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tilisateurs\rihanala\Documents\"/>
    </mc:Choice>
  </mc:AlternateContent>
  <xr:revisionPtr revIDLastSave="0" documentId="13_ncr:1_{621789E9-0E00-4B2C-97D4-E93CE5D4484D}" xr6:coauthVersionLast="47" xr6:coauthVersionMax="47" xr10:uidLastSave="{00000000-0000-0000-0000-000000000000}"/>
  <bookViews>
    <workbookView xWindow="-120" yWindow="-120" windowWidth="29040" windowHeight="15720" activeTab="3" xr2:uid="{7140A88E-7016-491F-9E83-483B767ACFD4}"/>
  </bookViews>
  <sheets>
    <sheet name="Base extract" sheetId="1" r:id="rId1"/>
    <sheet name="Base traitement" sheetId="6" r:id="rId2"/>
    <sheet name="tcd" sheetId="9" r:id="rId3"/>
    <sheet name="Feuil9" sheetId="10" r:id="rId4"/>
    <sheet name="Base test" sheetId="7" r:id="rId5"/>
  </sheets>
  <definedNames>
    <definedName name="_xlnm._FilterDatabase" localSheetId="4" hidden="1">'Base test'!$A$1:$BY$1441</definedName>
    <definedName name="_xlnm._FilterDatabase" localSheetId="1" hidden="1">'Base traitement'!$D$1:$BF$1</definedName>
    <definedName name="_xlnm._FilterDatabase" localSheetId="3" hidden="1">Feuil9!$A$1:$D$1</definedName>
  </definedNames>
  <calcPr calcId="191029"/>
  <pivotCaches>
    <pivotCache cacheId="1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0" l="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2" i="10"/>
  <c r="M780" i="7"/>
  <c r="H640" i="7"/>
  <c r="M640" i="7" s="1"/>
  <c r="H165" i="7"/>
  <c r="M165" i="7" s="1"/>
  <c r="H166" i="7"/>
  <c r="M166" i="7" s="1"/>
  <c r="H1025" i="7"/>
  <c r="M1025" i="7" s="1"/>
  <c r="H1239" i="7"/>
  <c r="M1239" i="7" s="1"/>
  <c r="H245" i="7"/>
  <c r="M245" i="7" s="1"/>
  <c r="H864" i="7"/>
  <c r="M864" i="7" s="1"/>
  <c r="H865" i="7"/>
  <c r="M865" i="7" s="1"/>
  <c r="H866" i="7"/>
  <c r="M866" i="7" s="1"/>
  <c r="H867" i="7"/>
  <c r="M867" i="7" s="1"/>
  <c r="H1300" i="7"/>
  <c r="M1300" i="7" s="1"/>
  <c r="H868" i="7"/>
  <c r="M868" i="7" s="1"/>
  <c r="H1301" i="7"/>
  <c r="M1301" i="7" s="1"/>
  <c r="H1302" i="7"/>
  <c r="M1302" i="7" s="1"/>
  <c r="H786" i="7"/>
  <c r="M786" i="7" s="1"/>
  <c r="H1303" i="7"/>
  <c r="M1303" i="7" s="1"/>
  <c r="H787" i="7"/>
  <c r="M787" i="7" s="1"/>
  <c r="H1304" i="7"/>
  <c r="M1304" i="7" s="1"/>
  <c r="H1305" i="7"/>
  <c r="M1305" i="7" s="1"/>
  <c r="H1306" i="7"/>
  <c r="M1306" i="7" s="1"/>
  <c r="H1307" i="7"/>
  <c r="M1307" i="7" s="1"/>
  <c r="H1308" i="7"/>
  <c r="M1308" i="7" s="1"/>
  <c r="H1309" i="7"/>
  <c r="M1309" i="7" s="1"/>
  <c r="H1392" i="7"/>
  <c r="M1392" i="7" s="1"/>
  <c r="H609" i="7"/>
  <c r="M609" i="7" s="1"/>
  <c r="H1310" i="7"/>
  <c r="M1310" i="7" s="1"/>
  <c r="H697" i="7"/>
  <c r="M697" i="7" s="1"/>
  <c r="H891" i="7"/>
  <c r="M891" i="7" s="1"/>
  <c r="H286" i="7"/>
  <c r="M286" i="7" s="1"/>
  <c r="H1393" i="7"/>
  <c r="M1393" i="7" s="1"/>
  <c r="H1394" i="7"/>
  <c r="M1394" i="7" s="1"/>
  <c r="H1342" i="7"/>
  <c r="M1342" i="7" s="1"/>
  <c r="H1395" i="7"/>
  <c r="M1395" i="7" s="1"/>
  <c r="H1343" i="7"/>
  <c r="M1343" i="7" s="1"/>
  <c r="H1396" i="7"/>
  <c r="M1396" i="7" s="1"/>
  <c r="H1397" i="7"/>
  <c r="M1397" i="7" s="1"/>
  <c r="H1398" i="7"/>
  <c r="M1398" i="7" s="1"/>
  <c r="H1344" i="7"/>
  <c r="M1344" i="7" s="1"/>
  <c r="H1399" i="7"/>
  <c r="M1399" i="7" s="1"/>
  <c r="H1345" i="7"/>
  <c r="M1345" i="7" s="1"/>
  <c r="H1346" i="7"/>
  <c r="M1346" i="7" s="1"/>
  <c r="H1347" i="7"/>
  <c r="M1347" i="7" s="1"/>
  <c r="H1348" i="7"/>
  <c r="M1348" i="7" s="1"/>
  <c r="H1349" i="7"/>
  <c r="M1349" i="7" s="1"/>
  <c r="H1350" i="7"/>
  <c r="M1350" i="7" s="1"/>
  <c r="H1351" i="7"/>
  <c r="M1351" i="7" s="1"/>
  <c r="H1352" i="7"/>
  <c r="M1352" i="7" s="1"/>
  <c r="H1400" i="7"/>
  <c r="M1400" i="7" s="1"/>
  <c r="H1353" i="7"/>
  <c r="M1353" i="7" s="1"/>
  <c r="H1354" i="7"/>
  <c r="M1354" i="7" s="1"/>
  <c r="H1355" i="7"/>
  <c r="M1355" i="7" s="1"/>
  <c r="H1401" i="7"/>
  <c r="M1401" i="7" s="1"/>
  <c r="H1356" i="7"/>
  <c r="M1356" i="7" s="1"/>
  <c r="H1357" i="7"/>
  <c r="M1357" i="7" s="1"/>
  <c r="H1402" i="7"/>
  <c r="M1402" i="7" s="1"/>
  <c r="H1403" i="7"/>
  <c r="M1403" i="7" s="1"/>
  <c r="H1358" i="7"/>
  <c r="M1358" i="7" s="1"/>
  <c r="H1359" i="7"/>
  <c r="M1359" i="7" s="1"/>
  <c r="H1360" i="7"/>
  <c r="M1360" i="7" s="1"/>
  <c r="H1361" i="7"/>
  <c r="M1361" i="7" s="1"/>
  <c r="H1362" i="7"/>
  <c r="M1362" i="7" s="1"/>
  <c r="H1363" i="7"/>
  <c r="M1363" i="7" s="1"/>
  <c r="H1364" i="7"/>
  <c r="M1364" i="7" s="1"/>
  <c r="H1404" i="7"/>
  <c r="M1404" i="7" s="1"/>
  <c r="H1405" i="7"/>
  <c r="M1405" i="7" s="1"/>
  <c r="H1365" i="7"/>
  <c r="M1365" i="7" s="1"/>
  <c r="H1366" i="7"/>
  <c r="M1366" i="7" s="1"/>
  <c r="H1367" i="7"/>
  <c r="M1367" i="7" s="1"/>
  <c r="H1406" i="7"/>
  <c r="M1406" i="7" s="1"/>
  <c r="H1407" i="7"/>
  <c r="M1407" i="7" s="1"/>
  <c r="H1408" i="7"/>
  <c r="M1408" i="7" s="1"/>
  <c r="H1409" i="7"/>
  <c r="M1409" i="7" s="1"/>
  <c r="H698" i="7"/>
  <c r="M698" i="7" s="1"/>
  <c r="H1119" i="7"/>
  <c r="M1119" i="7" s="1"/>
  <c r="H204" i="7"/>
  <c r="M204" i="7" s="1"/>
  <c r="H662" i="7"/>
  <c r="M662" i="7" s="1"/>
  <c r="H200" i="7"/>
  <c r="M200" i="7" s="1"/>
  <c r="H1283" i="7"/>
  <c r="M1283" i="7" s="1"/>
  <c r="H1202" i="7"/>
  <c r="M1202" i="7" s="1"/>
  <c r="H746" i="7"/>
  <c r="M746" i="7" s="1"/>
  <c r="H737" i="7"/>
  <c r="M737" i="7" s="1"/>
  <c r="H1380" i="7"/>
  <c r="M1380" i="7" s="1"/>
  <c r="H555" i="7"/>
  <c r="M555" i="7" s="1"/>
  <c r="H70" i="7"/>
  <c r="M70" i="7" s="1"/>
  <c r="H1198" i="7"/>
  <c r="M1198" i="7" s="1"/>
  <c r="H1270" i="7"/>
  <c r="M1270" i="7" s="1"/>
  <c r="H1368" i="7"/>
  <c r="M1368" i="7" s="1"/>
  <c r="H680" i="7"/>
  <c r="M680" i="7" s="1"/>
  <c r="H718" i="7"/>
  <c r="M718" i="7" s="1"/>
  <c r="H1115" i="7"/>
  <c r="M1115" i="7" s="1"/>
  <c r="H731" i="7"/>
  <c r="M731" i="7" s="1"/>
  <c r="H1289" i="7"/>
  <c r="M1289" i="7" s="1"/>
  <c r="H1221" i="7"/>
  <c r="M1221" i="7" s="1"/>
  <c r="H192" i="7"/>
  <c r="M192" i="7" s="1"/>
  <c r="H1370" i="7"/>
  <c r="M1370" i="7" s="1"/>
  <c r="H726" i="7"/>
  <c r="M726" i="7" s="1"/>
  <c r="H723" i="7"/>
  <c r="M723" i="7" s="1"/>
  <c r="H795" i="7"/>
  <c r="M795" i="7" s="1"/>
  <c r="H733" i="7"/>
  <c r="M733" i="7" s="1"/>
  <c r="H1264" i="7"/>
  <c r="M1264" i="7" s="1"/>
  <c r="H1262" i="7"/>
  <c r="M1262" i="7" s="1"/>
  <c r="H552" i="7"/>
  <c r="M552" i="7" s="1"/>
  <c r="H1293" i="7"/>
  <c r="M1293" i="7" s="1"/>
  <c r="H545" i="7"/>
  <c r="M545" i="7" s="1"/>
  <c r="H1296" i="7"/>
  <c r="M1296" i="7" s="1"/>
  <c r="H714" i="7"/>
  <c r="M714" i="7" s="1"/>
  <c r="H741" i="7"/>
  <c r="M741" i="7" s="1"/>
  <c r="H742" i="7"/>
  <c r="M742" i="7" s="1"/>
  <c r="H743" i="7"/>
  <c r="M743" i="7" s="1"/>
  <c r="H700" i="7"/>
  <c r="M700" i="7" s="1"/>
  <c r="H701" i="7"/>
  <c r="M701" i="7" s="1"/>
  <c r="H702" i="7"/>
  <c r="M702" i="7" s="1"/>
  <c r="H703" i="7"/>
  <c r="M703" i="7" s="1"/>
  <c r="H98" i="7"/>
  <c r="M98" i="7" s="1"/>
  <c r="H704" i="7"/>
  <c r="M704" i="7" s="1"/>
  <c r="H893" i="7"/>
  <c r="M893" i="7" s="1"/>
  <c r="H744" i="7"/>
  <c r="M744" i="7" s="1"/>
  <c r="H745" i="7"/>
  <c r="M745" i="7" s="1"/>
  <c r="H1071" i="7"/>
  <c r="M1071" i="7" s="1"/>
  <c r="H894" i="7"/>
  <c r="M894" i="7" s="1"/>
  <c r="H1128" i="7"/>
  <c r="M1128" i="7" s="1"/>
  <c r="H895" i="7"/>
  <c r="M895" i="7" s="1"/>
  <c r="H592" i="7"/>
  <c r="M592" i="7" s="1"/>
  <c r="H593" i="7"/>
  <c r="M593" i="7" s="1"/>
  <c r="H896" i="7"/>
  <c r="M896" i="7" s="1"/>
  <c r="H897" i="7"/>
  <c r="M897" i="7" s="1"/>
  <c r="H99" i="7"/>
  <c r="M99" i="7" s="1"/>
  <c r="H898" i="7"/>
  <c r="M898" i="7" s="1"/>
  <c r="H58" i="7"/>
  <c r="M58" i="7" s="1"/>
  <c r="H1256" i="7"/>
  <c r="M1256" i="7" s="1"/>
  <c r="H594" i="7"/>
  <c r="M594" i="7" s="1"/>
  <c r="H595" i="7"/>
  <c r="M595" i="7" s="1"/>
  <c r="H596" i="7"/>
  <c r="M596" i="7" s="1"/>
  <c r="H597" i="7"/>
  <c r="M597" i="7" s="1"/>
  <c r="H899" i="7"/>
  <c r="M899" i="7" s="1"/>
  <c r="H344" i="7"/>
  <c r="M344" i="7" s="1"/>
  <c r="H900" i="7"/>
  <c r="M900" i="7" s="1"/>
  <c r="H901" i="7"/>
  <c r="M901" i="7" s="1"/>
  <c r="H598" i="7"/>
  <c r="M598" i="7" s="1"/>
  <c r="H599" i="7"/>
  <c r="M599" i="7" s="1"/>
  <c r="H600" i="7"/>
  <c r="M600" i="7" s="1"/>
  <c r="H601" i="7"/>
  <c r="M601" i="7" s="1"/>
  <c r="H602" i="7"/>
  <c r="M602" i="7" s="1"/>
  <c r="H902" i="7"/>
  <c r="M902" i="7" s="1"/>
  <c r="H903" i="7"/>
  <c r="M903" i="7" s="1"/>
  <c r="H720" i="7"/>
  <c r="M720" i="7" s="1"/>
  <c r="H59" i="7"/>
  <c r="M59" i="7" s="1"/>
  <c r="H268" i="7"/>
  <c r="M268" i="7" s="1"/>
  <c r="H904" i="7"/>
  <c r="M904" i="7" s="1"/>
  <c r="H60" i="7"/>
  <c r="M60" i="7" s="1"/>
  <c r="H905" i="7"/>
  <c r="M905" i="7" s="1"/>
  <c r="H1036" i="7"/>
  <c r="M1036" i="7" s="1"/>
  <c r="H906" i="7"/>
  <c r="M906" i="7" s="1"/>
  <c r="H907" i="7"/>
  <c r="M907" i="7" s="1"/>
  <c r="H908" i="7"/>
  <c r="M908" i="7" s="1"/>
  <c r="H909" i="7"/>
  <c r="M909" i="7" s="1"/>
  <c r="H100" i="7"/>
  <c r="M100" i="7" s="1"/>
  <c r="H910" i="7"/>
  <c r="M910" i="7" s="1"/>
  <c r="H911" i="7"/>
  <c r="M911" i="7" s="1"/>
  <c r="H912" i="7"/>
  <c r="M912" i="7" s="1"/>
  <c r="H913" i="7"/>
  <c r="M913" i="7" s="1"/>
  <c r="H914" i="7"/>
  <c r="M914" i="7" s="1"/>
  <c r="H915" i="7"/>
  <c r="M915" i="7" s="1"/>
  <c r="H916" i="7"/>
  <c r="M916" i="7" s="1"/>
  <c r="H917" i="7"/>
  <c r="M917" i="7" s="1"/>
  <c r="H603" i="7"/>
  <c r="M603" i="7" s="1"/>
  <c r="H604" i="7"/>
  <c r="M604" i="7" s="1"/>
  <c r="H1257" i="7"/>
  <c r="M1257" i="7" s="1"/>
  <c r="H1268" i="7"/>
  <c r="M1268" i="7" s="1"/>
  <c r="H918" i="7"/>
  <c r="M918" i="7" s="1"/>
  <c r="H919" i="7"/>
  <c r="M919" i="7" s="1"/>
  <c r="H920" i="7"/>
  <c r="M920" i="7" s="1"/>
  <c r="H921" i="7"/>
  <c r="M921" i="7" s="1"/>
  <c r="H922" i="7"/>
  <c r="M922" i="7" s="1"/>
  <c r="H923" i="7"/>
  <c r="M923" i="7" s="1"/>
  <c r="H924" i="7"/>
  <c r="M924" i="7" s="1"/>
  <c r="H1129" i="7"/>
  <c r="M1129" i="7" s="1"/>
  <c r="H925" i="7"/>
  <c r="M925" i="7" s="1"/>
  <c r="H926" i="7"/>
  <c r="M926" i="7" s="1"/>
  <c r="H927" i="7"/>
  <c r="M927" i="7" s="1"/>
  <c r="H605" i="7"/>
  <c r="M605" i="7" s="1"/>
  <c r="H928" i="7"/>
  <c r="M928" i="7" s="1"/>
  <c r="H345" i="7"/>
  <c r="M345" i="7" s="1"/>
  <c r="H1181" i="7"/>
  <c r="M1181" i="7" s="1"/>
  <c r="H1258" i="7"/>
  <c r="M1258" i="7" s="1"/>
  <c r="H101" i="7"/>
  <c r="M101" i="7" s="1"/>
  <c r="H1194" i="7"/>
  <c r="M1194" i="7" s="1"/>
  <c r="H929" i="7"/>
  <c r="M929" i="7" s="1"/>
  <c r="H930" i="7"/>
  <c r="M930" i="7" s="1"/>
  <c r="H931" i="7"/>
  <c r="M931" i="7" s="1"/>
  <c r="H932" i="7"/>
  <c r="M932" i="7" s="1"/>
  <c r="H933" i="7"/>
  <c r="M933" i="7" s="1"/>
  <c r="H934" i="7"/>
  <c r="M934" i="7" s="1"/>
  <c r="H269" i="7"/>
  <c r="M269" i="7" s="1"/>
  <c r="H1259" i="7"/>
  <c r="M1259" i="7" s="1"/>
  <c r="H1038" i="7"/>
  <c r="M1038" i="7" s="1"/>
  <c r="H935" i="7"/>
  <c r="M935" i="7" s="1"/>
  <c r="H936" i="7"/>
  <c r="M936" i="7" s="1"/>
  <c r="H937" i="7"/>
  <c r="M937" i="7" s="1"/>
  <c r="H938" i="7"/>
  <c r="M938" i="7" s="1"/>
  <c r="H721" i="7"/>
  <c r="M721" i="7" s="1"/>
  <c r="H939" i="7"/>
  <c r="M939" i="7" s="1"/>
  <c r="H940" i="7"/>
  <c r="M940" i="7" s="1"/>
  <c r="H941" i="7"/>
  <c r="M941" i="7" s="1"/>
  <c r="H272" i="7"/>
  <c r="M272" i="7" s="1"/>
  <c r="H109" i="7"/>
  <c r="M109" i="7" s="1"/>
  <c r="H1195" i="7"/>
  <c r="M1195" i="7" s="1"/>
  <c r="H1039" i="7"/>
  <c r="M1039" i="7" s="1"/>
  <c r="H942" i="7"/>
  <c r="M942" i="7" s="1"/>
  <c r="H943" i="7"/>
  <c r="M943" i="7" s="1"/>
  <c r="H713" i="7"/>
  <c r="M713" i="7" s="1"/>
  <c r="H877" i="7"/>
  <c r="M877" i="7" s="1"/>
  <c r="H944" i="7"/>
  <c r="M944" i="7" s="1"/>
  <c r="H945" i="7"/>
  <c r="M945" i="7" s="1"/>
  <c r="H946" i="7"/>
  <c r="M946" i="7" s="1"/>
  <c r="H1269" i="7"/>
  <c r="M1269" i="7" s="1"/>
  <c r="H1040" i="7"/>
  <c r="M1040" i="7" s="1"/>
  <c r="H947" i="7"/>
  <c r="M947" i="7" s="1"/>
  <c r="H61" i="7"/>
  <c r="M61" i="7" s="1"/>
  <c r="H606" i="7"/>
  <c r="M606" i="7" s="1"/>
  <c r="H607" i="7"/>
  <c r="M607" i="7" s="1"/>
  <c r="H287" i="7"/>
  <c r="M287" i="7" s="1"/>
  <c r="H1260" i="7"/>
  <c r="M1260" i="7" s="1"/>
  <c r="H1041" i="7"/>
  <c r="M1041" i="7" s="1"/>
  <c r="H948" i="7"/>
  <c r="M948" i="7" s="1"/>
  <c r="H62" i="7"/>
  <c r="M62" i="7" s="1"/>
  <c r="H949" i="7"/>
  <c r="M949" i="7" s="1"/>
  <c r="H950" i="7"/>
  <c r="M950" i="7" s="1"/>
  <c r="H951" i="7"/>
  <c r="M951" i="7" s="1"/>
  <c r="H952" i="7"/>
  <c r="M952" i="7" s="1"/>
  <c r="H649" i="7"/>
  <c r="M649" i="7" s="1"/>
  <c r="H953" i="7"/>
  <c r="M953" i="7" s="1"/>
  <c r="H1319" i="7"/>
  <c r="M1319" i="7" s="1"/>
  <c r="H63" i="7"/>
  <c r="M63" i="7" s="1"/>
  <c r="H722" i="7"/>
  <c r="M722" i="7" s="1"/>
  <c r="H954" i="7"/>
  <c r="M954" i="7" s="1"/>
  <c r="H683" i="7"/>
  <c r="M683" i="7" s="1"/>
  <c r="H955" i="7"/>
  <c r="M955" i="7" s="1"/>
  <c r="H670" i="7"/>
  <c r="M670" i="7" s="1"/>
  <c r="H1315" i="7"/>
  <c r="M1315" i="7" s="1"/>
  <c r="H608" i="7"/>
  <c r="M608" i="7" s="1"/>
  <c r="H956" i="7"/>
  <c r="M956" i="7" s="1"/>
  <c r="H957" i="7"/>
  <c r="M957" i="7" s="1"/>
  <c r="H958" i="7"/>
  <c r="M958" i="7" s="1"/>
  <c r="H959" i="7"/>
  <c r="M959" i="7" s="1"/>
  <c r="H960" i="7"/>
  <c r="M960" i="7" s="1"/>
  <c r="H961" i="7"/>
  <c r="M961" i="7" s="1"/>
  <c r="H780" i="7"/>
  <c r="H962" i="7"/>
  <c r="M962" i="7" s="1"/>
  <c r="H1430" i="7"/>
  <c r="M1430" i="7" s="1"/>
  <c r="H1324" i="7"/>
  <c r="M1324" i="7" s="1"/>
  <c r="H1157" i="7"/>
  <c r="M1157" i="7" s="1"/>
  <c r="H963" i="7"/>
  <c r="M963" i="7" s="1"/>
  <c r="H964" i="7"/>
  <c r="M964" i="7" s="1"/>
  <c r="H965" i="7"/>
  <c r="M965" i="7" s="1"/>
  <c r="H273" i="7"/>
  <c r="M273" i="7" s="1"/>
  <c r="H966" i="7"/>
  <c r="M966" i="7" s="1"/>
  <c r="H967" i="7"/>
  <c r="M967" i="7" s="1"/>
  <c r="H968" i="7"/>
  <c r="M968" i="7" s="1"/>
  <c r="H969" i="7"/>
  <c r="M969" i="7" s="1"/>
  <c r="H970" i="7"/>
  <c r="M970" i="7" s="1"/>
  <c r="H270" i="7"/>
  <c r="M270" i="7" s="1"/>
  <c r="H275" i="7"/>
  <c r="M275" i="7" s="1"/>
  <c r="H271" i="7"/>
  <c r="M271" i="7" s="1"/>
  <c r="H777" i="7"/>
  <c r="M777" i="7" s="1"/>
  <c r="H1388" i="7"/>
  <c r="M1388" i="7" s="1"/>
  <c r="H971" i="7"/>
  <c r="M971" i="7" s="1"/>
  <c r="H972" i="7"/>
  <c r="M972" i="7" s="1"/>
  <c r="H973" i="7"/>
  <c r="M973" i="7" s="1"/>
  <c r="H974" i="7"/>
  <c r="M974" i="7" s="1"/>
  <c r="H1320" i="7"/>
  <c r="M1320" i="7" s="1"/>
  <c r="H975" i="7"/>
  <c r="M975" i="7" s="1"/>
  <c r="H64" i="7"/>
  <c r="M64" i="7" s="1"/>
  <c r="H173" i="7"/>
  <c r="M173" i="7" s="1"/>
  <c r="H294" i="7"/>
  <c r="M294" i="7" s="1"/>
  <c r="H382" i="7"/>
  <c r="M382" i="7" s="1"/>
  <c r="H383" i="7"/>
  <c r="M383" i="7" s="1"/>
  <c r="H474" i="7"/>
  <c r="M474" i="7" s="1"/>
  <c r="H475" i="7"/>
  <c r="M475" i="7" s="1"/>
  <c r="H476" i="7"/>
  <c r="M476" i="7" s="1"/>
  <c r="H477" i="7"/>
  <c r="M477" i="7" s="1"/>
  <c r="H478" i="7"/>
  <c r="M478" i="7" s="1"/>
  <c r="H976" i="7"/>
  <c r="M976" i="7" s="1"/>
  <c r="H6" i="7"/>
  <c r="M6" i="7" s="1"/>
  <c r="H977" i="7"/>
  <c r="M977" i="7" s="1"/>
  <c r="H650" i="7"/>
  <c r="M650" i="7" s="1"/>
  <c r="H978" i="7"/>
  <c r="M978" i="7" s="1"/>
  <c r="H1390" i="7"/>
  <c r="M1390" i="7" s="1"/>
  <c r="H1325" i="7"/>
  <c r="M1325" i="7" s="1"/>
  <c r="H56" i="7"/>
  <c r="M56" i="7" s="1"/>
  <c r="H979" i="7"/>
  <c r="M979" i="7" s="1"/>
  <c r="H1431" i="7"/>
  <c r="M1431" i="7" s="1"/>
  <c r="H980" i="7"/>
  <c r="M980" i="7" s="1"/>
  <c r="H214" i="7"/>
  <c r="M214" i="7" s="1"/>
  <c r="H684" i="7"/>
  <c r="M684" i="7" s="1"/>
  <c r="H981" i="7"/>
  <c r="M981" i="7" s="1"/>
  <c r="H276" i="7"/>
  <c r="M276" i="7" s="1"/>
  <c r="H1432" i="7"/>
  <c r="M1432" i="7" s="1"/>
  <c r="H384" i="7"/>
  <c r="M384" i="7" s="1"/>
  <c r="H982" i="7"/>
  <c r="M982" i="7" s="1"/>
  <c r="H618" i="7"/>
  <c r="M618" i="7" s="1"/>
  <c r="H277" i="7"/>
  <c r="M277" i="7" s="1"/>
  <c r="H983" i="7"/>
  <c r="M983" i="7" s="1"/>
  <c r="H984" i="7"/>
  <c r="M984" i="7" s="1"/>
  <c r="H15" i="7"/>
  <c r="M15" i="7" s="1"/>
  <c r="H110" i="7"/>
  <c r="M110" i="7" s="1"/>
  <c r="H111" i="7"/>
  <c r="M111" i="7" s="1"/>
  <c r="H234" i="7"/>
  <c r="M234" i="7" s="1"/>
  <c r="H347" i="7"/>
  <c r="M347" i="7" s="1"/>
  <c r="H448" i="7"/>
  <c r="M448" i="7" s="1"/>
  <c r="H1441" i="7"/>
  <c r="M1441" i="7" s="1"/>
  <c r="H619" i="7"/>
  <c r="M619" i="7" s="1"/>
  <c r="H620" i="7"/>
  <c r="M620" i="7" s="1"/>
  <c r="H685" i="7"/>
  <c r="M685" i="7" s="1"/>
  <c r="H621" i="7"/>
  <c r="M621" i="7" s="1"/>
  <c r="H1433" i="7"/>
  <c r="M1433" i="7" s="1"/>
  <c r="H686" i="7"/>
  <c r="M686" i="7" s="1"/>
  <c r="H1042" i="7"/>
  <c r="M1042" i="7" s="1"/>
  <c r="H985" i="7"/>
  <c r="M985" i="7" s="1"/>
  <c r="H7" i="7"/>
  <c r="M7" i="7" s="1"/>
  <c r="H211" i="7"/>
  <c r="M211" i="7" s="1"/>
  <c r="H348" i="7"/>
  <c r="M348" i="7" s="1"/>
  <c r="H385" i="7"/>
  <c r="M385" i="7" s="1"/>
  <c r="H986" i="7"/>
  <c r="M986" i="7" s="1"/>
  <c r="H112" i="7"/>
  <c r="M112" i="7" s="1"/>
  <c r="H591" i="7"/>
  <c r="M591" i="7" s="1"/>
  <c r="H220" i="7"/>
  <c r="M220" i="7" s="1"/>
  <c r="H687" i="7"/>
  <c r="M687" i="7" s="1"/>
  <c r="H987" i="7"/>
  <c r="M987" i="7" s="1"/>
  <c r="H1261" i="7"/>
  <c r="M1261" i="7" s="1"/>
  <c r="H113" i="7"/>
  <c r="M113" i="7" s="1"/>
  <c r="H988" i="7"/>
  <c r="M988" i="7" s="1"/>
  <c r="H885" i="7"/>
  <c r="M885" i="7" s="1"/>
  <c r="H989" i="7"/>
  <c r="M989" i="7" s="1"/>
  <c r="H990" i="7"/>
  <c r="M990" i="7" s="1"/>
  <c r="H1391" i="7"/>
  <c r="M1391" i="7" s="1"/>
  <c r="H1417" i="7"/>
  <c r="M1417" i="7" s="1"/>
  <c r="H991" i="7"/>
  <c r="M991" i="7" s="1"/>
  <c r="H219" i="7"/>
  <c r="M219" i="7" s="1"/>
  <c r="H57" i="7"/>
  <c r="M57" i="7" s="1"/>
  <c r="H114" i="7"/>
  <c r="M114" i="7" s="1"/>
  <c r="H232" i="7"/>
  <c r="M232" i="7" s="1"/>
  <c r="H295" i="7"/>
  <c r="M295" i="7" s="1"/>
  <c r="H296" i="7"/>
  <c r="M296" i="7" s="1"/>
  <c r="H479" i="7"/>
  <c r="M479" i="7" s="1"/>
  <c r="H798" i="7"/>
  <c r="M798" i="7" s="1"/>
  <c r="H386" i="7"/>
  <c r="M386" i="7" s="1"/>
  <c r="H992" i="7"/>
  <c r="M992" i="7" s="1"/>
  <c r="H688" i="7"/>
  <c r="M688" i="7" s="1"/>
  <c r="H1421" i="7"/>
  <c r="M1421" i="7" s="1"/>
  <c r="H35" i="7"/>
  <c r="M35" i="7" s="1"/>
  <c r="H1161" i="7"/>
  <c r="M1161" i="7" s="1"/>
  <c r="H36" i="7"/>
  <c r="M36" i="7" s="1"/>
  <c r="H993" i="7"/>
  <c r="M993" i="7" s="1"/>
  <c r="H74" i="7"/>
  <c r="M74" i="7" s="1"/>
  <c r="H115" i="7"/>
  <c r="M115" i="7" s="1"/>
  <c r="H116" i="7"/>
  <c r="M116" i="7" s="1"/>
  <c r="H117" i="7"/>
  <c r="M117" i="7" s="1"/>
  <c r="H167" i="7"/>
  <c r="M167" i="7" s="1"/>
  <c r="H222" i="7"/>
  <c r="M222" i="7" s="1"/>
  <c r="H387" i="7"/>
  <c r="M387" i="7" s="1"/>
  <c r="H689" i="7"/>
  <c r="M689" i="7" s="1"/>
  <c r="H994" i="7"/>
  <c r="M994" i="7" s="1"/>
  <c r="H1422" i="7"/>
  <c r="M1422" i="7" s="1"/>
  <c r="H690" i="7"/>
  <c r="M690" i="7" s="1"/>
  <c r="H85" i="7"/>
  <c r="M85" i="7" s="1"/>
  <c r="H118" i="7"/>
  <c r="M118" i="7" s="1"/>
  <c r="H119" i="7"/>
  <c r="M119" i="7" s="1"/>
  <c r="H174" i="7"/>
  <c r="M174" i="7" s="1"/>
  <c r="H297" i="7"/>
  <c r="M297" i="7" s="1"/>
  <c r="H349" i="7"/>
  <c r="M349" i="7" s="1"/>
  <c r="H350" i="7"/>
  <c r="M350" i="7" s="1"/>
  <c r="H388" i="7"/>
  <c r="M388" i="7" s="1"/>
  <c r="H389" i="7"/>
  <c r="M389" i="7" s="1"/>
  <c r="H390" i="7"/>
  <c r="M390" i="7" s="1"/>
  <c r="H391" i="7"/>
  <c r="M391" i="7" s="1"/>
  <c r="H392" i="7"/>
  <c r="M392" i="7" s="1"/>
  <c r="H449" i="7"/>
  <c r="M449" i="7" s="1"/>
  <c r="H823" i="7"/>
  <c r="M823" i="7" s="1"/>
  <c r="H1389" i="7"/>
  <c r="M1389" i="7" s="1"/>
  <c r="H783" i="7"/>
  <c r="M783" i="7" s="1"/>
  <c r="H667" i="7"/>
  <c r="M667" i="7" s="1"/>
  <c r="H1434" i="7"/>
  <c r="M1434" i="7" s="1"/>
  <c r="H860" i="7"/>
  <c r="M860" i="7" s="1"/>
  <c r="H265" i="7"/>
  <c r="M265" i="7" s="1"/>
  <c r="H266" i="7"/>
  <c r="M266" i="7" s="1"/>
  <c r="H175" i="7"/>
  <c r="M175" i="7" s="1"/>
  <c r="H351" i="7"/>
  <c r="M351" i="7" s="1"/>
  <c r="H393" i="7"/>
  <c r="M393" i="7" s="1"/>
  <c r="H394" i="7"/>
  <c r="M394" i="7" s="1"/>
  <c r="H120" i="7"/>
  <c r="M120" i="7" s="1"/>
  <c r="H121" i="7"/>
  <c r="M121" i="7" s="1"/>
  <c r="H122" i="7"/>
  <c r="M122" i="7" s="1"/>
  <c r="H123" i="7"/>
  <c r="M123" i="7" s="1"/>
  <c r="H124" i="7"/>
  <c r="M124" i="7" s="1"/>
  <c r="H125" i="7"/>
  <c r="M125" i="7" s="1"/>
  <c r="H126" i="7"/>
  <c r="M126" i="7" s="1"/>
  <c r="H127" i="7"/>
  <c r="M127" i="7" s="1"/>
  <c r="H176" i="7"/>
  <c r="M176" i="7" s="1"/>
  <c r="H278" i="7"/>
  <c r="M278" i="7" s="1"/>
  <c r="H279" i="7"/>
  <c r="M279" i="7" s="1"/>
  <c r="H280" i="7"/>
  <c r="M280" i="7" s="1"/>
  <c r="H298" i="7"/>
  <c r="M298" i="7" s="1"/>
  <c r="H299" i="7"/>
  <c r="M299" i="7" s="1"/>
  <c r="H300" i="7"/>
  <c r="M300" i="7" s="1"/>
  <c r="H301" i="7"/>
  <c r="M301" i="7" s="1"/>
  <c r="H302" i="7"/>
  <c r="M302" i="7" s="1"/>
  <c r="H303" i="7"/>
  <c r="M303" i="7" s="1"/>
  <c r="H304" i="7"/>
  <c r="M304" i="7" s="1"/>
  <c r="H305" i="7"/>
  <c r="M305" i="7" s="1"/>
  <c r="H306" i="7"/>
  <c r="M306" i="7" s="1"/>
  <c r="H307" i="7"/>
  <c r="M307" i="7" s="1"/>
  <c r="H308" i="7"/>
  <c r="M308" i="7" s="1"/>
  <c r="H309" i="7"/>
  <c r="M309" i="7" s="1"/>
  <c r="H310" i="7"/>
  <c r="M310" i="7" s="1"/>
  <c r="H311" i="7"/>
  <c r="M311" i="7" s="1"/>
  <c r="H312" i="7"/>
  <c r="M312" i="7" s="1"/>
  <c r="H313" i="7"/>
  <c r="M313" i="7" s="1"/>
  <c r="H352" i="7"/>
  <c r="M352" i="7" s="1"/>
  <c r="H353" i="7"/>
  <c r="M353" i="7" s="1"/>
  <c r="H354" i="7"/>
  <c r="M354" i="7" s="1"/>
  <c r="H355" i="7"/>
  <c r="M355" i="7" s="1"/>
  <c r="H356" i="7"/>
  <c r="M356" i="7" s="1"/>
  <c r="H357" i="7"/>
  <c r="M357" i="7" s="1"/>
  <c r="H358" i="7"/>
  <c r="M358" i="7" s="1"/>
  <c r="H359" i="7"/>
  <c r="M359" i="7" s="1"/>
  <c r="H360" i="7"/>
  <c r="M360" i="7" s="1"/>
  <c r="H395" i="7"/>
  <c r="M395" i="7" s="1"/>
  <c r="H396" i="7"/>
  <c r="M396" i="7" s="1"/>
  <c r="H397" i="7"/>
  <c r="M397" i="7" s="1"/>
  <c r="H398" i="7"/>
  <c r="M398" i="7" s="1"/>
  <c r="H399" i="7"/>
  <c r="M399" i="7" s="1"/>
  <c r="H400" i="7"/>
  <c r="M400" i="7" s="1"/>
  <c r="H401" i="7"/>
  <c r="M401" i="7" s="1"/>
  <c r="H432" i="7"/>
  <c r="M432" i="7" s="1"/>
  <c r="H433" i="7"/>
  <c r="M433" i="7" s="1"/>
  <c r="H450" i="7"/>
  <c r="M450" i="7" s="1"/>
  <c r="H460" i="7"/>
  <c r="M460" i="7" s="1"/>
  <c r="H461" i="7"/>
  <c r="M461" i="7" s="1"/>
  <c r="H462" i="7"/>
  <c r="M462" i="7" s="1"/>
  <c r="H480" i="7"/>
  <c r="M480" i="7" s="1"/>
  <c r="H481" i="7"/>
  <c r="M481" i="7" s="1"/>
  <c r="H482" i="7"/>
  <c r="M482" i="7" s="1"/>
  <c r="H483" i="7"/>
  <c r="M483" i="7" s="1"/>
  <c r="H484" i="7"/>
  <c r="M484" i="7" s="1"/>
  <c r="H485" i="7"/>
  <c r="M485" i="7" s="1"/>
  <c r="H486" i="7"/>
  <c r="M486" i="7" s="1"/>
  <c r="H487" i="7"/>
  <c r="M487" i="7" s="1"/>
  <c r="H488" i="7"/>
  <c r="M488" i="7" s="1"/>
  <c r="H489" i="7"/>
  <c r="M489" i="7" s="1"/>
  <c r="H490" i="7"/>
  <c r="M490" i="7" s="1"/>
  <c r="H491" i="7"/>
  <c r="M491" i="7" s="1"/>
  <c r="H492" i="7"/>
  <c r="M492" i="7" s="1"/>
  <c r="H493" i="7"/>
  <c r="M493" i="7" s="1"/>
  <c r="H494" i="7"/>
  <c r="M494" i="7" s="1"/>
  <c r="H495" i="7"/>
  <c r="M495" i="7" s="1"/>
  <c r="H496" i="7"/>
  <c r="M496" i="7" s="1"/>
  <c r="H497" i="7"/>
  <c r="M497" i="7" s="1"/>
  <c r="H498" i="7"/>
  <c r="M498" i="7" s="1"/>
  <c r="H499" i="7"/>
  <c r="M499" i="7" s="1"/>
  <c r="H500" i="7"/>
  <c r="M500" i="7" s="1"/>
  <c r="H501" i="7"/>
  <c r="M501" i="7" s="1"/>
  <c r="H502" i="7"/>
  <c r="M502" i="7" s="1"/>
  <c r="H503" i="7"/>
  <c r="M503" i="7" s="1"/>
  <c r="H504" i="7"/>
  <c r="M504" i="7" s="1"/>
  <c r="H505" i="7"/>
  <c r="M505" i="7" s="1"/>
  <c r="H506" i="7"/>
  <c r="M506" i="7" s="1"/>
  <c r="H507" i="7"/>
  <c r="M507" i="7" s="1"/>
  <c r="H508" i="7"/>
  <c r="M508" i="7" s="1"/>
  <c r="H509" i="7"/>
  <c r="M509" i="7" s="1"/>
  <c r="H510" i="7"/>
  <c r="M510" i="7" s="1"/>
  <c r="H511" i="7"/>
  <c r="M511" i="7" s="1"/>
  <c r="H512" i="7"/>
  <c r="M512" i="7" s="1"/>
  <c r="H1047" i="7"/>
  <c r="M1047" i="7" s="1"/>
  <c r="H617" i="7"/>
  <c r="M617" i="7" s="1"/>
  <c r="H995" i="7"/>
  <c r="M995" i="7" s="1"/>
  <c r="H1034" i="7"/>
  <c r="M1034" i="7" s="1"/>
  <c r="H799" i="7"/>
  <c r="M799" i="7" s="1"/>
  <c r="H314" i="7"/>
  <c r="M314" i="7" s="1"/>
  <c r="H705" i="7"/>
  <c r="M705" i="7" s="1"/>
  <c r="H712" i="7"/>
  <c r="M712" i="7" s="1"/>
  <c r="H1384" i="7"/>
  <c r="M1384" i="7" s="1"/>
  <c r="H402" i="7"/>
  <c r="M402" i="7" s="1"/>
  <c r="H1326" i="7"/>
  <c r="M1326" i="7" s="1"/>
  <c r="H128" i="7"/>
  <c r="M128" i="7" s="1"/>
  <c r="H129" i="7"/>
  <c r="M129" i="7" s="1"/>
  <c r="H403" i="7"/>
  <c r="M403" i="7" s="1"/>
  <c r="H404" i="7"/>
  <c r="M404" i="7" s="1"/>
  <c r="H405" i="7"/>
  <c r="M405" i="7" s="1"/>
  <c r="H216" i="7"/>
  <c r="M216" i="7" s="1"/>
  <c r="H1049" i="7"/>
  <c r="M1049" i="7" s="1"/>
  <c r="H8" i="7"/>
  <c r="M8" i="7" s="1"/>
  <c r="H406" i="7"/>
  <c r="M406" i="7" s="1"/>
  <c r="H9" i="7"/>
  <c r="M9" i="7" s="1"/>
  <c r="H513" i="7"/>
  <c r="M513" i="7" s="1"/>
  <c r="H654" i="7"/>
  <c r="M654" i="7" s="1"/>
  <c r="H221" i="7"/>
  <c r="M221" i="7" s="1"/>
  <c r="H37" i="7"/>
  <c r="M37" i="7" s="1"/>
  <c r="H451" i="7"/>
  <c r="M451" i="7" s="1"/>
  <c r="H452" i="7"/>
  <c r="M452" i="7" s="1"/>
  <c r="H130" i="7"/>
  <c r="M130" i="7" s="1"/>
  <c r="H407" i="7"/>
  <c r="M407" i="7" s="1"/>
  <c r="H361" i="7"/>
  <c r="M361" i="7" s="1"/>
  <c r="H231" i="7"/>
  <c r="M231" i="7" s="1"/>
  <c r="H177" i="7"/>
  <c r="M177" i="7" s="1"/>
  <c r="H362" i="7"/>
  <c r="M362" i="7" s="1"/>
  <c r="H408" i="7"/>
  <c r="M408" i="7" s="1"/>
  <c r="H514" i="7"/>
  <c r="M514" i="7" s="1"/>
  <c r="H1213" i="7"/>
  <c r="M1213" i="7" s="1"/>
  <c r="H1327" i="7"/>
  <c r="M1327" i="7" s="1"/>
  <c r="H409" i="7"/>
  <c r="M409" i="7" s="1"/>
  <c r="H410" i="7"/>
  <c r="M410" i="7" s="1"/>
  <c r="H996" i="7"/>
  <c r="M996" i="7" s="1"/>
  <c r="H65" i="7"/>
  <c r="M65" i="7" s="1"/>
  <c r="H66" i="7"/>
  <c r="M66" i="7" s="1"/>
  <c r="H131" i="7"/>
  <c r="M131" i="7" s="1"/>
  <c r="H515" i="7"/>
  <c r="M515" i="7" s="1"/>
  <c r="H1110" i="7"/>
  <c r="M1110" i="7" s="1"/>
  <c r="H1316" i="7"/>
  <c r="M1316" i="7" s="1"/>
  <c r="H230" i="7"/>
  <c r="M230" i="7" s="1"/>
  <c r="H1162" i="7"/>
  <c r="M1162" i="7" s="1"/>
  <c r="H363" i="7"/>
  <c r="M363" i="7" s="1"/>
  <c r="H132" i="7"/>
  <c r="M132" i="7" s="1"/>
  <c r="H133" i="7"/>
  <c r="M133" i="7" s="1"/>
  <c r="H315" i="7"/>
  <c r="M315" i="7" s="1"/>
  <c r="H411" i="7"/>
  <c r="M411" i="7" s="1"/>
  <c r="H516" i="7"/>
  <c r="M516" i="7" s="1"/>
  <c r="H647" i="7"/>
  <c r="M647" i="7" s="1"/>
  <c r="H782" i="7"/>
  <c r="M782" i="7" s="1"/>
  <c r="H1048" i="7"/>
  <c r="M1048" i="7" s="1"/>
  <c r="H71" i="7"/>
  <c r="M71" i="7" s="1"/>
  <c r="H134" i="7"/>
  <c r="M134" i="7" s="1"/>
  <c r="H135" i="7"/>
  <c r="M135" i="7" s="1"/>
  <c r="H178" i="7"/>
  <c r="M178" i="7" s="1"/>
  <c r="H288" i="7"/>
  <c r="M288" i="7" s="1"/>
  <c r="H316" i="7"/>
  <c r="M316" i="7" s="1"/>
  <c r="H317" i="7"/>
  <c r="M317" i="7" s="1"/>
  <c r="H318" i="7"/>
  <c r="M318" i="7" s="1"/>
  <c r="H364" i="7"/>
  <c r="M364" i="7" s="1"/>
  <c r="H365" i="7"/>
  <c r="M365" i="7" s="1"/>
  <c r="H366" i="7"/>
  <c r="M366" i="7" s="1"/>
  <c r="H367" i="7"/>
  <c r="M367" i="7" s="1"/>
  <c r="H412" i="7"/>
  <c r="M412" i="7" s="1"/>
  <c r="H517" i="7"/>
  <c r="M517" i="7" s="1"/>
  <c r="H518" i="7"/>
  <c r="M518" i="7" s="1"/>
  <c r="H93" i="7"/>
  <c r="M93" i="7" s="1"/>
  <c r="H637" i="7"/>
  <c r="M637" i="7" s="1"/>
  <c r="H136" i="7"/>
  <c r="M136" i="7" s="1"/>
  <c r="H281" i="7"/>
  <c r="M281" i="7" s="1"/>
  <c r="H319" i="7"/>
  <c r="M319" i="7" s="1"/>
  <c r="H320" i="7"/>
  <c r="M320" i="7" s="1"/>
  <c r="H321" i="7"/>
  <c r="M321" i="7" s="1"/>
  <c r="H322" i="7"/>
  <c r="M322" i="7" s="1"/>
  <c r="H323" i="7"/>
  <c r="M323" i="7" s="1"/>
  <c r="H324" i="7"/>
  <c r="M324" i="7" s="1"/>
  <c r="H325" i="7"/>
  <c r="M325" i="7" s="1"/>
  <c r="H326" i="7"/>
  <c r="M326" i="7" s="1"/>
  <c r="H327" i="7"/>
  <c r="M327" i="7" s="1"/>
  <c r="H328" i="7"/>
  <c r="M328" i="7" s="1"/>
  <c r="H368" i="7"/>
  <c r="M368" i="7" s="1"/>
  <c r="H463" i="7"/>
  <c r="M463" i="7" s="1"/>
  <c r="H464" i="7"/>
  <c r="M464" i="7" s="1"/>
  <c r="H465" i="7"/>
  <c r="M465" i="7" s="1"/>
  <c r="H466" i="7"/>
  <c r="M466" i="7" s="1"/>
  <c r="H467" i="7"/>
  <c r="M467" i="7" s="1"/>
  <c r="H519" i="7"/>
  <c r="M519" i="7" s="1"/>
  <c r="H520" i="7"/>
  <c r="M520" i="7" s="1"/>
  <c r="H521" i="7"/>
  <c r="M521" i="7" s="1"/>
  <c r="H522" i="7"/>
  <c r="M522" i="7" s="1"/>
  <c r="H523" i="7"/>
  <c r="M523" i="7" s="1"/>
  <c r="H524" i="7"/>
  <c r="M524" i="7" s="1"/>
  <c r="H525" i="7"/>
  <c r="M525" i="7" s="1"/>
  <c r="H526" i="7"/>
  <c r="M526" i="7" s="1"/>
  <c r="H527" i="7"/>
  <c r="M527" i="7" s="1"/>
  <c r="H528" i="7"/>
  <c r="M528" i="7" s="1"/>
  <c r="H529" i="7"/>
  <c r="M529" i="7" s="1"/>
  <c r="H530" i="7"/>
  <c r="M530" i="7" s="1"/>
  <c r="H1099" i="7"/>
  <c r="M1099" i="7" s="1"/>
  <c r="H168" i="7"/>
  <c r="M168" i="7" s="1"/>
  <c r="H169" i="7"/>
  <c r="M169" i="7" s="1"/>
  <c r="H453" i="7"/>
  <c r="M453" i="7" s="1"/>
  <c r="H454" i="7"/>
  <c r="M454" i="7" s="1"/>
  <c r="H1435" i="7"/>
  <c r="M1435" i="7" s="1"/>
  <c r="H997" i="7"/>
  <c r="M997" i="7" s="1"/>
  <c r="H369" i="7"/>
  <c r="M369" i="7" s="1"/>
  <c r="H413" i="7"/>
  <c r="M413" i="7" s="1"/>
  <c r="H998" i="7"/>
  <c r="M998" i="7" s="1"/>
  <c r="H38" i="7"/>
  <c r="M38" i="7" s="1"/>
  <c r="H1043" i="7"/>
  <c r="M1043" i="7" s="1"/>
  <c r="H137" i="7"/>
  <c r="M137" i="7" s="1"/>
  <c r="H831" i="7"/>
  <c r="M831" i="7" s="1"/>
  <c r="H999" i="7"/>
  <c r="M999" i="7" s="1"/>
  <c r="H170" i="7"/>
  <c r="M170" i="7" s="1"/>
  <c r="H830" i="7"/>
  <c r="M830" i="7" s="1"/>
  <c r="H171" i="7"/>
  <c r="M171" i="7" s="1"/>
  <c r="H551" i="7"/>
  <c r="M551" i="7" s="1"/>
  <c r="H1214" i="7"/>
  <c r="M1214" i="7" s="1"/>
  <c r="H622" i="7"/>
  <c r="M622" i="7" s="1"/>
  <c r="H1410" i="7"/>
  <c r="M1410" i="7" s="1"/>
  <c r="H203" i="7"/>
  <c r="M203" i="7" s="1"/>
  <c r="H138" i="7"/>
  <c r="M138" i="7" s="1"/>
  <c r="H139" i="7"/>
  <c r="M139" i="7" s="1"/>
  <c r="H140" i="7"/>
  <c r="M140" i="7" s="1"/>
  <c r="H141" i="7"/>
  <c r="M141" i="7" s="1"/>
  <c r="H210" i="7"/>
  <c r="M210" i="7" s="1"/>
  <c r="H370" i="7"/>
  <c r="M370" i="7" s="1"/>
  <c r="H790" i="7"/>
  <c r="M790" i="7" s="1"/>
  <c r="H1255" i="7"/>
  <c r="M1255" i="7" s="1"/>
  <c r="H142" i="7"/>
  <c r="M142" i="7" s="1"/>
  <c r="H39" i="7"/>
  <c r="M39" i="7" s="1"/>
  <c r="H160" i="7"/>
  <c r="M160" i="7" s="1"/>
  <c r="H1436" i="7"/>
  <c r="M1436" i="7" s="1"/>
  <c r="H1437" i="7"/>
  <c r="M1437" i="7" s="1"/>
  <c r="H107" i="7"/>
  <c r="M107" i="7" s="1"/>
  <c r="H531" i="7"/>
  <c r="M531" i="7" s="1"/>
  <c r="H791" i="7"/>
  <c r="M791" i="7" s="1"/>
  <c r="H1083" i="7"/>
  <c r="M1083" i="7" s="1"/>
  <c r="H1371" i="7"/>
  <c r="M1371" i="7" s="1"/>
  <c r="H10" i="7"/>
  <c r="M10" i="7" s="1"/>
  <c r="H414" i="7"/>
  <c r="M414" i="7" s="1"/>
  <c r="H1008" i="7"/>
  <c r="M1008" i="7" s="1"/>
  <c r="H143" i="7"/>
  <c r="M143" i="7" s="1"/>
  <c r="H144" i="7"/>
  <c r="M144" i="7" s="1"/>
  <c r="H224" i="7"/>
  <c r="M224" i="7" s="1"/>
  <c r="H861" i="7"/>
  <c r="M861" i="7" s="1"/>
  <c r="H1216" i="7"/>
  <c r="M1216" i="7" s="1"/>
  <c r="H145" i="7"/>
  <c r="M145" i="7" s="1"/>
  <c r="H1177" i="7"/>
  <c r="M1177" i="7" s="1"/>
  <c r="H179" i="7"/>
  <c r="M179" i="7" s="1"/>
  <c r="H371" i="7"/>
  <c r="M371" i="7" s="1"/>
  <c r="H415" i="7"/>
  <c r="M415" i="7" s="1"/>
  <c r="H416" i="7"/>
  <c r="M416" i="7" s="1"/>
  <c r="H668" i="7"/>
  <c r="M668" i="7" s="1"/>
  <c r="H417" i="7"/>
  <c r="M417" i="7" s="1"/>
  <c r="H659" i="7"/>
  <c r="M659" i="7" s="1"/>
  <c r="H146" i="7"/>
  <c r="M146" i="7" s="1"/>
  <c r="H329" i="7"/>
  <c r="M329" i="7" s="1"/>
  <c r="H372" i="7"/>
  <c r="M372" i="7" s="1"/>
  <c r="H190" i="7"/>
  <c r="M190" i="7" s="1"/>
  <c r="H147" i="7"/>
  <c r="M147" i="7" s="1"/>
  <c r="H418" i="7"/>
  <c r="M418" i="7" s="1"/>
  <c r="H532" i="7"/>
  <c r="M532" i="7" s="1"/>
  <c r="H533" i="7"/>
  <c r="M533" i="7" s="1"/>
  <c r="H534" i="7"/>
  <c r="M534" i="7" s="1"/>
  <c r="H535" i="7"/>
  <c r="M535" i="7" s="1"/>
  <c r="H1411" i="7"/>
  <c r="M1411" i="7" s="1"/>
  <c r="H148" i="7"/>
  <c r="M148" i="7" s="1"/>
  <c r="H223" i="7"/>
  <c r="M223" i="7" s="1"/>
  <c r="H282" i="7"/>
  <c r="M282" i="7" s="1"/>
  <c r="H330" i="7"/>
  <c r="M330" i="7" s="1"/>
  <c r="H331" i="7"/>
  <c r="M331" i="7" s="1"/>
  <c r="H332" i="7"/>
  <c r="M332" i="7" s="1"/>
  <c r="H333" i="7"/>
  <c r="M333" i="7" s="1"/>
  <c r="H334" i="7"/>
  <c r="M334" i="7" s="1"/>
  <c r="H335" i="7"/>
  <c r="M335" i="7" s="1"/>
  <c r="H336" i="7"/>
  <c r="M336" i="7" s="1"/>
  <c r="H419" i="7"/>
  <c r="M419" i="7" s="1"/>
  <c r="H434" i="7"/>
  <c r="M434" i="7" s="1"/>
  <c r="H435" i="7"/>
  <c r="M435" i="7" s="1"/>
  <c r="H436" i="7"/>
  <c r="M436" i="7" s="1"/>
  <c r="H437" i="7"/>
  <c r="M437" i="7" s="1"/>
  <c r="H438" i="7"/>
  <c r="M438" i="7" s="1"/>
  <c r="H439" i="7"/>
  <c r="M439" i="7" s="1"/>
  <c r="H468" i="7"/>
  <c r="M468" i="7" s="1"/>
  <c r="H469" i="7"/>
  <c r="M469" i="7" s="1"/>
  <c r="H470" i="7"/>
  <c r="M470" i="7" s="1"/>
  <c r="H471" i="7"/>
  <c r="M471" i="7" s="1"/>
  <c r="H536" i="7"/>
  <c r="M536" i="7" s="1"/>
  <c r="H537" i="7"/>
  <c r="M537" i="7" s="1"/>
  <c r="H538" i="7"/>
  <c r="M538" i="7" s="1"/>
  <c r="H180" i="7"/>
  <c r="M180" i="7" s="1"/>
  <c r="H11" i="7"/>
  <c r="M11" i="7" s="1"/>
  <c r="H202" i="7"/>
  <c r="M202" i="7" s="1"/>
  <c r="H17" i="7"/>
  <c r="M17" i="7" s="1"/>
  <c r="H75" i="7"/>
  <c r="M75" i="7" s="1"/>
  <c r="H215" i="7"/>
  <c r="M215" i="7" s="1"/>
  <c r="H1215" i="7"/>
  <c r="M1215" i="7" s="1"/>
  <c r="H149" i="7"/>
  <c r="M149" i="7" s="1"/>
  <c r="H150" i="7"/>
  <c r="M150" i="7" s="1"/>
  <c r="H151" i="7"/>
  <c r="M151" i="7" s="1"/>
  <c r="H420" i="7"/>
  <c r="M420" i="7" s="1"/>
  <c r="H623" i="7"/>
  <c r="M623" i="7" s="1"/>
  <c r="H161" i="7"/>
  <c r="M161" i="7" s="1"/>
  <c r="H691" i="7"/>
  <c r="M691" i="7" s="1"/>
  <c r="H1011" i="7"/>
  <c r="M1011" i="7" s="1"/>
  <c r="H337" i="7"/>
  <c r="M337" i="7" s="1"/>
  <c r="H338" i="7"/>
  <c r="M338" i="7" s="1"/>
  <c r="H181" i="7"/>
  <c r="M181" i="7" s="1"/>
  <c r="H373" i="7"/>
  <c r="M373" i="7" s="1"/>
  <c r="H804" i="7"/>
  <c r="M804" i="7" s="1"/>
  <c r="H1247" i="7"/>
  <c r="M1247" i="7" s="1"/>
  <c r="H152" i="7"/>
  <c r="M152" i="7" s="1"/>
  <c r="H824" i="7"/>
  <c r="M824" i="7" s="1"/>
  <c r="H800" i="7"/>
  <c r="M800" i="7" s="1"/>
  <c r="H182" i="7"/>
  <c r="M182" i="7" s="1"/>
  <c r="H374" i="7"/>
  <c r="M374" i="7" s="1"/>
  <c r="H12" i="7"/>
  <c r="M12" i="7" s="1"/>
  <c r="H48" i="7"/>
  <c r="M48" i="7" s="1"/>
  <c r="H68" i="7"/>
  <c r="M68" i="7" s="1"/>
  <c r="H102" i="7"/>
  <c r="M102" i="7" s="1"/>
  <c r="H283" i="7"/>
  <c r="M283" i="7" s="1"/>
  <c r="H375" i="7"/>
  <c r="M375" i="7" s="1"/>
  <c r="H1084" i="7"/>
  <c r="M1084" i="7" s="1"/>
  <c r="H1108" i="7"/>
  <c r="M1108" i="7" s="1"/>
  <c r="H1372" i="7"/>
  <c r="M1372" i="7" s="1"/>
  <c r="H1328" i="7"/>
  <c r="M1328" i="7" s="1"/>
  <c r="H671" i="7"/>
  <c r="M671" i="7" s="1"/>
  <c r="H1329" i="7"/>
  <c r="M1329" i="7" s="1"/>
  <c r="H1330" i="7"/>
  <c r="M1330" i="7" s="1"/>
  <c r="H339" i="7"/>
  <c r="M339" i="7" s="1"/>
  <c r="H767" i="7"/>
  <c r="M767" i="7" s="1"/>
  <c r="H768" i="7"/>
  <c r="M768" i="7" s="1"/>
  <c r="H692" i="7"/>
  <c r="M692" i="7" s="1"/>
  <c r="H79" i="7"/>
  <c r="M79" i="7" s="1"/>
  <c r="H284" i="7"/>
  <c r="M284" i="7" s="1"/>
  <c r="H340" i="7"/>
  <c r="M340" i="7" s="1"/>
  <c r="H341" i="7"/>
  <c r="M341" i="7" s="1"/>
  <c r="H342" i="7"/>
  <c r="M342" i="7" s="1"/>
  <c r="H539" i="7"/>
  <c r="M539" i="7" s="1"/>
  <c r="H540" i="7"/>
  <c r="M540" i="7" s="1"/>
  <c r="H541" i="7"/>
  <c r="M541" i="7" s="1"/>
  <c r="H376" i="7"/>
  <c r="M376" i="7" s="1"/>
  <c r="H832" i="7"/>
  <c r="M832" i="7" s="1"/>
  <c r="H833" i="7"/>
  <c r="M833" i="7" s="1"/>
  <c r="H834" i="7"/>
  <c r="M834" i="7" s="1"/>
  <c r="H835" i="7"/>
  <c r="M835" i="7" s="1"/>
  <c r="H836" i="7"/>
  <c r="M836" i="7" s="1"/>
  <c r="H1140" i="7"/>
  <c r="M1140" i="7" s="1"/>
  <c r="H1141" i="7"/>
  <c r="M1141" i="7" s="1"/>
  <c r="H1142" i="7"/>
  <c r="M1142" i="7" s="1"/>
  <c r="H1143" i="7"/>
  <c r="M1143" i="7" s="1"/>
  <c r="H1317" i="7"/>
  <c r="M1317" i="7" s="1"/>
  <c r="H1178" i="7"/>
  <c r="M1178" i="7" s="1"/>
  <c r="H217" i="7"/>
  <c r="M217" i="7" s="1"/>
  <c r="H1103" i="7"/>
  <c r="M1103" i="7" s="1"/>
  <c r="H1224" i="7"/>
  <c r="M1224" i="7" s="1"/>
  <c r="H1109" i="7"/>
  <c r="M1109" i="7" s="1"/>
  <c r="H91" i="7"/>
  <c r="M91" i="7" s="1"/>
  <c r="H289" i="7"/>
  <c r="M289" i="7" s="1"/>
  <c r="H631" i="7"/>
  <c r="M631" i="7" s="1"/>
  <c r="H1438" i="7"/>
  <c r="M1438" i="7" s="1"/>
  <c r="H40" i="7"/>
  <c r="M40" i="7" s="1"/>
  <c r="H1412" i="7"/>
  <c r="M1412" i="7" s="1"/>
  <c r="H1253" i="7"/>
  <c r="M1253" i="7" s="1"/>
  <c r="H1044" i="7"/>
  <c r="M1044" i="7" s="1"/>
  <c r="H542" i="7"/>
  <c r="M542" i="7" s="1"/>
  <c r="H656" i="7"/>
  <c r="M656" i="7" s="1"/>
  <c r="H455" i="7"/>
  <c r="M455" i="7" s="1"/>
  <c r="H183" i="7"/>
  <c r="M183" i="7" s="1"/>
  <c r="H421" i="7"/>
  <c r="M421" i="7" s="1"/>
  <c r="H440" i="7"/>
  <c r="M440" i="7" s="1"/>
  <c r="H543" i="7"/>
  <c r="M543" i="7" s="1"/>
  <c r="H153" i="7"/>
  <c r="M153" i="7" s="1"/>
  <c r="H441" i="7"/>
  <c r="M441" i="7" s="1"/>
  <c r="H789" i="7"/>
  <c r="M789" i="7" s="1"/>
  <c r="H1271" i="7"/>
  <c r="M1271" i="7" s="1"/>
  <c r="H422" i="7"/>
  <c r="M422" i="7" s="1"/>
  <c r="H612" i="7"/>
  <c r="M612" i="7" s="1"/>
  <c r="H423" i="7"/>
  <c r="M423" i="7" s="1"/>
  <c r="H1385" i="7"/>
  <c r="M1385" i="7" s="1"/>
  <c r="H727" i="7"/>
  <c r="M727" i="7" s="1"/>
  <c r="H424" i="7"/>
  <c r="M424" i="7" s="1"/>
  <c r="H837" i="7"/>
  <c r="M837" i="7" s="1"/>
  <c r="H838" i="7"/>
  <c r="M838" i="7" s="1"/>
  <c r="H839" i="7"/>
  <c r="M839" i="7" s="1"/>
  <c r="H840" i="7"/>
  <c r="M840" i="7" s="1"/>
  <c r="H841" i="7"/>
  <c r="M841" i="7" s="1"/>
  <c r="H842" i="7"/>
  <c r="M842" i="7" s="1"/>
  <c r="H1144" i="7"/>
  <c r="M1144" i="7" s="1"/>
  <c r="H1145" i="7"/>
  <c r="M1145" i="7" s="1"/>
  <c r="H1146" i="7"/>
  <c r="M1146" i="7" s="1"/>
  <c r="H1147" i="7"/>
  <c r="M1147" i="7" s="1"/>
  <c r="H1148" i="7"/>
  <c r="M1148" i="7" s="1"/>
  <c r="H442" i="7"/>
  <c r="M442" i="7" s="1"/>
  <c r="H84" i="7"/>
  <c r="M84" i="7" s="1"/>
  <c r="H715" i="7"/>
  <c r="M715" i="7" s="1"/>
  <c r="H1050" i="7"/>
  <c r="M1050" i="7" s="1"/>
  <c r="H1418" i="7"/>
  <c r="M1418" i="7" s="1"/>
  <c r="H638" i="7"/>
  <c r="M638" i="7" s="1"/>
  <c r="H1419" i="7"/>
  <c r="M1419" i="7" s="1"/>
  <c r="H184" i="7"/>
  <c r="M184" i="7" s="1"/>
  <c r="H425" i="7"/>
  <c r="M425" i="7" s="1"/>
  <c r="H285" i="7"/>
  <c r="M285" i="7" s="1"/>
  <c r="H267" i="7"/>
  <c r="M267" i="7" s="1"/>
  <c r="H258" i="7"/>
  <c r="M258" i="7" s="1"/>
  <c r="H443" i="7"/>
  <c r="M443" i="7" s="1"/>
  <c r="H1096" i="7"/>
  <c r="M1096" i="7" s="1"/>
  <c r="H1131" i="7"/>
  <c r="M1131" i="7" s="1"/>
  <c r="H377" i="7"/>
  <c r="M377" i="7" s="1"/>
  <c r="H610" i="7"/>
  <c r="M610" i="7" s="1"/>
  <c r="H76" i="7"/>
  <c r="M76" i="7" s="1"/>
  <c r="H77" i="7"/>
  <c r="M77" i="7" s="1"/>
  <c r="H78" i="7"/>
  <c r="M78" i="7" s="1"/>
  <c r="H213" i="7"/>
  <c r="M213" i="7" s="1"/>
  <c r="H235" i="7"/>
  <c r="M235" i="7" s="1"/>
  <c r="H472" i="7"/>
  <c r="M472" i="7" s="1"/>
  <c r="H636" i="7"/>
  <c r="M636" i="7" s="1"/>
  <c r="H784" i="7"/>
  <c r="M784" i="7" s="1"/>
  <c r="H1007" i="7"/>
  <c r="M1007" i="7" s="1"/>
  <c r="H1046" i="7"/>
  <c r="M1046" i="7" s="1"/>
  <c r="H1149" i="7"/>
  <c r="M1149" i="7" s="1"/>
  <c r="H1150" i="7"/>
  <c r="M1150" i="7" s="1"/>
  <c r="H1151" i="7"/>
  <c r="M1151" i="7" s="1"/>
  <c r="H1152" i="7"/>
  <c r="M1152" i="7" s="1"/>
  <c r="H1153" i="7"/>
  <c r="M1153" i="7" s="1"/>
  <c r="H1222" i="7"/>
  <c r="M1222" i="7" s="1"/>
  <c r="H290" i="7"/>
  <c r="M290" i="7" s="1"/>
  <c r="H1111" i="7"/>
  <c r="M1111" i="7" s="1"/>
  <c r="H613" i="7"/>
  <c r="M613" i="7" s="1"/>
  <c r="H1413" i="7"/>
  <c r="M1413" i="7" s="1"/>
  <c r="H1323" i="7"/>
  <c r="M1323" i="7" s="1"/>
  <c r="H1016" i="7"/>
  <c r="M1016" i="7" s="1"/>
  <c r="H1439" i="7"/>
  <c r="M1439" i="7" s="1"/>
  <c r="H154" i="7"/>
  <c r="M154" i="7" s="1"/>
  <c r="H1265" i="7"/>
  <c r="M1265" i="7" s="1"/>
  <c r="H1098" i="7"/>
  <c r="M1098" i="7" s="1"/>
  <c r="H426" i="7"/>
  <c r="M426" i="7" s="1"/>
  <c r="H624" i="7"/>
  <c r="M624" i="7" s="1"/>
  <c r="H669" i="7"/>
  <c r="M669" i="7" s="1"/>
  <c r="H872" i="7"/>
  <c r="M872" i="7" s="1"/>
  <c r="H198" i="7"/>
  <c r="M198" i="7" s="1"/>
  <c r="H199" i="7"/>
  <c r="M199" i="7" s="1"/>
  <c r="H343" i="7"/>
  <c r="M343" i="7" s="1"/>
  <c r="H1331" i="7"/>
  <c r="M1331" i="7" s="1"/>
  <c r="H1225" i="7"/>
  <c r="M1225" i="7" s="1"/>
  <c r="H1226" i="7"/>
  <c r="M1226" i="7" s="1"/>
  <c r="H1104" i="7"/>
  <c r="M1104" i="7" s="1"/>
  <c r="H1227" i="7"/>
  <c r="M1227" i="7" s="1"/>
  <c r="H158" i="7"/>
  <c r="M158" i="7" s="1"/>
  <c r="H809" i="7"/>
  <c r="M809" i="7" s="1"/>
  <c r="H1292" i="7"/>
  <c r="M1292" i="7" s="1"/>
  <c r="H1266" i="7"/>
  <c r="M1266" i="7" s="1"/>
  <c r="H163" i="7"/>
  <c r="M163" i="7" s="1"/>
  <c r="H1033" i="7"/>
  <c r="M1033" i="7" s="1"/>
  <c r="H1123" i="7"/>
  <c r="M1123" i="7" s="1"/>
  <c r="H1423" i="7"/>
  <c r="M1423" i="7" s="1"/>
  <c r="H759" i="7"/>
  <c r="M759" i="7" s="1"/>
  <c r="H164" i="7"/>
  <c r="M164" i="7" s="1"/>
  <c r="H819" i="7"/>
  <c r="M819" i="7" s="1"/>
  <c r="H1272" i="7"/>
  <c r="M1272" i="7" s="1"/>
  <c r="H829" i="7"/>
  <c r="M829" i="7" s="1"/>
  <c r="H259" i="7"/>
  <c r="M259" i="7" s="1"/>
  <c r="H18" i="7"/>
  <c r="M18" i="7" s="1"/>
  <c r="H41" i="7"/>
  <c r="M41" i="7" s="1"/>
  <c r="H212" i="7"/>
  <c r="M212" i="7" s="1"/>
  <c r="H233" i="7"/>
  <c r="M233" i="7" s="1"/>
  <c r="H444" i="7"/>
  <c r="M444" i="7" s="1"/>
  <c r="H1223" i="7"/>
  <c r="M1223" i="7" s="1"/>
  <c r="H445" i="7"/>
  <c r="M445" i="7" s="1"/>
  <c r="H446" i="7"/>
  <c r="M446" i="7" s="1"/>
  <c r="H1017" i="7"/>
  <c r="M1017" i="7" s="1"/>
  <c r="H1018" i="7"/>
  <c r="M1018" i="7" s="1"/>
  <c r="H1019" i="7"/>
  <c r="M1019" i="7" s="1"/>
  <c r="H1218" i="7"/>
  <c r="M1218" i="7" s="1"/>
  <c r="H1139" i="7"/>
  <c r="M1139" i="7" s="1"/>
  <c r="H155" i="7"/>
  <c r="M155" i="7" s="1"/>
  <c r="H80" i="7"/>
  <c r="M80" i="7" s="1"/>
  <c r="H1425" i="7"/>
  <c r="M1425" i="7" s="1"/>
  <c r="H660" i="7"/>
  <c r="M660" i="7" s="1"/>
  <c r="H88" i="7"/>
  <c r="M88" i="7" s="1"/>
  <c r="H774" i="7"/>
  <c r="M774" i="7" s="1"/>
  <c r="H672" i="7"/>
  <c r="M672" i="7" s="1"/>
  <c r="H886" i="7"/>
  <c r="M886" i="7" s="1"/>
  <c r="H820" i="7"/>
  <c r="M820" i="7" s="1"/>
  <c r="H193" i="7"/>
  <c r="M193" i="7" s="1"/>
  <c r="H105" i="7"/>
  <c r="M105" i="7" s="1"/>
  <c r="H1284" i="7"/>
  <c r="M1284" i="7" s="1"/>
  <c r="H1414" i="7"/>
  <c r="M1414" i="7" s="1"/>
  <c r="H427" i="7"/>
  <c r="M427" i="7" s="1"/>
  <c r="H1332" i="7"/>
  <c r="M1332" i="7" s="1"/>
  <c r="H428" i="7"/>
  <c r="M428" i="7" s="1"/>
  <c r="H728" i="7"/>
  <c r="M728" i="7" s="1"/>
  <c r="H291" i="7"/>
  <c r="M291" i="7" s="1"/>
  <c r="H1032" i="7"/>
  <c r="M1032" i="7" s="1"/>
  <c r="H546" i="7"/>
  <c r="M546" i="7" s="1"/>
  <c r="H707" i="7"/>
  <c r="M707" i="7" s="1"/>
  <c r="H429" i="7"/>
  <c r="M429" i="7" s="1"/>
  <c r="H378" i="7"/>
  <c r="M378" i="7" s="1"/>
  <c r="H379" i="7"/>
  <c r="M379" i="7" s="1"/>
  <c r="H29" i="7"/>
  <c r="M29" i="7" s="1"/>
  <c r="H257" i="7"/>
  <c r="M257" i="7" s="1"/>
  <c r="H1138" i="7"/>
  <c r="M1138" i="7" s="1"/>
  <c r="H1387" i="7"/>
  <c r="M1387" i="7" s="1"/>
  <c r="H94" i="7"/>
  <c r="M94" i="7" s="1"/>
  <c r="H25" i="7"/>
  <c r="M25" i="7" s="1"/>
  <c r="H26" i="7"/>
  <c r="M26" i="7" s="1"/>
  <c r="H27" i="7"/>
  <c r="M27" i="7" s="1"/>
  <c r="H1107" i="7"/>
  <c r="M1107" i="7" s="1"/>
  <c r="H89" i="7"/>
  <c r="M89" i="7" s="1"/>
  <c r="H693" i="7"/>
  <c r="M693" i="7" s="1"/>
  <c r="H1428" i="7"/>
  <c r="M1428" i="7" s="1"/>
  <c r="H1333" i="7"/>
  <c r="M1333" i="7" s="1"/>
  <c r="H19" i="7"/>
  <c r="M19" i="7" s="1"/>
  <c r="H883" i="7"/>
  <c r="M883" i="7" s="1"/>
  <c r="H1085" i="7"/>
  <c r="M1085" i="7" s="1"/>
  <c r="H1102" i="7"/>
  <c r="M1102" i="7" s="1"/>
  <c r="H884" i="7"/>
  <c r="M884" i="7" s="1"/>
  <c r="H1240" i="7"/>
  <c r="M1240" i="7" s="1"/>
  <c r="H655" i="7"/>
  <c r="M655" i="7" s="1"/>
  <c r="H447" i="7"/>
  <c r="M447" i="7" s="1"/>
  <c r="H708" i="7"/>
  <c r="M708" i="7" s="1"/>
  <c r="H709" i="7"/>
  <c r="M709" i="7" s="1"/>
  <c r="H710" i="7"/>
  <c r="M710" i="7" s="1"/>
  <c r="H875" i="7"/>
  <c r="M875" i="7" s="1"/>
  <c r="H1045" i="7"/>
  <c r="M1045" i="7" s="1"/>
  <c r="H256" i="7"/>
  <c r="M256" i="7" s="1"/>
  <c r="H90" i="7"/>
  <c r="M90" i="7" s="1"/>
  <c r="H1249" i="7"/>
  <c r="M1249" i="7" s="1"/>
  <c r="H1297" i="7"/>
  <c r="M1297" i="7" s="1"/>
  <c r="H430" i="7"/>
  <c r="M430" i="7" s="1"/>
  <c r="H651" i="7"/>
  <c r="M651" i="7" s="1"/>
  <c r="H749" i="7"/>
  <c r="M749" i="7" s="1"/>
  <c r="H1334" i="7"/>
  <c r="M1334" i="7" s="1"/>
  <c r="H1291" i="7"/>
  <c r="M1291" i="7" s="1"/>
  <c r="H1241" i="7"/>
  <c r="M1241" i="7" s="1"/>
  <c r="H1242" i="7"/>
  <c r="M1242" i="7" s="1"/>
  <c r="H1243" i="7"/>
  <c r="M1243" i="7" s="1"/>
  <c r="H1244" i="7"/>
  <c r="M1244" i="7" s="1"/>
  <c r="H614" i="7"/>
  <c r="M614" i="7" s="1"/>
  <c r="H1077" i="7"/>
  <c r="M1077" i="7" s="1"/>
  <c r="H1281" i="7"/>
  <c r="M1281" i="7" s="1"/>
  <c r="H1267" i="7"/>
  <c r="M1267" i="7" s="1"/>
  <c r="H244" i="7"/>
  <c r="M244" i="7" s="1"/>
  <c r="H1335" i="7"/>
  <c r="M1335" i="7" s="1"/>
  <c r="H1440" i="7"/>
  <c r="M1440" i="7" s="1"/>
  <c r="H172" i="7"/>
  <c r="M172" i="7" s="1"/>
  <c r="H1009" i="7"/>
  <c r="M1009" i="7" s="1"/>
  <c r="H1013" i="7"/>
  <c r="M1013" i="7" s="1"/>
  <c r="H1035" i="7"/>
  <c r="M1035" i="7" s="1"/>
  <c r="H1208" i="7"/>
  <c r="M1208" i="7" s="1"/>
  <c r="H716" i="7"/>
  <c r="M716" i="7" s="1"/>
  <c r="H156" i="7"/>
  <c r="M156" i="7" s="1"/>
  <c r="H1245" i="7"/>
  <c r="M1245" i="7" s="1"/>
  <c r="H1246" i="7"/>
  <c r="M1246" i="7" s="1"/>
  <c r="H1336" i="7"/>
  <c r="M1336" i="7" s="1"/>
  <c r="H1379" i="7"/>
  <c r="M1379" i="7" s="1"/>
  <c r="H1020" i="7"/>
  <c r="M1020" i="7" s="1"/>
  <c r="H1166" i="7"/>
  <c r="M1166" i="7" s="1"/>
  <c r="H380" i="7"/>
  <c r="M380" i="7" s="1"/>
  <c r="H553" i="7"/>
  <c r="M553" i="7" s="1"/>
  <c r="H1337" i="7"/>
  <c r="M1337" i="7" s="1"/>
  <c r="H456" i="7"/>
  <c r="M456" i="7" s="1"/>
  <c r="H762" i="7"/>
  <c r="M762" i="7" s="1"/>
  <c r="H755" i="7"/>
  <c r="M755" i="7" s="1"/>
  <c r="H1375" i="7"/>
  <c r="M1375" i="7" s="1"/>
  <c r="H1294" i="7"/>
  <c r="M1294" i="7" s="1"/>
  <c r="H86" i="7"/>
  <c r="M86" i="7" s="1"/>
  <c r="H157" i="7"/>
  <c r="M157" i="7" s="1"/>
  <c r="H237" i="7"/>
  <c r="M237" i="7" s="1"/>
  <c r="H240" i="7"/>
  <c r="M240" i="7" s="1"/>
  <c r="H639" i="7"/>
  <c r="M639" i="7" s="1"/>
  <c r="H738" i="7"/>
  <c r="M738" i="7" s="1"/>
  <c r="H1054" i="7"/>
  <c r="M1054" i="7" s="1"/>
  <c r="H1086" i="7"/>
  <c r="M1086" i="7" s="1"/>
  <c r="H808" i="7"/>
  <c r="M808" i="7" s="1"/>
  <c r="H611" i="7"/>
  <c r="M611" i="7" s="1"/>
  <c r="H69" i="7"/>
  <c r="M69" i="7" s="1"/>
  <c r="H802" i="7"/>
  <c r="M802" i="7" s="1"/>
  <c r="H1263" i="7"/>
  <c r="M1263" i="7" s="1"/>
  <c r="H457" i="7"/>
  <c r="M457" i="7" s="1"/>
  <c r="H779" i="7"/>
  <c r="M779" i="7" s="1"/>
  <c r="H781" i="7"/>
  <c r="M781" i="7" s="1"/>
  <c r="H1066" i="7"/>
  <c r="M1066" i="7" s="1"/>
  <c r="H54" i="7"/>
  <c r="M54" i="7" s="1"/>
  <c r="H646" i="7"/>
  <c r="M646" i="7" s="1"/>
  <c r="H847" i="7"/>
  <c r="M847" i="7" s="1"/>
  <c r="H1087" i="7"/>
  <c r="M1087" i="7" s="1"/>
  <c r="H1238" i="7"/>
  <c r="M1238" i="7" s="1"/>
  <c r="H431" i="7"/>
  <c r="M431" i="7" s="1"/>
  <c r="H1165" i="7"/>
  <c r="M1165" i="7" s="1"/>
  <c r="H1082" i="7"/>
  <c r="M1082" i="7" s="1"/>
  <c r="H717" i="7"/>
  <c r="M717" i="7" s="1"/>
  <c r="H23" i="7"/>
  <c r="M23" i="7" s="1"/>
  <c r="H825" i="7"/>
  <c r="M825" i="7" s="1"/>
  <c r="H803" i="7"/>
  <c r="M803" i="7" s="1"/>
  <c r="H615" i="7"/>
  <c r="M615" i="7" s="1"/>
  <c r="H761" i="7"/>
  <c r="M761" i="7" s="1"/>
  <c r="H1234" i="7"/>
  <c r="M1234" i="7" s="1"/>
  <c r="H792" i="7"/>
  <c r="M792" i="7" s="1"/>
  <c r="H788" i="7"/>
  <c r="M788" i="7" s="1"/>
  <c r="H1002" i="7"/>
  <c r="M1002" i="7" s="1"/>
  <c r="H186" i="7"/>
  <c r="M186" i="7" s="1"/>
  <c r="H1231" i="7"/>
  <c r="M1231" i="7" s="1"/>
  <c r="H1232" i="7"/>
  <c r="M1232" i="7" s="1"/>
  <c r="H1233" i="7"/>
  <c r="M1233" i="7" s="1"/>
  <c r="H797" i="7"/>
  <c r="M797" i="7" s="1"/>
  <c r="H1097" i="7"/>
  <c r="M1097" i="7" s="1"/>
  <c r="H1132" i="7"/>
  <c r="M1132" i="7" s="1"/>
  <c r="H1338" i="7"/>
  <c r="M1338" i="7" s="1"/>
  <c r="H796" i="7"/>
  <c r="M796" i="7" s="1"/>
  <c r="H1124" i="7"/>
  <c r="M1124" i="7" s="1"/>
  <c r="H1312" i="7"/>
  <c r="M1312" i="7" s="1"/>
  <c r="H1285" i="7"/>
  <c r="M1285" i="7" s="1"/>
  <c r="H848" i="7"/>
  <c r="M848" i="7" s="1"/>
  <c r="H1219" i="7"/>
  <c r="M1219" i="7" s="1"/>
  <c r="H785" i="7"/>
  <c r="M785" i="7" s="1"/>
  <c r="H1105" i="7"/>
  <c r="M1105" i="7" s="1"/>
  <c r="H1228" i="7"/>
  <c r="M1228" i="7" s="1"/>
  <c r="H634" i="7"/>
  <c r="M634" i="7" s="1"/>
  <c r="H1313" i="7"/>
  <c r="M1313" i="7" s="1"/>
  <c r="H30" i="7"/>
  <c r="M30" i="7" s="1"/>
  <c r="H548" i="7"/>
  <c r="M548" i="7" s="1"/>
  <c r="H196" i="7"/>
  <c r="M196" i="7" s="1"/>
  <c r="H729" i="7"/>
  <c r="M729" i="7" s="1"/>
  <c r="H1079" i="7"/>
  <c r="M1079" i="7" s="1"/>
  <c r="H1088" i="7"/>
  <c r="M1088" i="7" s="1"/>
  <c r="H1203" i="7"/>
  <c r="M1203" i="7" s="1"/>
  <c r="H1381" i="7"/>
  <c r="M1381" i="7" s="1"/>
  <c r="H1061" i="7"/>
  <c r="M1061" i="7" s="1"/>
  <c r="H630" i="7"/>
  <c r="M630" i="7" s="1"/>
  <c r="H14" i="7"/>
  <c r="M14" i="7" s="1"/>
  <c r="H16" i="7"/>
  <c r="M16" i="7" s="1"/>
  <c r="H773" i="7"/>
  <c r="M773" i="7" s="1"/>
  <c r="H1130" i="7"/>
  <c r="M1130" i="7" s="1"/>
  <c r="H1209" i="7"/>
  <c r="M1209" i="7" s="1"/>
  <c r="H887" i="7"/>
  <c r="M887" i="7" s="1"/>
  <c r="H1415" i="7"/>
  <c r="M1415" i="7" s="1"/>
  <c r="H1373" i="7"/>
  <c r="M1373" i="7" s="1"/>
  <c r="H849" i="7"/>
  <c r="M849" i="7" s="1"/>
  <c r="H826" i="7"/>
  <c r="M826" i="7" s="1"/>
  <c r="H881" i="7"/>
  <c r="M881" i="7" s="1"/>
  <c r="H1081" i="7"/>
  <c r="M1081" i="7" s="1"/>
  <c r="H1067" i="7"/>
  <c r="M1067" i="7" s="1"/>
  <c r="H724" i="7"/>
  <c r="M724" i="7" s="1"/>
  <c r="H1069" i="7"/>
  <c r="M1069" i="7" s="1"/>
  <c r="H753" i="7"/>
  <c r="M753" i="7" s="1"/>
  <c r="H1055" i="7"/>
  <c r="M1055" i="7" s="1"/>
  <c r="H1113" i="7"/>
  <c r="M1113" i="7" s="1"/>
  <c r="H1059" i="7"/>
  <c r="M1059" i="7" s="1"/>
  <c r="H42" i="7"/>
  <c r="M42" i="7" s="1"/>
  <c r="H20" i="7"/>
  <c r="M20" i="7" s="1"/>
  <c r="H633" i="7"/>
  <c r="M633" i="7" s="1"/>
  <c r="H652" i="7"/>
  <c r="M652" i="7" s="1"/>
  <c r="H760" i="7"/>
  <c r="M760" i="7" s="1"/>
  <c r="H1005" i="7"/>
  <c r="M1005" i="7" s="1"/>
  <c r="H810" i="7"/>
  <c r="M810" i="7" s="1"/>
  <c r="H1180" i="7"/>
  <c r="M1180" i="7" s="1"/>
  <c r="H1237" i="7"/>
  <c r="M1237" i="7" s="1"/>
  <c r="H381" i="7"/>
  <c r="M381" i="7" s="1"/>
  <c r="H769" i="7"/>
  <c r="M769" i="7" s="1"/>
  <c r="H159" i="7"/>
  <c r="M159" i="7" s="1"/>
  <c r="H1095" i="7"/>
  <c r="M1095" i="7" s="1"/>
  <c r="H756" i="7"/>
  <c r="M756" i="7" s="1"/>
  <c r="H1014" i="7"/>
  <c r="M1014" i="7" s="1"/>
  <c r="H1089" i="7"/>
  <c r="M1089" i="7" s="1"/>
  <c r="H882" i="7"/>
  <c r="M882" i="7" s="1"/>
  <c r="H754" i="7"/>
  <c r="M754" i="7" s="1"/>
  <c r="H24" i="7"/>
  <c r="M24" i="7" s="1"/>
  <c r="H725" i="7"/>
  <c r="M725" i="7" s="1"/>
  <c r="H1196" i="7"/>
  <c r="M1196" i="7" s="1"/>
  <c r="H1135" i="7"/>
  <c r="M1135" i="7" s="1"/>
  <c r="H1003" i="7"/>
  <c r="M1003" i="7" s="1"/>
  <c r="H1004" i="7"/>
  <c r="M1004" i="7" s="1"/>
  <c r="H805" i="7"/>
  <c r="M805" i="7" s="1"/>
  <c r="H1229" i="7"/>
  <c r="M1229" i="7" s="1"/>
  <c r="H1230" i="7"/>
  <c r="M1230" i="7" s="1"/>
  <c r="H806" i="7"/>
  <c r="M806" i="7" s="1"/>
  <c r="H811" i="7"/>
  <c r="M811" i="7" s="1"/>
  <c r="H473" i="7"/>
  <c r="M473" i="7" s="1"/>
  <c r="H772" i="7"/>
  <c r="M772" i="7" s="1"/>
  <c r="H1277" i="7"/>
  <c r="M1277" i="7" s="1"/>
  <c r="H554" i="7"/>
  <c r="M554" i="7" s="1"/>
  <c r="H1318" i="7"/>
  <c r="M1318" i="7" s="1"/>
  <c r="H675" i="7"/>
  <c r="M675" i="7" s="1"/>
  <c r="H458" i="7"/>
  <c r="M458" i="7" s="1"/>
  <c r="H632" i="7"/>
  <c r="M632" i="7" s="1"/>
  <c r="H1125" i="7"/>
  <c r="M1125" i="7" s="1"/>
  <c r="H1134" i="7"/>
  <c r="M1134" i="7" s="1"/>
  <c r="H95" i="7"/>
  <c r="M95" i="7" s="1"/>
  <c r="H188" i="7"/>
  <c r="M188" i="7" s="1"/>
  <c r="H262" i="7"/>
  <c r="M262" i="7" s="1"/>
  <c r="H757" i="7"/>
  <c r="M757" i="7" s="1"/>
  <c r="H801" i="7"/>
  <c r="M801" i="7" s="1"/>
  <c r="H1010" i="7"/>
  <c r="M1010" i="7" s="1"/>
  <c r="H1056" i="7"/>
  <c r="M1056" i="7" s="1"/>
  <c r="H1068" i="7"/>
  <c r="M1068" i="7" s="1"/>
  <c r="H1217" i="7"/>
  <c r="M1217" i="7" s="1"/>
  <c r="H1382" i="7"/>
  <c r="M1382" i="7" s="1"/>
  <c r="H103" i="7"/>
  <c r="M103" i="7" s="1"/>
  <c r="H1179" i="7"/>
  <c r="M1179" i="7" s="1"/>
  <c r="H1182" i="7"/>
  <c r="M1182" i="7" s="1"/>
  <c r="H694" i="7"/>
  <c r="M694" i="7" s="1"/>
  <c r="H770" i="7"/>
  <c r="M770" i="7" s="1"/>
  <c r="H293" i="7"/>
  <c r="M293" i="7" s="1"/>
  <c r="H876" i="7"/>
  <c r="M876" i="7" s="1"/>
  <c r="H1235" i="7"/>
  <c r="M1235" i="7" s="1"/>
  <c r="H1236" i="7"/>
  <c r="M1236" i="7" s="1"/>
  <c r="H45" i="7"/>
  <c r="M45" i="7" s="1"/>
  <c r="H1339" i="7"/>
  <c r="M1339" i="7" s="1"/>
  <c r="H1314" i="7"/>
  <c r="M1314" i="7" s="1"/>
  <c r="H827" i="7"/>
  <c r="M827" i="7" s="1"/>
  <c r="H855" i="7"/>
  <c r="M855" i="7" s="1"/>
  <c r="H1200" i="7"/>
  <c r="M1200" i="7" s="1"/>
  <c r="H740" i="7"/>
  <c r="M740" i="7" s="1"/>
  <c r="H1280" i="7"/>
  <c r="M1280" i="7" s="1"/>
  <c r="H46" i="7"/>
  <c r="M46" i="7" s="1"/>
  <c r="H1112" i="7"/>
  <c r="M1112" i="7" s="1"/>
  <c r="H162" i="7"/>
  <c r="M162" i="7" s="1"/>
  <c r="H730" i="7"/>
  <c r="M730" i="7" s="1"/>
  <c r="H1154" i="7"/>
  <c r="M1154" i="7" s="1"/>
  <c r="H1155" i="7"/>
  <c r="M1155" i="7" s="1"/>
  <c r="H1374" i="7"/>
  <c r="M1374" i="7" s="1"/>
  <c r="H1204" i="7"/>
  <c r="M1204" i="7" s="1"/>
  <c r="H1254" i="7"/>
  <c r="M1254" i="7" s="1"/>
  <c r="H763" i="7"/>
  <c r="M763" i="7" s="1"/>
  <c r="H47" i="7"/>
  <c r="M47" i="7" s="1"/>
  <c r="H1290" i="7"/>
  <c r="M1290" i="7" s="1"/>
  <c r="H549" i="7"/>
  <c r="M549" i="7" s="1"/>
  <c r="H869" i="7"/>
  <c r="M869" i="7" s="1"/>
  <c r="H92" i="7"/>
  <c r="M92" i="7" s="1"/>
  <c r="H1183" i="7"/>
  <c r="M1183" i="7" s="1"/>
  <c r="H194" i="7"/>
  <c r="M194" i="7" s="1"/>
  <c r="H1295" i="7"/>
  <c r="M1295" i="7" s="1"/>
  <c r="H185" i="7"/>
  <c r="M185" i="7" s="1"/>
  <c r="H83" i="7"/>
  <c r="M83" i="7" s="1"/>
  <c r="H87" i="7"/>
  <c r="M87" i="7" s="1"/>
  <c r="H1057" i="7"/>
  <c r="M1057" i="7" s="1"/>
  <c r="H1172" i="7"/>
  <c r="M1172" i="7" s="1"/>
  <c r="H1212" i="7"/>
  <c r="M1212" i="7" s="1"/>
  <c r="H1273" i="7"/>
  <c r="M1273" i="7" s="1"/>
  <c r="H664" i="7"/>
  <c r="M664" i="7" s="1"/>
  <c r="H589" i="7"/>
  <c r="M589" i="7" s="1"/>
  <c r="H50" i="7"/>
  <c r="M50" i="7" s="1"/>
  <c r="H51" i="7"/>
  <c r="M51" i="7" s="1"/>
  <c r="H52" i="7"/>
  <c r="M52" i="7" s="1"/>
  <c r="H53" i="7"/>
  <c r="M53" i="7" s="1"/>
  <c r="H1126" i="7"/>
  <c r="M1126" i="7" s="1"/>
  <c r="H1127" i="7"/>
  <c r="M1127" i="7" s="1"/>
  <c r="H1184" i="7"/>
  <c r="M1184" i="7" s="1"/>
  <c r="H734" i="7"/>
  <c r="M734" i="7" s="1"/>
  <c r="H1386" i="7"/>
  <c r="M1386" i="7" s="1"/>
  <c r="H873" i="7"/>
  <c r="M873" i="7" s="1"/>
  <c r="H250" i="7"/>
  <c r="M250" i="7" s="1"/>
  <c r="H1012" i="7"/>
  <c r="M1012" i="7" s="1"/>
  <c r="H1424" i="7"/>
  <c r="M1424" i="7" s="1"/>
  <c r="H263" i="7"/>
  <c r="M263" i="7" s="1"/>
  <c r="H1167" i="7"/>
  <c r="M1167" i="7" s="1"/>
  <c r="H673" i="7"/>
  <c r="M673" i="7" s="1"/>
  <c r="H106" i="7"/>
  <c r="M106" i="7" s="1"/>
  <c r="H218" i="7"/>
  <c r="M218" i="7" s="1"/>
  <c r="H1052" i="7"/>
  <c r="M1052" i="7" s="1"/>
  <c r="H1058" i="7"/>
  <c r="M1058" i="7" s="1"/>
  <c r="H1168" i="7"/>
  <c r="M1168" i="7" s="1"/>
  <c r="H814" i="7"/>
  <c r="M814" i="7" s="1"/>
  <c r="H765" i="7"/>
  <c r="M765" i="7" s="1"/>
  <c r="H880" i="7"/>
  <c r="M880" i="7" s="1"/>
  <c r="H771" i="7"/>
  <c r="M771" i="7" s="1"/>
  <c r="H264" i="7"/>
  <c r="M264" i="7" s="1"/>
  <c r="H859" i="7"/>
  <c r="M859" i="7" s="1"/>
  <c r="H674" i="7"/>
  <c r="M674" i="7" s="1"/>
  <c r="H676" i="7"/>
  <c r="M676" i="7" s="1"/>
  <c r="H677" i="7"/>
  <c r="M677" i="7" s="1"/>
  <c r="H590" i="7"/>
  <c r="M590" i="7" s="1"/>
  <c r="H1170" i="7"/>
  <c r="M1170" i="7" s="1"/>
  <c r="H1173" i="7"/>
  <c r="M1173" i="7" s="1"/>
  <c r="H1174" i="7"/>
  <c r="M1174" i="7" s="1"/>
  <c r="H1015" i="7"/>
  <c r="M1015" i="7" s="1"/>
  <c r="H1250" i="7"/>
  <c r="M1250" i="7" s="1"/>
  <c r="H459" i="7"/>
  <c r="M459" i="7" s="1"/>
  <c r="H225" i="7"/>
  <c r="M225" i="7" s="1"/>
  <c r="H850" i="7"/>
  <c r="M850" i="7" s="1"/>
  <c r="H28" i="7"/>
  <c r="M28" i="7" s="1"/>
  <c r="H822" i="7"/>
  <c r="M822" i="7" s="1"/>
  <c r="H1211" i="7"/>
  <c r="M1211" i="7" s="1"/>
  <c r="H1220" i="7"/>
  <c r="M1220" i="7" s="1"/>
  <c r="H1278" i="7"/>
  <c r="M1278" i="7" s="1"/>
  <c r="H812" i="7"/>
  <c r="M812" i="7" s="1"/>
  <c r="H764" i="7"/>
  <c r="M764" i="7" s="1"/>
  <c r="H735" i="7"/>
  <c r="M735" i="7" s="1"/>
  <c r="H1185" i="7"/>
  <c r="M1185" i="7" s="1"/>
  <c r="H1171" i="7"/>
  <c r="M1171" i="7" s="1"/>
  <c r="H251" i="7"/>
  <c r="M251" i="7" s="1"/>
  <c r="H1186" i="7"/>
  <c r="M1186" i="7" s="1"/>
  <c r="H1094" i="7"/>
  <c r="M1094" i="7" s="1"/>
  <c r="H1078" i="7"/>
  <c r="M1078" i="7" s="1"/>
  <c r="H844" i="7"/>
  <c r="M844" i="7" s="1"/>
  <c r="H567" i="7"/>
  <c r="M567" i="7" s="1"/>
  <c r="H568" i="7"/>
  <c r="M568" i="7" s="1"/>
  <c r="H569" i="7"/>
  <c r="M569" i="7" s="1"/>
  <c r="H570" i="7"/>
  <c r="M570" i="7" s="1"/>
  <c r="H544" i="7"/>
  <c r="M544" i="7" s="1"/>
  <c r="H627" i="7"/>
  <c r="M627" i="7" s="1"/>
  <c r="H558" i="7"/>
  <c r="M558" i="7" s="1"/>
  <c r="H559" i="7"/>
  <c r="M559" i="7" s="1"/>
  <c r="H560" i="7"/>
  <c r="M560" i="7" s="1"/>
  <c r="H1053" i="7"/>
  <c r="M1053" i="7" s="1"/>
  <c r="H1118" i="7"/>
  <c r="M1118" i="7" s="1"/>
  <c r="H828" i="7"/>
  <c r="M828" i="7" s="1"/>
  <c r="H1311" i="7"/>
  <c r="M1311" i="7" s="1"/>
  <c r="H227" i="7"/>
  <c r="M227" i="7" s="1"/>
  <c r="H588" i="7"/>
  <c r="M588" i="7" s="1"/>
  <c r="H1070" i="7"/>
  <c r="M1070" i="7" s="1"/>
  <c r="H1060" i="7"/>
  <c r="M1060" i="7" s="1"/>
  <c r="H813" i="7"/>
  <c r="M813" i="7" s="1"/>
  <c r="H1106" i="7"/>
  <c r="M1106" i="7" s="1"/>
  <c r="H807" i="7"/>
  <c r="M807" i="7" s="1"/>
  <c r="H679" i="7"/>
  <c r="M679" i="7" s="1"/>
  <c r="H1187" i="7"/>
  <c r="M1187" i="7" s="1"/>
  <c r="H1252" i="7"/>
  <c r="M1252" i="7" s="1"/>
  <c r="H238" i="7"/>
  <c r="M238" i="7" s="1"/>
  <c r="H748" i="7"/>
  <c r="M748" i="7" s="1"/>
  <c r="H1063" i="7"/>
  <c r="M1063" i="7" s="1"/>
  <c r="H1080" i="7"/>
  <c r="M1080" i="7" s="1"/>
  <c r="H1188" i="7"/>
  <c r="M1188" i="7" s="1"/>
  <c r="H1175" i="7"/>
  <c r="M1175" i="7" s="1"/>
  <c r="H862" i="7"/>
  <c r="M862" i="7" s="1"/>
  <c r="H1416" i="7"/>
  <c r="M1416" i="7" s="1"/>
  <c r="H1021" i="7"/>
  <c r="M1021" i="7" s="1"/>
  <c r="H815" i="7"/>
  <c r="M815" i="7" s="1"/>
  <c r="H246" i="7"/>
  <c r="M246" i="7" s="1"/>
  <c r="H1176" i="7"/>
  <c r="M1176" i="7" s="1"/>
  <c r="H1207" i="7"/>
  <c r="M1207" i="7" s="1"/>
  <c r="H1189" i="7"/>
  <c r="M1189" i="7" s="1"/>
  <c r="H766" i="7"/>
  <c r="M766" i="7" s="1"/>
  <c r="H1205" i="7"/>
  <c r="M1205" i="7" s="1"/>
  <c r="H1340" i="7"/>
  <c r="M1340" i="7" s="1"/>
  <c r="H1201" i="7"/>
  <c r="M1201" i="7" s="1"/>
  <c r="H1169" i="7"/>
  <c r="M1169" i="7" s="1"/>
  <c r="H1006" i="7"/>
  <c r="M1006" i="7" s="1"/>
  <c r="H1376" i="7"/>
  <c r="M1376" i="7" s="1"/>
  <c r="H1133" i="7"/>
  <c r="M1133" i="7" s="1"/>
  <c r="H845" i="7"/>
  <c r="M845" i="7" s="1"/>
  <c r="H1023" i="7"/>
  <c r="M1023" i="7" s="1"/>
  <c r="H1136" i="7"/>
  <c r="M1136" i="7" s="1"/>
  <c r="H241" i="7"/>
  <c r="M241" i="7" s="1"/>
  <c r="H1369" i="7"/>
  <c r="M1369" i="7" s="1"/>
  <c r="H21" i="7"/>
  <c r="M21" i="7" s="1"/>
  <c r="H1072" i="7"/>
  <c r="M1072" i="7" s="1"/>
  <c r="H1190" i="7"/>
  <c r="M1190" i="7" s="1"/>
  <c r="H878" i="7"/>
  <c r="M878" i="7" s="1"/>
  <c r="H226" i="7"/>
  <c r="M226" i="7" s="1"/>
  <c r="H1191" i="7"/>
  <c r="M1191" i="7" s="1"/>
  <c r="H874" i="7"/>
  <c r="M874" i="7" s="1"/>
  <c r="H719" i="7"/>
  <c r="M719" i="7" s="1"/>
  <c r="H794" i="7"/>
  <c r="M794" i="7" s="1"/>
  <c r="H642" i="7"/>
  <c r="M642" i="7" s="1"/>
  <c r="H1093" i="7"/>
  <c r="M1093" i="7" s="1"/>
  <c r="H547" i="7"/>
  <c r="M547" i="7" s="1"/>
  <c r="H879" i="7"/>
  <c r="M879" i="7" s="1"/>
  <c r="H1341" i="7"/>
  <c r="M1341" i="7" s="1"/>
  <c r="H104" i="7"/>
  <c r="M104" i="7" s="1"/>
  <c r="H1192" i="7"/>
  <c r="M1192" i="7" s="1"/>
  <c r="H1092" i="7"/>
  <c r="M1092" i="7" s="1"/>
  <c r="H1299" i="7"/>
  <c r="M1299" i="7" s="1"/>
  <c r="H274" i="7"/>
  <c r="M274" i="7" s="1"/>
  <c r="H1065" i="7"/>
  <c r="M1065" i="7" s="1"/>
  <c r="H1193" i="7"/>
  <c r="M1193" i="7" s="1"/>
  <c r="H625" i="7"/>
  <c r="M625" i="7" s="1"/>
  <c r="H2" i="7"/>
  <c r="M2" i="7" s="1"/>
  <c r="H1073" i="7"/>
  <c r="M1073" i="7" s="1"/>
  <c r="H228" i="7"/>
  <c r="M228" i="7" s="1"/>
  <c r="H239" i="7"/>
  <c r="M239" i="7" s="1"/>
  <c r="H1251" i="7"/>
  <c r="M1251" i="7" s="1"/>
  <c r="H247" i="7"/>
  <c r="M247" i="7" s="1"/>
  <c r="H1286" i="7"/>
  <c r="M1286" i="7" s="1"/>
  <c r="H775" i="7"/>
  <c r="M775" i="7" s="1"/>
  <c r="H108" i="7"/>
  <c r="M108" i="7" s="1"/>
  <c r="H292" i="7"/>
  <c r="M292" i="7" s="1"/>
  <c r="H1378" i="7"/>
  <c r="M1378" i="7" s="1"/>
  <c r="H732" i="7"/>
  <c r="M732" i="7" s="1"/>
  <c r="H778" i="7"/>
  <c r="M778" i="7" s="1"/>
  <c r="H1427" i="7"/>
  <c r="M1427" i="7" s="1"/>
  <c r="H645" i="7"/>
  <c r="M645" i="7" s="1"/>
  <c r="H644" i="7"/>
  <c r="M644" i="7" s="1"/>
  <c r="H197" i="7"/>
  <c r="M197" i="7" s="1"/>
  <c r="H750" i="7"/>
  <c r="M750" i="7" s="1"/>
  <c r="H96" i="7"/>
  <c r="M96" i="7" s="1"/>
  <c r="H1282" i="7"/>
  <c r="M1282" i="7" s="1"/>
  <c r="H571" i="7"/>
  <c r="M571" i="7" s="1"/>
  <c r="H572" i="7"/>
  <c r="M572" i="7" s="1"/>
  <c r="H248" i="7"/>
  <c r="M248" i="7" s="1"/>
  <c r="H1163" i="7"/>
  <c r="M1163" i="7" s="1"/>
  <c r="H44" i="7"/>
  <c r="M44" i="7" s="1"/>
  <c r="H578" i="7"/>
  <c r="M578" i="7" s="1"/>
  <c r="H49" i="7"/>
  <c r="M49" i="7" s="1"/>
  <c r="H892" i="7"/>
  <c r="M892" i="7" s="1"/>
  <c r="H817" i="7"/>
  <c r="M817" i="7" s="1"/>
  <c r="H1248" i="7"/>
  <c r="M1248" i="7" s="1"/>
  <c r="H3" i="7"/>
  <c r="M3" i="7" s="1"/>
  <c r="H681" i="7"/>
  <c r="M681" i="7" s="1"/>
  <c r="H242" i="7"/>
  <c r="M242" i="7" s="1"/>
  <c r="H888" i="7"/>
  <c r="M888" i="7" s="1"/>
  <c r="H1197" i="7"/>
  <c r="M1197" i="7" s="1"/>
  <c r="H736" i="7"/>
  <c r="M736" i="7" s="1"/>
  <c r="H249" i="7"/>
  <c r="M249" i="7" s="1"/>
  <c r="H1074" i="7"/>
  <c r="M1074" i="7" s="1"/>
  <c r="H821" i="7"/>
  <c r="M821" i="7" s="1"/>
  <c r="H1000" i="7"/>
  <c r="M1000" i="7" s="1"/>
  <c r="H1288" i="7"/>
  <c r="M1288" i="7" s="1"/>
  <c r="H695" i="7"/>
  <c r="M695" i="7" s="1"/>
  <c r="H699" i="7"/>
  <c r="M699" i="7" s="1"/>
  <c r="H43" i="7"/>
  <c r="M43" i="7" s="1"/>
  <c r="H1321" i="7"/>
  <c r="M1321" i="7" s="1"/>
  <c r="H1377" i="7"/>
  <c r="M1377" i="7" s="1"/>
  <c r="H189" i="7"/>
  <c r="M189" i="7" s="1"/>
  <c r="H191" i="7"/>
  <c r="M191" i="7" s="1"/>
  <c r="H73" i="7"/>
  <c r="M73" i="7" s="1"/>
  <c r="H641" i="7"/>
  <c r="M641" i="7" s="1"/>
  <c r="H81" i="7"/>
  <c r="M81" i="7" s="1"/>
  <c r="H816" i="7"/>
  <c r="M816" i="7" s="1"/>
  <c r="H561" i="7"/>
  <c r="M561" i="7" s="1"/>
  <c r="H657" i="7"/>
  <c r="M657" i="7" s="1"/>
  <c r="H1420" i="7"/>
  <c r="M1420" i="7" s="1"/>
  <c r="H97" i="7"/>
  <c r="M97" i="7" s="1"/>
  <c r="H629" i="7"/>
  <c r="M629" i="7" s="1"/>
  <c r="H1100" i="7"/>
  <c r="M1100" i="7" s="1"/>
  <c r="H643" i="7"/>
  <c r="M643" i="7" s="1"/>
  <c r="H1298" i="7"/>
  <c r="M1298" i="7" s="1"/>
  <c r="H1116" i="7"/>
  <c r="M1116" i="7" s="1"/>
  <c r="H573" i="7"/>
  <c r="M573" i="7" s="1"/>
  <c r="H574" i="7"/>
  <c r="M574" i="7" s="1"/>
  <c r="H562" i="7"/>
  <c r="M562" i="7" s="1"/>
  <c r="H563" i="7"/>
  <c r="M563" i="7" s="1"/>
  <c r="H564" i="7"/>
  <c r="M564" i="7" s="1"/>
  <c r="H565" i="7"/>
  <c r="M565" i="7" s="1"/>
  <c r="H579" i="7"/>
  <c r="M579" i="7" s="1"/>
  <c r="H580" i="7"/>
  <c r="M580" i="7" s="1"/>
  <c r="H581" i="7"/>
  <c r="M581" i="7" s="1"/>
  <c r="H582" i="7"/>
  <c r="M582" i="7" s="1"/>
  <c r="H583" i="7"/>
  <c r="M583" i="7" s="1"/>
  <c r="H584" i="7"/>
  <c r="M584" i="7" s="1"/>
  <c r="H585" i="7"/>
  <c r="M585" i="7" s="1"/>
  <c r="H586" i="7"/>
  <c r="M586" i="7" s="1"/>
  <c r="H628" i="7"/>
  <c r="M628" i="7" s="1"/>
  <c r="H1210" i="7"/>
  <c r="M1210" i="7" s="1"/>
  <c r="H665" i="7"/>
  <c r="M665" i="7" s="1"/>
  <c r="H856" i="7"/>
  <c r="M856" i="7" s="1"/>
  <c r="H635" i="7"/>
  <c r="M635" i="7" s="1"/>
  <c r="H793" i="7"/>
  <c r="M793" i="7" s="1"/>
  <c r="H871" i="7"/>
  <c r="M871" i="7" s="1"/>
  <c r="H758" i="7"/>
  <c r="M758" i="7" s="1"/>
  <c r="H72" i="7"/>
  <c r="M72" i="7" s="1"/>
  <c r="H575" i="7"/>
  <c r="M575" i="7" s="1"/>
  <c r="H1026" i="7"/>
  <c r="M1026" i="7" s="1"/>
  <c r="H747" i="7"/>
  <c r="M747" i="7" s="1"/>
  <c r="H1274" i="7"/>
  <c r="M1274" i="7" s="1"/>
  <c r="H236" i="7"/>
  <c r="M236" i="7" s="1"/>
  <c r="H261" i="7"/>
  <c r="M261" i="7" s="1"/>
  <c r="H201" i="7"/>
  <c r="M201" i="7" s="1"/>
  <c r="H346" i="7"/>
  <c r="M346" i="7" s="1"/>
  <c r="H1137" i="7"/>
  <c r="M1137" i="7" s="1"/>
  <c r="H566" i="7"/>
  <c r="M566" i="7" s="1"/>
  <c r="H1199" i="7"/>
  <c r="M1199" i="7" s="1"/>
  <c r="H889" i="7"/>
  <c r="M889" i="7" s="1"/>
  <c r="H1027" i="7"/>
  <c r="M1027" i="7" s="1"/>
  <c r="H1117" i="7"/>
  <c r="M1117" i="7" s="1"/>
  <c r="H229" i="7"/>
  <c r="M229" i="7" s="1"/>
  <c r="H5" i="7"/>
  <c r="M5" i="7" s="1"/>
  <c r="H13" i="7"/>
  <c r="M13" i="7" s="1"/>
  <c r="H1064" i="7"/>
  <c r="M1064" i="7" s="1"/>
  <c r="H243" i="7"/>
  <c r="M243" i="7" s="1"/>
  <c r="H1028" i="7"/>
  <c r="M1028" i="7" s="1"/>
  <c r="H1279" i="7"/>
  <c r="M1279" i="7" s="1"/>
  <c r="H1164" i="7"/>
  <c r="M1164" i="7" s="1"/>
  <c r="H666" i="7"/>
  <c r="M666" i="7" s="1"/>
  <c r="H706" i="7"/>
  <c r="M706" i="7" s="1"/>
  <c r="H1322" i="7"/>
  <c r="M1322" i="7" s="1"/>
  <c r="H1101" i="7"/>
  <c r="M1101" i="7" s="1"/>
  <c r="H1156" i="7"/>
  <c r="M1156" i="7" s="1"/>
  <c r="H550" i="7"/>
  <c r="M550" i="7" s="1"/>
  <c r="H4" i="7"/>
  <c r="M4" i="7" s="1"/>
  <c r="H55" i="7"/>
  <c r="M55" i="7" s="1"/>
  <c r="H1206" i="7"/>
  <c r="M1206" i="7" s="1"/>
  <c r="H678" i="7"/>
  <c r="M678" i="7" s="1"/>
  <c r="H1287" i="7"/>
  <c r="M1287" i="7" s="1"/>
  <c r="H1275" i="7"/>
  <c r="M1275" i="7" s="1"/>
  <c r="H682" i="7"/>
  <c r="M682" i="7" s="1"/>
  <c r="H1090" i="7"/>
  <c r="M1090" i="7" s="1"/>
  <c r="H252" i="7"/>
  <c r="M252" i="7" s="1"/>
  <c r="H208" i="7"/>
  <c r="M208" i="7" s="1"/>
  <c r="H1029" i="7"/>
  <c r="M1029" i="7" s="1"/>
  <c r="H1030" i="7"/>
  <c r="M1030" i="7" s="1"/>
  <c r="H1383" i="7"/>
  <c r="M1383" i="7" s="1"/>
  <c r="H626" i="7"/>
  <c r="M626" i="7" s="1"/>
  <c r="H1091" i="7"/>
  <c r="M1091" i="7" s="1"/>
  <c r="H1062" i="7"/>
  <c r="M1062" i="7" s="1"/>
  <c r="H739" i="7"/>
  <c r="M739" i="7" s="1"/>
  <c r="H556" i="7"/>
  <c r="M556" i="7" s="1"/>
  <c r="H616" i="7"/>
  <c r="M616" i="7" s="1"/>
  <c r="H253" i="7"/>
  <c r="M253" i="7" s="1"/>
  <c r="H653" i="7"/>
  <c r="M653" i="7" s="1"/>
  <c r="H843" i="7"/>
  <c r="M843" i="7" s="1"/>
  <c r="H857" i="7"/>
  <c r="M857" i="7" s="1"/>
  <c r="H890" i="7"/>
  <c r="M890" i="7" s="1"/>
  <c r="H846" i="7"/>
  <c r="M846" i="7" s="1"/>
  <c r="H1114" i="7"/>
  <c r="M1114" i="7" s="1"/>
  <c r="H852" i="7"/>
  <c r="M852" i="7" s="1"/>
  <c r="H1051" i="7"/>
  <c r="M1051" i="7" s="1"/>
  <c r="H1121" i="7"/>
  <c r="M1121" i="7" s="1"/>
  <c r="H663" i="7"/>
  <c r="M663" i="7" s="1"/>
  <c r="H31" i="7"/>
  <c r="M31" i="7" s="1"/>
  <c r="H576" i="7"/>
  <c r="M576" i="7" s="1"/>
  <c r="H853" i="7"/>
  <c r="M853" i="7" s="1"/>
  <c r="H1122" i="7"/>
  <c r="M1122" i="7" s="1"/>
  <c r="H1076" i="7"/>
  <c r="M1076" i="7" s="1"/>
  <c r="H587" i="7"/>
  <c r="M587" i="7" s="1"/>
  <c r="H82" i="7"/>
  <c r="M82" i="7" s="1"/>
  <c r="H858" i="7"/>
  <c r="M858" i="7" s="1"/>
  <c r="H1276" i="7"/>
  <c r="M1276" i="7" s="1"/>
  <c r="H260" i="7"/>
  <c r="M260" i="7" s="1"/>
  <c r="H1037" i="7"/>
  <c r="M1037" i="7" s="1"/>
  <c r="H205" i="7"/>
  <c r="M205" i="7" s="1"/>
  <c r="H577" i="7"/>
  <c r="M577" i="7" s="1"/>
  <c r="H854" i="7"/>
  <c r="M854" i="7" s="1"/>
  <c r="H751" i="7"/>
  <c r="M751" i="7" s="1"/>
  <c r="H1001" i="7"/>
  <c r="M1001" i="7" s="1"/>
  <c r="H1075" i="7"/>
  <c r="M1075" i="7" s="1"/>
  <c r="H776" i="7"/>
  <c r="M776" i="7" s="1"/>
  <c r="H1429" i="7"/>
  <c r="M1429" i="7" s="1"/>
  <c r="H206" i="7"/>
  <c r="M206" i="7" s="1"/>
  <c r="H207" i="7"/>
  <c r="M207" i="7" s="1"/>
  <c r="H648" i="7"/>
  <c r="M648" i="7" s="1"/>
  <c r="H1022" i="7"/>
  <c r="M1022" i="7" s="1"/>
  <c r="H1426" i="7"/>
  <c r="M1426" i="7" s="1"/>
  <c r="H254" i="7"/>
  <c r="M254" i="7" s="1"/>
  <c r="H696" i="7"/>
  <c r="M696" i="7" s="1"/>
  <c r="H1120" i="7"/>
  <c r="M1120" i="7" s="1"/>
  <c r="H661" i="7"/>
  <c r="M661" i="7" s="1"/>
  <c r="H255" i="7"/>
  <c r="M255" i="7" s="1"/>
  <c r="H1031" i="7"/>
  <c r="M1031" i="7" s="1"/>
  <c r="H1159" i="7"/>
  <c r="M1159" i="7" s="1"/>
  <c r="H1160" i="7"/>
  <c r="M1160" i="7" s="1"/>
  <c r="H1158" i="7"/>
  <c r="M1158" i="7" s="1"/>
  <c r="H870" i="7"/>
  <c r="M870" i="7" s="1"/>
  <c r="H22" i="7"/>
  <c r="M22" i="7" s="1"/>
  <c r="H851" i="7"/>
  <c r="M851" i="7" s="1"/>
  <c r="H67" i="7"/>
  <c r="M67" i="7" s="1"/>
  <c r="H187" i="7"/>
  <c r="M187" i="7" s="1"/>
  <c r="H209" i="7"/>
  <c r="M209" i="7" s="1"/>
  <c r="H557" i="7"/>
  <c r="M557" i="7" s="1"/>
  <c r="H658" i="7"/>
  <c r="M658" i="7" s="1"/>
  <c r="H33" i="7"/>
  <c r="M33" i="7" s="1"/>
  <c r="H818" i="7"/>
  <c r="M818" i="7" s="1"/>
  <c r="H32" i="7"/>
  <c r="M32" i="7" s="1"/>
  <c r="H1024" i="7"/>
  <c r="M1024" i="7" s="1"/>
  <c r="H863" i="7"/>
  <c r="M863" i="7" s="1"/>
  <c r="H711" i="7"/>
  <c r="M711" i="7" s="1"/>
  <c r="H752" i="7"/>
  <c r="M752" i="7" s="1"/>
  <c r="H34" i="7"/>
  <c r="M34" i="7" s="1"/>
  <c r="H195" i="7"/>
  <c r="M195" i="7" s="1"/>
  <c r="L3" i="7"/>
  <c r="L4" i="7"/>
  <c r="L5" i="7"/>
  <c r="L6" i="7"/>
  <c r="L7" i="7"/>
  <c r="L11" i="7"/>
  <c r="L10" i="7"/>
  <c r="L12" i="7"/>
  <c r="L9" i="7"/>
  <c r="L8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7" i="7"/>
  <c r="L35" i="7"/>
  <c r="L36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63" i="7"/>
  <c r="L61" i="7"/>
  <c r="L60" i="7"/>
  <c r="L58" i="7"/>
  <c r="L59" i="7"/>
  <c r="L62" i="7"/>
  <c r="L65" i="7"/>
  <c r="L66" i="7"/>
  <c r="L64" i="7"/>
  <c r="L67" i="7"/>
  <c r="L69" i="7"/>
  <c r="L68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3" i="7"/>
  <c r="L102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6" i="7"/>
  <c r="L195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9" i="7"/>
  <c r="L228" i="7"/>
  <c r="L230" i="7"/>
  <c r="L231" i="7"/>
  <c r="L232" i="7"/>
  <c r="L233" i="7"/>
  <c r="L234" i="7"/>
  <c r="L235" i="7"/>
  <c r="L236" i="7"/>
  <c r="L237" i="7"/>
  <c r="L238" i="7"/>
  <c r="L239" i="7"/>
  <c r="L240" i="7"/>
  <c r="L242" i="7"/>
  <c r="L241" i="7"/>
  <c r="L243" i="7"/>
  <c r="L244" i="7"/>
  <c r="L245" i="7"/>
  <c r="L246" i="7"/>
  <c r="L247" i="7"/>
  <c r="L248" i="7"/>
  <c r="L249" i="7"/>
  <c r="L252" i="7"/>
  <c r="L250" i="7"/>
  <c r="L254" i="7"/>
  <c r="L253" i="7"/>
  <c r="L251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6" i="7"/>
  <c r="L275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1" i="7"/>
  <c r="L290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24" i="7"/>
  <c r="L623" i="7"/>
  <c r="L622" i="7"/>
  <c r="L618" i="7"/>
  <c r="L619" i="7"/>
  <c r="L620" i="7"/>
  <c r="L621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8" i="7"/>
  <c r="L637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8" i="7"/>
  <c r="L657" i="7"/>
  <c r="L659" i="7"/>
  <c r="L660" i="7"/>
  <c r="L661" i="7"/>
  <c r="L662" i="7"/>
  <c r="L663" i="7"/>
  <c r="L664" i="7"/>
  <c r="L665" i="7"/>
  <c r="L666" i="7"/>
  <c r="L668" i="7"/>
  <c r="L667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9" i="7"/>
  <c r="L685" i="7"/>
  <c r="L687" i="7"/>
  <c r="L688" i="7"/>
  <c r="L686" i="7"/>
  <c r="L690" i="7"/>
  <c r="L691" i="7"/>
  <c r="L692" i="7"/>
  <c r="L693" i="7"/>
  <c r="L694" i="7"/>
  <c r="L695" i="7"/>
  <c r="L696" i="7"/>
  <c r="L698" i="7"/>
  <c r="L697" i="7"/>
  <c r="L699" i="7"/>
  <c r="L700" i="7"/>
  <c r="L701" i="7"/>
  <c r="L702" i="7"/>
  <c r="L703" i="7"/>
  <c r="L704" i="7"/>
  <c r="L705" i="7"/>
  <c r="L706" i="7"/>
  <c r="L708" i="7"/>
  <c r="L709" i="7"/>
  <c r="L710" i="7"/>
  <c r="L707" i="7"/>
  <c r="L711" i="7"/>
  <c r="L712" i="7"/>
  <c r="L713" i="7"/>
  <c r="L714" i="7"/>
  <c r="L715" i="7"/>
  <c r="L716" i="7"/>
  <c r="L717" i="7"/>
  <c r="L718" i="7"/>
  <c r="L719" i="7"/>
  <c r="L721" i="7"/>
  <c r="L720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6" i="7"/>
  <c r="L765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8" i="7"/>
  <c r="L826" i="7"/>
  <c r="L825" i="7"/>
  <c r="L823" i="7"/>
  <c r="L824" i="7"/>
  <c r="L827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8" i="7"/>
  <c r="L857" i="7"/>
  <c r="L859" i="7"/>
  <c r="L861" i="7"/>
  <c r="L860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974" i="7"/>
  <c r="L930" i="7"/>
  <c r="L992" i="7"/>
  <c r="L899" i="7"/>
  <c r="L893" i="7"/>
  <c r="L900" i="7"/>
  <c r="L894" i="7"/>
  <c r="L908" i="7"/>
  <c r="L937" i="7"/>
  <c r="L924" i="7"/>
  <c r="L895" i="7"/>
  <c r="L919" i="7"/>
  <c r="L906" i="7"/>
  <c r="L922" i="7"/>
  <c r="L938" i="7"/>
  <c r="L950" i="7"/>
  <c r="L912" i="7"/>
  <c r="L915" i="7"/>
  <c r="L984" i="7"/>
  <c r="L921" i="7"/>
  <c r="L935" i="7"/>
  <c r="L898" i="7"/>
  <c r="L959" i="7"/>
  <c r="L934" i="7"/>
  <c r="L901" i="7"/>
  <c r="L991" i="7"/>
  <c r="L953" i="7"/>
  <c r="L952" i="7"/>
  <c r="L986" i="7"/>
  <c r="L896" i="7"/>
  <c r="L926" i="7"/>
  <c r="L985" i="7"/>
  <c r="L942" i="7"/>
  <c r="L911" i="7"/>
  <c r="L963" i="7"/>
  <c r="L916" i="7"/>
  <c r="L958" i="7"/>
  <c r="L951" i="7"/>
  <c r="L927" i="7"/>
  <c r="L995" i="7"/>
  <c r="L939" i="7"/>
  <c r="L940" i="7"/>
  <c r="L945" i="7"/>
  <c r="L943" i="7"/>
  <c r="L931" i="7"/>
  <c r="L999" i="7"/>
  <c r="L909" i="7"/>
  <c r="L944" i="7"/>
  <c r="L932" i="7"/>
  <c r="L956" i="7"/>
  <c r="L933" i="7"/>
  <c r="L970" i="7"/>
  <c r="L968" i="7"/>
  <c r="L949" i="7"/>
  <c r="L976" i="7"/>
  <c r="L998" i="7"/>
  <c r="L988" i="7"/>
  <c r="L996" i="7"/>
  <c r="L962" i="7"/>
  <c r="L905" i="7"/>
  <c r="L923" i="7"/>
  <c r="L907" i="7"/>
  <c r="L964" i="7"/>
  <c r="L973" i="7"/>
  <c r="L941" i="7"/>
  <c r="L987" i="7"/>
  <c r="L982" i="7"/>
  <c r="L918" i="7"/>
  <c r="L969" i="7"/>
  <c r="L978" i="7"/>
  <c r="L971" i="7"/>
  <c r="L966" i="7"/>
  <c r="L997" i="7"/>
  <c r="L990" i="7"/>
  <c r="L897" i="7"/>
  <c r="L994" i="7"/>
  <c r="L980" i="7"/>
  <c r="L954" i="7"/>
  <c r="L983" i="7"/>
  <c r="L981" i="7"/>
  <c r="L925" i="7"/>
  <c r="L977" i="7"/>
  <c r="L920" i="7"/>
  <c r="L936" i="7"/>
  <c r="L913" i="7"/>
  <c r="L975" i="7"/>
  <c r="L903" i="7"/>
  <c r="L957" i="7"/>
  <c r="L910" i="7"/>
  <c r="L917" i="7"/>
  <c r="L967" i="7"/>
  <c r="L979" i="7"/>
  <c r="L902" i="7"/>
  <c r="L914" i="7"/>
  <c r="L928" i="7"/>
  <c r="L961" i="7"/>
  <c r="L904" i="7"/>
  <c r="L960" i="7"/>
  <c r="L955" i="7"/>
  <c r="L989" i="7"/>
  <c r="L929" i="7"/>
  <c r="L947" i="7"/>
  <c r="L965" i="7"/>
  <c r="L948" i="7"/>
  <c r="L993" i="7"/>
  <c r="L946" i="7"/>
  <c r="L972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7" i="7"/>
  <c r="L1026" i="7"/>
  <c r="L1028" i="7"/>
  <c r="L1029" i="7"/>
  <c r="L1030" i="7"/>
  <c r="L1031" i="7"/>
  <c r="L1032" i="7"/>
  <c r="L1033" i="7"/>
  <c r="L1034" i="7"/>
  <c r="L1035" i="7"/>
  <c r="L1036" i="7"/>
  <c r="L1037" i="7"/>
  <c r="L1038" i="7"/>
  <c r="L1041" i="7"/>
  <c r="L1040" i="7"/>
  <c r="L1039" i="7"/>
  <c r="L1042" i="7"/>
  <c r="L1044" i="7"/>
  <c r="L1043" i="7"/>
  <c r="L1045" i="7"/>
  <c r="L1046" i="7"/>
  <c r="L1048" i="7"/>
  <c r="L1047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7" i="7"/>
  <c r="L1085" i="7"/>
  <c r="L1086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1" i="7"/>
  <c r="L1110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8" i="7"/>
  <c r="L1177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4" i="7"/>
  <c r="L1213" i="7"/>
  <c r="L1215" i="7"/>
  <c r="L1216" i="7"/>
  <c r="L1217" i="7"/>
  <c r="L1218" i="7"/>
  <c r="L1219" i="7"/>
  <c r="L1220" i="7"/>
  <c r="L1221" i="7"/>
  <c r="L1222" i="7"/>
  <c r="L1223" i="7"/>
  <c r="L1225" i="7"/>
  <c r="L1227" i="7"/>
  <c r="L1224" i="7"/>
  <c r="L1226" i="7"/>
  <c r="L1229" i="7"/>
  <c r="L1228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4" i="7"/>
  <c r="L1253" i="7"/>
  <c r="L1255" i="7"/>
  <c r="L1259" i="7"/>
  <c r="L1258" i="7"/>
  <c r="L1260" i="7"/>
  <c r="L1256" i="7"/>
  <c r="L1257" i="7"/>
  <c r="L1261" i="7"/>
  <c r="L1262" i="7"/>
  <c r="L1263" i="7"/>
  <c r="L1264" i="7"/>
  <c r="L1267" i="7"/>
  <c r="L1266" i="7"/>
  <c r="L1265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5" i="7"/>
  <c r="L1304" i="7"/>
  <c r="L1303" i="7"/>
  <c r="L1309" i="7"/>
  <c r="L1308" i="7"/>
  <c r="L1307" i="7"/>
  <c r="L1306" i="7"/>
  <c r="L1311" i="7"/>
  <c r="L1310" i="7"/>
  <c r="L1313" i="7"/>
  <c r="L1314" i="7"/>
  <c r="L1312" i="7"/>
  <c r="L1315" i="7"/>
  <c r="L1316" i="7"/>
  <c r="L1317" i="7"/>
  <c r="L1318" i="7"/>
  <c r="L1319" i="7"/>
  <c r="L1320" i="7"/>
  <c r="L1321" i="7"/>
  <c r="L1322" i="7"/>
  <c r="L1323" i="7"/>
  <c r="L1326" i="7"/>
  <c r="L1329" i="7"/>
  <c r="L1328" i="7"/>
  <c r="L1334" i="7"/>
  <c r="L1325" i="7"/>
  <c r="L1331" i="7"/>
  <c r="L1338" i="7"/>
  <c r="L1333" i="7"/>
  <c r="L1337" i="7"/>
  <c r="L1332" i="7"/>
  <c r="L1324" i="7"/>
  <c r="L1327" i="7"/>
  <c r="L1330" i="7"/>
  <c r="L1335" i="7"/>
  <c r="L1341" i="7"/>
  <c r="L1339" i="7"/>
  <c r="L1336" i="7"/>
  <c r="L1340" i="7"/>
  <c r="L1343" i="7"/>
  <c r="L1350" i="7"/>
  <c r="L1355" i="7"/>
  <c r="L1342" i="7"/>
  <c r="L1361" i="7"/>
  <c r="L1354" i="7"/>
  <c r="L1352" i="7"/>
  <c r="L1351" i="7"/>
  <c r="L1353" i="7"/>
  <c r="L1360" i="7"/>
  <c r="L1365" i="7"/>
  <c r="L1367" i="7"/>
  <c r="L1344" i="7"/>
  <c r="L1345" i="7"/>
  <c r="L1347" i="7"/>
  <c r="L1357" i="7"/>
  <c r="L1362" i="7"/>
  <c r="L1364" i="7"/>
  <c r="L1348" i="7"/>
  <c r="L1366" i="7"/>
  <c r="L1363" i="7"/>
  <c r="L1346" i="7"/>
  <c r="L1359" i="7"/>
  <c r="L1356" i="7"/>
  <c r="L1358" i="7"/>
  <c r="L1349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3" i="7"/>
  <c r="L1399" i="7"/>
  <c r="L1397" i="7"/>
  <c r="L1408" i="7"/>
  <c r="L1392" i="7"/>
  <c r="L1406" i="7"/>
  <c r="L1404" i="7"/>
  <c r="L1403" i="7"/>
  <c r="L1395" i="7"/>
  <c r="L1409" i="7"/>
  <c r="L1396" i="7"/>
  <c r="L1407" i="7"/>
  <c r="L1412" i="7"/>
  <c r="L1413" i="7"/>
  <c r="L1411" i="7"/>
  <c r="L1410" i="7"/>
  <c r="L1400" i="7"/>
  <c r="L1414" i="7"/>
  <c r="L1401" i="7"/>
  <c r="L1398" i="7"/>
  <c r="L1415" i="7"/>
  <c r="L1405" i="7"/>
  <c r="L1394" i="7"/>
  <c r="L1402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2" i="7"/>
  <c r="J795" i="7" l="1"/>
  <c r="J555" i="7"/>
  <c r="J1221" i="7"/>
  <c r="J733" i="7"/>
  <c r="J1296" i="7"/>
  <c r="J746" i="7"/>
  <c r="J726" i="7"/>
  <c r="J1270" i="7"/>
  <c r="J1115" i="7"/>
  <c r="J552" i="7"/>
  <c r="J1119" i="7"/>
  <c r="J1289" i="7"/>
  <c r="J545" i="7"/>
  <c r="J200" i="7"/>
  <c r="J662" i="7"/>
  <c r="J1380" i="7"/>
  <c r="J718" i="7"/>
  <c r="J1370" i="7"/>
  <c r="J1262" i="7"/>
  <c r="J1283" i="7"/>
  <c r="J70" i="7"/>
  <c r="J731" i="7"/>
  <c r="J723" i="7"/>
  <c r="J1293" i="7"/>
  <c r="J680" i="7"/>
  <c r="J1202" i="7"/>
  <c r="J1198" i="7"/>
  <c r="J204" i="7"/>
  <c r="J737" i="7"/>
  <c r="J1368" i="7"/>
  <c r="J192" i="7"/>
  <c r="J1264" i="7"/>
  <c r="J714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598E85-328E-4933-A25D-F2320C31B6B9}" name="C__Oxalys184_Oxadata_tmp__" type="4" refreshedVersion="0" background="1">
    <webPr xml="1" sourceData="1" url="D:\Utilisateurs\Faniry25\AppData\Local\Temp\MgxpaRIACache\baya.oxacloud.oxalys.fr\https\OxaSas\C__Oxalys184_Oxadata_tmp__.xml" htmlTables="1" htmlFormat="all"/>
  </connection>
</connections>
</file>

<file path=xl/sharedStrings.xml><?xml version="1.0" encoding="utf-8"?>
<sst xmlns="http://schemas.openxmlformats.org/spreadsheetml/2006/main" count="139953" uniqueCount="4655">
  <si>
    <t>Designation_Complémentaire</t>
  </si>
  <si>
    <t>Remise</t>
  </si>
  <si>
    <t>Total_Ligne_HT_Remisé</t>
  </si>
  <si>
    <t>V_Total_Ligne_TTC</t>
  </si>
  <si>
    <t>TVA</t>
  </si>
  <si>
    <t>N__DA</t>
  </si>
  <si>
    <t>N__Poste_DA</t>
  </si>
  <si>
    <t>Site_Stock</t>
  </si>
  <si>
    <t>Code_ss_famille</t>
  </si>
  <si>
    <t>Saisie_de_réception__</t>
  </si>
  <si>
    <t>Code_Direction</t>
  </si>
  <si>
    <t>Code_complément</t>
  </si>
  <si>
    <t>SS_compte_anal</t>
  </si>
  <si>
    <t>Centre_d_Analyse</t>
  </si>
  <si>
    <t>Accord_Cadre</t>
  </si>
  <si>
    <t>RAL</t>
  </si>
  <si>
    <t>V_Montant_RAL</t>
  </si>
  <si>
    <t>Code_Société</t>
  </si>
  <si>
    <t>Avenant</t>
  </si>
  <si>
    <t>Acheteur</t>
  </si>
  <si>
    <t>Tot_CA_HT</t>
  </si>
  <si>
    <t>Tot_CA_TTC</t>
  </si>
  <si>
    <t>Devise</t>
  </si>
  <si>
    <t>Etat_Financ_</t>
  </si>
  <si>
    <t>Date_creat</t>
  </si>
  <si>
    <t>Date_de_Validation</t>
  </si>
  <si>
    <t>Date_Période</t>
  </si>
  <si>
    <t>Date_AR</t>
  </si>
  <si>
    <t>Objet_CA</t>
  </si>
  <si>
    <t>Ctr_Emetteur_entete</t>
  </si>
  <si>
    <t>Ctr_Livraison_entete</t>
  </si>
  <si>
    <t>Sect_Imputation_entete</t>
  </si>
  <si>
    <t>Code_Complémentaire_entete</t>
  </si>
  <si>
    <t>Sous_Compte_d_Analyse_entete</t>
  </si>
  <si>
    <t>Type_document</t>
  </si>
  <si>
    <t>V_Expédition_soldée</t>
  </si>
  <si>
    <t>Code_du_Modèle_de_Cde</t>
  </si>
  <si>
    <t>V_Etat_commande_en_tête</t>
  </si>
  <si>
    <t>V_Etat_commande_ligne</t>
  </si>
  <si>
    <t>Nom_Acheteur</t>
  </si>
  <si>
    <t>Raison_sociale_Fournisseur</t>
  </si>
  <si>
    <t>Nom_demandeur</t>
  </si>
  <si>
    <t>V_Critère_de_saisie</t>
  </si>
  <si>
    <t>Code_Article</t>
  </si>
  <si>
    <t>Quantité_comm</t>
  </si>
  <si>
    <t>Unité</t>
  </si>
  <si>
    <t>Prix_Unitaire</t>
  </si>
  <si>
    <t>Design__sommaire</t>
  </si>
  <si>
    <t>Section_d_imput</t>
  </si>
  <si>
    <t>Code_Fournis</t>
  </si>
  <si>
    <t>N__de_Cde</t>
  </si>
  <si>
    <t>N_Poste</t>
  </si>
  <si>
    <t>Date_de_livr__prev_</t>
  </si>
  <si>
    <t>E-gaming stand fibre Tuléar - Référence n°016/2026/MFE</t>
  </si>
  <si>
    <t>CLIMATISATION SALLE SUPERVISION METIS BAZARY BE FORT DAUPHIN #  Proforma MG-YAS-26-A3537-D0001</t>
  </si>
  <si>
    <t>Couverture de 11 mois (de février à décembre 2026)
Désinsectisation, Dératisation et Désinfection) pour les 33 stores de TANA</t>
  </si>
  <si>
    <t>Prestation Logistique Evènementielle - Foire de la Fibre Tuléar - devis n°519D/TELMA S.A (YAS)/26 du 29/06/2026</t>
  </si>
  <si>
    <t>EAU VIVE Eau De Source Naturelle 50 cl - Pack de 12 # DEVIS N° B-PR0626-0097 DU 24/06/2026 - Contact livraison 0340036090</t>
  </si>
  <si>
    <t>EAU VIVE Eau de source naturelle 1,5 L - Pack de 6</t>
  </si>
  <si>
    <t>TAF Thé Vert Nature Sahambavy 100 Infusettes</t>
  </si>
  <si>
    <t>CHOCOLATERIE ROBERT Cacao en Poudre 100% 225 G</t>
  </si>
  <si>
    <t>COMPAGNIE LE CAFÉ Café Classic 100% Pure 50?G</t>
  </si>
  <si>
    <t>Sucre Roux Brésilien 1 KG</t>
  </si>
  <si>
    <t>DELICE Lait en poudre 1 kg</t>
  </si>
  <si>
    <t>LOCATION IMPRIMANTE Consommation RICOH et Loyer mensuel TELMA SA, mois de Mai2026# FACTURE N°F850913 DU 02/06/2026</t>
  </si>
  <si>
    <t>COLLATION LE 02 JUILLET 2026 - Assortiments 2 pièces salées et 1 pièce sucré avec jus de fruits# DEVIS DU 29/06/2026</t>
  </si>
  <si>
    <t>Location de véhicule{s ) avec carburant 03 Juillet 2026 - Galaxy/Analakely - Ambohimalaza - Remisage# DEVIS N°PROFORMA 017-2026 DU 01/07/2026</t>
  </si>
  <si>
    <t>Frais de retrait</t>
  </si>
  <si>
    <t>Honoraire des interprètes# DEVIS N°039/INTPRO/2026 DU 23/06/2026</t>
  </si>
  <si>
    <t>Transport aller-retours de la cabine et des matériels
Système de sonorisation pour interprétariat sonorisation</t>
  </si>
  <si>
    <t>Pack de système d'interprétariat</t>
  </si>
  <si>
    <t>Système de sonorisation pour interprétariat sonorisation</t>
  </si>
  <si>
    <t>DA Erick ANDRINIRINA Develppeur fullstack SOKA  juin 2026# FACTURE N° F2600006 DU 16/06/2026</t>
  </si>
  <si>
    <t>Pour engagement du devis  pour la LLD Mr Ando RATSIRAHONANA# DEVIS N° V.26.21100 DU 11/06/2026</t>
  </si>
  <si>
    <t>Billet d'avion - TNR/WMN/TNR - RAMAHEFARISOA HAJANIRINA</t>
  </si>
  <si>
    <t>Billet d'Avion - David Randriamialy - TNR/NOS/TNR</t>
  </si>
  <si>
    <t>Achat billet d'avion Fenotiana Patrick suite affectation</t>
  </si>
  <si>
    <t>Achat billet d'avion Christin suite affectation</t>
  </si>
  <si>
    <t>Achat billet d'avion Fitoa Emmanuel suite affectation</t>
  </si>
  <si>
    <t>Sponsoring - IOAI Summit 2026 - FA n°EDS-2026-0604</t>
  </si>
  <si>
    <t>Prestation de sécurité Nuit - Foire de la Fibre à Tuléar le 05 au 08 juillet 2026 - Proforma N° 0232562512/26</t>
  </si>
  <si>
    <t>Cafe Nespresso - Collation Q2 - Proforma n°B-PR0626-0258</t>
  </si>
  <si>
    <t>Devis acompte validé pour la LLD de Mr Gary CHEUK Location pour 60 mois# DEVIS N° PF24062026-009 EV DU 24/06/2026</t>
  </si>
  <si>
    <t>Devis N° V.26.16817 DU 11/05/2026</t>
  </si>
  <si>
    <t>Gestion Warehouse AGL Phoenix 
Février à septembre 2026 (8 mois)</t>
  </si>
  <si>
    <t>Gestion Warehouse AGL Phoenix
Février 26 à février 27 (12 mois)</t>
  </si>
  <si>
    <t>CARREFOUR SENSATION Infusion Thé Noir Saveur Fruits Rouges x25# DEVIS N° B-PR0626-0098 DU 08/06/2026</t>
  </si>
  <si>
    <t>COTTERLEY Thé Vert Agrumes 25 Sachets</t>
  </si>
  <si>
    <t>COTTERLEY Thé Vert Subtilement Aromatisé 32,5?g X25 Sachets</t>
  </si>
  <si>
    <t>COMPAGNIE LE CAFÉ Café Classic 100% Pure 50G</t>
  </si>
  <si>
    <t>Billet d'avion - RAKOTOMIHAMINA ANDO - TNR/TLE/TNR</t>
  </si>
  <si>
    <t>COFI 2026 - PIAGGIO APE 3 WHEELER MODEL  - GRS RISE SERVICES - DEVIS DVISIE0226-002019 DU 13/06/2026</t>
  </si>
  <si>
    <t>ME ANDRIANASOLO ANDRY FIANKINANA paiement abonnement juillet 2026# FACTURE N° 09/26 DU 02/07/2026</t>
  </si>
  <si>
    <t>Billet d'avion - TNR/SMS/TNR - Armia et Galib</t>
  </si>
  <si>
    <t>DTG/DOM: Travaux supplémentaires Monsieur Solo Heriniaina ANDRIAMANAMPISON Taolagnaro</t>
  </si>
  <si>
    <t>Billet d'Avion - Nancy RAZAFINDRAFARA - TMM/TNR/SMS/TNR/TMM</t>
  </si>
  <si>
    <t>DTG/DOM: TRAVAUX TRANSPORT ET IMPLANTATION DE 04 POTEAUX POUR JACKIE AMELINA MORONDAVA</t>
  </si>
  <si>
    <t>DTG/DOM: Travaux GC DE LA LIAISON FO CLIENT TAMATAVE Lot N°74</t>
  </si>
  <si>
    <t>DTG/DOM: Implantation de 30 poteaux à Majunga 87ème vague # DEVIS 32/26-EHM</t>
  </si>
  <si>
    <t>DTG/DOM: Implantation de 30 poteaux à Majunga 88ème vague# DEVIS: 33/26-EHM</t>
  </si>
  <si>
    <t>DTG/DOM: Implantation de 30 poteaux à Majunga 89ème vague# DEVIS:34/26-EHM</t>
  </si>
  <si>
    <t>DTG/DOM: Implantation de 30 poteaux à Majunga 90ème vague# DEVIS 35/26-EHM</t>
  </si>
  <si>
    <t>DTG/DOM: Clement RABERANTO à MANDRITSARA</t>
  </si>
  <si>
    <t>DTG/DOM: Travaux Supplémentaires pour le déploiement du lien FO de LECOFRUIT (Gpe BASAN)</t>
  </si>
  <si>
    <t>Régul-Application Support &amp; Maintenance - Alfred Backlog (Q1-2026)(89%*14 577,87)</t>
  </si>
  <si>
    <t>Régul-Application Support &amp; Maintenance - Alfred Backlog (Y2025)(89%*55 897,86) #REF PRISM YMG-DTG-20260331-002</t>
  </si>
  <si>
    <t>Pince dAncrage Câble ADSS  Fourreau Plastique  Courte Portée &lt; 60m  Ø6-8mm  L300mm FOLAN</t>
  </si>
  <si>
    <t>Console dAncrage Universelle FOLAN</t>
  </si>
  <si>
    <t>Croix de Lovage Taille L FOLAN</t>
  </si>
  <si>
    <t>Feuillard 20x0,7mm Rouleau 50M FOLAN</t>
  </si>
  <si>
    <t>Agrafe pour feuillard 21mm (Sachet de 200)</t>
  </si>
  <si>
    <t>Boîtier Étanche Dôme 12-288FO pr 144FO+dispositifs détanchéité entrées 4et16(5-7 mm)+notice+12K7 12épissures FOLAN</t>
  </si>
  <si>
    <t>CREMA &amp; AROMA# DEVIS N° PF192096 DU 02/07/2026</t>
  </si>
  <si>
    <t>CREMA &amp; AROMA GRAN CAFFE</t>
  </si>
  <si>
    <t>FRAIS DE LIVRAISON</t>
  </si>
  <si>
    <t>Sponsoring Festival SOMAROHO - FA n°FASW00329 du 12/06/2026</t>
  </si>
  <si>
    <t>Location Salle &amp; Sonorisation - Proforma n°22/2026/F</t>
  </si>
  <si>
    <t>Déjeuner &amp; Boisson - Proforma n°22/2026/F</t>
  </si>
  <si>
    <t>TUYAU PEHD 32X2,4 PN12,5 100M # DEVIS : DEV26SAMB004289</t>
  </si>
  <si>
    <t>MANCHON PEHD A SERRER D32 # DEVIS : DEV26SAMB004289</t>
  </si>
  <si>
    <t>REMISE</t>
  </si>
  <si>
    <t>Location des camions pour transport STAND FIBRE - proforma N° PF YAS N° 160-06/LC/2026</t>
  </si>
  <si>
    <t>Publi reportage de 2min dans Jt le 02/04/2026 - devis n°DV00000073 DU 02/04/2026</t>
  </si>
  <si>
    <t>Animation Radio - devis n°DV000000135 DU 15/06/2026</t>
  </si>
  <si>
    <t>Désinstallation des caméras et bouton panique - Yas Store Ampefiloha - n°PR2606-10070 DU 23/06/2026</t>
  </si>
  <si>
    <t>Désinstallation des caméras et bouton panique - Yas Zoom Ankarondrano - n°PR2606-10071</t>
  </si>
  <si>
    <t>Désinstallation des caméras et bouton panique - Yas Store Smart Tanjombato - n°PR2606-10072</t>
  </si>
  <si>
    <t>Location Sprinter le 18 et 19 juin 2026 - Proforma n°5790626 DU 16/06/2026</t>
  </si>
  <si>
    <t>IM- Un (01) VAD - Fianarantsoa-Tulear-Fianarantsoa du 01 au 09/07/2026 - PROFORMA N°308-A/FP/TELMA/2026</t>
  </si>
  <si>
    <t>IM- Treize (13) VAD - TANA-TULEAR-TANA (foire de la fibre 2026) du 29/06 au 12/07/2026 - PROFORMA N°310-A/FP/TELMA/2026</t>
  </si>
  <si>
    <t>Création de contenue et Egérie de la société YAS  pour 2026 - Ambassadeur YAS # FActure N° INV-2026-001</t>
  </si>
  <si>
    <t>Organisation du salon régional du tourisme à Fianarantsoa - FA n°04/26</t>
  </si>
  <si>
    <t>Transport Mobiliers - YS Avenue Tamatave - AR n°AR2606RA50854950</t>
  </si>
  <si>
    <t>Spot 30s - devis n°DV0000084</t>
  </si>
  <si>
    <t>Sponsoring NPC 2eme Edition 2026 #FACTURE</t>
  </si>
  <si>
    <t>Sponsor Officiel - Salon de l'Etudiant et de l'Emploi 2026 - FA n°123 SEE 2026</t>
  </si>
  <si>
    <t>IM équipe Coordinateur D2D - Razakatiana Tsiry - Fianarantsoa-Tulear-Fizanarantsoa - FA n°INV-13034</t>
  </si>
  <si>
    <t>IM équipe Coordinateur D2D - Maya Raly Andrimihaja - TANA-TULEAR-TANA - FA n°INV-13035</t>
  </si>
  <si>
    <t>IM équipe Coordinateur D2D - Nandrianina NAMBININTSOA FIONONANA - TANA-TULEAR-TANA - FA n°INV-13036</t>
  </si>
  <si>
    <t>Nettoyage stand YAS foire de la FIBRE 6 et 7 juillet #Devis du 24/06/2026</t>
  </si>
  <si>
    <t>Location Mobiliers - Foire de la Fibre Tuléar - PROFORMA N°0015/06/BS/2026 du 23/06/2026</t>
  </si>
  <si>
    <t>Stickers Stand Fibre Jaune - 150*360cm - Devis n°FP05104 - Regul</t>
  </si>
  <si>
    <t>Stickers Stand Fibre Jaune - 150*150cm - Devis n°FP05104</t>
  </si>
  <si>
    <t>Sponsoring coupe de lindépendance 2026 - Partenariat Ville Commune Antehiroka</t>
  </si>
  <si>
    <t>Travaux de Maintenance option 2 - Montage et Démontage Stand # Devis du 1/07/2026</t>
  </si>
  <si>
    <t>COFI 2026 - Moto Honda Ace 125 SHH 6DK - Grs Vatsy Services # devis du 18/5/2026</t>
  </si>
  <si>
    <t>FortiGate-60F 10 x GE RJ45 ports - Quotation n°SOQ30862 SFO033394 #2026/06/29</t>
  </si>
  <si>
    <t>FortiGate-60F 3 Year Unified Threat Protection - Quotation n°SOQ30862 SFO033394</t>
  </si>
  <si>
    <t>Bank Charges - Quotation n°SOQ30862 SFO033394</t>
  </si>
  <si>
    <t>Courier Fees - Quotation n°SOQ30862 SFO033394</t>
  </si>
  <si>
    <t>Location Salle &amp; Sono &amp; Vidéoprojecteur - Proforma n°PF 290526 DU 29/05/2026</t>
  </si>
  <si>
    <t>Plat Malagasy &amp; Eau minérale - Proforma n°PF290526</t>
  </si>
  <si>
    <t>Prestations diverses - Birdy Galaxy - Session de clôture des formations - 03 Juillet 2026 - PF n°RDP190626.11</t>
  </si>
  <si>
    <t>ANIMATION CORPORATE TULEAR le 09/07 (BC complémentaire BC N°135486 )# FACTURE N° : 2034´BIS du 04/07/2026</t>
  </si>
  <si>
    <t>Transport FIM 2026 : Transport Tana-Majunga + déplacement des 
matériels  dans la ville de Majunga - PROFORMA N°125-06/LC/2026</t>
  </si>
  <si>
    <t>Maintenance corrective : Recharge Extincteurs HS utilisés aux formations et exercices#  FACTURE PROFORMA VIMSI MADAGASCAR N° 0023 - 06 / 2026     du 09/06/2026</t>
  </si>
  <si>
    <t>Frais de transport recharge extincteur</t>
  </si>
  <si>
    <t>Soudure d'une chambre suite survey construction digue  à Ankorondrano - Andraharo - Maki Andohatapenaka ITP-20250806-00007- DAET 13674 </t>
  </si>
  <si>
    <t>Implantation (4u) poteaux  9m, Dépose (1u) poteaux  8m et Pose (4U) traverse  à AMBOHIMANAMBOLA suite passage convois exceptionnels JIRAMA ITP-20250917-00001- DAET 13674 </t>
  </si>
  <si>
    <t>Dépose, Implantation (1u) poteau bois de 8m et Réglage câble FO près du FJKM Ankadimbahoaka ITP-20260123-00002- DAET 13674 </t>
  </si>
  <si>
    <t>Implantation poteau bois 8m, Dépose poteau bios 8m et Réglage câble de FO en aérien à ANTANIMENA ITP-20250812-00001- DAET 13674 </t>
  </si>
  <si>
    <t>Implantation (1U) poteau bois de 8m, Confection socle  à Andraharo en face BOA ITP-20260114-00007- DAET 13674 </t>
  </si>
  <si>
    <t>Remplacement poteau endommagé (1U) au E05 DP 201D Andranomena ITP-20260119-00004- DAET 13674 </t>
  </si>
  <si>
    <t>Transformation d'une chambre L2T avec trappes en fonte sécurisées à Ampitatafika ITP-20251020-00003- DAET 13674 </t>
  </si>
  <si>
    <t>Implantation (1U) poteau bois 8m, Dépose (1U) poteau bois de 8m et Réglage câble à Ambohitrinimanga ITP-20251211-00006- DAET 13674 </t>
  </si>
  <si>
    <t>Redressement poteau bois de 8m et renforcement poteau bois de 8m au G05 DP155D Ankatso REC-20260125-00143- DAET 13674 </t>
  </si>
  <si>
    <t>Implantation (1U) poteau bois de 8m et Dépose (1U) poteau bois de 8m à Anosiavaratra ITP-20251210-00004- DAET 13674 </t>
  </si>
  <si>
    <t>Dépose poteau bois de 8m à Anjomakely (Travail supplémentaire) REQ-20251122-00182- DAET 13674 </t>
  </si>
  <si>
    <t>Pose potelet et Réglage câble FO au Lot II M13 Anjomakely Bongatsara Antananarivo Atsimondrano REQ-20251122-00182- DAET 13674 </t>
  </si>
  <si>
    <t>Implantation (1U) poteau bois de 8m et Dépose (1U) poteau PJ à SOANIERANA REC-20260112-00025- DAET 13674 </t>
  </si>
  <si>
    <t>Implantation (1U) poteau bois de 8m au P01 DP2 MALAZA AMPITATAFIKA REC-20260108-00623- DAET 13674 </t>
  </si>
  <si>
    <t>Implantation (1U) poteau bois de 8m à Ivato aéroport REC-20251014-01028- DAET 13674 </t>
  </si>
  <si>
    <t>Implantation (1U) poteau bois de 8m à IVATO AEROPORT ITP-20260116-00004- DAET 13674 </t>
  </si>
  <si>
    <t>Implantation (1U) poteau bois de 8m  à Amboropotsy Talatamaty, REC-20260122-00460- DAET 13674 </t>
  </si>
  <si>
    <t>Implantation poteau U)( bois de 8m à Itaosy REC-20251108-00273- DAET 13674 </t>
  </si>
  <si>
    <t>Implantation (1U) poteau bois de 8m à Anosiavaratra ITP-20251210-00003- DAET 13674 </t>
  </si>
  <si>
    <t>Travaux de dépose SR au A32 Anosibe  ITP-20251219-00002- DAET 13674 </t>
  </si>
  <si>
    <t>Travaux de dépose SR au H05 Ankorondrano près COMADIS  ITP-20260123-00004- DAET 13674 </t>
  </si>
  <si>
    <t>Travaux de dépose (2U) poteau PJ à Alarobia Ivandry TGC-20250811-00037- DAET 13674 </t>
  </si>
  <si>
    <t>Travaux de pose PVC 45 à Mandrosoa Ivato ITP-20250205-00004- DAET 13674 </t>
  </si>
  <si>
    <t>Tirage câble 48FO aérien au G04 début ADR Domaine Alasora vers Commune Alasora ITP-20250616-00004- DAET 13694 </t>
  </si>
  <si>
    <t>Confection socle et Installation armoire de rue (dim 0,82x0,35m2) et Construction  chambre L2T avec cadre et trappe sécurisés en fonte (fourni par TELMA) à Tsiadana Ankatso ITP-20251124-00002- DAET 13694 </t>
  </si>
  <si>
    <t>Ouverture et Soudure d'une chambre K3C avec trappes en fonte au D03 DP29E AMBOHITRARAHABA 2099050715- DAET 13694 </t>
  </si>
  <si>
    <t>Implantation (1U) poteau bois de 8m, Dépose (1U) poteau et Réglage câble FO à Anosibe ITP-20260112-00003- DAET 13694 </t>
  </si>
  <si>
    <t>Implantation (1U) poteau bois de 8m, dépose (1U) poteau,Réglage câble FO à Anosiavaratra ITP-20260223-00002- DAET 13694 </t>
  </si>
  <si>
    <t>Confection et pose  trappe définitive en béton armé à Ambohidahy ITP-20251118-00001- DAET 13694 </t>
  </si>
  <si>
    <t>Ramassage , Redressement poteau bois de 8m et Réglage câble FO à ANDOHALO ANNEXE LYCEE JULES FERRY REC-20260119-00686- DAET 13694 </t>
  </si>
  <si>
    <t>Dépose poteau bois de 8m et Réglage câble FO à Anosiavaratra vers Ambohitrinimanga ITP-20251203-00003- DAET 13694 </t>
  </si>
  <si>
    <t>Ouverture (2U) chambre , Soudure  chambre L2T et  L6T avec trappes en fonte au F08 OLT 67 DP 57-60 ANDOHATAPENAKA CSP-20260225-99656- DAET 13694 </t>
  </si>
  <si>
    <t>Implantation (1u) poteau bois de 8m, dépose (1U) poteau  et Réglage câble FO à Ampitatafika Antanimenakely ITP-20251229-00005- DAET 13694 </t>
  </si>
  <si>
    <t>Dépose (1U) poteau bois de 8m, Implantation (1U) poteau et Réglage câble FO à AMBOHITRIMANJAKA ITP-20260123-00008- DAET 13694 </t>
  </si>
  <si>
    <t>Dépose ,Implantation (1U) poteau bois de 8m et Réglage câble FO à Ambohibao Antehiroka ITP-20260223-00006- DAET 13694 </t>
  </si>
  <si>
    <t>Dépose (1U) poteau bois de 8m et Réglage câble FO à Lazaina Anosy Avaratra REC-20260223-00499- DAET 13694 </t>
  </si>
  <si>
    <t>Implantation (2U) poteau bois de 8m à Ankatso ITP-20251125-00008- DAET 13694 </t>
  </si>
  <si>
    <t>Ouverture et Soudure d'une chambre K3C avec trappes en fonte à Ambohitrarahaba TGC-20260222-00002- DAET 13694 </t>
  </si>
  <si>
    <t>Pose (1U) rallonge traverse et réglage câble FO à Ambohitrimanjaka ITP-20260206-00010- DAET 13694 </t>
  </si>
  <si>
    <t>Travaux de réparation trappe en béton à Antsahabe ITP-20251211-00007- DAET 13694 </t>
  </si>
  <si>
    <t>Implantation (1U) poteau bois de 8m au A25 DP26B ANDRAVOAHANGY REC-20260115-00262- DAET 13694 </t>
  </si>
  <si>
    <t>Implantation (1U) poteau bois de 8m au E02 DP32 AMBOHIMINONO ANTANETIBE ANTEHIROKA.E02 DP32E 2098598717- DAET 13694 </t>
  </si>
  <si>
    <t>Dépose (1U) poteau bois de 8m à Ambohitrarahaba REC-20260115-00454- DAET 13694 </t>
  </si>
  <si>
    <t>Dépose (1U) poteau bois de 8m à Anosiavaratra (TS) ITP-20251219-00009- DAET 13694 </t>
  </si>
  <si>
    <t>Travaux de Dépose SR à Ivato ITP-20251219-00001- DAET 13694 </t>
  </si>
  <si>
    <t>Soudure chambre L2T avec trappes en fonte Tanjombato - près tour Forello ( TS) ITP-20250930-00005- DAET 13694 </t>
  </si>
  <si>
    <t>"Nous allons faire des travaux de dépose (1U) poteau PJ à Tanjombato ITP-20260107-00002- DAET 13694 </t>
  </si>
  <si>
    <t>Travaux de dépose poteau PJ à Andoharanofotsy ITP-20260202-00006- DAET 13694 </t>
  </si>
  <si>
    <t>Ouverture d'une chambre non soudée et Récupération mou à Ambatobe DGA-20260221-00001- DAET 13695 </t>
  </si>
  <si>
    <t>Mise en place BAES Bloc Autonome d'Eclairage de Sécurité Magasin AGL Andraharo
Mains d'uvres d'Installation BAES# FACTURE PROFORMA VIMSI MADAGASCAR N° 0023 - 06 / 2026 du 09/06/2026</t>
  </si>
  <si>
    <t>Panneau de signalisation  Extincteur double face en PVC 5mm#    FACTURE PROFORMA VIMSI MADAGASCAR N° 0025 - 06 / 2026   du 09/06/2026</t>
  </si>
  <si>
    <t>Remise en conformité des Extincteurs Hors Normes après vérification 2026 YAS STORE TAN# FACTURE PROFORMA VIMSI MADAGASCAR N° 0010 - 07 / 2026 du 04/07/2026</t>
  </si>
  <si>
    <t>Mains d'uvres d'einstallation Extincteur Mobile portatif</t>
  </si>
  <si>
    <t>Frais de transport</t>
  </si>
  <si>
    <t>FOURNITURES : Extincteuret panneau de signalisation STORE AMBOHIDRATRIMO
Main d'oeuvre# FACTURE PROFORMA VIMSI MADAGASCAR N° 0022 - 06 / 2026 du 09/06/2026</t>
  </si>
  <si>
    <t>FOURNITURES : Extincteuret panneau de signalisation STORE AMPASANIMALO
Main d'oeuvre# FACTURE PROFORMA VIMSI MADAGASCAR N° 0021 - 06 / 2026 du 09/06/2026</t>
  </si>
  <si>
    <t>YAS Store Ampefiloha
Maintenance : Désinstallation des caméras et bouton panique
Système vidéosurveillance-système anti-intrusio# DEVIS PR2606-10070 du 23/06/2026</t>
  </si>
  <si>
    <t>YAS Store Smart Tanjombato
Maintenance : Désinstallation des caméras et bouton panique
Système vidéosurveillance-système anti-intrusion# DEVIS N°PR2606-10072 DU 23/06/2026</t>
  </si>
  <si>
    <t>Dépose (1U) , Repose (1U) poteaux de 8 ml et Déplacement(dépose et repose) des câbles sur le nouveau poteau à IMERIMANJAKA ITP-20260206-00009- DAET 13696 </t>
  </si>
  <si>
    <t>Implantation (6U) poteaux de 5m  à Tanjombato FORELLO 2063334143- DAET 13697 </t>
  </si>
  <si>
    <t>Implantation ,Dépose (1U) poteaux de 8 ml et Déplacement (dépose et repose ) câble à Ambohijanaka ITP-20260205-00004- DAET 13698 </t>
  </si>
  <si>
    <t>Transformation chambre existante en chambre L2T en fonte sécurisé  à Antsahavola ITP-20260121-00003- DAET 13699 </t>
  </si>
  <si>
    <t>Dépose de poteau PJ, Implantation Poteaux Bois de 8ml et Fourniture et confection socle 50x50 à AMPAMATANANA ANDRONDRA ITP-20260210-00004- DAET 13699 </t>
  </si>
  <si>
    <t>Redressement de poteaux en bois de 8 ml à ALASORA ITP-20260119-00003- DAET 13699 </t>
  </si>
  <si>
    <t>Dépose, Implantation poteau bois de 8m après dépose et Déplacement câble FO au A32 DP2323B ANOSIBE DGA-20260121-00001- DAET 13675 </t>
  </si>
  <si>
    <t>Déplacement câble et Dépose (1u) poteau bois de 8m au C02 DP37EA l'entrée RESIDENCE D'AMBOHIJANAKA DGA-20260117-00002- DAET 13675 </t>
  </si>
  <si>
    <t>Implantation (1U) poteau bois 8m et réglage FO à Ambohipanja DGA-20251119-00006- DAET 13675 </t>
  </si>
  <si>
    <t>Dépose (1U) poteau PJ, Implantation (1U) poteau bois de 8m Déplacement (500m) câble FO à Ambatobe DGA-20260117-00001- DAET 13675 </t>
  </si>
  <si>
    <t>Implantation poteau bois 8m, Dépose et Pose boite taille (T1) après dépose, Réglage FO et Dépose PJ  DGA-20251129-00004- DAET 13675 </t>
  </si>
  <si>
    <t>Dépose, Implantation (1U) poteaux bois de 8m et Ramassage (1U) poteaux bois de 8m à Rangaina Ilafy DGA-20251109-00005- DAET 13675 </t>
  </si>
  <si>
    <t>Implantation (1U) poteaux bois de 8m et Ramassage (1u) poteaux bois de 8m au I00 DP27E Ikianja (Terrain Foot a 7), DGA-20251109-00006- DAET 13675 </t>
  </si>
  <si>
    <t>Ouverture et Soudure d'une chambre K2C avec trappes en fonte au D02 IVANDRY DGA-20251130-00001- DAET 13675 </t>
  </si>
  <si>
    <t>Implantation (1U) poteau 8ml  à Soamanandrariny DGA-20251107-00004- DAET 13675 </t>
  </si>
  <si>
    <t>Travaux de redressement poteau bois 8m à Behenjy Itaosy DGA-20251129-00003- DAET 13675 </t>
  </si>
  <si>
    <t>Dépose (1U) poteau bois de 8m à AMBODIVONKELY AMBOHIMANARINA DGA-20260124-00001- DAET 13675 </t>
  </si>
  <si>
    <t>Pose trappe (1U) définitive sur une chambre au F09 AmbodinIsotry DGA-20260102-00001- DAET 13675 </t>
  </si>
  <si>
    <t>SPONSORING KITSANA BASKET BALL # FACTURE N°001/2026 DU 03/06/2026</t>
  </si>
  <si>
    <t>IM- Trois (03) VAD - Manjunga-Marovoay- Majunga du 17 au 25/06/2026 # PROFORMA N°309-A/FP/TELMA/2026 DU 24/06/2026</t>
  </si>
  <si>
    <t>LLD 60 MOIS - GRAND VITARA GL 1.5L 105CV - 5 PLACES # PROFORMA N°PF04052026-031 DU 04/05/2026</t>
  </si>
  <si>
    <t>Participation à la foire "RANTY VOKATRA" Commune Anjeva Gare-Chambre de Commerce et de l'Industrie d'Antananarivo # FACTURE N007/FAC/YAS/2026/CR/AG</t>
  </si>
  <si>
    <t>Inspection et traitement de poteau bois par des produits chimiques compris déplacement (transport des materiels :groupe ,perçeuse ,petit outillage .)-ITP-20260608-0004</t>
  </si>
  <si>
    <t>GATEAU NOUVELLE RECRUE LE 29 JUIN 2026 # PROFORMA/EVENT/PRKL/2026 DU 22/06/2026</t>
  </si>
  <si>
    <t>Inspection et traitement 345 poteaux bois-ITP-20260504-00005 # Devis: 026/05357/ENC-HR</t>
  </si>
  <si>
    <t>Bureau HM-V12001, 1.2m avec tirroir (705 122 Marron) # Devis: DEV/2026/005837</t>
  </si>
  <si>
    <t>Chaise Visiteur SM-138(701 001)</t>
  </si>
  <si>
    <t>PRESTATION peinture longeron# DEVIS N°26061289 DU 30/06/2026</t>
  </si>
  <si>
    <t>PRESTATION Montage 40 racks</t>
  </si>
  <si>
    <t>Accessoires pour RACK TITAN III</t>
  </si>
  <si>
    <t>Assistance technique pour le projet de tirage FO vers le pylône "antenne relais à VAK00 5Ambohibary (BK116-BK117)</t>
  </si>
  <si>
    <t>Assistance technique pour le projet  IPRA/SITE technique YAS ALA038 Andaingo-tirage e n tranchée souterrain de câble FO</t>
  </si>
  <si>
    <t>Travaux supplémentaire refonte sol Titan 3# DEVIS N0 DV0140/26 DU 04/07/2026</t>
  </si>
  <si>
    <t>Nettoyage Stand FIBRE - JUIN 2026 # DEVIS S00530 DU 03/06/2026</t>
  </si>
  <si>
    <t>Pénalité suite changement  date (Billet d'avion MR TCHI HONG JOC TSUNE Marco  -Tanà-Tuléar -Tanà-Départ le 22/09/26)</t>
  </si>
  <si>
    <t>(TS)Fourniture et pose de Poutre en béton armé sous dalot et sur pont,y compris coffrage , ferraillage et toutes sujetions de mise en uvre</t>
  </si>
  <si>
    <t>Remise 30%</t>
  </si>
  <si>
    <t>Partenariat Ambassadrice avec Denise 2026 - PROFORMA n °2026033001</t>
  </si>
  <si>
    <t>Partenariat Ambassadeur avec SHYN 2026 - PROFORMA n °2026033002</t>
  </si>
  <si>
    <t>BC rajout du BC  de couverture 129323 - Insertion web de YAS sur le site web « midi-madagasikara.mg » - 01/05/2026 au 01/05/2027</t>
  </si>
  <si>
    <t>Sponsoring FMBB PART II - FA n°002/TELMA/FMBB/PDT/2026</t>
  </si>
  <si>
    <t>Régul Alfred VM Hosting (JANV2025 à MARS2026 )(13 982*15*89%)# devis: DV_STX_YASMG_2025_0650</t>
  </si>
  <si>
    <t>Publi-reportage 3 mn TV - Proforma n°SMC 078/2026</t>
  </si>
  <si>
    <t>Publi-reportage 1mn30 radio - Proforma n°SMC 078/2026</t>
  </si>
  <si>
    <t>Publireportage le 19/02/2026 - PROFORMA N° REAL/2026/121 DU  12/06/2026</t>
  </si>
  <si>
    <t>Publireportage dans journal Radio du 19/02/2026 - devis n°DV00000085 du 19/02/2026</t>
  </si>
  <si>
    <t>Publireportage Gezani dans JT le 19 février 2026- devis n°DV00000085 du 19/02/2026</t>
  </si>
  <si>
    <t>Diffusion de Spot audio de 30s en prime time - Proforma n° TVP/2026 DE260157</t>
  </si>
  <si>
    <t>Diffusion de Spot TV de 30s en prime time - Proforma n° TVP/2026 DE260157</t>
  </si>
  <si>
    <t>Prise en charge du déplacement et Hébergement de DENISE   - FA n°2026061701</t>
  </si>
  <si>
    <t>Diffusion spot radio 30s - proforma du 17/06/2026</t>
  </si>
  <si>
    <t>Diffusion de spot TV de 30s en Prime Time - DEVIS ODF n°4044 DU 19/02/2026</t>
  </si>
  <si>
    <t>Diffusion de spot audio de 34s en Prime Time - ODF n°4044</t>
  </si>
  <si>
    <t>Diffusion Spot radio 30s - Proforma n° SMPC 076/2026</t>
  </si>
  <si>
    <t>Diffusion Spot Tv 30s - Proforma n° SMPC 076/2026</t>
  </si>
  <si>
    <t>Spot Tv Inter Universitaire - Proforma N° REAL/2026/120</t>
  </si>
  <si>
    <t>Contrat Panneaux Publicitaires Galaxy Golf - Avril au Juin 2026 - FA n°FGG-019/2026</t>
  </si>
  <si>
    <t>Indemnité de mission intérimaire Chauffeur Roadshow - Avril et Mai 2026 - Proforma n°316-A/FP/TELMA/2025</t>
  </si>
  <si>
    <t>Indemnité de mission intérimaire Chauffeur ROADSHOW mois de Mars 2026 - PROFORMA N°222-A/FP/TELMA/2025 DU 11/05/2026</t>
  </si>
  <si>
    <t>Prestation Ambassadeur Nina suivant son bonus cumulatif 1er trimestre 2026 - FACTURE DU 12/06/2026</t>
  </si>
  <si>
    <t>Rémunération fixe annuel - Ambassadeur Nina - Mars 2026 au Février 2027 - FACTURE DU 13/06/2026</t>
  </si>
  <si>
    <t>Insertions Publicitaires - Les Nouvelles - Devis n°DVLN/00602/26</t>
  </si>
  <si>
    <t>Insertions Publicitaires - Midi le 26/03/2026 - Proforma n°M-CL025958 DU 25/03/2026</t>
  </si>
  <si>
    <t>Campagne Couverture Réseau Radio - Proforma SMPC 150/2026</t>
  </si>
  <si>
    <t>Campagne Couverture Réseau TV - Proforma n° SMPC 149/2026</t>
  </si>
  <si>
    <t>Publi-reportage de 2 min dans JTVM du 02/04/2026 - Proforma n° TVP/2026 DE260185</t>
  </si>
  <si>
    <t>Animation Plateau dans Tara-Masoandro, matinale de Radio Plus le 03/04/2026 - Proforma n° TVP/2026 DE260185</t>
  </si>
  <si>
    <t>Apport Yas Annuel - Ambassadeur Dadi Love - FACTURE N°009</t>
  </si>
  <si>
    <t>Bonus Trimestriel - Ambassadrice Sport Muriel</t>
  </si>
  <si>
    <t>Prestation Muriel suivant son bonus cumulatif 1er trimestre - Ambassadrice Sport Muriel</t>
  </si>
  <si>
    <t>Rémunération Fixe Annuel - Ambassadrice Sport Muriel</t>
  </si>
  <si>
    <t>Bonus Cumulatif - Ambassadrice Sport Christiane - FACTURE DU 22/06/2026</t>
  </si>
  <si>
    <t>Bonus Trimestriel - Mars au Mai 2026 - Ambassadrice Sport Christiane - FACTURE DU 22/06/2026</t>
  </si>
  <si>
    <t>Revenu Fixe Mensuel - Mars 2026 au Février 2027 - FACTURE DU 22/06/2026</t>
  </si>
  <si>
    <t>Salon ITM 2026 - Note de débit n° ND/ITM2026/031 #19/05/2026</t>
  </si>
  <si>
    <t>Expédition bajaj à Mananjary - Devis n°DV2605-2395</t>
  </si>
  <si>
    <t>Papier photocopie A4 80g ULTIMA COPY# DEVIS N°SV0732821 DU 29/06/2026</t>
  </si>
  <si>
    <t>Expédition Motos COFI 2026 - N° PF YAS N°142-05/LC/2026</t>
  </si>
  <si>
    <t>HONDA ACE 110 - GRS SAIMAX - COFI 2026 - DEVIS DU  23/5/2026</t>
  </si>
  <si>
    <t>YAMAHA MOTORCYCLE CRUX REV DELUXE - COFI 2026 - GRS SAIMAX - Proforma PRVNANKA0019076 - AFF0060540</t>
  </si>
  <si>
    <t>COFI 2026 - HERO XPULSE 200 NBW - GRS MIARY - Devis n°DVISIE0226-001925 du  04/06/2026</t>
  </si>
  <si>
    <t>Sous-couche Ikarlux 20Kg Bleu pastel - Devis n° SO/26/04249</t>
  </si>
  <si>
    <t>Service Divers - Devis n° SO/26/04249</t>
  </si>
  <si>
    <t>Sous-couche Ikarlux 20Kg Vert pastel - Devis n° SO/26/04249</t>
  </si>
  <si>
    <t>Sous-couche Ikarlux 20Kg Jaune beige - Devis n° SO/26/04249</t>
  </si>
  <si>
    <t>Location Sprinter - Proforma n°5760626</t>
  </si>
  <si>
    <t>Location Sprinter - Galaxy - remisage le 03 Juillet 2026 - PROFORMA n° 5870626</t>
  </si>
  <si>
    <t>Entretien Moto - 25897WWT - Devis n°1DE247130 DU 25/06/2026</t>
  </si>
  <si>
    <t>Entretien Moto - 25894WWT - devis n°1DE247016</t>
  </si>
  <si>
    <t>Prestation de 140 AR pour le projet "Gross Adds" pour 1 mois - Proforma N°295-A/FP/TELMA /2026</t>
  </si>
  <si>
    <t>Sponsoring en numéraire - Festival Sabotsibe 2026 # Facture du 10/06/2026</t>
  </si>
  <si>
    <t>BC de Couverture - Electricité - WELLO MORAMANGA BOUTIQUE N°04 - Janvier à Décembre 2026</t>
  </si>
  <si>
    <t>BC de Couverture - Electricité - WELLO IAVOLOHA BOUTIQUE N°02 - Janvier à Décembre 2026</t>
  </si>
  <si>
    <t>BC de Couverture - Electricité - WELLO MAJUNGA BOUTIQUE N°01 - Janvier à Décembre 2026</t>
  </si>
  <si>
    <t>ENTRETIEN MOTO - 7653WWT - MAJUNGA # DEVIS 3DE010693 DU 03/06/2026</t>
  </si>
  <si>
    <t>ENTRETIEN MOTO - 15555WWT - MAJUNGA # DEVIS 3DE010695 DU 04/06/2026</t>
  </si>
  <si>
    <t>ENTRETIEN MOTO - 18928WWT - MAJUNGA # DEVIS 3DE010633 DU 15/05/2026</t>
  </si>
  <si>
    <t>[OFS-95EA] Soudeuse optique OFS-95EA_F197 Alignement gaine à gaine, 4 moteurs, écran tactile de 5 pouces, avec cliveuse OFC-10CT</t>
  </si>
  <si>
    <t>FRET (AERIEN ET ASSURANCE AEROPORT D'ANTANANARIVO)</t>
  </si>
  <si>
    <t>Annual Support Services for Planning and Optimization Software (8x5) in Months (12 months) - IVSAE114016155</t>
  </si>
  <si>
    <t>Annual Support Services for Planning and Optimization Software (8x5) in Months (12 months)- IVSAE114016154</t>
  </si>
  <si>
    <t>Annual Support Services (8*5) for RE Planning Software 12 months #Quote Number: Q-26891</t>
  </si>
  <si>
    <t>Annual Support Services for Planet Server Software (8x5) in Months 12 months#Quote Number: Q-26891</t>
  </si>
  <si>
    <t>Rajout AXIAN NOEL LE 7 DECEMBRE 2025 Collabo TANA# FACTUREN°0609/EVENT/PRKL/2025 DU 19/12/2025</t>
  </si>
  <si>
    <t>Shared Planet 5G NR Module Perpetual License #Quote Number: Q-26891</t>
  </si>
  <si>
    <t>Shared AIM (Artificial Intelligence Model) Perpetual License</t>
  </si>
  <si>
    <t>Planet Server Data Manager Perpetual License</t>
  </si>
  <si>
    <t>ISABELLE SABRINA RAZAFINJOELINA AMBOANJOBE 2184281156- DAET 13782#DEV/2604-6120</t>
  </si>
  <si>
    <t>SITRAKINIAINA RAJOEL ANDOHARANOFOTSY 2179554144- DAET 13782#DEV/2604-6118</t>
  </si>
  <si>
    <t>CHENGEN ZHANG AMBOHIDEHILAHY 2158640459- DAET 13782#DEV/2604-6124</t>
  </si>
  <si>
    <t>Sendra Hasina RABESAOTRA ANDOHARANOFOTSY 2183671394- DAET 13782#DEV/2604-6119</t>
  </si>
  <si>
    <t>Tolojanahary Fideranarisoa ANDRIANARIJESY AVARABOHITRA 2186175517- DAET 13782#DEV/2604-6123</t>
  </si>
  <si>
    <t>JEAN MICHAEL RAHARIMAMINIRINA SOAVINARIVO 2183571094- DAET 13782#DEV/2604-6122</t>
  </si>
  <si>
    <t>Jedidja Sitrakiniavo MODESTE SUD AMBOHIPO 2179554284- DAET 13782#DEV/2604-6121</t>
  </si>
  <si>
    <t>FANOMEZANTSOA ANDRIAMIHAJA FALINANDRASANA Alasora 2183258158- DAET 13782#DEV/2604-6117</t>
  </si>
  <si>
    <t>ENVELOPPE A FENETRE PM
Format : 230 * 115 MM
Support: Enveloppe blanche
Impression: Quadrichromie recto seul# DEVIS N°0001178 DU 19/06/2026</t>
  </si>
  <si>
    <t>License overview per download tier
Android App(s): 10k-50k com.axiangroup.agentapp# DEVIS N°DJOP00028011/Agent App_Rev01 DU 3/07/2026</t>
  </si>
  <si>
    <t>Assemblage filtre à air Karting RT8# Facture 961 - 4 DU 03/07/2026</t>
  </si>
  <si>
    <t>Tête de bougie allumage karting RT8</t>
  </si>
  <si>
    <t>EAU VIVE Eau de Source Naturelle 50cl - Pack de 12# DEVIS N°B-PR0726-0051 DU 07/07/2026</t>
  </si>
  <si>
    <t>EAU VIVE Eau de source naturelle 1?5L - Pack de 6</t>
  </si>
  <si>
    <t>Rajout de kilometrage FOTON 1483TCA# DEVIS N°V.26.22476 DU 22/06/2026</t>
  </si>
  <si>
    <t>DA MARIE ESTHER RASOAMAMONJY Community Manangement SOKA juin 2026# FACTURE N°053 DU 19/06/2026</t>
  </si>
  <si>
    <t>Andrianarimahefa Haingotiana RAKOTOMAVO AMBAVAHADITOKANA 2184749725- DAET 13783</t>
  </si>
  <si>
    <t>Mamy Nadia RAMINOARISON ANDREFAN'I MANANJARA 2161411505- DAET 13783</t>
  </si>
  <si>
    <t>IRINA RATEFIARIJAONA AMBOHIBAO 2198903567- DAET 13783</t>
  </si>
  <si>
    <t>TRESOR ACCPDC Anosy	 TGC-20260518-00021- DAET 13784</t>
  </si>
  <si>
    <t>Aro BOA AGC - AMPANDRANA BOA-20260520-00016- DAET 13784</t>
  </si>
  <si>
    <t>ARCHITECTURE DESIGN DEVELOPPEMENT OCEAN INDIEN RESIDENCE FORT VOYRON (TS) REC-20260430-00203- DAET 13785</t>
  </si>
  <si>
    <t>GROUPE NY LOHARANO SARL AVIAVY HOSPITALITIES ET HOSPITAL EVENT (TS) 2133160544- DAET 13785</t>
  </si>
  <si>
    <t>Hasin Ny Aina Juno RAFIDISON MAHAZOARIVO 2153916286- DAET 13786</t>
  </si>
  <si>
    <t>AHMED HATUB MMADI ZAKARIA ANDRANOMANALINA 2179381289- DAET 13786</t>
  </si>
  <si>
    <t>NIVOALY Harimamy Ravaka Jessica AMBOHIMANGAKELY 2162318583- DAET 13786</t>
  </si>
  <si>
    <t>RASOANAIVO Lovatiana Herizo ANDOHATAPENAKA I 2183506426- DAET 13786</t>
  </si>
  <si>
    <t>Fenitra Fanomezana RANAIVOSON LOHARANOMBATO 2157759556- DAET 13786</t>
  </si>
  <si>
    <t>Eline Marie RASOLOARIMIRANA AMBATOBE 2157406621- DAET 13786</t>
  </si>
  <si>
    <t>Volahasina Nantenaina RAVALISON NANISANA 2184758992- DAET 13786</t>
  </si>
  <si>
    <t>SYLVIA RAVOLOLONIRINA SYLVIA RAVOLOLONIRINA SOANIADANANA 2184077700- DAET 13786</t>
  </si>
  <si>
    <t>NI HONGXING AMBODIFARIHY 2181202400- DAET 13786</t>
  </si>
  <si>
    <t>ANDRIANAVAH Henri David Fandresena AMBOHIMANARINA 2188086495- DAET 13786</t>
  </si>
  <si>
    <t>Fanantenana Sebastien RASOANAIVO ANTETEZANAFOVOANY (Dép) 2162318268- DAET 13786</t>
  </si>
  <si>
    <t>ANDRIAMIANDRY Miantsa Valisoa SOAVINIMERINA 2179890980- DAET 13786</t>
  </si>
  <si>
    <t>RAKOTOARIMANANA Avotra Mahefarivo AMBOHITRIMANJAKA 2185557266- DAET 13786</t>
  </si>
  <si>
    <t>Zo Heritiana ANDRIANASOLO ANDOHARANOFOTSY 2146674704- DAET 13786</t>
  </si>
  <si>
    <t>ROVA SAHAZA CHRISTIAN RAKOTOMAROSON TSARAFARITRA 2186461292- DAET 13786</t>
  </si>
  <si>
    <t>ANDRIAMADY HERY LALAINA ANDOHONY 2185099797- DAET 13786</t>
  </si>
  <si>
    <t>Paul Marie Gabriel Heriniaina ALAKAMISY 2186461113- DAET 13786</t>
  </si>
  <si>
    <t>Ambinintsoa Marcia Alina RASOAHARINIRINA ANDRAISORO 2189228699- DAET 13786</t>
  </si>
  <si>
    <t>Sylvianne Lalao Ranivoharisoa Antongombato 2162792748- DAET 13786</t>
  </si>
  <si>
    <t>RAMAMONJISOA Nivosoa Auriel ANJANAHARY 2190180106- DAET 13786</t>
  </si>
  <si>
    <t>Fanomezantsoa Laurent RANDRIANIAINARIVELO ALAROBIA 2185099404- DAET 13786</t>
  </si>
  <si>
    <t>Harivelo Jeannette RAZAFINDRAFARA AMBOHIMAMORY 2163507812- DAET 13786</t>
  </si>
  <si>
    <t>Miguel Lala ANDRIARISOA AMBOHIPANASINA 2190290109- DAET 13786</t>
  </si>
  <si>
    <t>MANOHARY RANAIVOSON AMBATONDRAVAHINY 2154921452- DAET 13786</t>
  </si>
  <si>
    <t>Vony Eliezara RAKOTONDRASOA MAHAZOARIVO 2191814313- DAET 13786</t>
  </si>
  <si>
    <t>Sandra ANDRIANJAFISON BFM_STAFF ILAFY 2179277576- DAET 13786</t>
  </si>
  <si>
    <t>CHEUK GARY IVATO 2193792863- DAET 13786</t>
  </si>
  <si>
    <t>Alisy Hajarisoa RAOLIARIMANANA IAVOLOHA 2183369672- DAET 13786</t>
  </si>
  <si>
    <t>PROLOG TRANSIT SARLU ANOSIZATO 2189299258- DAET 13786</t>
  </si>
  <si>
    <t>Rakotozafy Marie Bien Aime MAROHOHO 2190056034- DAET 13786</t>
  </si>
  <si>
    <t>GUY EMMANUEL RABEZANAHARY ANDAKANA 2187101029- DAET 13786</t>
  </si>
  <si>
    <t>Walid BOUZAABIA AMBOHIJANAKA 2181626488- DAET 13786</t>
  </si>
  <si>
    <t>Andriamahery Bastten RAZAFIMAHATSANGANA IVATO 2185014471- DAET 13786</t>
  </si>
  <si>
    <t>Jean Paul BRONSON AMBOHIMANGAKELY 2190496260- DAET 13786</t>
  </si>
  <si>
    <t>DIARY CYNTHIA RAFARANIRINA AMBOHIMANAMBOLA 2190106335- DAET 13786</t>
  </si>
  <si>
    <t>VINTANTSOA SALMON ANDRITOKINIAINA ANTANJONA 2180558513- DAET 13786</t>
  </si>
  <si>
    <t>Aina Endrika Sariaka RANDRIANOMENJANAHARY FENOARIVO 2190393400- DAET 13786</t>
  </si>
  <si>
    <t>Jason Brad Mirado OLIVETTE ANJANAHARY 2195517212- DAET 13786</t>
  </si>
  <si>
    <t>RAVELOMIHAJA Mialitiana Angela ANDRAMAHAVOLA 2198623872- DAET 13786</t>
  </si>
  <si>
    <t>RASAMOELISON ANDONIRADO ANDRIANO AMBOHIPO 2191348767- DAET 13786</t>
  </si>
  <si>
    <t>Jean Solonirina RATSIMBAZAFY SOANAVELA 2200009738- DAET 13786</t>
  </si>
  <si>
    <t>Andrianavalona Rabevahoaka TSARAFARA 2205782678- DAET 13786</t>
  </si>
  <si>
    <t>ANDRIAMIHAMINA Aina AMBOHITRARAHABA 2198623809- DAET 13786</t>
  </si>
  <si>
    <t>Agrafe pour feuillard 21mm (Sachet de 200) #CLYOB001423A</t>
  </si>
  <si>
    <t>Disjoncteur 1600A pour départ transfo Analakely ANM002 # Devis: V.26.20888</t>
  </si>
  <si>
    <t>Deplacement poteau  en face MATERAUTO Ankorondrano REC-20241008-00479/TGC-20230413-00013- DAET 13279 </t>
  </si>
  <si>
    <t>Dépose (1U) poteau PJ, Implantation (1U) poteau PJ et Réglage câble FO à Tsiadana ITP-20260206-00001- DAET 13682 </t>
  </si>
  <si>
    <t>Implantation poteau bois de 8m et Dépose poteau bois de 8m à Ambohitrimanjaka ITP-20260128-00003- DAET 13682 </t>
  </si>
  <si>
    <t>Pose potelet, Réglage câble FO et Dépose poteau bois de 8m Ambohidahy Ambohimanarina REC-20260122-00074- DAET 13682 </t>
  </si>
  <si>
    <t>Implantation poteau (1U) bois de 8m à Andraharo REC-20260127-00167- DAET 13682 </t>
  </si>
  <si>
    <t>Implantation (1U) poteau bois de 8m à AMBODIHADY 2065693591- DAET 13682 </t>
  </si>
  <si>
    <t>Dépose (1U) poteau PJ à Andoharanofotsy 2070479822- DAET 13682 </t>
  </si>
  <si>
    <t>Implantation (1U) poteau bois de 8m et Dépose , Implantation (1U) poteau bois de 8m après dépose, Réglage câble FO et Pose rallonge traverse à AMPITATAFIKA ANKADITANY REC-20260115-00576- DAET 13714 </t>
  </si>
  <si>
    <t>Dépose (1U) poteau bois 8m, Implantation (1U) poteau bois 8m et Réglage câble FO à ANDOHARANOFOTSY  REC-20250820-00455- DAET 13714 </t>
  </si>
  <si>
    <t>Implantation (1U) poteau bois de 8m à Ivandry-voninkazo ITP-20260127-00008- DAET 13714 </t>
  </si>
  <si>
    <t>Implantation (1U) poteau bois de 8m à Ambohimahitsy REC-20260120-00594- DAET 13714 </t>
  </si>
  <si>
    <t>Travaux d'Elagage (6ml)à AMBOHIMALAZA 2085413293- DAET 13683 </t>
  </si>
  <si>
    <t>Tirage câble 24FO aérien (2110 ml), Tirage câble 24FO souterrain (100ml) et Ouverture (3U) chambre non soudée à Anosivavaka-Alarobia pour back-up L02 DP72E(TS) 1791870301- DAET 13684 </t>
  </si>
  <si>
    <t>Tirage de 1 jusqu'à 144FO en souterrain (1000ml) au D01 Ivandry départ CHK2C vers local technique EUROPE COMPTA EXPERTISE 1791870301- DAET 13684 </t>
  </si>
  <si>
    <t>Ouverture, Soudure  chambre L2T avec trappes en fonte et Soudure  chambre K2C avec trappes en fonte au M00 DP35D Ambohimailala 2073625072- DAET 13684 </t>
  </si>
  <si>
    <t>Implantation (1u) poteau bois de 8m après dépose et Réglage câble FO au LOT V 0 33 C BIS KX MANAKAMBAHINY MORARANO 2064228594- DAET 13684 </t>
  </si>
  <si>
    <t>Ouverture chambre soudée et Soudure  chambre K2C avec trappes en fonte à B03 DP305D AMBATOMARO 2064997419- DAET 13684 </t>
  </si>
  <si>
    <t>Implantation (1U) poteau bois de 8m à N03 DP7 AMBOHITRIMANJAKA 2083354944- DAET 13684 </t>
  </si>
  <si>
    <t>Travaux de redressement poteau (1U) bois de 8m à ANOSIPATRANA 2082276913- DAET 13684 </t>
  </si>
  <si>
    <t>Ouverture, Soudure d'une chambre L2T avec trappes en fonte au G04 DP209D AMBOHIMANAMBOLA 2056436210- DAET 13684 </t>
  </si>
  <si>
    <t>Implantation (1U) poteau bois de 8m à Antanetibe Ivato 1944487703- DAET 13715 </t>
  </si>
  <si>
    <t>Travaux d'Implantation (1U) poteau bois de 8m  2085950828- DAET 13715 </t>
  </si>
  <si>
    <t>Tirage de 1 jusqu'à 144FO en aérien (800ml) et Tirage de 1 jusqu'à 144FO en aérien (400ml) à AMBOLONKANDRINA ITP-20260209-00010- DAET 13705 </t>
  </si>
  <si>
    <t>Tirage de 1 jusqu'à 144FO en aérien (800ml) au DST-G05 DISTRIBUTION AMBOLOKANDRINA ITP-20260209-00010- DAET 13705 </t>
  </si>
  <si>
    <t>Tirage de 1 jusqu'à 144FO en aérien (600ml) et Tirage de 1 jusqu'à 144FO en aérien (200ml) à AMBOLONKANDRINA TP-20260209-00010- DAET 13705 </t>
  </si>
  <si>
    <t>Tirage cable souterrain 24FI 400ML  à D04 ANKADIKELY ILAFY (TS) ITP-20260130-00008- DAET 13716 </t>
  </si>
  <si>
    <t>Implantation (1U) poteau bois 8m à ANOSIZATO, 1977856461- DAET 13716 </t>
  </si>
  <si>
    <t>Ouverture chambre soudée et Soudure chambre L2T avec trappes en fonte  à Ambatobe 2091231544- DAET 13716 </t>
  </si>
  <si>
    <t>Dépose (1U) poteau bois de 8m, Implantation (1U) poteau bois de 8m et Réglage câble FO au E07 DP30 MANDROSOA IVATO DGA-20260217-00005- DAET 13687 </t>
  </si>
  <si>
    <t>Dépose (1U) poteau bois de 8m et Implantation (1U) poteau bois de 8m après dépose au D05 DP77D SABOTSY DGA-20260202-00001- DAET 13687 </t>
  </si>
  <si>
    <t>Implantation poteau bois de 8m et Ramassage poteau bois de 8m à Antanambao DGA-20260219-00003- DAET 13687 </t>
  </si>
  <si>
    <t>Implantation poteau bois de 8m à A18 DP20B Fasankarana DGA-20260202-00012- DAET 13687 </t>
  </si>
  <si>
    <t>Implantation (2U) poteau bois de 8ml à Besarety DGA-20251211-00001- DAET 13707 </t>
  </si>
  <si>
    <t>Implantation poteau bois de 8m et dépose poteau bois de 8m à Iavoloha DGA-20250814-00002- DAET 13707 </t>
  </si>
  <si>
    <t>Dépose d'un poteau en bois 8m, Dépose câble néoprène et Réglage câble FO au C01 DP20B TANJOMBATO DGA-20250828-00001- DAET 13718 </t>
  </si>
  <si>
    <t>Elagage et Réglage câble FO à Ambohitratrimo ITP-20260211-00008- DAET 13685 </t>
  </si>
  <si>
    <t>Tirage cable souterrain 24FO 600ml  au B02 pour DESATURATION Transport ADR B02 AU LYCEE FRANCAIS AMBATOBE ITP-20250714-00002- DAET 13686 </t>
  </si>
  <si>
    <t>Implantation (1U) poteau bois de 8m, Réglage câble FO, Dépose de câble néoprène et Dépose de câble FOau G01 DP8-13 Cité des professeurs Ankatso REC-20260202-00935- DAET 13686 </t>
  </si>
  <si>
    <t>Construction de chambre L2T avec cadre et trappe sécurisés en fonte et Soudure d'une chambre L2T avec trappes en fonte à Ivato ITP-20250729-00009- DAET 13686 </t>
  </si>
  <si>
    <t>Implantation poteau bois de 8m, Réglage câble FO et Dépose poteau PJ à IFALIARIVO AMPITATAFIKA ITP-20260217-00003- DAET 13686 </t>
  </si>
  <si>
    <t>Implantation (1U) poteau bois de 8m, Dépose, Dépose d'un FLAG et Déplacement câble FO à ANDOHATAPENAKA ITP-20260205-00006- DAET 13686 </t>
  </si>
  <si>
    <t>Implantation (1U) poteau bois de 8m, Dépose (1U) poteau bois de 8m et Réglage câble 1FO à NANISANA ITP-20260204-00002- DAET 13686 </t>
  </si>
  <si>
    <t>Implantation poteau bois de 8m et Ramassage câble FO à ANDOHARANOFOTSY ITP-20260209-00004- DAET 13686 </t>
  </si>
  <si>
    <t>Réparation trappe en béton et Réfection trappe à Ambohijatovo ITP-20260126-00002- DAET 13686 </t>
  </si>
  <si>
    <t>Implantation (1U) poteau bois de 8m, Dépose (1U) poteau PJ et Réglage câble FO à Ambohidratrimo ITP-20260211-00009- DAET 13686 </t>
  </si>
  <si>
    <t>Réparation trappe en béton à Ambohidahy ITP-20260120-00007- DAET 13686 </t>
  </si>
  <si>
    <t>Implantation (1U) poteau bois de 8m à Ambohitrimanjaka ITP-20260129-00006- DAET 13686 </t>
  </si>
  <si>
    <t>Implantation poteau bois de 8m à Andohotapenaka -Digue, en face Kolo TV ITP-20260206-00011- DAET 13686 </t>
  </si>
  <si>
    <t>Implantation (1U) poteau bois de 8m à Ambodimita ITP-20260210-00006- DAET 13686 </t>
  </si>
  <si>
    <t>Redressement poteau bois de 8m (1U) ITP-20260206-00006- DAET 13686 </t>
  </si>
  <si>
    <t>Travaux de réglage câble FO à ANOSIALA REC-20251111-01157- DAET 13686 </t>
  </si>
  <si>
    <t>Pose trappe définitive chambre et Soudure  chambre L2T avec trappes en fonte près Forello Tanjombato ITP-20260209-00005- DAET 13686 </t>
  </si>
  <si>
    <t>Transformation chambre existante en chambre L5T en fonte et Soudure d'une chambre L5T avec trappes en fonte à Ambohijatovo ITP-20250502-00002- DAET 13706 </t>
  </si>
  <si>
    <t>Confection socle, Installation armoire de rue (de dimension 0,82x0,35m2) et Pose  trappe définitive à Ambohitsoa ITP-20251106-00003- DAET 13706 </t>
  </si>
  <si>
    <t>Construction d'une chambre L2T avec cadre et trappe sécurisés en fonte à Ivato ITP-20250719-00009- DAET 13706 </t>
  </si>
  <si>
    <t>Dépose de câble néoprène et Réglage câble FO à Manakambahiny ITP-20250919-00005- DAET 13706 </t>
  </si>
  <si>
    <t>Ouverture et Soudure d'une chambre K2C avec trappes en fonte à Ambohimangakely  REC-20251224-00185- DAET 13706 </t>
  </si>
  <si>
    <t>Tirage câble 24FO souterrain et ouverture d'une chambre non soudé à Ivato REQ-20250820-00472- DAET 13706 </t>
  </si>
  <si>
    <t>Dépose poteau bois de 8ml et implantation poteau bois de 8m à Sabotsy Namehana REC-20251208-01129- DAET 13706 </t>
  </si>
  <si>
    <t>Ouverture  chambre soudée et Soudure  chambre L6T avec trappes en fonte à Alarobia ITP-20251226-00002- DAET 13706 </t>
  </si>
  <si>
    <t>Ouverture ,Soudure d'une chambre K2C avec trappes en fonte, Tirage mou 48FO et Démolition tabouret à Ambatomaro DST-20250613-20000110-682- DAET 13706 </t>
  </si>
  <si>
    <t>Ouverture  chambre soudée, Soudure chambre K2C avec trappes en fonte et Tirage mou 24FO souterrain à Ambatobe DST-20250909-20000184-10505- DAET 13706 </t>
  </si>
  <si>
    <t>Implantation (1U) poteau bois de 9m à Andohatapenaka ITP-20251024-00002- DAET 13706 </t>
  </si>
  <si>
    <t>Dépose (1U) poteau bois de 9ml à Imerimanjaka REC-20251229-00267- DAET 13706 </t>
  </si>
  <si>
    <t>Implantation (1U) poteau bois de 8m à Mandrosoa Ivato ITP-20250506-00005- DAET 13706 </t>
  </si>
  <si>
    <t>Implantation (1U) poteau bois de 8m à Itaosy REQ-20250224-00763- DAET 13706 </t>
  </si>
  <si>
    <t>"Implantation poteau bois de 8ml à Ambodiafontsy REC-20251224-00446- DAET 13706 </t>
  </si>
  <si>
    <t>Dépose (1U) poteau bois de 8m à Ambohimiandra REC-20250948-00939- DAET 13706 </t>
  </si>
  <si>
    <t>Dépose (1U) poteau bois de 8ml à Ankadilalana 2014853895- DAET 13706 </t>
  </si>
  <si>
    <t>Dépose (1U) poteau bois de 8m à Andraharo REC-2025920-00355- DAET 13706 </t>
  </si>
  <si>
    <t>"Dépose poteau bois de 8ml à Ankadivory 1999959046- DAET 13706 </t>
  </si>
  <si>
    <t>Ouverture 3 chambre non soudée à Analamahintsy TGC-2025829-00001- DAET 13706 </t>
  </si>
  <si>
    <t>Ouverture d'une chambre non soudée à Analakely REC-20251022-00901- DAET 13706 </t>
  </si>
  <si>
    <t>Dépose de câble cuivre  axe Alarobia  Ivandry  Analamahitsy ITP-20260120-00005- DAET 13717 </t>
  </si>
  <si>
    <t>Ouverture,Soudure  chambre L2T avec trappes en fonte , Tranchée, Réfection et Tirage câble 24FO à Ambohimalaza PON-20251119-6181272597081188037- DAET 13717 </t>
  </si>
  <si>
    <t>Dépose , Implantation (1U) poteau bois de 8m et Réglage câble 24FO à Ambohijanaka 3 chemins ITP-20260115-00001- DAET 13717 </t>
  </si>
  <si>
    <t>Implantation (1U) poteau bois de 8ml et Réglage câble FO REC-2251016-01130- DAET 13717 </t>
  </si>
  <si>
    <t>Réparation trappe en béton à Andravoahangy Ambony ITP-20260130-00006- DAET 13717 </t>
  </si>
  <si>
    <t>Soudure d'une chambre L5T avec trappes en fonte D00 IVANDRY CLAIREFONTAINE ITP-20260318-00006- DAET 13717 </t>
  </si>
  <si>
    <t>Redressement poteau bois de 8m et Réfection dalle à ANOSIBE près YAS STORE REC-20260127-00713- DAET 13717 </t>
  </si>
  <si>
    <t>Implantation (1U) poteau bois 8m au A0W DP21B ANOSIZATO EST REC-20250807-00809- DAET 13717 </t>
  </si>
  <si>
    <t>Redressement (1U) poteau bois de 8m à Anosiavaratra ITP-20251219-00007- DAET 13717 </t>
  </si>
  <si>
    <t>Réglage câble FO (150M) RN7 vers Tsiafahy ITP-20260212-00005- DAET 13717 </t>
  </si>
  <si>
    <t>Réglage FO au T04 DP10B AMBATOFOTSY GARE route vers TSIAFAHY REC-20251130-00115- DAET 13717 </t>
  </si>
  <si>
    <t>Ouverture d'une chambre non soudée à Antsahabe à Antsahabe 2031449608- DAET 13717 </t>
  </si>
  <si>
    <t>Implantation (13U) poteaux de 8m à Ambodiafotsy 2063225145- DAET 13688 </t>
  </si>
  <si>
    <t>Implantation (9U) poteaux de 8m à FENOARIVO  2066678543- DAET 13688 </t>
  </si>
  <si>
    <t>Implantation (9U) de poteaux de 8m à AMBOHIDRATRIMO 2089678249- DAET 13688 </t>
  </si>
  <si>
    <t>Implantation d(6U) poteaux de 8m et Implantation (2U) poteaux de 9m à IMERITSIATOSIKA 2081670417- DAET 13688 </t>
  </si>
  <si>
    <t>Implantation (6U) poteaux de 8m à AMBODIAFOTSY 2074194292- DAET 13688 </t>
  </si>
  <si>
    <t>Implantation (1U) poteaux de 8m, Fourniture et pose de 2 tuyaux de 45  Fermeture chambre non soudée à FASANKARANA 2082163628- DAET 13688 </t>
  </si>
  <si>
    <t>Implantation (5U) poteaux de 8m à Ambolokandrina 2080298334- DAET 13688 </t>
  </si>
  <si>
    <t>Implantation (4U) poteaux de 8m, Fourniture et pose tabouret, Fourniture et pose de 02 PEHD enrobé à Anjomakely 2070811339- DAET 13688 </t>
  </si>
  <si>
    <t>Travaux de Implantation (3u) poteaux de 8m  à SOANIERANA 2074389305- DAET 13688 </t>
  </si>
  <si>
    <t>Implantation (3U) poteaux de 8m à AMBOHIMALAZA 2080603116- DAET 13688 </t>
  </si>
  <si>
    <t>Implantation (3U) poteaux de 8m à AMPASAMPITO 2080101236- DAET 13688 </t>
  </si>
  <si>
    <t>Implantation (1U) poteaux de 8m à IVATO 2063237860- DAET 13688 </t>
  </si>
  <si>
    <t>Implantation (3U) poteaux de 8ml à ANDRANOMENA 2099670032- DAET 13720 </t>
  </si>
  <si>
    <t>Implantation (3U) poteaux de 8ml à ITAOSY, 2022440587- DAET 13720 </t>
  </si>
  <si>
    <t>Implantation (3U) poteaux de 8ml à ITAOSY 2099400063- DAET 13720 </t>
  </si>
  <si>
    <t>Implantation (1U) poteaux à ANKAZOMANGA  2026088874- DAET 13720 </t>
  </si>
  <si>
    <t>Tirage câble FO aérien, Tirage câble FO souterrain et Ouverture et fermeture chambre non soudée à AMBOLOKANDRINA ITP-20260128-00004- DAET 13689 </t>
  </si>
  <si>
    <t>Dépose , Implantation de poteaux de 8 ml et Déplacement(dépose et repose) des câbles sur le nouveau poteau à TSARAHONENANA ITP-20260211-00006- DAET 13689 </t>
  </si>
  <si>
    <t>Dépose de poteaux PJ, Implantation de poteaux de 8 ml et Déplacement(dépose et repose) câbles sur le nouveau poteau à AMBOHIPO ITP-20260227-00001- DAET 13689 </t>
  </si>
  <si>
    <t>Redressement de poteaux de 8 ml et Rangement(dépose et repose) des câbles sur le poteau à AVARADOHA Institut Pasteur ITP-20260211-00004- DAET 13689 </t>
  </si>
  <si>
    <t>Travaux de securisation des chambres soudure et sécurisation des chambres axe Ivandry  Ilafy ITP-20251204-00007- DAET 13721 </t>
  </si>
  <si>
    <t>Travaux de tirage câble souterrain, Ouverture  et Fermeture  chambre en béton L10T par soudure en acier à Ankatso ITP-20251217-00007- DAET 13721 </t>
  </si>
  <si>
    <t>Dépose (1U) poteaux de 8m, Implantation (2U) poteaux de 8m et Fourniture et pose socle de 50x50 ITP-20260123-00010- DAET 13721 </t>
  </si>
  <si>
    <t>Dépose , Implantation de poteaux de 8 ml et Déplacement(dépose et repose) des câbles sur le nouveau poteau à AMBOHIJANAKA ITP-20260209-00006- DAET 13721 </t>
  </si>
  <si>
    <t>Travaux de fourniture et pose de 2 PVC 50 enrobé à ANTANINARENINA ITP-20260227-00005- DAET 13721 </t>
  </si>
  <si>
    <t>Implantation (1U) poteaux de 8ml à AMBOHIJANAKA TP-20260205-00003- DAET 13721 </t>
  </si>
  <si>
    <t>Travaux de dépose (1U) poteau PJ à MAHAZOARIVO ITP-20260304-00001- DAET 13721 </t>
  </si>
  <si>
    <t>Frais d'immobilisation(50% YAS- 9 830 000)# Devis n°: 026-270B</t>
  </si>
  <si>
    <t>Mendrikasafidy RAZAFINDRAMBOA ANJANAHARY 2189299706- DAET 13811</t>
  </si>
  <si>
    <t>ARMATIS AMBOHIMAHINTSY 2118544724- DAET 13811</t>
  </si>
  <si>
    <t>RANDRIANJOHARY TIANA MAMPIANINA ANDRANOMENA 2198716376- DAET 13811</t>
  </si>
  <si>
    <t>Raharisolo Hantanirina SOAVINA 2190106740- DAET 13811</t>
  </si>
  <si>
    <t>Toky Malala ANDRIANALA Ifarihy 2202859344- DAET 13811</t>
  </si>
  <si>
    <t>RAHARINIVOSON Solomampionona Harilanja ANTEHIROKA 2206808348- DAET 13811</t>
  </si>
  <si>
    <t>Rovaniavo RAZAFIMANDIMBY TANJONDAVA 2208729070- DAET 13811</t>
  </si>
  <si>
    <t>JEAN JULES DORIS RAKOTOSAMOELINA AMBAVAHADITOKANA 2207840772- DAET 13811</t>
  </si>
  <si>
    <t>RAKOTONDRAMANANA Ny Ony Andoniaina TALATAMATY 2183570292- DAET 13811</t>
  </si>
  <si>
    <t>Ericka ANDRIANOMENA TANJONDAVA 2208204938- DAET 13811</t>
  </si>
  <si>
    <t>ALI MOUSSA ABOUBACAR MORONDAVA ANTEHIROKA 2187899056- DAET 13811</t>
  </si>
  <si>
    <t>CG ANDRIANIRIANA Hanitra Ambohitsiroa 2198668380- DAET 13811</t>
  </si>
  <si>
    <t>FABIENNE TIANA MIREILLE RAHARIMALALA SOAVINARIVO 2181507122- DAET 13811</t>
  </si>
  <si>
    <t>Dressage soudure (forfait peinture PV+10)_ DEVIS V.26.22709 -RMA.26.03960 _du 23/06/2026 véhicule 26067WWT</t>
  </si>
  <si>
    <t>NDAO HANAVAO ENCEINTE SOMACOU ILAFY 2146353718- DAET 13812</t>
  </si>
  <si>
    <t>DONGNAM MADA FILATEX 2181694924- DAET 13812</t>
  </si>
  <si>
    <t>MAREDIA TAUSIK MUSLIM ANKADIMBAHOAKA 2211358048- DAET 13812</t>
  </si>
  <si>
    <t>CCF HARMONY IVANDRY 2211513179- DAET 13812</t>
  </si>
  <si>
    <t>ANDRIAMIADANA Andriniaina MANDROSEZA 2213068534- DAET 13812</t>
  </si>
  <si>
    <t>INTERCO BMOI AGC TANJOMBATO TGC-20260323-00033- DAET 13813</t>
  </si>
  <si>
    <t>BOA DAB - CNAPS AMPEFILOHA TGC-20260529-00008- DAET 13813</t>
  </si>
  <si>
    <t>BNI MADAGASCAR ANTANANINARENINA TGC-20260528-00019- DAET 13813</t>
  </si>
  <si>
    <t>AFG BANK MADAGASCAR ANKORONDRANO TGC-20260616-00019- DAET 13813</t>
  </si>
  <si>
    <t>BOA SIEG - ANTANINARENINA TGC-20260615-00005- DAET 13813</t>
  </si>
  <si>
    <t>RAZAKANDRAINA Fara Nirina ANKADIVORIBE 2172558698- DAET 13814</t>
  </si>
  <si>
    <t>Hanitriniaina Priscilla RAHARIMANANA Alasora	 2180558666- DAET 13814</t>
  </si>
  <si>
    <t>RAMANANTOANINA Hanitriniando ARIVONIMAMO 2156486544- DAET 13814</t>
  </si>
  <si>
    <t>LOVAHARIMANGA TAHINA OLIVIER RAKOTOVELO ANDOHATAPENAKA II 2205782129- DAET 13814</t>
  </si>
  <si>
    <t>Donnely RANDRIANANTOANDRO NEKENA MANAKAMBAHINY 2206078073- DAET 13814</t>
  </si>
  <si>
    <t>CONSTELLATION GROUP ANTOENJARA Noam Francisco IVANDRY 2198668300- DAET 13814</t>
  </si>
  <si>
    <t>ANDRIAMANALINA ANNIE HOYME MASINANDRIANA 2199986398- DAET 13814</t>
  </si>
  <si>
    <t>Seheno RAMANANTSOA AMBOHIMANARINA 2182009216- DAET 13814</t>
  </si>
  <si>
    <t>Naomy Flavia Vanessa HARIFENITRA AMBOHITROMBIHAVANA 2204024540- DAET 13814</t>
  </si>
  <si>
    <t>PEAK SARLU ANDRIANASOLONIAINA Mihaja Nantenaina MANJAKARAY 2190021359- DAET 13814</t>
  </si>
  <si>
    <t>Yves Nicole RALAIARIZAKA AMBODIMITA 2189228188- DAET 13814</t>
  </si>
  <si>
    <t>MIHAJA S CASA LOT MA 189 MAHARAVO AMBOHITSIROA 2199905553- DAET 13814</t>
  </si>
  <si>
    <t>Yvon Zita TAHIRISAONINA ANALAMAHINTSY 2192131837- DAET 13814</t>
  </si>
  <si>
    <t>Volasoa Sandra Huguette RANDRIASON AMBOHIBAO 2205529373- DAET 13814</t>
  </si>
  <si>
    <t>FANOMEZANTSOA LANDRY LOUISETTE RAHERINIAINA ANTANAMBAO 2186461670- DAET 13814</t>
  </si>
  <si>
    <t>Vololomboahangy Lalatiana RANDRIAMANANJARA AMBOHIDRAPETO 2205782810- DAET 13814</t>
  </si>
  <si>
    <t>Julie Karisma MAENA MAMOD ANTSAHAKELY 2182095887- DAET 13814</t>
  </si>
  <si>
    <t>Suzanne RAZAFIARIMALALA MANJAKARAY 2207577282- DAET 13814</t>
  </si>
  <si>
    <t>CONSTELLATION GROUP MEMINIAINA Zo Hasina ANJANAHARY 2198668361- DAET 13814</t>
  </si>
  <si>
    <t>ANDRIANOMENJANAHARY TSIRY SOMBINIAINA ANDAVAMBA 2189197978- DAET 13814</t>
  </si>
  <si>
    <t>Francia Michelle ANJARASOA HARIMALALA ANDRANOVELONA 2199350521- DAET 13814</t>
  </si>
  <si>
    <t>Tantely Sylvie Doris RAVAHATRINIAINA ANOSIALA 2207439716- DAET 13814</t>
  </si>
  <si>
    <t>Hantarisoa Sandra RAKOTONDRATSIMA AMBOHITRIMANJAKA 2189630746- DAET 13814</t>
  </si>
  <si>
    <t>MADA MONITOR AMBOHIMIRARY 2198940729- DAET 13814</t>
  </si>
  <si>
    <t>Lovasoa RAKOTOFIRAISANA MAHAZOARIVO 2186600923- DAET 13814</t>
  </si>
  <si>
    <t>Razanadrakoto Marie Lydia IMERINTSIATOSIKA 2198594976- DAET 13814</t>
  </si>
  <si>
    <t>RATSIMBAZAFY Irina Jessica CONSTELLATION SOAMANANDRARINY 2198623608- DAET 13814</t>
  </si>
  <si>
    <t>ANDRIAMBELOMANATSIMIATO Rasolomanana Radoniaina AMBOHIMANGAKELY 2209671107- DAET 13814</t>
  </si>
  <si>
    <t>Hery Manampisoa Anjanoro RABARIJAONA Alarobia 2195729186- DAET 13814</t>
  </si>
  <si>
    <t>Volatiana RASOARIMALALA AMBOHITRINIMANGA 2205849559- DAET 13814</t>
  </si>
  <si>
    <t>Hajamalala Raharijaona LEHILAVA 2207734855- DAET 13814</t>
  </si>
  <si>
    <t>ANDRIAMAROLAHY Vincent Andriamparany BONGATSARA 2189736822- DAET 13814</t>
  </si>
  <si>
    <t>Norosoa Stephanie RANDRIAMAMPIANINA ANGARANGARANA 2211513885- DAET 13814</t>
  </si>
  <si>
    <t>STAFF SGM GAELLE TATIANAH JERRY JOALIE AMPANDRANA 2207455560- DAET 13814</t>
  </si>
  <si>
    <t>Hobiniaina Princia ANDRIANOMENTSOA SOAVINARIVO 2186293610- DAET 13814</t>
  </si>
  <si>
    <t>Salohiniana William RAKOTONDRANAIVO Fiakarana 2208736036- DAET 13814</t>
  </si>
  <si>
    <t>RAZAFINJATO CARL Guillaume Mamisoa AMBOLONKADRINA 2210487061- DAET 13814</t>
  </si>
  <si>
    <t>Andry Niaina RAJAONARISON JOHARY AMPAMANTANANA 2207336051- DAET 13814</t>
  </si>
  <si>
    <t>BODA NARIVELO SOLONIRINA HONORAT KEVIN IAVOLOHA 2210542235- DAET 13814</t>
  </si>
  <si>
    <t>RASALAMA ALIDA JOSE JANA ANTANETY 2211904753- DAET 13814</t>
  </si>
  <si>
    <t>Fazila Bibi MANSOOR AMBOHIMANGIDY 2192892104- DAET 13814</t>
  </si>
  <si>
    <t>Andrianandrainy Melky Railovy RABESON AMBOHITRIMANJAKA 2212177107- DAET 13814</t>
  </si>
  <si>
    <t>Harjani Ashok Kumar Laxmandas MAMORY 2185253726- DAET 13814</t>
  </si>
  <si>
    <t>Nirina Bien Aime RAKOTOZAFY MADERA NAMONTANA 2202202688- DAET 13814</t>
  </si>
  <si>
    <t>Isabelle HANITRARISOA SOAVINIMERINA 2187055921- DAET 13814</t>
  </si>
  <si>
    <t>RAKOTONIRIANA NOMENTSOA GAELLE AMPANOTOKANA 2212202618- DAET 13814</t>
  </si>
  <si>
    <t>RANDRIANANTOANDRO Saholy Nirina ANTANJONA 2178566885- DAET 13814</t>
  </si>
  <si>
    <t>Francis Alain Niriana RAZAFIARISON AMBOANJOBE 2209634930- DAET 13814</t>
  </si>
  <si>
    <t>JOEL DINO ERICO ANDRIANAY AMBOHIMASINA 2206180284- DAET 13814</t>
  </si>
  <si>
    <t>RAKOTOSAONA Nivoharivelo Nadia AMBAVAHADITOKANA 2199905817- DAET 13814</t>
  </si>
  <si>
    <t>FETRANIAVOTRA JULYARD RAVELOMISEDRA ILAFY 2189736476- DAET 13814</t>
  </si>
  <si>
    <t>FAMANTANANTSOA NALITIANA RASOARIVOLOLONA AMBOHIBAO 2209698008- DAET 13814</t>
  </si>
  <si>
    <t>SOLOFOMANDIMBY JORDAN RABENJA  SABOTSY NAMEHANA 2191187395- DAET 13814</t>
  </si>
  <si>
    <t>ZAFIMANANA Patrick AMBODRENY 2163283529- DAET 13814</t>
  </si>
  <si>
    <t>RAMAROKOTO RADO AINA FANIRY SABOTSY NAMEHANA 2211598625- DAET 13814</t>
  </si>
  <si>
    <t>Anjaniaina Miarina RAKOTOARIMANGA AMBATOBE 2214437425- DAET 13814</t>
  </si>
  <si>
    <t>Muhammad Shafiq ABBAS VOLOTARA 2206698180- DAET 13814</t>
  </si>
  <si>
    <t>ZO HERY NJAKANIAINA RAJAONARIVONY ANTANETISOA 2208825129- DAET 13814</t>
  </si>
  <si>
    <t>ANDRIAMANDROSO Haritiana Orlando ITAOSY 2203654108- DAET 13814</t>
  </si>
  <si>
    <t>RATSIMANDRESIMANANA Hasina Galaxy Andraharo ACT-20260615-00264- DAET 13814</t>
  </si>
  <si>
    <t>Curage/nettoyage chambre et sécurisation (soudure complète)-Chambre CH0/K2C-Evacuation des sables et gravois dans un lieu de décharge+installation et repli - DTG-2026-333</t>
  </si>
  <si>
    <t>Travaux GC et tirage FO sur Liaison RDC et 2ème Etage  ANM002 Analakely (Installation/HSSES/Tirage cables)</t>
  </si>
  <si>
    <t>Remise 7%</t>
  </si>
  <si>
    <t>Travaux de déviation itinéraire de notre câble au croisement Amboanio (Cimetière Mahajanga) suite aux multiples coupures dans cette zone et la difficulté sur lintervention la nuit aussi durant les enterrements.</t>
  </si>
  <si>
    <t>BILLET D'AVION - TNR/SMS/TNR - Sambatra RANDRIANJAFY</t>
  </si>
  <si>
    <t>Billets d'Avion - RAMIHARIMANANA SARIAKA &amp; RAMPANARIVO PRISCA - TNR/SVB - DIE/TNR</t>
  </si>
  <si>
    <t>DTG/DOM: Déploiement du lien FO pour NEA AMBOHIMANDROSO# PF n°124</t>
  </si>
  <si>
    <t>TRAVAUX GC POUR REHABILITATION CHAMBRE FILAIRE (Devant YAS Store Ampasambazaha Fianarantsoa) :
- Frais de déplacement.
- Démolition et réfection béton existant.
- Curage chambre, y compris évacuation des produits.</t>
  </si>
  <si>
    <t>OFFICE CABINET 80*40*80 CHERRY #VT800S-MB094 # PF SQ26-0007709</t>
  </si>
  <si>
    <t>Assistance technique pour le travaux raccordement FO du site panneaux solaires NEA Ambohimandroso</t>
  </si>
  <si>
    <t>Travaux GC et tirage FO sur entre ANM012 Alarobia et ANM002 Analakely (Installation/HSSES/Tirage GC souterrain/Tirage cables)</t>
  </si>
  <si>
    <t>Remise 12%</t>
  </si>
  <si>
    <t>Indemnité des missions des motards BIS en Régions (JUIN26 à MAI27)</t>
  </si>
  <si>
    <t>Prestation 01 Motard BKB- NOSY VARIKA - (AOUT26 au JUILLET27)(1*448000)</t>
  </si>
  <si>
    <t>Prestation 01 Motard BKB- SAMBAVA - (AOUT26 au JUILLET27)(1*448000)</t>
  </si>
  <si>
    <t>Prestation 03 Motards BKB - AMBANJA - (AOUT26 au JUILLET27)(3*448000)</t>
  </si>
  <si>
    <t>Prestation  03 Motards BKB - AMBODIADABO - (AOUT26 au JUILLET27)(3*448000)</t>
  </si>
  <si>
    <t>Prestation 01 Motard BKB- ANDAPA - (AOUT26 au JUILLET27)(1*448000)</t>
  </si>
  <si>
    <t>Prestation 03 Motards BKB- BEALALANA -  (AOUT26 au JUILLET27)(3*448000)</t>
  </si>
  <si>
    <t>Prestation 03 Motards BKB- MENATANY  - (AOUT26 au JUILLET27)(3*448000)</t>
  </si>
  <si>
    <t>Prestation 04 Motards BKB- MAROANTSETRA - (AOUT26 au JUILLET27)(4*448000)</t>
  </si>
  <si>
    <t>Prestation 02 Motards BKB-ANTSAHOABA - (AOUT26 au JUILLET27)(2*598000)</t>
  </si>
  <si>
    <t>Prestation Motards  - AMBOSITRA- (SEPT26 au AOUT27) (1*440000)</t>
  </si>
  <si>
    <t>Prestation Motards - FORT DAUPHIN - (SEPT26 au AOUT27) (1*440000)</t>
  </si>
  <si>
    <t>Prestation Motards  - SAMBAVA - (SEPT26 au AOUT27)(1*440000)</t>
  </si>
  <si>
    <t>Prestation Motards  - TANA - (SEPT26 au AOUT27)(1*440000)</t>
  </si>
  <si>
    <t>Prestation Motards  - MAHANORO - (SEPT26 au AOUT27)(2*440000)</t>
  </si>
  <si>
    <t>Prestation Motards - MANAKARA - (SEPT26 au AOUT27)(3*440000)</t>
  </si>
  <si>
    <t>Prestation Motards - SAHABEVAVA - (SEPT26 au AOUT27)(3*440000)</t>
  </si>
  <si>
    <t>Prestation Motards - ANTSOHIHY -(SEPT26 au AOUT27) (8*440000)</t>
  </si>
  <si>
    <t>Prestation Motards - FENERIVE EST - (SEPT26 au AOUT27)(9*440000)</t>
  </si>
  <si>
    <t>Prestation Motards  -NOSY VARIKA- (SEPT26 au AOUT27)(2*440000)</t>
  </si>
  <si>
    <t>Prestation Motards  - MAROTOLANA - (SEPT26 au AOUT27)(3*540000)</t>
  </si>
  <si>
    <t>Prestation Motards - MANAKARA - (JUILLET26 à JUIN27)(3*460000)</t>
  </si>
  <si>
    <t>Prestation Motards - MANANJARY - (JUILLET26 à JUIN27)(3*460000)</t>
  </si>
  <si>
    <t>Prestation Motards - FARAFANGANA - (JUILLET26 à JUIN27)(3*460000)</t>
  </si>
  <si>
    <t>Prestation Motards - IHOSY - (JUILLET26 à JUIN27)(3*460000)</t>
  </si>
  <si>
    <t>Prestation Motards - MANANARA NORD - (JUILLET26 à JUIN27)(2*460000)</t>
  </si>
  <si>
    <t>Prestation Motards - MAROANTSETRA - (JUILLET26 à JUIN27)(3*460000)</t>
  </si>
  <si>
    <t>Prestation Motards - ANTALAHA - (JUILLET26 à JUIN27)(3*460000)</t>
  </si>
  <si>
    <t>Prestation Motards - AMBANJA- (JUILLET26 à JUIN27)(3*460000)</t>
  </si>
  <si>
    <t>Prestation Motards - ANTSOHIHY- (JUILLET26 à JUIN27)(3*460000)</t>
  </si>
  <si>
    <t>Prestation Motards - TANA - (JUILLET26 à JUIN27) (8*460 000)</t>
  </si>
  <si>
    <t>Frais de mise en service + materiels(STS équipements TNR01 pour IRENALA v2) DV STX YASMG 2026 du 09/03/2026 Annule et remplace BC133647</t>
  </si>
  <si>
    <t>Travaux LASTMILE FTTX TAMATAVE AXE CENTRE DE LA VILLE du 15/06 au 20/06/2026-ITP-20260615-00001</t>
  </si>
  <si>
    <t>Travaux LASTMILE FTTX TAMATAVE AXE CENTRE DE LA VILLE du 22/06 au 27/06/2026-ITP-20260622-00002</t>
  </si>
  <si>
    <t>Transport Goodies vers TAMATAVE - n° AR2607RA50861675</t>
  </si>
  <si>
    <t>Floating - single site KeysightCare software support subscription NTH50070B Nemo Handy Lite for Private Networks Host Id: 6f84bf3c7306593_123456 Subscription ID: 15599621</t>
  </si>
  <si>
    <t>Floating - single site KeysightCare software support subscription NTH50070B Nemo Handy Lite for Private Networks Host Id: 46cb89116a85bd0_123456 Subscription ID: 15599625</t>
  </si>
  <si>
    <t>Floating - single site KeysightCare software support subscription NTH50070B Nemo Handy Lite for Private Networks Host Id: 6975138193fc775_123456 Subscription ID: 15599624</t>
  </si>
  <si>
    <t>Floating - single site KeysightCare software support subscription NTH50070B Nemo Handy Lite for Private Networks Subscription ID: 15599623</t>
  </si>
  <si>
    <t>Floating - single site KeysightCare software support subscription NTH50070B Nemo Handy Lite for Private Networks Host Id: 6f84bf3c7306593_123456 Subscription ID: 15599622</t>
  </si>
  <si>
    <t>USB portable KeysightCare software support subscription NTA50210B Nemo Outdoor 5G P2 Host Id: 1341583214 Subscription ID: 14387822</t>
  </si>
  <si>
    <t>USB portable KeysightCare software support subscription NTA50210B Nemo Outdoor 5G P2 Host Id: 1383405318 Subscription ID: 14387823</t>
  </si>
  <si>
    <t>USB portable KeysightCare software support subscription NTN50046B Nemo Analyze Standalone 5G package Subscription ID: 14387824</t>
  </si>
  <si>
    <t>Node-locked KeysightCare software support subscription NTH50011B Social media testing package software option Host Id: 8604450539399076 Subscription ID: 14386897</t>
  </si>
  <si>
    <t>Node-locked KeysightCare software support subscription NTH50011B Social media testing package software option Host Id: 860445053292732 Subscription ID: 14386898</t>
  </si>
  <si>
    <t>Node-locked KeysightCare software support subscription NTH60002B IMS calling software option Host Id: 860445053292732 Subscription ID: 14386900</t>
  </si>
  <si>
    <t>Node-locked KeysightCare software support subscription NTH60002B IMS calling software option Host Id: 8604450539399076 Subscription ID: 14386899</t>
  </si>
  <si>
    <t>Node-locked KeysightCare software support subscription NTH50047B Nemo Handy Pro 5G Host Id: 8604450539399076 Subscription ID: 14386895</t>
  </si>
  <si>
    <t>Node-locked KeysightCare software support subscription NTH50047B Nemo Handy Pro 5G Host Id: 860445053292732 Subscription ID: 14386896</t>
  </si>
  <si>
    <t>Node-locked KeysightCare software support subscription NTH60031B Voice call quality (POLQA 3.0) software option Host Id: 8604450539399076 Subscription ID: 14386901</t>
  </si>
  <si>
    <t>Node-locked KeysightCare software support subscription NTH60031B Voice call quality (POLQA 3.0) software option Host Id: 860445053292732 Subscription ID: 14386902</t>
  </si>
  <si>
    <t>USB portable KeysightCare software support subscription NTA50279B POLQA3.0 Voice quality option. Max. 6 simultaneous channels. Host Id: 1341583214 Subscription ID: 14838418</t>
  </si>
  <si>
    <t>LAMPE ADER 50W 3 DATA CENTER# DEVIS DU 11/06/2026</t>
  </si>
  <si>
    <t>ELEGAGE - DATA CENTER AMBOHIMITSIMBINA# DEVIS N° HK/COMM/0070/04/2026 DU 02/04/2026</t>
  </si>
  <si>
    <t>REPARATION ET RENFORCEMENT PORTAILY ILAFY (Parcelle N°1)# DEVIS N° 172/2026 INDICE 0 DU 15/06/2026</t>
  </si>
  <si>
    <t>DA MADATOURS Paiement frais de déplacement courses urgentes mois de Février 2026# FACTURE N° 
INV 91031 DU  27/02/2026</t>
  </si>
  <si>
    <t>DA MADATOURS Paiement frais de déplacement courses urgentes mois de avril 2026
# FACTURE N° INV 9206 DU 30/04/2026</t>
  </si>
  <si>
    <t>DA MADATOURS Paiement frais de déplacement courses urgentes mois de juin 2026
 # FACTURE N° INV 9262 DU 30/06/2026</t>
  </si>
  <si>
    <t>Billet d'Avion - TNR/SMS/TNR - RAZAFINDRAFARA NANCY - A ANNULER</t>
  </si>
  <si>
    <t>FIL ISOLE SOUPLE 16 VERT/JAUNE H07 V-K AU METRE
DIVISE EN DEUX TOURETS DE 1000METRES</t>
  </si>
  <si>
    <t>Télécommande de présentation PowerPoint (incluant le dévice USB qui le relie au PC)# Facture pro-forma n° SO176369 DU 18/05/2026</t>
  </si>
  <si>
    <t>Impression livret Plan de Mesure d'Urgence
Format: 148*105 Livret PMU MAGASIN # DEVIS N° 19696 DU 29/06/2026</t>
  </si>
  <si>
    <t>Livret ADN</t>
  </si>
  <si>
    <t>Livret PMU YAS STORE</t>
  </si>
  <si>
    <t>Livret PMU BASE VIE</t>
  </si>
  <si>
    <t>Livret PMU DATA</t>
  </si>
  <si>
    <t>Livret ANALAKELY</t>
  </si>
  <si>
    <t>Livret CAMPUS</t>
  </si>
  <si>
    <t>ASM-200] DIRTY 200 - devis n° V.26.24021 du 06/07/2026</t>
  </si>
  <si>
    <t>HISENSE QLED 4K 60HZ TV 65" DOLBY - Proforma n°SQ26-0009530 - LIVRAISON DIEGO CONVOI UDITEC</t>
  </si>
  <si>
    <t>COFI 2026 - GRS EPI DAHOLOBE - YAMAHA MOTORCYCLE CRUX REV DELUXE - Proforma PRVNANKA0019346 - AFF0061549 du 16/06/2026</t>
  </si>
  <si>
    <t>COFI 2026 - GRS 034MANIA - MOTO HONDA  ACE 125 TFH tuf # DEVIS DU 1/7/2026</t>
  </si>
  <si>
    <t>Cofi 2026 - GRS FILS RASELY - Moto HONDA  ACE 125 - SHH 6DK # DEVIS 4/6/2026</t>
  </si>
  <si>
    <t>Billet d'Avion - Clifton Nao - TNR/NOS/TNR</t>
  </si>
  <si>
    <t>Porte Affiche Lumineuse Slim - Proforma 018B/216/TSI/0636/26</t>
  </si>
  <si>
    <t>FRAIS DE POSE</t>
  </si>
  <si>
    <t>Billet d'Avion - ANDRIAMBOLOLOMAHEFA ZO MIHANTA - TNR/SMS/TNR</t>
  </si>
  <si>
    <t>Animation Stand Fibre Tuléar - devis n°S02690 du01/07/2026</t>
  </si>
  <si>
    <t>CABLE 5to12V - Devis n° V/26/14303 du 17/06/2026</t>
  </si>
  <si>
    <t>Manutentionnaire du 03 Juillet à 05h00 matin au
6 Juillet à 05h00 et 07 Juillet de 19H à 24H - Facture n°019/06/BS/2026 du 19/06/2026</t>
  </si>
  <si>
    <t>DISC COURBE C 230-400V 32A 6 - 10kA - Devis n° PF26SPD09397</t>
  </si>
  <si>
    <t>DISC COURBE C 230-400V 20A 6 - 10kA - Devis n° PF26SPD09397</t>
  </si>
  <si>
    <t>Cession de droit uvre Musicale - D Lain # FACTURE DU 22/06/2026</t>
  </si>
  <si>
    <t>Easy8 Business (subscription from 2026-05-05 to 2027-05-04) - users/year# FACTURE Number: 21260840 DU 26/06/2026</t>
  </si>
  <si>
    <t>Lambahoany Standard - Proforma n°F/P062600255</t>
  </si>
  <si>
    <t>Primes Yas Coupe de Madagascar - Facture N°0001/2026-FMF/SG/DAF/26</t>
  </si>
  <si>
    <t>Subvention des équipes finalistes - Yas Coupe de Madagascar - Facture N°0001/2026-FMF/SG/DAF/26</t>
  </si>
  <si>
    <t>REMPLACEMENT SPLIT N°02 DATA CENTER MAINTIRANO # Proforma MG-YAS-26-A3697-D0001</t>
  </si>
  <si>
    <t>Sponsoring numéraire Festival Mandrare Edition 2026 - FA n°002/2026 du 30/06/2026</t>
  </si>
  <si>
    <t>Loyer Avril 2026 - 02 Locaux numéro 125-126 Harmony Box - FA n°025/04/2026</t>
  </si>
  <si>
    <t>Réparation Camion 1175 TCC # FACTURE 28/03/2026</t>
  </si>
  <si>
    <t>BC de Couverture - Influenceur Tim - BC complémentaire BC134373</t>
  </si>
  <si>
    <t>Confluence ANNUAL Standard, up to 200 users# DEVIS N°QT-44K-Z63-BYV-284 DU 21/04/2026</t>
  </si>
  <si>
    <t>draw.io Diagrams | UML, BPMN, AWS, ERD, &amp; Flowcharts app ANNUAL Standard, up to 200 users</t>
  </si>
  <si>
    <t>Hébergement Nuit en demi pension le 14 et 15/07/2026</t>
  </si>
  <si>
    <t>Travaux Supplémentaires suite passage cyclone - DEVIS N°DV0039/26</t>
  </si>
  <si>
    <t>Cofi 2026 - GRS AGENCE PLUS - Moto HONDA ACE 125 SHH 6DK # DEVIS du  9/6/2026</t>
  </si>
  <si>
    <t>Main d'oeuvre</t>
  </si>
  <si>
    <t>Entretien periodique+remplacement kit chaine+batterie)# Devis n° 1DE247026</t>
  </si>
  <si>
    <t>IM- Un (01) VAD - SAMBAVA-VOHEMAR-SAMBAVA du 27/06 au 02/07/2026 - Proforma n°314-A/FP/TELMA/2026</t>
  </si>
  <si>
    <t>Prestation 559 AR MBALIK dont 23 TANA et 536 REGION mois de Juillet 2026 - PROFORMA N° 321-A/FP/TELMA/2026</t>
  </si>
  <si>
    <t>Prestation 22 Coordinateur de Vente MBalik mois de Juillet 2026 - PROFORMA N°322-A/FP/TELMA/2026</t>
  </si>
  <si>
    <t>ENTRETIEN MOTO HONDA CGX125 SHP 6DK - TANA - 21984WWT # DEVIS N°1DE247259 DU 30/06/2026</t>
  </si>
  <si>
    <t>ENTRETIEN PERIODIQUE CAMION MAJUNGA - 38132WWT - DEVIS N°134M/26</t>
  </si>
  <si>
    <t>Offre publicitaire annuelle : Grand mur terrain Pepsi
 - TERRAIN BLEU</t>
  </si>
  <si>
    <t>Supplément pour les prestations de rétablissement FTTX Toamasina  du PO n°133447</t>
  </si>
  <si>
    <t>COFI 2026 - MOTO Voge 300 Rally - GRS EDMOND # devis n°00382/MRV/26</t>
  </si>
  <si>
    <t>COFI 2026 - MOTO LONCIN VISA 110 CC - GRS EDMOND # devis n°000381/MRV/26</t>
  </si>
  <si>
    <t>Lancement BC de ATEA - Tx VSAT sur 03 sites BET - TG# Devis :  PF109/26 -  PF118/26 -  PF119/26</t>
  </si>
  <si>
    <t>RECHARGE  SAINTO  5GAL # 2DMDE26000</t>
  </si>
  <si>
    <t>1er  livraison SAINTO 05 GAL # 2DMDE26000</t>
  </si>
  <si>
    <t>FONTAINE PM # 2DMDE26000</t>
  </si>
  <si>
    <t>xPON ONT Interoperability Access License , Based on Per xPON ONT</t>
  </si>
  <si>
    <t>Cordon Cat 6 FTP Gris - 10m # Devis n° DE35970DE35970</t>
  </si>
  <si>
    <t>Cordon Cat 6 FTP Gris - 25m # Devis n° DE35970DE35970</t>
  </si>
  <si>
    <t>DTG/DOM: Tirage lastmile  Ambanja (BC Global 6ème Vague)</t>
  </si>
  <si>
    <t>DTG/DOM: Implantation de 30 poteaux dans la région de SAVA 34éme vague</t>
  </si>
  <si>
    <t>Location véhicule LCD VIP VPH à Diego# CONTRAT N°1822/0726 DU 10/07/2026</t>
  </si>
  <si>
    <t>DTG/DOM: Implantation de 30 poteaux dans la région de SAVA 35éme vague</t>
  </si>
  <si>
    <t>DTG/DOM: Implantation de 30 poteaux dans la région de SAVA 33éme vague</t>
  </si>
  <si>
    <t>Lancement BC pour AFROTEL - Tx VSAT sur 04 sites__AAN186-AAN187-AAN189-IHO055</t>
  </si>
  <si>
    <t>LIVRET DE 304 PAGES
INTERIEURES + COUVERTURE
Format: A4 FINI -Impression: PAGES
INTERIEURES EN QUADRICHROMIE
COUVERTURE ENQUADRICHROMIE SUR RECTO +
PELLICULAGE BRILLANT RECTO+ Couverture plastique transparent
-Papier: PAGES INTERIEURES SUR
OFFSET 80 G
COUVERTURE SUR PCB 300 G
-Finition: PAGE DE 1 A 300 -
REPETITIF SUR TOUT LE REGISTRE
SPIRALE METALLIQUE // 29.7 CM 
NUMEROTATION: PAGE 1 à 300 NUMEROTE EN BAS DE PAGE# DEVIS N° 19596 DU 10/06/2026</t>
  </si>
  <si>
    <t>Lancement BC pour ICHTUS - Confection support d'antenne STARLINK__Phoenix # Devis: 26051275</t>
  </si>
  <si>
    <t>Lancement ATEA__Tx VSAT sur 03 sites__AND054-BOE135-SOF219_Top Gun</t>
  </si>
  <si>
    <t>CRISTALLINE Eau de source naturelle 2 L - Pack de 6# DEVIS N° B-PR0726-0025 DU 10/07/2026 - Contact livraison 0340033956</t>
  </si>
  <si>
    <t>TAF Thé Noir Nature Sahambavy 20 Infusettes</t>
  </si>
  <si>
    <t>AIR FRESHENER Désodorisant 5 en 1 Cocktail 360 M</t>
  </si>
  <si>
    <t>CANDIA Lait Entier 1 L</t>
  </si>
  <si>
    <t>CARREFOUR SENSATION Boisson avoine végétal 1 L</t>
  </si>
  <si>
    <t>NESCAFE Cappuccino Classique 10 Dosettes# DEVIS N°B-PR0726-0081 DU 09/07/2026</t>
  </si>
  <si>
    <t>Étalonnage/calibration Éthylotests Électroniques ALCOVISOR vendus par 
Okapi# DEVIS N°FPOK-VR-09-070726 DU 07/07/2026</t>
  </si>
  <si>
    <t>collecte et traitement des solvants perimés# FACTURE YAS  N°TNR-143202 DU 26/05/2026</t>
  </si>
  <si>
    <t>Barrières de protection rack TITAN III
Dimensions : 206 x 50 cm# Devis # 26061287 du 17/06/2026</t>
  </si>
  <si>
    <t>Barrières de protection rack 
Dimensions : 103 x 50 cm</t>
  </si>
  <si>
    <t>Prestations des 03 chauffeurs suppléants de la DTG -SEM2( 01/07/26 au 01/01/27) # Devis: V.26.23753</t>
  </si>
  <si>
    <t>JBL Portable - Proforma n°SQ26-0008148 du 09/07/26</t>
  </si>
  <si>
    <t>SAMSUNG 1 DOOR FRIDGE 183L - Proforma n°SQ26-0009538 - EXPEDIER DIEGO</t>
  </si>
  <si>
    <t>SAMSUNG TAB A11 OCTA CORE 4+64GB 8MP 5100mA - proforma n°SQ26-0009538 - - EXPEDIER DIEGO</t>
  </si>
  <si>
    <t>BC de Couverture - Loyer 125 &amp; 126 Harmony Box Local Mbalika - Mai au Décembre 2026 - PROFORMA N°PF025/05/2026 - PF025/06/2026 - PF025/0712/2026</t>
  </si>
  <si>
    <t>F-068 0048686 -  FRAIS EMIS AERIEN LONG COURRIER (EXO) - SHAH Muhammad Ahmad# FACTURE N° F-068 0053086 du 02/06/2026</t>
  </si>
  <si>
    <t>F-068 0049062 -  FRAIS EMIS AERIEN LONG COURRIER (EXO) - Modification - SHAH Muhammad Ahmad</t>
  </si>
  <si>
    <t>A-068 0009076 - FRAIS REMBOURSEMENT AERIEN LONG COURRIER (EXO) - SHAH Muhammad Salar</t>
  </si>
  <si>
    <t>F-068 0048613 -  FRAIS EMIS AERIEN LONG COURRIER (EXO) -SHAH Muhammad Ahmad</t>
  </si>
  <si>
    <t>F-068 0049514 -  FRAIS EMIS LOWCOST LONG COURRIER (EXO) - SHAH Muhammad Ahmad</t>
  </si>
  <si>
    <t>IAAS Pelatro - Janvier à Decembe 2025</t>
  </si>
  <si>
    <t>LOCATION IMPRIMANTE Consommation RICOH et Loyer mensuel TELMA SA, mois de Juin2026# FACTURE 
N°F852597 DU 07/07/2026</t>
  </si>
  <si>
    <t>Capsules à café Volluto# DEVIS N: B-PR0626-0300 DU 10/07/2026</t>
  </si>
  <si>
    <t>Capsules à café Ristretto</t>
  </si>
  <si>
    <t>Capsules à café Venezia x10</t>
  </si>
  <si>
    <t>Capsules à café Arpeggio</t>
  </si>
  <si>
    <t>IAAS Pelatro - Janvier à Decembre 2024</t>
  </si>
  <si>
    <t>IAAS Pelatro - BC de couverture Janvier à Decembe 2026</t>
  </si>
  <si>
    <t>7,000 Monthly Generative Credits for Teams  
Annual Commitment, Billed Annually 
Number of Days : 170 
Anniversary Date : 19/12/2026# devis n°DV_STX_YASMG-2026_1030 du 03/07/2026</t>
  </si>
  <si>
    <t>RJ45 CAT6 FTP 2M NOIR MAT 079165L # Devis: SAN012606SQN00003252</t>
  </si>
  <si>
    <t>ACQUISITION MINI POMPE GASOIL PORTATIF 12V VDC # Devis : V/26/13650</t>
  </si>
  <si>
    <t>Billet d'avion MR  Rahajanirainy Jules César -SAMBAVA-TANA-SAMBAVA (Départ le 19/07/26-retour 01/08/26)</t>
  </si>
  <si>
    <t>Barre de moulure 25x16 # FACTURE PROFORMA 01-juil-26</t>
  </si>
  <si>
    <t>Remise 10%</t>
  </si>
  <si>
    <t>SONDE TEMPERATURE ET HUMIDITE BLACKBOX # Devis: 160028024</t>
  </si>
  <si>
    <t>SERVEUR BLACK BOX # Devis: 160028024</t>
  </si>
  <si>
    <t>FRAIS DE PORT</t>
  </si>
  <si>
    <t>GOULOTTE CLIPPAGE DIRECT DLP 85X50 BARRE DE 2M LEGRAND # Devis n° ABC-DVS26078144</t>
  </si>
  <si>
    <t>REMISE (15%*123916.67*18)</t>
  </si>
  <si>
    <t>Redevance mensuelle pr occupation zones concernees FO(16points)-(JUIN26 à MAI27)(convention N07/22/DG)(Avenant N°04)</t>
  </si>
  <si>
    <t>INSTALLATION # Devis : 026/04695/ENC-HR</t>
  </si>
  <si>
    <t>HSSES # Devis : 026/04695/ENC-HR</t>
  </si>
  <si>
    <t>TRAVAUX GENIE CIVL SOUTERRAIN # Devis : 026/04695/ENC-HR</t>
  </si>
  <si>
    <t>TIRAGE CABLES # Devis : 026/04695/ENC-HR</t>
  </si>
  <si>
    <t>Remise 5%</t>
  </si>
  <si>
    <t>Travaux GC et tirage FO sur VAK138 VINANY</t>
  </si>
  <si>
    <t>Travaux GC et tirage FO sur VAK140 ABE ANDRAIKIBA</t>
  </si>
  <si>
    <t>NATUR' EAU Bonbonnes Recharge 19L # Devis B-PR0726-0075</t>
  </si>
  <si>
    <t>TRAVAUX DEMENTELEMENT / DISMANTLING WORK RDC IPDSLAM R +1  OCB(NSTALLATION ET REPLI DE CHANTIER )</t>
  </si>
  <si>
    <t>Variante 1 dimension 2,45 x 2,20 m+Lettrines YAS  (couleur bleu) en boîtiers plexi éclairées avec LED</t>
  </si>
  <si>
    <t>Forfait Pose</t>
  </si>
  <si>
    <t>DTG/DOM: Transport et Manutention de 30 Poteaux en bois de Fianarantsoa vers Ambositra #  DV2607-2846</t>
  </si>
  <si>
    <t>régul - F-068 0048197 (Emission Location Kyriad Hotel Xiii Italie Gobelins)  - MR RANDRIAMANANTENA Rija</t>
  </si>
  <si>
    <t>régul - F-068 0047033 (Emission APPEL 210087 LE 01MAY A 0057 AIR INFO)  - MR RANDRIAMANANTENA Rija</t>
  </si>
  <si>
    <t>régul -F-068 0047347 (Emission APPEL 210623 LE 04MAY A 1930 INFO AIR)  - MR RANDRIAMANANTENA Rija</t>
  </si>
  <si>
    <t>régul- F-068 0049273 (mission ANTANANARIVO / NAIROBI AR)- Billet d'avion RAMANDASOA Rinalalaina isa</t>
  </si>
  <si>
    <t>régul-F-068 0049013 (mission ANTANANARIVO / NAIROBI AR)- Billet d'avion RANDRIANASOLO Andrinirina joel</t>
  </si>
  <si>
    <t>Travaux GC BKB SOANIERANA IVONGO - MANANARA NORD # DEV/2606-6201</t>
  </si>
  <si>
    <t>DTG/DOM: TIRAGE FO 13ème VAGUE à FIANARANTSOA BC GLOBAL</t>
  </si>
  <si>
    <t>DTG/DOM: Installation 2186196245 Eddie Sosthene TSARALAZA Mandritsara</t>
  </si>
  <si>
    <t>INSTALLATION RELAIS CONTROLE PHASES ET TENSION POUR LES CONDENSEURS ADP-MANJUNGA</t>
  </si>
  <si>
    <t>Prestation Logistique et Locations - Fan Zone CUA Parvis - FA n°FAC/2026/0255 du 06/07/2026</t>
  </si>
  <si>
    <t>Location véhicule LLD Directeur Juridique# DEVIS N° PF24062026-009 EV DU 24/06/2026</t>
  </si>
  <si>
    <t>DTG/DOM: Transport PEHD depuis Tanà vers Antsirabe. Travaux fibre optique pour NEA Ambohimandroso REQ-20260506-00557</t>
  </si>
  <si>
    <t>Prestation Hotesses - Hoopfest Inter -universitaire 2026 # devis du 10/07/2026</t>
  </si>
  <si>
    <t>Hôtesses ITM 2026 # devis du 28/05/2026</t>
  </si>
  <si>
    <t>Sponsoring Course Urbaine autour du Lac Anosy du 03 Mai 2026 # FActure du 12/05/2026</t>
  </si>
  <si>
    <t>Sponsoring - Sortie de promotion INSCAE # Facture du 06/07/2026</t>
  </si>
  <si>
    <t>PRESTATION AMBASSADRICE YAS MADAGASCAR - TENCE MENA # Facture n°05 du 01/07/2026</t>
  </si>
  <si>
    <t>Mise en ON (SWAP SERVEURS CAS ERICSSON Version2) # DV_STX_YASMG-2026_1040</t>
  </si>
  <si>
    <t>Prestation Influenceur + Bonus - Bob Dobias - FA n°01</t>
  </si>
  <si>
    <t>Prestation Influenceur Ferdinah + Bonus</t>
  </si>
  <si>
    <t>Prestation Influenceuse Paris - Avril au Juin 2026 + bonus - FA n°0002</t>
  </si>
  <si>
    <t>Spot publicitaire - FA N°6 446/FA</t>
  </si>
  <si>
    <t>Spot publicitaire - FA N°6 445/FA</t>
  </si>
  <si>
    <t>LOCATION BUS HYUNDAI COUNTY AVEC CHAUFFEUR - 13 JOURS - FESTIVAL SOMAROHO # proforma n)2120297-07-madloc-2026</t>
  </si>
  <si>
    <t>LOCATION BUS HYUNDAI COUNTY AVEC CHAUFFEUR - 9 JOURS - TOURNAGE FILM DIEGO # proforma n°2120307-07-madloc-2026</t>
  </si>
  <si>
    <t>Réparation moto SOCO19(rear suspension+MO) # Devis 26PVM0037</t>
  </si>
  <si>
    <t>Réparation moto SOCO26(rear suspension+MO) # Devis 26PVM0039</t>
  </si>
  <si>
    <t>Flyers 10x21cm - Ref 05443/A026 # DEVIS DU 03/07/2026</t>
  </si>
  <si>
    <t>Affiche 40x60cm - Ref 05431/A026 # devis du 02/07/2026</t>
  </si>
  <si>
    <t>Dépliant à 3 Volets - Ref 05507/A026 # devis du 06/07/2026</t>
  </si>
  <si>
    <t>Location Pagode 6*6m - Proforma n° PRO 016072026 du 06/07/2025</t>
  </si>
  <si>
    <t>Installation et Désinstallation Light Box - Devis N° DEV/2026/0607 du 02/07/2026</t>
  </si>
  <si>
    <t>Installation Fronton - devis n°0126/07/2026</t>
  </si>
  <si>
    <t> INSTALLATION RELAIS CONTROLE PHASES ET TENSION POUR LES CONDENSEURS ADP-TANA</t>
  </si>
  <si>
    <t>DA SOKA HOLDING direction et pilotage de projet juillet 2026# FACTURE N° 2026-0017 DU 13/07/2026</t>
  </si>
  <si>
    <t>DA SOKA AFRIKA direction et pilotage de projet jullet 2026# FACTURE N° FA_2026-017 DU 13/07/2026</t>
  </si>
  <si>
    <t>Prestation intérimaire: PERDIEM Suivi routier - Fitahiana,Dwio,Thierry, Tahiry# FACTURE PROFORMA N°294-A/FP/TELMA/2026 DU 12/06/2026</t>
  </si>
  <si>
    <t>Prestation intérimaire: PERDIEM Suivi routier - Eric mois d'Avril 26# FACTURE PROFORMA N°304-A/FP/TELMA/2026 DU 18/06/2026</t>
  </si>
  <si>
    <t>Formation Rianja - MBA# Invoice reference: 2467894-7 DU 18/06/2026</t>
  </si>
  <si>
    <t>Prestation intérimaire: PERDIEM Suivi routier - Steev mois de juin 26# FACTURE PROFORMA N°306-A/FP/TELMA/2026 DU 22/06/2026</t>
  </si>
  <si>
    <t>Prestation intérimaire: PERDIEM Mission - Steev mois de juin 26# FACTURE PROFORMA N°305-A/FP/TELMA/2026 du 18/06/2026</t>
  </si>
  <si>
    <t>Demande 01 Cachet Com bleu RH YAS MADAGASCAR# PROFORMA CACHET RH N° 897/06/2026 du 17/06/2026</t>
  </si>
  <si>
    <t>Prestation intérimaire: PERDIEM Michael Formateur Jun#FACTURE PROFORMA N°307-A/FP/TELMA/2026 du 22/06/2026</t>
  </si>
  <si>
    <t>Prestation intérimaire: Logement 22 Tech Pol pour 1 mois# FACTURE PROFORMA N°312-A/FP/TELMA/2026 du 24/06/2026</t>
  </si>
  <si>
    <t>RSE - Achat Riz - Distribution PPN Fkt Andraharo - 4Tia# DEVIS N°4260624028 DU 24/06/2026</t>
  </si>
  <si>
    <t>RSE - Achat Huile - Distribution PPN Fkt Andraharo - 4Tia</t>
  </si>
  <si>
    <t>QVT - Atelier Sport Avril - Mai - Juin 2026 - Park Life# FACTURE N°0252/PRESTA/PRKL/2026 DU 24/06/2026</t>
  </si>
  <si>
    <t>RSE - Transport distribution PPN vers bénéficiaires CUA et commune Ambohimanarina - 4Tia# DEVIS N°4260622025 du 22/06/2026</t>
  </si>
  <si>
    <t>RSE - Transport collaborateurs distribution PPN NOC - TOP LINK# FACTURE PROFORMA: 5790626  du 22/06/2026</t>
  </si>
  <si>
    <t>RSE - Transport collaborateurs distribution PPN Galaxy - TOP LINK# FACTURE PROFORMA : 5780626 du 12/06/2026</t>
  </si>
  <si>
    <t>Prestation intérimaire: PERDIEM ADV Xavier du 250626 au 190726# DEVIS N° 002867 DU 24/06/2026</t>
  </si>
  <si>
    <t>Prestation intérimaire: PERDIEM Suivi routier - Joacin, Manambina, Ryan, Joely juin 26# FACTURE PROFORMA N°313-A/FP/TELMA/2026 du 25/06/2026</t>
  </si>
  <si>
    <t>Prestation intérimaire: PERDIEM Suivi routier - Chris,Haj,Moib,Rija, Alph juillet 26# FACTURE PROFORMA N°315-A/FP/TELMA/2026 du 29/06/2026</t>
  </si>
  <si>
    <t>Transport bagages JULIEN suite prise de poste#DEVIS N°  AR2606MJN0849604  DU 15/06/2026</t>
  </si>
  <si>
    <t>Transport bagages FARAH suite prise de poste# DEVIS DU 01 juin 2026</t>
  </si>
  <si>
    <t>RSE- Repeinte mur et changement plaque Maison du Numérique - RAITRA ROYAL
Changement de la plaque actuelle 
côté rue (largeur : 2m et longueur 
30 cm )# Devis 2683 DU 22/05/2026</t>
  </si>
  <si>
    <t>RSE - Repeinte mur et changement plaque Maison du Numérique - RAITRA ROYAL
Le rebranding du mur de la 
seconde salle )</t>
  </si>
  <si>
    <t>RSE - Repeinte mur et changement plaque Maison du Numérique - RAITRA ROYAL
Main d'uvre personne et matériel</t>
  </si>
  <si>
    <t>Transport bagages ALIX suite affectation# DEVIS DU 22/06/2026</t>
  </si>
  <si>
    <t>Prestation intérimaire: PERDIEM Mission - Alphonse, Rija, Tojo mai et juin 26# FACTURE PROFORMA N°320-A/FP/TELMA/2026 du 01/07/2026</t>
  </si>
  <si>
    <t>Prestation intérimaire: 01 RYS HC Tanà pour 3 mois# FACTURE PROFORMA N°323-A/FP/TELMA/2026 du 03/07/2026</t>
  </si>
  <si>
    <t>Collation intégration Yas le 7 juillet 2026 // 11 personnes, Parklife# FACTURE PROFORMA/EVENT/PRKL/2026 du 06/07/2026</t>
  </si>
  <si>
    <t>Prestation intérimaire: 01 NOC Spécialist HC pour 4 mois# DEVIS N°2873 DU 03/07/2026</t>
  </si>
  <si>
    <t>ENTRETIEN MOTO - 7614WWT - TULEAR # DEVIS N°004881/AT/2026</t>
  </si>
  <si>
    <t>ENTRETIEN MOTO - 7627WWT - TULEAR # DEVIS N°005046/MAG/2026</t>
  </si>
  <si>
    <t>MOTO HONDA  ACE XL125 LEKE 4SA - TANA 21982WWT # DEVIS N°1DE247699 DU 09/07/2026</t>
  </si>
  <si>
    <t>ENTRETIEN MOTO - MORONDAVA - 21297WWT # FACTURE N°06</t>
  </si>
  <si>
    <t>RALLONGE D'UTILISATION ENRANGER - 18270WWT-  22/12/2025 AU 08/04/2026 # DEVIS N°V.26.20427 DU 05/06/2026</t>
  </si>
  <si>
    <t>PRESTATION CHAUFFEUR - 18270 WWT - 22/12/2025 AU 08/04/2026</t>
  </si>
  <si>
    <t>RALLONGE D'UTILISATION ENRANGER - 18271WWT-  22/12/2025 AU 08/04/2026</t>
  </si>
  <si>
    <t>PRESTATION CHAUFFEUR - 18271 WWT - 22/12/2025 AU 08/04/2026</t>
  </si>
  <si>
    <t>ROLLER UP POUR ISUZU DMAXX XRIDER - VOITURE COACH RORO # DEVIS N°V.26.22385 DU 22/06/2026</t>
  </si>
  <si>
    <t>RALLONGE D'UTILISATION ENRANGER - 18268WWT - 18267WWT - 18268 WWT - 22/12/2025 AU 01/04/2026 # DEVIS N°V.26.20425 DU 05/06/2026</t>
  </si>
  <si>
    <t>PRESTATION CHAUFFEUR - 18268WWT - 18267WWT - 18268 WWT - 22/12/2025 AU 01/04/2026</t>
  </si>
  <si>
    <t>RSE - Rénovation EPP Garbit Antsirabe_Maison du Numérique - SOA ENTREPRISE# DEVIS N°01/YAS/2026 DU 08/07/2026</t>
  </si>
  <si>
    <t>LLD ISUZU DMAXX - 60 MOIS - COACH RORO # DEVIS N°V.26.16909 DU 12/05/2026</t>
  </si>
  <si>
    <t>Complément devis prestation de sécurité « FOIRE DE LA FIBRE » à Tuléar - PROFORMA N° 0256323202/26</t>
  </si>
  <si>
    <t>Sponsoring 1ère Edition du Janga Trail - FA n°001/2026 DU 04/07/2026</t>
  </si>
  <si>
    <t>Travaux d'habillage du parvis de l'hotel de Ville de la Commune Urbaine de Moramanga # FACTURE DU 3/06/2026</t>
  </si>
  <si>
    <t>Participation Partenaire GOLD à la foire MEVA 2026 # FACTURE PROFORMA : N" o4luEvA2026/CctD</t>
  </si>
  <si>
    <t>Campagne Launch (45s)</t>
  </si>
  <si>
    <t>Campagne Promo (30)</t>
  </si>
  <si>
    <t>Campagne Entretien (30)</t>
  </si>
  <si>
    <t>Campagne Institutionnel (1min30)</t>
  </si>
  <si>
    <t>Campagne WE KADOA 2jours (30s)</t>
  </si>
  <si>
    <t>Campagne WE KADOA 3 jours (30s)</t>
  </si>
  <si>
    <t>RSE  Réhabilitation Installation Electrique EPP Garbit Antsirabe_Maison du Numérique - SOA ENTREPRISE# DEVIS N° 02/YAS/2026 DU 08/07/2026</t>
  </si>
  <si>
    <t>RSE - Chèque Cadeau - Concours de projet AEPM - INJET#Devis # 01998PUB26 DU 15/06/2026</t>
  </si>
  <si>
    <t>INSTALLATION DE POWEPLAY SUR ALAOTRA - PWPP MIHARISOA - Devis 492</t>
  </si>
  <si>
    <t>INSTALLATION DE EASY FREEZE SUR ALAOTRA - MARIE JUDITH - Devis 493</t>
  </si>
  <si>
    <t>INSTALLATION DE EASY FREEZE SUR ALAOTRA - MBOLANIAINA BRIEVILLE - Devis 494</t>
  </si>
  <si>
    <t>INSTALLATION DE EASY FREEZE SUR ALAOTRA - SOLOFONIAINA ANDILAMENA - Devis 495</t>
  </si>
  <si>
    <t>INSTALLATION DE EASY FREEZE SUR ALAOTRA - MENDRIKAJA ANJIRO - Devis 496</t>
  </si>
  <si>
    <t>INSTALLATION DE EASY FREEZE SUR MENABE - HANITRINIAINA VERS MAHAJILO - Devis 497</t>
  </si>
  <si>
    <t>INSTALLATION DE EASY FREEZE SUR MENABE - FERLANDINE FJKM DABOLAVA - Devis 498</t>
  </si>
  <si>
    <t>INSTALLATION DE POWERPLAY SUR ALAOTRA - MME HOLETTE BEFORONA - Devis EN 0501</t>
  </si>
  <si>
    <t>INSTALLATION DE POWERPLAY SUR IHOROMBE - MR JEAN YVES ILAKAKA - Devis EN 0503</t>
  </si>
  <si>
    <t>INSTALLATION DE POWERPLAY SUR IHOROMBE - MME MARCELLINE ILAKAKA - Devis EN 0504</t>
  </si>
  <si>
    <t>INSTALLATION DE POWERPLAY SUR ALAOTRA - MR TOVOHERY PRES FJKM ANANDROBE - Devis EN 0506</t>
  </si>
  <si>
    <t>INSTALLATION DE POWERPLAY SUR ANALAMANGA - MR MAHERINIAINA TOKY NAMONTANA - Devis EN 0508</t>
  </si>
  <si>
    <t>RSE- Formation Ampela Online 2026_ 5 - 6 et  7 ème vague - STEM FOR GOOD# FACTURE 2026-0502</t>
  </si>
  <si>
    <t>Prestation intérimaire: Complément du BC de couverture 04 Coordinateur Sales Outsourcing  HC# DEVIS N°2866 DU 03/06/2026</t>
  </si>
  <si>
    <t>QVT - Semaine QVT - Atelier Massage et Coffret Cadeau - Abishag Institute# FACTURE N°FA-2026-0601-R2 DU 26/06/2026</t>
  </si>
  <si>
    <t>COMINTERNE // Repas pique nique gasigasy fête nationale pour les collaborateurs du NOC et de CAMPUS# FACTURE PROFORMA/EVENT/PRKL/2026 DU 04/06/2026</t>
  </si>
  <si>
    <t>Transport bagages ELODIE suite affectation# FACTURE DU 19/06/2026</t>
  </si>
  <si>
    <t>COMINTERNE // Achats de tsihy pour le pique nique fete nationale des collaborateurs de Campus et du Noc# DEVIS N°4260619023 du 19/06/2026</t>
  </si>
  <si>
    <t>POUR REGULARISATION RALLONGR FOTON GRATOUR - 22679WWT
Du 26 JANVIER AU 05 MAI 2926
TARIF MENSUEL: 1 490 000AR HT
PRESTATION CHAUFFEUR : 650 000Ar HT# DEVIS N° V.26.20851 DU 09/06/2026</t>
  </si>
  <si>
    <t>LLD 60 MOIS/75 000KM- MAZDA CX-30 HYBRIDE PROPLUS 165CV 6AT-SERVICE SANS CHAUFFEUR
LOYER MENSUEL : 2 990 000Ar TTC - Valeur de rachat : 44 800 000ar# DEVIS N° V.26.24622 DU 09/07/2026</t>
  </si>
  <si>
    <t>NETTOYAGE BASE VIE BC DE COUVERTURE 12 MOIS JANVIER 2026 AU DECEMBRE 2026 - BASE VIE ZONE NORD - 08 AGENTS A TEMPS PLEIN</t>
  </si>
  <si>
    <t>NETTOYAGE BASE VIE BC DE COUVERTURE 12 MOIS JANVIER 2026 AU DECEMBRE 2026 - BASE VIE ZONE SUD  - 09 AGENTS A TEMPS PLEIN</t>
  </si>
  <si>
    <t>NETTOYAGE BASE VIE BC DE COUVERTURE 12 MOIS JANVIER 2026 AU DECEMBRE 2026 - BASE VIE ZONE EST - 08 AGENTS A TEMPS PLEIN</t>
  </si>
  <si>
    <t>EARBUDS YAS # devis # F/P072600075 - LIVRAISON LE 03/08/2026</t>
  </si>
  <si>
    <t>MINI SPEAKER YAS # devis # F/P072600077 - LIVRAISON LE 03/08/2026</t>
  </si>
  <si>
    <t>METAL PHONE HOLDER YAS # devis # F/P072600079 - LIVRAISON LE 03/08/2026</t>
  </si>
  <si>
    <t>POP SOCKET YAS # devis # F/P072600081 - LIVRAISON LE 03/08/2026</t>
  </si>
  <si>
    <t>DESINSECTISATION ET DERATISATION MOIS D'AVRIL - MAI - JUIN 2026 10 DATA CENTER TANA# FACTURE N° TUR/2026/04 DU 10/04/2026</t>
  </si>
  <si>
    <t>KB APTA 10X100L# DEVIS N° KIB012607SQN00000026 DU 02/07/2026</t>
  </si>
  <si>
    <t>30L 20 sacs ALBA NET</t>
  </si>
  <si>
    <t>Salaires Animateurs Mbalik Juillet 2026 - Proforma n°002871</t>
  </si>
  <si>
    <t>COUVERTURE - 09 mois   AVRIL AU DECEMBBRE 2026 PRESTATION de nettoyage BUREAUX YAS -DATA CENTER -YAS STORE TANA ET ZONE NORD# FACTURE N° TEM/2026/04 DU 10/04/2026</t>
  </si>
  <si>
    <t>ACHAT PEINTURE POUR PEINDRE 3 TABOURETS -HSSE# DEVIS DU 06/07/2026 - BOITE DE 3KG PEINTURE A L'HUILE BLANCHE</t>
  </si>
  <si>
    <t>PCE PINCEAU PLAT DE 50MM</t>
  </si>
  <si>
    <t>PCE PINCEAU PLAT DE 30MM</t>
  </si>
  <si>
    <t>BOITE DE 4KG PEINTURE A L'EAU BLANCHE</t>
  </si>
  <si>
    <t>LTRE DE DILUANT</t>
  </si>
  <si>
    <t>Dératisation désinsectisations -DEPOT DFG-GALAXY-MSC2 GALAXY- -data center 2
AVRIL- MAI- JUIN ET JUILLET 2026# FACTURE N° TED/2026/04 DU 10/04/2026</t>
  </si>
  <si>
    <t>couverture janvier 2026 au décembre 2026 
Nettoyage zone data center et store dans la zone SUD</t>
  </si>
  <si>
    <t>NETTOYAGE EXTERIEUR 03 DATA CENTER ZONE NORD BC DE COUVERTURE
JANVIER 2026 AU DECEMBRE 2026</t>
  </si>
  <si>
    <t>	12 manutentionnaires
	Rangement poteaux - AMBOHIMANGAKELY
	Date : 11 et 12 juin 2026# DEVIS N° S00582 DU 09/06/2026</t>
  </si>
  <si>
    <t>DESHERBAGE SITE YAS ALA011 ANKASAVOLA AMBATONDRAZAKA# DEVIS N° 190/26-MH DU 03/07/2026</t>
  </si>
  <si>
    <t>REFACTURATION NOMBRE D'APPEL 
OBSERVATION: du 24 OCT au 16 DEC 2025# FACTURE N° FC Con002137 DU 12/05/2026</t>
  </si>
  <si>
    <t>VISA DE SEJOUR GIANNI RAZAFIMANDIMBY
WORKSHOP DUBAI DU 26 JUILLET au 1er Août 2026# FACTURE N° 0289/PRESTA/PRKL/2026 du 14/07/2026</t>
  </si>
  <si>
    <t>DA MARIE ESTHER RASOAMAMONJY Community Manangement SOKA juillet 2026# FACTURE N°054 DU 13/07/2026</t>
  </si>
  <si>
    <t>DA ARNO TRIGALLEZ EI Fractional CTO pour SOKA prestation juillet  2026# FACTURE N° F-07-2026-82 DU 13/07/2026</t>
  </si>
  <si>
    <t>DA Erick ANDRINIRINA Develppeur fullstack SOKA  juillet  2026# FACTURE N° F2600007 DU 13/07/2026</t>
  </si>
  <si>
    <t>DA INVIKTUS CORP monthly pack ferox &amp;Soka juillet  2026# FACTURE N° 260701 DU 13/07/2026</t>
  </si>
  <si>
    <t>Expédition MOTOS - Cofinancement 2026 - expéditions vague 3 - N° PF YAS N°163-07/LC/2026</t>
  </si>
  <si>
    <t>BILLET D'AVION - MAMY RAHARINJATOVO - TNR/TLE/TNR</t>
  </si>
  <si>
    <t>BILLET D'AVION - CHAN KENG FOY PHILIPPE - TNR/TLE/TNR</t>
  </si>
  <si>
    <t>COCKTAIL FINGER FOOD 30 PAX# DEVIS N° RDP160726.04 DU 16/07/2026</t>
  </si>
  <si>
    <t>SEMINAIRE DU 17-07-2026
 Pause café+ Location Birdy Galaxy + Déjeuner pour 7 personnes# DEVIS N° RDP160726.03 DU 16/07/2026</t>
  </si>
  <si>
    <t>Enlevement des dechets à Antsakaviro le 08/05/26# 
Devis D-2026-0061 du 08/05/2026</t>
  </si>
  <si>
    <t>Collecte ponctuelle Antsakaviro -Juillet
D-2026-0087
Poids: N°1 : 0 à 150kg =&gt; 780 000 Ar# DEVIS N°D-2026-0087 DU 08/07/2026</t>
  </si>
  <si>
    <t>BILLET D'AVION - AINA RAJAOZANDRY - TNR/NOS/TNR</t>
  </si>
  <si>
    <t>LOCATION SPRINTER AUTO TRAJET 2 ET 3</t>
  </si>
  <si>
    <t>Lancement BC ATEA - Tx STARLINK sur 03 sites__DIA161-BON063-VAK125__Top Gun</t>
  </si>
  <si>
    <t>Lancement BC NGS - Tx VSAT sur 03 sites ALA150-MEL077-MEL078_Top Gun</t>
  </si>
  <si>
    <t>Paire de talky walky avec selelcteur de canal# Devis # V/2026/07/11514 du 06/07/2026</t>
  </si>
  <si>
    <t>Offre de prestation pour transport journalier  - suivant proforma N° PF260701-001</t>
  </si>
  <si>
    <t>BEACH UMBRELLAÂ  - JUILLET 2026 -  PROFORMA F/P072600035</t>
  </si>
  <si>
    <t>STICKER-30CM - JUILLET 2026 -  PROFORMA F/P072600035</t>
  </si>
  <si>
    <t>STICKER-10CM - JUILLET 2026 -  PROFORMA F/P072600035</t>
  </si>
  <si>
    <t>FLANGER - JUILLET 2026 -  PROFORMA F/P072600035</t>
  </si>
  <si>
    <t>BUNTING - JUILLET 2026 -  PROFORMA F/P072600035</t>
  </si>
  <si>
    <t>DANGLER - JUILLET 2026 -  PROFORMA F/P072600035</t>
  </si>
  <si>
    <t>PLASTIC TABLE - JUILLET 2026 -  PROFORMA F/P072600035</t>
  </si>
  <si>
    <t>TENT XXL-6Ã15M - JUILLET 2026 -  PROFORMA F/P072600035</t>
  </si>
  <si>
    <t>TENT 4Ã4M - JUILLET 2026 -  PROFORMA F/P072600035</t>
  </si>
  <si>
    <t>TENT 3Ã3M - JUILLET 2026 -  PROFORMA F/P072600035</t>
  </si>
  <si>
    <t>ARCH 9Ã6M - JUILLET 2026 -  PROFORMA F/P072600035</t>
  </si>
  <si>
    <t>DANCING MAN 6M - JUILLET 2026 -  PROFORMA F/P072600035</t>
  </si>
  <si>
    <t>SPINNER WHEEL - JUILLET 2026 -  PROFORMA F/P072600035</t>
  </si>
  <si>
    <t>FLYING FLAG-TEARDROP 4M (PM) - JUILLET 2026 -  PROFORMA F/P072600035</t>
  </si>
  <si>
    <t>FLYING FLAG-ROUNDED 5M (PM) - JUILLET 2026 -  PROFORMA F/P072600035</t>
  </si>
  <si>
    <t>FLYING FLAG-TEARDROP 4M (5G) - JUILLET 2026 -  PROFORMA F/P072600035</t>
  </si>
  <si>
    <t>FLYING FLAG-GM 4M - FIBRE - JUILLET 2026 -  PROFORMA F/P072600035</t>
  </si>
  <si>
    <t>FLYING FLAG-GM 4M - JUILLET 2026 -  PROFORMA F/P072600035</t>
  </si>
  <si>
    <t>BARRIER BANNER - JUILLET 2026 -  PROFORMA F/P072600035</t>
  </si>
  <si>
    <t>TOP BANNER - JUILLET 2026 -  PROFORMA F/P072600035</t>
  </si>
  <si>
    <t>ROLL UP FRAME - JUILLET 2026 -  PROFORMA F/P072600035</t>
  </si>
  <si>
    <t>METAL SALES DESK-RECTANGLE - JUILLET 2026 -  PROFORMA F/P072600035</t>
  </si>
  <si>
    <t>BACKDROP (L SIZE) - JUILLET 2026 -  PROFORMA F/P072600035</t>
  </si>
  <si>
    <t>TABLE RETRACTABLE - JUILLET 2026 -  PROFORMA F/P072600035</t>
  </si>
  <si>
    <t>INFLATED FOOTBALL GATE - JUILLET 2026 -  PROFORMA F/P072600035</t>
  </si>
  <si>
    <t>LANYARD ONLY - JUILLET 2026 -  PROFORMA F/P072600035</t>
  </si>
  <si>
    <t>A STOP - JUILLET 2026 -  PROFORMA F/P072600035</t>
  </si>
  <si>
    <t>PLASTIC CHAIR - JUILLET 2026 -  PROFORMA F/P072600035</t>
  </si>
  <si>
    <t>TABLE RECTANGLE YAS - JUILLET 2026 -  PROFORMA F/P072600035</t>
  </si>
  <si>
    <t>6FT TABLE COVER - JUILLET 2026 -  PROFORMA F/P072600035</t>
  </si>
  <si>
    <t>ROUND TABLE - JUILLET 2026 -  PROFORMA F/P072600035</t>
  </si>
  <si>
    <t>ROUND TABLE COVER - JUILLET 2026 -  PROFORMA F/P072600035</t>
  </si>
  <si>
    <t>CUSTOM METAL POSTER STAND YAS EXPRESS - JUILLET 2026 -  PROFORMA F/P072600035</t>
  </si>
  <si>
    <t>PAPER BAG - JUILLET 2026 -  PROFORMA F/P072600035</t>
  </si>
  <si>
    <t>BAMBOO PEN SET - JUILLET 2026 -  PROFORMA F/P072600035</t>
  </si>
  <si>
    <t>VIP PEN - JUILLET 2026 -  PROFORMA F/P072600035</t>
  </si>
  <si>
    <t>PC BACKPACK - JUILLET 2026 -  PROFORMA F/P072600035</t>
  </si>
  <si>
    <t>VIP PC BACKPACK - JUILLET 2026 -  PROFORMA F/P072600035</t>
  </si>
  <si>
    <t>POWERBANK NOTEBOOK - JUILLET 2026 -  PROFORMA F/P072600035</t>
  </si>
  <si>
    <t>POWERBANK - JUILLET 2026 -  PROFORMA F/P072600035</t>
  </si>
  <si>
    <t>HEADPHONE - JUILLET 2026 -  PROFORMA F/P072600035</t>
  </si>
  <si>
    <t>EARBUD - JUILLET 2026 -  PROFORMA F/P072600035</t>
  </si>
  <si>
    <t>VIP KIT-CLASSIC - JUILLET 2026 -  PROFORMA F/P072600035</t>
  </si>
  <si>
    <t>BLUETOOTH SPEAKER - JUILLET 2026 -  PROFORMA F/P072600035</t>
  </si>
  <si>
    <t>USB CHARGER/JOULE - JUILLET 2026 -  PROFORMA F/P072600035</t>
  </si>
  <si>
    <t>METAL PEN - JUILLET 2026 -  PROFORMA F/P072600035</t>
  </si>
  <si>
    <t>PLASTIC BALL PEN - JUILLET 2026 -  PROFORMA F/P072600035</t>
  </si>
  <si>
    <t>WRISTBAND - JUILLET 2026 -  PROFORMA F/P072600035</t>
  </si>
  <si>
    <t>SILICONE KEYCHAIN - JUILLET 2026 -  PROFORMA F/P072600035</t>
  </si>
  <si>
    <t>HAND FAN - JUILLET 2026 -  PROFORMA F/P072600035</t>
  </si>
  <si>
    <t>STRESS BALL - JUILLET 2026 -  PROFORMA F/P072600035</t>
  </si>
  <si>
    <t>FOOTBALL - JUILLET 2026 -  PROFORMA F/P072600035</t>
  </si>
  <si>
    <t>BASEBALL CAP - JUILLET 2026 -  PROFORMA F/P072600035</t>
  </si>
  <si>
    <t>T-SHIRT - JUILLET 2026 -  PROFORMA F/P072600035</t>
  </si>
  <si>
    <t>T-SHIRT DSI TRUST NO ONE- JUILLET 2026  -  PROFORMA F/P072600035</t>
  </si>
  <si>
    <t>POLO - JUILLET 2026 -  PROFORMA F/P072600035</t>
  </si>
  <si>
    <t>GOLF UMBRELLA - JUILLET 2026 -  PROFORMA F/P072600035</t>
  </si>
  <si>
    <t>WATERPROOF BAG - JUILLET 2026 -  PROFORMA F/P072600035</t>
  </si>
  <si>
    <t>TOTE BAG - JUILLET 2026 -  PROFORMA F/P072600035</t>
  </si>
  <si>
    <t>TOTE BAG SOGA - JUILLET 2026 -  PROFORMA F/P072600035</t>
  </si>
  <si>
    <t>WAIST BAG - JUILLET 2026 -  PROFORMA F/P072600035</t>
  </si>
  <si>
    <t>A4 VIP NOTEBOOK - JUILLET 2026 -  PROFORMA F/P072600035</t>
  </si>
  <si>
    <t>A5 PU NOTEBOOK (WITH RING) - JUILLET 2026 -  PROFORMA F/P072600035</t>
  </si>
  <si>
    <t>SPIRAL NOTEBOOK - JUILLET 2026 -  PROFORMA F/P072600035</t>
  </si>
  <si>
    <t>A5 PU NOTEBOOK - JUILLET 2026 -  PROFORMA F/P072600035</t>
  </si>
  <si>
    <t>ALUMINUM WATER BOTTLE - JUILLET 2026 -  PROFORMA F/P072600035</t>
  </si>
  <si>
    <t>THERMAL MUG - JUILLET 2026 -  PROFORMA F/P072600035</t>
  </si>
  <si>
    <t>REVERSIBLE JACKET / DOUDOUNE ML - JUILLET 2026 -  PROFORMA F/P072600035</t>
  </si>
  <si>
    <t>MEN JACKET - JUILLET 2026 -  PROFORMA F/P072600035</t>
  </si>
  <si>
    <t>WINDBREAKER / COUPE-VENT - JUILLET 2026 -  PROFORMA F/P072600035</t>
  </si>
  <si>
    <t>LUNCH BOX - JUILLET 2026 -  PROFORMA F/P072600035</t>
  </si>
  <si>
    <t>POWER BANK-2W - JUILLET 2026 -  PROFORMA F/P072600035</t>
  </si>
  <si>
    <t>RAINCOAT SUIT COFI - JUILLET 2026 -  PROFORMA F/P072600035</t>
  </si>
  <si>
    <t>RAINCOAT PONCH - JUILLET 2026 -  PROFORMA F/P072600035</t>
  </si>
  <si>
    <t>SCARF - JUILLET 2026 -  PROFORMA F/P072600035</t>
  </si>
  <si>
    <t>PENCIL BAG - JUILLET 2026 -  PROFORMA F/P072600035</t>
  </si>
  <si>
    <t>BACKPACK (CARTABLE / SAC Ã DOS) - JUILLET 2026 -  PROFORMA F/P072600035</t>
  </si>
  <si>
    <t>TRAVEL BAG - JUILLET 2026 -  PROFORMA F/P072600035</t>
  </si>
  <si>
    <t>PAPER BAG GM - JUILLET 2026 -  PROFORMA F/P072600035</t>
  </si>
  <si>
    <t>SUNGLASSES POUCH - JUILLET 2026 -  PROFORMA F/P072600035</t>
  </si>
  <si>
    <t>MOUSE PAD - JUILLET 2026 -  PROFORMA F/P072600035</t>
  </si>
  <si>
    <t>MUG - JUILLET 2026 -  PROFORMA F/P072600035</t>
  </si>
  <si>
    <t>METAL PHONE HOLDER - JUILLET 2026 -  PROFORMA F/P072600035</t>
  </si>
  <si>
    <t>FOOTBALL SCARF - JUILLET 2026 -  PROFORMA F/P072600035</t>
  </si>
  <si>
    <t>PINS - JUILLET 2026 -  PROFORMA F/P072600035</t>
  </si>
  <si>
    <t>TASSE Ã CAFÃ AVEC SOUS TASSE - JUILLET 2026 -  PROFORMA F/P072600035</t>
  </si>
  <si>
    <t>LAPTOP COVER - JUILLET 2026 -  PROFORMA F/P072600035</t>
  </si>
  <si>
    <t>CAR SUNSHADE - JUILLET 2026 -  PROFORMA F/P072600035</t>
  </si>
  <si>
    <t>COFFRET CLASSIC - JUILLET 2026 -  PROFORMA F/P072600035</t>
  </si>
  <si>
    <t>CHAPEAU POUR RANDONNÃE - JUILLET 2026 -  PROFORMA F/P072600035</t>
  </si>
  <si>
    <t>RIBBON - JUILLET 2026 -  PROFORMA F/P072600035</t>
  </si>
  <si>
    <t>GIFT PAPER - JUILLET 2026 -  PROFORMA F/P072600035</t>
  </si>
  <si>
    <t>TRAVELLING SET - JUILLET 2026 -  PROFORMA F/P072600035</t>
  </si>
  <si>
    <t>PASSPORT KIT - JUILLET 2026 -  PROFORMA F/P072600035</t>
  </si>
  <si>
    <t>ECO VIP SET - JUILLET 2026 -  PROFORMA F/P072600035</t>
  </si>
  <si>
    <t>CROSSBODY BAG - JUILLET 2026 -  PROFORMA F/P072600035</t>
  </si>
  <si>
    <t>USB FAN-LONG - JUILLET 2026 -  PROFORMA F/P072600035</t>
  </si>
  <si>
    <t>LUNCH BOX BAG - JUILLET 2026 -  PROFORMA F/P072600035</t>
  </si>
  <si>
    <t>CORK COVER NOTEBOOK - JUILLET 2026 -  PROFORMA F/P072600035</t>
  </si>
  <si>
    <t>MOUSE PAD DSIÂ  - JUILLET 2026 -  PROFORMA F/P072600035</t>
  </si>
  <si>
    <t>SILICONE BRACELET DSI - JUILLET 2026 -  PROFORMA F/P072600035</t>
  </si>
  <si>
    <t>STICKER DSIÂ  - JUILLET 2026 -  PROFORMA F/P072600035</t>
  </si>
  <si>
    <t>CACHE WEBCAM DSI - JUILLET 2026 -  PROFORMA F/P072600035</t>
  </si>
  <si>
    <t>MICROFIBER TOWEL DSI- JUILLET 2026 -  PROFORMA F/P072600035</t>
  </si>
  <si>
    <t>PHONE BAG DVI - JUILLET 2026 -  PROFORMA F/P072600035</t>
  </si>
  <si>
    <t>PVC COASTER SET - JUILLET 2026 -  PROFORMA F/P072600035</t>
  </si>
  <si>
    <t>FINALE COUPE DU MONDE 2026 - SPONSORS GOLD  -FA n°FA000268 DU 14/07/2026</t>
  </si>
  <si>
    <t>Sponsoring Festikite 5ème edition - FA N° FACFESTI2026-0013 du 14/07/2026</t>
  </si>
  <si>
    <t>Tshirt Noir - suivant Proforma n°F/P072600005</t>
  </si>
  <si>
    <t>Tshirt Bleu - suivant Proforma n°F/P072600005</t>
  </si>
  <si>
    <t>Tshirt Jaune - suivant Proforma n°F/P072600005</t>
  </si>
  <si>
    <t>Prestation Influenceur Antonis - Avril au Juin 2026 et Bonus - FA n°02 DU 05/07/2026</t>
  </si>
  <si>
    <t>Partenaire OR : célébration de la fête de  lindépendance pour un apport numéraire - Facture n°02 / CTNO 2026</t>
  </si>
  <si>
    <t>Publi reportage le 07/04/2026 - PROFORMA N° REAL/2026/093 DU 15/05/2026</t>
  </si>
  <si>
    <t>Insertions Publicitaires - Express - PROFORMA N° PRO013495 DU 25/03/2026</t>
  </si>
  <si>
    <t>Collation Festival Dona Be le 07 juillet et génération le 09 juillet 2026 - PROFORMA/EVENT/PRKL/2026 du 03/07/2026</t>
  </si>
  <si>
    <t>Collation - Conférence de presse Yas Coupe le 06 juillet 2026 - FACTURE PROFORMA/EVENT/PRKL/2026 du  03/07/2026</t>
  </si>
  <si>
    <t>COFI 2026 - FUNMAX 26"VTT FNMAX-2601-PL  - GRS ERRA DISTRIBUTION - Proforma n°SQ26-0008790 du 23/06/26</t>
  </si>
  <si>
    <t>Prestation de Couverture Photos du 11-19/07/2026 à Ste Marie - Proforma n°05/26 EF</t>
  </si>
  <si>
    <t>Collation Conférence de Presse - FESTIVAL SOMAROHO LE 14 JUILLET 2026 -  PROFORMA/EVENT/PRKL/2026 du  10/07/2026</t>
  </si>
  <si>
    <t>Prestation Influenceur Let's See the Next Plan - Avril au Juin 2026 + Bonus</t>
  </si>
  <si>
    <t>Prestation Influenceur Willinay - Avril au Juin 2026 + Bonus Trimestriel</t>
  </si>
  <si>
    <t>Lancement Easy Freeze - Campagne Entretien - FA n°4827_26AC/RTA</t>
  </si>
  <si>
    <t>Fibre Générique + Super App - Campagne Promo - FA n°4828_26AC/RTA</t>
  </si>
  <si>
    <t>Yellow One - Campagne Promo - FA n°4829_26AC/RTA</t>
  </si>
  <si>
    <t>Lancement Rapide et Yas - Campagne Promo - FA n°4830_26AC/RTA</t>
  </si>
  <si>
    <t>Vidéo projecteur EPSON EBX41 - Suivant proforma n°F/P062600221</t>
  </si>
  <si>
    <t>Boitier TV Android TV 14.0 - PROFORMA n°F/P062600221</t>
  </si>
  <si>
    <t>Clé USB 64go - PROFORMA n°F/P062600221</t>
  </si>
  <si>
    <t>Production billet CINE YAS - Devis n°DEV01719 du 19/06/2026 - Livraison Campus Galaxy</t>
  </si>
  <si>
    <t>Assistance à la maîtrise d'ouvrage - Yas Mock up - REF:   FI/008/26/DEVIS</t>
  </si>
  <si>
    <t>YAS NOC Analakely
Maintenance : Remplacement câble caméra# DEVIS N° PR2606-10045 DU 22/06/2026</t>
  </si>
  <si>
    <t>CABLE DE CHARGE AVEC DETAIL BAMBOU - PROFORMA F/P072600109</t>
  </si>
  <si>
    <t>BOITIER + CABLE TYPE C - PROFORMA F/P072600147</t>
  </si>
  <si>
    <t>EARBUDS - PROFORMA N°  F/P072600097</t>
  </si>
  <si>
    <t>POP SOCKET - PROFORMA n° F/P072600107</t>
  </si>
  <si>
    <t>SAC 3 EN 1 SPECTER GO - PROFORMA n° F/P072600115</t>
  </si>
  <si>
    <t>POP SOCKET - PROFORMA N° F/P072600105</t>
  </si>
  <si>
    <t>Prestation Influenceur Kevin &amp; CO - FA 2026-06-57 du 10/07/2026</t>
  </si>
  <si>
    <t>REPARATION PLAFOND BATIMENT ISI (entrepôt YSA GALAXY AGL) -SALLE FOURNITURE ET DSI# DEVIS N° FI/010/26/DEVIS</t>
  </si>
  <si>
    <t>TANA/05/26: Distribution par unité de facture TANA - Mai 2026# FACTURE N° TANA/05/26 DU 11/06/2026</t>
  </si>
  <si>
    <t>PROV/05/26: Distribution des factures en Province - Mai 2026# FACTURE N° PROV/05/26 DU 11/06/2026</t>
  </si>
  <si>
    <t>Entra ID P2 Sub Per User (7 months)#Contract Term: 01 February 2026 - 31 January 2029</t>
  </si>
  <si>
    <t>MILCL3010 Sources de données 3 Connexion
N° série : 6244848- Revalorisation Indicielle - Indice de révision : 1,0280000- Engagement 12 mois- Cas de vente : Reconduction de contrat- OS Client : Windows- Mode de com. : Droit Souscription à l'Usage- Utilisateurs simultanés : 25# DEVIS N°YASMG2607010 DU 01/07/2026</t>
  </si>
  <si>
    <t>Desktop TC TC neo 55a 24 G6 HPT AIO# DEVIS N°DV_STX_YAS MG_2026_0880  DU 07/07/2026</t>
  </si>
  <si>
    <t>Notebook Thinkpad E14 Gen7 U5 -Vpro</t>
  </si>
  <si>
    <t>LENOVO ThinkVision T24-40 23,8-inch Monitor</t>
  </si>
  <si>
    <t>Lenovo Essential USB Mouse</t>
  </si>
  <si>
    <t>Lenovo Essential Wired Keyboard</t>
  </si>
  <si>
    <t>Lenovo 16pouces Laptop Casual Backpack B210</t>
  </si>
  <si>
    <t>Lenovo Nanosaver essential</t>
  </si>
  <si>
    <t>VISA DUBAI - MANITRA HERIZO RAZAFIMAMONJ# FACTURE N° 0285/PRESTA/PRKL/2026 du 08/07/2026</t>
  </si>
  <si>
    <t>DESINFECTION - CAMPUS -CAS MPOX# CD/2026/203 DU 20/06/2026</t>
  </si>
  <si>
    <t>SACS POUBELLE 100L 10 
SACS ALBA NET DPE12020# DEVIS N°KIB012607SQN00000026 DU 02/07/2026 - ANNULE ET REMPLACE BC N° 135822</t>
  </si>
  <si>
    <t>SACS POUBELLE 30L  20 SACS 
ALBA NET</t>
  </si>
  <si>
    <t>As per Transfer agreement for 49Mn TPM AMC for the period (August 2026-July 27)# devis du 25-06-2026</t>
  </si>
  <si>
    <t>Location de camion pour transport de 15 antennes ILAFY vers GALAXY
Avec manutention# DEVIS N°PF YAS N°171-07/LC/2026 DU 09/07/2026</t>
  </si>
  <si>
    <t>Nettoyage - désherbage Terrain YAS AMBOANARA et nettoyage MAGASIN 
COUVERTURE 11 mois mai 2026 au mars 2027# DEVIS N° 24155 DU 07/04/2026</t>
  </si>
  <si>
    <t>Transport  3 Antennes GSM HS et lots cassette FO de TBOE037_NAMAKIA (MAHAJANGA) vers Ilafy+Manutention+Forfait Assurance</t>
  </si>
  <si>
    <t>Transport  Antennes GSM hors service de TAAN064_BEAHITSE(TOLIARY) vers Ilafy+Manutention+Forfait Assurance</t>
  </si>
  <si>
    <t>Transport des matériels HS de TSOF027_AMPATAKAMARORENY (Antsohihy) vers Ilafy</t>
  </si>
  <si>
    <t>Transport des matériels HS de TALA059_ANJIRO (MORAMANGA) vers Ilafy</t>
  </si>
  <si>
    <t>Transport des matériels HS de TSOF006_BEFANDRIANA_AVARATRA( ANTSOHIHY)  vers Ilafy</t>
  </si>
  <si>
    <t>Transport des matériels HS de TAAN015_ANDRANOMENA (TOLIARY) vers Ilafy</t>
  </si>
  <si>
    <t>Transport des matériels HS  de TITA005_SOAVINANDRIANA (TSIROANOMANDIDY ) vers Ilafy</t>
  </si>
  <si>
    <t>Rallonge utilisation-FOTON GRATOUR- voiture  22685WWT-DTG (16/01/26 au 29/04/26) # Devis: V.26.20838</t>
  </si>
  <si>
    <t>Prestation chauffeur  (16/01/26 au 29/04/26) # Devis: V.26.20838</t>
  </si>
  <si>
    <t>Consigne de sécurité pour les Data Center en régions
Format A1 en PVC# Devis # 26071294 du 16/07/2026</t>
  </si>
  <si>
    <t>IPhone 16 Pro Max 256GB  - Couleur Titane Sable # devis du 13/07/2026</t>
  </si>
  <si>
    <t>Paiement Jeton de présence Avantages Asdministrateur YAS Mr Tahiry Trimosoa RABENANAHARY pour l'année 2026# REF: NS-DJUR-006/26</t>
  </si>
  <si>
    <t>Accompagnement mise en place ISO9001# DEVIS N°PRO-2026-017 du 21/07/2026</t>
  </si>
  <si>
    <t>Solution hydroalcoolique 500ML# DEVIS N° # S19376 DU 14/07/2026</t>
  </si>
  <si>
    <t>Transport matériel HS de TSOF007 MANDRITSARA(ANTSOHIHY) vers Ilafy</t>
  </si>
  <si>
    <t>Transport matériel HS de TAAN002_SAKARAHA(TOLIARY)vers Ilafy</t>
  </si>
  <si>
    <t>Transport matériel HS de TSAV071_SAMBAVA 3  vers Ilafy</t>
  </si>
  <si>
    <t>Rallonge utilisation-FOTON GRATOUR- voiture  22684WWT-2425 TBV (16/01/26 au 28/04/26) # Devis: V.26.20840</t>
  </si>
  <si>
    <t>Prestation chauffeur LLD (16/01/26 au 28/04/26) # Devis: V.26.20840</t>
  </si>
  <si>
    <t>régul- F-068 0047105( Emission APPEL 210246 LE 01MAY A 2017 BOARDING PASS)-MR RANDRIAMANANTENA Rija</t>
  </si>
  <si>
    <t>BC de Couverture Loyer - WELLO IAVOLOHA BOUTIQUE 2 - Juillet au Décembre 2026</t>
  </si>
  <si>
    <t>BC de Couverture Loyer - SMART BOUTIQUE N°1 - Juillet au Décembre 2026</t>
  </si>
  <si>
    <t>BC de Couverture Loyer - WELLO MORAMANGA BOUTIQUE 4- Juillet au Décembre 2026</t>
  </si>
  <si>
    <t>BC de Couverture Loyer - WELLO MAJUNGA BOUTIQUE 1- Juillet au Décembre 2026</t>
  </si>
  <si>
    <t>GILET - JUILLET 2026 # DEVIS  #F/P062600105 DU 10/06/2026</t>
  </si>
  <si>
    <t>TRAVAUX SUPLLEMENTAIRES DU LOCAL YAS STORE AVENUE TAMATAVE - suivant Devis N°DV0132/26 DU 22/06/2026</t>
  </si>
  <si>
    <t>CONSOMMATION INTERNET ET FLOTTE - JUIN 2026 - FACTURE N°006/TELMA/FMBB/2026</t>
  </si>
  <si>
    <t>Location Estrade &amp; Chapiteaux &amp; Sono - suivant proforma N°087/07/Mnj</t>
  </si>
  <si>
    <t>COFI 2026 - MOTO PIACHI DEFENDER 250CC - GRS ERRA DISTRIBUTION - suivant Devis V/26/14774</t>
  </si>
  <si>
    <t>TRAVAUX DE MAINTENANCE E DU LOCAL YAS STORE ANTSIRABE CUA # devis du 15/06/2026</t>
  </si>
  <si>
    <t>ENTRETIEN MOTO - 7606WWT - MORONDAVA # devis n°110 du 17/07/2026</t>
  </si>
  <si>
    <t>Location matériel de sonorisation DJ + Eclairages scène et alentours + Groupe électrogène # proforma du 15/07/2026</t>
  </si>
  <si>
    <t>Scène avec structure de 25m2</t>
  </si>
  <si>
    <t>Estrade couverte de 48m2</t>
  </si>
  <si>
    <t>Décoration des estrades</t>
  </si>
  <si>
    <t>Prestation MC et DJ</t>
  </si>
  <si>
    <t>Frais de gardiennage (J-1 et J)</t>
  </si>
  <si>
    <t>Frais dacheminement et de manutention 
Installation J-1 et Désinstallation J+1</t>
  </si>
  <si>
    <t>Prestation 84 ars Roadshow Yas Tour ( AMBANJA: 50 et ANTALAHY:34)  mois de juillet 2026 - suivant proforma N°N°326-A/FP/TELMA /2026</t>
  </si>
  <si>
    <t>IM ars roadshow yas tour (AMBANJA: 50 ET ANTALAHA:34) mois de juillet 2026 - suivant proforma N°N°327-A/FP/TELMA/2026</t>
  </si>
  <si>
    <t>COFI 2026 - MOTO HONDA  ACE 125 TFH tuf - GRS FENOFATRA MBOLATIANA</t>
  </si>
  <si>
    <t>COFI 2026 - MOTO RK150E WHITE - GRS MANAMBINA - DEVIS V.26.24142 DU 06/07/2026</t>
  </si>
  <si>
    <t>COFI 2026 - MOTO CROSS TORNADO200 - GRS R-SERGE FABRICE - DEVIS V.26.21859 DU 17/06/2026</t>
  </si>
  <si>
    <t>Prestation Influenceur Tsiaro - Avril &amp; Juin + Bonus</t>
  </si>
  <si>
    <t>Diffusion de Spot Publicitaire 30s sur RDJ du 19 au 31/01/2026 - FA N°FACT008810</t>
  </si>
  <si>
    <t>Régularisation Campagne MARS 2024 - FA N°FACT09881</t>
  </si>
  <si>
    <t>Transport - Hoopfest Inter Universitaire 2026 - Proforma n°FA YAS N° 176-07/LC/2026</t>
  </si>
  <si>
    <t>Entretien Moto 7641WWT</t>
  </si>
  <si>
    <t>Cofi 2026 - Moto HONDA - GRS EQUIPECOM # DEVIS DU 18/5/2026</t>
  </si>
  <si>
    <t>COFI 2026 - GRS MISAINA - YAMAHA MOTORCYCLE CRUX
REV DELUXE - Proforma PRVNANKA0019313 - AFF0061424 du 15/06/2026</t>
  </si>
  <si>
    <t>Expédition moto Genesis - N° PF YAS N°172 BIS-07/LC/2026 du 9/7/2026</t>
  </si>
  <si>
    <t>Diffusion de Spot TV suivant FA n°FA260084/TV PLUS 2026</t>
  </si>
  <si>
    <t>Diffusion de Spot TV suivant FA n°FA260086/TV PLUS 2026</t>
  </si>
  <si>
    <t>Diffusion de Spot TV suivant FA n°FA260146/TV PLUS 2026</t>
  </si>
  <si>
    <t>Diffusion de Spot RADIO suivant FA n°FA260147/TV PLUS 2026</t>
  </si>
  <si>
    <t>Prestation Influenceur - Avril au Juin 2026 + Bonus - FA n°0002</t>
  </si>
  <si>
    <t>Prestation Influenceur Julianna - FA N-1</t>
  </si>
  <si>
    <t>BUREAU 1M*0.50*0.75 MARRON - Proforma n°DVT602355 du  08/06/26</t>
  </si>
  <si>
    <t>Remboursement Kit Fatapera B09kg Vitogaz - FA 00001</t>
  </si>
  <si>
    <t>Remboursement Kit Fatapera B04kg Vitogaz - FA 00001</t>
  </si>
  <si>
    <t>Frais de Livraison - FA 00001</t>
  </si>
  <si>
    <t>DA Paiement frais de branding véhicule ambassadeur YAS# FACTURE N° 0272 DU 21/07/2026</t>
  </si>
  <si>
    <t>Cluster1: Livraison équipements DWDM sur sites (19 sites) # PROFORMA N° 048-03-LC-26</t>
  </si>
  <si>
    <t>ACHAT INVERSEUR DE SOURCE AUTOMATIQUE ATI 63A # Devis n° 92301067-1</t>
  </si>
  <si>
    <t>REMISE EXCEPTIONNELLE</t>
  </si>
  <si>
    <t>Lancement BC pour ATEA__Tx trans sur 03 sites__AND057-MAT148-SOF226</t>
  </si>
  <si>
    <t>Cluster2: Livraison équipements DWDM sur sites (5 sites) # PROFORMA N° 049-03-LC-26</t>
  </si>
  <si>
    <t>TS-TRAVAUX GC (Poutre en béton armé avec support métallique tous les 1m fixé au pont ) A AMBATOSAROTRA -  MANOMPANA - VATOBE - ANALANDRAFIA</t>
  </si>
  <si>
    <t>Remise1 30%+ Remise2 (3 998 000 MGA)</t>
  </si>
  <si>
    <t>DPDI-Cluster3-Transport Eqp DWDM (13sites) # PROFORMA N° 050-03-LC-26</t>
  </si>
  <si>
    <t>CHEMISE YAS BLANCHE AVEC PLECTRUM COL MAO BLEU - suivant proforma N°F/P072600227</t>
  </si>
  <si>
    <t>DTG/DOM: travaux de rehaussement 01 Chambre L2T à Antsohihy</t>
  </si>
  <si>
    <t>DTG/DOM: Assainissement réseau filaire YAS Toliara, DTG-212056 Tsianaloka Axe Murex (Entre SR03 DP7-DP40) 
DP20)</t>
  </si>
  <si>
    <t>BILLET D'AVION - Jacquia - TLE/TNR/DIE/TLE</t>
  </si>
  <si>
    <t>BILLET D'AVION - Valter - TLE/TNR/DIE/TLE</t>
  </si>
  <si>
    <t>BILLET D'AVION - Patrick Pisal-Hamida - TNR/DIE/TNR</t>
  </si>
  <si>
    <t>Universal Audio Apollo Twin X Duo Gen2 Essentials+; 10x6 Thunderbolt 3 Audio Interface with UAD-2 Duo
Processing; 24-Bit / 192 kHz AD/DA Converter; 2x Unison Mic Preamps; Auto-Gain Function; +48 Phantom Power;
build-in Talkback Microphone; Dynamic Range: 127 dB; Monitor Functions with Buttons for Mono, Mute, DIM
and ALT; Connectors: 2x Mic/Line Combo Input XLR/Jack 6.3 mm, Hi-Z Instrument Input 6.3 mm Jack, 2x Line
Output 6.3 mm Jack, 2x Monitor Output 6.3 mm Jack, ADAT/SPDIF Input optical, Stereo Headphone Output 6.3
mm Jack, Thunderbolt 3, incl. external Power Supply with interchangeable EU/UK Plug; for Mac OS und Windows;
Thunderbolt-Cable optional (not included); Housing: Desktop; contains Essentials+ Plugin Bundle - OFFRE N° 940286</t>
  </si>
  <si>
    <t>Frais de port et d'emballage - Offre n° 940286</t>
  </si>
  <si>
    <t>Remise en Etat Mur/YS Bezanozano Moramanga - DEVIS N° MNJ2607-104</t>
  </si>
  <si>
    <t>Roll Up - 80 x 200 cm - Devis n°FP05228</t>
  </si>
  <si>
    <t>DTG/DOM: Assainissement réseau filaire YAS Toliara, DTG-212057 Tsianengea CNAPS - CEG Centre (Entre D00 DP150-55) 
DP20)</t>
  </si>
  <si>
    <t>Police des jeux - Tirages au sort GENESIS V2 # Facture du 14/07/2026</t>
  </si>
  <si>
    <t>Sponsoring TRESOR PUBLIC # Facture n°01 du 20/07/2026</t>
  </si>
  <si>
    <t>COFI 2026 - GRS MATEL - FUNMAX 26"VTT FNMAX-2601-PL - Proforma n°SQ26-0009721</t>
  </si>
  <si>
    <t>COFI 2026 - GRS MATEL - Moto HONDA  ACE  125  - SHH 6DK # DEVIS DU 8/7/2026</t>
  </si>
  <si>
    <t>COFI 2026 GRS MATEL - YAMAHA MOTORCYCLE CRUX
REV DELUXE - PROFORMA N° PRVNANKA0019589 - AFF0062476</t>
  </si>
  <si>
    <t>IM coordinateur EST - TAMATAVE-STE MARIE  TAMATAVE - FA N°INV-13088</t>
  </si>
  <si>
    <t>TRAVAUX D'ENTRETIEN - YAS STORE MORONDAVA - devis n° MNJ2607-106</t>
  </si>
  <si>
    <t>Prestation d'installation Produit Mbalika - CHININA ANTANIMBARY - EN 0531</t>
  </si>
  <si>
    <t>Prestation d'installation Produit Mbalika - BASE VIE YAS ANTANIMEVA - EN 0542</t>
  </si>
  <si>
    <t>Prestation d'installation Produit Mbalika - SAFIDY BEMOKOTRA  - EN 0530</t>
  </si>
  <si>
    <t>Prestation d'installation Produit Mbalika - BASE VIE YAS MANJA - EN 0541</t>
  </si>
  <si>
    <t>Prestation d'installation Produit Mbalika - HEVITRA ARSENE NOSYBE - EN 0540</t>
  </si>
  <si>
    <t>Prestation d'installation Produit Mbalika - ZAFITINA MELINA NOSYBE - EN 0539</t>
  </si>
  <si>
    <t>Prestation d'installation Produit Mbalika - RAZANABOLOLONA ANKAZOMBORONA  - EN 0538</t>
  </si>
  <si>
    <t>Prestation d'installation Produit Mbalika - M BALELA GLORIS DARAINA  - EN 0536</t>
  </si>
  <si>
    <t>Prestation d'installation Produit Mbalika - MJ ORIGENE ANKAZOMBORONA - EN 0537</t>
  </si>
  <si>
    <t>Prestation d'installation Produit Mbalika - MME ZENOBIE VOHIMARY VONDROZO - EN 0533</t>
  </si>
  <si>
    <t>Prestation d'installation Produit Mbalika - M FARED SAMBAVA - EN 0534</t>
  </si>
  <si>
    <t>Prestation d'installation Produit Mbalika - MME LOUISE ANNIE ANKILAHILA - EN 0529</t>
  </si>
  <si>
    <t>Prestation d'installation Produit Mbalika - MR MAKA ANDRANOBEVAVA MAEVAT - EN 0528</t>
  </si>
  <si>
    <t>Prestation d'installation Produit Mbalika - MME CELINE ANDRANOBEVAVA MAEVAT - EN 0527</t>
  </si>
  <si>
    <t>Prestation d'installation Produit Mbalika - M AIME PATRICK VOHIBEREKA FARAFANGANA  - EN 0526</t>
  </si>
  <si>
    <t>Prestation d'installation Produit Mbalika - M BOTOHASINA ANALANAMBE  - EN 0535</t>
  </si>
  <si>
    <t>COFI 2026 - MOTO YAMAHA MOTORCYCLE CRUX REV DELUXE - GRS ZENITH - PROFORMA PRVNANKA0019536 - AFF0062287 DU 06/07/2026</t>
  </si>
  <si>
    <t>Phase 1: Scoping the mission
Phase 2: Threat and Vulnerability Assessment
Phase 3: Risk Assessment
Phase 4: Mission Closure</t>
  </si>
  <si>
    <t>COFI 2026 - VOITURE TOYOTA HILUX 2.4GD Active Double Cab 6-MT 4x4 - GRS DEFIMICRO - PROFORMA PRVNANKA0019193 - AFF0055412 DU 05/06/2026</t>
  </si>
  <si>
    <t>COFI 2026 - VOITURE TOYOTA HILUX 2.4GD Country Double Cab 6-MT 4x4 - GRS CHALLENGER - PROFORMA PRVNANKA0019164 - AFF0055412 DU 05/06/2026</t>
  </si>
  <si>
    <t>COFI 2026 - VOITURE TOYOTA HILUX 2.4GD Country Double Cab 6-MT 4x4 - GRS CLAURODIEN - PROFORMA PRVNANKA0019194 - AFF0055412 DU 05/06/2026</t>
  </si>
  <si>
    <t>Création du nom de domaine bepaarchitectes.com sur 12 mois - suivant devis N°DEVIS_YAS_20072026</t>
  </si>
  <si>
    <t>Création du nom de domaine dgimpots.mg sur 12 mois - suivant devis N° DEVIS_STX_13072026</t>
  </si>
  <si>
    <t>COFI 2026 - CARGO 250 - GRS ZENITH - DEVIS V.26.24141 DU 06/07/2026</t>
  </si>
  <si>
    <t>ATUL RIK (1+3) TUK TUK TRICYCLE - suivant proforma N°SQ26-0009830 - LIVRAISON DIEGO</t>
  </si>
  <si>
    <t>DTG/DOM: Assainissement réseau filaire YAS Toliara, Andabizy Hôtel Victory- Bureau UNICEF (Entre BPEO3_SR02_T2BDP_ST et SR02 
DP20)</t>
  </si>
  <si>
    <t>DTG/DOM: Assainissement réseau filaire YAS Toliara, DTG-212055 Bazar Be Jenty Bijoux - Magasin Remi (Entre D00 DP140-141-139-138)</t>
  </si>
  <si>
    <t>DTG/DOM: Assainissement réseau filaire YAS Toliara, DTG-212058 Tsongobory-Antaninarenina (Entre SR04 DP33-DP25)
DP20)</t>
  </si>
  <si>
    <t>DTG/DOM: Implantation de 50 poteaux 08ML à DIEGO (BC Global 22e Vague)</t>
  </si>
  <si>
    <t>DTG/DOM: Tirage Last Mile _REGION SAVA Vague 13 # Facture No.369</t>
  </si>
  <si>
    <t>DTG/DOM: Implantation de 30 poteaux à TOLIARA (BC Global 19e Vague) # PF-03YAS_07-2026</t>
  </si>
  <si>
    <t>DTG/DOM: Implantation de 30 poteaux à FIANARANTSOA (BC Global 25e Vague)</t>
  </si>
  <si>
    <t>DTG/DOM: Implantation de 40 poteaux à AMBANJA (BC Global 7e Vague)</t>
  </si>
  <si>
    <t>DTG/DOM: Implantation de 30 poteaux à TOLIARA (BC Global 18e Vague) #  PF-02YAS_07-2026</t>
  </si>
  <si>
    <t>DTG/DOM: Implantation de 30 poteaux à TOLIARA (BC Global 17e Vague) # PF-01YAS_07-2026</t>
  </si>
  <si>
    <t>DTG/DOM: Travaux GC DAET DE LA LIAISON FO CLIENT TAMATAVE LOT N°75.</t>
  </si>
  <si>
    <t>DTG/DOM: Travaux GC DAET DE LA LIAISON FO CLIENT TAMATAVE LOT N°76</t>
  </si>
  <si>
    <t>Tirage de 1 jusqu'à 144FO en aérien -ANM630 AMPANGABE - TT-1550075 # Devis: 026/05530/ENC-HR</t>
  </si>
  <si>
    <t>Intervention sur ANM026 Andravoahangy-TT-1561613  # Devis: 026/05528/ENC-HR</t>
  </si>
  <si>
    <t>Travaux sécurisation fibre backauling BOE010 -BOE018 à Ambondromamy # réf: 17/26-EHM</t>
  </si>
  <si>
    <t>Travaux anomalie n°01 de la surveillance backbone S36- DTG-188978 à 12km de Vavatenina vers Anjahambe</t>
  </si>
  <si>
    <t>Price adjustment for goods - ECRANS LRMO3.9 OPTION CURVE - Proforma n° F/P062600053</t>
  </si>
  <si>
    <t>Gazetiko 1/8 page Quadrichromie - FA N° FAC/2026/2994 - annule et remplace BC 133474</t>
  </si>
  <si>
    <t>Gazetiko 1/8 page Quadrichromie - FA N° FAC/2026/2333</t>
  </si>
  <si>
    <t>Gazetiko 1/8 page Quadrichromie - FA N° FAC/2026/2335</t>
  </si>
  <si>
    <t>Gazetiko 1/8 page Quadrichromie - FA N° FAC/2026/3004</t>
  </si>
  <si>
    <t>Gazetiko 1/8 page Quadrichromie - FA N° FAC/2026/2997</t>
  </si>
  <si>
    <t>Gazetiko 1/8 page Quadrichromie - FA N° FAC/2026/2332</t>
  </si>
  <si>
    <t>Midi page Quadrichromie - FA N° FAC/2026/2993</t>
  </si>
  <si>
    <t>Midi page Quadrichromie - FA N° FAC/2026/2334</t>
  </si>
  <si>
    <t>Midi page Quadrichromie - FA N° FAC/2026/2336</t>
  </si>
  <si>
    <t>Midi page Quadrichromie - FA N° FAC/2026/3003</t>
  </si>
  <si>
    <t>Midi page Quadrichromie - FA N° FAC/2026/2996</t>
  </si>
  <si>
    <t>Midi page Quadrichromie - FA N° FAC/2026/1810</t>
  </si>
  <si>
    <t>Hard Drive, 1.8 TB fo NMS bay 15, HDD bay-2(8517620085) # Invoice No. 40486</t>
  </si>
  <si>
    <t>Shipment</t>
  </si>
  <si>
    <t>BASCULEMENT FIBRE EN AERIEN PK 502 ANTANAMBAO ANDRANOLAVA ET PK5O5 MANGAPAIKA RN4</t>
  </si>
  <si>
    <t>Transport des 58 rouleaux PEHD (500m/rlx)TANA  vers MANDRITSARA # PF YAS N° 147-06/LC/2026</t>
  </si>
  <si>
    <t>Travaux GC et tirage FO sur  SOF225  ANALAMISONDROTRA - COHAB HELIOS(Installation+HSSES+TRAVAUX DE GENIE CIVIL SOUTERRAIN+ TIRAGE CABLES)</t>
  </si>
  <si>
    <t>Remise 15%</t>
  </si>
  <si>
    <t>Transport des 46 rouleaux PEHD (500m/rlx)GALAXY vers MANANARA NORD+Manutention+Forfait Assurances</t>
  </si>
  <si>
    <t>Transport des 14 rouleaux PEHD (500m/rlx)GALXY vers MAROANTSETRA +Manutention+Forfait Assurances</t>
  </si>
  <si>
    <t>INSTALLATION</t>
  </si>
  <si>
    <t>HSSES</t>
  </si>
  <si>
    <t>TRAVAUX GENIE CIVL SOUTERRAIN</t>
  </si>
  <si>
    <t>TIRAGE CABLES</t>
  </si>
  <si>
    <t>Prestation (01) manutentionnaire (Juillet 26 au Juin27) # PF 002778</t>
  </si>
  <si>
    <t>CONFERENCE DE PRESSE LE 23 ET 24 JUILLET 2026 : NOUVELLE TECH - FACTURE PROFORMA/EVENT/PRKL/2026 DU 21/07/2026</t>
  </si>
  <si>
    <t>CONFERENCE DE PRESSE LE 23 ET 24 JUILLET 2026 : TEKKEN</t>
  </si>
  <si>
    <t>TSHIRT SOMAROHO - suivant proforma N°F/P072600091</t>
  </si>
  <si>
    <t>SPONSOR OFFICIEL DU FOIRE BE SATRANA MAJUNGA - FACTURE N°440612</t>
  </si>
  <si>
    <t>PACK PLATINIUM POUR SOOKANY TROPHY - suivant proforma N°KZ023/26</t>
  </si>
  <si>
    <t>Locations estrades - suivant proforma N°SO2584 DU 01/07/2026</t>
  </si>
  <si>
    <t>Location mobilière - suivant proforma N°SO2584</t>
  </si>
  <si>
    <t>Transport et charge de structure</t>
  </si>
  <si>
    <t>CHEQUE GEANT GRAND FORMAT FESTIVAL DONA BE
Dim:1,20m x 0,60m - DEVIS N°DEV01817 DU 20/07/2026</t>
  </si>
  <si>
    <t>TSHIRT CHAMPION - suivant proforma N°F/P062600251</t>
  </si>
  <si>
    <t>Prestation de sécurisation - devis n°OC020807 DU 08/07/2026</t>
  </si>
  <si>
    <t>Prestation Influenceur Mevakely - Avril au Juin 2026 et Bonus Mensuel # Facture n°0002</t>
  </si>
  <si>
    <t>Prestation Influenceur - Avril au Juin 2026 # Facture du 10/07/2026</t>
  </si>
  <si>
    <t>Couverture Photo de deux Evènements pour le 11/07/2026 - Devis du 30/06/2026</t>
  </si>
  <si>
    <t>Couverture photo pour un événement de 18/07/2026 à Antsiranana - Devis du 16/07/2026</t>
  </si>
  <si>
    <t>Diffusion de Spot Radio - FA N°FA260139/TV PLUS 2026</t>
  </si>
  <si>
    <t>Diffusion de Spot TV - FA N°FA260140/TV PLUS 2026</t>
  </si>
  <si>
    <t>Diffusion de Spot RADIO - FA N°FA260141/TV PLUS 2026</t>
  </si>
  <si>
    <t>Diffusion de Spot TV - FA N°FA260142/TV PLUS 2026</t>
  </si>
  <si>
    <t>Diffusion de Spot Radio - FA N°FA260143/TV PLUS 2026</t>
  </si>
  <si>
    <t>Diffusion de Spot Radio - FA N°FA260144/TV PLUS 2026</t>
  </si>
  <si>
    <t>Diffusion de Spot TV - FA N°FA260145/TV PLUS 2026</t>
  </si>
  <si>
    <t>Spot Publicitaire - FA n°6 444/FA</t>
  </si>
  <si>
    <t>Spot Publicitaire - FA n°6 443/FA</t>
  </si>
  <si>
    <t>Spot Publicitaire - FA n°6 442/FA</t>
  </si>
  <si>
    <t>Prestation Influenceur Diary - Avril au Juillet 2026 + Bonus - FACTURE N°CLT-N1/26</t>
  </si>
  <si>
    <t>Diffusion spot Top Horaire et animation à la RNA ANTANANARIVO - FACTURE N° 03983</t>
  </si>
  <si>
    <t>Diffusion spot Top Horaire et animation à la RNA ANTANANARIVO - FACTURE N°04087</t>
  </si>
  <si>
    <t>Prise Photo Evénement YAS Madagascar - le 23 au 26/07/2026 - PROFORMA DU 17/07/2026</t>
  </si>
  <si>
    <t>InfoCase Adjustable Hand Strap for the Zebra# DEVIS N°PROFORMA2585 DU 02/07/2026</t>
  </si>
  <si>
    <t>CONFECTION RACK METALLIQUE (Plaque)# Devis # 26061290 du 30/07/2026</t>
  </si>
  <si>
    <t>BILLET D'AVION - ANDRIAMBOAVONJY SANDRINE - DIE/TNR</t>
  </si>
  <si>
    <t>BILLET D'AVION - ANDRIANIERENANA TOMY - DIE/TNR</t>
  </si>
  <si>
    <t>BILLET D'AVION - LALARISON CASSIDI - DIE/TNR</t>
  </si>
  <si>
    <t>BILLET D'AVION - RAKOTONANDRASANA NY AINA - DIE/TNR</t>
  </si>
  <si>
    <t>BILLET D'AVION - RAKOTONIRAINY RADO - DIE/TNR</t>
  </si>
  <si>
    <t>BILLET D'AVION - RAMAMONJIARISOA HAINGO - DIE/TNR</t>
  </si>
  <si>
    <t>BILLET D'AVION - RAMANGALAHY RANTO - DIE/TNR</t>
  </si>
  <si>
    <t>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</t>
  </si>
  <si>
    <t>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</t>
  </si>
  <si>
    <t>BILLET D'AVION - ANDRIATOAVINA EMMANUEL - NOS/TNR</t>
  </si>
  <si>
    <t>BUFFET BUSINESS N1
TEAM BUILDING POUR COHESION EQUIPE COMPTA- DFG# DEVIS N°130_RECEP_2026</t>
  </si>
  <si>
    <t>Location Appartement du consultant Mr Papa - Septembre 2026 au Novembre 2026</t>
  </si>
  <si>
    <t>Travaux Energie lié au projet Upgrad transfo 1000KVA ANM002 Analakely : Aménagement salle transfo ( prérasage , maçonnerie et ouvrage métallique)</t>
  </si>
  <si>
    <t>PRIVATISATION BIRDY ROOF TOP (sonorisation, climatisation, micros, tables nappées &amp; chaises, groupe électrogène en cas de coupure) - DEVIS N° RDP270726.01 DU 27/07/2026</t>
  </si>
  <si>
    <t>BUFFET DEJEUNATOIRE</t>
  </si>
  <si>
    <t>Trousse de secours(lampe de poche,couverture urgence..) # PF CS-COM-40426 243</t>
  </si>
  <si>
    <t>TRUST UPS 1250VA/750W 2X12V/7AH BATTERY T-UPS1250 # PF SQ26-0004810</t>
  </si>
  <si>
    <t>CHAUSSURE DE SECURITE S3 SRC EN2034 5 SS-201 P40 U956165 N* PAIR SECUR +</t>
  </si>
  <si>
    <t>CHAUSSURE DE SECURITE S3 SRC EN2034 5 SS-201 P41 U956166 N* PAIR SECUR +</t>
  </si>
  <si>
    <t>CHAUSSURE DE SECURITE S3 SRC EN2034 5 SS-201 P42 U956167 N* PAIR SECUR +</t>
  </si>
  <si>
    <t>Étiqueteuse Rechargeable DYMO LabelManager 280 - F01</t>
  </si>
  <si>
    <t>[5236] Ruban 9mmx7m, Compatible avec Dymo D1 Ruban 9mm Noir sur Blanc, Recharge D1 9mm Compatible avec Dymo LabelManager 280</t>
  </si>
  <si>
    <t>Prestation de s/ce: crèches MIKOLO ANALAKELY mois de juillet 2026 AU Décembre 2026 - KIDS ACADEMY # FACTURE N° FA/0002/26/ND DU 01/07/2026</t>
  </si>
  <si>
    <t>Prestation de s/ce: crèches BABY MILLENIUM mois de juillet 2026 AU Décembre 2026 - KIDS ACADEMY</t>
  </si>
  <si>
    <t>Achat billet d'avion suite mission RSE - NOSY BE</t>
  </si>
  <si>
    <t>Sponsoring Diamond YAS Excel Esports Madagascar 2026 - FA n°2026-04-059</t>
  </si>
  <si>
    <t>CIRCUIT MPPTOUR : PACK PARTENAIRE MAJEUR 2026 25% -FA n°MPT-2026/04-10-02 du 15/juin/2026</t>
  </si>
  <si>
    <t>SAMSUNG S25+ 12+256GO NAVY - Proforma n°SQ26-0010013 du 13/07/26</t>
  </si>
  <si>
    <t>Entretien Moto 55402WWT - Devis n°V/26/15825</t>
  </si>
  <si>
    <t>Transport et manutention des matériels  ( Câble et Caniveau) de Tanà vers Mananara # N°PF YAS 174-07/LC-26</t>
  </si>
  <si>
    <t>Transport et manutention des matériels  ( Câble et Caniveau) de Tanà vers Mandritsara " N°PF YAS 173BIS-07/LC-26</t>
  </si>
  <si>
    <t>Vestiaire metallique 2 portes FS125A # DE037201</t>
  </si>
  <si>
    <t>Travaux de sécurisation ville Mahajanga # PF 60/26-EHM</t>
  </si>
  <si>
    <t>Dotation 25 manutentionnaires (équipements HS sur DC Talatamaty et Ambohimanarina-ANM005/ANM022)</t>
  </si>
  <si>
    <t>GANT STREET BLACK # DEVIS : DVISIE0226-002232</t>
  </si>
  <si>
    <t>Travaux de peinture de 130 m2- Habillage YAS d'infrastructure de la Commune urbaine de Mananjary - FA n°2026/21</t>
  </si>
  <si>
    <t>MICRO-CASQUE JABRA BIZ 1500 DUO USB-A MICRO ANTIBRUIT BOITIER CONTRÔLE
SUR CORDON 1559-0159 // NEUF# DEVIS N° S15467 du 20/07/2026</t>
  </si>
  <si>
    <t>Sponsor de coca cola Yas Ultimate Soccer - FA n°13FA2k26</t>
  </si>
  <si>
    <t>BC de Couverture - RADIO UNIC NOSY BE - Juillet 2026 au Juin 2027</t>
  </si>
  <si>
    <t>DEVIS N°SVB002884 DU 16/07/2026</t>
  </si>
  <si>
    <t>Insertions Publicitaires - Ao Raha - Facture cpta N° A326904</t>
  </si>
  <si>
    <t>Insertions Publicitaires - Express - Facture cpta N° A326932</t>
  </si>
  <si>
    <t>Insertions Publicitaires - AO RAHA - Facture cpta N° A327965</t>
  </si>
  <si>
    <t>LICENCE BIOMETRIQUE/MSA -  Proforma Invoice 132924</t>
  </si>
  <si>
    <t>Extension de stockage du boîte mail dgi.taskforce1@impots.mh à 10 Go - DEVIS_YAS_09072026 DU 09/07/2026</t>
  </si>
  <si>
    <t>Rajout d'un pack d'adresses mail à 1Go de stockage</t>
  </si>
  <si>
    <t>Remise en fonctionnement l'enseigne Lumineux et TOTEM YAS STORE AMBATOBE - suivant Devis N°DV0135/26</t>
  </si>
  <si>
    <t>Renewal Analytics &amp; Data Specialist (Telco / CVM) Africa - 11 Jun 2026 to 7 Jul 2026 - N°FRIM260000033989</t>
  </si>
  <si>
    <t>Renewal Analytics &amp; Data Specialist (Telco / CVM) Africa - 13 Jul 2026 to 13 Jul 2026 - N°FRIM260000033987</t>
  </si>
  <si>
    <t>COFI 2026 - PIAGGIO APE 3 WHEELER MODEL - GRS MYA - DEVIS N° DVISIE0226-002522 DU 21/07/2026</t>
  </si>
  <si>
    <t>COFI 2026 - PIAGGIO APE 3 WHEELER MODEL - GRS ZENITH - DEVIS N° DVISIE0226-002304 DU 07/07/2026</t>
  </si>
  <si>
    <t>COFI 2026 - FUNMAX 26"VTT FNMAX-2601-PL - GRS MYA - DEVIS N° SQ26-0010576 DU 22/07/2026</t>
  </si>
  <si>
    <t>Cahier de transmission# Devis # DV/26/07/28834DV/26/07/2883 du 17/07/2026</t>
  </si>
  <si>
    <t>Cahier de transmission</t>
  </si>
  <si>
    <t>TROMBONNE GM</t>
  </si>
  <si>
    <t>Regle 20cm</t>
  </si>
  <si>
    <t>Parapheurs</t>
  </si>
  <si>
    <t>Marker permanent</t>
  </si>
  <si>
    <t>Papier brillant</t>
  </si>
  <si>
    <t>Chamoisine</t>
  </si>
  <si>
    <t>Eau de Javel</t>
  </si>
  <si>
    <t>Savon poudre</t>
  </si>
  <si>
    <t>Seau</t>
  </si>
  <si>
    <t>Enveloppe A3 KRAFT</t>
  </si>
  <si>
    <t>Enveloppe A4 KRAFT</t>
  </si>
  <si>
    <t>cahier de transmission</t>
  </si>
  <si>
    <t>Enveloppe fenetre 110mm*220mm</t>
  </si>
  <si>
    <t>Blanco</t>
  </si>
  <si>
    <t>SURLIGNEUR 4 COULEURS</t>
  </si>
  <si>
    <t>Agraphe 24/6# DEVIS N°DEV/2026/007205 DU 15/06/2026</t>
  </si>
  <si>
    <t>Agrapheuse</t>
  </si>
  <si>
    <t>Désagrapheuse</t>
  </si>
  <si>
    <t>Ciseaux</t>
  </si>
  <si>
    <t>BOITE D'ARCHIVE</t>
  </si>
  <si>
    <t>BLANCO</t>
  </si>
  <si>
    <t>Cahier PM 100 pages</t>
  </si>
  <si>
    <t>Cahier GM 100 pages</t>
  </si>
  <si>
    <t>Pots à stylos</t>
  </si>
  <si>
    <t>Post it</t>
  </si>
  <si>
    <t>Taille Crayon</t>
  </si>
  <si>
    <t>Elastique</t>
  </si>
  <si>
    <t>Papier autocollant</t>
  </si>
  <si>
    <t>Protège Doc 100 vues</t>
  </si>
  <si>
    <t>Scotch bureau</t>
  </si>
  <si>
    <t>Colle bureau</t>
  </si>
  <si>
    <t>Sous chemise</t>
  </si>
  <si>
    <t>Poubelle</t>
  </si>
  <si>
    <t>Enveloppe A5 KRAFT</t>
  </si>
  <si>
    <t>Papier A3</t>
  </si>
  <si>
    <t>Rhodoid (Transparent pour couverture livre)</t>
  </si>
  <si>
    <t>Papier cartonné (pour reliure)</t>
  </si>
  <si>
    <t>Porte document en plastique</t>
  </si>
  <si>
    <t>[372071] BAIE DE BRASSAGE AVEC PORTE VITREE ET PERFOREE EN KIT 19 in 42U 800X800MM NOIR</t>
  </si>
  <si>
    <t>Starlink Mini Kit# DEVIS N° DE140343 du 22/07/2026</t>
  </si>
  <si>
    <t>Transport et manutention des matériels  ( Câble et Caniveau) de Tanà vers Maroantsetra # N°PF YAS 175-07/LC-26</t>
  </si>
  <si>
    <t>LIGHTBOX &amp; HABILLAGE NOUVEAU STORE MANDRITSARA - suivant devis DEV0160</t>
  </si>
  <si>
    <t>TRANSPORT EQUIPEMENT DWDM SUR SITE (Nord) # PROFORMA N° 162-07-LC-26</t>
  </si>
  <si>
    <t>DTG/DOM: Survey et inventaire avant désinstallation des câbles sur SR01 DTG-208604 # PF N° : 012/ART/2026</t>
  </si>
  <si>
    <t>INSTALLATION # PF Réf :025/03832/ENC-HR</t>
  </si>
  <si>
    <t>HSSES # PF Réf :025/03832/ENC-HR</t>
  </si>
  <si>
    <t>TRAVAUX GENIE CIVL SOUTERRAIN # PF Réf :025/03832/ENC-HR</t>
  </si>
  <si>
    <t>HABILLAGE VITRE PORTE# DEVIS N°142/07/E/26 DU 22/07/2026</t>
  </si>
  <si>
    <t>DTG/DOM: Survey et inventaire avant désinstallation des câbles sur D00 DTG-208603 # PF N° : 011/ART/2026</t>
  </si>
  <si>
    <t>Fourniture et pose vitre clair ep:6mm y compris remplacements serrures, remise en état du chassis en alu et toutes sujétions de mises en ouvres(Porte principale)-Data Center Nosy Be</t>
  </si>
  <si>
    <t>BOX NOTION 4G - PROFORMA INVOICE NHK00270702026</t>
  </si>
  <si>
    <t>SEA FREIGHT</t>
  </si>
  <si>
    <t>BOX NOTION 4G - PROFORMA INVOICE NHK00270202026</t>
  </si>
  <si>
    <t>AIR FREIGHT</t>
  </si>
  <si>
    <t>Stylo bleu# DEVIS N° S41673 DU 16/07/2026</t>
  </si>
  <si>
    <t>Stylo noir</t>
  </si>
  <si>
    <t>Stylo rouge</t>
  </si>
  <si>
    <t>Stylo vert</t>
  </si>
  <si>
    <t>Calculatrice</t>
  </si>
  <si>
    <t>Elastique jaune</t>
  </si>
  <si>
    <t>Papier bloc cube couleur</t>
  </si>
  <si>
    <t>Marker tableau blanc 4 couleurs</t>
  </si>
  <si>
    <t>Scotch marron</t>
  </si>
  <si>
    <t>PILE ALCALINE R3</t>
  </si>
  <si>
    <t>Serpillère</t>
  </si>
  <si>
    <t>Papier toilette</t>
  </si>
  <si>
    <t>ENVELOPPE BLANCHE 11X16</t>
  </si>
  <si>
    <t>Masking tape</t>
  </si>
  <si>
    <t>PAPIER BRISTOL PETITS CARREAUX</t>
  </si>
  <si>
    <t>Gomme</t>
  </si>
  <si>
    <t>Savon lave vitre</t>
  </si>
  <si>
    <t>Crayon</t>
  </si>
  <si>
    <t>Trombonne MM</t>
  </si>
  <si>
    <t>Colle de bureau</t>
  </si>
  <si>
    <t>Elastique coul ass</t>
  </si>
  <si>
    <t>19mm</t>
  </si>
  <si>
    <t>NETTOYAGE DESHERBAGE ET ENLEVEMENT DE DECHET - EXTERIEUR DATA CENTER ATS001# DEVIS N° 217/26-MH DU 22/07/2026</t>
  </si>
  <si>
    <t>NETTOYAGE DESHERBAGE ET ENLEVEMENT DE DECHET - EXTEUEUR SITE SALAZAMAY# DEVIS N° 218/26-MH DU 22/07/2026</t>
  </si>
  <si>
    <t>NETTOYAGE DESHERBAGE ET ENLEVEMENT DE DECHET - EXTEUEUR TERRAIN YAS SAMAZAMAY ATS002# DEVIS N° 219/26-MH DU 22/07/2026</t>
  </si>
  <si>
    <t>Voyage - Transfo</t>
  </si>
  <si>
    <t>SK-525 Home Plus Max with Panels - PI n°010726-01</t>
  </si>
  <si>
    <t>SK-737 Sun King 32" TV - PI N°010726-01</t>
  </si>
  <si>
    <t>MACHINE A CAFE 4en1 COMPATIBLE NESPRESSO DOLCE GUSTO 1400W 20BARS TAU - DEVIS DT1057625 DU 27/07/26 - A contacter pour la livraison Fanja 0340017302</t>
  </si>
  <si>
    <t>Achat billet d'avion TANJONA Tech Pol et sa famille suite affectation</t>
  </si>
  <si>
    <t>Location salle de réunion à Manakara du 270726 au 310726 - Facture du 23/7/2026</t>
  </si>
  <si>
    <t>Travaux Energie Lié au projet Swap GE fin de vie 2026: Installation GE 33KVA et Inverseur CTI63</t>
  </si>
  <si>
    <t>Lancement BC ATEA - Tx trans sur BET068 - Top Gun # PF257/26</t>
  </si>
  <si>
    <t>BILLET D'AVION - RANDRIAMIALY DAVID - NOS/TNR</t>
  </si>
  <si>
    <t>SPEAKER NANO - DRB - JUILLET 2026 - PROFORMA F/P072600287</t>
  </si>
  <si>
    <t>Stickers Home Plus Max Fiantohana 2 ans -  3cm x 3 cm - suivant proforma N°FP05185</t>
  </si>
  <si>
    <t>Stickers Home Plus Max Caractéristiques facing -  10,5 cm x 8,5cm - suivant proforma N°FP05185</t>
  </si>
  <si>
    <t>Stickers Home Plus Max Packaging 806 -   7 cm x 2 cm - suivant proforma N°FP05185</t>
  </si>
  <si>
    <t>Stickers Home Plus Max Side Noir - 16,5 cm x 6,5cm - suivant proforma N°FP05185</t>
  </si>
  <si>
    <t>Stickers Home Plus Max Facing vert - 14,7 cm x 13,5 cm - suivant proforma N°FP05185</t>
  </si>
  <si>
    <t>Stickers Home Plus Max Produit 1 - 3,5 cm x 1 cm- suivant proforma N°FP05185</t>
  </si>
  <si>
    <t>Stickers Home Plus Max Produit 2 - 4 cm x 1,8 cm- suivant proforma N°FP05185</t>
  </si>
  <si>
    <t>POSE ANDRAHARO - suivant proforma N°FP05185</t>
  </si>
  <si>
    <t>STICKERS MBALIK TV 32 - 32.7 cm x 20 cm - suivant proforma N°FP05187</t>
  </si>
  <si>
    <t>STICKERS MBALIK FIANTOHANA 2 TAONA - 6.3 cm x 6.3 cm - suivant proforma N° FP05187</t>
  </si>
  <si>
    <t>POSE ANDRAHARO - suivant proforma N° FP05187</t>
  </si>
  <si>
    <t>ClickUp Enterprise Plan Seats - 6/28/2026 au 12/27/2026 - suivant devis N°INV67574</t>
  </si>
  <si>
    <t>8 878 000.00</t>
  </si>
  <si>
    <t>14 060 181.56</t>
  </si>
  <si>
    <t>27 225 000.00</t>
  </si>
  <si>
    <t>24 470 000.00</t>
  </si>
  <si>
    <t>243 600.00</t>
  </si>
  <si>
    <t>348 500.00</t>
  </si>
  <si>
    <t>127 200.00</t>
  </si>
  <si>
    <t>36 000.00</t>
  </si>
  <si>
    <t>294 400.00</t>
  </si>
  <si>
    <t>13 400.00</t>
  </si>
  <si>
    <t>126 000.00</t>
  </si>
  <si>
    <t>29 925 460.80</t>
  </si>
  <si>
    <t>2 520 000.00</t>
  </si>
  <si>
    <t>2 100 000.00</t>
  </si>
  <si>
    <t>20 000.00</t>
  </si>
  <si>
    <t>1 000 000.00</t>
  </si>
  <si>
    <t>250 000.00</t>
  </si>
  <si>
    <t>2 275 000.00</t>
  </si>
  <si>
    <t>700 000.00</t>
  </si>
  <si>
    <t>7 646 040.00</t>
  </si>
  <si>
    <t>215 280 000.00</t>
  </si>
  <si>
    <t>1 672 100.00</t>
  </si>
  <si>
    <t>2 542 500.00</t>
  </si>
  <si>
    <t>949 300.00</t>
  </si>
  <si>
    <t>5 000 000.00</t>
  </si>
  <si>
    <t>1 080 000.00</t>
  </si>
  <si>
    <t>2 332 800.00</t>
  </si>
  <si>
    <t>50 400 000.00</t>
  </si>
  <si>
    <t>313 200 000.00</t>
  </si>
  <si>
    <t>234 565 632.00</t>
  </si>
  <si>
    <t>703 696 896.00</t>
  </si>
  <si>
    <t>208 800.00</t>
  </si>
  <si>
    <t>68 400.00</t>
  </si>
  <si>
    <t>71 400.00</t>
  </si>
  <si>
    <t>234 000.00</t>
  </si>
  <si>
    <t>441 600.00</t>
  </si>
  <si>
    <t>134 000.00</t>
  </si>
  <si>
    <t>840 000.00</t>
  </si>
  <si>
    <t>2 258 500.00</t>
  </si>
  <si>
    <t>15 900 000.00</t>
  </si>
  <si>
    <t>11 000 000.00</t>
  </si>
  <si>
    <t>3 224 800.00</t>
  </si>
  <si>
    <t>4 044 000.00</t>
  </si>
  <si>
    <t>3 659 300.00</t>
  </si>
  <si>
    <t>300 000.00</t>
  </si>
  <si>
    <t>13 656 000.00</t>
  </si>
  <si>
    <t>4 100 000.00</t>
  </si>
  <si>
    <t>1 600 000.00</t>
  </si>
  <si>
    <t>33 751 800.00</t>
  </si>
  <si>
    <t>15 569.16</t>
  </si>
  <si>
    <t>59 679.68</t>
  </si>
  <si>
    <t>3 600.00</t>
  </si>
  <si>
    <t>2 580.00</t>
  </si>
  <si>
    <t>364.20</t>
  </si>
  <si>
    <t>287.30</t>
  </si>
  <si>
    <t>123.76</t>
  </si>
  <si>
    <t>2 838.90</t>
  </si>
  <si>
    <t>155 000.00</t>
  </si>
  <si>
    <t>10 000.00</t>
  </si>
  <si>
    <t>180 000 000.00</t>
  </si>
  <si>
    <t>1 530 000.00</t>
  </si>
  <si>
    <t>22 752 000.00</t>
  </si>
  <si>
    <t>169 884.00</t>
  </si>
  <si>
    <t>-4 550 400.00</t>
  </si>
  <si>
    <t>13 995 000.00</t>
  </si>
  <si>
    <t>72 000.00</t>
  </si>
  <si>
    <t>593 640.00</t>
  </si>
  <si>
    <t>320 000.00</t>
  </si>
  <si>
    <t>750 000.00</t>
  </si>
  <si>
    <t>14 120 000.00</t>
  </si>
  <si>
    <t>45 000 000.00</t>
  </si>
  <si>
    <t>4 000 000.00</t>
  </si>
  <si>
    <t>524 943.36</t>
  </si>
  <si>
    <t>82 944.00</t>
  </si>
  <si>
    <t>1 500 000.00</t>
  </si>
  <si>
    <t>762 000.00</t>
  </si>
  <si>
    <t>952 000.00</t>
  </si>
  <si>
    <t>1 108 500.00</t>
  </si>
  <si>
    <t>420 000.00</t>
  </si>
  <si>
    <t>3 800 000.00</t>
  </si>
  <si>
    <t>1 134 000.00</t>
  </si>
  <si>
    <t>189 120.00</t>
  </si>
  <si>
    <t>3 000 000.00</t>
  </si>
  <si>
    <t>12 553 110.00</t>
  </si>
  <si>
    <t>17 980 000.80</t>
  </si>
  <si>
    <t>451.62</t>
  </si>
  <si>
    <t>1 058.36</t>
  </si>
  <si>
    <t>25.00</t>
  </si>
  <si>
    <t>111.32</t>
  </si>
  <si>
    <t>3 060 000.00</t>
  </si>
  <si>
    <t>9 900 000.00</t>
  </si>
  <si>
    <t>800 000.00</t>
  </si>
  <si>
    <t>4 450 000.00</t>
  </si>
  <si>
    <t>11 349 000.00</t>
  </si>
  <si>
    <t>240 000.00</t>
  </si>
  <si>
    <t>894 000.00</t>
  </si>
  <si>
    <t>638 400.00</t>
  </si>
  <si>
    <t>474 000.00</t>
  </si>
  <si>
    <t>306 000.00</t>
  </si>
  <si>
    <t>276 000.00</t>
  </si>
  <si>
    <t>270 000.00</t>
  </si>
  <si>
    <t>233 400.00</t>
  </si>
  <si>
    <t>222 000.00</t>
  </si>
  <si>
    <t>180 000.00</t>
  </si>
  <si>
    <t>168 000.00</t>
  </si>
  <si>
    <t>156 000.00</t>
  </si>
  <si>
    <t>120 000.00</t>
  </si>
  <si>
    <t>96 000.00</t>
  </si>
  <si>
    <t>48 000.00</t>
  </si>
  <si>
    <t>2 160.00</t>
  </si>
  <si>
    <t>1 800 000.00</t>
  </si>
  <si>
    <t>336 000.00</t>
  </si>
  <si>
    <t>286 156.80</t>
  </si>
  <si>
    <t>258 000.00</t>
  </si>
  <si>
    <t>252 000.00</t>
  </si>
  <si>
    <t>210 000.00</t>
  </si>
  <si>
    <t>192 000.00</t>
  </si>
  <si>
    <t>138 000.00</t>
  </si>
  <si>
    <t>84 000.00</t>
  </si>
  <si>
    <t>60 000.00</t>
  </si>
  <si>
    <t>24 000.00</t>
  </si>
  <si>
    <t>38 100.00</t>
  </si>
  <si>
    <t>2 964 000.00</t>
  </si>
  <si>
    <t>759 600.00</t>
  </si>
  <si>
    <t>4 134 000.00</t>
  </si>
  <si>
    <t>312 000.00</t>
  </si>
  <si>
    <t>792 000.00</t>
  </si>
  <si>
    <t>780 000.00</t>
  </si>
  <si>
    <t>194 400.00</t>
  </si>
  <si>
    <t>216 000.00</t>
  </si>
  <si>
    <t>1 476 000.00</t>
  </si>
  <si>
    <t>212 160.00</t>
  </si>
  <si>
    <t>558 000.00</t>
  </si>
  <si>
    <t>462 000.00</t>
  </si>
  <si>
    <t>348 000.00</t>
  </si>
  <si>
    <t>330 000.00</t>
  </si>
  <si>
    <t>292 800.00</t>
  </si>
  <si>
    <t>264 000.00</t>
  </si>
  <si>
    <t>144 000.00</t>
  </si>
  <si>
    <t>90 000.00</t>
  </si>
  <si>
    <t>12 000.00</t>
  </si>
  <si>
    <t>3 988 800.00</t>
  </si>
  <si>
    <t>1 770 000.00</t>
  </si>
  <si>
    <t>216 000 000.00</t>
  </si>
  <si>
    <t>16 560 000.00</t>
  </si>
  <si>
    <t>273 600.00</t>
  </si>
  <si>
    <t>4 735 999.97</t>
  </si>
  <si>
    <t>952 000.03</t>
  </si>
  <si>
    <t>-568 800.00</t>
  </si>
  <si>
    <t>10 180 000.00</t>
  </si>
  <si>
    <t>1 920 000.00</t>
  </si>
  <si>
    <t>1 976 000.00</t>
  </si>
  <si>
    <t>709 557.08</t>
  </si>
  <si>
    <t>20 555 930.40</t>
  </si>
  <si>
    <t>-6 555 930.40</t>
  </si>
  <si>
    <t>297 475.44</t>
  </si>
  <si>
    <t>184 900.00</t>
  </si>
  <si>
    <t>57 000 000.00</t>
  </si>
  <si>
    <t>-17 100 000.00</t>
  </si>
  <si>
    <t>55 000 000.00</t>
  </si>
  <si>
    <t>37 800 000.00</t>
  </si>
  <si>
    <t>223 991.64</t>
  </si>
  <si>
    <t>600 000.00</t>
  </si>
  <si>
    <t>18 000.00</t>
  </si>
  <si>
    <t>122 400.00</t>
  </si>
  <si>
    <t>396 144.00</t>
  </si>
  <si>
    <t>4 500 000.00</t>
  </si>
  <si>
    <t>132 048.00</t>
  </si>
  <si>
    <t>40 800.00</t>
  </si>
  <si>
    <t>288 000.00</t>
  </si>
  <si>
    <t>5 926 980.60</t>
  </si>
  <si>
    <t>7 717 200.00</t>
  </si>
  <si>
    <t>5 588 300.00</t>
  </si>
  <si>
    <t>9 000 000.00</t>
  </si>
  <si>
    <t>24 000 000.00</t>
  </si>
  <si>
    <t>158 297.04</t>
  </si>
  <si>
    <t>143 439.36</t>
  </si>
  <si>
    <t>20 000 000.00</t>
  </si>
  <si>
    <t>6 000 000.00</t>
  </si>
  <si>
    <t>7 500 000.00</t>
  </si>
  <si>
    <t>12 000 000.00</t>
  </si>
  <si>
    <t>25 000 000.00</t>
  </si>
  <si>
    <t>1 440 000.00</t>
  </si>
  <si>
    <t>44 415 000.00</t>
  </si>
  <si>
    <t>6 565 000.00</t>
  </si>
  <si>
    <t>10 900 000.80</t>
  </si>
  <si>
    <t>12 800 000.00</t>
  </si>
  <si>
    <t>14 900 000.00</t>
  </si>
  <si>
    <t>44 460 000.00</t>
  </si>
  <si>
    <t>37 461 600.00</t>
  </si>
  <si>
    <t>6 156 000.00</t>
  </si>
  <si>
    <t>5 108 400.00</t>
  </si>
  <si>
    <t>84 132 000.00</t>
  </si>
  <si>
    <t>70 380 000.00</t>
  </si>
  <si>
    <t>1 100 000.00</t>
  </si>
  <si>
    <t>900 000.00</t>
  </si>
  <si>
    <t>574 920.00</t>
  </si>
  <si>
    <t>832 080.00</t>
  </si>
  <si>
    <t>55 654 022.39</t>
  </si>
  <si>
    <t>5 184 000.00</t>
  </si>
  <si>
    <t>5 760 000.00</t>
  </si>
  <si>
    <t>3 600 000.00</t>
  </si>
  <si>
    <t>573 600.00</t>
  </si>
  <si>
    <t>89 400.00</t>
  </si>
  <si>
    <t>1 250.00</t>
  </si>
  <si>
    <t>300.00</t>
  </si>
  <si>
    <t>7 824.72</t>
  </si>
  <si>
    <t>8 035.09</t>
  </si>
  <si>
    <t>6 235.49</t>
  </si>
  <si>
    <t>1 584.00</t>
  </si>
  <si>
    <t>10 368 000.00</t>
  </si>
  <si>
    <t>16 511.04</t>
  </si>
  <si>
    <t>14 666.40</t>
  </si>
  <si>
    <t>7 920.00</t>
  </si>
  <si>
    <t>360 000.00</t>
  </si>
  <si>
    <t>384 000.00</t>
  </si>
  <si>
    <t>572 160.00</t>
  </si>
  <si>
    <t>1 551 000.00</t>
  </si>
  <si>
    <t>2 410.78</t>
  </si>
  <si>
    <t>350 000.00</t>
  </si>
  <si>
    <t>150 000.00</t>
  </si>
  <si>
    <t>1 015 000.00</t>
  </si>
  <si>
    <t>615 000.00</t>
  </si>
  <si>
    <t>11 400 000.00</t>
  </si>
  <si>
    <t>3 200 000.00</t>
  </si>
  <si>
    <t>714 000.00</t>
  </si>
  <si>
    <t>321 000.00</t>
  </si>
  <si>
    <t>372 000.00</t>
  </si>
  <si>
    <t>114 000.00</t>
  </si>
  <si>
    <t>324 000.00</t>
  </si>
  <si>
    <t>1 014.00</t>
  </si>
  <si>
    <t>192.60</t>
  </si>
  <si>
    <t>25 558 650.00</t>
  </si>
  <si>
    <t>165 600.00</t>
  </si>
  <si>
    <t>141 000.00</t>
  </si>
  <si>
    <t>2 941 200.00</t>
  </si>
  <si>
    <t>228 000.00</t>
  </si>
  <si>
    <t>201 000.00</t>
  </si>
  <si>
    <t>1 584 000.00</t>
  </si>
  <si>
    <t>1 056 000.00</t>
  </si>
  <si>
    <t>582 000.00</t>
  </si>
  <si>
    <t>390 000.00</t>
  </si>
  <si>
    <t>273 000.00</t>
  </si>
  <si>
    <t>1 008 000.00</t>
  </si>
  <si>
    <t>681 300.00</t>
  </si>
  <si>
    <t>570 000.00</t>
  </si>
  <si>
    <t>492 000.00</t>
  </si>
  <si>
    <t>486 000.00</t>
  </si>
  <si>
    <t>267 000.00</t>
  </si>
  <si>
    <t>246 000.00</t>
  </si>
  <si>
    <t>1 932 000.00</t>
  </si>
  <si>
    <t>1 044 000.00</t>
  </si>
  <si>
    <t>510 000.00</t>
  </si>
  <si>
    <t>153 300.00</t>
  </si>
  <si>
    <t>152 400.00</t>
  </si>
  <si>
    <t>1 339 800.00</t>
  </si>
  <si>
    <t>972 000.00</t>
  </si>
  <si>
    <t>117 000.00</t>
  </si>
  <si>
    <t>63 000.00</t>
  </si>
  <si>
    <t>21 000.00</t>
  </si>
  <si>
    <t>1 248 000.00</t>
  </si>
  <si>
    <t>864 000.00</t>
  </si>
  <si>
    <t>576 000.00</t>
  </si>
  <si>
    <t>522 000.00</t>
  </si>
  <si>
    <t>480 000.00</t>
  </si>
  <si>
    <t>1 650 000.00</t>
  </si>
  <si>
    <t>134 400.00</t>
  </si>
  <si>
    <t>3 486 000.00</t>
  </si>
  <si>
    <t>1 858 800.00</t>
  </si>
  <si>
    <t>460 320.00</t>
  </si>
  <si>
    <t>136 800.00</t>
  </si>
  <si>
    <t>5 898 000.00</t>
  </si>
  <si>
    <t>3 212 400.00</t>
  </si>
  <si>
    <t>456 000.00</t>
  </si>
  <si>
    <t>468 000.00</t>
  </si>
  <si>
    <t>132 000.00</t>
  </si>
  <si>
    <t>5 320 000.00</t>
  </si>
  <si>
    <t>1 020 000.00</t>
  </si>
  <si>
    <t>-71 400.00</t>
  </si>
  <si>
    <t>9 628 132.80</t>
  </si>
  <si>
    <t>1 945 300.00</t>
  </si>
  <si>
    <t>3 721 400.00</t>
  </si>
  <si>
    <t>32 604 300.00</t>
  </si>
  <si>
    <t>1 616 999.98</t>
  </si>
  <si>
    <t>-161 700.00</t>
  </si>
  <si>
    <t>3 387 252.50</t>
  </si>
  <si>
    <t>43 292 400.00</t>
  </si>
  <si>
    <t>-5 195 088.00</t>
  </si>
  <si>
    <t>6 451 200.00</t>
  </si>
  <si>
    <t>19 353 600.00</t>
  </si>
  <si>
    <t>25 804 800.00</t>
  </si>
  <si>
    <t>17 222 400.00</t>
  </si>
  <si>
    <t>6 336 000.00</t>
  </si>
  <si>
    <t>12 672 000.00</t>
  </si>
  <si>
    <t>19 008 000.00</t>
  </si>
  <si>
    <t>50 688 000.00</t>
  </si>
  <si>
    <t>57 024 000.00</t>
  </si>
  <si>
    <t>23 328 000.00</t>
  </si>
  <si>
    <t>19 872 000.00</t>
  </si>
  <si>
    <t>13 248 000.00</t>
  </si>
  <si>
    <t>52 992 000.00</t>
  </si>
  <si>
    <t>6 794 583.60</t>
  </si>
  <si>
    <t>5 832 000.00</t>
  </si>
  <si>
    <t>4 860 000.00</t>
  </si>
  <si>
    <t>40 080.00</t>
  </si>
  <si>
    <t>249.31</t>
  </si>
  <si>
    <t>2 642.16</t>
  </si>
  <si>
    <t>5 182.68</t>
  </si>
  <si>
    <t>136.08</t>
  </si>
  <si>
    <t>59.40</t>
  </si>
  <si>
    <t>668.64</t>
  </si>
  <si>
    <t>170.28</t>
  </si>
  <si>
    <t>963.60</t>
  </si>
  <si>
    <t>2 319 840.00</t>
  </si>
  <si>
    <t>582 746.22</t>
  </si>
  <si>
    <t>1 512 000.00</t>
  </si>
  <si>
    <t>489 180.00</t>
  </si>
  <si>
    <t>623 400.00</t>
  </si>
  <si>
    <t>1 398 930.00</t>
  </si>
  <si>
    <t>1 689 100.00</t>
  </si>
  <si>
    <t>43 776 000.00</t>
  </si>
  <si>
    <t>100 800.00</t>
  </si>
  <si>
    <t>24 720.00</t>
  </si>
  <si>
    <t>21 996.00</t>
  </si>
  <si>
    <t>687 600.00</t>
  </si>
  <si>
    <t>307 920.00</t>
  </si>
  <si>
    <t>217 536.00</t>
  </si>
  <si>
    <t>30 180.00</t>
  </si>
  <si>
    <t>10 648 800.00</t>
  </si>
  <si>
    <t>40 486 499.89</t>
  </si>
  <si>
    <t>6 400 000.00</t>
  </si>
  <si>
    <t>20 160 000.00</t>
  </si>
  <si>
    <t>2 084 700.00</t>
  </si>
  <si>
    <t>3 564 000.00</t>
  </si>
  <si>
    <t>2 281 100.00</t>
  </si>
  <si>
    <t>2 320 000.00</t>
  </si>
  <si>
    <t>21 168 000.00</t>
  </si>
  <si>
    <t>500 000.00</t>
  </si>
  <si>
    <t>189 855.40</t>
  </si>
  <si>
    <t>544 763.20</t>
  </si>
  <si>
    <t>12 610.08</t>
  </si>
  <si>
    <t>14 000 000.00</t>
  </si>
  <si>
    <t>15 000 000.00</t>
  </si>
  <si>
    <t>8 000 000.00</t>
  </si>
  <si>
    <t>12 072 283.08</t>
  </si>
  <si>
    <t>10 000 000.00</t>
  </si>
  <si>
    <t>140 000.00</t>
  </si>
  <si>
    <t>55 040 000.00</t>
  </si>
  <si>
    <t>3 100.00</t>
  </si>
  <si>
    <t>1 350 000.00</t>
  </si>
  <si>
    <t>2 293 275.00</t>
  </si>
  <si>
    <t>44 950 002.00</t>
  </si>
  <si>
    <t>1 245 360.00</t>
  </si>
  <si>
    <t>380 000.00</t>
  </si>
  <si>
    <t>229 440 261.55</t>
  </si>
  <si>
    <t>17 500 080.00</t>
  </si>
  <si>
    <t>268 680.00</t>
  </si>
  <si>
    <t>756 800.00</t>
  </si>
  <si>
    <t>84 000 000.00</t>
  </si>
  <si>
    <t>49 608 000.00</t>
  </si>
  <si>
    <t>-13 662 000.00</t>
  </si>
  <si>
    <t>21 000 000.00</t>
  </si>
  <si>
    <t>4 850 000.40</t>
  </si>
  <si>
    <t>31 512 000.00</t>
  </si>
  <si>
    <t>266 000.03</t>
  </si>
  <si>
    <t>88 000.00</t>
  </si>
  <si>
    <t>689 000.00</t>
  </si>
  <si>
    <t>5 000.00</t>
  </si>
  <si>
    <t>366 000.00</t>
  </si>
  <si>
    <t>918 000.00</t>
  </si>
  <si>
    <t>4 400 000.00</t>
  </si>
  <si>
    <t>4 815 000.00</t>
  </si>
  <si>
    <t>2 880 000.00</t>
  </si>
  <si>
    <t>35 385 600.00</t>
  </si>
  <si>
    <t>7 018 164.00</t>
  </si>
  <si>
    <t>11 800 000.00</t>
  </si>
  <si>
    <t>-880 000.00</t>
  </si>
  <si>
    <t>36 516 000.00</t>
  </si>
  <si>
    <t>66 600.00</t>
  </si>
  <si>
    <t>41 000.00</t>
  </si>
  <si>
    <t>31 800.00</t>
  </si>
  <si>
    <t>5 500.00</t>
  </si>
  <si>
    <t>19 000.00</t>
  </si>
  <si>
    <t>27 400.00</t>
  </si>
  <si>
    <t>80 600.00</t>
  </si>
  <si>
    <t>260 000.00</t>
  </si>
  <si>
    <t>383 711.25</t>
  </si>
  <si>
    <t>3 156 000.00</t>
  </si>
  <si>
    <t>956 000.00</t>
  </si>
  <si>
    <t>15 120 000.00</t>
  </si>
  <si>
    <t>79 752 406.79</t>
  </si>
  <si>
    <t>7 196 400.00</t>
  </si>
  <si>
    <t>10 248 599.91</t>
  </si>
  <si>
    <t>21.60</t>
  </si>
  <si>
    <t>9.00</t>
  </si>
  <si>
    <t>23.40</t>
  </si>
  <si>
    <t>114 681.60</t>
  </si>
  <si>
    <t>31 647 696.00</t>
  </si>
  <si>
    <t>1 039 500.00</t>
  </si>
  <si>
    <t>1 296 000.00</t>
  </si>
  <si>
    <t>446 492 954.64</t>
  </si>
  <si>
    <t>2 433.60</t>
  </si>
  <si>
    <t>540 000.00</t>
  </si>
  <si>
    <t>-54 000.00</t>
  </si>
  <si>
    <t>1 518 777.22</t>
  </si>
  <si>
    <t>1 666 900.00</t>
  </si>
  <si>
    <t>9 360 000.00</t>
  </si>
  <si>
    <t>-936 000.00</t>
  </si>
  <si>
    <t>1 648.00</t>
  </si>
  <si>
    <t>3 616.00</t>
  </si>
  <si>
    <t>260.00</t>
  </si>
  <si>
    <t>2 676 600.07</t>
  </si>
  <si>
    <t>-401 490.01</t>
  </si>
  <si>
    <t>3 071 961.79</t>
  </si>
  <si>
    <t>2 400 000.00</t>
  </si>
  <si>
    <t>509 913.60</t>
  </si>
  <si>
    <t>4 156 800.00</t>
  </si>
  <si>
    <t>1 014 000.00</t>
  </si>
  <si>
    <t>-404 035.20</t>
  </si>
  <si>
    <t>11 751 600.00</t>
  </si>
  <si>
    <t>-822 612.00</t>
  </si>
  <si>
    <t>4 982 160.00</t>
  </si>
  <si>
    <t>-348 751.20</t>
  </si>
  <si>
    <t>6 094 999.08</t>
  </si>
  <si>
    <t>14 544 030.00</t>
  </si>
  <si>
    <t>43 030 080.00</t>
  </si>
  <si>
    <t>-6 454 512.00</t>
  </si>
  <si>
    <t>3 960 000.00</t>
  </si>
  <si>
    <t>3.60</t>
  </si>
  <si>
    <t>36.00</t>
  </si>
  <si>
    <t>23 548 800.00</t>
  </si>
  <si>
    <t>-7 064 640.00</t>
  </si>
  <si>
    <t>1 130 000.00</t>
  </si>
  <si>
    <t>12 417 968.71</t>
  </si>
  <si>
    <t>50 000 000.00</t>
  </si>
  <si>
    <t>531 000 000.00</t>
  </si>
  <si>
    <t>2 250 000.00</t>
  </si>
  <si>
    <t>2 500 000.00</t>
  </si>
  <si>
    <t>18 750 000.00</t>
  </si>
  <si>
    <t>786 240.00</t>
  </si>
  <si>
    <t>2 300 000.00</t>
  </si>
  <si>
    <t>1 700 000.00</t>
  </si>
  <si>
    <t>1 400 000.00</t>
  </si>
  <si>
    <t>5 068 800.00</t>
  </si>
  <si>
    <t>3 594 240.00</t>
  </si>
  <si>
    <t>7 956 000.00</t>
  </si>
  <si>
    <t>5 508 000.00</t>
  </si>
  <si>
    <t>382 405.69</t>
  </si>
  <si>
    <t>2 952 000.00</t>
  </si>
  <si>
    <t>5 640 000.00</t>
  </si>
  <si>
    <t>3 792 000.00</t>
  </si>
  <si>
    <t>2 740 000.00</t>
  </si>
  <si>
    <t>762 750.00</t>
  </si>
  <si>
    <t>11 210 804.33</t>
  </si>
  <si>
    <t>51 937 848.00</t>
  </si>
  <si>
    <t>10 800.00</t>
  </si>
  <si>
    <t>9 902 300.00</t>
  </si>
  <si>
    <t>1 573 000.00</t>
  </si>
  <si>
    <t>6 313.00</t>
  </si>
  <si>
    <t>70 900.00</t>
  </si>
  <si>
    <t>1 902 100.00</t>
  </si>
  <si>
    <t>440 064.00</t>
  </si>
  <si>
    <t>840 024.00</t>
  </si>
  <si>
    <t>400 000.00</t>
  </si>
  <si>
    <t>190 000.00</t>
  </si>
  <si>
    <t>200 000.00</t>
  </si>
  <si>
    <t>1 728 500.00</t>
  </si>
  <si>
    <t>18 196 400.00</t>
  </si>
  <si>
    <t>7 925 000.00</t>
  </si>
  <si>
    <t>2 192 550.00</t>
  </si>
  <si>
    <t>-392 550.00</t>
  </si>
  <si>
    <t>284 960.00</t>
  </si>
  <si>
    <t>50 000.00</t>
  </si>
  <si>
    <t>1 533 000.00</t>
  </si>
  <si>
    <t>2 024 100.00</t>
  </si>
  <si>
    <t>3 164 520.00</t>
  </si>
  <si>
    <t>3 195 800.00</t>
  </si>
  <si>
    <t>6 983 400.00</t>
  </si>
  <si>
    <t>1 802 160.00</t>
  </si>
  <si>
    <t>639 000.00</t>
  </si>
  <si>
    <t>6 047 999.14</t>
  </si>
  <si>
    <t>2 807 999.14</t>
  </si>
  <si>
    <t>6 887 999.86</t>
  </si>
  <si>
    <t>3 197 999.02</t>
  </si>
  <si>
    <t>5 460 000.00</t>
  </si>
  <si>
    <t>16 967 997.58</t>
  </si>
  <si>
    <t>7 877 997.58</t>
  </si>
  <si>
    <t>14 046 900.00</t>
  </si>
  <si>
    <t>258 552 000.00</t>
  </si>
  <si>
    <t>810 000.00</t>
  </si>
  <si>
    <t>784 000.00</t>
  </si>
  <si>
    <t>12 500 000.00</t>
  </si>
  <si>
    <t>6 652 800.00</t>
  </si>
  <si>
    <t>2 604 000.00</t>
  </si>
  <si>
    <t>2 016 000.00</t>
  </si>
  <si>
    <t>3 888 000.00</t>
  </si>
  <si>
    <t>831 600.00</t>
  </si>
  <si>
    <t>213 792.00</t>
  </si>
  <si>
    <t>325 000.00</t>
  </si>
  <si>
    <t>425 000.00</t>
  </si>
  <si>
    <t>175 000.00</t>
  </si>
  <si>
    <t>37 500 000.00</t>
  </si>
  <si>
    <t>6 275 520.00</t>
  </si>
  <si>
    <t>7 210 000.00</t>
  </si>
  <si>
    <t>46 446 000.00</t>
  </si>
  <si>
    <t>1 875 015.00</t>
  </si>
  <si>
    <t>5 959 999.20</t>
  </si>
  <si>
    <t>2 599 999.20</t>
  </si>
  <si>
    <t>42 240 000.00</t>
  </si>
  <si>
    <t>47 520 000.00</t>
  </si>
  <si>
    <t>39 840 000.00</t>
  </si>
  <si>
    <t>17 500 000.00</t>
  </si>
  <si>
    <t>3 250 000.00</t>
  </si>
  <si>
    <t>89 000.04</t>
  </si>
  <si>
    <t>7 623 456.00</t>
  </si>
  <si>
    <t>418 770 000.00</t>
  </si>
  <si>
    <t>223 560.00</t>
  </si>
  <si>
    <t>5 400.00</t>
  </si>
  <si>
    <t>3 024.00</t>
  </si>
  <si>
    <t>54 000.00</t>
  </si>
  <si>
    <t>13 932.00</t>
  </si>
  <si>
    <t>4 519 680.00</t>
  </si>
  <si>
    <t>153 060 000.00</t>
  </si>
  <si>
    <t>18 600 000.00</t>
  </si>
  <si>
    <t>693 835.30</t>
  </si>
  <si>
    <t>5 007 600.00</t>
  </si>
  <si>
    <t>9 355 338.00</t>
  </si>
  <si>
    <t>1 300 000.00</t>
  </si>
  <si>
    <t>2 100.00</t>
  </si>
  <si>
    <t>7 709 440.00</t>
  </si>
  <si>
    <t>8 100 000.00</t>
  </si>
  <si>
    <t>4 640 250.00</t>
  </si>
  <si>
    <t>2 189 100.00</t>
  </si>
  <si>
    <t>2 513 600.00</t>
  </si>
  <si>
    <t>1 200 000.00</t>
  </si>
  <si>
    <t>1 220 000.00</t>
  </si>
  <si>
    <t>50 000.40</t>
  </si>
  <si>
    <t>936 000.00</t>
  </si>
  <si>
    <t>2 129 700.00</t>
  </si>
  <si>
    <t>26 520 000.00</t>
  </si>
  <si>
    <t>45 900 000.00</t>
  </si>
  <si>
    <t>6 975 000.23</t>
  </si>
  <si>
    <t>165 024.97</t>
  </si>
  <si>
    <t>210.00</t>
  </si>
  <si>
    <t>180.00</t>
  </si>
  <si>
    <t>128 360.25</t>
  </si>
  <si>
    <t>19 634.30</t>
  </si>
  <si>
    <t>31 639.50</t>
  </si>
  <si>
    <t>7 165.20</t>
  </si>
  <si>
    <t>9 411.76</t>
  </si>
  <si>
    <t>1 129.40</t>
  </si>
  <si>
    <t>43 584.98</t>
  </si>
  <si>
    <t>59 647.25</t>
  </si>
  <si>
    <t>6 700.04</t>
  </si>
  <si>
    <t>6 299.86</t>
  </si>
  <si>
    <t>258.80</t>
  </si>
  <si>
    <t>5 383.04</t>
  </si>
  <si>
    <t>465.84</t>
  </si>
  <si>
    <t>745.28</t>
  </si>
  <si>
    <t>1 397.40</t>
  </si>
  <si>
    <t>4 588.20</t>
  </si>
  <si>
    <t>372.50</t>
  </si>
  <si>
    <t>5 995.08</t>
  </si>
  <si>
    <t>13 136.20</t>
  </si>
  <si>
    <t>2 529.40</t>
  </si>
  <si>
    <t>2 794.10</t>
  </si>
  <si>
    <t>323.55</t>
  </si>
  <si>
    <t>2 235.30</t>
  </si>
  <si>
    <t>1 550.00</t>
  </si>
  <si>
    <t>607.00</t>
  </si>
  <si>
    <t>847.20</t>
  </si>
  <si>
    <t>470.60</t>
  </si>
  <si>
    <t>254.10</t>
  </si>
  <si>
    <t>105.90</t>
  </si>
  <si>
    <t>1 011.80</t>
  </si>
  <si>
    <t>1 580.00</t>
  </si>
  <si>
    <t>750.00</t>
  </si>
  <si>
    <t>3 054.50</t>
  </si>
  <si>
    <t>12 171.60</t>
  </si>
  <si>
    <t>9 408.00</t>
  </si>
  <si>
    <t>44 469.00</t>
  </si>
  <si>
    <t>6 658.40</t>
  </si>
  <si>
    <t>17 568.00</t>
  </si>
  <si>
    <t>35 280.00</t>
  </si>
  <si>
    <t>11 470.00</t>
  </si>
  <si>
    <t>10 476.00</t>
  </si>
  <si>
    <t>2 880.00</t>
  </si>
  <si>
    <t>564.00</t>
  </si>
  <si>
    <t>9 421.20</t>
  </si>
  <si>
    <t>1 176.50</t>
  </si>
  <si>
    <t>52 563.20</t>
  </si>
  <si>
    <t>405.00</t>
  </si>
  <si>
    <t>744.00</t>
  </si>
  <si>
    <t>1 214.04</t>
  </si>
  <si>
    <t>47 708.16</t>
  </si>
  <si>
    <t>175 221.48</t>
  </si>
  <si>
    <t>406.00</t>
  </si>
  <si>
    <t>168 763.44</t>
  </si>
  <si>
    <t>84 433.40</t>
  </si>
  <si>
    <t>2 916.00</t>
  </si>
  <si>
    <t>29 029.00</t>
  </si>
  <si>
    <t>1 820.00</t>
  </si>
  <si>
    <t>6 627.50</t>
  </si>
  <si>
    <t>9 416.00</t>
  </si>
  <si>
    <t>2 211.30</t>
  </si>
  <si>
    <t>1 344.00</t>
  </si>
  <si>
    <t>5 472.00</t>
  </si>
  <si>
    <t>3 207.60</t>
  </si>
  <si>
    <t>7 486.50</t>
  </si>
  <si>
    <t>61 775.00</t>
  </si>
  <si>
    <t>4 560.00</t>
  </si>
  <si>
    <t>9 836.00</t>
  </si>
  <si>
    <t>2 101.20</t>
  </si>
  <si>
    <t>8 197.00</t>
  </si>
  <si>
    <t>732.90</t>
  </si>
  <si>
    <t>6 410.00</t>
  </si>
  <si>
    <t>1 236.00</t>
  </si>
  <si>
    <t>470.40</t>
  </si>
  <si>
    <t>40 766.20</t>
  </si>
  <si>
    <t>14 473.00</t>
  </si>
  <si>
    <t>59.00</t>
  </si>
  <si>
    <t>118.00</t>
  </si>
  <si>
    <t>5 964.40</t>
  </si>
  <si>
    <t>1 240.00</t>
  </si>
  <si>
    <t>939.00</t>
  </si>
  <si>
    <t>5 356.00</t>
  </si>
  <si>
    <t>810.00</t>
  </si>
  <si>
    <t>1 675.00</t>
  </si>
  <si>
    <t>7 000.00</t>
  </si>
  <si>
    <t>18 820.00</t>
  </si>
  <si>
    <t>1 730.00</t>
  </si>
  <si>
    <t>88.00</t>
  </si>
  <si>
    <t>380.00</t>
  </si>
  <si>
    <t>397.00</t>
  </si>
  <si>
    <t>765.00</t>
  </si>
  <si>
    <t>15 904.00</t>
  </si>
  <si>
    <t>8 360.00</t>
  </si>
  <si>
    <t>760.00</t>
  </si>
  <si>
    <t>1 708.50</t>
  </si>
  <si>
    <t>1 910.00</t>
  </si>
  <si>
    <t>248.00</t>
  </si>
  <si>
    <t>880.00</t>
  </si>
  <si>
    <t>48.00</t>
  </si>
  <si>
    <t>470.00</t>
  </si>
  <si>
    <t>2 940.00</t>
  </si>
  <si>
    <t>1 750 000.00</t>
  </si>
  <si>
    <t>2 625 000.00</t>
  </si>
  <si>
    <t>7 000 000.00</t>
  </si>
  <si>
    <t>247 680.00</t>
  </si>
  <si>
    <t>314 100.00</t>
  </si>
  <si>
    <t>4 310 000.00</t>
  </si>
  <si>
    <t>4 900 000.00</t>
  </si>
  <si>
    <t>525 000.00</t>
  </si>
  <si>
    <t>720 000.00</t>
  </si>
  <si>
    <t>58 345 000.00</t>
  </si>
  <si>
    <t>6 510 000.00</t>
  </si>
  <si>
    <t>1 298 500.00</t>
  </si>
  <si>
    <t>8 714 880.00</t>
  </si>
  <si>
    <t>346 924 364.40</t>
  </si>
  <si>
    <t>715 774.80</t>
  </si>
  <si>
    <t>31 500 000.00</t>
  </si>
  <si>
    <t>22 750 000.00</t>
  </si>
  <si>
    <t>94 500 000.00</t>
  </si>
  <si>
    <t>19 500 000.00</t>
  </si>
  <si>
    <t>849 000.00</t>
  </si>
  <si>
    <t>87 400.00</t>
  </si>
  <si>
    <t>1 250 000.00</t>
  </si>
  <si>
    <t>339.70</t>
  </si>
  <si>
    <t>56 862 419.54</t>
  </si>
  <si>
    <t>450 828.43</t>
  </si>
  <si>
    <t>209 370.80</t>
  </si>
  <si>
    <t>33 510.23</t>
  </si>
  <si>
    <t>1 555.79</t>
  </si>
  <si>
    <t>2 163.48</t>
  </si>
  <si>
    <t>3 337.94</t>
  </si>
  <si>
    <t>2 987.32</t>
  </si>
  <si>
    <t>99 000.00</t>
  </si>
  <si>
    <t>168 000.12</t>
  </si>
  <si>
    <t>93 750.30</t>
  </si>
  <si>
    <t>450 000.00</t>
  </si>
  <si>
    <t>40 700 000.00</t>
  </si>
  <si>
    <t>6 600 000.00</t>
  </si>
  <si>
    <t>5 400 000.00</t>
  </si>
  <si>
    <t>6 864 000.00</t>
  </si>
  <si>
    <t>2 703 999.17</t>
  </si>
  <si>
    <t>2 025 000.00</t>
  </si>
  <si>
    <t>34 500 000.00</t>
  </si>
  <si>
    <t>29 952 000.00</t>
  </si>
  <si>
    <t>10 384 620.00</t>
  </si>
  <si>
    <t>2 663 040.00</t>
  </si>
  <si>
    <t>1 905 840.00</t>
  </si>
  <si>
    <t>6 798 000.00</t>
  </si>
  <si>
    <t>2 677 999.18</t>
  </si>
  <si>
    <t>14 943 752.18</t>
  </si>
  <si>
    <t>61 097 811.46</t>
  </si>
  <si>
    <t>9 191 059.42</t>
  </si>
  <si>
    <t>10 698 507.10</t>
  </si>
  <si>
    <t>43 600 000.00</t>
  </si>
  <si>
    <t>1 170 000.00</t>
  </si>
  <si>
    <t>5 209 210.60</t>
  </si>
  <si>
    <t>2 000 000.00</t>
  </si>
  <si>
    <t>7 200 000.00</t>
  </si>
  <si>
    <t>2 657 820.00</t>
  </si>
  <si>
    <t>1 662 000.00</t>
  </si>
  <si>
    <t>40 692 960.00</t>
  </si>
  <si>
    <t>30 618 000.00</t>
  </si>
  <si>
    <t>10 080 000.00</t>
  </si>
  <si>
    <t>9 622 800.00</t>
  </si>
  <si>
    <t>6 225 120.00</t>
  </si>
  <si>
    <t>2 475 000.00</t>
  </si>
  <si>
    <t>2 168 640.00</t>
  </si>
  <si>
    <t>550 000.00</t>
  </si>
  <si>
    <t>160 000.00</t>
  </si>
  <si>
    <t>32 000 000.00</t>
  </si>
  <si>
    <t>397 800.00</t>
  </si>
  <si>
    <t>2 310 840.00</t>
  </si>
  <si>
    <t>6 972 134.40</t>
  </si>
  <si>
    <t>754 800.00</t>
  </si>
  <si>
    <t>950 000.00</t>
  </si>
  <si>
    <t>410 000.00</t>
  </si>
  <si>
    <t>3 437 500.00</t>
  </si>
  <si>
    <t>512 500.00</t>
  </si>
  <si>
    <t>130 000.00</t>
  </si>
  <si>
    <t>2 700 000.00</t>
  </si>
  <si>
    <t>39 465 000.00</t>
  </si>
  <si>
    <t>18 126 976.80</t>
  </si>
  <si>
    <t>-906 349.20</t>
  </si>
  <si>
    <t>27 684 000.00</t>
  </si>
  <si>
    <t>5 500 000.00</t>
  </si>
  <si>
    <t>80 568 000.00</t>
  </si>
  <si>
    <t>-28 968 000.00</t>
  </si>
  <si>
    <t>40 830 000.00</t>
  </si>
  <si>
    <t>42 250 000.00</t>
  </si>
  <si>
    <t>650 000.00</t>
  </si>
  <si>
    <t>1 828 100.00</t>
  </si>
  <si>
    <t>4 109 600.00</t>
  </si>
  <si>
    <t>2 976 800.00</t>
  </si>
  <si>
    <t>839.50</t>
  </si>
  <si>
    <t>54.75</t>
  </si>
  <si>
    <t>1 814 000.00</t>
  </si>
  <si>
    <t>7 100 000.00</t>
  </si>
  <si>
    <t>2 988 000.00</t>
  </si>
  <si>
    <t>3 140 999.96</t>
  </si>
  <si>
    <t>8 990 000.40</t>
  </si>
  <si>
    <t>25 600 000.00</t>
  </si>
  <si>
    <t>902 000.00</t>
  </si>
  <si>
    <t>730 000.00</t>
  </si>
  <si>
    <t>3 500 000.00</t>
  </si>
  <si>
    <t>5 943.23</t>
  </si>
  <si>
    <t>135 000 000.00</t>
  </si>
  <si>
    <t>68 760.00</t>
  </si>
  <si>
    <t>132 601.80</t>
  </si>
  <si>
    <t>13 137 120.00</t>
  </si>
  <si>
    <t>30 001 799.99</t>
  </si>
  <si>
    <t>1 634 800.00</t>
  </si>
  <si>
    <t>1 306 600.00</t>
  </si>
  <si>
    <t>4 336 800.00</t>
  </si>
  <si>
    <t>4 515 000.00</t>
  </si>
  <si>
    <t>6 732 000.00</t>
  </si>
  <si>
    <t>4 875 000.00</t>
  </si>
  <si>
    <t>5 100 000.00</t>
  </si>
  <si>
    <t>7 586 400.00</t>
  </si>
  <si>
    <t>7 912 800.00</t>
  </si>
  <si>
    <t>396 000.00</t>
  </si>
  <si>
    <t>261 000.00</t>
  </si>
  <si>
    <t>3 100 000.00</t>
  </si>
  <si>
    <t>2 820 000.00</t>
  </si>
  <si>
    <t>1 032.00</t>
  </si>
  <si>
    <t>7 090 058.88</t>
  </si>
  <si>
    <t>6 101 259.12</t>
  </si>
  <si>
    <t>4 571 496.72</t>
  </si>
  <si>
    <t>7 929 339.60</t>
  </si>
  <si>
    <t>7 481 742.48</t>
  </si>
  <si>
    <t>3 731 976.00</t>
  </si>
  <si>
    <t>9 343 163.14</t>
  </si>
  <si>
    <t>9 200 603.14</t>
  </si>
  <si>
    <t>6 179 393.28</t>
  </si>
  <si>
    <t>10 437 881.86</t>
  </si>
  <si>
    <t>9 977 464.32</t>
  </si>
  <si>
    <t>4 964 288.26</t>
  </si>
  <si>
    <t>1 800.00</t>
  </si>
  <si>
    <t>1 100.00</t>
  </si>
  <si>
    <t>2 560 000.00</t>
  </si>
  <si>
    <t>26 191 200.00</t>
  </si>
  <si>
    <t>-3 928 680.00</t>
  </si>
  <si>
    <t>8 044 800.00</t>
  </si>
  <si>
    <t>3 912 000.00</t>
  </si>
  <si>
    <t>4 270 526.40</t>
  </si>
  <si>
    <t>35 058 000.00</t>
  </si>
  <si>
    <t>-7 452 679.20</t>
  </si>
  <si>
    <t>7 919 523.36</t>
  </si>
  <si>
    <t>16 875 000.00</t>
  </si>
  <si>
    <t>255 555.00</t>
  </si>
  <si>
    <t>1 900 000.00</t>
  </si>
  <si>
    <t>-500 000.00</t>
  </si>
  <si>
    <t>744 600.00</t>
  </si>
  <si>
    <t>3 169 152.00</t>
  </si>
  <si>
    <t>1 797 120.00</t>
  </si>
  <si>
    <t>3 840 000.00</t>
  </si>
  <si>
    <t>2 410 000.00</t>
  </si>
  <si>
    <t>1 929 000.00</t>
  </si>
  <si>
    <t>133 444 080.00</t>
  </si>
  <si>
    <t>1 156 700.00</t>
  </si>
  <si>
    <t>1 282 200.00</t>
  </si>
  <si>
    <t>1 036 300.00</t>
  </si>
  <si>
    <t>276 344.00</t>
  </si>
  <si>
    <t>14 052 000.00</t>
  </si>
  <si>
    <t>1 111 700.00</t>
  </si>
  <si>
    <t>5 889 600.00</t>
  </si>
  <si>
    <t>5 978 350.00</t>
  </si>
  <si>
    <t>4 275 000.18</t>
  </si>
  <si>
    <t>231 600.00</t>
  </si>
  <si>
    <t>1 272.00</t>
  </si>
  <si>
    <t>2 680.00</t>
  </si>
  <si>
    <t>37 852.00</t>
  </si>
  <si>
    <t>676.00</t>
  </si>
  <si>
    <t>128.40</t>
  </si>
  <si>
    <t>1 848 000.00</t>
  </si>
  <si>
    <t>-184 800.00</t>
  </si>
  <si>
    <t>1 429 999.96</t>
  </si>
  <si>
    <t>779 999.98</t>
  </si>
  <si>
    <t>649 999.98</t>
  </si>
  <si>
    <t>-214 499.99</t>
  </si>
  <si>
    <t>2 288.00</t>
  </si>
  <si>
    <t>705.00</t>
  </si>
  <si>
    <t>4 800 000.00</t>
  </si>
  <si>
    <t>23 886 600.00</t>
  </si>
  <si>
    <t>816 000.00</t>
  </si>
  <si>
    <t>-2 098 782.00</t>
  </si>
  <si>
    <t>30 000 000.00</t>
  </si>
  <si>
    <t>2 811 900.00</t>
  </si>
  <si>
    <t>1 417 072.66</t>
  </si>
  <si>
    <t>10 500 000.00</t>
  </si>
  <si>
    <t>11 100 000.00</t>
  </si>
  <si>
    <t>960 000.00</t>
  </si>
  <si>
    <t>35 713 800.00</t>
  </si>
  <si>
    <t>2 227 200.00</t>
  </si>
  <si>
    <t>-7 500 150.00</t>
  </si>
  <si>
    <t>4 455 000.00</t>
  </si>
  <si>
    <t>-668 250.00</t>
  </si>
  <si>
    <t>1 150 000.00</t>
  </si>
  <si>
    <t>777 748.50</t>
  </si>
  <si>
    <t>1 760 000.09</t>
  </si>
  <si>
    <t>-88 000.00</t>
  </si>
  <si>
    <t>3 965 000.00</t>
  </si>
  <si>
    <t>1 339 200.00</t>
  </si>
  <si>
    <t>-67 200.00</t>
  </si>
  <si>
    <t>8 400 000.00</t>
  </si>
  <si>
    <t>6 703 200.00</t>
  </si>
  <si>
    <t>222 199.20</t>
  </si>
  <si>
    <t>426 816.00</t>
  </si>
  <si>
    <t>1 147 132.80</t>
  </si>
  <si>
    <t>4 071 546.00</t>
  </si>
  <si>
    <t>1 082 790.82</t>
  </si>
  <si>
    <t>438 750.00</t>
  </si>
  <si>
    <t>1 069 200.00</t>
  </si>
  <si>
    <t>1 283 041.17</t>
  </si>
  <si>
    <t>884 908.80</t>
  </si>
  <si>
    <t>1 088 100.00</t>
  </si>
  <si>
    <t>1 448 550.00</t>
  </si>
  <si>
    <t>2 330 100.00</t>
  </si>
  <si>
    <t>2 217 600.00</t>
  </si>
  <si>
    <t>3 883 500.00</t>
  </si>
  <si>
    <t>4 750.00</t>
  </si>
  <si>
    <t>391 284.00</t>
  </si>
  <si>
    <t>156 513.60</t>
  </si>
  <si>
    <t>2 840 500.00</t>
  </si>
  <si>
    <t>8 750.07</t>
  </si>
  <si>
    <t>2 950.97</t>
  </si>
  <si>
    <t>31 800 000.00</t>
  </si>
  <si>
    <t>628 199.99</t>
  </si>
  <si>
    <t>1 622 400.00</t>
  </si>
  <si>
    <t>990 600.00</t>
  </si>
  <si>
    <t>360 720.00</t>
  </si>
  <si>
    <t>118 200.00</t>
  </si>
  <si>
    <t>3 878 400.00</t>
  </si>
  <si>
    <t>2 192 400.00</t>
  </si>
  <si>
    <t>1 544 400.00</t>
  </si>
  <si>
    <t>1 374 000.00</t>
  </si>
  <si>
    <t>726 001.06</t>
  </si>
  <si>
    <t>368 880.00</t>
  </si>
  <si>
    <t>1 441 440.00</t>
  </si>
  <si>
    <t>8 006 400.00</t>
  </si>
  <si>
    <t>9 752 400.00</t>
  </si>
  <si>
    <t>7 800.00</t>
  </si>
  <si>
    <t>369 000.00</t>
  </si>
  <si>
    <t>15 399.97</t>
  </si>
  <si>
    <t>1 198 800.00</t>
  </si>
  <si>
    <t>148 200.00</t>
  </si>
  <si>
    <t>713 447.15</t>
  </si>
  <si>
    <t>1 690 238.94</t>
  </si>
  <si>
    <t>457 900.92</t>
  </si>
  <si>
    <t>27 549.89</t>
  </si>
  <si>
    <t>380 000.30</t>
  </si>
  <si>
    <t>600 401.20</t>
  </si>
  <si>
    <t>2 640 997.36</t>
  </si>
  <si>
    <t>712 500.00</t>
  </si>
  <si>
    <t>1 428 424.08</t>
  </si>
  <si>
    <t>2 124 532.50</t>
  </si>
  <si>
    <t>1 584 600.00</t>
  </si>
  <si>
    <t>1 368 002.74</t>
  </si>
  <si>
    <t>83 601.67</t>
  </si>
  <si>
    <t>432 249.75</t>
  </si>
  <si>
    <t>1 327 625.25</t>
  </si>
  <si>
    <t>1 212 199.12</t>
  </si>
  <si>
    <t>187 530.00</t>
  </si>
  <si>
    <t>465 975.00</t>
  </si>
  <si>
    <t>1 258 749.81</t>
  </si>
  <si>
    <t>1 615 950.00</t>
  </si>
  <si>
    <t>2 394 000.00</t>
  </si>
  <si>
    <t>437 007.60</t>
  </si>
  <si>
    <t>877 799.85</t>
  </si>
  <si>
    <t>370 499.89</t>
  </si>
  <si>
    <t>287 280.00</t>
  </si>
  <si>
    <t>-1 350 000.00</t>
  </si>
  <si>
    <t>4 200 000.00</t>
  </si>
  <si>
    <t>2 592 000.00</t>
  </si>
  <si>
    <t>-517 440.00</t>
  </si>
  <si>
    <t>1 749 000.00</t>
  </si>
  <si>
    <t>16 200 791.10</t>
  </si>
  <si>
    <t>9 500 000.00</t>
  </si>
  <si>
    <t>1 290 000.00</t>
  </si>
  <si>
    <t>2 422 089.60</t>
  </si>
  <si>
    <t>39 319 716.00</t>
  </si>
  <si>
    <t>-5 441 017.20</t>
  </si>
  <si>
    <t>411 500.00</t>
  </si>
  <si>
    <t>4 170 500.00</t>
  </si>
  <si>
    <t>1 111 800.00</t>
  </si>
  <si>
    <t>70 500.00</t>
  </si>
  <si>
    <t>9 000.00</t>
  </si>
  <si>
    <t>47 000.00</t>
  </si>
  <si>
    <t>12 280.00</t>
  </si>
  <si>
    <t>961 999.89</t>
  </si>
  <si>
    <t>623 999.81</t>
  </si>
  <si>
    <t>285 999.91</t>
  </si>
  <si>
    <t>220 999.93</t>
  </si>
  <si>
    <t>1 841 100.43</t>
  </si>
  <si>
    <t>203 490.00</t>
  </si>
  <si>
    <t>4 369 996.20</t>
  </si>
  <si>
    <t>4 621 275.00</t>
  </si>
  <si>
    <t>1 808 610.00</t>
  </si>
  <si>
    <t>2 575 999.36</t>
  </si>
  <si>
    <t>1 223 599.83</t>
  </si>
  <si>
    <t>2 766 401.98</t>
  </si>
  <si>
    <t>3 132 435.00</t>
  </si>
  <si>
    <t>833 625.00</t>
  </si>
  <si>
    <t>86 449.95</t>
  </si>
  <si>
    <t>442 800.00</t>
  </si>
  <si>
    <t>7 665 000.00</t>
  </si>
  <si>
    <t>18 525.00</t>
  </si>
  <si>
    <t>38 569.97</t>
  </si>
  <si>
    <t>1 462 860.00</t>
  </si>
  <si>
    <t>140 599.85</t>
  </si>
  <si>
    <t>531 049.84</t>
  </si>
  <si>
    <t>7 125.00</t>
  </si>
  <si>
    <t>1 256 280.00</t>
  </si>
  <si>
    <t>159 600.05</t>
  </si>
  <si>
    <t>56 590.00</t>
  </si>
  <si>
    <t>544 908.00</t>
  </si>
  <si>
    <t>541 780.00</t>
  </si>
  <si>
    <t>14 689 300.00</t>
  </si>
  <si>
    <t>55 790.00</t>
  </si>
  <si>
    <t>66 355.00</t>
  </si>
  <si>
    <t>783 750.00</t>
  </si>
  <si>
    <t>4 315 000.00</t>
  </si>
  <si>
    <t>70 296 169.49</t>
  </si>
  <si>
    <t>11 940 000.00</t>
  </si>
  <si>
    <t>993 900.00</t>
  </si>
  <si>
    <t>52 000 000.00</t>
  </si>
  <si>
    <t>20 160.00</t>
  </si>
  <si>
    <t>196 560.00</t>
  </si>
  <si>
    <t>30 870.00</t>
  </si>
  <si>
    <t>236 880.00</t>
  </si>
  <si>
    <t>441 000.00</t>
  </si>
  <si>
    <t>7 715.99</t>
  </si>
  <si>
    <t>15 876.00</t>
  </si>
  <si>
    <t>630 000.00</t>
  </si>
  <si>
    <t>1 461 600.00</t>
  </si>
  <si>
    <t>88 200.00</t>
  </si>
  <si>
    <t>239 400.00</t>
  </si>
  <si>
    <t>20 374.20</t>
  </si>
  <si>
    <t>MECSPDC</t>
  </si>
  <si>
    <t>PRICTRL</t>
  </si>
  <si>
    <t>PRMBATX</t>
  </si>
  <si>
    <t>FRNCALM</t>
  </si>
  <si>
    <t>LOCLOCT</t>
  </si>
  <si>
    <t>EVROEVR</t>
  </si>
  <si>
    <t>LVHLLDX</t>
  </si>
  <si>
    <t>PRMEQUI</t>
  </si>
  <si>
    <t>PRMVEHI</t>
  </si>
  <si>
    <t>PRIAVJU</t>
  </si>
  <si>
    <t>VDPBILL</t>
  </si>
  <si>
    <t>GELACCS</t>
  </si>
  <si>
    <t>LABCONS</t>
  </si>
  <si>
    <t>TRNTERM</t>
  </si>
  <si>
    <t>VDPPERD</t>
  </si>
  <si>
    <t>RESCBLT</t>
  </si>
  <si>
    <t>OUTOUTL</t>
  </si>
  <si>
    <t>MEDMEDI</t>
  </si>
  <si>
    <t>GOOAFIM</t>
  </si>
  <si>
    <t>VENDABL</t>
  </si>
  <si>
    <t>EVEEVSM</t>
  </si>
  <si>
    <t>TCORADI</t>
  </si>
  <si>
    <t>ELEMCEL</t>
  </si>
  <si>
    <t>FRNPAPF</t>
  </si>
  <si>
    <t>MOEMOBB</t>
  </si>
  <si>
    <t>EEEELEC</t>
  </si>
  <si>
    <t>MATQUIN</t>
  </si>
  <si>
    <t>DOCLICD</t>
  </si>
  <si>
    <t>PRTPACC</t>
  </si>
  <si>
    <t>GOOHABI</t>
  </si>
  <si>
    <t>VDPHEBR</t>
  </si>
  <si>
    <t>RCIBTVS</t>
  </si>
  <si>
    <t>FRNVCUI</t>
  </si>
  <si>
    <t>MATPLSN</t>
  </si>
  <si>
    <t>PDTENT</t>
  </si>
  <si>
    <t>MOEMOBR</t>
  </si>
  <si>
    <t>PCLPACC</t>
  </si>
  <si>
    <t>RECFSSA</t>
  </si>
  <si>
    <t>SGNANET</t>
  </si>
  <si>
    <t>MATPEIN</t>
  </si>
  <si>
    <t>TGSCESM</t>
  </si>
  <si>
    <t>TSFACCS</t>
  </si>
  <si>
    <t>TVXAMDO</t>
  </si>
  <si>
    <t>SECSECG</t>
  </si>
  <si>
    <t>RHRSEEV</t>
  </si>
  <si>
    <t>GELGROE</t>
  </si>
  <si>
    <t>TRITRAD</t>
  </si>
  <si>
    <t>PLVPLES</t>
  </si>
  <si>
    <t>VEHPDRP</t>
  </si>
  <si>
    <t>SECSSSI</t>
  </si>
  <si>
    <t>AVHAVEH</t>
  </si>
  <si>
    <t>INFPYLX</t>
  </si>
  <si>
    <t>MATMEDI</t>
  </si>
  <si>
    <t>UPSONDL</t>
  </si>
  <si>
    <t>OUTEQPT</t>
  </si>
  <si>
    <t>SGNMACN</t>
  </si>
  <si>
    <t>ELELUMI</t>
  </si>
  <si>
    <t>TCOTRNS</t>
  </si>
  <si>
    <t>True</t>
  </si>
  <si>
    <t>False</t>
  </si>
  <si>
    <t>DCG</t>
  </si>
  <si>
    <t>DTG</t>
  </si>
  <si>
    <t>DFG</t>
  </si>
  <si>
    <t>DSI</t>
  </si>
  <si>
    <t>DG</t>
  </si>
  <si>
    <t>DRH</t>
  </si>
  <si>
    <t>E250_DRB</t>
  </si>
  <si>
    <t>2026-DT-061005</t>
  </si>
  <si>
    <t>E218_DAF</t>
  </si>
  <si>
    <t>E219_DCG</t>
  </si>
  <si>
    <t>E250_DSI</t>
  </si>
  <si>
    <t>E219_DSI</t>
  </si>
  <si>
    <t>E222_DSI</t>
  </si>
  <si>
    <t>2026-CP-SECU-D</t>
  </si>
  <si>
    <t>E250_DJU</t>
  </si>
  <si>
    <t>LLD_DJU</t>
  </si>
  <si>
    <t>E215_DCG</t>
  </si>
  <si>
    <t>E215_DTG</t>
  </si>
  <si>
    <t>E110_PS_DCOM</t>
  </si>
  <si>
    <t>E259_DRB</t>
  </si>
  <si>
    <t>LLD_DG</t>
  </si>
  <si>
    <t>E250_DAF</t>
  </si>
  <si>
    <t>2026-COFI</t>
  </si>
  <si>
    <t>E251_DJU</t>
  </si>
  <si>
    <t>2026-DT-102001</t>
  </si>
  <si>
    <t>E336_DTG</t>
  </si>
  <si>
    <t>2026-DT-061013</t>
  </si>
  <si>
    <t>E219_DG</t>
  </si>
  <si>
    <t>E254_DCG</t>
  </si>
  <si>
    <t>E110_MD_DCOM</t>
  </si>
  <si>
    <t>E232_DRB</t>
  </si>
  <si>
    <t>E222_DRB</t>
  </si>
  <si>
    <t>E214_DRB</t>
  </si>
  <si>
    <t>E110_AC_DCOM</t>
  </si>
  <si>
    <t>E110_AP_DCOM</t>
  </si>
  <si>
    <t>E110_GE_DCOM</t>
  </si>
  <si>
    <t>E110_TR_DRB</t>
  </si>
  <si>
    <t>E110_HM_DCOM</t>
  </si>
  <si>
    <t>E250_DCG</t>
  </si>
  <si>
    <t>E250_DG</t>
  </si>
  <si>
    <t>E250_DHE</t>
  </si>
  <si>
    <t>E256_DHE</t>
  </si>
  <si>
    <t>E110_SP_DCOM</t>
  </si>
  <si>
    <t>LLD_DCG</t>
  </si>
  <si>
    <t>E330_DTG</t>
  </si>
  <si>
    <t>2026-DT-061003</t>
  </si>
  <si>
    <t>2026-CO-000001</t>
  </si>
  <si>
    <t>2026-DT-022001</t>
  </si>
  <si>
    <t>E110_DG_DCOM</t>
  </si>
  <si>
    <t>E214_DCG</t>
  </si>
  <si>
    <t>E110_TR_DVIOT</t>
  </si>
  <si>
    <t>E222_DCG</t>
  </si>
  <si>
    <t>2026-DT-103001</t>
  </si>
  <si>
    <t>E219_DRH</t>
  </si>
  <si>
    <t>2026-DT-014002</t>
  </si>
  <si>
    <t>2026-DT-101001</t>
  </si>
  <si>
    <t>E218_DSI</t>
  </si>
  <si>
    <t>E321_DSI</t>
  </si>
  <si>
    <t>E219_DAF</t>
  </si>
  <si>
    <t>2025-DT-062040</t>
  </si>
  <si>
    <t>2026-DT-051003</t>
  </si>
  <si>
    <t>2026-DT-091006</t>
  </si>
  <si>
    <t>E222_DG</t>
  </si>
  <si>
    <t>E314_DTG</t>
  </si>
  <si>
    <t>2025-DT-021010</t>
  </si>
  <si>
    <t>E214_DTG</t>
  </si>
  <si>
    <t>E332_DTG</t>
  </si>
  <si>
    <t>E256_DAF</t>
  </si>
  <si>
    <t>E215_DRB</t>
  </si>
  <si>
    <t>2026-DT-023001</t>
  </si>
  <si>
    <t>E219_DHE</t>
  </si>
  <si>
    <t>E218_DHE</t>
  </si>
  <si>
    <t>E111_SG_DVIOT</t>
  </si>
  <si>
    <t>CM_MBL_DCG</t>
  </si>
  <si>
    <t>E218_DRB</t>
  </si>
  <si>
    <t>E110_PRO_DCOM</t>
  </si>
  <si>
    <t>E222_DTG</t>
  </si>
  <si>
    <t>2025-DT-021011</t>
  </si>
  <si>
    <t>E219_DTG</t>
  </si>
  <si>
    <t>2026-DT-103002</t>
  </si>
  <si>
    <t>2026-DT-031001</t>
  </si>
  <si>
    <t>E222_DJU</t>
  </si>
  <si>
    <t>E241_DRB</t>
  </si>
  <si>
    <t>E215_DSI</t>
  </si>
  <si>
    <t>E320_DSI</t>
  </si>
  <si>
    <t>E310_DTG</t>
  </si>
  <si>
    <t>2026-DT-091001</t>
  </si>
  <si>
    <t>E216_DRH</t>
  </si>
  <si>
    <t>E218_DRH</t>
  </si>
  <si>
    <t>E214_DAF</t>
  </si>
  <si>
    <t>E254_DTG</t>
  </si>
  <si>
    <t>E111_SG_B2B</t>
  </si>
  <si>
    <t>E222_DAF</t>
  </si>
  <si>
    <t>LLD_DAF</t>
  </si>
  <si>
    <t>E215_DAF</t>
  </si>
  <si>
    <t>E111_AN_DVIOT</t>
  </si>
  <si>
    <t>E324_DSI</t>
  </si>
  <si>
    <t>2026-CP-SERV-L</t>
  </si>
  <si>
    <t>E254_DAF</t>
  </si>
  <si>
    <t>CM_TERM_DCG</t>
  </si>
  <si>
    <t>E110_TR_DCOM</t>
  </si>
  <si>
    <t>E256_DVE</t>
  </si>
  <si>
    <t>E110_AP_DVIOT</t>
  </si>
  <si>
    <t>E110_TR_MBLK</t>
  </si>
  <si>
    <t>E321_DCP</t>
  </si>
  <si>
    <t>2026-DT-061007</t>
  </si>
  <si>
    <t>2026-DT-061001</t>
  </si>
  <si>
    <t>2026-DT-051002</t>
  </si>
  <si>
    <t>E218_DTG</t>
  </si>
  <si>
    <t>2026-DT-061012</t>
  </si>
  <si>
    <t>2026-DT-061008</t>
  </si>
  <si>
    <t>E215_DRH</t>
  </si>
  <si>
    <t>E218_DG</t>
  </si>
  <si>
    <t>CFI_TERM_DCG</t>
  </si>
  <si>
    <t>E225_DG</t>
  </si>
  <si>
    <t>E218_DCG</t>
  </si>
  <si>
    <t>E250_DRH</t>
  </si>
  <si>
    <t>DCG-DRB</t>
  </si>
  <si>
    <t>DTG-DOM-NRJ</t>
  </si>
  <si>
    <t>DFGA-LOG</t>
  </si>
  <si>
    <t>DCG-SHS</t>
  </si>
  <si>
    <t>DG-DJUR</t>
  </si>
  <si>
    <t>DCG-BEF</t>
  </si>
  <si>
    <t>DCG-COM</t>
  </si>
  <si>
    <t>DRH-ADMIN</t>
  </si>
  <si>
    <t>DCG-COM-PART</t>
  </si>
  <si>
    <t>DCG-PS</t>
  </si>
  <si>
    <t>DCG-DVI</t>
  </si>
  <si>
    <t>DCG-DVE</t>
  </si>
  <si>
    <t>DTG-DOM</t>
  </si>
  <si>
    <t>DCG-COM-MEDIA</t>
  </si>
  <si>
    <t>DCG-COM-HMED</t>
  </si>
  <si>
    <t>DTG-DSTC-INST1</t>
  </si>
  <si>
    <t>DFG-ADV</t>
  </si>
  <si>
    <t>DTG-PROJETS</t>
  </si>
  <si>
    <t>DCG-DVIR</t>
  </si>
  <si>
    <t>DTG-DSTC-INSTA</t>
  </si>
  <si>
    <t>DRH-DRH</t>
  </si>
  <si>
    <t>DTG-DSTC-INST2</t>
  </si>
  <si>
    <t>DFG-DAF</t>
  </si>
  <si>
    <t>DTG-ENERGIE</t>
  </si>
  <si>
    <t>DTG-DSTC-INTER</t>
  </si>
  <si>
    <t>DG-DCP</t>
  </si>
  <si>
    <t>NA</t>
  </si>
  <si>
    <t>11 716 817.97</t>
  </si>
  <si>
    <t>0.00</t>
  </si>
  <si>
    <t>106 000.00</t>
  </si>
  <si>
    <t>30 000.00</t>
  </si>
  <si>
    <t>245 333.33</t>
  </si>
  <si>
    <t>11 166.67</t>
  </si>
  <si>
    <t>105 000.00</t>
  </si>
  <si>
    <t>24 937 884.00</t>
  </si>
  <si>
    <t>179 400 000.00</t>
  </si>
  <si>
    <t>1 944 000.00</t>
  </si>
  <si>
    <t>42 000 000.00</t>
  </si>
  <si>
    <t>261 000 000.00</t>
  </si>
  <si>
    <t>195 471 360.00</t>
  </si>
  <si>
    <t>586 414 080.00</t>
  </si>
  <si>
    <t>174 000.00</t>
  </si>
  <si>
    <t>57 000.00</t>
  </si>
  <si>
    <t>59 500.00</t>
  </si>
  <si>
    <t>195 000.00</t>
  </si>
  <si>
    <t>368 000.00</t>
  </si>
  <si>
    <t>111 666.67</t>
  </si>
  <si>
    <t>13 250 000.00</t>
  </si>
  <si>
    <t>3 370 000.00</t>
  </si>
  <si>
    <t>28 126 500.00</t>
  </si>
  <si>
    <t>12 974.30</t>
  </si>
  <si>
    <t>49 733.07</t>
  </si>
  <si>
    <t>129 166.67</t>
  </si>
  <si>
    <t>18 960 000.00</t>
  </si>
  <si>
    <t>141 570.00</t>
  </si>
  <si>
    <t>-3 792 000.00</t>
  </si>
  <si>
    <t>494 700.00</t>
  </si>
  <si>
    <t>437 452.80</t>
  </si>
  <si>
    <t>69 120.00</t>
  </si>
  <si>
    <t>945 000.00</t>
  </si>
  <si>
    <t>157 600.00</t>
  </si>
  <si>
    <t>14 983 334.00</t>
  </si>
  <si>
    <t>9 457 500.00</t>
  </si>
  <si>
    <t>745 000.00</t>
  </si>
  <si>
    <t>532 000.00</t>
  </si>
  <si>
    <t>395 000.00</t>
  </si>
  <si>
    <t>255 000.00</t>
  </si>
  <si>
    <t>230 000.00</t>
  </si>
  <si>
    <t>225 000.00</t>
  </si>
  <si>
    <t>194 500.00</t>
  </si>
  <si>
    <t>185 000.00</t>
  </si>
  <si>
    <t>100 000.00</t>
  </si>
  <si>
    <t>80 000.00</t>
  </si>
  <si>
    <t>40 000.00</t>
  </si>
  <si>
    <t>1 275 000.00</t>
  </si>
  <si>
    <t>280 000.00</t>
  </si>
  <si>
    <t>238 464.00</t>
  </si>
  <si>
    <t>215 000.00</t>
  </si>
  <si>
    <t>115 000.00</t>
  </si>
  <si>
    <t>70 000.00</t>
  </si>
  <si>
    <t>31 750.00</t>
  </si>
  <si>
    <t>2 470 000.00</t>
  </si>
  <si>
    <t>633 000.00</t>
  </si>
  <si>
    <t>3 445 000.00</t>
  </si>
  <si>
    <t>660 000.00</t>
  </si>
  <si>
    <t>162 000.00</t>
  </si>
  <si>
    <t>1 230 000.00</t>
  </si>
  <si>
    <t>176 800.00</t>
  </si>
  <si>
    <t>465 000.00</t>
  </si>
  <si>
    <t>385 000.00</t>
  </si>
  <si>
    <t>290 000.00</t>
  </si>
  <si>
    <t>275 000.00</t>
  </si>
  <si>
    <t>244 000.00</t>
  </si>
  <si>
    <t>220 000.00</t>
  </si>
  <si>
    <t>75 000.00</t>
  </si>
  <si>
    <t>13 800 000.00</t>
  </si>
  <si>
    <t>3 946 666.64</t>
  </si>
  <si>
    <t>793 333.36</t>
  </si>
  <si>
    <t>-474 000.00</t>
  </si>
  <si>
    <t>591 297.57</t>
  </si>
  <si>
    <t>247 896.20</t>
  </si>
  <si>
    <t>47 500 000.00</t>
  </si>
  <si>
    <t>186 659.70</t>
  </si>
  <si>
    <t>15 000.00</t>
  </si>
  <si>
    <t>102 000.00</t>
  </si>
  <si>
    <t>330 120.00</t>
  </si>
  <si>
    <t>110 040.00</t>
  </si>
  <si>
    <t>34 000.00</t>
  </si>
  <si>
    <t>4 939 150.50</t>
  </si>
  <si>
    <t>131 914.20</t>
  </si>
  <si>
    <t>119 532.80</t>
  </si>
  <si>
    <t>37 012 500.00</t>
  </si>
  <si>
    <t>9 083 334.00</t>
  </si>
  <si>
    <t>10 666 666.67</t>
  </si>
  <si>
    <t>12 416 666.67</t>
  </si>
  <si>
    <t>37 050 000.00</t>
  </si>
  <si>
    <t>7 095 000.00</t>
  </si>
  <si>
    <t>5 130 000.00</t>
  </si>
  <si>
    <t>946 000.00</t>
  </si>
  <si>
    <t>70 110 000.00</t>
  </si>
  <si>
    <t>479 100.00</t>
  </si>
  <si>
    <t>693 400.00</t>
  </si>
  <si>
    <t>46 378 351.99</t>
  </si>
  <si>
    <t>2 181 600.00</t>
  </si>
  <si>
    <t>2 424 000.00</t>
  </si>
  <si>
    <t>1 515 000.00</t>
  </si>
  <si>
    <t>478 000.00</t>
  </si>
  <si>
    <t>74 500.00</t>
  </si>
  <si>
    <t>8 640 000.00</t>
  </si>
  <si>
    <t>18 345.60</t>
  </si>
  <si>
    <t>16 296.00</t>
  </si>
  <si>
    <t>8 800.00</t>
  </si>
  <si>
    <t>476 800.00</t>
  </si>
  <si>
    <t>2 678.64</t>
  </si>
  <si>
    <t>845 833.33</t>
  </si>
  <si>
    <t>595 000.00</t>
  </si>
  <si>
    <t>267 500.00</t>
  </si>
  <si>
    <t>310 000.00</t>
  </si>
  <si>
    <t>95 000.00</t>
  </si>
  <si>
    <t>21 298 875.00</t>
  </si>
  <si>
    <t>117 500.00</t>
  </si>
  <si>
    <t>2 451 000.00</t>
  </si>
  <si>
    <t>167 500.00</t>
  </si>
  <si>
    <t>1 320 000.00</t>
  </si>
  <si>
    <t>880 000.00</t>
  </si>
  <si>
    <t>485 000.00</t>
  </si>
  <si>
    <t>227 500.00</t>
  </si>
  <si>
    <t>567 750.00</t>
  </si>
  <si>
    <t>475 000.00</t>
  </si>
  <si>
    <t>405 000.00</t>
  </si>
  <si>
    <t>222 500.00</t>
  </si>
  <si>
    <t>205 000.00</t>
  </si>
  <si>
    <t>1 610 000.00</t>
  </si>
  <si>
    <t>870 000.00</t>
  </si>
  <si>
    <t>127 750.00</t>
  </si>
  <si>
    <t>127 000.00</t>
  </si>
  <si>
    <t>1 116 500.00</t>
  </si>
  <si>
    <t>97 500.00</t>
  </si>
  <si>
    <t>52 500.00</t>
  </si>
  <si>
    <t>17 500.00</t>
  </si>
  <si>
    <t>1 040 000.00</t>
  </si>
  <si>
    <t>435 000.00</t>
  </si>
  <si>
    <t>1 375 000.00</t>
  </si>
  <si>
    <t>112 000.00</t>
  </si>
  <si>
    <t>2 905 000.00</t>
  </si>
  <si>
    <t>1 549 000.00</t>
  </si>
  <si>
    <t>383 600.00</t>
  </si>
  <si>
    <t>4 915 000.00</t>
  </si>
  <si>
    <t>2 677 000.00</t>
  </si>
  <si>
    <t>110 000.00</t>
  </si>
  <si>
    <t>27 170 250.00</t>
  </si>
  <si>
    <t>1 347 499.98</t>
  </si>
  <si>
    <t>-134 750.00</t>
  </si>
  <si>
    <t>2 822 710.42</t>
  </si>
  <si>
    <t>36 077 000.00</t>
  </si>
  <si>
    <t>5 376 000.00</t>
  </si>
  <si>
    <t>16 128 000.00</t>
  </si>
  <si>
    <t>21 504 000.00</t>
  </si>
  <si>
    <t>14 352 000.00</t>
  </si>
  <si>
    <t>5 280 000.00</t>
  </si>
  <si>
    <t>10 560 000.00</t>
  </si>
  <si>
    <t>15 840 000.00</t>
  </si>
  <si>
    <t>19 440 000.00</t>
  </si>
  <si>
    <t>11 040 000.00</t>
  </si>
  <si>
    <t>44 160 000.00</t>
  </si>
  <si>
    <t>5 662 153.00</t>
  </si>
  <si>
    <t>33 400.00</t>
  </si>
  <si>
    <t>1 933 200.00</t>
  </si>
  <si>
    <t>485 621.85</t>
  </si>
  <si>
    <t>407 650.00</t>
  </si>
  <si>
    <t>519 500.00</t>
  </si>
  <si>
    <t>1 165 775.00</t>
  </si>
  <si>
    <t>36 480 000.00</t>
  </si>
  <si>
    <t>20 600.00</t>
  </si>
  <si>
    <t>18 330.00</t>
  </si>
  <si>
    <t>573 000.00</t>
  </si>
  <si>
    <t>256 600.00</t>
  </si>
  <si>
    <t>181 280.00</t>
  </si>
  <si>
    <t>25 150.00</t>
  </si>
  <si>
    <t>8 874 000.00</t>
  </si>
  <si>
    <t>33 738 749.91</t>
  </si>
  <si>
    <t>5 333 333.33</t>
  </si>
  <si>
    <t>16 800 000.00</t>
  </si>
  <si>
    <t>2 970 000.00</t>
  </si>
  <si>
    <t>1 933 333.33</t>
  </si>
  <si>
    <t>17 640 000.00</t>
  </si>
  <si>
    <t>158 212.83</t>
  </si>
  <si>
    <t>453 969.33</t>
  </si>
  <si>
    <t>14 011.20</t>
  </si>
  <si>
    <t>1 125 000.00</t>
  </si>
  <si>
    <t>37 458 335.00</t>
  </si>
  <si>
    <t>1 037 800.00</t>
  </si>
  <si>
    <t>191 200 217.96</t>
  </si>
  <si>
    <t>14 583 400.00</t>
  </si>
  <si>
    <t>223 900.00</t>
  </si>
  <si>
    <t>70 000 000.00</t>
  </si>
  <si>
    <t>41 340 000.00</t>
  </si>
  <si>
    <t>-11 385 000.00</t>
  </si>
  <si>
    <t>4 041 667.00</t>
  </si>
  <si>
    <t>26 260 000.00</t>
  </si>
  <si>
    <t>221 666.69</t>
  </si>
  <si>
    <t>73 333.33</t>
  </si>
  <si>
    <t>574 166.67</t>
  </si>
  <si>
    <t>305 000.00</t>
  </si>
  <si>
    <t>765 000.00</t>
  </si>
  <si>
    <t>29 488 000.00</t>
  </si>
  <si>
    <t>5 848 470.00</t>
  </si>
  <si>
    <t>30 430 000.00</t>
  </si>
  <si>
    <t>55 500.00</t>
  </si>
  <si>
    <t>34 166.67</t>
  </si>
  <si>
    <t>26 500.00</t>
  </si>
  <si>
    <t>4 583.33</t>
  </si>
  <si>
    <t>15 833.33</t>
  </si>
  <si>
    <t>22 833.33</t>
  </si>
  <si>
    <t>67 166.67</t>
  </si>
  <si>
    <t>319 759.37</t>
  </si>
  <si>
    <t>12 600 000.00</t>
  </si>
  <si>
    <t>66 460 338.99</t>
  </si>
  <si>
    <t>5 997 000.00</t>
  </si>
  <si>
    <t>8 540 499.92</t>
  </si>
  <si>
    <t>24.00</t>
  </si>
  <si>
    <t>10.00</t>
  </si>
  <si>
    <t>26.00</t>
  </si>
  <si>
    <t>95 568.00</t>
  </si>
  <si>
    <t>26 373 080.00</t>
  </si>
  <si>
    <t>866 250.00</t>
  </si>
  <si>
    <t>372 077 462.20</t>
  </si>
  <si>
    <t>2 028.00</t>
  </si>
  <si>
    <t>-45 000.00</t>
  </si>
  <si>
    <t>1 265 647.68</t>
  </si>
  <si>
    <t>7 800 000.00</t>
  </si>
  <si>
    <t>-780 000.00</t>
  </si>
  <si>
    <t>2 230 500.06</t>
  </si>
  <si>
    <t>-334 575.01</t>
  </si>
  <si>
    <t>2 559 968.16</t>
  </si>
  <si>
    <t>845 000.00</t>
  </si>
  <si>
    <t>4 151 800.00</t>
  </si>
  <si>
    <t>5 079 165.90</t>
  </si>
  <si>
    <t>12 120 025.00</t>
  </si>
  <si>
    <t>35 858 400.00</t>
  </si>
  <si>
    <t>-5 378 760.00</t>
  </si>
  <si>
    <t>3 300 000.00</t>
  </si>
  <si>
    <t>19 624 000.00</t>
  </si>
  <si>
    <t>10 348 307.26</t>
  </si>
  <si>
    <t>442 500 000.00</t>
  </si>
  <si>
    <t>655 200.00</t>
  </si>
  <si>
    <t>6 630 000.00</t>
  </si>
  <si>
    <t>4 590 000.00</t>
  </si>
  <si>
    <t>318 671.41</t>
  </si>
  <si>
    <t>2 460 000.00</t>
  </si>
  <si>
    <t>4 700 000.00</t>
  </si>
  <si>
    <t>3 160 000.00</t>
  </si>
  <si>
    <t>9 342 336.94</t>
  </si>
  <si>
    <t>1 827 125.00</t>
  </si>
  <si>
    <t>-327 125.00</t>
  </si>
  <si>
    <t>1 686 750.00</t>
  </si>
  <si>
    <t>2 637 100.00</t>
  </si>
  <si>
    <t>2 663 166.67</t>
  </si>
  <si>
    <t>5 819 500.00</t>
  </si>
  <si>
    <t>1 501 800.00</t>
  </si>
  <si>
    <t>5 039 999.28</t>
  </si>
  <si>
    <t>2 339 999.28</t>
  </si>
  <si>
    <t>5 739 999.88</t>
  </si>
  <si>
    <t>2 664 999.18</t>
  </si>
  <si>
    <t>4 550 000.00</t>
  </si>
  <si>
    <t>14 139 997.98</t>
  </si>
  <si>
    <t>6 564 997.98</t>
  </si>
  <si>
    <t>11 705 750.00</t>
  </si>
  <si>
    <t>215 460 000.00</t>
  </si>
  <si>
    <t>675 000.00</t>
  </si>
  <si>
    <t>5 544 000.00</t>
  </si>
  <si>
    <t>2 170 000.00</t>
  </si>
  <si>
    <t>1 680 000.00</t>
  </si>
  <si>
    <t>3 240 000.00</t>
  </si>
  <si>
    <t>693 000.00</t>
  </si>
  <si>
    <t>178 160.00</t>
  </si>
  <si>
    <t>5 229 600.00</t>
  </si>
  <si>
    <t>38 705 000.00</t>
  </si>
  <si>
    <t>4 966 666.00</t>
  </si>
  <si>
    <t>2 166 666.00</t>
  </si>
  <si>
    <t>74 166.70</t>
  </si>
  <si>
    <t>6 352 880.00</t>
  </si>
  <si>
    <t>348 975 000.00</t>
  </si>
  <si>
    <t>186 300.00</t>
  </si>
  <si>
    <t>4 500.00</t>
  </si>
  <si>
    <t>2 520.00</t>
  </si>
  <si>
    <t>45 000.00</t>
  </si>
  <si>
    <t>11 610.00</t>
  </si>
  <si>
    <t>3 766 400.00</t>
  </si>
  <si>
    <t>578 196.08</t>
  </si>
  <si>
    <t>4 173 000.00</t>
  </si>
  <si>
    <t>7 796 115.00</t>
  </si>
  <si>
    <t>1 083 333.33</t>
  </si>
  <si>
    <t>1 016 666.67</t>
  </si>
  <si>
    <t>41 667.00</t>
  </si>
  <si>
    <t>22 100 000.00</t>
  </si>
  <si>
    <t>38 250 000.00</t>
  </si>
  <si>
    <t>5 812 500.19</t>
  </si>
  <si>
    <t>206 400.00</t>
  </si>
  <si>
    <t>261 750.00</t>
  </si>
  <si>
    <t>7 262 400.00</t>
  </si>
  <si>
    <t>289 103 637.00</t>
  </si>
  <si>
    <t>596 479.00</t>
  </si>
  <si>
    <t>377.44</t>
  </si>
  <si>
    <t>47 385 349.62</t>
  </si>
  <si>
    <t>375 690.36</t>
  </si>
  <si>
    <t>174 475.67</t>
  </si>
  <si>
    <t>27 925.19</t>
  </si>
  <si>
    <t>1 296.49</t>
  </si>
  <si>
    <t>1 802.90</t>
  </si>
  <si>
    <t>2 781.62</t>
  </si>
  <si>
    <t>2 489.43</t>
  </si>
  <si>
    <t>82 500.00</t>
  </si>
  <si>
    <t>140 000.10</t>
  </si>
  <si>
    <t>104 167.00</t>
  </si>
  <si>
    <t>5 720 000.00</t>
  </si>
  <si>
    <t>2 253 332.64</t>
  </si>
  <si>
    <t>24 960 000.00</t>
  </si>
  <si>
    <t>8 653 850.00</t>
  </si>
  <si>
    <t>2 219 200.00</t>
  </si>
  <si>
    <t>1 588 200.00</t>
  </si>
  <si>
    <t>5 665 000.00</t>
  </si>
  <si>
    <t>2 231 665.98</t>
  </si>
  <si>
    <t>12 453 126.82</t>
  </si>
  <si>
    <t>50 914 842.88</t>
  </si>
  <si>
    <t>7 659 216.18</t>
  </si>
  <si>
    <t>8 915 422.58</t>
  </si>
  <si>
    <t>2 214 850.00</t>
  </si>
  <si>
    <t>33 910 800.00</t>
  </si>
  <si>
    <t>8 019 000.00</t>
  </si>
  <si>
    <t>5 187 600.00</t>
  </si>
  <si>
    <t>1 807 200.00</t>
  </si>
  <si>
    <t>26 666 666.67</t>
  </si>
  <si>
    <t>331 500.00</t>
  </si>
  <si>
    <t>1 925 700.00</t>
  </si>
  <si>
    <t>5 810 112.00</t>
  </si>
  <si>
    <t>629 000.00</t>
  </si>
  <si>
    <t>341 666.67</t>
  </si>
  <si>
    <t>15 105 814.00</t>
  </si>
  <si>
    <t>-755 291.00</t>
  </si>
  <si>
    <t>23 070 000.00</t>
  </si>
  <si>
    <t>67 140 000.00</t>
  </si>
  <si>
    <t>-24 140 000.00</t>
  </si>
  <si>
    <t>2 617 499.97</t>
  </si>
  <si>
    <t>7 491 667.00</t>
  </si>
  <si>
    <t>21 333 333.33</t>
  </si>
  <si>
    <t>6 603.59</t>
  </si>
  <si>
    <t>150 000 000.00</t>
  </si>
  <si>
    <t>112 500 000.00</t>
  </si>
  <si>
    <t>57 300.00</t>
  </si>
  <si>
    <t>10 947 600.00</t>
  </si>
  <si>
    <t>25 001 499.99</t>
  </si>
  <si>
    <t>6 322 000.00</t>
  </si>
  <si>
    <t>6 594 000.00</t>
  </si>
  <si>
    <t>2 350 000.00</t>
  </si>
  <si>
    <t>5 908 382.40</t>
  </si>
  <si>
    <t>5 084 382.60</t>
  </si>
  <si>
    <t>3 809 580.60</t>
  </si>
  <si>
    <t>6 607 783.00</t>
  </si>
  <si>
    <t>6 234 785.40</t>
  </si>
  <si>
    <t>3 109 980.00</t>
  </si>
  <si>
    <t>7 785 969.28</t>
  </si>
  <si>
    <t>7 667 169.28</t>
  </si>
  <si>
    <t>5 149 494.40</t>
  </si>
  <si>
    <t>8 698 234.88</t>
  </si>
  <si>
    <t>8 314 553.60</t>
  </si>
  <si>
    <t>4 136 906.88</t>
  </si>
  <si>
    <t>21 826 000.00</t>
  </si>
  <si>
    <t>6 704 000.00</t>
  </si>
  <si>
    <t>3 260 000.00</t>
  </si>
  <si>
    <t>6 599 602.80</t>
  </si>
  <si>
    <t>212 962.50</t>
  </si>
  <si>
    <t>620 500.00</t>
  </si>
  <si>
    <t>2 640 960.00</t>
  </si>
  <si>
    <t>1 607 500.00</t>
  </si>
  <si>
    <t>11 710 000.00</t>
  </si>
  <si>
    <t>4 908 000.00</t>
  </si>
  <si>
    <t>375 000.00</t>
  </si>
  <si>
    <t>3 562 500.15</t>
  </si>
  <si>
    <t>193 000.00</t>
  </si>
  <si>
    <t>1 540 000.00</t>
  </si>
  <si>
    <t>-154 000.00</t>
  </si>
  <si>
    <t>1 191 666.63</t>
  </si>
  <si>
    <t>541 666.65</t>
  </si>
  <si>
    <t>-178 749.99</t>
  </si>
  <si>
    <t>3 333 333.33</t>
  </si>
  <si>
    <t>1 180 893.88</t>
  </si>
  <si>
    <t>9 250 000.00</t>
  </si>
  <si>
    <t>3 712 500.00</t>
  </si>
  <si>
    <t>-556 875.00</t>
  </si>
  <si>
    <t>648 123.75</t>
  </si>
  <si>
    <t>1 466 666.74</t>
  </si>
  <si>
    <t>-73 333.34</t>
  </si>
  <si>
    <t>1 116 000.00</t>
  </si>
  <si>
    <t>-56 000.00</t>
  </si>
  <si>
    <t>5 586 000.00</t>
  </si>
  <si>
    <t>185 166.00</t>
  </si>
  <si>
    <t>355 680.00</t>
  </si>
  <si>
    <t>955 944.00</t>
  </si>
  <si>
    <t>3 392 955.00</t>
  </si>
  <si>
    <t>902 325.68</t>
  </si>
  <si>
    <t>365 625.00</t>
  </si>
  <si>
    <t>891 000.00</t>
  </si>
  <si>
    <t>1 069 200.97</t>
  </si>
  <si>
    <t>737 424.00</t>
  </si>
  <si>
    <t>906 750.00</t>
  </si>
  <si>
    <t>1 207 125.00</t>
  </si>
  <si>
    <t>1 941 750.00</t>
  </si>
  <si>
    <t>3 236 250.00</t>
  </si>
  <si>
    <t>326 070.00</t>
  </si>
  <si>
    <t>130 428.00</t>
  </si>
  <si>
    <t>9 722.30</t>
  </si>
  <si>
    <t>3 278.85</t>
  </si>
  <si>
    <t>26 500 000.00</t>
  </si>
  <si>
    <t>523 499.99</t>
  </si>
  <si>
    <t>1 352 000.00</t>
  </si>
  <si>
    <t>825 500.00</t>
  </si>
  <si>
    <t>300 600.00</t>
  </si>
  <si>
    <t>98 500.00</t>
  </si>
  <si>
    <t>3 232 000.00</t>
  </si>
  <si>
    <t>1 827 000.00</t>
  </si>
  <si>
    <t>1 287 000.00</t>
  </si>
  <si>
    <t>1 145 000.00</t>
  </si>
  <si>
    <t>605 000.88</t>
  </si>
  <si>
    <t>307 400.00</t>
  </si>
  <si>
    <t>1 201 200.00</t>
  </si>
  <si>
    <t>6 672 000.00</t>
  </si>
  <si>
    <t>8 127 000.00</t>
  </si>
  <si>
    <t>6 500.00</t>
  </si>
  <si>
    <t>307 500.00</t>
  </si>
  <si>
    <t>12 833.31</t>
  </si>
  <si>
    <t>999 000.00</t>
  </si>
  <si>
    <t>123 500.00</t>
  </si>
  <si>
    <t>594 539.29</t>
  </si>
  <si>
    <t>1 408 532.45</t>
  </si>
  <si>
    <t>381 584.10</t>
  </si>
  <si>
    <t>22 958.24</t>
  </si>
  <si>
    <t>316 666.92</t>
  </si>
  <si>
    <t>500 334.33</t>
  </si>
  <si>
    <t>2 200 831.13</t>
  </si>
  <si>
    <t>593 750.00</t>
  </si>
  <si>
    <t>1 190 353.40</t>
  </si>
  <si>
    <t>1 770 443.75</t>
  </si>
  <si>
    <t>1 320 500.00</t>
  </si>
  <si>
    <t>1 140 002.28</t>
  </si>
  <si>
    <t>69 668.06</t>
  </si>
  <si>
    <t>360 208.13</t>
  </si>
  <si>
    <t>1 106 354.37</t>
  </si>
  <si>
    <t>1 010 165.93</t>
  </si>
  <si>
    <t>156 275.00</t>
  </si>
  <si>
    <t>388 312.50</t>
  </si>
  <si>
    <t>1 048 958.18</t>
  </si>
  <si>
    <t>1 346 625.00</t>
  </si>
  <si>
    <t>1 995 000.00</t>
  </si>
  <si>
    <t>364 173.00</t>
  </si>
  <si>
    <t>731 499.87</t>
  </si>
  <si>
    <t>308 749.91</t>
  </si>
  <si>
    <t>-1 125 000.00</t>
  </si>
  <si>
    <t>2 160 000.00</t>
  </si>
  <si>
    <t>-431 200.00</t>
  </si>
  <si>
    <t>1 457 500.00</t>
  </si>
  <si>
    <t>13 500 659.25</t>
  </si>
  <si>
    <t>2 018 408.00</t>
  </si>
  <si>
    <t>32 766 430.00</t>
  </si>
  <si>
    <t>-4 534 181.00</t>
  </si>
  <si>
    <t>926 500.00</t>
  </si>
  <si>
    <t>801 666.58</t>
  </si>
  <si>
    <t>519 999.84</t>
  </si>
  <si>
    <t>238 333.26</t>
  </si>
  <si>
    <t>184 166.61</t>
  </si>
  <si>
    <t>1 534 250.36</t>
  </si>
  <si>
    <t>169 575.00</t>
  </si>
  <si>
    <t>3 641 663.50</t>
  </si>
  <si>
    <t>3 851 062.50</t>
  </si>
  <si>
    <t>1 507 175.00</t>
  </si>
  <si>
    <t>2 146 666.13</t>
  </si>
  <si>
    <t>1 019 666.52</t>
  </si>
  <si>
    <t>2 305 334.98</t>
  </si>
  <si>
    <t>2 610 362.50</t>
  </si>
  <si>
    <t>694 687.50</t>
  </si>
  <si>
    <t>72 041.63</t>
  </si>
  <si>
    <t>6 387 500.00</t>
  </si>
  <si>
    <t>15 437.50</t>
  </si>
  <si>
    <t>32 141.64</t>
  </si>
  <si>
    <t>1 219 050.00</t>
  </si>
  <si>
    <t>117 166.54</t>
  </si>
  <si>
    <t>442 541.53</t>
  </si>
  <si>
    <t>5 937.50</t>
  </si>
  <si>
    <t>1 046 900.00</t>
  </si>
  <si>
    <t>133 000.04</t>
  </si>
  <si>
    <t>47 158.33</t>
  </si>
  <si>
    <t>454 090.00</t>
  </si>
  <si>
    <t>451 483.33</t>
  </si>
  <si>
    <t>653 125.00</t>
  </si>
  <si>
    <t>58 580 141.24</t>
  </si>
  <si>
    <t>9 950 000.00</t>
  </si>
  <si>
    <t>16 800.00</t>
  </si>
  <si>
    <t>163 800.00</t>
  </si>
  <si>
    <t>25 725.00</t>
  </si>
  <si>
    <t>197 400.00</t>
  </si>
  <si>
    <t>367 500.00</t>
  </si>
  <si>
    <t>6 429.99</t>
  </si>
  <si>
    <t>13 230.00</t>
  </si>
  <si>
    <t>1 218 000.00</t>
  </si>
  <si>
    <t>73 500.00</t>
  </si>
  <si>
    <t>199 500.00</t>
  </si>
  <si>
    <t>YASMG</t>
  </si>
  <si>
    <t>FELANA13</t>
  </si>
  <si>
    <t>ELIE3</t>
  </si>
  <si>
    <t>NADIA7</t>
  </si>
  <si>
    <t>STEPHANIE17</t>
  </si>
  <si>
    <t>990 916.67</t>
  </si>
  <si>
    <t>2 120 000.00</t>
  </si>
  <si>
    <t>4 225 000.00</t>
  </si>
  <si>
    <t>2 847 900.00</t>
  </si>
  <si>
    <t>781 885 440.00</t>
  </si>
  <si>
    <t>1 665 166.67</t>
  </si>
  <si>
    <t>11 380 000.00</t>
  </si>
  <si>
    <t>9 794.16</t>
  </si>
  <si>
    <t>268 333.34</t>
  </si>
  <si>
    <t>1 830 000.00</t>
  </si>
  <si>
    <t>15 309 570.00</t>
  </si>
  <si>
    <t>1 484 100.00</t>
  </si>
  <si>
    <t>2 822 500.00</t>
  </si>
  <si>
    <t>1 102 600.00</t>
  </si>
  <si>
    <t>10 460 925.00</t>
  </si>
  <si>
    <t>1 646.30</t>
  </si>
  <si>
    <t>3 360 000.00</t>
  </si>
  <si>
    <t>8 250 000.00</t>
  </si>
  <si>
    <t>9 657 500.00</t>
  </si>
  <si>
    <t>10 238 514.00</t>
  </si>
  <si>
    <t>3 103 000.00</t>
  </si>
  <si>
    <t>3 900 000.00</t>
  </si>
  <si>
    <t>1 310 000.00</t>
  </si>
  <si>
    <t>989 400.00</t>
  </si>
  <si>
    <t>1 970 800.00</t>
  </si>
  <si>
    <t>2 384 000.00</t>
  </si>
  <si>
    <t>4 266 000.00</t>
  </si>
  <si>
    <t>14 076 000.00</t>
  </si>
  <si>
    <t>1 182 595.14</t>
  </si>
  <si>
    <t>33 250 000.00</t>
  </si>
  <si>
    <t>110 000 000.00</t>
  </si>
  <si>
    <t>265 000.00</t>
  </si>
  <si>
    <t>432 120.00</t>
  </si>
  <si>
    <t>144 040.00</t>
  </si>
  <si>
    <t>33 000 000.00</t>
  </si>
  <si>
    <t>520 000.00</t>
  </si>
  <si>
    <t>16 500 000.00</t>
  </si>
  <si>
    <t>206 415 000.00</t>
  </si>
  <si>
    <t>12 120 000.00</t>
  </si>
  <si>
    <t>627 000.00</t>
  </si>
  <si>
    <t>17 622.01</t>
  </si>
  <si>
    <t>8 688.32</t>
  </si>
  <si>
    <t>43 441.60</t>
  </si>
  <si>
    <t>1 736 800.00</t>
  </si>
  <si>
    <t>1 358 333.33</t>
  </si>
  <si>
    <t>8 052 500.00</t>
  </si>
  <si>
    <t>1 206.60</t>
  </si>
  <si>
    <t>10 131 500.00</t>
  </si>
  <si>
    <t>12 196 500.00</t>
  </si>
  <si>
    <t>6 480 000.00</t>
  </si>
  <si>
    <t>6 932 600.00</t>
  </si>
  <si>
    <t>9 030 000.00</t>
  </si>
  <si>
    <t>790 500.00</t>
  </si>
  <si>
    <t>8 023 444.00</t>
  </si>
  <si>
    <t>1 212 749.98</t>
  </si>
  <si>
    <t>31 747 760.00</t>
  </si>
  <si>
    <t>116 496 000.00</t>
  </si>
  <si>
    <t>183 120 000.00</t>
  </si>
  <si>
    <t>143 520 000.00</t>
  </si>
  <si>
    <t>8 910 000.00</t>
  </si>
  <si>
    <t>14 745.95</t>
  </si>
  <si>
    <t>2 092 925.00</t>
  </si>
  <si>
    <t>1 095 560.00</t>
  </si>
  <si>
    <t>3 320 000.00</t>
  </si>
  <si>
    <t>612 182.16</t>
  </si>
  <si>
    <t>23 000 000.00</t>
  </si>
  <si>
    <t>10 060 235.90</t>
  </si>
  <si>
    <t>15 100.00</t>
  </si>
  <si>
    <t>1 147 800.00</t>
  </si>
  <si>
    <t>205 783 617.96</t>
  </si>
  <si>
    <t>29 955 000.00</t>
  </si>
  <si>
    <t>21 541 667.00</t>
  </si>
  <si>
    <t>869 166.69</t>
  </si>
  <si>
    <t>1 070 000.00</t>
  </si>
  <si>
    <t>10 920 000.00</t>
  </si>
  <si>
    <t>286 583.33</t>
  </si>
  <si>
    <t>4 112 000.00</t>
  </si>
  <si>
    <t>14 537 499.92</t>
  </si>
  <si>
    <t>108.00</t>
  </si>
  <si>
    <t>4 106 250.00</t>
  </si>
  <si>
    <t>7 020 000.00</t>
  </si>
  <si>
    <t>5 524.00</t>
  </si>
  <si>
    <t>1 895 925.05</t>
  </si>
  <si>
    <t>6 397 232.00</t>
  </si>
  <si>
    <t>9 107 490.00</t>
  </si>
  <si>
    <t>3 861 174.00</t>
  </si>
  <si>
    <t>31 979 640.00</t>
  </si>
  <si>
    <t>92.00</t>
  </si>
  <si>
    <t>13 736 800.00</t>
  </si>
  <si>
    <t>8 663 040.00</t>
  </si>
  <si>
    <t>11 220 000.00</t>
  </si>
  <si>
    <t>637 342.82</t>
  </si>
  <si>
    <t>10 320 000.00</t>
  </si>
  <si>
    <t>1 280 088.00</t>
  </si>
  <si>
    <t>424 960.00</t>
  </si>
  <si>
    <t>8 482 666.67</t>
  </si>
  <si>
    <t>15 784 997.62</t>
  </si>
  <si>
    <t>20 704 995.96</t>
  </si>
  <si>
    <t>12 984 000.00</t>
  </si>
  <si>
    <t>4 350 000.00</t>
  </si>
  <si>
    <t>7 133 332.00</t>
  </si>
  <si>
    <t>129 600 000.00</t>
  </si>
  <si>
    <t>103 250 000.00</t>
  </si>
  <si>
    <t>284 166.70</t>
  </si>
  <si>
    <t>249 930.00</t>
  </si>
  <si>
    <t>2 016 666.67</t>
  </si>
  <si>
    <t>821 667.00</t>
  </si>
  <si>
    <t>1 523 408.82</t>
  </si>
  <si>
    <t>4 250 000.00</t>
  </si>
  <si>
    <t>2 685 000.00</t>
  </si>
  <si>
    <t>66 153 500.00</t>
  </si>
  <si>
    <t>224 750 000.00</t>
  </si>
  <si>
    <t>1 337 400.00</t>
  </si>
  <si>
    <t>586 461.66</t>
  </si>
  <si>
    <t>222 500.10</t>
  </si>
  <si>
    <t>15 250 000.00</t>
  </si>
  <si>
    <t>7 973 332.64</t>
  </si>
  <si>
    <t>6 807 400.00</t>
  </si>
  <si>
    <t>7 896 665.98</t>
  </si>
  <si>
    <t>40.00</t>
  </si>
  <si>
    <t>79 942 608.46</t>
  </si>
  <si>
    <t>9 100 000.00</t>
  </si>
  <si>
    <t>64 528 800.00</t>
  </si>
  <si>
    <t>2 287 200.00</t>
  </si>
  <si>
    <t>8 696 312.00</t>
  </si>
  <si>
    <t>4 080 000.00</t>
  </si>
  <si>
    <t>14 350 523.00</t>
  </si>
  <si>
    <t>43 000 000.00</t>
  </si>
  <si>
    <t>11 196 000.00</t>
  </si>
  <si>
    <t>894.25</t>
  </si>
  <si>
    <t>12 925 000.00</t>
  </si>
  <si>
    <t>547 500.00</t>
  </si>
  <si>
    <t>72 507 222.32</t>
  </si>
  <si>
    <t>2 900.00</t>
  </si>
  <si>
    <t>18 552 100.00</t>
  </si>
  <si>
    <t>9 964 000.00</t>
  </si>
  <si>
    <t>35 193 206.00</t>
  </si>
  <si>
    <t>3 350 000.00</t>
  </si>
  <si>
    <t>9 409 120.00</t>
  </si>
  <si>
    <t>5 391 360.00</t>
  </si>
  <si>
    <t>8 227 500.00</t>
  </si>
  <si>
    <t>3 937 500.15</t>
  </si>
  <si>
    <t>43 640.40</t>
  </si>
  <si>
    <t>1 386 000.00</t>
  </si>
  <si>
    <t>2 204 583.27</t>
  </si>
  <si>
    <t>2 993.00</t>
  </si>
  <si>
    <t>23 236 515.00</t>
  </si>
  <si>
    <t>75 000 000.00</t>
  </si>
  <si>
    <t>35 417 375.00</t>
  </si>
  <si>
    <t>3 155 625.00</t>
  </si>
  <si>
    <t>1 393 333.40</t>
  </si>
  <si>
    <t>1 060 000.00</t>
  </si>
  <si>
    <t>16 555 195.65</t>
  </si>
  <si>
    <t>7 026 000.00</t>
  </si>
  <si>
    <t>456 498.00</t>
  </si>
  <si>
    <t>13 001.15</t>
  </si>
  <si>
    <t>28 429 534.19</t>
  </si>
  <si>
    <t>20 945 885.84</t>
  </si>
  <si>
    <t>6 375 000.00</t>
  </si>
  <si>
    <t>5 728 800.00</t>
  </si>
  <si>
    <t>33 250 657.00</t>
  </si>
  <si>
    <t>507 500.00</t>
  </si>
  <si>
    <t>79 500.00</t>
  </si>
  <si>
    <t>59 280.00</t>
  </si>
  <si>
    <t>31 065 326.66</t>
  </si>
  <si>
    <t>952 731.66</t>
  </si>
  <si>
    <t>122 145.00</t>
  </si>
  <si>
    <t>2 806 884.99</t>
  </si>
  <si>
    <t>1 189 100.00</t>
  </si>
  <si>
    <t>938 262 528.00</t>
  </si>
  <si>
    <t>1 998 200.00</t>
  </si>
  <si>
    <t>18 371 484.00</t>
  </si>
  <si>
    <t>1 780 920.00</t>
  </si>
  <si>
    <t>1 323 120.00</t>
  </si>
  <si>
    <t>11 589 000.00</t>
  </si>
  <si>
    <t>12 286 216.80</t>
  </si>
  <si>
    <t>3 723 600.00</t>
  </si>
  <si>
    <t>4 680 000.00</t>
  </si>
  <si>
    <t>1 572 000.00</t>
  </si>
  <si>
    <t>1 187 280.00</t>
  </si>
  <si>
    <t>2 364 960.00</t>
  </si>
  <si>
    <t>2 860 800.00</t>
  </si>
  <si>
    <t>5 119 200.00</t>
  </si>
  <si>
    <t>1 419 114.16</t>
  </si>
  <si>
    <t>39 900 000.00</t>
  </si>
  <si>
    <t>876 000.00</t>
  </si>
  <si>
    <t>318 000.00</t>
  </si>
  <si>
    <t>518 544.00</t>
  </si>
  <si>
    <t>172 848.00</t>
  </si>
  <si>
    <t>624 000.00</t>
  </si>
  <si>
    <t>247 698 000.00</t>
  </si>
  <si>
    <t>14 544 000.00</t>
  </si>
  <si>
    <t>752 400.00</t>
  </si>
  <si>
    <t>15 859.81</t>
  </si>
  <si>
    <t>7 819.49</t>
  </si>
  <si>
    <t>39 097.44</t>
  </si>
  <si>
    <t>2 084 160.00</t>
  </si>
  <si>
    <t>1 630 000.00</t>
  </si>
  <si>
    <t>9 663 000.00</t>
  </si>
  <si>
    <t>12 157 800.00</t>
  </si>
  <si>
    <t>14 635 800.00</t>
  </si>
  <si>
    <t>7 776 000.00</t>
  </si>
  <si>
    <t>8 319 120.00</t>
  </si>
  <si>
    <t>10 836 000.00</t>
  </si>
  <si>
    <t>948 600.00</t>
  </si>
  <si>
    <t>1 455 299.98</t>
  </si>
  <si>
    <t>38 097 312.00</t>
  </si>
  <si>
    <t>139 795 200.00</t>
  </si>
  <si>
    <t>219 744 000.00</t>
  </si>
  <si>
    <t>172 224 000.00</t>
  </si>
  <si>
    <t>10 692 000.00</t>
  </si>
  <si>
    <t>2 511 510.00</t>
  </si>
  <si>
    <t>1 314 672.00</t>
  </si>
  <si>
    <t>3 984 000.00</t>
  </si>
  <si>
    <t>734 618.60</t>
  </si>
  <si>
    <t>1 377 360.00</t>
  </si>
  <si>
    <t>246 940 341.55</t>
  </si>
  <si>
    <t>35 946 000.00</t>
  </si>
  <si>
    <t>25 850 000.40</t>
  </si>
  <si>
    <t>1 043 000.03</t>
  </si>
  <si>
    <t>1 284 000.00</t>
  </si>
  <si>
    <t>343 900.00</t>
  </si>
  <si>
    <t>17 444 999.91</t>
  </si>
  <si>
    <t>97.20</t>
  </si>
  <si>
    <t>4 927 500.00</t>
  </si>
  <si>
    <t>8 424 000.00</t>
  </si>
  <si>
    <t>2 275 110.06</t>
  </si>
  <si>
    <t>7 676 678.40</t>
  </si>
  <si>
    <t>10 928 988.00</t>
  </si>
  <si>
    <t>4 633 408.80</t>
  </si>
  <si>
    <t>38 375 568.00</t>
  </si>
  <si>
    <t>82.80</t>
  </si>
  <si>
    <t>16 484 160.00</t>
  </si>
  <si>
    <t>13 464 000.00</t>
  </si>
  <si>
    <t>764 811.38</t>
  </si>
  <si>
    <t>12 384 000.00</t>
  </si>
  <si>
    <t>10 179 200.00</t>
  </si>
  <si>
    <t>18 941 997.16</t>
  </si>
  <si>
    <t>24 845 995.16</t>
  </si>
  <si>
    <t>15 580 800.00</t>
  </si>
  <si>
    <t>8 559 998.40</t>
  </si>
  <si>
    <t>341 000.04</t>
  </si>
  <si>
    <t>299 916.00</t>
  </si>
  <si>
    <t>2 420 000.00</t>
  </si>
  <si>
    <t>986 000.40</t>
  </si>
  <si>
    <t>703 753.99</t>
  </si>
  <si>
    <t>267 000.12</t>
  </si>
  <si>
    <t>9 567 999.17</t>
  </si>
  <si>
    <t>8 168 880.00</t>
  </si>
  <si>
    <t>9 475 999.18</t>
  </si>
  <si>
    <t>95 931 130.16</t>
  </si>
  <si>
    <t>71 310 960.00</t>
  </si>
  <si>
    <t>2 744 640.00</t>
  </si>
  <si>
    <t>10 435 574.40</t>
  </si>
  <si>
    <t>17 220 627.60</t>
  </si>
  <si>
    <t>51 600 000.00</t>
  </si>
  <si>
    <t>657 000.00</t>
  </si>
  <si>
    <t>87 008 666.80</t>
  </si>
  <si>
    <t>22 262 520.00</t>
  </si>
  <si>
    <t>11 956 800.00</t>
  </si>
  <si>
    <t>42 231 847.20</t>
  </si>
  <si>
    <t>4 020 000.00</t>
  </si>
  <si>
    <t>11 290 944.00</t>
  </si>
  <si>
    <t>7 680 000.00</t>
  </si>
  <si>
    <t>4 725 000.18</t>
  </si>
  <si>
    <t>1 663 200.00</t>
  </si>
  <si>
    <t>2 645 499.93</t>
  </si>
  <si>
    <t>27 883 818.00</t>
  </si>
  <si>
    <t>42 500 850.00</t>
  </si>
  <si>
    <t>3 786 750.00</t>
  </si>
  <si>
    <t>1 672 000.09</t>
  </si>
  <si>
    <t>1 272 000.00</t>
  </si>
  <si>
    <t>19 866 234.79</t>
  </si>
  <si>
    <t>8 431 200.00</t>
  </si>
  <si>
    <t>547 797.60</t>
  </si>
  <si>
    <t>11 701.04</t>
  </si>
  <si>
    <t>34 115 441.03</t>
  </si>
  <si>
    <t>25 135 063.02</t>
  </si>
  <si>
    <t>7 650 000.00</t>
  </si>
  <si>
    <t>6 874 560.00</t>
  </si>
  <si>
    <t>39 900 788.40</t>
  </si>
  <si>
    <t>37 278 392.00</t>
  </si>
  <si>
    <t>1 143 278.00</t>
  </si>
  <si>
    <t>3 368 261.99</t>
  </si>
  <si>
    <t>MGA</t>
  </si>
  <si>
    <t>USD</t>
  </si>
  <si>
    <t>EUR</t>
  </si>
  <si>
    <t>GBP</t>
  </si>
  <si>
    <t>F</t>
  </si>
  <si>
    <t>2026-07-01</t>
  </si>
  <si>
    <t>2026-07-06</t>
  </si>
  <si>
    <t>2026-07-02</t>
  </si>
  <si>
    <t>2026-07-03</t>
  </si>
  <si>
    <t>2026-07-13</t>
  </si>
  <si>
    <t>2026-07-10</t>
  </si>
  <si>
    <t>2026-07-14</t>
  </si>
  <si>
    <t>2026-07-07</t>
  </si>
  <si>
    <t>2026-07-08</t>
  </si>
  <si>
    <t>2026-07-09</t>
  </si>
  <si>
    <t>2026-08-05</t>
  </si>
  <si>
    <t>2026-07-17</t>
  </si>
  <si>
    <t>2026-07-15</t>
  </si>
  <si>
    <t>2026-07-21</t>
  </si>
  <si>
    <t>2026-07-16</t>
  </si>
  <si>
    <t>0000-00-00</t>
  </si>
  <si>
    <t>2026-07-27</t>
  </si>
  <si>
    <t>2026-08-11</t>
  </si>
  <si>
    <t>2026-07-29</t>
  </si>
  <si>
    <t>2026-07-20</t>
  </si>
  <si>
    <t>2026-07-23</t>
  </si>
  <si>
    <t>2026-08-28</t>
  </si>
  <si>
    <t>2026-07-22</t>
  </si>
  <si>
    <t>2026-07-28</t>
  </si>
  <si>
    <t>2026-08-03</t>
  </si>
  <si>
    <t>2026-07-30</t>
  </si>
  <si>
    <t>2026-08-10</t>
  </si>
  <si>
    <t>2026-09-14</t>
  </si>
  <si>
    <t>2026-07-31</t>
  </si>
  <si>
    <t>2026-08-04</t>
  </si>
  <si>
    <t>E-gaming stand fibre  Tuléar</t>
  </si>
  <si>
    <t>CLIMATISATION SALLE SUPERVISION METIS BAZARY BE FORT DAUPHIN</t>
  </si>
  <si>
    <t>Prestations d'interventions 3D couverture 11 mois 2026</t>
  </si>
  <si>
    <t>Sandix Sono - Foire de la Fibre Tulear</t>
  </si>
  <si>
    <t>MBALIK COLLATION Q2 2026</t>
  </si>
  <si>
    <t>Consommation RICOH et Loyer mensuel TELMA SA - Mai2026</t>
  </si>
  <si>
    <t>Collation Conférence Data Protection et AI_02Juillet2026</t>
  </si>
  <si>
    <t>Location Car pour TB DSI_03 Juillet 2026</t>
  </si>
  <si>
    <t>Conférence Data Protection et AI_02Juillet2026</t>
  </si>
  <si>
    <t>Billet d'avion - RAMAHEFARISOA HAJANIRINA</t>
  </si>
  <si>
    <t>Billet d'Avion - David Randriamialy</t>
  </si>
  <si>
    <t>Sponsoring - IOAI Summit 2026</t>
  </si>
  <si>
    <t>Sécurisation Nuit - Foire de la Fibre</t>
  </si>
  <si>
    <t>Café Collation Q2 - MKT</t>
  </si>
  <si>
    <t>LLD Richard FIENENA-OCEANTRADE</t>
  </si>
  <si>
    <t>Gestion Warehouse AGL Phoenix</t>
  </si>
  <si>
    <t>ADN COLLATION Q2 2026</t>
  </si>
  <si>
    <t>Billet d'Avion - RAKOTOMIHAMINA ANDO</t>
  </si>
  <si>
    <t>COFI 2026 - GRS RISE SERVICES</t>
  </si>
  <si>
    <t>Billet d'Avion - TNR/SMS/TNR</t>
  </si>
  <si>
    <t>Travaux Solo Heriniaina ANDRIAMANAMPISON Taolagnaro</t>
  </si>
  <si>
    <t>Billet d'Avion - NANCY RAZAFINDRAFARA</t>
  </si>
  <si>
    <t>TRAVAUX JACKIE AMELINA MORONDAVA</t>
  </si>
  <si>
    <t>Travaux GC DE LA LIAISON FO CLIENT TAMATAVE Lot N°74</t>
  </si>
  <si>
    <t>Implantation de 30 poteaux à Majunga 87ème vague</t>
  </si>
  <si>
    <t>Implantation de 30 poteaux à Majunga 88ème vague</t>
  </si>
  <si>
    <t>Implantation de 30 poteaux à Majunga 89ème vague</t>
  </si>
  <si>
    <t>Implantation de 30 poteaux à Majunga 90ème vague</t>
  </si>
  <si>
    <t>Clement RABERANTO à MANDRITSARA</t>
  </si>
  <si>
    <t>Travaux Supplémentaires pour LECOFRUIT (Gpe BASAN)</t>
  </si>
  <si>
    <t>Régul support maint Alfred Backlog(Q1-2026)-IC</t>
  </si>
  <si>
    <t>Régul support maintenance Alfred BacklogY2025-IC</t>
  </si>
  <si>
    <t>Fournitures repose BKB RN12(accessoires)DTG-20260224-004</t>
  </si>
  <si>
    <t>DG-TRANSFO COLLATION Q2 2026</t>
  </si>
  <si>
    <t>Sponsoring Festival SOMAROHO</t>
  </si>
  <si>
    <t>Séminaire RAS_RC Bongolava</t>
  </si>
  <si>
    <t>Achat de Tuyaux PEHD</t>
  </si>
  <si>
    <t>Location des camions pour transport STAND FIBRE</t>
  </si>
  <si>
    <t>Diffusion Publi reportage - Couverture Réseau RP</t>
  </si>
  <si>
    <t>Déménagement Stores</t>
  </si>
  <si>
    <t>Location Sprinter - Foire de la Fibre</t>
  </si>
  <si>
    <t>IM VAD - Fianarantsoa-Tulear-Fianarantsoa</t>
  </si>
  <si>
    <t>IM 13 VAD - TANA-TULEAR-TANA</t>
  </si>
  <si>
    <t>Ambassadeur Oladad</t>
  </si>
  <si>
    <t>Salon Régional du Tourisme</t>
  </si>
  <si>
    <t>Transport Mobiliers</t>
  </si>
  <si>
    <t>Spot  - Tournoi Inter Universitaire</t>
  </si>
  <si>
    <t>Sponsoring NPC 2026</t>
  </si>
  <si>
    <t>Sponsoring - Salon de l'Etudiant et de l'Emploi 2026</t>
  </si>
  <si>
    <t>IM équipes Coordinateurs D2D</t>
  </si>
  <si>
    <t>Foire de la Fibre Tuléar</t>
  </si>
  <si>
    <t>Location Mobiliers - Foire de la Fibre Tulear</t>
  </si>
  <si>
    <t>Stickers Stand Fibre</t>
  </si>
  <si>
    <t>Partenariat Commune Antehiroka</t>
  </si>
  <si>
    <t>Montage et Démontage Stand - Foire de la FIbre Tuléar</t>
  </si>
  <si>
    <t>Cofi 2026 - GRS Vatsy Services</t>
  </si>
  <si>
    <t>Fortigate - OHM Services</t>
  </si>
  <si>
    <t>Séminaire RAS_RC Itasy</t>
  </si>
  <si>
    <t>Session de clôture des formations - CX Champion</t>
  </si>
  <si>
    <t>ANIMATION CORPORATE TULEAR le 09/07</t>
  </si>
  <si>
    <t>FIM 2026 &amp; YBT ET ATELIER ADMIN MAJUNGA</t>
  </si>
  <si>
    <t>Recharge des extincteurs</t>
  </si>
  <si>
    <t>DAET 13674/13694/13695</t>
  </si>
  <si>
    <t>BAES et Panneau extincteur AGL</t>
  </si>
  <si>
    <t>Remplacement extincteurs HN Store Tana</t>
  </si>
  <si>
    <t>Fourniture extincteurs store Ampasanimalo et Ambohidratrimo</t>
  </si>
  <si>
    <t>Désinstallation caméra 02 Store</t>
  </si>
  <si>
    <t>DAET 13696/13697/13698/13699</t>
  </si>
  <si>
    <t>DAET 13675</t>
  </si>
  <si>
    <t>SPONSORING</t>
  </si>
  <si>
    <t>IM VAD</t>
  </si>
  <si>
    <t>LLD 60MOIS - GRAND VITARA</t>
  </si>
  <si>
    <t>Sponsoring Journée Ranty Vokatra Anjeva</t>
  </si>
  <si>
    <t>Inspection et traitement 345 poteaux</t>
  </si>
  <si>
    <t>NOUVELLE RECRUE</t>
  </si>
  <si>
    <t>Inspection et traitement 345 poteaux en bois</t>
  </si>
  <si>
    <t>Achats mobiliers de bureau-DOM BRICKAVILLE</t>
  </si>
  <si>
    <t>Assistance technique -projet tirage FO ALA038 et VAK005</t>
  </si>
  <si>
    <t>STAND FIBRE DRB</t>
  </si>
  <si>
    <t>Pénalité suite changement date -Billet avion Marco</t>
  </si>
  <si>
    <t>(TS)Fourniture,pose poutre en BA -Mananara-SoanieranaIvongo</t>
  </si>
  <si>
    <t>AMBASSADEUR SHYN ET DENISE</t>
  </si>
  <si>
    <t>BC de Couverture - Insetion Web - Rajout BC 129323</t>
  </si>
  <si>
    <t>Sponsoring FMBB part II</t>
  </si>
  <si>
    <t>Régul VM Hosting(JANV25 à MARS26)AT-YMG-DTG-20260331-002</t>
  </si>
  <si>
    <t>Publi-reportage Gezani</t>
  </si>
  <si>
    <t>Publireportage Gezani</t>
  </si>
  <si>
    <t>Diffusion Trail d'Ibity 2026</t>
  </si>
  <si>
    <t>Denise - Fête de la Musique 2026</t>
  </si>
  <si>
    <t>Spot radio - Tournoi Inter Universitaire</t>
  </si>
  <si>
    <t>Spot - Tournoi Inter U</t>
  </si>
  <si>
    <t>Spot TV - Tournoi Inter U</t>
  </si>
  <si>
    <t>Publicitaires Galaxy Golf - Avril au Juin 2026</t>
  </si>
  <si>
    <t>IM intérimaire Chauffeur Roadshow Avril et Mai 2026</t>
  </si>
  <si>
    <t>IM Intérimaire Chauffeur Roadshow Mars 2026</t>
  </si>
  <si>
    <t>Ambassadeur Nina</t>
  </si>
  <si>
    <t>Insertion Presse Les Nouvelles - Couverture Réseau RP</t>
  </si>
  <si>
    <t>Insertion Presse Midi - Couverture Réseau RP</t>
  </si>
  <si>
    <t>Apport Yas Annuel - Ambassadeur Dadi Love</t>
  </si>
  <si>
    <t>Ambassadrice Sport Muriel</t>
  </si>
  <si>
    <t>Ambassadrice Sport Christiane</t>
  </si>
  <si>
    <t>Sponsoring - Salon ITM 2026</t>
  </si>
  <si>
    <t>Cofi 2026 - Expédition Bajaj</t>
  </si>
  <si>
    <t>Appro RAME PAPIER S2 2026 Validé par DG le 03/07/2026</t>
  </si>
  <si>
    <t>Expédition Cofi 2026</t>
  </si>
  <si>
    <t>Cofi 2026 - Honda Ace 110 - GRS SAIMAX</t>
  </si>
  <si>
    <t>Cofi 2026 - Yamaha Crux - GRS SAIMAX</t>
  </si>
  <si>
    <t>COFI 2026 - GRS MIARY</t>
  </si>
  <si>
    <t>Peinture Publicitaire YAS</t>
  </si>
  <si>
    <t>Location Transport Sprinter - Yas B2B</t>
  </si>
  <si>
    <t>Location Sprinter - CX Champion</t>
  </si>
  <si>
    <t>Entretien Moto 25897WWT</t>
  </si>
  <si>
    <t>Entretien Moto 25894WWT</t>
  </si>
  <si>
    <t>Prestation de 140 AR - Projet Gross Adds</t>
  </si>
  <si>
    <t>Sponsoring - Festival Sabotsibe 2026</t>
  </si>
  <si>
    <t>Bc de Couverture Electricité - WELLO - Fimmo</t>
  </si>
  <si>
    <t>ENTRETIEN MOTO - MAJUNGA</t>
  </si>
  <si>
    <t>achat soudeuse de test chez GEKA</t>
  </si>
  <si>
    <t>Mentum support renewal(2026)-validé IC-DTG-20260610-001</t>
  </si>
  <si>
    <t>Support Upgrade of Mentum Planet -validé IC</t>
  </si>
  <si>
    <t>Upgrade of Mentum Planet radio planning tool-IC 06/07/26</t>
  </si>
  <si>
    <t>DAET 13782</t>
  </si>
  <si>
    <t>Achat 1000 Enveloppes PM Blanche pour facturation</t>
  </si>
  <si>
    <t>Licence DexGuard Agent App</t>
  </si>
  <si>
    <t>Coût réparation Karting - TB DSI 03 Juillet 2026</t>
  </si>
  <si>
    <t>EAU VIVE DAF &amp; STAFF &amp; VISITEURS</t>
  </si>
  <si>
    <t>Rajout Kilometrage FOTON 1483TCA</t>
  </si>
  <si>
    <t>DAET 13783/13784/13785/13786</t>
  </si>
  <si>
    <t>Achat feuillard -sécurisation OTA backbone</t>
  </si>
  <si>
    <t>Disjoncteur 1600A pour départ transfo Analakely ANM002</t>
  </si>
  <si>
    <t>DAET 13279-682-683 -714-684-715-705-716-687-707-718</t>
  </si>
  <si>
    <t>DAET 13685/13686/13706/13717</t>
  </si>
  <si>
    <t>DAET 13688/13720</t>
  </si>
  <si>
    <t>DAET 13689/13721</t>
  </si>
  <si>
    <t>Frais d'immobilisation équipes suite TX à Diégo</t>
  </si>
  <si>
    <t>DAET 13811</t>
  </si>
  <si>
    <t>Entretien 26067WWT</t>
  </si>
  <si>
    <t>DAET 13812/13813/13814</t>
  </si>
  <si>
    <t>Nettoyage et Sécurisation  chambres 2AFRICA - MAJUNGA</t>
  </si>
  <si>
    <t>Tirage FO entre RDC et salle trans 2ème Etages</t>
  </si>
  <si>
    <t>DOM REGION_TRAVAUX  DEVIATION FIBRE AU CROISEMENT AMBOANIO</t>
  </si>
  <si>
    <t>BILLET D'AVION</t>
  </si>
  <si>
    <t>Resa billets - Mission Trade</t>
  </si>
  <si>
    <t>Déploiement du lien FO pour NEA AMBOHIMANDROSO</t>
  </si>
  <si>
    <t>DOM REGION_Réhabilitation chambre YAS Fianarantsoa</t>
  </si>
  <si>
    <t>Achat 03 armoire basse PM -DOM Diégo&amp;Ambilobe</t>
  </si>
  <si>
    <t>Assistance technique-TX FO site NEA Ambohimandroso</t>
  </si>
  <si>
    <t>TX GC FO entre ANM012 Alarobia et ANM002</t>
  </si>
  <si>
    <t>IM motards BIS(couverture)(avenant N°6)</t>
  </si>
  <si>
    <t>Prestation 21 motards en Régions(couverture)</t>
  </si>
  <si>
    <t>Prestation 34 motards en Régions(couverture)</t>
  </si>
  <si>
    <t>Prestation 26 motards en Régions(couverture)</t>
  </si>
  <si>
    <t>Prestation 08 motards Tanà(couverture)</t>
  </si>
  <si>
    <t>Installation STS équipements TNR01-IRENALA v2</t>
  </si>
  <si>
    <t>Rajout 6 équipes Lastmiles-renfort Tamatave(juin26)</t>
  </si>
  <si>
    <t>Transport Goodies</t>
  </si>
  <si>
    <t>Keysight support and subscription renewal</t>
  </si>
  <si>
    <t>ACHAT 12 LAMPE ADER POUR TROIS DATA CENTER</t>
  </si>
  <si>
    <t>ELEGAGE - DATA CENTER AMBOHIMITSIMBINA</t>
  </si>
  <si>
    <t>REPARATION ET RENFORCEMENT PORTAILY ILAFY</t>
  </si>
  <si>
    <t>Billet d'Avion - RAZAFINDRAFARA NANCY</t>
  </si>
  <si>
    <t>DPDI-Achat câble vert/Jaune 16mm²</t>
  </si>
  <si>
    <t>Télécommande de presentation</t>
  </si>
  <si>
    <t>Impression Plan de mésures d'urgence</t>
  </si>
  <si>
    <t>Moto Dirty 200 - Lot Projet Genesys V.2</t>
  </si>
  <si>
    <t>Lots Projet GENESYS V.2 - TV</t>
  </si>
  <si>
    <t>Moto - Cofi 2026 - GRS EPI DAHOLOBE</t>
  </si>
  <si>
    <t>Cofi 2026 - Moto HONDA - 034MANIA</t>
  </si>
  <si>
    <t>Cofi 2026 - Moto - GRS FILS RASELY</t>
  </si>
  <si>
    <t>Billet d'Avion - Clifton Nao</t>
  </si>
  <si>
    <t>Porte Affiche Lumineuse Slim</t>
  </si>
  <si>
    <t>Billet d'Avion - ZO MIHANTA</t>
  </si>
  <si>
    <t>Animation - Stand Fibre Tuléar</t>
  </si>
  <si>
    <t>Achat câble 5to12V</t>
  </si>
  <si>
    <t>Manutentionnaire - Foire de la la fibre Tuléar</t>
  </si>
  <si>
    <t>Disjoncteur Stores</t>
  </si>
  <si>
    <t>Droit d'uvre Musicale - D Lain</t>
  </si>
  <si>
    <t>Renew Licence Easy Redmine 05/05/2026 au 04/05/2027</t>
  </si>
  <si>
    <t>Lambahoany Standard</t>
  </si>
  <si>
    <t>Sponsoring Yas Coupe de Madagascar 2026</t>
  </si>
  <si>
    <t>REMPLACEMENT SPLIT N°02 DATA CENTER MAINTIRANO</t>
  </si>
  <si>
    <t>Sponsoring numéraire Festival Mandrare</t>
  </si>
  <si>
    <t>Loyer Local Sabotsy Namehana - Projet Easy Freeze</t>
  </si>
  <si>
    <t>Entretien Camion 1175TCC</t>
  </si>
  <si>
    <t>BC de Couverture - Influenceur TIM</t>
  </si>
  <si>
    <t>Renew Licence Confluence Cloud (19/07/2026 au 19/07/2027)</t>
  </si>
  <si>
    <t>Hébergement - FIDY RASOLOFONIAINA</t>
  </si>
  <si>
    <t>Entretien Store YS Avenue Tamatave</t>
  </si>
  <si>
    <t>Cofi 2026 - GRS AGENCE PLUS</t>
  </si>
  <si>
    <t>éparation moto 23668WWT- DTG FORT DAUPHIN</t>
  </si>
  <si>
    <t>IM VAD Sambava- Vohemar - Sambava</t>
  </si>
  <si>
    <t>Salaire Animateurs et CDV Mbalik - Juillet 2026</t>
  </si>
  <si>
    <t>ENTRETIEN MOTO 21984WWT</t>
  </si>
  <si>
    <t>ENTRETIEN PERIODIQUE CAMION</t>
  </si>
  <si>
    <t>Sponsoring FUTSAL 2026</t>
  </si>
  <si>
    <t>Renfort rétablissement FTTx Yas à Toamasina(13j)</t>
  </si>
  <si>
    <t>COFI 2026 - MOTO GRS EDMOND</t>
  </si>
  <si>
    <t>BC ATEA - Tx VSAT sur 03 sites BET - Top Gun</t>
  </si>
  <si>
    <t>Achat bonbonne-Distributeur d'eau-recharge bonbonne 5GAL</t>
  </si>
  <si>
    <t>Licence 2500 ONT NOKIA</t>
  </si>
  <si>
    <t>MPBN-Achat cable ethernet (Nexthope)</t>
  </si>
  <si>
    <t>Tirage lastmile  Ambanja (BC Global 6ème Vague)</t>
  </si>
  <si>
    <t>Implantation de 30 poteaux SAVA 34éme vague</t>
  </si>
  <si>
    <t>Implantation de 30 poteaux SAVA 35éme vague</t>
  </si>
  <si>
    <t>Implantation de 30 poteaux SAVA 33éme vague</t>
  </si>
  <si>
    <t>BC AFROTEL - Tx VSAT sur AAN186-AAN187-AAN189-IHO05__Top Gun</t>
  </si>
  <si>
    <t>Cahier de registre surété Q3</t>
  </si>
  <si>
    <t>BC ICHTUS - Confection support d'antenne STARLINK__Phoenix</t>
  </si>
  <si>
    <t>BC ATEA__Tx VSAT sur 03 sites__AND054-BOE135-SOF219_Top Gun</t>
  </si>
  <si>
    <t>DG-TRANSFO Collation Q2 2026</t>
  </si>
  <si>
    <t>Etalonnage Alcootest mercury</t>
  </si>
  <si>
    <t>Collecte et traitement solvants périmés</t>
  </si>
  <si>
    <t>Prestation 03 chauffeurs suppléants(SEM2)</t>
  </si>
  <si>
    <t>JBL Portable Party Speaker</t>
  </si>
  <si>
    <t>Kick off Projets VI - Lots Fridge &amp; Tablette</t>
  </si>
  <si>
    <t>BC de Couverture - Loyer local Sabotsy Namehana SHS</t>
  </si>
  <si>
    <t>Refacturation Frais Emis Aerien Ahmad et Famille</t>
  </si>
  <si>
    <t>IAAS Pelatro - BC de couverture Janvier à Decembe 2025</t>
  </si>
  <si>
    <t>Consommation RICOH et Loyer mensuel TELMA SA - Juin2026</t>
  </si>
  <si>
    <t>Achat Café Nespresso pour Manitra - Q2 2026</t>
  </si>
  <si>
    <t>Licence Adobe Ajout IA Photo</t>
  </si>
  <si>
    <t>DSTC-SEI: Achat Urgente PRISE RJ45 CAT6 mosaïque</t>
  </si>
  <si>
    <t>ACQUISITION MINI POMPE GASOIL PORTATIF 12V VDC</t>
  </si>
  <si>
    <t>Billet d'avion Rahajanirainy Jules Cesar-Sambava-Tanà(AR)</t>
  </si>
  <si>
    <t>Achat moulure 25x16 pr les installations</t>
  </si>
  <si>
    <t>ACHAT BLACK BOX POUR SUPERVISION TEMP</t>
  </si>
  <si>
    <t>DSTC-SEI: Achat Urgente GOULOTTE CLIPPAGE DIRECT DLP 85X50</t>
  </si>
  <si>
    <t>Redevance mensuelle occupation zones concernées FO(16points)</t>
  </si>
  <si>
    <t>TX GC FO BOE141 Croisement Tsaratanana</t>
  </si>
  <si>
    <t>TX  GC FO sur VAK138 VINANY</t>
  </si>
  <si>
    <t>TX GC FO sur VAK140 ABE ANDRAIKIBA</t>
  </si>
  <si>
    <t>Recharges bonbonnesDTG (Collation DTG pr 2mois )</t>
  </si>
  <si>
    <t>ANM002_DECOMMISSIONING GROUND FLOOR &amp; LEVEL1</t>
  </si>
  <si>
    <t>Lightbox Yas Campus Galaxy Andraharo</t>
  </si>
  <si>
    <t>Transp et Manut de 30 Poteaux Fianarantsoa vers Ambositra</t>
  </si>
  <si>
    <t>Régul factures JUIN2026 de l'équipe DTG</t>
  </si>
  <si>
    <t>TX GC BKB SOANIERANA IVONGO - MANANARA NORD</t>
  </si>
  <si>
    <t>TIRAGE FO 13ème VAGUE à FIANARANTSOA BC GLOBAL</t>
  </si>
  <si>
    <t>Installation Eddie Sosthene TSARALAZA Mandritsara</t>
  </si>
  <si>
    <t>INSTAL CONTROLE PHASES,TENSION CONDENSEURS ADP-MANJUNGA</t>
  </si>
  <si>
    <t>Prestation Logistique et Locations - Fan Zone CUA Parvis</t>
  </si>
  <si>
    <t>Transport PEHD depuis Tanà vers Antsirabe</t>
  </si>
  <si>
    <t>Prestation Hotesses - Hoopfest Inter -universitaire 2026</t>
  </si>
  <si>
    <t>Hôtesses ITM 2026</t>
  </si>
  <si>
    <t>Sponsoring Course du Lac Anosy</t>
  </si>
  <si>
    <t>Sortie de Promotion Inscae</t>
  </si>
  <si>
    <t>PRESTATION TENCE MENA</t>
  </si>
  <si>
    <t>Prestation pour la mise ON du nouveau CAS/RSG</t>
  </si>
  <si>
    <t>Prestation Influenceur - Bob Dobias</t>
  </si>
  <si>
    <t>Influenceur Ferdinah</t>
  </si>
  <si>
    <t>Prestation Influenceuse Paris</t>
  </si>
  <si>
    <t>Spots publicitaires Dream'IN</t>
  </si>
  <si>
    <t>LOCATION BUS AVEC CHAUFFEUR</t>
  </si>
  <si>
    <t>Réparation motos SOCO19 et SOCO26</t>
  </si>
  <si>
    <t>Flyers - Affiches Somaroho</t>
  </si>
  <si>
    <t>Location Pagode - YAS HOOPFEST</t>
  </si>
  <si>
    <t>Installation et Désinstallation Light Box</t>
  </si>
  <si>
    <t>Installation Fronton - Stands Yas Hoopfest</t>
  </si>
  <si>
    <t>INSTAL CONTROLE PHASES,TENSION CONDENSEURS ADP-TANA</t>
  </si>
  <si>
    <t>RSE - Action Fête Nationale - Distribution PPN Fkt Andraharo</t>
  </si>
  <si>
    <t>QVT - Atelier Sport Q2 2026</t>
  </si>
  <si>
    <t>RSE - Transport distribution PPN vers bénéficiaires</t>
  </si>
  <si>
    <t>RSE - Transport collaborateurs distribution PPN NOC</t>
  </si>
  <si>
    <t>RSE - Transport collaborateurs distribution PPN Galaxy</t>
  </si>
  <si>
    <t>RSE - Repeinte mur et changement plaque Maison du Numérique</t>
  </si>
  <si>
    <t>ENTRETIEN MOTO - TULEAR</t>
  </si>
  <si>
    <t>REPARATION MOTO 21982WWT</t>
  </si>
  <si>
    <t>REPARATION MOTO 21297WWT</t>
  </si>
  <si>
    <t>RALLONGE LOCATION VOITURE DCG</t>
  </si>
  <si>
    <t>ROLL COVER VOITURE COACH RORO</t>
  </si>
  <si>
    <t>RALLONGE D'UTILISATION ENRANGER AVEC CHAUFFEUR</t>
  </si>
  <si>
    <t>RSE - Rénovation EPP Garbit Antsirabe</t>
  </si>
  <si>
    <t>LLD COACH RORO</t>
  </si>
  <si>
    <t>Complément devis - Sécurisation - Foire de la fibre Tuléar</t>
  </si>
  <si>
    <t>Sponsoring Janga TRAIL</t>
  </si>
  <si>
    <t>Partenariat Commune Moramanga</t>
  </si>
  <si>
    <t>Partenariat - Foire Meva 2026</t>
  </si>
  <si>
    <t>Rajout Campagnes Real TV 2026</t>
  </si>
  <si>
    <t>RSE  Installation Electrique EPP Garbit Antsirabe_MDN</t>
  </si>
  <si>
    <t>RSE - Chèque Cadeau - Concours de projet AEPM - INJET</t>
  </si>
  <si>
    <t>Installation Kits Mbalik - Pramian</t>
  </si>
  <si>
    <t>RSE- Formation Ampela Online_5 - 6 et  7 ème vague</t>
  </si>
  <si>
    <t>QVT - Atelier Massage</t>
  </si>
  <si>
    <t>Validation DG le 27/07/2026</t>
  </si>
  <si>
    <t>REGUL FOTON ( VS DFG) 8217TBR 26 01 au 05 05 2026</t>
  </si>
  <si>
    <t>DEVIS V.26.24622 VEHICULE LEON - IT FINANCE DFG</t>
  </si>
  <si>
    <t>NETTOYAGE BASE VIE  COUVERTURE 12 MOIS 2026</t>
  </si>
  <si>
    <t>COMMANDES GDS - VALIDE LE 15/07/2026</t>
  </si>
  <si>
    <t>DESINSECTISATION ET DERATISATION JANVIER 10 DATA CENTER</t>
  </si>
  <si>
    <t>ACHAT SAC à POUBELLE POUR NOC ET ADN</t>
  </si>
  <si>
    <t>Salaires Animateurs Mbalik Juillet 2026</t>
  </si>
  <si>
    <t>Nettoyage BUREAUX YAS TANA ET ZONE NORD 9 mois</t>
  </si>
  <si>
    <t>ACHAT PEINTURE POUR PEINDRE 3 TABOURETS -HSSES</t>
  </si>
  <si>
    <t>Dératisation désinsectisations pendant 4 MOIS</t>
  </si>
  <si>
    <t>Nettoyage 2026  data center et store dans la zone SUD</t>
  </si>
  <si>
    <t>COUVERTURE 12 MOIS NETTOYAGE 3 DATA CENTER ZONE NORD</t>
  </si>
  <si>
    <t>Manutentionnaires pour rangement poteaux - AMBOHIMANGAKELY</t>
  </si>
  <si>
    <t>DESHERBAGE SITE YAS ALA011 ANKASAVOLA AMBATONDRAZAKA</t>
  </si>
  <si>
    <t>REFACTURATION NOMBRE D'APPEL 24 OCT au 16 DEC 2026</t>
  </si>
  <si>
    <t>VISA GIANNI WORKSHOP DUBAI 26 07 au 01 08 2026</t>
  </si>
  <si>
    <t>Cofinancement 2026 - expéditions vague 3</t>
  </si>
  <si>
    <t>BILLET D'AVION - MAMY RAHARINJATOVO</t>
  </si>
  <si>
    <t>BILLET D'AVION - CHAN KENG FOY PHILIPPE</t>
  </si>
  <si>
    <t>Staff Meeting  ALOG 17 /07/ 2026</t>
  </si>
  <si>
    <t>Collecte ponctuelle des dechets Antsakaviro</t>
  </si>
  <si>
    <t>BILLET D'AVION - AINA RAJAOZANDRY</t>
  </si>
  <si>
    <t>PROJETS VI - GENESYS V.2 et JOLINGA</t>
  </si>
  <si>
    <t>BC ATEA - Tx STARLINK sur DIA161-BON063-VAK125__TG</t>
  </si>
  <si>
    <t>BC NGS - Tx VSAT sur 03 sites ALA150-MEL077-MEL078_Top Gun</t>
  </si>
  <si>
    <t>Talky walky</t>
  </si>
  <si>
    <t>CONSO26 - YAS + YAS BUSINESS PARTENARIAT</t>
  </si>
  <si>
    <t>COUPE DU MONDE 2026</t>
  </si>
  <si>
    <t>Sponsoring Festikite 2026</t>
  </si>
  <si>
    <t>Tshirt Dona Be</t>
  </si>
  <si>
    <t>Influenceur Antonis</t>
  </si>
  <si>
    <t>Partenariat - Célébration de la fête de l'Indépendance</t>
  </si>
  <si>
    <t>Couverture Réseau RP - Real TV</t>
  </si>
  <si>
    <t>Insertions Publicitaires - Express</t>
  </si>
  <si>
    <t>Collation - Conférene</t>
  </si>
  <si>
    <t>Cofi 2026 - VTT - Grs ERRA Distribution</t>
  </si>
  <si>
    <t>Couverture Photos - Festival des Baleines Ste Marie 2026</t>
  </si>
  <si>
    <t>Collation - Conférence de Presse - Festival Somaroho</t>
  </si>
  <si>
    <t>Prestation Influenceur Let's See the Next</t>
  </si>
  <si>
    <t>Influenceur Willinay</t>
  </si>
  <si>
    <t>Régularisation des Campagnes de Diffusion RTA</t>
  </si>
  <si>
    <t>Equipements DVIOT</t>
  </si>
  <si>
    <t>Production billet CINE YAS</t>
  </si>
  <si>
    <t>Assistance à la Maitrise d'Ouvrage - Yas Mock Up</t>
  </si>
  <si>
    <t>Remplacement cable camera NOC Analakely</t>
  </si>
  <si>
    <t>NEW CONCEPT STORES - GOODIES</t>
  </si>
  <si>
    <t>Prestation Influenceur Kevin &amp; CO</t>
  </si>
  <si>
    <t>REPARATION PLAFOND -SALLE FOURNITURE ET DSI DEPOT GALAXY</t>
  </si>
  <si>
    <t>Paiement facture Société ANDRY - Mai 2026 TANA et PROV</t>
  </si>
  <si>
    <t>8 licences Entra ID P2 - équipe Secu,Ciso et Tafita (7 mois)</t>
  </si>
  <si>
    <t>Renew licence SAGE BI FRP1000 03/07/2026 au 02/07/2027</t>
  </si>
  <si>
    <t>Achat 250 AIO et 100 Laptops et accessoires Lenovo v5</t>
  </si>
  <si>
    <t>Frais de Visa Manitra</t>
  </si>
  <si>
    <t>DESINFECTION - CAMPUS</t>
  </si>
  <si>
    <t>Renouvellement Support AMC pour 49M Aout 2026-Juillet 2027</t>
  </si>
  <si>
    <t>Transport de 15 antennes ILAFY vers GALAXY</t>
  </si>
  <si>
    <t>Désherbage Terrain YAS AMBOANARA pendant 11 mois</t>
  </si>
  <si>
    <t>Rapatriement matériels HS sur sites(BOE037-AAN064)vers Ilafy</t>
  </si>
  <si>
    <t>Rapatriement matériels HS(SOF027-TALA059...)vers Ilafy</t>
  </si>
  <si>
    <t>Rallonge utilisation véhicule 22685WWT(16/01/26 au 29/04/26)</t>
  </si>
  <si>
    <t>Impression consigne de sécurité DC régions</t>
  </si>
  <si>
    <t>Iphone 16 pro max</t>
  </si>
  <si>
    <t>Accompagnement mise en place ISO 9001</t>
  </si>
  <si>
    <t>Solution hydroalcoolique 500ML</t>
  </si>
  <si>
    <t>Rapatriement matériels HS(SOF007-AAN002-SAV071)vers Ilafy</t>
  </si>
  <si>
    <t>Rallonge utilisation véhicule 22684WWT(16/01/26 au 28/04/26)</t>
  </si>
  <si>
    <t>Régul FA(F-068 0047105)JUIN26 -équipe DTG</t>
  </si>
  <si>
    <t>BC de Couverture Loyer Shop Wello SGEM</t>
  </si>
  <si>
    <t>CONSOLIDATION YAS 2026</t>
  </si>
  <si>
    <t>YS TOAMASINA AVENUE</t>
  </si>
  <si>
    <t>Consommation Internet et Flotte - FMBB</t>
  </si>
  <si>
    <t>PARTENARIAT VILLE MANANJARY</t>
  </si>
  <si>
    <t>COFI 2026 - MOTO PIACHI DEFENDER - GRS ERRA DISTRIBUTION</t>
  </si>
  <si>
    <t>YS ANTSIRABE</t>
  </si>
  <si>
    <t>ENTRETIEN MOTO - MORONDAVA</t>
  </si>
  <si>
    <t>ANIMATEURS ROADSHOW Mois de Juillet 2026</t>
  </si>
  <si>
    <t>COFI 2026 - MOTO GRS FENOFATRA MBOLATIANA</t>
  </si>
  <si>
    <t>COFI 2026 - MOTO GRS MANAMBINA</t>
  </si>
  <si>
    <t>COFI 2026 - MOTO GRS R-SERGE FABRICE</t>
  </si>
  <si>
    <t>Influenceur Tsiaro</t>
  </si>
  <si>
    <t>Régularisation RDJ</t>
  </si>
  <si>
    <t>Transport - Hoopfest Inter Universitaire 2026</t>
  </si>
  <si>
    <t>Réparation Moto 7641WWT</t>
  </si>
  <si>
    <t>Cofi 2026 - GRS Equipe Com</t>
  </si>
  <si>
    <t>Cofi 2026 - Moto - Grs MISAINA</t>
  </si>
  <si>
    <t>Expédition Moto</t>
  </si>
  <si>
    <t>Diffusion Spot RADIO et TV - TV PLUS</t>
  </si>
  <si>
    <t>Prestation Influenceur Paloma &amp; Scott</t>
  </si>
  <si>
    <t>Influenceur JuJu</t>
  </si>
  <si>
    <t>Mobilier Bureau Store</t>
  </si>
  <si>
    <t>Remboursement Kit Vitogaz</t>
  </si>
  <si>
    <t>DPDI-Cluster1-Transport Eqp DWDM (19sites)</t>
  </si>
  <si>
    <t>ACHAT INVERSEUR DE SOURCE AUTOMATIQUE ATI 63A</t>
  </si>
  <si>
    <t>BC ATEA__Tx trans sur 03 sites__AND057-MAT148-SOF226</t>
  </si>
  <si>
    <t>DPDI-Cluster2-Transport Eqp DWDM (5sites)</t>
  </si>
  <si>
    <t>TS-TX sécurisation BKB sur ponts : Ambatosarotra..</t>
  </si>
  <si>
    <t>DPDI-Cluster3-Transport Eqp DWDM (13sites)</t>
  </si>
  <si>
    <t>OUVERTURE NEW CONCEPT STORE</t>
  </si>
  <si>
    <t>travaux de rehaussement 01 Chambre L2T à Antsohihy</t>
  </si>
  <si>
    <t>Assainissement Toliara, DTG-212056 Tsianaloka Axe Murex</t>
  </si>
  <si>
    <t>BILLET D'AVION - JACQUIA &amp; VALTER &amp; PPH</t>
  </si>
  <si>
    <t>Equipements ADN - THOMANN</t>
  </si>
  <si>
    <t>Entretien YS Bezanozano Moramanga</t>
  </si>
  <si>
    <t>Roll Up  Mbalika</t>
  </si>
  <si>
    <t>Assainissement Toliara, DTG-212057 Tsianengea CNAPS - CEG</t>
  </si>
  <si>
    <t>Tirages au sort GENESIS V2</t>
  </si>
  <si>
    <t>Sponsoring Tréso Public</t>
  </si>
  <si>
    <t>COFI 2026 - VTT- GRS MATEL</t>
  </si>
  <si>
    <t>Cofi 2026 - GRS Matel - Moto HONDA</t>
  </si>
  <si>
    <t>COFI 2026 - GRS MATEL - MOTO YAMAHA</t>
  </si>
  <si>
    <t>IM coordinateur EST</t>
  </si>
  <si>
    <t>Mise en place de manivelle de secours - YAS STORE MORONDAVA</t>
  </si>
  <si>
    <t>Prestation PRAMIAN</t>
  </si>
  <si>
    <t>COFI 2026 - MOTO GRS ZENITH</t>
  </si>
  <si>
    <t>Validé par DG le 16/07/2026</t>
  </si>
  <si>
    <t>COFI 2026 - VOITURE GRS DEFIMICRO</t>
  </si>
  <si>
    <t>COFI 2026 - VOITURE GRS CHALLENGER</t>
  </si>
  <si>
    <t>COFI 2026 - VOITURE GRS CLAURODIEN</t>
  </si>
  <si>
    <t>Nom de domaine - 1 an</t>
  </si>
  <si>
    <t>PROJETS VI - GENESYS V.2</t>
  </si>
  <si>
    <t>Toliara, Andabizy Hôtel Victory- Bureau UNICEF</t>
  </si>
  <si>
    <t>Assainissement Toliara, Bazar Be Jenty Bijoux - Magasin Remi</t>
  </si>
  <si>
    <t>Assainissement, DTG-212058 Tsongobory-Antaninarenina</t>
  </si>
  <si>
    <t>Implantation de 50 poteaux 08ML à DIEGO (BC Global 22e V)</t>
  </si>
  <si>
    <t>Tirage Last Mile _REGION SAVA Vague 13</t>
  </si>
  <si>
    <t>Implantation de 30 poteaux à TOLIARA (BC Global 19e Vague)</t>
  </si>
  <si>
    <t>Implantation de 30 poteaux à FIANARANTSOA (BC Global 25e V)</t>
  </si>
  <si>
    <t>Implantation de 40 poteaux à AMBANJA (BC Global 7e Vague)</t>
  </si>
  <si>
    <t>Implantation de 30 poteaux à TOLIARA (BC Global 18e Vague)</t>
  </si>
  <si>
    <t>Implantation de 30 poteaux à TOLIARA (BC Global 17e Vague)</t>
  </si>
  <si>
    <t>Travaux GC DAET DE LA LIAISON FO CLIENT TAMATAVE LOT N°75.</t>
  </si>
  <si>
    <t>Travaux GC DAET DE LA LIAISON FO CLIENT TAMATAVE LOT N°76</t>
  </si>
  <si>
    <t>TX interventio ANM630 AMPANGABE et IPRAN ANM026</t>
  </si>
  <si>
    <t>TX sécurisation fibre backauling BOE010_BOE018</t>
  </si>
  <si>
    <t>Traitement anomalie axe Vavatenina Andasibe Est</t>
  </si>
  <si>
    <t>Price Adjustment for Goods - Ecrans LRMO</t>
  </si>
  <si>
    <t>Gazetiko &amp; Midi</t>
  </si>
  <si>
    <t>Achat de disque dure pour le NMS</t>
  </si>
  <si>
    <t>Sécurisation fibre en aérien aux PK502 et PK505 RN4</t>
  </si>
  <si>
    <t>Transport 58 rlx PEHD (500m/rlx)Tanà vers Mandritsara</t>
  </si>
  <si>
    <t>TX GC FO sur SOF225 ANALAMISONDROTRA</t>
  </si>
  <si>
    <t>Transport PEHD de Tanà vers MANANARA NORD et  MAROANTSETRA</t>
  </si>
  <si>
    <t>TX GC FO sur VAK134 ANJOMA RAMARTINA 2</t>
  </si>
  <si>
    <t>Prestation manutentionnaire(JUILL26 au JUIN27)(Couverture)</t>
  </si>
  <si>
    <t>COLLATION LE 23 ET 24 JUILLET 2026</t>
  </si>
  <si>
    <t>SOMAROHO 2026</t>
  </si>
  <si>
    <t>FOIRE BE SATRANA 2026</t>
  </si>
  <si>
    <t>SOOKANY TROPHY</t>
  </si>
  <si>
    <t>FINALE YAS COUPE DE MADAGASCAR 2026</t>
  </si>
  <si>
    <t>FESTIVAL DONA BE</t>
  </si>
  <si>
    <t>FINALE YAS COUPE MADAGASCAR 2026</t>
  </si>
  <si>
    <t>Prestation de Sécurisation - Hoopfest InterU</t>
  </si>
  <si>
    <t>Prestation Influenceur Mevakely</t>
  </si>
  <si>
    <t>Influenceur ALVIN - Avril au Juin 2026</t>
  </si>
  <si>
    <t>Couverture Photos le 11 et 18 juillet 2026</t>
  </si>
  <si>
    <t>Diffusion Spots Publicitaires - TV PLUS</t>
  </si>
  <si>
    <t>Spots Publicitaires - Dream On</t>
  </si>
  <si>
    <t>Influenceur Diary</t>
  </si>
  <si>
    <t>Diffusion spot Top Horaire et animation RNA</t>
  </si>
  <si>
    <t>Prise Photos - le 23 au 26 juillet 2026</t>
  </si>
  <si>
    <t>Validation HJ le 15/07/2026</t>
  </si>
  <si>
    <t>BILLET D'AVION - EQUIPE COM</t>
  </si>
  <si>
    <t>Validaton HJ le</t>
  </si>
  <si>
    <t>Analyse qualité de l'air data center Tana</t>
  </si>
  <si>
    <t>BILLET D'AVION - ANDRIATOAVINA EMMANUEL</t>
  </si>
  <si>
    <t>DEJEUNER TEAM BUILDING COMPTA - 31 JUILLET 2026</t>
  </si>
  <si>
    <t>Aménagement salle transfo Anamakely ANM002</t>
  </si>
  <si>
    <t>DEJEUNER 31/07/2026</t>
  </si>
  <si>
    <t>Achat trousse de secours -motards TANA</t>
  </si>
  <si>
    <t>Accessoires-maintenance BKB- AT-YMG-DTG-20260224-013</t>
  </si>
  <si>
    <t>Achat 4 onduleurs pour Data Center Nosy Be</t>
  </si>
  <si>
    <t>Achat chaussures de sécurité-motards TANA</t>
  </si>
  <si>
    <t>Achat étiqueteuses et étiquète-field2026</t>
  </si>
  <si>
    <t>Travaux GC FO sur IHO058 AMBINANY(COHAB HELIOS)</t>
  </si>
  <si>
    <t>Sponsoring -  Excel Esports Madagascar 2026</t>
  </si>
  <si>
    <t>PACK PARTENAIRE MAJEUR 2026</t>
  </si>
  <si>
    <t>SAMSUNG S25+ 12+256GO NAVY</t>
  </si>
  <si>
    <t>Entretien Moto 55402WWT</t>
  </si>
  <si>
    <t>Transport et manutention(Câble-Caniveau)-Tanà vers Mananara</t>
  </si>
  <si>
    <t>TX GC FO sur SOF229 Ambodiampana</t>
  </si>
  <si>
    <t>Transport manutention(Câble-Caniveau)-Tanà vers Mandritsara</t>
  </si>
  <si>
    <t>Achat Vestiaire métal 2 étage-Fort Dauphin et les BV</t>
  </si>
  <si>
    <t>Sécurisation fibre _Ville Mahajanga BOE090 TSARARANO</t>
  </si>
  <si>
    <t>Manutention équipements HS sur Talatamaty et Ambohimanarina</t>
  </si>
  <si>
    <t>Achat Gant Street Black (22 paires)-motards Tanà</t>
  </si>
  <si>
    <t>Partenariat Ville Mananjary 2026</t>
  </si>
  <si>
    <t>DEVIS MICRO CASQUE_TEAM RECOUVREMENT_JUILLET 2026</t>
  </si>
  <si>
    <t>Sponsoring coca cola Yas Ultimate Soccer</t>
  </si>
  <si>
    <t>BC de Couverture RADIO UNIC NOSY BE</t>
  </si>
  <si>
    <t>FOURNITURE DE BUREAU Q3 2026 - Validation DG le 27/07/2026</t>
  </si>
  <si>
    <t>Insertions Publicitaires - EXPRESS</t>
  </si>
  <si>
    <t>LICENCE BIOMETRIQUE/MSA</t>
  </si>
  <si>
    <t>Adresse Mail - 1 an</t>
  </si>
  <si>
    <t>YS AMBATOBE</t>
  </si>
  <si>
    <t>Analytics &amp; Data Specialist (Telco / CVM) Africa</t>
  </si>
  <si>
    <t>COFI 2026 - PIAGGIO GRS MYA</t>
  </si>
  <si>
    <t>COFI 2026 - PIAGGIO GRS ZENITH</t>
  </si>
  <si>
    <t>COFI 2026 - VTT GRS MYA</t>
  </si>
  <si>
    <t>Achat Rack 19"//42U Indoor(Normalisation-Rack-DataCenter)</t>
  </si>
  <si>
    <t>TX GC FO AAT066 AMPOROFORO</t>
  </si>
  <si>
    <t>Transport manutention(Câble-Caniveau)-Tanà vers Maroantsetra</t>
  </si>
  <si>
    <t>HABILLAGE STORE MANDRITSARA</t>
  </si>
  <si>
    <t>DPDI-Projet DWDM Nord -Transport équipements sur site</t>
  </si>
  <si>
    <t>désinstallation des câbles sur SR01 DTG-208604</t>
  </si>
  <si>
    <t>TX GC FO ANO005_MARILLAC</t>
  </si>
  <si>
    <t>HABILLAGE VITRE PORTE</t>
  </si>
  <si>
    <t>désinstallation des câbles sur D00 DTG-208603</t>
  </si>
  <si>
    <t>Remplacement vitrage Data Center DIA013 Nosy Be</t>
  </si>
  <si>
    <t>BOXNOTION 4G - VALIDEE LE 30/07/2026</t>
  </si>
  <si>
    <t>COMMANDE BOXNOTION 4G - VALIDEE LE 30/07/2026</t>
  </si>
  <si>
    <t>NETTOYAGE DESHERBAGE ET ENLEVEMENT DE DECHET 3 SITES</t>
  </si>
  <si>
    <t>Sun King Kenya Order</t>
  </si>
  <si>
    <t>MACHINE A CAFE</t>
  </si>
  <si>
    <t>Installation GE et Inverseur Site ALA002 Amparafaravola</t>
  </si>
  <si>
    <t>BC ATEA - Tx VSAT sur BET068 - Top Gun</t>
  </si>
  <si>
    <t>BILLET D'AVION - RANDRIAMIALY DAVID</t>
  </si>
  <si>
    <t>STICKERS MBALIK</t>
  </si>
  <si>
    <t>ClickUp Enterprise Plan Seats</t>
  </si>
  <si>
    <t>YASSIE</t>
  </si>
  <si>
    <t>GALE</t>
  </si>
  <si>
    <t>GAL</t>
  </si>
  <si>
    <t>C102</t>
  </si>
  <si>
    <t>C500</t>
  </si>
  <si>
    <t>C700</t>
  </si>
  <si>
    <t>C100</t>
  </si>
  <si>
    <t>C800</t>
  </si>
  <si>
    <t>C400</t>
  </si>
  <si>
    <t>C900</t>
  </si>
  <si>
    <t>C104</t>
  </si>
  <si>
    <t>C103</t>
  </si>
  <si>
    <t>C901</t>
  </si>
  <si>
    <t>C600</t>
  </si>
  <si>
    <t>C200</t>
  </si>
  <si>
    <t>STD</t>
  </si>
  <si>
    <t>VOLINT</t>
  </si>
  <si>
    <t>IMPORT</t>
  </si>
  <si>
    <t>VOLEXT</t>
  </si>
  <si>
    <t>E</t>
  </si>
  <si>
    <t>L</t>
  </si>
  <si>
    <t>S</t>
  </si>
  <si>
    <t>Z</t>
  </si>
  <si>
    <t>V</t>
  </si>
  <si>
    <t>A</t>
  </si>
  <si>
    <t>Felana RARIVOSON</t>
  </si>
  <si>
    <t>ANDRIAMANANTSOA Elie</t>
  </si>
  <si>
    <t>RAVONINJATOVO Nadia</t>
  </si>
  <si>
    <t>RAZAFINDRANANDRO Stephanie</t>
  </si>
  <si>
    <t>MALAGASY FEDERATION OF ESPORTS</t>
  </si>
  <si>
    <t>NEA MADAGASCAR SA</t>
  </si>
  <si>
    <t>RAMANOARY NY ANDO LALAINA</t>
  </si>
  <si>
    <t>RAJAOFETRA ANDRIANAINA Sandy (SANDIX)</t>
  </si>
  <si>
    <t>MORA MARKET</t>
  </si>
  <si>
    <t>SOCIETE DE DISTRIBUTION DE MAD (SODIM SARLU)</t>
  </si>
  <si>
    <t>SOCIETE DE GESTION ET EXPLOITATION DE M/CAR</t>
  </si>
  <si>
    <t>EXCEL TRANSPORT et TRAVEL</t>
  </si>
  <si>
    <t>ANDRIANARY VERO HAINGO TIANA</t>
  </si>
  <si>
    <t>ANDRINIRINA ERICK</t>
  </si>
  <si>
    <t>OCEAN TRADE CO</t>
  </si>
  <si>
    <t>VOYAGES BOURDON</t>
  </si>
  <si>
    <t>EDS GROUP</t>
  </si>
  <si>
    <t>SECUR PRO</t>
  </si>
  <si>
    <t>LOXEA MADAGASCAR</t>
  </si>
  <si>
    <t>AFRICA GLOBAL LOGISTICS</t>
  </si>
  <si>
    <t>CT MOTORS</t>
  </si>
  <si>
    <t>ME ANDRIANASOLO ANDRY FIANKINANA</t>
  </si>
  <si>
    <t>HERTS MADAGASCAR SARLU</t>
  </si>
  <si>
    <t>ENTREPRISE ANDRY SOA</t>
  </si>
  <si>
    <t>PRIMA CE SARLU</t>
  </si>
  <si>
    <t>RANDRIANASOLO HANTA BEBY</t>
  </si>
  <si>
    <t>BESSADARA ORLANDO</t>
  </si>
  <si>
    <t>ENTREPRISE TAHIANA</t>
  </si>
  <si>
    <t>PULSE</t>
  </si>
  <si>
    <t>FOLAN</t>
  </si>
  <si>
    <t>CENTRALE ALIMENTAIRE SARL</t>
  </si>
  <si>
    <t>SW PRO SARL</t>
  </si>
  <si>
    <t>RAFARASOA SUZANNE</t>
  </si>
  <si>
    <t>SMTP</t>
  </si>
  <si>
    <t>LUCKKY COMPANY</t>
  </si>
  <si>
    <t>RTV RECORD</t>
  </si>
  <si>
    <t>TECHNOALARME</t>
  </si>
  <si>
    <t>RAMPARISON ANDRIAMIHAJA HANITRI (TOP LINK)</t>
  </si>
  <si>
    <t>LCS CONSULTING</t>
  </si>
  <si>
    <t>ANDRIATSILEFILAZANDRAMASY (OLADAD)</t>
  </si>
  <si>
    <t>OFFICE REGIONAL DU TOURISME DE FIANARANTSOA</t>
  </si>
  <si>
    <t>COLIS EXPRESS</t>
  </si>
  <si>
    <t>Latitude communication</t>
  </si>
  <si>
    <t>RATSIMBAZAFY PASKALINARISOA(PUBLIKA MADA)</t>
  </si>
  <si>
    <t>MADAJOB</t>
  </si>
  <si>
    <t>AUGIAS MADAGASCAR</t>
  </si>
  <si>
    <t>BAKAO SERVICES</t>
  </si>
  <si>
    <t>SIGN</t>
  </si>
  <si>
    <t>COMMUNE ANTEHIROKA</t>
  </si>
  <si>
    <t>GLOBAL CONSTRUCTION MADAGASCAR</t>
  </si>
  <si>
    <t>MADAGASCAR AUTOMOBILE</t>
  </si>
  <si>
    <t>EXCLUSIVE NETWORKS MAURITIUS</t>
  </si>
  <si>
    <t>STARCOM</t>
  </si>
  <si>
    <t>RELAIS DES PLATEAUX</t>
  </si>
  <si>
    <t>RHEA SARLU</t>
  </si>
  <si>
    <t>VIMSI MADAGASCAR</t>
  </si>
  <si>
    <t>EASY NETCOM</t>
  </si>
  <si>
    <t>ASSOCIATION KITSANA</t>
  </si>
  <si>
    <t>NALIMANITRA Rindra Fitia</t>
  </si>
  <si>
    <t>SOCIETE QUBETA IMPORT-EXPORT SARLU</t>
  </si>
  <si>
    <t>ICHTUS SERVICE</t>
  </si>
  <si>
    <t>MADARAIL SA</t>
  </si>
  <si>
    <t>AVRA BTP</t>
  </si>
  <si>
    <t>HK SERVICES</t>
  </si>
  <si>
    <t>MAKUA ENTERTAINMENT SARL</t>
  </si>
  <si>
    <t>MIDI PUBLICITE</t>
  </si>
  <si>
    <t>FEDERATION MALAGASY DE BASKET BALL</t>
  </si>
  <si>
    <t>STELLAR - IX SA</t>
  </si>
  <si>
    <t>KOLO TV</t>
  </si>
  <si>
    <t>REAL TV 94 FM</t>
  </si>
  <si>
    <t>TV PLUS MADAGASCAR</t>
  </si>
  <si>
    <t>ACEEM RADIO</t>
  </si>
  <si>
    <t>GALAXY GOLF SARL</t>
  </si>
  <si>
    <t>HAJANIRINA Harisoa Muriel</t>
  </si>
  <si>
    <t>ULTIMA MEDIA</t>
  </si>
  <si>
    <t>JUMELLES PRODUCTION</t>
  </si>
  <si>
    <t>JAOFERA Minaoharisoa Christiane</t>
  </si>
  <si>
    <t>OFFICE NATIONAL DU TOURISME DE MADAGASCAR</t>
  </si>
  <si>
    <t>CHRONO COLIS</t>
  </si>
  <si>
    <t>CFAO MOBILITY MADAGASCAR</t>
  </si>
  <si>
    <t>SOCIETE MALGACHE DES LAQUES VALENTINE</t>
  </si>
  <si>
    <t>MAMAEVENTS PRODUCTION</t>
  </si>
  <si>
    <t>FIRST IMMO SA</t>
  </si>
  <si>
    <t>GEKA TELECOM</t>
  </si>
  <si>
    <t>INFOVISTA SAS</t>
  </si>
  <si>
    <t>ANDRIAM SARLU</t>
  </si>
  <si>
    <t>GUARDSQUARE</t>
  </si>
  <si>
    <t>TANINVEST SARL</t>
  </si>
  <si>
    <t>RASOAMAMONJY MARIE ESTHER</t>
  </si>
  <si>
    <t>ICCBP SAU</t>
  </si>
  <si>
    <t>CONTINENTAL AUTO</t>
  </si>
  <si>
    <t>ENTREPRISE RAFIA</t>
  </si>
  <si>
    <t>UNITE DE DISTRIBUTION TECHNOLOGIQUE - UDITEC</t>
  </si>
  <si>
    <t>BIS Security Solution</t>
  </si>
  <si>
    <t>KEYSIGHT TECHNOLOGIES SALES SPAIN, S.L.U.</t>
  </si>
  <si>
    <t>QUINCAILLERIE 2000</t>
  </si>
  <si>
    <t>MADA TOURS</t>
  </si>
  <si>
    <t>MASTER TRADE</t>
  </si>
  <si>
    <t>SERVICE ELECTRONIQUE(SET SARLU)</t>
  </si>
  <si>
    <t>FOCUSGROUP SARLU</t>
  </si>
  <si>
    <t>ETABLISSEMENT AMBIANCE ECLAIRAGE SARL</t>
  </si>
  <si>
    <t>OKALOU EVENT</t>
  </si>
  <si>
    <t>PRICE</t>
  </si>
  <si>
    <t>SPIDER SARLU</t>
  </si>
  <si>
    <t>RATOLOJANAHARY Lalaina Josia</t>
  </si>
  <si>
    <t>EASY REDMINE</t>
  </si>
  <si>
    <t>GRANDE DISTRIBUTION SERVICE</t>
  </si>
  <si>
    <t>FEDERATION MALAGASY DE FOOT BALL</t>
  </si>
  <si>
    <t>VARA SARL</t>
  </si>
  <si>
    <t>RAKOTOARINIVO JEAN MAMY</t>
  </si>
  <si>
    <t>RAKOTOZANDRY JEAN YVES ELYSE</t>
  </si>
  <si>
    <t>TourOnePlanet</t>
  </si>
  <si>
    <t>ATLASSIAN</t>
  </si>
  <si>
    <t>PRINCESSE BORA LODGE ET SPA</t>
  </si>
  <si>
    <t>ATO SERVICE</t>
  </si>
  <si>
    <t>URBAN FUTSAL</t>
  </si>
  <si>
    <t>AFRO EGYPT</t>
  </si>
  <si>
    <t>MATERAUTO</t>
  </si>
  <si>
    <t>ADVANCED TECHNOLOGY APPLICATION</t>
  </si>
  <si>
    <t>MADO</t>
  </si>
  <si>
    <t>HUAWEI TECHNOLOGIES CO., LTD</t>
  </si>
  <si>
    <t>NEXTHOPE</t>
  </si>
  <si>
    <t>FENO LAZA SYLVESTRE (IELS)</t>
  </si>
  <si>
    <t>ORBIT OF TOURISM</t>
  </si>
  <si>
    <t>OKAPI LABS</t>
  </si>
  <si>
    <t>ADONIS ENVIRONNEMENT</t>
  </si>
  <si>
    <t>VOYAGEXPERT</t>
  </si>
  <si>
    <t>SANIFER</t>
  </si>
  <si>
    <t>ENTREPRISE DE MAINTENANCE INDUSTRIELLE ET PET</t>
  </si>
  <si>
    <t>BLACK BOX</t>
  </si>
  <si>
    <t>SOCIETE DE METALLURGIE DE L OCEAN INDIEN (ABC</t>
  </si>
  <si>
    <t>ONIX ENGINEERING GROUP</t>
  </si>
  <si>
    <t>FRANCE PUB</t>
  </si>
  <si>
    <t>TECHNI-FROID MADAGASCAR</t>
  </si>
  <si>
    <t>IVENCO</t>
  </si>
  <si>
    <t>NOMENJANAHARY FY-AINA SANDYH FORD</t>
  </si>
  <si>
    <t>COLLEGES DE FRANCE ET DU MONDE</t>
  </si>
  <si>
    <t>INST NAT DES SCI COMPTABLES ET DES ADM E/SE</t>
  </si>
  <si>
    <t>MAROANJARA HORTENCIA</t>
  </si>
  <si>
    <t>TSIMIJERIMANANA DOBIAS ABRAMSKY BENJAMIN</t>
  </si>
  <si>
    <t>RAKOTONANTENAINA Ferdinah Olivier</t>
  </si>
  <si>
    <t>PARIS-MALAGASY</t>
  </si>
  <si>
    <t>DREAM ON RADIO SARL</t>
  </si>
  <si>
    <t>MADAUTO LOCATION</t>
  </si>
  <si>
    <t>SOCIETE DE DIFFUSION AUTOMOBILE DE MADAGASCAR</t>
  </si>
  <si>
    <t>MEGAPRINT</t>
  </si>
  <si>
    <t>GASY BLESSED EVENT</t>
  </si>
  <si>
    <t>LIGHTBOX SARL</t>
  </si>
  <si>
    <t>ECO FUSION</t>
  </si>
  <si>
    <t>SOKA HOLDING OU S H</t>
  </si>
  <si>
    <t>SOKA AFRICA</t>
  </si>
  <si>
    <t>THE UNIVERSITY OF WARWICK</t>
  </si>
  <si>
    <t>BUROZOOM</t>
  </si>
  <si>
    <t>ANDRIAMBOLOLONARISOA HAINGO(4 TIA)</t>
  </si>
  <si>
    <t>RAMANGATAHIANA NOMENA MAMMY</t>
  </si>
  <si>
    <t>RANDRIAMBOLOLONA HARINAVALONA (RAITRA)</t>
  </si>
  <si>
    <t>MAMY SOA</t>
  </si>
  <si>
    <t>AUTO TRACTOR TULEAR</t>
  </si>
  <si>
    <t>RAVELOMANANONY DELPHIN</t>
  </si>
  <si>
    <t>RAVAOHARISOLO Mirana Nirina</t>
  </si>
  <si>
    <t>MAJUNGA RUNNING</t>
  </si>
  <si>
    <t>Association SFM</t>
  </si>
  <si>
    <t>CHAMBRE DE COMMERCE ET D'INDUSTRIE D'ANTSIRAN</t>
  </si>
  <si>
    <t>INJET</t>
  </si>
  <si>
    <t>PRAMIAN</t>
  </si>
  <si>
    <t>ONG STEM FOR GOOD</t>
  </si>
  <si>
    <t>ANDRIAMBELO HOLIARISOA HASINA (HHENIKA )</t>
  </si>
  <si>
    <t>MOUSSA IRCHAD ABDEL ANZIZ</t>
  </si>
  <si>
    <t>RALALA ANDRIAMANALINA TANTELY NY HASINA</t>
  </si>
  <si>
    <t>KIBO SARLU</t>
  </si>
  <si>
    <t>SOCIETE PRONET SARLU</t>
  </si>
  <si>
    <t>CONNECTEO SARLU</t>
  </si>
  <si>
    <t>ARNO TRIGALLEZ EI</t>
  </si>
  <si>
    <t>ASSOCIATION INVIKTUS CORP</t>
  </si>
  <si>
    <t>SOCIETE DE TRI COMPACTAGE ET VALORISATION</t>
  </si>
  <si>
    <t>NETWORK GENERAL SERVICE</t>
  </si>
  <si>
    <t>ALL TRADE SARLU</t>
  </si>
  <si>
    <t>RANAIVOSOA ANDRIANANTENAINA</t>
  </si>
  <si>
    <t>GDS LTD</t>
  </si>
  <si>
    <t>AEROPUB</t>
  </si>
  <si>
    <t>MADA KITE BROS</t>
  </si>
  <si>
    <t>ANTONIS</t>
  </si>
  <si>
    <t>MINISTERAN'NY FOLOALINDAHY</t>
  </si>
  <si>
    <t>L EXPRESS DE MADAGASCAR</t>
  </si>
  <si>
    <t>HRM SARLU</t>
  </si>
  <si>
    <t>RAKOTO AINA ERICKA</t>
  </si>
  <si>
    <t>WILLY FLEURIAN HAINGONIRINA</t>
  </si>
  <si>
    <t>RTA</t>
  </si>
  <si>
    <t>JOCKER GRAPHICS</t>
  </si>
  <si>
    <t>KEVIN &amp; CO</t>
  </si>
  <si>
    <t>ANDRIAMIFIDISOA SYLVAIN(SOCIETE ANDRY)</t>
  </si>
  <si>
    <t>FIRST TECHNOLOGY (PTY) LTD</t>
  </si>
  <si>
    <t>AMDOCS</t>
  </si>
  <si>
    <t>SACLEAN SARLU</t>
  </si>
  <si>
    <t>MOHAMED AKIL SHAMIR</t>
  </si>
  <si>
    <t>RABENANAHARY Tahiry Trimosoa</t>
  </si>
  <si>
    <t>EXTREND CONSULTING SARLU</t>
  </si>
  <si>
    <t>VANIALA SARL</t>
  </si>
  <si>
    <t>DAMA PAUL RALISON CHRISTIAN</t>
  </si>
  <si>
    <t>PRO BIKE</t>
  </si>
  <si>
    <t>RAMANAMBONONA LALANIRIANA HANITRINIAINA</t>
  </si>
  <si>
    <t>TSARA MARIE ANGELA</t>
  </si>
  <si>
    <t>TSIARO</t>
  </si>
  <si>
    <t>RASOLOJAONA TAHIANA HARIFETRA (JAYAUDIO/RDJ)</t>
  </si>
  <si>
    <t>MAGASIN JL</t>
  </si>
  <si>
    <t>PALOMA &amp; SCOTT</t>
  </si>
  <si>
    <t>ANDRIANTSOA JULIANNA</t>
  </si>
  <si>
    <t>MADISCO</t>
  </si>
  <si>
    <t>RAHARINIRINA NY AINATINA</t>
  </si>
  <si>
    <t>TORA INDUSTRIES</t>
  </si>
  <si>
    <t>HENRI FRAISE FILS ET CIE</t>
  </si>
  <si>
    <t>X-FACTOR Toliara</t>
  </si>
  <si>
    <t>THOMANN GMBH</t>
  </si>
  <si>
    <t>MANAJ SARL</t>
  </si>
  <si>
    <t>MINISTERE DE LA SECURITE PUBLIQUE</t>
  </si>
  <si>
    <t>MINISTERE DE L'ECONOMIE ET DES FINANCES</t>
  </si>
  <si>
    <t>DELOITTE CÔTE D'IVOIRE</t>
  </si>
  <si>
    <t>ANDRISOLONIAINA Landry Victorien</t>
  </si>
  <si>
    <t>NuEra Technologies LTD</t>
  </si>
  <si>
    <t>RANDRIAMANDIMBIHARIJAONA Aina Michael</t>
  </si>
  <si>
    <t>KOEZY COMPANY SARLU</t>
  </si>
  <si>
    <t>TSGV</t>
  </si>
  <si>
    <t>RAMIARAMALALA MEVASOA FITIAVANA SAROBIDY OLIV</t>
  </si>
  <si>
    <t>RANDRIANAIVORAVELONA  ALVIN LOVANIAINA</t>
  </si>
  <si>
    <t>FITAHIA FANOMEZANTSOA NIRINA BIEN AIME</t>
  </si>
  <si>
    <t>RANDRIAMAHALEO Elisoa Nampoina</t>
  </si>
  <si>
    <t>ETS ARINJAKA</t>
  </si>
  <si>
    <t>TSIMA'S ART</t>
  </si>
  <si>
    <t>CYBERNAPTICS MADAGASCAR SARLU</t>
  </si>
  <si>
    <t>Khipu Networks (Pty) Ltd</t>
  </si>
  <si>
    <t>INSTN</t>
  </si>
  <si>
    <t>AVIAVY</t>
  </si>
  <si>
    <t>ANDREMANISA Fanjanirina Fabienne</t>
  </si>
  <si>
    <t>SMGI</t>
  </si>
  <si>
    <t>CAY SOLUTIONS</t>
  </si>
  <si>
    <t>BATIMAX</t>
  </si>
  <si>
    <t>KIDS ACADEMY</t>
  </si>
  <si>
    <t>KAJY PARTNERS</t>
  </si>
  <si>
    <t>MALAGASY PRO TOUR</t>
  </si>
  <si>
    <t>HASSANALY CHAHICK (LUXOR)</t>
  </si>
  <si>
    <t>PELCOM INTERNATIONAL SARL (OXEO)</t>
  </si>
  <si>
    <t>RATSIMBAZAFY Rija Lanto Niaina Yves</t>
  </si>
  <si>
    <t>ANDRIANTIANA JACQUES ULRICH</t>
  </si>
  <si>
    <t>ZETES S.A</t>
  </si>
  <si>
    <t>MALT COMMUNITY</t>
  </si>
  <si>
    <t>COMPUTEK TECHNOLOGY SARL</t>
  </si>
  <si>
    <t>MASS IN SARL</t>
  </si>
  <si>
    <t>RAZAFIMAHATRATRA ANDRIATSITOHAINA</t>
  </si>
  <si>
    <t>NOTION</t>
  </si>
  <si>
    <t>CHANDARANA   CIE</t>
  </si>
  <si>
    <t>GREENLIGHT PLANET</t>
  </si>
  <si>
    <t>SIDEF</t>
  </si>
  <si>
    <t>TSARAVOLA VOLOLONANDRASANA AMBININTSOA</t>
  </si>
  <si>
    <t>CLICK UP</t>
  </si>
  <si>
    <t>ANDRIAMIRIJA Luca</t>
  </si>
  <si>
    <t>RAKOTOMALALA Tahiana Nalaina</t>
  </si>
  <si>
    <t>RAKOTOMALALA Manambina Tafitasoa</t>
  </si>
  <si>
    <t>RAZAFINDRAHAGA Setra</t>
  </si>
  <si>
    <t>NJIVA Mbolatiana</t>
  </si>
  <si>
    <t>RAKOTONIRINA Hasy</t>
  </si>
  <si>
    <t>ANDRIANINA Rebecca</t>
  </si>
  <si>
    <t>RASOLOJAONA Miora</t>
  </si>
  <si>
    <t>HERY RAMAROLAHY</t>
  </si>
  <si>
    <t>RASAMOELINA Haritsoa Oliva</t>
  </si>
  <si>
    <t>TSILIZY Olga Hasina</t>
  </si>
  <si>
    <t>RAHARISON Tsilavina</t>
  </si>
  <si>
    <t>RAKOTONOMENJANAHARY Mialy Ny Ando Jennifer</t>
  </si>
  <si>
    <t>RAZANADRAKOTO Santa Luisa</t>
  </si>
  <si>
    <t>RABENINTANY Paris Andrianirina</t>
  </si>
  <si>
    <t>HARIMAMPIANINA Olimahefa Noro Lanto</t>
  </si>
  <si>
    <t>ANDRIANATOANDRO Johanna</t>
  </si>
  <si>
    <t>RABARISON Eric</t>
  </si>
  <si>
    <t>RANDRIARIMALALA Prisca</t>
  </si>
  <si>
    <t>RABIANOAVY Nasandratra Henintsoa</t>
  </si>
  <si>
    <t>RABENJAMINA Christele</t>
  </si>
  <si>
    <t>BRUSCAGNIN Tiana</t>
  </si>
  <si>
    <t>RAJAONARY Jenny Antsanirina</t>
  </si>
  <si>
    <t>UN</t>
  </si>
  <si>
    <t>PCE</t>
  </si>
  <si>
    <t>PIE</t>
  </si>
  <si>
    <t>M</t>
  </si>
  <si>
    <t>PQT</t>
  </si>
  <si>
    <t>FFT</t>
  </si>
  <si>
    <t>RAM</t>
  </si>
  <si>
    <t>MAINTENANCE ENERGIE</t>
  </si>
  <si>
    <t>DESINFECTION SITE</t>
  </si>
  <si>
    <t>PRESTATION DE SERVICE</t>
  </si>
  <si>
    <t>EAU</t>
  </si>
  <si>
    <t>THE</t>
  </si>
  <si>
    <t>CACAO</t>
  </si>
  <si>
    <t>CAFE</t>
  </si>
  <si>
    <t>SUCRE</t>
  </si>
  <si>
    <t>LAIT</t>
  </si>
  <si>
    <t>LOCATION IMPRIMANTE</t>
  </si>
  <si>
    <t>PRESTATION DE SERVICES EXTERNE</t>
  </si>
  <si>
    <t>LOCATION DE VOITURE COURTE DUREE</t>
  </si>
  <si>
    <t>FRAIS DIVERS</t>
  </si>
  <si>
    <t>LOCATION VEHICULE LLD</t>
  </si>
  <si>
    <t>CAFE NESPRESSO</t>
  </si>
  <si>
    <t>MOTO</t>
  </si>
  <si>
    <t>HONORAIRE AVOCAT</t>
  </si>
  <si>
    <t>BILLET D 'AVION</t>
  </si>
  <si>
    <t>Travaux GC filaire</t>
  </si>
  <si>
    <t>PinceAncrage ADSS FourPlastiq Court 60m O6-8mmL300mmFOLAN</t>
  </si>
  <si>
    <t>Console d Ancrage Universelle FOLAN</t>
  </si>
  <si>
    <t>Croix de Lovage Taille S FOLAN</t>
  </si>
  <si>
    <t>BoitierEtanche12-288pr144FOdispoentr4mntic12K7épissurFOLAN</t>
  </si>
  <si>
    <t>CREMA AROMA GRAN ESPRESSO</t>
  </si>
  <si>
    <t>LOCATION</t>
  </si>
  <si>
    <t>COLLATION</t>
  </si>
  <si>
    <t>TUYAUX PEHD NOIR 32X2,4  PN 12,5</t>
  </si>
  <si>
    <t>Manchon PEHD D32 à serrer</t>
  </si>
  <si>
    <t>PUBLICITE ET ANNONCE</t>
  </si>
  <si>
    <t>PRESTATION EXTERNE</t>
  </si>
  <si>
    <t>TRANSPORT</t>
  </si>
  <si>
    <t>STICKERS</t>
  </si>
  <si>
    <t>PRESTATION DIVERS</t>
  </si>
  <si>
    <t>Fortigate  60F</t>
  </si>
  <si>
    <t>Licence Fortigate  60F</t>
  </si>
  <si>
    <t>Other services</t>
  </si>
  <si>
    <t>ANIMATIONS, ATELIERS ET JEUX DIVERS</t>
  </si>
  <si>
    <t>EXTINCTEURS</t>
  </si>
  <si>
    <t>Travaux filaire</t>
  </si>
  <si>
    <t>FOURNITURE POSE PLAQUE SIGNALETIQUE</t>
  </si>
  <si>
    <t>MAIN D'OEUVRE</t>
  </si>
  <si>
    <t>Transport des matériels techniques</t>
  </si>
  <si>
    <t>Fourniture extincteur</t>
  </si>
  <si>
    <t>Bureau HM-V12001, 1.2m avec tirroir</t>
  </si>
  <si>
    <t>CHAISE VISITEUR GRISE</t>
  </si>
  <si>
    <t>Travaux de réhabilitation</t>
  </si>
  <si>
    <t>AUTRES FRAIS</t>
  </si>
  <si>
    <t>Travaux de construction</t>
  </si>
  <si>
    <t>INSERTION PRESSE</t>
  </si>
  <si>
    <t>Communication panneaux publicitaires</t>
  </si>
  <si>
    <t>PAPIER A4</t>
  </si>
  <si>
    <t>PEINTURE BLEUE</t>
  </si>
  <si>
    <t>PEINTURE VERT</t>
  </si>
  <si>
    <t>PEINTURE JAUNE</t>
  </si>
  <si>
    <t>ENTRETIEN ET REPARATION VEHICULE  Y COMPRIS PIECES DE RECHAN</t>
  </si>
  <si>
    <t>ELECTRICITE SITES NON TECHNIQUES</t>
  </si>
  <si>
    <t>Soudeuse optique OFS-95EA F197 Alignement gaine a gaine, 4 m</t>
  </si>
  <si>
    <t>TRANSPORT / FRET</t>
  </si>
  <si>
    <t>PRESTATION MAINTENANCE</t>
  </si>
  <si>
    <t>LICENCE</t>
  </si>
  <si>
    <t>ENVELOPPE BLANCHE PM</t>
  </si>
  <si>
    <t>EAU VIVE 50 CL</t>
  </si>
  <si>
    <t>DISJONCTEUR T7S 1600A</t>
  </si>
  <si>
    <t>Travaux GC et tirage FO</t>
  </si>
  <si>
    <t>ARMOIRE BASSE PORTE BATTANTE</t>
  </si>
  <si>
    <t>Indemnité motard</t>
  </si>
  <si>
    <t>Prestation motard</t>
  </si>
  <si>
    <t>LAMPE SPOT 1X GU10 MAX 50W</t>
  </si>
  <si>
    <t>CABLE VERT JAUNE 16mm2</t>
  </si>
  <si>
    <t>TELECOMMANDE</t>
  </si>
  <si>
    <t>IMPRESSIONS DIVERSES</t>
  </si>
  <si>
    <t>ECRANS TV 65 pouces HISENSE</t>
  </si>
  <si>
    <t>PORTE AFFICHE</t>
  </si>
  <si>
    <t>FLAT  CABLE</t>
  </si>
  <si>
    <t>DISJONCTEUR</t>
  </si>
  <si>
    <t>Renouvellement Licences</t>
  </si>
  <si>
    <t>LAMBAHOANY STANDARD - JUILLET 2026</t>
  </si>
  <si>
    <t>LOYER SITES</t>
  </si>
  <si>
    <t>HEBERGEMENT / HOTEL</t>
  </si>
  <si>
    <t>ENTRETIEN REPARATION BATIMENT NON TECHNIQUE</t>
  </si>
  <si>
    <t>REPARATION VEHICULE</t>
  </si>
  <si>
    <t>RECHARGE SAINTO 5 GAL</t>
  </si>
  <si>
    <t>BOUTEILLE</t>
  </si>
  <si>
    <t>DISTRIBUTEUR D EAU</t>
  </si>
  <si>
    <t>Cordon Cat 6 FTP Gris - 10m</t>
  </si>
  <si>
    <t>ETHERNET FTP cat 6 straight câble with RJ45 connector (25m)</t>
  </si>
  <si>
    <t>CAHIER DE REGISTRE SURETE</t>
  </si>
  <si>
    <t>Confection support Starlink Standard V4</t>
  </si>
  <si>
    <t>CRISTALLINE 200 CL</t>
  </si>
  <si>
    <t>EAU VIVE 150 CL</t>
  </si>
  <si>
    <t>THE VERT 100 POCHE ALU</t>
  </si>
  <si>
    <t>THE NOIR 20 INFUSETTES REF : 11768</t>
  </si>
  <si>
    <t>DESODORISANT LAVANDE/VANILLE CASINO</t>
  </si>
  <si>
    <t>LAIT CANDIA DEMI ECREME 1L</t>
  </si>
  <si>
    <t>BOISSON AU SOJA</t>
  </si>
  <si>
    <t>SUSPENSION MARRON CAPPUCINO H1500 D530 E27 60W</t>
  </si>
  <si>
    <t>Calibration équipement</t>
  </si>
  <si>
    <t>GESTION DE DECHETS</t>
  </si>
  <si>
    <t>PRESTATION CHAUFFEUR</t>
  </si>
  <si>
    <t>JBL PORTABLE PARTY SPEAKER JBLPBSTAGE320UK</t>
  </si>
  <si>
    <t>REFRIGERATEUR</t>
  </si>
  <si>
    <t>TABLETTE ELECTRONIQUE</t>
  </si>
  <si>
    <t>PRISE RJ45 CAT6 mosanque FTP 2MODULES LEGRAND</t>
  </si>
  <si>
    <t>Pompe de transfert EX 50 K33 12V DC</t>
  </si>
  <si>
    <t>MOULURE 25/16</t>
  </si>
  <si>
    <t>ALERTWERKS DUAL TEMP/HUMID 5 FT CABLE_EM1TH2005R2</t>
  </si>
  <si>
    <t>ALERTWERKS SERVSENSOR 4 NO SENSORS</t>
  </si>
  <si>
    <t>GOULOTTE 50X85MM</t>
  </si>
  <si>
    <t>RECHARGE BONBONNES</t>
  </si>
  <si>
    <t>Transport et manutention des poteaux</t>
  </si>
  <si>
    <t>Travaux de sécurisation Backbone</t>
  </si>
  <si>
    <t>FLYERS KIASY - 10x21CM - JUILLET 2026</t>
  </si>
  <si>
    <t>AFFICHE SOMAROHO - 40x60CM - JUILLET 2026</t>
  </si>
  <si>
    <t>FLYERS EH WA - 10x21CM - JUILLET 2026</t>
  </si>
  <si>
    <t>FORMATION</t>
  </si>
  <si>
    <t>CACHET</t>
  </si>
  <si>
    <t>RIZ</t>
  </si>
  <si>
    <t>HUILE</t>
  </si>
  <si>
    <t>Ateliers et workshops QVT</t>
  </si>
  <si>
    <t>PLAQUE EN ALUMINIUM</t>
  </si>
  <si>
    <t>ROLLER UP POUR DMAXX XRIDER</t>
  </si>
  <si>
    <t>CHEQUE CADEAU - RSE - JUIN 2026</t>
  </si>
  <si>
    <t>TSIHY 150x80cm</t>
  </si>
  <si>
    <t>LOCATION VEHICULE PONCTUELLE (COURTE DUREE)</t>
  </si>
  <si>
    <t>PRESTATION NETTOYAGE</t>
  </si>
  <si>
    <t>EARBUDS - JANVIER 2026</t>
  </si>
  <si>
    <t>TELMA MINI PORTABLE BLUETOOTH SPEAKERS</t>
  </si>
  <si>
    <t>METAL PHONE STAND - DRB - JUIN 2025</t>
  </si>
  <si>
    <t>BAGUE TELEPHONE - DRB - JUIN 2025</t>
  </si>
  <si>
    <t>SAC POUBELLE 100L REF : 10845</t>
  </si>
  <si>
    <t>SAC POUBELLE</t>
  </si>
  <si>
    <t>PEINTURE</t>
  </si>
  <si>
    <t>PINCEAU PLAT</t>
  </si>
  <si>
    <t>DILUANT</t>
  </si>
  <si>
    <t>PRESTATION MANUTENTIONNAIRES</t>
  </si>
  <si>
    <t>FRAIS DE COMMUNICATION  TELEGESTION</t>
  </si>
  <si>
    <t>DOCUMENTATION</t>
  </si>
  <si>
    <t>COLLECTE ET TRAITEMENT DE DECHETS</t>
  </si>
  <si>
    <t>Talky Walky</t>
  </si>
  <si>
    <t>BEACH UMBRELLA  - JUILLET 2026</t>
  </si>
  <si>
    <t>STICKER-30CM - JUILLET 2026</t>
  </si>
  <si>
    <t>STICKER-10CM - JUILLET 2026</t>
  </si>
  <si>
    <t>FLANGER - JUILLET 2026</t>
  </si>
  <si>
    <t>BUNTING - JUILLET 2026</t>
  </si>
  <si>
    <t>DANGLER - JUILLET 2026</t>
  </si>
  <si>
    <t>PLASTIC TABLE - JUILLET 2026</t>
  </si>
  <si>
    <t>TENT XXL-6×15M - JUILLET 2026</t>
  </si>
  <si>
    <t>TENT 4×4M - JUILLET 2026</t>
  </si>
  <si>
    <t>TENT 3×3M - JUILLET 2026</t>
  </si>
  <si>
    <t>ARCH 9×6M - JUILLET 2026</t>
  </si>
  <si>
    <t>DANCING MAN 6M - JUILLET 2026</t>
  </si>
  <si>
    <t>SPINNER WHEEL - JUILLET 2026</t>
  </si>
  <si>
    <t>FLYING FLAG-TEARDROP 4M (PM) - JUILLET 2026</t>
  </si>
  <si>
    <t>FLYING FLAG-ROUNDED 5M (PM) - JUILLET 2026</t>
  </si>
  <si>
    <t>FLYING FLAG-TEARDROP 4M (5G) - JUILLET 2026</t>
  </si>
  <si>
    <t>FLYING FLAG-GM 4M - FIBRE - JUILLET 2026</t>
  </si>
  <si>
    <t>FLYING FLAG-GM 4M - JUILLET 2026</t>
  </si>
  <si>
    <t>BARRIER BANNER - JUILLET 2026</t>
  </si>
  <si>
    <t>TOP BANNER - JUILLET 2026</t>
  </si>
  <si>
    <t>ROLL UP FRAME - JUILLET 2026</t>
  </si>
  <si>
    <t>METAL SALES DESK-RECTANGLE - JUILLET 2026</t>
  </si>
  <si>
    <t>BACKDROP (L SIZE) - JUILLET 2026</t>
  </si>
  <si>
    <t>TABLE RETRACTABLE - JUILLET 2026</t>
  </si>
  <si>
    <t>INFLATED FOOTBALL GATE - JUILLET 2026</t>
  </si>
  <si>
    <t>LANYARD ONLY - JUILLET 2026</t>
  </si>
  <si>
    <t>A STOP - JUILLET 2026</t>
  </si>
  <si>
    <t>PLASTIC CHAIR - JUILLET 2026</t>
  </si>
  <si>
    <t>TABLE RECTANGLE YAS - JUILLET 2026</t>
  </si>
  <si>
    <t>6FT TABLE COVER - JUILLET 2026</t>
  </si>
  <si>
    <t>ROUND TABLE - JUILLET 2026</t>
  </si>
  <si>
    <t>ROUND TABLE COVER - JUILLET 2026</t>
  </si>
  <si>
    <t>CUSTOM METAL POSTER STAND YAS EXPRESS - JUILLET 2026</t>
  </si>
  <si>
    <t>PAPER BAG - JUILLET 2026</t>
  </si>
  <si>
    <t>BAMBOO PEN SET - JUILLET 2026</t>
  </si>
  <si>
    <t>VIP PEN - JUILLET 2026</t>
  </si>
  <si>
    <t>PC BACKPACK - JUILLET 2026</t>
  </si>
  <si>
    <t>VIP PC BACKPACK - JUILLET 2026</t>
  </si>
  <si>
    <t>POWERBANK NOTEBOOK - JUILLET 2026</t>
  </si>
  <si>
    <t>POWERBANK - JUILLET 2026</t>
  </si>
  <si>
    <t>HEADPHONE - JUILLET 2026</t>
  </si>
  <si>
    <t>EARBUD - JUILLET 2026</t>
  </si>
  <si>
    <t>VIP KIT-CLASSIC - JUILLET 2026</t>
  </si>
  <si>
    <t>BLUETOOTH SPEAKER - JUILLET 2026</t>
  </si>
  <si>
    <t>USB CHARGER/JOULE - JUILLET 2026</t>
  </si>
  <si>
    <t>METAL PEN - JUILLET 2026</t>
  </si>
  <si>
    <t>PLASTIC BALL PEN - JUILLET 2026</t>
  </si>
  <si>
    <t>WRISTBAND - JUILLET 2026</t>
  </si>
  <si>
    <t>SILICONE KEYCHAIN - JUILLET 2026</t>
  </si>
  <si>
    <t>HAND FAN - JUILLET 2026</t>
  </si>
  <si>
    <t>STRESS BALL - JUILLET 2026</t>
  </si>
  <si>
    <t>FOOTBALL - JUILLET 2026</t>
  </si>
  <si>
    <t>BASEBALL CAP - JUILLET 2026</t>
  </si>
  <si>
    <t>T-SHIRT - JUILLET 2026</t>
  </si>
  <si>
    <t>T-SHIRT DSI TRUST NO ONE- JUILLET 2026</t>
  </si>
  <si>
    <t>POLO - JUILLET 2026</t>
  </si>
  <si>
    <t>GOLF UMBRELLA - JUILLET 2026</t>
  </si>
  <si>
    <t>WATERPROOF BAG - JUILLET 2026</t>
  </si>
  <si>
    <t>TOTE BAG - JUILLET 2026</t>
  </si>
  <si>
    <t>TOTE BAG SOGA - JUILLET 2026</t>
  </si>
  <si>
    <t>WAIST BAG - JUILLET 2026</t>
  </si>
  <si>
    <t>A4 VIP NOTEBOOK - JUILLET 2026</t>
  </si>
  <si>
    <t>A5 PU NOTEBOOK (WITH RING) - JUILLET 2026</t>
  </si>
  <si>
    <t>SPIRAL NOTEBOOK - JUILLET 2026</t>
  </si>
  <si>
    <t>A5 PU NOTEBOOK - JUILLET 2026</t>
  </si>
  <si>
    <t>ALUMINUM WATER BOTTLE - JUILLET 2026</t>
  </si>
  <si>
    <t>THERMAL MUG - JUILLET 2026</t>
  </si>
  <si>
    <t>REVERSIBLE JACKET / DOUDOUNE ML - JUILLET 2026</t>
  </si>
  <si>
    <t>MEN JACKET - JUILLET 2026</t>
  </si>
  <si>
    <t>WINDBREAKER / COUPE-VENT - JUILLET 2026</t>
  </si>
  <si>
    <t>LUNCH BOX - JUILLET 2026</t>
  </si>
  <si>
    <t>POWER BANK-2W - JUILLET 2026</t>
  </si>
  <si>
    <t>RAINCOAT SUIT COFI - JUILLET 2026</t>
  </si>
  <si>
    <t>RAINCOAT PONCH - JUILLET 2026</t>
  </si>
  <si>
    <t>SCARF - JUILLET 2026</t>
  </si>
  <si>
    <t>PENCIL BAG - JUILLET 2026</t>
  </si>
  <si>
    <t>BACKPACK (CARTABLE / SAC A DOS) - JUILLET 2026</t>
  </si>
  <si>
    <t>TRAVEL BAG - JUILLET 2026</t>
  </si>
  <si>
    <t>PAPER BAG GM - JUILLET 2026</t>
  </si>
  <si>
    <t>SUNGLASSES POUCH - JUILLET 2026</t>
  </si>
  <si>
    <t>MOUSE PAD - JUILLET 2026</t>
  </si>
  <si>
    <t>MUG - JUILLET 2026</t>
  </si>
  <si>
    <t>METAL PHONE HOLDER - JUILLET 2026</t>
  </si>
  <si>
    <t>FOOTBALL SCARF - JUILLET 2026</t>
  </si>
  <si>
    <t>PINS - JUILLET 2026</t>
  </si>
  <si>
    <t>TASSE A CAFE AVEC SOUS TASSE - JUILLET 2026</t>
  </si>
  <si>
    <t>LAPTOP COVER - JUILLET 2026</t>
  </si>
  <si>
    <t>CAR SUNSHADE - JUILLET 2026</t>
  </si>
  <si>
    <t>COFFRET CLASSIC - JUILLET 2026</t>
  </si>
  <si>
    <t>CHAPEAU POUR RANDONNEE - JUILLET 2026</t>
  </si>
  <si>
    <t>RIBBON - JUILLET 2026</t>
  </si>
  <si>
    <t>GIFT PAPER - JUILLET 2026</t>
  </si>
  <si>
    <t>TRAVELLING SET - JUILLET 2026</t>
  </si>
  <si>
    <t>PASSPORT KIT - JUILLET 2026</t>
  </si>
  <si>
    <t>ECO VIP SET - JUILLET 2026</t>
  </si>
  <si>
    <t>CROSSBODY BAG - JUILLET 2026</t>
  </si>
  <si>
    <t>USB FAN-LONG - JUILLET 2026</t>
  </si>
  <si>
    <t>LUNCH BOX BAG - JUILLET 2026</t>
  </si>
  <si>
    <t>CORK COVER NOTEBOOK - JUILLET 2026</t>
  </si>
  <si>
    <t>MOUSE PAD DSI  - JUILLET 2026</t>
  </si>
  <si>
    <t>SILICONE BRACELET DSI - JUILLET 2026</t>
  </si>
  <si>
    <t>STICKER DSI  - JUILLET 2026</t>
  </si>
  <si>
    <t>CACHE WEBCAM DSI - JUILLET 2026</t>
  </si>
  <si>
    <t>MICROFIBER TOWEL DSI- JUILLET 2026</t>
  </si>
  <si>
    <t>PHONE BAG DVI - JUILLET 2026</t>
  </si>
  <si>
    <t>PVC COASTER SET - JUILLET 2026</t>
  </si>
  <si>
    <t>TSHIRT DONA BE NOIR - JUILLET 2026</t>
  </si>
  <si>
    <t>TSHIRT DONA BE BLEU - JUILLET 2026</t>
  </si>
  <si>
    <t>TSHIRT DONA BE JAUNE - JUILLET 2026</t>
  </si>
  <si>
    <t>VTT 26" 21V SPORTSMAX AMORTISSEUR SPMAX-01ST CKD</t>
  </si>
  <si>
    <t>VIDEO PROJECTEUR EPSON EBX41 - DVIOT</t>
  </si>
  <si>
    <t>BOITIER TV ANDROID TV 14,0 - DVIOT</t>
  </si>
  <si>
    <t>CLE USB 64GO - DVIOT</t>
  </si>
  <si>
    <t>BILLET CINE YAS - 5,5 X 14CM - JUILLET 2026</t>
  </si>
  <si>
    <t>AMENAGEMENT</t>
  </si>
  <si>
    <t>CAMERA DE SURVEILLANCE</t>
  </si>
  <si>
    <t>CABLE DE CHARGE BAMBOU - DRB - JUILLET 2026</t>
  </si>
  <si>
    <t>BOITIER + CABLE TYPE C - DRB - JUILLET 2026</t>
  </si>
  <si>
    <t>EARBUDS - DRB - JUILLET 2026</t>
  </si>
  <si>
    <t>POP SOCKET 2 - DRB - JUILLET 2026</t>
  </si>
  <si>
    <t>SAC SPECTER GO - DRB - JUILLET 2026</t>
  </si>
  <si>
    <t>POP SOCKET 1 - DRB - JUILLET 2026</t>
  </si>
  <si>
    <t>Desktop TC TC neo 55a 24 G6 HPT AIO</t>
  </si>
  <si>
    <t>MICE_BO Lenovo Essential USB Mouse</t>
  </si>
  <si>
    <t>Renouvellement Support</t>
  </si>
  <si>
    <t>IPhone 16 Pro Max 256GB</t>
  </si>
  <si>
    <t>LOYER SHOP</t>
  </si>
  <si>
    <t>GILET - JUILLET 2026</t>
  </si>
  <si>
    <t>CONVENTION DE PARTENARIAT</t>
  </si>
  <si>
    <t>PRESTATION ANIMATEUR</t>
  </si>
  <si>
    <t>INDEMNITE</t>
  </si>
  <si>
    <t>MEUBLE DE BUREAU</t>
  </si>
  <si>
    <t>TRANSPORT SUR SITE  TRANSPORT DE BIENS</t>
  </si>
  <si>
    <t>INVERSEUR DE SOURCE ATI 63A 380/440</t>
  </si>
  <si>
    <t>CHEMISE BLANCHE MILIEU PLECTRUM - ML - JUILLET 2025</t>
  </si>
  <si>
    <t>CARTE SON THUNDERBOLT APOLLO TWIN X QUAD HERITAGE EDITION</t>
  </si>
  <si>
    <t>FRAIS DE GESTION ET DE PORT</t>
  </si>
  <si>
    <t>ROLL UP MBALIK - MARS 2026</t>
  </si>
  <si>
    <t>VTT 26 SPORTSMAX 18V SPMAXPM1CT/4</t>
  </si>
  <si>
    <t>SYSTEME DE SECURITE</t>
  </si>
  <si>
    <t>VOITURE</t>
  </si>
  <si>
    <t>TRICYCLE</t>
  </si>
  <si>
    <t>ECRANS LRMO3,9 - COM - MARS 2026</t>
  </si>
  <si>
    <t>DISQUE DUR</t>
  </si>
  <si>
    <t>CONFECTION DIVERSE</t>
  </si>
  <si>
    <t>CHEQUE CADEAU - PARTENARIAT - AOUT 2024</t>
  </si>
  <si>
    <t>ACCESSOIRES</t>
  </si>
  <si>
    <t>RACK</t>
  </si>
  <si>
    <t>DEJEUNER</t>
  </si>
  <si>
    <t>TRAVAUX D ENERGIE</t>
  </si>
  <si>
    <t>TROUSSE DE PREMIERS SECOURS</t>
  </si>
  <si>
    <t>ONDULEUR</t>
  </si>
  <si>
    <t>Chaussure de sTcuritT S3 SRC P40 KOUMAC</t>
  </si>
  <si>
    <t>Chaussure de securite S3 SRC P41 KOUMAC</t>
  </si>
  <si>
    <t>Chaussure de securite S3 SRC P42 KOUMAC</t>
  </si>
  <si>
    <t>Étiqueteuse DYMO Label Manager 280</t>
  </si>
  <si>
    <t>Ruban 9mmx7m Noir Blanc Compatible Dymo D1</t>
  </si>
  <si>
    <t>SAMSUNG GALAXY S25 ULTRA 12+256GB</t>
  </si>
  <si>
    <t>VESTIAIRE METALLIQUE</t>
  </si>
  <si>
    <t>GANT</t>
  </si>
  <si>
    <t>MICRO CASQUE</t>
  </si>
  <si>
    <t>Chemise dossier import multico</t>
  </si>
  <si>
    <t>Encre tampon bleu</t>
  </si>
  <si>
    <t>BROSSE TABLEAU BLANC</t>
  </si>
  <si>
    <t>Classeur sans vues</t>
  </si>
  <si>
    <t>PAPIER AGIPA AUTOCOLLANT DECOUPES</t>
  </si>
  <si>
    <t>BALAI BROSSE</t>
  </si>
  <si>
    <t>PELLE</t>
  </si>
  <si>
    <t>CLASSEUR A LEVIER AVEC PERFO P</t>
  </si>
  <si>
    <t>BALAI RASTA AVEC MANCHE</t>
  </si>
  <si>
    <t>STYLO GEL TYPE PILOT BLEU</t>
  </si>
  <si>
    <t>Pochette perfoiré A4</t>
  </si>
  <si>
    <t>Nettoyant carreau</t>
  </si>
  <si>
    <t>ENSEIGNE LUMINEUSE SIMPLE FACE  1950X450X195MM  OCTOBRE</t>
  </si>
  <si>
    <t>CAHIER DE TRANSMISSION</t>
  </si>
  <si>
    <t>TROMBONE</t>
  </si>
  <si>
    <t>REGLE 20CM</t>
  </si>
  <si>
    <t>PARAPHEUR</t>
  </si>
  <si>
    <t>MARKER PERMANENT 4 COULEURS</t>
  </si>
  <si>
    <t>PAPIER BRILLANT</t>
  </si>
  <si>
    <t>CHAMOISINE  GM IMPORT</t>
  </si>
  <si>
    <t>EAU DE JAVEL</t>
  </si>
  <si>
    <t>SAVON POUDRE</t>
  </si>
  <si>
    <t>Seau plastique 15L</t>
  </si>
  <si>
    <t>ENVELOPPE GM KRAFT POCHETTE 28</t>
  </si>
  <si>
    <t>ENVELOPPE MM KRAFT POCHETTE 22</t>
  </si>
  <si>
    <t>SURLIGNEUR 4 COULEURS STAEDLER</t>
  </si>
  <si>
    <t>AGRAPHE 24/6</t>
  </si>
  <si>
    <t>AGRAPHEUSE</t>
  </si>
  <si>
    <t>DESAGRAPHEUSE</t>
  </si>
  <si>
    <t>CISEAU</t>
  </si>
  <si>
    <t>CAHIER   PM 100p</t>
  </si>
  <si>
    <t>Cahier calligraphe GM 100P</t>
  </si>
  <si>
    <t>POT A STYLO</t>
  </si>
  <si>
    <t>POST IT GM COULEUR</t>
  </si>
  <si>
    <t>Taille crayon metallique</t>
  </si>
  <si>
    <t>ELASTIQUE DE BUREAU</t>
  </si>
  <si>
    <t>Papier autocollant  découpé</t>
  </si>
  <si>
    <t>PROTEGE DOCUMENT</t>
  </si>
  <si>
    <t>SCOTCH PM</t>
  </si>
  <si>
    <t>BOITE COLLE</t>
  </si>
  <si>
    <t>SOUS CHEMISE</t>
  </si>
  <si>
    <t>POUBELLE</t>
  </si>
  <si>
    <t>ENVELOPPE PM KRAFT POCHETTE 16</t>
  </si>
  <si>
    <t>PAPIER A3</t>
  </si>
  <si>
    <t>Feuilles RhodoÃ¯de</t>
  </si>
  <si>
    <t>Papier cartonné pour reliure</t>
  </si>
  <si>
    <t>BAIE DE BRASSAGE TECHNIC 800X800 42U</t>
  </si>
  <si>
    <t>Starlink Mini Kit</t>
  </si>
  <si>
    <t>HABILLAGE DIVERSE</t>
  </si>
  <si>
    <t>Habillages batiments</t>
  </si>
  <si>
    <t>BOX NOTION 4G LTE</t>
  </si>
  <si>
    <t>FREIGHT</t>
  </si>
  <si>
    <t>STYLO BALL POINTE BLEU</t>
  </si>
  <si>
    <t>STYLO BALL POINTE NOIR</t>
  </si>
  <si>
    <t>STYLO BALL POINTE ROUGE</t>
  </si>
  <si>
    <t>STYLO BALL POINTE VERT</t>
  </si>
  <si>
    <t>MACHINE A CALCULER</t>
  </si>
  <si>
    <t>MARKER TABLEAU BLANC 4 CO</t>
  </si>
  <si>
    <t>SCOTCH GM  MARRON</t>
  </si>
  <si>
    <t>Pile alkaline LR06</t>
  </si>
  <si>
    <t>SERPILLERE</t>
  </si>
  <si>
    <t>PAPIER TOILETTE</t>
  </si>
  <si>
    <t>MASKING TAPE</t>
  </si>
  <si>
    <t>GOMME</t>
  </si>
  <si>
    <t>LAVE  VITRE</t>
  </si>
  <si>
    <t>CRAYON</t>
  </si>
  <si>
    <t>TROMBONE 33MM KOORES 0293</t>
  </si>
  <si>
    <t>Spirale de 16 bte</t>
  </si>
  <si>
    <t>HOME PLUS MAX WITH PANELS</t>
  </si>
  <si>
    <t>Sun King 32 inch LED TV</t>
  </si>
  <si>
    <t>LOCATION BUREAU</t>
  </si>
  <si>
    <t>SPEAKER NANO - DRB - JUILLET 2026</t>
  </si>
  <si>
    <t>STICKERS AUTOCOLLANT - MBALIK - JUILLET 2025</t>
  </si>
  <si>
    <t>AUTRES LICENCES</t>
  </si>
  <si>
    <t>2026-06-25</t>
  </si>
  <si>
    <t>2026-06-11</t>
  </si>
  <si>
    <t>2026-06-30</t>
  </si>
  <si>
    <t>2026-06-29</t>
  </si>
  <si>
    <t>2026-06-22</t>
  </si>
  <si>
    <t>2026-06-18</t>
  </si>
  <si>
    <t>2026-06-23</t>
  </si>
  <si>
    <t>2026-06-24</t>
  </si>
  <si>
    <t>2026-06-12</t>
  </si>
  <si>
    <t>2026-06-20</t>
  </si>
  <si>
    <t>2026-06-16</t>
  </si>
  <si>
    <t>2026-06-15</t>
  </si>
  <si>
    <t>2026-06-19</t>
  </si>
  <si>
    <t>2026-01-09</t>
  </si>
  <si>
    <t>2026-06-27</t>
  </si>
  <si>
    <t>2026-07-05</t>
  </si>
  <si>
    <t>2026-05-11</t>
  </si>
  <si>
    <t>2026-07-19</t>
  </si>
  <si>
    <t>2026-07-18</t>
  </si>
  <si>
    <t>2026-07-25</t>
  </si>
  <si>
    <t>2026-04-02</t>
  </si>
  <si>
    <t>2026-03-25</t>
  </si>
  <si>
    <t>2026-07-24</t>
  </si>
  <si>
    <t>2026-08-06</t>
  </si>
  <si>
    <t>2026-09-16</t>
  </si>
  <si>
    <t>2026-08-31</t>
  </si>
  <si>
    <t>PU_USD</t>
  </si>
  <si>
    <t>Total HT USD</t>
  </si>
  <si>
    <t>Total HT</t>
  </si>
  <si>
    <t>Date_creation_DA</t>
  </si>
  <si>
    <t>Date_validation_DA</t>
  </si>
  <si>
    <t>Valeur_remise</t>
  </si>
  <si>
    <t>%_remise</t>
  </si>
  <si>
    <t>Étiquettes de lignes</t>
  </si>
  <si>
    <t>Total général</t>
  </si>
  <si>
    <t>Somme de Valeur_remise</t>
  </si>
  <si>
    <t>Valeur_total_remisé</t>
  </si>
  <si>
    <t>Somme de Total HT</t>
  </si>
  <si>
    <t>%remise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</si>
</sst>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14" fontId="0" fillId="0" borderId="0" xfId="0" applyNumberFormat="1"/>
    <xf numFmtId="0" fontId="2" fillId="2" borderId="0" xfId="0" applyFont="1" applyFill="1"/>
    <xf numFmtId="2" fontId="0" fillId="0" borderId="0" xfId="0" applyNumberFormat="1"/>
    <xf numFmtId="1" fontId="2" fillId="2" borderId="0" xfId="0" applyNumberFormat="1" applyFont="1" applyFill="1"/>
    <xf numFmtId="1" fontId="0" fillId="0" borderId="0" xfId="0" applyNumberFormat="1"/>
    <xf numFmtId="0" fontId="2" fillId="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1" applyNumberFormat="1" applyFont="1"/>
    <xf numFmtId="1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int_data">
        <xsd:complexType>
          <xsd:sequence minOccurs="0">
            <xsd:element minOccurs="0" maxOccurs="unbounded" nillable="true" name="Record" form="unqualified">
              <xsd:complexType>
                <xsd:sequence minOccurs="0">
                  <xsd:element minOccurs="0" nillable="true" type="xsd:string" name="Designation_Complémentaire" form="unqualified"/>
                  <xsd:element minOccurs="0" nillable="true" type="xsd:double" name="Remise" form="unqualified"/>
                  <xsd:element minOccurs="0" nillable="true" type="xsd:double" name="Total_Ligne_HT_Remisé" form="unqualified"/>
                  <xsd:element minOccurs="0" nillable="true" type="xsd:string" name="V_Total_Ligne_TTC" form="unqualified"/>
                  <xsd:element minOccurs="0" nillable="true" type="xsd:double" name="TVA" form="unqualified"/>
                  <xsd:element minOccurs="0" nillable="true" type="xsd:integer" name="N__DA" form="unqualified"/>
                  <xsd:element minOccurs="0" nillable="true" type="xsd:integer" name="N__Poste_DA" form="unqualified"/>
                  <xsd:element minOccurs="0" nillable="true" type="xsd:string" name="Site_Stock" form="unqualified"/>
                  <xsd:element minOccurs="0" nillable="true" type="xsd:string" name="Code_ss_famille" form="unqualified"/>
                  <xsd:element minOccurs="0" nillable="true" type="xsd:string" name="Saisie_de_réception__" form="unqualified"/>
                  <xsd:element minOccurs="0" nillable="true" type="xsd:string" name="Code_Direction" form="unqualified"/>
                  <xsd:element minOccurs="0" nillable="true" type="xsd:string" name="Code_complément" form="unqualified"/>
                  <xsd:element minOccurs="0" nillable="true" type="xsd:string" name="SS_compte_anal" form="unqualified"/>
                  <xsd:element minOccurs="0" nillable="true" type="xsd:string" name="Centre_d_Analyse" form="unqualified"/>
                  <xsd:element minOccurs="0" nillable="true" type="xsd:string" name="Accord_Cadre" form="unqualified"/>
                  <xsd:element minOccurs="0" nillable="true" type="xsd:double" name="RAL" form="unqualified"/>
                  <xsd:element minOccurs="0" nillable="true" type="xsd:string" name="V_Montant_RAL" form="unqualified"/>
                  <xsd:element minOccurs="0" nillable="true" type="xsd:string" name="Code_Société" form="unqualified"/>
                  <xsd:element minOccurs="0" nillable="true" type="xsd:string" name="Avenant" form="unqualified"/>
                  <xsd:element minOccurs="0" nillable="true" type="xsd:string" name="Acheteur" form="unqualified"/>
                  <xsd:element minOccurs="0" nillable="true" type="xsd:string" name="Tot_CA_HT" form="unqualified"/>
                  <xsd:element minOccurs="0" nillable="true" type="xsd:string" name="Tot_CA_TTC" form="unqualified"/>
                  <xsd:element minOccurs="0" nillable="true" type="xsd:string" name="Devise" form="unqualified"/>
                  <xsd:element minOccurs="0" nillable="true" type="xsd:string" name="Etat_Financ_" form="unqualified"/>
                  <xsd:element minOccurs="0" nillable="true" type="xsd:date" name="Date_creat" form="unqualified"/>
                  <xsd:element minOccurs="0" nillable="true" type="xsd:string" name="Date_de_Validation" form="unqualified"/>
                  <xsd:element minOccurs="0" nillable="true" type="xsd:date" name="Date_Période" form="unqualified"/>
                  <xsd:element minOccurs="0" nillable="true" type="xsd:string" name="Date_AR" form="unqualified"/>
                  <xsd:element minOccurs="0" nillable="true" type="xsd:string" name="Objet_CA" form="unqualified"/>
                  <xsd:element minOccurs="0" nillable="true" type="xsd:string" name="Ctr_Emetteur_entete" form="unqualified"/>
                  <xsd:element minOccurs="0" nillable="true" type="xsd:string" name="Ctr_Livraison_entete" form="unqualified"/>
                  <xsd:element minOccurs="0" nillable="true" type="xsd:string" name="Sect_Imputation_entete" form="unqualified"/>
                  <xsd:element minOccurs="0" nillable="true" type="xsd:string" name="Code_Complémentaire_entete" form="unqualified"/>
                  <xsd:element minOccurs="0" nillable="true" type="xsd:string" name="Sous_Compte_d_Analyse_entete" form="unqualified"/>
                  <xsd:element minOccurs="0" nillable="true" type="xsd:string" name="Type_document" form="unqualified"/>
                  <xsd:element minOccurs="0" nillable="true" type="xsd:string" name="V_Expédition_soldée" form="unqualified"/>
                  <xsd:element minOccurs="0" nillable="true" type="xsd:string" name="Code_du_Modèle_de_Cde" form="unqualified"/>
                  <xsd:element minOccurs="0" nillable="true" type="xsd:string" name="V_Etat_commande_en_tête" form="unqualified"/>
                  <xsd:element minOccurs="0" nillable="true" type="xsd:string" name="V_Etat_commande_ligne" form="unqualified"/>
                  <xsd:element minOccurs="0" nillable="true" type="xsd:string" name="Nom_Acheteur" form="unqualified"/>
                  <xsd:element minOccurs="0" nillable="true" type="xsd:string" name="Raison_sociale_Fournisseur" form="unqualified"/>
                  <xsd:element minOccurs="0" nillable="true" type="xsd:string" name="Nom_demandeur" form="unqualified"/>
                  <xsd:element minOccurs="0" nillable="true" type="xsd:string" name="V_Critère_de_saisie" form="unqualified"/>
                  <xsd:element minOccurs="0" nillable="true" type="xsd:integer" name="Code_Article" form="unqualified"/>
                  <xsd:element minOccurs="0" nillable="true" type="xsd:double" name="Quantité_comm" form="unqualified"/>
                  <xsd:element minOccurs="0" nillable="true" type="xsd:string" name="Unité" form="unqualified"/>
                  <xsd:element minOccurs="0" nillable="true" type="xsd:double" name="Prix_Unitaire" form="unqualified"/>
                  <xsd:element minOccurs="0" nillable="true" type="xsd:string" name="Design__sommaire" form="unqualified"/>
                  <xsd:element minOccurs="0" nillable="true" type="xsd:string" name="Section_d_imput" form="unqualified"/>
                  <xsd:element minOccurs="0" nillable="true" type="xsd:integer" name="Code_Fournis" form="unqualified"/>
                  <xsd:element minOccurs="0" nillable="true" type="xsd:integer" name="N__de_Cde" form="unqualified"/>
                  <xsd:element minOccurs="0" nillable="true" type="xsd:integer" name="N_Poste" form="unqualified"/>
                  <xsd:element minOccurs="0" nillable="true" type="xsd:string" name="Date_de_livr__prev_" form="unqualified"/>
                </xsd:sequence>
              </xsd:complexType>
            </xsd:element>
          </xsd:sequence>
        </xsd:complexType>
      </xsd:element>
    </xsd:schema>
  </Schema>
  <Map ID="1" Name="Print_data_Mappage" RootElement="Print_dat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hanala Razanarimanana" refreshedDate="46286.668455671293" createdVersion="7" refreshedVersion="7" minRefreshableVersion="3" recordCount="1442" xr:uid="{8B4993DD-D01D-4C39-B1FB-E582A270C70F}">
  <cacheSource type="worksheet">
    <worksheetSource ref="A1:BH1048576" sheet="Base test"/>
  </cacheSource>
  <cacheFields count="60">
    <cacheField name="N__de_Cde" numFmtId="0">
      <sharedItems containsString="0" containsBlank="1" containsNumber="1" containsInteger="1" minValue="135491" maxValue="136057" count="568">
        <n v="135491"/>
        <n v="135492"/>
        <n v="135493"/>
        <n v="135494"/>
        <n v="135495"/>
        <n v="135496"/>
        <n v="135497"/>
        <n v="135498"/>
        <n v="135499"/>
        <n v="135500"/>
        <n v="135501"/>
        <n v="135502"/>
        <n v="135503"/>
        <n v="135504"/>
        <n v="135505"/>
        <n v="135506"/>
        <n v="135507"/>
        <n v="135508"/>
        <n v="135509"/>
        <n v="135510"/>
        <n v="135511"/>
        <n v="135512"/>
        <n v="135513"/>
        <n v="135514"/>
        <n v="135515"/>
        <n v="135516"/>
        <n v="135517"/>
        <n v="135518"/>
        <n v="135519"/>
        <n v="135520"/>
        <n v="135521"/>
        <n v="135522"/>
        <n v="135523"/>
        <n v="135524"/>
        <n v="135525"/>
        <n v="135526"/>
        <n v="135527"/>
        <n v="135528"/>
        <n v="135529"/>
        <n v="135530"/>
        <n v="135531"/>
        <n v="135532"/>
        <n v="135533"/>
        <n v="135534"/>
        <n v="135535"/>
        <n v="135536"/>
        <n v="135537"/>
        <n v="135538"/>
        <n v="135539"/>
        <n v="135540"/>
        <n v="135541"/>
        <n v="135542"/>
        <n v="135543"/>
        <n v="135544"/>
        <n v="135545"/>
        <n v="135546"/>
        <n v="135547"/>
        <n v="135548"/>
        <n v="135549"/>
        <n v="135550"/>
        <n v="135551"/>
        <n v="135552"/>
        <n v="135553"/>
        <n v="135554"/>
        <n v="135555"/>
        <n v="135556"/>
        <n v="135557"/>
        <n v="135558"/>
        <n v="135559"/>
        <n v="135560"/>
        <n v="135561"/>
        <n v="135562"/>
        <n v="135563"/>
        <n v="135564"/>
        <n v="135565"/>
        <n v="135566"/>
        <n v="135567"/>
        <n v="135568"/>
        <n v="135569"/>
        <n v="135570"/>
        <n v="135571"/>
        <n v="135572"/>
        <n v="135573"/>
        <n v="135574"/>
        <n v="135575"/>
        <n v="135576"/>
        <n v="135577"/>
        <n v="135578"/>
        <n v="135579"/>
        <n v="135580"/>
        <n v="135581"/>
        <n v="135582"/>
        <n v="135583"/>
        <n v="135584"/>
        <n v="135585"/>
        <n v="135586"/>
        <n v="135587"/>
        <n v="135588"/>
        <n v="135589"/>
        <n v="135590"/>
        <n v="135591"/>
        <n v="135592"/>
        <n v="135593"/>
        <n v="135594"/>
        <n v="135595"/>
        <n v="135596"/>
        <n v="135597"/>
        <n v="135598"/>
        <n v="135599"/>
        <n v="135600"/>
        <n v="135601"/>
        <n v="135602"/>
        <n v="135603"/>
        <n v="135604"/>
        <n v="135605"/>
        <n v="135606"/>
        <n v="135607"/>
        <n v="135608"/>
        <n v="135609"/>
        <n v="135610"/>
        <n v="135611"/>
        <n v="135612"/>
        <n v="135613"/>
        <n v="135614"/>
        <n v="135615"/>
        <n v="135616"/>
        <n v="135617"/>
        <n v="135618"/>
        <n v="135619"/>
        <n v="135620"/>
        <n v="135621"/>
        <n v="135622"/>
        <n v="135623"/>
        <n v="135624"/>
        <n v="135625"/>
        <n v="135626"/>
        <n v="135627"/>
        <n v="135628"/>
        <n v="135629"/>
        <n v="135630"/>
        <n v="135631"/>
        <n v="135632"/>
        <n v="135633"/>
        <n v="135634"/>
        <n v="135635"/>
        <n v="135636"/>
        <n v="135637"/>
        <n v="135638"/>
        <n v="135639"/>
        <n v="135640"/>
        <n v="135641"/>
        <n v="135642"/>
        <n v="135643"/>
        <n v="135644"/>
        <n v="135645"/>
        <n v="135646"/>
        <n v="135647"/>
        <n v="135648"/>
        <n v="135649"/>
        <n v="135650"/>
        <n v="135651"/>
        <n v="135652"/>
        <n v="135653"/>
        <n v="135654"/>
        <n v="135655"/>
        <n v="135656"/>
        <n v="135657"/>
        <n v="135658"/>
        <n v="135659"/>
        <n v="135660"/>
        <n v="135661"/>
        <n v="135662"/>
        <n v="135663"/>
        <n v="135664"/>
        <n v="135665"/>
        <n v="135666"/>
        <n v="135667"/>
        <n v="135668"/>
        <n v="135669"/>
        <n v="135670"/>
        <n v="135671"/>
        <n v="135672"/>
        <n v="135673"/>
        <n v="135674"/>
        <n v="135675"/>
        <n v="135676"/>
        <n v="135677"/>
        <n v="135678"/>
        <n v="135679"/>
        <n v="135680"/>
        <n v="135681"/>
        <n v="135682"/>
        <n v="135683"/>
        <n v="135684"/>
        <n v="135685"/>
        <n v="135686"/>
        <n v="135687"/>
        <n v="135688"/>
        <n v="135689"/>
        <n v="135690"/>
        <n v="135691"/>
        <n v="135692"/>
        <n v="135693"/>
        <n v="135694"/>
        <n v="135695"/>
        <n v="135696"/>
        <n v="135697"/>
        <n v="135698"/>
        <n v="135699"/>
        <n v="135700"/>
        <n v="135701"/>
        <n v="135702"/>
        <n v="135703"/>
        <n v="135704"/>
        <n v="135705"/>
        <n v="135706"/>
        <n v="135707"/>
        <n v="135708"/>
        <n v="135709"/>
        <n v="135710"/>
        <n v="135711"/>
        <n v="135712"/>
        <n v="135713"/>
        <n v="135714"/>
        <n v="135715"/>
        <n v="135716"/>
        <n v="135717"/>
        <n v="135718"/>
        <n v="135719"/>
        <n v="135720"/>
        <n v="135721"/>
        <n v="135722"/>
        <n v="135723"/>
        <n v="135724"/>
        <n v="135725"/>
        <n v="135726"/>
        <n v="135727"/>
        <n v="135728"/>
        <n v="135729"/>
        <n v="135730"/>
        <n v="135731"/>
        <n v="135732"/>
        <n v="135733"/>
        <n v="135734"/>
        <n v="135735"/>
        <n v="135736"/>
        <n v="135737"/>
        <n v="135738"/>
        <n v="135739"/>
        <n v="135740"/>
        <n v="135741"/>
        <n v="135742"/>
        <n v="135743"/>
        <n v="135744"/>
        <n v="135745"/>
        <n v="135746"/>
        <n v="135747"/>
        <n v="135748"/>
        <n v="135749"/>
        <n v="135750"/>
        <n v="135751"/>
        <n v="135752"/>
        <n v="135753"/>
        <n v="135754"/>
        <n v="135755"/>
        <n v="135756"/>
        <n v="135757"/>
        <n v="135758"/>
        <n v="135759"/>
        <n v="135760"/>
        <n v="135761"/>
        <n v="135762"/>
        <n v="135763"/>
        <n v="135764"/>
        <n v="135765"/>
        <n v="135766"/>
        <n v="135767"/>
        <n v="135768"/>
        <n v="135769"/>
        <n v="135770"/>
        <n v="135771"/>
        <n v="135772"/>
        <n v="135773"/>
        <n v="135774"/>
        <n v="135775"/>
        <n v="135776"/>
        <n v="135777"/>
        <n v="135778"/>
        <n v="135779"/>
        <n v="135780"/>
        <n v="135781"/>
        <n v="135782"/>
        <n v="135783"/>
        <n v="135784"/>
        <n v="135785"/>
        <n v="135786"/>
        <n v="135787"/>
        <n v="135788"/>
        <n v="135789"/>
        <n v="135790"/>
        <n v="135791"/>
        <n v="135792"/>
        <n v="135793"/>
        <n v="135794"/>
        <n v="135795"/>
        <n v="135796"/>
        <n v="135797"/>
        <n v="135798"/>
        <n v="135799"/>
        <n v="135800"/>
        <n v="135801"/>
        <n v="135802"/>
        <n v="135803"/>
        <n v="135804"/>
        <n v="135805"/>
        <n v="135806"/>
        <n v="135807"/>
        <n v="135808"/>
        <n v="135809"/>
        <n v="135810"/>
        <n v="135811"/>
        <n v="135812"/>
        <n v="135813"/>
        <n v="135814"/>
        <n v="135815"/>
        <n v="135816"/>
        <n v="135817"/>
        <n v="135818"/>
        <n v="135819"/>
        <n v="135820"/>
        <n v="135821"/>
        <n v="135822"/>
        <n v="135823"/>
        <n v="135824"/>
        <n v="135825"/>
        <n v="135826"/>
        <n v="135827"/>
        <n v="135828"/>
        <n v="135829"/>
        <n v="135830"/>
        <n v="135831"/>
        <n v="135832"/>
        <n v="135833"/>
        <n v="135834"/>
        <n v="135835"/>
        <n v="135836"/>
        <n v="135837"/>
        <n v="135838"/>
        <n v="135839"/>
        <n v="135840"/>
        <n v="135841"/>
        <n v="135842"/>
        <n v="135843"/>
        <n v="135844"/>
        <n v="135845"/>
        <n v="135846"/>
        <n v="135847"/>
        <n v="135848"/>
        <n v="135849"/>
        <n v="135850"/>
        <n v="135851"/>
        <n v="135852"/>
        <n v="135853"/>
        <n v="135854"/>
        <n v="135855"/>
        <n v="135856"/>
        <n v="135857"/>
        <n v="135858"/>
        <n v="135859"/>
        <n v="135860"/>
        <n v="135861"/>
        <n v="135862"/>
        <n v="135863"/>
        <n v="135864"/>
        <n v="135865"/>
        <n v="135866"/>
        <n v="135867"/>
        <n v="135868"/>
        <n v="135869"/>
        <n v="135870"/>
        <n v="135871"/>
        <n v="135872"/>
        <n v="135873"/>
        <n v="135874"/>
        <n v="135875"/>
        <n v="135876"/>
        <n v="135877"/>
        <n v="135878"/>
        <n v="135879"/>
        <n v="135880"/>
        <n v="135881"/>
        <n v="135882"/>
        <n v="135883"/>
        <n v="135884"/>
        <n v="135885"/>
        <n v="135886"/>
        <n v="135887"/>
        <n v="135888"/>
        <n v="135889"/>
        <n v="135890"/>
        <n v="135891"/>
        <n v="135892"/>
        <n v="135893"/>
        <n v="135894"/>
        <n v="135895"/>
        <n v="135896"/>
        <n v="135897"/>
        <n v="135898"/>
        <n v="135899"/>
        <n v="135900"/>
        <n v="135901"/>
        <n v="135902"/>
        <n v="135903"/>
        <n v="135904"/>
        <n v="135905"/>
        <n v="135906"/>
        <n v="135907"/>
        <n v="135908"/>
        <n v="135909"/>
        <n v="135910"/>
        <n v="135911"/>
        <n v="135912"/>
        <n v="135913"/>
        <n v="135914"/>
        <n v="135915"/>
        <n v="135916"/>
        <n v="135917"/>
        <n v="135918"/>
        <n v="135919"/>
        <n v="135920"/>
        <n v="135921"/>
        <n v="135922"/>
        <n v="135923"/>
        <n v="135924"/>
        <n v="135925"/>
        <n v="135926"/>
        <n v="135927"/>
        <n v="135928"/>
        <n v="135929"/>
        <n v="135930"/>
        <n v="135931"/>
        <n v="135932"/>
        <n v="135933"/>
        <n v="135934"/>
        <n v="135935"/>
        <n v="135936"/>
        <n v="135937"/>
        <n v="135938"/>
        <n v="135939"/>
        <n v="135940"/>
        <n v="135941"/>
        <n v="135942"/>
        <n v="135943"/>
        <n v="135944"/>
        <n v="135945"/>
        <n v="135946"/>
        <n v="135947"/>
        <n v="135948"/>
        <n v="135949"/>
        <n v="135950"/>
        <n v="135951"/>
        <n v="135952"/>
        <n v="135953"/>
        <n v="135954"/>
        <n v="135955"/>
        <n v="135956"/>
        <n v="135957"/>
        <n v="135958"/>
        <n v="135959"/>
        <n v="135960"/>
        <n v="135961"/>
        <n v="135962"/>
        <n v="135963"/>
        <n v="135964"/>
        <n v="135965"/>
        <n v="135966"/>
        <n v="135967"/>
        <n v="135968"/>
        <n v="135969"/>
        <n v="135970"/>
        <n v="135971"/>
        <n v="135972"/>
        <n v="135973"/>
        <n v="135974"/>
        <n v="135975"/>
        <n v="135976"/>
        <n v="135977"/>
        <n v="135978"/>
        <n v="135979"/>
        <n v="135980"/>
        <n v="135981"/>
        <n v="135982"/>
        <n v="135983"/>
        <n v="135984"/>
        <n v="135985"/>
        <n v="135986"/>
        <n v="135987"/>
        <n v="135988"/>
        <n v="135989"/>
        <n v="135990"/>
        <n v="135991"/>
        <n v="135992"/>
        <n v="135993"/>
        <n v="135994"/>
        <n v="135995"/>
        <n v="135996"/>
        <n v="135997"/>
        <n v="135998"/>
        <n v="135999"/>
        <n v="136000"/>
        <n v="136001"/>
        <n v="136002"/>
        <n v="136003"/>
        <n v="136004"/>
        <n v="136005"/>
        <n v="136006"/>
        <n v="136007"/>
        <n v="136008"/>
        <n v="136009"/>
        <n v="136010"/>
        <n v="136011"/>
        <n v="136012"/>
        <n v="136013"/>
        <n v="136014"/>
        <n v="136015"/>
        <n v="136016"/>
        <n v="136017"/>
        <n v="136018"/>
        <n v="136019"/>
        <n v="136020"/>
        <n v="136021"/>
        <n v="136022"/>
        <n v="136023"/>
        <n v="136024"/>
        <n v="136025"/>
        <n v="136026"/>
        <n v="136027"/>
        <n v="136028"/>
        <n v="136029"/>
        <n v="136030"/>
        <n v="136031"/>
        <n v="136032"/>
        <n v="136033"/>
        <n v="136034"/>
        <n v="136035"/>
        <n v="136036"/>
        <n v="136037"/>
        <n v="136038"/>
        <n v="136039"/>
        <n v="136040"/>
        <n v="136041"/>
        <n v="136042"/>
        <n v="136043"/>
        <n v="136044"/>
        <n v="136045"/>
        <n v="136046"/>
        <n v="136047"/>
        <n v="136048"/>
        <n v="136049"/>
        <n v="136050"/>
        <n v="136051"/>
        <n v="136052"/>
        <n v="136053"/>
        <n v="136054"/>
        <n v="136055"/>
        <n v="136056"/>
        <n v="136057"/>
        <m/>
      </sharedItems>
    </cacheField>
    <cacheField name="Raison_sociale_Fournisseur" numFmtId="0">
      <sharedItems containsBlank="1"/>
    </cacheField>
    <cacheField name="Design__sommaire" numFmtId="0">
      <sharedItems containsBlank="1"/>
    </cacheField>
    <cacheField name="Designation_Complémentaire" numFmtId="0">
      <sharedItems containsBlank="1" longText="1"/>
    </cacheField>
    <cacheField name="Quantité_comm" numFmtId="0">
      <sharedItems containsString="0" containsBlank="1" containsNumber="1" containsInteger="1" minValue="1" maxValue="328520"/>
    </cacheField>
    <cacheField name="Unité" numFmtId="0">
      <sharedItems containsBlank="1"/>
    </cacheField>
    <cacheField name="Prix_Unitaire" numFmtId="1">
      <sharedItems containsString="0" containsBlank="1" containsNumber="1" minValue="0.09" maxValue="372077462.19999999"/>
    </cacheField>
    <cacheField name="Total HT" numFmtId="1">
      <sharedItems containsString="0" containsBlank="1" containsNumber="1" minValue="4" maxValue="586414080"/>
    </cacheField>
    <cacheField name="Valeur_remise" numFmtId="0">
      <sharedItems containsString="0" containsBlank="1" containsNumber="1" minValue="44000" maxValue="24140000"/>
    </cacheField>
    <cacheField name="%_remise" numFmtId="0">
      <sharedItems containsNonDate="0" containsString="0" containsBlank="1"/>
    </cacheField>
    <cacheField name="Remise" numFmtId="0">
      <sharedItems containsString="0" containsBlank="1" containsNumber="1" minValue="0" maxValue="60"/>
    </cacheField>
    <cacheField name="PU_USD" numFmtId="1">
      <sharedItems containsBlank="1" containsMixedTypes="1" containsNumber="1" minValue="2.721688888888889E-3" maxValue="276344"/>
    </cacheField>
    <cacheField name="Total HT USD" numFmtId="1">
      <sharedItems containsBlank="1" containsMixedTypes="1" containsNumber="1" minValue="0.4" maxValue="375690.36"/>
    </cacheField>
    <cacheField name="Devise" numFmtId="0">
      <sharedItems containsBlank="1"/>
    </cacheField>
    <cacheField name="Date_creat" numFmtId="0">
      <sharedItems containsString="0" containsBlank="1" containsNumber="1" containsInteger="1" minValue="46204" maxValue="46234"/>
    </cacheField>
    <cacheField name="Date_de_Validation" numFmtId="0">
      <sharedItems containsBlank="1"/>
    </cacheField>
    <cacheField name="N__DA" numFmtId="0">
      <sharedItems containsString="0" containsBlank="1" containsNumber="1" containsInteger="1" minValue="0" maxValue="139353"/>
    </cacheField>
    <cacheField name="Date_creation_DA" numFmtId="0">
      <sharedItems containsNonDate="0" containsString="0" containsBlank="1"/>
    </cacheField>
    <cacheField name="Date_validation_DA" numFmtId="0">
      <sharedItems containsNonDate="0" containsString="0" containsBlank="1"/>
    </cacheField>
    <cacheField name="Total_Ligne_HT_Remisé" numFmtId="0">
      <sharedItems containsString="0" containsBlank="1" containsNumber="1" minValue="-24140000" maxValue="586414080"/>
    </cacheField>
    <cacheField name="V_Total_Ligne_TTC" numFmtId="0">
      <sharedItems containsBlank="1"/>
    </cacheField>
    <cacheField name="TVA" numFmtId="0">
      <sharedItems containsString="0" containsBlank="1" containsNumber="1" containsInteger="1" minValue="-10" maxValue="20"/>
    </cacheField>
    <cacheField name="N__Poste_DA" numFmtId="0">
      <sharedItems containsString="0" containsBlank="1" containsNumber="1" containsInteger="1" minValue="0" maxValue="193"/>
    </cacheField>
    <cacheField name="Site_Stock" numFmtId="0">
      <sharedItems containsNonDate="0" containsString="0" containsBlank="1"/>
    </cacheField>
    <cacheField name="Code_ss_famille" numFmtId="0">
      <sharedItems containsBlank="1"/>
    </cacheField>
    <cacheField name="Saisie_de_réception__" numFmtId="0">
      <sharedItems containsBlank="1"/>
    </cacheField>
    <cacheField name="Code_Direction" numFmtId="0">
      <sharedItems containsBlank="1"/>
    </cacheField>
    <cacheField name="Code_complément" numFmtId="0">
      <sharedItems containsBlank="1"/>
    </cacheField>
    <cacheField name="SS_compte_anal" numFmtId="0">
      <sharedItems containsBlank="1"/>
    </cacheField>
    <cacheField name="Centre_d_Analyse" numFmtId="0">
      <sharedItems containsBlank="1"/>
    </cacheField>
    <cacheField name="Accord_Cadre" numFmtId="0">
      <sharedItems containsNonDate="0" containsString="0" containsBlank="1"/>
    </cacheField>
    <cacheField name="RAL" numFmtId="0">
      <sharedItems containsString="0" containsBlank="1" containsNumber="1" minValue="0" maxValue="328520"/>
    </cacheField>
    <cacheField name="V_Montant_RAL" numFmtId="0">
      <sharedItems containsBlank="1"/>
    </cacheField>
    <cacheField name="Code_Société" numFmtId="0">
      <sharedItems containsBlank="1"/>
    </cacheField>
    <cacheField name="Avenant" numFmtId="0">
      <sharedItems containsNonDate="0" containsString="0" containsBlank="1"/>
    </cacheField>
    <cacheField name="Acheteur" numFmtId="0">
      <sharedItems containsBlank="1"/>
    </cacheField>
    <cacheField name="Tot_CA_HT" numFmtId="0">
      <sharedItems containsBlank="1"/>
    </cacheField>
    <cacheField name="Tot_CA_TTC" numFmtId="0">
      <sharedItems containsBlank="1"/>
    </cacheField>
    <cacheField name="Etat_Financ_" numFmtId="0">
      <sharedItems containsBlank="1"/>
    </cacheField>
    <cacheField name="Date_Période" numFmtId="0">
      <sharedItems containsString="0" containsBlank="1" containsNumber="1" containsInteger="1" minValue="46204" maxValue="46234"/>
    </cacheField>
    <cacheField name="Date_AR" numFmtId="0">
      <sharedItems containsBlank="1"/>
    </cacheField>
    <cacheField name="Objet_CA" numFmtId="0">
      <sharedItems containsBlank="1"/>
    </cacheField>
    <cacheField name="Ctr_Emetteur_entete" numFmtId="0">
      <sharedItems containsBlank="1"/>
    </cacheField>
    <cacheField name="Ctr_Livraison_entete" numFmtId="0">
      <sharedItems containsBlank="1"/>
    </cacheField>
    <cacheField name="Sect_Imputation_entete" numFmtId="0">
      <sharedItems containsBlank="1"/>
    </cacheField>
    <cacheField name="Code_Complémentaire_entete" numFmtId="0">
      <sharedItems containsBlank="1"/>
    </cacheField>
    <cacheField name="Sous_Compte_d_Analyse_entete" numFmtId="0">
      <sharedItems containsBlank="1"/>
    </cacheField>
    <cacheField name="Type_document" numFmtId="0">
      <sharedItems containsBlank="1"/>
    </cacheField>
    <cacheField name="V_Expédition_soldée" numFmtId="0">
      <sharedItems containsNonDate="0" containsString="0" containsBlank="1"/>
    </cacheField>
    <cacheField name="Code_du_Modèle_de_Cde" numFmtId="0">
      <sharedItems containsNonDate="0" containsString="0" containsBlank="1"/>
    </cacheField>
    <cacheField name="V_Etat_commande_en_tête" numFmtId="0">
      <sharedItems containsBlank="1"/>
    </cacheField>
    <cacheField name="V_Etat_commande_ligne" numFmtId="0">
      <sharedItems containsBlank="1"/>
    </cacheField>
    <cacheField name="Nom_Acheteur" numFmtId="0">
      <sharedItems containsBlank="1"/>
    </cacheField>
    <cacheField name="Nom_demandeur" numFmtId="0">
      <sharedItems containsBlank="1"/>
    </cacheField>
    <cacheField name="V_Critère_de_saisie" numFmtId="0">
      <sharedItems containsNonDate="0" containsString="0" containsBlank="1"/>
    </cacheField>
    <cacheField name="Code_Article" numFmtId="0">
      <sharedItems containsString="0" containsBlank="1" containsNumber="1" containsInteger="1" minValue="839" maxValue="31275"/>
    </cacheField>
    <cacheField name="Section_d_imput" numFmtId="0">
      <sharedItems containsBlank="1"/>
    </cacheField>
    <cacheField name="Code_Fournis" numFmtId="0">
      <sharedItems containsString="0" containsBlank="1" containsNumber="1" containsInteger="1" minValue="1" maxValue="7235"/>
    </cacheField>
    <cacheField name="N_Poste" numFmtId="0">
      <sharedItems containsString="0" containsBlank="1" containsNumber="1" containsInteger="1" minValue="1" maxValue="107"/>
    </cacheField>
    <cacheField name="Date_de_livr__prev_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2">
  <r>
    <x v="0"/>
    <s v="MALAGASY FEDERATION OF ESPORTS"/>
    <s v="SPONSORING"/>
    <s v="E-gaming stand fibre Tuléar - Référence n°016/2026/MFE"/>
    <n v="1"/>
    <s v="UN"/>
    <n v="8878000"/>
    <n v="8878000"/>
    <m/>
    <m/>
    <n v="0"/>
    <n v="1972.8888888888889"/>
    <n v="1972.8888888888889"/>
    <s v="MGA"/>
    <n v="46204"/>
    <s v="2026-07-01"/>
    <n v="138683"/>
    <m/>
    <m/>
    <n v="8878000"/>
    <s v="8 878 000.00"/>
    <n v="0"/>
    <n v="1"/>
    <m/>
    <s v="MECSPDC"/>
    <s v="True"/>
    <s v="DCG"/>
    <s v="E250_DRB"/>
    <s v="DCG-DRB"/>
    <s v="NA"/>
    <m/>
    <n v="1"/>
    <s v="8 878 000.00"/>
    <s v="YASMG"/>
    <m/>
    <s v="FELANA13"/>
    <s v="8 878 000.00"/>
    <s v="8 878 000.00"/>
    <s v="F"/>
    <n v="46204"/>
    <s v="0000-00-00"/>
    <s v="E-gaming stand fibre  Tuléar"/>
    <s v="YASSIE"/>
    <s v="YASSIE"/>
    <s v="C102"/>
    <s v="E250_DRB"/>
    <s v="DCG-DRB"/>
    <s v="STD"/>
    <m/>
    <m/>
    <s v="E"/>
    <s v="E"/>
    <s v="Felana RARIVOSON"/>
    <s v="ANDRIAMIRIJA Luca"/>
    <m/>
    <n v="1267"/>
    <s v="C102"/>
    <n v="6306"/>
    <n v="1"/>
    <s v="2026-06-25"/>
  </r>
  <r>
    <x v="1"/>
    <s v="NEA MADAGASCAR SA"/>
    <s v="MAINTENANCE ENERGIE"/>
    <s v="CLIMATISATION SALLE SUPERVISION METIS BAZARY BE FORT DAUPHIN #  Proforma MG-YAS-26-A3537-D0001"/>
    <n v="1"/>
    <s v="UN"/>
    <n v="11716817.970000001"/>
    <n v="11716817.970000001"/>
    <m/>
    <m/>
    <n v="0"/>
    <n v="2603.7373266666668"/>
    <n v="2603.7373266666668"/>
    <s v="MGA"/>
    <n v="46204"/>
    <s v="2026-07-01"/>
    <n v="138672"/>
    <m/>
    <m/>
    <n v="11716817.970000001"/>
    <s v="14 060 181.56"/>
    <n v="20"/>
    <n v="1"/>
    <m/>
    <s v="PRICTRL"/>
    <s v="True"/>
    <s v="DTG"/>
    <s v="2026-DT-061005"/>
    <s v="DTG-DOM-NRJ"/>
    <s v="NA"/>
    <m/>
    <n v="1"/>
    <s v="11 716 817.97"/>
    <s v="YASMG"/>
    <m/>
    <s v="ELIE3"/>
    <s v="11 716 817.97"/>
    <s v="14 060 181.56"/>
    <m/>
    <n v="46204"/>
    <s v="0000-00-00"/>
    <s v="CLIMATISATION SALLE SUPERVISION METIS BAZARY BE FORT DAUPHIN"/>
    <s v="YASSIE"/>
    <s v="YASSIE"/>
    <s v="C500"/>
    <s v="2026-DT-061005"/>
    <s v="DTG-DOM-NRJ"/>
    <s v="STD"/>
    <m/>
    <m/>
    <s v="E"/>
    <s v="E"/>
    <s v="ANDRIAMANANTSOA Elie"/>
    <s v="RAKOTOMALALA Tahiana Nalaina"/>
    <m/>
    <n v="10668"/>
    <s v="C500"/>
    <n v="36"/>
    <n v="1"/>
    <s v="0000-00-00"/>
  </r>
  <r>
    <x v="2"/>
    <s v="RAMANOARY NY ANDO LALAINA"/>
    <s v="DESINFECTION SITE"/>
    <s v="Couverture de 11 mois (de février à décembre 2026)_x000a_Désinsectisation, Dératisation et Désinfection) pour les 33 stores de TANA"/>
    <n v="11"/>
    <s v="UN"/>
    <n v="2475000"/>
    <n v="27225000"/>
    <m/>
    <m/>
    <n v="0"/>
    <n v="550"/>
    <n v="6050"/>
    <s v="MGA"/>
    <n v="46204"/>
    <s v="2026-07-01"/>
    <n v="138776"/>
    <m/>
    <m/>
    <n v="27225000"/>
    <s v="27 225 000.00"/>
    <n v="0"/>
    <n v="1"/>
    <m/>
    <s v="PRMBATX"/>
    <s v="True"/>
    <s v="DFG"/>
    <s v="E218_DAF"/>
    <s v="DFGA-LOG"/>
    <s v="NA"/>
    <m/>
    <n v="11"/>
    <s v="27 225 000.00"/>
    <s v="YASMG"/>
    <m/>
    <s v="NADIA7"/>
    <s v="27 225 000.00"/>
    <s v="27 225 000.00"/>
    <m/>
    <n v="46204"/>
    <s v="0000-00-00"/>
    <s v="Prestations d'interventions 3D couverture 11 mois 2026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6147"/>
    <n v="1"/>
    <s v="2026-07-02"/>
  </r>
  <r>
    <x v="3"/>
    <s v="RAJAOFETRA ANDRIANAINA Sandy (SANDIX)"/>
    <s v="PRESTATION DE SERVICE"/>
    <s v="Prestation Logistique Evènementielle - Foire de la Fibre Tuléar - devis n°519D/TELMA S.A (YAS)/26 du 29/06/2026"/>
    <n v="1"/>
    <s v="UN"/>
    <n v="24470000"/>
    <n v="24470000"/>
    <m/>
    <m/>
    <n v="0"/>
    <n v="5437.7777777777774"/>
    <n v="5437.7777777777774"/>
    <s v="MGA"/>
    <n v="46204"/>
    <s v="2026-07-06"/>
    <n v="138766"/>
    <m/>
    <m/>
    <n v="24470000"/>
    <s v="24 470 000.00"/>
    <n v="0"/>
    <n v="1"/>
    <m/>
    <s v="PRICTRL"/>
    <s v="True"/>
    <s v="DCG"/>
    <s v="E250_DRB"/>
    <s v="DCG-DRB"/>
    <s v="NA"/>
    <m/>
    <n v="1"/>
    <s v="24 470 000.00"/>
    <s v="YASMG"/>
    <m/>
    <s v="FELANA13"/>
    <s v="24 470 000.00"/>
    <s v="24 470 000.00"/>
    <s v="F"/>
    <n v="46204"/>
    <s v="0000-00-00"/>
    <s v="Sandix Sono - Foire de la Fibre Tule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968"/>
    <n v="1"/>
    <s v="2026-07-01"/>
  </r>
  <r>
    <x v="4"/>
    <s v="MORA MARKET"/>
    <s v="SUCRE"/>
    <s v="Sucre Roux Brésilien 1 KG"/>
    <n v="2"/>
    <s v="PCE"/>
    <n v="5583.3333300000004"/>
    <n v="11166.666660000001"/>
    <m/>
    <m/>
    <n v="0"/>
    <n v="1.2407407400000001"/>
    <n v="2.4814814800000002"/>
    <s v="MGA"/>
    <n v="46205"/>
    <s v="2026-07-02"/>
    <n v="138380"/>
    <m/>
    <m/>
    <n v="11166.67"/>
    <s v="13 400.00"/>
    <n v="20"/>
    <n v="6"/>
    <m/>
    <s v="FRNCALM"/>
    <s v="True"/>
    <s v="DCG"/>
    <s v="E219_DCG"/>
    <s v="DCG-SHS"/>
    <s v="NA"/>
    <m/>
    <n v="2"/>
    <s v="11 166.67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1168"/>
    <s v="C100"/>
    <n v="4245"/>
    <n v="6"/>
    <s v="2026-06-11"/>
  </r>
  <r>
    <x v="4"/>
    <s v="MORA MARKET"/>
    <s v="CACAO"/>
    <s v="CHOCOLATERIE ROBERT Cacao en Poudre 100% 225 G"/>
    <n v="2"/>
    <s v="UN"/>
    <n v="15000"/>
    <n v="30000"/>
    <m/>
    <m/>
    <n v="0"/>
    <n v="3.3333333333333335"/>
    <n v="6.666666666666667"/>
    <s v="MGA"/>
    <n v="46205"/>
    <s v="2026-07-02"/>
    <n v="138380"/>
    <m/>
    <m/>
    <n v="30000"/>
    <s v="36 000.00"/>
    <n v="20"/>
    <n v="4"/>
    <m/>
    <s v="FRNCALM"/>
    <s v="True"/>
    <s v="DCG"/>
    <s v="E219_DCG"/>
    <s v="DCG-SHS"/>
    <s v="NA"/>
    <m/>
    <n v="2"/>
    <s v="30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20"/>
    <s v="C100"/>
    <n v="4245"/>
    <n v="4"/>
    <s v="2026-06-11"/>
  </r>
  <r>
    <x v="4"/>
    <s v="MORA MARKET"/>
    <s v="LAIT"/>
    <s v="DELICE Lait en poudre 1 kg"/>
    <n v="3"/>
    <s v="PCE"/>
    <n v="35000"/>
    <n v="105000"/>
    <m/>
    <m/>
    <n v="0"/>
    <n v="7.7777777777777777"/>
    <n v="23.333333333333332"/>
    <s v="MGA"/>
    <n v="46205"/>
    <s v="2026-07-02"/>
    <n v="138380"/>
    <m/>
    <m/>
    <n v="105000"/>
    <s v="126 000.00"/>
    <n v="20"/>
    <n v="7"/>
    <m/>
    <s v="FRNCALM"/>
    <s v="True"/>
    <s v="DCG"/>
    <s v="E219_DCG"/>
    <s v="DCG-SHS"/>
    <s v="NA"/>
    <m/>
    <n v="3"/>
    <s v="105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1166"/>
    <s v="C100"/>
    <n v="4245"/>
    <n v="7"/>
    <s v="2026-06-11"/>
  </r>
  <r>
    <x v="4"/>
    <s v="MORA MARKET"/>
    <s v="THE"/>
    <s v="TAF Thé Vert Nature Sahambavy 100 Infusettes"/>
    <n v="4"/>
    <s v="UN"/>
    <n v="26500"/>
    <n v="106000"/>
    <m/>
    <m/>
    <n v="0"/>
    <n v="5.8888888888888893"/>
    <n v="23.555555555555557"/>
    <s v="MGA"/>
    <n v="46205"/>
    <s v="2026-07-02"/>
    <n v="138380"/>
    <m/>
    <m/>
    <n v="106000"/>
    <s v="127 200.00"/>
    <n v="20"/>
    <n v="3"/>
    <m/>
    <s v="FRNCALM"/>
    <s v="True"/>
    <s v="DCG"/>
    <s v="E219_DCG"/>
    <s v="DCG-SHS"/>
    <s v="NA"/>
    <m/>
    <n v="4"/>
    <s v="106 00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18"/>
    <s v="C100"/>
    <n v="4245"/>
    <n v="3"/>
    <s v="2026-06-11"/>
  </r>
  <r>
    <x v="4"/>
    <s v="MORA MARKET"/>
    <s v="EAU"/>
    <s v="EAU VIVE Eau De Source Naturelle 50 cl - Pack de 12 # DEVIS N° B-PR0626-0097 DU 24/06/2026 - Contact livraison 0340036090"/>
    <n v="12"/>
    <s v="UN"/>
    <n v="16916.666659999999"/>
    <n v="202999.99991999997"/>
    <m/>
    <m/>
    <n v="0"/>
    <n v="3.7592592577777775"/>
    <n v="45.111111093333328"/>
    <s v="MGA"/>
    <n v="46205"/>
    <s v="2026-07-02"/>
    <n v="138380"/>
    <m/>
    <m/>
    <n v="203000"/>
    <s v="243 600.00"/>
    <n v="20"/>
    <n v="1"/>
    <m/>
    <s v="PRICTRL"/>
    <s v="True"/>
    <s v="DCG"/>
    <s v="E219_DCG"/>
    <s v="DCG-SHS"/>
    <s v="NA"/>
    <m/>
    <n v="0"/>
    <s v="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S"/>
    <s v="RAVONINJATOVO Nadia"/>
    <s v="RAZAFINDRAHAGA Setra"/>
    <m/>
    <n v="16984"/>
    <s v="C100"/>
    <n v="4245"/>
    <n v="1"/>
    <s v="0000-00-00"/>
  </r>
  <r>
    <x v="4"/>
    <s v="MORA MARKET"/>
    <s v="CAFE"/>
    <s v="COMPAGNIE LE CAFÉ Café Classic 100% Pure 50?G"/>
    <n v="16"/>
    <s v="UN"/>
    <n v="15333.333329999999"/>
    <n v="245333.33327999999"/>
    <m/>
    <m/>
    <n v="0"/>
    <n v="3.4074074066666666"/>
    <n v="54.518518506666666"/>
    <s v="MGA"/>
    <n v="46205"/>
    <s v="2026-07-02"/>
    <n v="138380"/>
    <m/>
    <m/>
    <n v="245333.33"/>
    <s v="294 400.00"/>
    <n v="20"/>
    <n v="5"/>
    <m/>
    <s v="FRNCALM"/>
    <s v="True"/>
    <s v="DCG"/>
    <s v="E219_DCG"/>
    <s v="DCG-SHS"/>
    <s v="NA"/>
    <m/>
    <n v="16"/>
    <s v="245 333.33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E"/>
    <s v="RAVONINJATOVO Nadia"/>
    <s v="RAZAFINDRAHAGA Setra"/>
    <m/>
    <n v="3816"/>
    <s v="C100"/>
    <n v="4245"/>
    <n v="5"/>
    <s v="2026-06-11"/>
  </r>
  <r>
    <x v="4"/>
    <s v="MORA MARKET"/>
    <s v="EAU"/>
    <s v="EAU VIVE Eau de source naturelle 1,5 L - Pack de 6"/>
    <n v="17"/>
    <s v="UN"/>
    <n v="17083.333330000001"/>
    <n v="290416.66661000001"/>
    <m/>
    <m/>
    <n v="0"/>
    <n v="3.7962962955555559"/>
    <n v="64.537037024444444"/>
    <s v="MGA"/>
    <n v="46205"/>
    <s v="2026-07-02"/>
    <n v="138380"/>
    <m/>
    <m/>
    <n v="290416.67"/>
    <s v="348 500.00"/>
    <n v="20"/>
    <n v="2"/>
    <m/>
    <s v="PRICTRL"/>
    <s v="True"/>
    <s v="DCG"/>
    <s v="E219_DCG"/>
    <s v="DCG-SHS"/>
    <s v="NA"/>
    <m/>
    <n v="0"/>
    <s v="0.00"/>
    <s v="YASMG"/>
    <m/>
    <s v="NADIA7"/>
    <s v="990 916.67"/>
    <s v="1 189 100.00"/>
    <s v="F"/>
    <n v="46205"/>
    <s v="0000-00-00"/>
    <s v="MBALIK COLLATION Q2 2026"/>
    <s v="YASSIE"/>
    <s v="YASSIE"/>
    <s v="C100"/>
    <s v="E219_DCG"/>
    <s v="DCG-SHS"/>
    <s v="STD"/>
    <m/>
    <m/>
    <s v="L"/>
    <s v="S"/>
    <s v="RAVONINJATOVO Nadia"/>
    <s v="RAZAFINDRAHAGA Setra"/>
    <m/>
    <n v="16984"/>
    <s v="C100"/>
    <n v="4245"/>
    <n v="2"/>
    <s v="0000-00-00"/>
  </r>
  <r>
    <x v="5"/>
    <s v="SOCIETE DE DISTRIBUTION DE MAD (SODIM SARLU)"/>
    <s v="LOCATION IMPRIMANTE"/>
    <s v="LOCATION IMPRIMANTE Consommation RICOH et Loyer mensuel TELMA SA, mois de Mai2026# FACTURE N°F850913 DU 02/06/2026"/>
    <n v="1"/>
    <s v="UN"/>
    <n v="24937884"/>
    <n v="24937884"/>
    <m/>
    <m/>
    <n v="0"/>
    <n v="5541.7520000000004"/>
    <n v="5541.7520000000004"/>
    <s v="MGA"/>
    <n v="46205"/>
    <s v="2026-07-03"/>
    <n v="138757"/>
    <m/>
    <m/>
    <n v="24937884"/>
    <s v="29 925 460.80"/>
    <n v="20"/>
    <n v="1"/>
    <m/>
    <s v="LOCLOCT"/>
    <s v="True"/>
    <s v="DSI"/>
    <s v="E250_DSI"/>
    <s v="DSI"/>
    <s v="NA"/>
    <m/>
    <n v="1"/>
    <s v="24 937 884.00"/>
    <s v="YASMG"/>
    <m/>
    <s v="NADIA7"/>
    <s v="24 937 884.00"/>
    <s v="29 925 460.80"/>
    <s v="F"/>
    <n v="46205"/>
    <s v="0000-00-00"/>
    <s v="Consommation RICOH et Loyer mensuel TELMA SA - Mai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1"/>
    <s v="2026-06-30"/>
  </r>
  <r>
    <x v="6"/>
    <s v="SOCIETE DE GESTION ET EXPLOITATION DE M/CAR"/>
    <s v="PRESTATION DE SERVICES EXTERNE"/>
    <s v="COLLATION LE 02 JUILLET 2026 - Assortiments 2 pièces salées et 1 pièce sucré avec jus de fruits# DEVIS DU 29/06/2026"/>
    <n v="70"/>
    <s v="UN"/>
    <n v="30000"/>
    <n v="2100000"/>
    <m/>
    <m/>
    <n v="0"/>
    <n v="6.666666666666667"/>
    <n v="466.66666666666669"/>
    <s v="MGA"/>
    <n v="46205"/>
    <s v="2026-07-02"/>
    <n v="138760"/>
    <m/>
    <m/>
    <n v="2100000"/>
    <s v="2 520 000.00"/>
    <n v="20"/>
    <n v="1"/>
    <m/>
    <s v="PRICTRL"/>
    <s v="True"/>
    <s v="DSI"/>
    <s v="E219_DSI"/>
    <s v="DSI"/>
    <s v="NA"/>
    <m/>
    <n v="70"/>
    <s v="2 100 000.00"/>
    <s v="YASMG"/>
    <m/>
    <s v="NADIA7"/>
    <s v="2 100 000.00"/>
    <s v="2 520 000.00"/>
    <s v="F"/>
    <n v="46205"/>
    <s v="0000-00-00"/>
    <s v="Collation Conférence Data Protection et AI_02Juillet2026"/>
    <s v="YASSIE"/>
    <s v="YASSIE"/>
    <s v="C800"/>
    <s v="E219_DSI"/>
    <s v="DSI"/>
    <s v="STD"/>
    <m/>
    <m/>
    <s v="E"/>
    <s v="E"/>
    <s v="RAVONINJATOVO Nadia"/>
    <s v="NJIVA Mbolatiana"/>
    <m/>
    <n v="6965"/>
    <s v="C800"/>
    <n v="119"/>
    <n v="1"/>
    <s v="2026-06-30"/>
  </r>
  <r>
    <x v="7"/>
    <s v="EXCEL TRANSPORT et TRAVEL"/>
    <s v="FRAIS DIVERS"/>
    <s v="Frais de retrait"/>
    <n v="1"/>
    <s v="UN"/>
    <n v="20000"/>
    <n v="20000"/>
    <m/>
    <m/>
    <n v="0"/>
    <n v="4.4444444444444446"/>
    <n v="4.4444444444444446"/>
    <s v="MGA"/>
    <n v="46205"/>
    <s v="2026-07-02"/>
    <n v="138780"/>
    <m/>
    <m/>
    <n v="20000"/>
    <s v="20 000.00"/>
    <n v="0"/>
    <n v="2"/>
    <m/>
    <s v="EVROEVR"/>
    <s v="True"/>
    <s v="DSI"/>
    <s v="E222_DSI"/>
    <s v="DSI"/>
    <s v="NA"/>
    <m/>
    <n v="1"/>
    <s v="20 000.00"/>
    <s v="YASMG"/>
    <m/>
    <s v="NADIA7"/>
    <s v="2 120 000.00"/>
    <s v="2 120 000.00"/>
    <s v="F"/>
    <n v="46205"/>
    <s v="0000-00-00"/>
    <s v="Location Car pour TB DSI_03 Juillet 2026"/>
    <s v="YASSIE"/>
    <s v="YASSIE"/>
    <s v="C800"/>
    <s v="E222_DSI"/>
    <s v="DSI"/>
    <s v="STD"/>
    <m/>
    <m/>
    <s v="E"/>
    <s v="E"/>
    <s v="RAVONINJATOVO Nadia"/>
    <s v="NJIVA Mbolatiana"/>
    <m/>
    <n v="4213"/>
    <s v="C800"/>
    <n v="6060"/>
    <n v="2"/>
    <s v="2026-07-01"/>
  </r>
  <r>
    <x v="7"/>
    <s v="EXCEL TRANSPORT et TRAVEL"/>
    <s v="LOCATION DE VOITURE COURTE DUREE"/>
    <s v="Location de véhicule{s ) avec carburant 03 Juillet 2026 - Galaxy/Analakely - Ambohimalaza - Remisage# DEVIS N°PROFORMA 017-2026 DU 01/07/2026"/>
    <n v="7"/>
    <s v="PIE"/>
    <n v="300000"/>
    <n v="2100000"/>
    <m/>
    <m/>
    <n v="0"/>
    <n v="66.666666666666671"/>
    <n v="466.66666666666669"/>
    <s v="MGA"/>
    <n v="46205"/>
    <s v="2026-07-02"/>
    <n v="138780"/>
    <m/>
    <m/>
    <n v="2100000"/>
    <s v="2 100 000.00"/>
    <n v="0"/>
    <n v="1"/>
    <m/>
    <s v="LOCLOCT"/>
    <s v="True"/>
    <s v="DSI"/>
    <s v="E222_DSI"/>
    <s v="DSI"/>
    <s v="NA"/>
    <m/>
    <n v="7"/>
    <s v="2 100 000.00"/>
    <s v="YASMG"/>
    <m/>
    <s v="NADIA7"/>
    <s v="2 120 000.00"/>
    <s v="2 120 000.00"/>
    <s v="F"/>
    <n v="46205"/>
    <s v="0000-00-00"/>
    <s v="Location Car pour TB DSI_03 Juillet 2026"/>
    <s v="YASSIE"/>
    <s v="YASSIE"/>
    <s v="C800"/>
    <s v="E222_DSI"/>
    <s v="DSI"/>
    <s v="STD"/>
    <m/>
    <m/>
    <s v="E"/>
    <s v="E"/>
    <s v="RAVONINJATOVO Nadia"/>
    <s v="NJIVA Mbolatiana"/>
    <m/>
    <n v="10626"/>
    <s v="C800"/>
    <n v="6060"/>
    <n v="1"/>
    <s v="2026-07-01"/>
  </r>
  <r>
    <x v="8"/>
    <s v="ANDRIANARY VERO HAINGO TIANA"/>
    <s v="PRESTATION DE SERVICES EXTERNE"/>
    <s v="Transport aller-retours de la cabine et des matériels_x000a_Système de sonorisation pour interprétariat sonorisation"/>
    <n v="1"/>
    <s v="UN"/>
    <n v="250000"/>
    <n v="250000"/>
    <m/>
    <m/>
    <n v="0"/>
    <n v="55.555555555555557"/>
    <n v="55.555555555555557"/>
    <s v="MGA"/>
    <n v="46205"/>
    <s v="2026-07-02"/>
    <n v="138762"/>
    <m/>
    <m/>
    <n v="250000"/>
    <s v="250 000.00"/>
    <n v="0"/>
    <n v="2"/>
    <m/>
    <s v="PRICTRL"/>
    <s v="True"/>
    <s v="DSI"/>
    <s v="2026-CP-SECU-D"/>
    <s v="DSI"/>
    <s v="NA"/>
    <m/>
    <n v="1"/>
    <s v="25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2"/>
    <s v="2026-06-30"/>
  </r>
  <r>
    <x v="8"/>
    <s v="ANDRIANARY VERO HAINGO TIANA"/>
    <s v="PRESTATION DE SERVICES EXTERNE"/>
    <s v="Système de sonorisation pour interprétariat sonorisation"/>
    <n v="1"/>
    <s v="UN"/>
    <n v="700000"/>
    <n v="700000"/>
    <m/>
    <m/>
    <n v="0"/>
    <n v="155.55555555555554"/>
    <n v="155.55555555555554"/>
    <s v="MGA"/>
    <n v="46205"/>
    <s v="2026-07-02"/>
    <n v="138762"/>
    <m/>
    <m/>
    <n v="700000"/>
    <s v="700 000.00"/>
    <n v="0"/>
    <n v="4"/>
    <m/>
    <s v="PRICTRL"/>
    <s v="True"/>
    <s v="DSI"/>
    <s v="2026-CP-SECU-D"/>
    <s v="DSI"/>
    <s v="NA"/>
    <m/>
    <n v="1"/>
    <s v="70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4"/>
    <s v="2026-06-30"/>
  </r>
  <r>
    <x v="8"/>
    <s v="ANDRIANARY VERO HAINGO TIANA"/>
    <s v="PRESTATION DE SERVICES EXTERNE"/>
    <s v="Honoraire des interprètes# DEVIS N°039/INTPRO/2026 DU 23/06/2026"/>
    <n v="1"/>
    <s v="UN"/>
    <n v="1000000"/>
    <n v="1000000"/>
    <m/>
    <m/>
    <n v="0"/>
    <n v="222.22222222222223"/>
    <n v="222.22222222222223"/>
    <s v="MGA"/>
    <n v="46205"/>
    <s v="2026-07-02"/>
    <n v="138762"/>
    <m/>
    <m/>
    <n v="1000000"/>
    <s v="1 000 000.00"/>
    <n v="0"/>
    <n v="1"/>
    <m/>
    <s v="PRICTRL"/>
    <s v="True"/>
    <s v="DSI"/>
    <s v="2026-CP-SECU-D"/>
    <s v="DSI"/>
    <s v="NA"/>
    <m/>
    <n v="1"/>
    <s v="1 000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1"/>
    <s v="2026-06-30"/>
  </r>
  <r>
    <x v="8"/>
    <s v="ANDRIANARY VERO HAINGO TIANA"/>
    <s v="PRESTATION DE SERVICES EXTERNE"/>
    <s v="Pack de système d'interprétariat"/>
    <n v="1"/>
    <s v="UN"/>
    <n v="2275000"/>
    <n v="2275000"/>
    <m/>
    <m/>
    <n v="0"/>
    <n v="505.55555555555554"/>
    <n v="505.55555555555554"/>
    <s v="MGA"/>
    <n v="46205"/>
    <s v="2026-07-02"/>
    <n v="138762"/>
    <m/>
    <m/>
    <n v="2275000"/>
    <s v="2 275 000.00"/>
    <n v="0"/>
    <n v="3"/>
    <m/>
    <s v="PRICTRL"/>
    <s v="True"/>
    <s v="DSI"/>
    <s v="2026-CP-SECU-D"/>
    <s v="DSI"/>
    <s v="NA"/>
    <m/>
    <n v="1"/>
    <s v="2 275 000.00"/>
    <s v="YASMG"/>
    <m/>
    <s v="NADIA7"/>
    <s v="4 225 000.00"/>
    <s v="4 225 000.00"/>
    <s v="F"/>
    <n v="46205"/>
    <s v="0000-00-00"/>
    <s v="Conférence Data Protection et AI_02Juillet2026"/>
    <s v="YASSIE"/>
    <s v="YASSIE"/>
    <s v="C800"/>
    <s v="2026-CP-SECU-D"/>
    <s v="DSI"/>
    <s v="STD"/>
    <m/>
    <m/>
    <s v="E"/>
    <s v="E"/>
    <s v="RAVONINJATOVO Nadia"/>
    <s v="NJIVA Mbolatiana"/>
    <m/>
    <n v="6965"/>
    <s v="C800"/>
    <n v="4371"/>
    <n v="3"/>
    <s v="2026-06-30"/>
  </r>
  <r>
    <x v="9"/>
    <s v="ANDRINIRINA ERICK"/>
    <s v="PRESTATION DE SERVICE"/>
    <s v="DA Erick ANDRINIRINA Develppeur fullstack SOKA  juin 2026# FACTURE N° F2600006 DU 16/06/2026"/>
    <n v="1"/>
    <s v="UN"/>
    <n v="7646040"/>
    <n v="7646040"/>
    <m/>
    <m/>
    <n v="0"/>
    <n v="1699.12"/>
    <n v="1699.12"/>
    <s v="MGA"/>
    <n v="46205"/>
    <s v="2026-07-02"/>
    <n v="138740"/>
    <m/>
    <m/>
    <n v="7646040"/>
    <s v="7 646 040.00"/>
    <n v="0"/>
    <n v="1"/>
    <m/>
    <s v="PRICTRL"/>
    <s v="True"/>
    <s v="DG"/>
    <s v="E250_DJU"/>
    <s v="DG-DJUR"/>
    <s v="NA"/>
    <m/>
    <n v="1"/>
    <s v="7 646 040.00"/>
    <s v="YASMG"/>
    <m/>
    <s v="NADIA7"/>
    <s v="7 646 040.00"/>
    <s v="7 646 040.00"/>
    <s v="F"/>
    <n v="46205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19"/>
    <n v="1"/>
    <s v="2026-06-30"/>
  </r>
  <r>
    <x v="10"/>
    <s v="OCEAN TRADE CO"/>
    <s v="LOCATION VEHICULE LLD"/>
    <s v="Pour engagement du devis  pour la LLD Mr Ando RATSIRAHONANA# DEVIS N° V.26.21100 DU 11/06/2026"/>
    <n v="60"/>
    <s v="UN"/>
    <n v="2990000"/>
    <n v="179400000"/>
    <m/>
    <m/>
    <n v="0"/>
    <n v="664.44444444444446"/>
    <n v="39866.666666666664"/>
    <s v="MGA"/>
    <n v="46205"/>
    <s v="2026-07-02"/>
    <n v="138775"/>
    <m/>
    <m/>
    <n v="179400000"/>
    <s v="215 280 000.00"/>
    <n v="20"/>
    <n v="1"/>
    <m/>
    <s v="LVHLLDX"/>
    <s v="True"/>
    <s v="DG"/>
    <s v="LLD_DJU"/>
    <s v="DG-DJUR"/>
    <s v="NA"/>
    <m/>
    <n v="60"/>
    <s v="179 400 000.00"/>
    <s v="YASMG"/>
    <m/>
    <s v="NADIA7"/>
    <s v="179 400 000.00"/>
    <s v="215 280 000.00"/>
    <s v="F"/>
    <n v="46205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102"/>
    <n v="1"/>
    <s v="2026-07-01"/>
  </r>
  <r>
    <x v="11"/>
    <s v="VOYAGES BOURDON"/>
    <s v="BILLET D'AVION"/>
    <s v="Billet d'avion - TNR/WMN/TNR - RAMAHEFARISOA HAJANIRINA"/>
    <n v="1"/>
    <s v="PIE"/>
    <n v="1672100"/>
    <n v="1672100"/>
    <m/>
    <m/>
    <n v="0"/>
    <n v="371.57777777777778"/>
    <n v="371.57777777777778"/>
    <s v="MGA"/>
    <n v="46205"/>
    <s v="2026-07-02"/>
    <n v="138720"/>
    <m/>
    <m/>
    <n v="1672100"/>
    <s v="1 672 100.00"/>
    <n v="0"/>
    <n v="1"/>
    <m/>
    <s v="PRMEQUI"/>
    <s v="False"/>
    <s v="DCG"/>
    <s v="E215_DCG"/>
    <s v="DCG-BEF"/>
    <s v="NA"/>
    <m/>
    <n v="0"/>
    <s v="0.00"/>
    <s v="YASMG"/>
    <m/>
    <s v="FELANA13"/>
    <s v="1 672 100.00"/>
    <s v="1 672 100.00"/>
    <s v="F"/>
    <n v="46205"/>
    <s v="0000-00-00"/>
    <s v="Billet d'avion - RAMAHEFARISOA HAJANIRINA"/>
    <s v="YASSIE"/>
    <s v="YASSIE"/>
    <s v="C100"/>
    <s v="E215_DCG"/>
    <s v="DCG-BEF"/>
    <s v="VOLINT"/>
    <m/>
    <m/>
    <s v="S"/>
    <s v="S"/>
    <s v="Felana RARIVOSON"/>
    <s v="ANDRIAMIRIJA Luca"/>
    <m/>
    <n v="17513"/>
    <s v="C100"/>
    <n v="2886"/>
    <n v="1"/>
    <s v="2026-06-29"/>
  </r>
  <r>
    <x v="12"/>
    <s v="VOYAGES BOURDON"/>
    <s v="BILLET D'AVION"/>
    <s v="Billet d'Avion - David Randriamialy - TNR/NOS/TNR"/>
    <n v="1"/>
    <s v="PIE"/>
    <n v="2542500"/>
    <n v="2542500"/>
    <m/>
    <m/>
    <n v="0"/>
    <n v="565"/>
    <n v="565"/>
    <s v="MGA"/>
    <n v="46205"/>
    <s v="2026-07-02"/>
    <n v="138782"/>
    <m/>
    <m/>
    <n v="2542500"/>
    <s v="2 542 500.00"/>
    <n v="0"/>
    <n v="1"/>
    <m/>
    <s v="PRMEQUI"/>
    <s v="False"/>
    <s v="DCG"/>
    <s v="E215_DCG"/>
    <s v="DCG-COM"/>
    <s v="NA"/>
    <m/>
    <n v="0"/>
    <s v="0.00"/>
    <s v="YASMG"/>
    <m/>
    <s v="FELANA13"/>
    <s v="2 542 500.00"/>
    <s v="2 542 500.00"/>
    <s v="F"/>
    <n v="46205"/>
    <s v="0000-00-00"/>
    <s v="Billet d'Avion - David Randriamialy"/>
    <s v="YASSIE"/>
    <s v="YASSIE"/>
    <s v="C100"/>
    <s v="E215_DCG"/>
    <s v="DCG-COM"/>
    <s v="VOLINT"/>
    <m/>
    <m/>
    <s v="S"/>
    <s v="S"/>
    <s v="Felana RARIVOSON"/>
    <s v="ANDRIAMIRIJA Luca"/>
    <m/>
    <n v="17513"/>
    <s v="C100"/>
    <n v="2886"/>
    <n v="1"/>
    <s v="2026-07-01"/>
  </r>
  <r>
    <x v="13"/>
    <s v="VOYAGES BOURDON"/>
    <s v="BILLET D'AVION"/>
    <s v="Achat billet d'avion Fenotiana Patrick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1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1"/>
    <s v="2026-07-02"/>
  </r>
  <r>
    <x v="13"/>
    <s v="VOYAGES BOURDON"/>
    <s v="BILLET D'AVION"/>
    <s v="Achat billet d'avion Christin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2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2"/>
    <s v="2026-07-02"/>
  </r>
  <r>
    <x v="13"/>
    <s v="VOYAGES BOURDON"/>
    <s v="BILLET D'AVION"/>
    <s v="Achat billet d'avion Fitoa Emmanuel suite affectation"/>
    <n v="1"/>
    <s v="PIE"/>
    <n v="949300"/>
    <n v="949300"/>
    <m/>
    <m/>
    <n v="0"/>
    <n v="210.95555555555555"/>
    <n v="210.95555555555555"/>
    <s v="MGA"/>
    <n v="46205"/>
    <s v="2026-07-02"/>
    <n v="138790"/>
    <m/>
    <m/>
    <n v="949300"/>
    <s v="949 300.00"/>
    <n v="0"/>
    <n v="3"/>
    <m/>
    <s v="PRMEQUI"/>
    <s v="False"/>
    <s v="DTG"/>
    <s v="E215_DTG"/>
    <s v="DRH-ADMIN"/>
    <s v="NA"/>
    <m/>
    <n v="0"/>
    <s v="0.00"/>
    <s v="YASMG"/>
    <m/>
    <s v="NADIA7"/>
    <s v="2 847 900.00"/>
    <s v="2 847 900.00"/>
    <s v="F"/>
    <n v="46205"/>
    <s v="0000-00-00"/>
    <m/>
    <s v="YASSIE"/>
    <s v="YASSIE"/>
    <s v="C500"/>
    <s v="E215_DTG"/>
    <s v="DRH-ADMIN"/>
    <s v="VOLINT"/>
    <m/>
    <m/>
    <s v="S"/>
    <s v="S"/>
    <s v="RAVONINJATOVO Nadia"/>
    <s v="ANDRIANINA Rebecca"/>
    <m/>
    <n v="17513"/>
    <s v="C500"/>
    <n v="2886"/>
    <n v="3"/>
    <s v="2026-07-02"/>
  </r>
  <r>
    <x v="14"/>
    <s v="EDS GROUP"/>
    <s v="SPONSORING"/>
    <s v="Sponsoring - IOAI Summit 2026 - FA n°EDS-2026-0604"/>
    <n v="1"/>
    <s v="UN"/>
    <n v="5000000"/>
    <n v="5000000"/>
    <m/>
    <m/>
    <n v="0"/>
    <n v="1111.1111111111111"/>
    <n v="1111.1111111111111"/>
    <s v="MGA"/>
    <n v="46205"/>
    <s v="2026-07-02"/>
    <n v="138700"/>
    <m/>
    <m/>
    <n v="5000000"/>
    <s v="5 000 000.00"/>
    <n v="0"/>
    <n v="1"/>
    <m/>
    <s v="MECSPDC"/>
    <s v="True"/>
    <s v="DCG"/>
    <s v="E110_PS_DCOM"/>
    <s v="DCG-COM-PART"/>
    <s v="NA"/>
    <m/>
    <n v="1"/>
    <s v="5 000 000.00"/>
    <s v="YASMG"/>
    <m/>
    <s v="FELANA13"/>
    <s v="5 000 000.00"/>
    <s v="5 000 000.00"/>
    <s v="F"/>
    <n v="46205"/>
    <s v="0000-00-00"/>
    <s v="Sponsoring - IOAI Summit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133"/>
    <n v="1"/>
    <s v="2026-06-29"/>
  </r>
  <r>
    <x v="15"/>
    <s v="SECUR PRO"/>
    <s v="PRESTATION DE SERVICE"/>
    <s v="Prestation de sécurité Nuit - Foire de la Fibre à Tuléar le 05 au 08 juillet 2026 - Proforma N° 0232562512/26"/>
    <n v="20"/>
    <s v="UN"/>
    <n v="45000"/>
    <n v="900000"/>
    <m/>
    <m/>
    <n v="0"/>
    <n v="10"/>
    <n v="200"/>
    <s v="MGA"/>
    <n v="46205"/>
    <s v="2026-07-02"/>
    <n v="138781"/>
    <m/>
    <m/>
    <n v="900000"/>
    <s v="1 080 000.00"/>
    <n v="20"/>
    <n v="1"/>
    <m/>
    <s v="PRICTRL"/>
    <s v="True"/>
    <s v="DCG"/>
    <s v="E259_DRB"/>
    <s v="DCG-DRB"/>
    <s v="NA"/>
    <m/>
    <n v="20"/>
    <s v="900 000.00"/>
    <s v="YASMG"/>
    <m/>
    <s v="FELANA13"/>
    <s v="900 000.00"/>
    <s v="1 080 000.00"/>
    <m/>
    <n v="46205"/>
    <s v="0000-00-00"/>
    <s v="Sécurisation Nuit - Foire de la Fibre"/>
    <s v="YASSIE"/>
    <s v="YASSIE"/>
    <s v="C102"/>
    <s v="E259_DRB"/>
    <s v="DCG-DRB"/>
    <s v="STD"/>
    <m/>
    <m/>
    <s v="E"/>
    <s v="E"/>
    <s v="Felana RARIVOSON"/>
    <s v="ANDRIAMIRIJA Luca"/>
    <m/>
    <n v="14862"/>
    <s v="C102"/>
    <n v="2145"/>
    <n v="1"/>
    <s v="2026-07-01"/>
  </r>
  <r>
    <x v="16"/>
    <s v="MORA MARKET"/>
    <s v="CAFE NESPRESSO"/>
    <s v="Cafe Nespresso - Collation Q2 - Proforma n°B-PR0626-0258"/>
    <n v="35"/>
    <s v="UN"/>
    <n v="55542.857100000001"/>
    <n v="1943999.9985"/>
    <m/>
    <m/>
    <n v="0"/>
    <n v="12.342857133333334"/>
    <n v="431.99999966666667"/>
    <s v="MGA"/>
    <n v="46205"/>
    <s v="2026-07-02"/>
    <n v="138708"/>
    <m/>
    <m/>
    <n v="1944000"/>
    <s v="2 332 800.00"/>
    <n v="20"/>
    <n v="1"/>
    <m/>
    <s v="FRNCALM"/>
    <s v="True"/>
    <s v="DCG"/>
    <s v="E219_DCG"/>
    <s v="DCG-PS"/>
    <s v="NA"/>
    <m/>
    <n v="35"/>
    <s v="1 944 000.00"/>
    <s v="YASMG"/>
    <m/>
    <s v="FELANA13"/>
    <s v="1 944 000.00"/>
    <s v="2 332 800.00"/>
    <s v="F"/>
    <n v="46205"/>
    <s v="0000-00-00"/>
    <s v="Café Collation Q2 - MKT"/>
    <s v="YASSIE"/>
    <s v="YASSIE"/>
    <s v="C100"/>
    <s v="E219_DCG"/>
    <s v="DCG-PS"/>
    <s v="STD"/>
    <m/>
    <m/>
    <s v="E"/>
    <s v="E"/>
    <s v="Felana RARIVOSON"/>
    <s v="ANDRIAMIRIJA Luca"/>
    <m/>
    <n v="3653"/>
    <s v="C100"/>
    <n v="4245"/>
    <n v="1"/>
    <s v="2026-06-29"/>
  </r>
  <r>
    <x v="17"/>
    <s v="LOXEA MADAGASCAR"/>
    <s v="LOCATION VEHICULE LLD"/>
    <s v="Devis acompte validé pour la LLD de Mr Gary CHEUK Location pour 60 mois# DEVIS N° PF24062026-009 EV DU 24/06/2026"/>
    <n v="1"/>
    <s v="UN"/>
    <n v="42000000"/>
    <n v="42000000"/>
    <m/>
    <m/>
    <n v="0"/>
    <n v="9333.3333333333339"/>
    <n v="9333.3333333333339"/>
    <s v="MGA"/>
    <n v="46205"/>
    <s v="2026-07-02"/>
    <n v="138807"/>
    <m/>
    <m/>
    <n v="42000000"/>
    <s v="50 400 000.00"/>
    <n v="20"/>
    <n v="1"/>
    <m/>
    <s v="LVHLLDX"/>
    <s v="True"/>
    <s v="DG"/>
    <s v="LLD_DJU"/>
    <s v="DG-DJUR"/>
    <s v="NA"/>
    <m/>
    <n v="1"/>
    <s v="42 000 000.00"/>
    <s v="YASMG"/>
    <m/>
    <s v="NADIA7"/>
    <s v="42 000 000.00"/>
    <s v="50 400 000.00"/>
    <m/>
    <n v="46205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629"/>
    <n v="1"/>
    <s v="2026-07-02"/>
  </r>
  <r>
    <x v="18"/>
    <s v="OCEAN TRADE CO"/>
    <s v="LOCATION VEHICULE LLD"/>
    <s v="Devis N° V.26.16817 DU 11/05/2026"/>
    <n v="60"/>
    <s v="UN"/>
    <n v="4350000"/>
    <n v="261000000"/>
    <m/>
    <m/>
    <n v="0"/>
    <n v="966.66666666666663"/>
    <n v="58000"/>
    <s v="MGA"/>
    <n v="46206"/>
    <s v="2026-07-03"/>
    <n v="138806"/>
    <m/>
    <m/>
    <n v="261000000"/>
    <s v="313 200 000.00"/>
    <n v="20"/>
    <n v="1"/>
    <m/>
    <s v="LVHLLDX"/>
    <s v="True"/>
    <s v="DG"/>
    <s v="LLD_DG"/>
    <s v="DG"/>
    <s v="NA"/>
    <m/>
    <n v="60"/>
    <s v="261 000 000.00"/>
    <s v="YASMG"/>
    <m/>
    <s v="NADIA7"/>
    <s v="261 000 000.00"/>
    <s v="313 200 000.00"/>
    <s v="F"/>
    <n v="46206"/>
    <s v="0000-00-00"/>
    <s v="LLD Richard FIENENA-OCEANTRADE"/>
    <s v="YASSIE"/>
    <s v="YASSIE"/>
    <s v="C900"/>
    <s v="LLD_DG"/>
    <s v="DG"/>
    <s v="STD"/>
    <m/>
    <m/>
    <s v="E"/>
    <s v="E"/>
    <s v="RAVONINJATOVO Nadia"/>
    <s v="RASOLOJAONA Miora"/>
    <m/>
    <n v="1247"/>
    <s v="C900"/>
    <n v="102"/>
    <n v="1"/>
    <s v="2026-07-02"/>
  </r>
  <r>
    <x v="19"/>
    <s v="AFRICA GLOBAL LOGISTICS"/>
    <s v="PRESTATION DE SERVICES EXTERNE"/>
    <s v="Gestion Warehouse AGL Phoenix _x000a_Février à septembre 2026 (8 mois)"/>
    <n v="8"/>
    <s v="UN"/>
    <n v="24433920"/>
    <n v="195471360"/>
    <m/>
    <m/>
    <n v="0"/>
    <n v="5429.76"/>
    <n v="43438.080000000002"/>
    <s v="MGA"/>
    <n v="46206"/>
    <s v="2026-07-03"/>
    <n v="138787"/>
    <m/>
    <m/>
    <n v="195471360"/>
    <s v="234 565 632.00"/>
    <n v="20"/>
    <n v="1"/>
    <m/>
    <s v="PRICTRL"/>
    <s v="True"/>
    <s v="DFG"/>
    <s v="E250_DAF"/>
    <s v="DFGA-LOG"/>
    <s v="NA"/>
    <m/>
    <n v="8"/>
    <s v="195 471 360.00"/>
    <s v="YASMG"/>
    <m/>
    <s v="NADIA7"/>
    <s v="781 885 440.00"/>
    <s v="938 262 528.00"/>
    <m/>
    <n v="46206"/>
    <s v="0000-00-00"/>
    <s v="Gestion Warehouse AGL Phoenix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713"/>
    <n v="1"/>
    <s v="2026-07-31"/>
  </r>
  <r>
    <x v="19"/>
    <s v="AFRICA GLOBAL LOGISTICS"/>
    <s v="PRESTATION DE SERVICES EXTERNE"/>
    <s v="Gestion Warehouse AGL Phoenix_x000a_Février 26 à février 27 (12 mois)"/>
    <n v="12"/>
    <s v="UN"/>
    <n v="48867840"/>
    <n v="586414080"/>
    <m/>
    <m/>
    <n v="0"/>
    <n v="10859.52"/>
    <n v="130314.24000000001"/>
    <s v="MGA"/>
    <n v="46206"/>
    <s v="2026-07-03"/>
    <n v="138787"/>
    <m/>
    <m/>
    <n v="586414080"/>
    <s v="703 696 896.00"/>
    <n v="20"/>
    <n v="2"/>
    <m/>
    <s v="PRICTRL"/>
    <s v="True"/>
    <s v="DFG"/>
    <s v="E250_DAF"/>
    <s v="DFGA-LOG"/>
    <s v="NA"/>
    <m/>
    <n v="12"/>
    <s v="586 414 080.00"/>
    <s v="YASMG"/>
    <m/>
    <s v="NADIA7"/>
    <s v="781 885 440.00"/>
    <s v="938 262 528.00"/>
    <m/>
    <n v="46206"/>
    <s v="0000-00-00"/>
    <s v="Gestion Warehouse AGL Phoenix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713"/>
    <n v="2"/>
    <s v="2026-07-31"/>
  </r>
  <r>
    <x v="20"/>
    <s v="MORA MARKET"/>
    <s v="THE"/>
    <s v="COTTERLEY Thé Vert Agrumes 25 Sachets"/>
    <n v="6"/>
    <s v="UN"/>
    <n v="9500"/>
    <n v="57000"/>
    <m/>
    <m/>
    <n v="0"/>
    <n v="2.1111111111111112"/>
    <n v="12.666666666666666"/>
    <s v="MGA"/>
    <n v="46206"/>
    <s v="2026-07-03"/>
    <n v="138388"/>
    <m/>
    <m/>
    <n v="57000"/>
    <s v="68 400.00"/>
    <n v="20"/>
    <n v="2"/>
    <m/>
    <s v="FRNCALM"/>
    <s v="True"/>
    <s v="DCG"/>
    <s v="E219_DCG"/>
    <s v="DCG-COM"/>
    <s v="NA"/>
    <m/>
    <n v="6"/>
    <s v="57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2"/>
    <s v="2026-06-11"/>
  </r>
  <r>
    <x v="20"/>
    <s v="MORA MARKET"/>
    <s v="THE"/>
    <s v="COTTERLEY Thé Vert Subtilement Aromatisé 32,5?g X25 Sachets"/>
    <n v="6"/>
    <s v="UN"/>
    <n v="9916.6666600000008"/>
    <n v="59499.999960000001"/>
    <m/>
    <m/>
    <n v="0"/>
    <n v="2.2037037022222226"/>
    <n v="13.222222213333334"/>
    <s v="MGA"/>
    <n v="46206"/>
    <s v="2026-07-03"/>
    <n v="138388"/>
    <m/>
    <m/>
    <n v="59500"/>
    <s v="71 400.00"/>
    <n v="20"/>
    <n v="3"/>
    <m/>
    <s v="FRNCALM"/>
    <s v="True"/>
    <s v="DCG"/>
    <s v="E219_DCG"/>
    <s v="DCG-COM"/>
    <s v="NA"/>
    <m/>
    <n v="6"/>
    <s v="59 5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3"/>
    <s v="2026-06-11"/>
  </r>
  <r>
    <x v="20"/>
    <s v="MORA MARKET"/>
    <s v="SUCRE"/>
    <s v="Sucre Roux Brésilien 1 KG"/>
    <n v="20"/>
    <s v="PCE"/>
    <n v="5583.3333300000004"/>
    <n v="111666.66660000001"/>
    <m/>
    <m/>
    <n v="0"/>
    <n v="1.2407407400000001"/>
    <n v="24.814814800000004"/>
    <s v="MGA"/>
    <n v="46206"/>
    <s v="2026-07-03"/>
    <n v="138388"/>
    <m/>
    <m/>
    <n v="111666.67"/>
    <s v="134 000.00"/>
    <n v="20"/>
    <n v="6"/>
    <m/>
    <s v="FRNCALM"/>
    <s v="True"/>
    <s v="DCG"/>
    <s v="E219_DCG"/>
    <s v="DCG-COM"/>
    <s v="NA"/>
    <m/>
    <n v="20"/>
    <s v="111 666.67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1168"/>
    <s v="C100"/>
    <n v="4245"/>
    <n v="6"/>
    <s v="2026-06-11"/>
  </r>
  <r>
    <x v="20"/>
    <s v="MORA MARKET"/>
    <s v="THE"/>
    <s v="CARREFOUR SENSATION Infusion Thé Noir Saveur Fruits Rouges x25# DEVIS N° B-PR0626-0098 DU 08/06/2026"/>
    <n v="12"/>
    <s v="UN"/>
    <n v="14500"/>
    <n v="174000"/>
    <m/>
    <m/>
    <n v="0"/>
    <n v="3.2222222222222223"/>
    <n v="38.666666666666664"/>
    <s v="MGA"/>
    <n v="46206"/>
    <s v="2026-07-03"/>
    <n v="138388"/>
    <m/>
    <m/>
    <n v="174000"/>
    <s v="208 800.00"/>
    <n v="20"/>
    <n v="1"/>
    <m/>
    <s v="FRNCALM"/>
    <s v="True"/>
    <s v="DCG"/>
    <s v="E219_DCG"/>
    <s v="DCG-COM"/>
    <s v="NA"/>
    <m/>
    <n v="12"/>
    <s v="174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8"/>
    <s v="C100"/>
    <n v="4245"/>
    <n v="1"/>
    <s v="2026-06-11"/>
  </r>
  <r>
    <x v="20"/>
    <s v="MORA MARKET"/>
    <s v="CACAO"/>
    <s v="CHOCOLATERIE ROBERT Cacao en Poudre 100% 225 G"/>
    <n v="13"/>
    <s v="UN"/>
    <n v="15000"/>
    <n v="195000"/>
    <m/>
    <m/>
    <n v="0"/>
    <n v="3.3333333333333335"/>
    <n v="43.333333333333336"/>
    <s v="MGA"/>
    <n v="46206"/>
    <s v="2026-07-03"/>
    <n v="138388"/>
    <m/>
    <m/>
    <n v="195000"/>
    <s v="234 000.00"/>
    <n v="20"/>
    <n v="4"/>
    <m/>
    <s v="FRNCALM"/>
    <s v="True"/>
    <s v="DCG"/>
    <s v="E219_DCG"/>
    <s v="DCG-COM"/>
    <s v="NA"/>
    <m/>
    <n v="13"/>
    <s v="195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20"/>
    <s v="C100"/>
    <n v="4245"/>
    <n v="4"/>
    <s v="2026-06-11"/>
  </r>
  <r>
    <x v="20"/>
    <s v="MORA MARKET"/>
    <s v="CAFE"/>
    <s v="COMPAGNIE LE CAFÉ Café Classic 100% Pure 50G"/>
    <n v="24"/>
    <s v="UN"/>
    <n v="15333.333329999999"/>
    <n v="367999.99991999997"/>
    <m/>
    <m/>
    <n v="0"/>
    <n v="3.4074074066666666"/>
    <n v="81.777777759999992"/>
    <s v="MGA"/>
    <n v="46206"/>
    <s v="2026-07-03"/>
    <n v="138388"/>
    <m/>
    <m/>
    <n v="368000"/>
    <s v="441 600.00"/>
    <n v="20"/>
    <n v="5"/>
    <m/>
    <s v="FRNCALM"/>
    <s v="True"/>
    <s v="DCG"/>
    <s v="E219_DCG"/>
    <s v="DCG-COM"/>
    <s v="NA"/>
    <m/>
    <n v="24"/>
    <s v="368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3816"/>
    <s v="C100"/>
    <n v="4245"/>
    <n v="5"/>
    <s v="2026-06-11"/>
  </r>
  <r>
    <x v="20"/>
    <s v="MORA MARKET"/>
    <s v="LAIT"/>
    <s v="DELICE Lait en poudre 1 kg"/>
    <n v="20"/>
    <s v="PCE"/>
    <n v="35000"/>
    <n v="700000"/>
    <m/>
    <m/>
    <n v="0"/>
    <n v="7.7777777777777777"/>
    <n v="155.55555555555554"/>
    <s v="MGA"/>
    <n v="46206"/>
    <s v="2026-07-03"/>
    <n v="138388"/>
    <m/>
    <m/>
    <n v="700000"/>
    <s v="840 000.00"/>
    <n v="20"/>
    <n v="7"/>
    <m/>
    <s v="FRNCALM"/>
    <s v="True"/>
    <s v="DCG"/>
    <s v="E219_DCG"/>
    <s v="DCG-COM"/>
    <s v="NA"/>
    <m/>
    <n v="20"/>
    <s v="700 000.00"/>
    <s v="YASMG"/>
    <m/>
    <s v="NADIA7"/>
    <s v="1 665 166.67"/>
    <s v="1 998 200.00"/>
    <s v="F"/>
    <n v="46206"/>
    <s v="0000-00-00"/>
    <s v="ADN COLLATION Q2 2026"/>
    <s v="YASSIE"/>
    <s v="YASSIE"/>
    <s v="C100"/>
    <s v="E219_DCG"/>
    <s v="DCG-COM"/>
    <s v="STD"/>
    <m/>
    <m/>
    <s v="E"/>
    <s v="E"/>
    <s v="RAVONINJATOVO Nadia"/>
    <s v="RAZAFINDRAHAGA Setra"/>
    <m/>
    <n v="1166"/>
    <s v="C100"/>
    <n v="4245"/>
    <n v="7"/>
    <s v="2026-06-11"/>
  </r>
  <r>
    <x v="21"/>
    <s v="VOYAGES BOURDON"/>
    <s v="BILLET D'AVION"/>
    <s v="Billet d'avion - RAKOTOMIHAMINA ANDO - TNR/TLE/TNR"/>
    <n v="1"/>
    <s v="PIE"/>
    <n v="2258500"/>
    <n v="2258500"/>
    <m/>
    <m/>
    <n v="0"/>
    <n v="501.88888888888891"/>
    <n v="501.88888888888891"/>
    <s v="MGA"/>
    <n v="46206"/>
    <s v="2026-07-03"/>
    <n v="138813"/>
    <m/>
    <m/>
    <n v="2258500"/>
    <s v="2 258 500.00"/>
    <n v="0"/>
    <n v="1"/>
    <m/>
    <s v="PRMEQUI"/>
    <s v="False"/>
    <s v="DCG"/>
    <s v="E215_DCG"/>
    <s v="DCG-PS"/>
    <s v="NA"/>
    <m/>
    <n v="1"/>
    <s v="2 258 500.00"/>
    <s v="YASMG"/>
    <m/>
    <s v="FELANA13"/>
    <s v="2 258 500.00"/>
    <s v="2 258 500.00"/>
    <s v="F"/>
    <n v="46206"/>
    <s v="0000-00-00"/>
    <s v="Billet d'Avion - RAKOTOMIHAMINA ANDO"/>
    <s v="YASSIE"/>
    <s v="YASSIE"/>
    <s v="C100"/>
    <s v="E215_DCG"/>
    <s v="DCG-PS"/>
    <s v="VOLINT"/>
    <m/>
    <m/>
    <s v="Z"/>
    <s v="Z"/>
    <s v="Felana RARIVOSON"/>
    <s v="ANDRIAMIRIJA Luca"/>
    <m/>
    <n v="17513"/>
    <s v="C100"/>
    <n v="2886"/>
    <n v="1"/>
    <s v="2026-07-03"/>
  </r>
  <r>
    <x v="22"/>
    <s v="CT MOTORS"/>
    <s v="MOTO"/>
    <s v="COFI 2026 - PIAGGIO APE 3 WHEELER MODEL  - GRS RISE SERVICES - DEVIS DVISIE0226-002019 DU 13/06/2026"/>
    <n v="1"/>
    <s v="UN"/>
    <n v="13250000"/>
    <n v="13250000"/>
    <m/>
    <m/>
    <n v="0"/>
    <n v="2944.4444444444443"/>
    <n v="2944.4444444444443"/>
    <s v="MGA"/>
    <n v="46206"/>
    <s v="2026-07-06"/>
    <n v="138617"/>
    <m/>
    <m/>
    <n v="13250000"/>
    <s v="15 900 000.00"/>
    <n v="20"/>
    <n v="1"/>
    <m/>
    <s v="PRMVEHI"/>
    <s v="True"/>
    <s v="DCG"/>
    <s v="2026-COFI"/>
    <s v="DCG-DVI"/>
    <s v="NA"/>
    <m/>
    <n v="1"/>
    <s v="13 250 000.00"/>
    <s v="YASMG"/>
    <m/>
    <s v="FELANA13"/>
    <s v="13 250 000.00"/>
    <s v="15 900 000.00"/>
    <s v="F"/>
    <n v="46206"/>
    <s v="0000-00-00"/>
    <s v="COFI 2026 - GRS RISE SERVICES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6-22"/>
  </r>
  <r>
    <x v="23"/>
    <s v="ME ANDRIANASOLO ANDRY FIANKINANA"/>
    <s v="HONORAIRE AVOCAT"/>
    <s v="ME ANDRIANASOLO ANDRY FIANKINANA paiement abonnement juillet 2026# FACTURE N° 09/26 DU 02/07/2026"/>
    <n v="1"/>
    <s v="UN"/>
    <n v="11000000"/>
    <n v="11000000"/>
    <m/>
    <m/>
    <n v="0"/>
    <n v="2444.4444444444443"/>
    <n v="2444.4444444444443"/>
    <s v="MGA"/>
    <n v="46206"/>
    <s v="2026-07-03"/>
    <n v="138818"/>
    <m/>
    <m/>
    <n v="11000000"/>
    <s v="11 000 000.00"/>
    <n v="0"/>
    <n v="1"/>
    <m/>
    <s v="PRIAVJU"/>
    <s v="True"/>
    <s v="DG"/>
    <s v="E251_DJU"/>
    <s v="DG-DJUR"/>
    <s v="NA"/>
    <m/>
    <n v="1"/>
    <s v="11 000 000.00"/>
    <s v="YASMG"/>
    <m/>
    <s v="NADIA7"/>
    <s v="11 000 000.00"/>
    <s v="11 000 000.00"/>
    <s v="F"/>
    <n v="46206"/>
    <s v="0000-00-00"/>
    <m/>
    <s v="YASSIE"/>
    <s v="YASSIE"/>
    <s v="C400"/>
    <s v="E251_DJU"/>
    <s v="DG-DJUR"/>
    <s v="STD"/>
    <m/>
    <m/>
    <s v="E"/>
    <s v="E"/>
    <s v="RAVONINJATOVO Nadia"/>
    <s v="RAKOTONIRINA Hasy"/>
    <m/>
    <n v="1242"/>
    <s v="C400"/>
    <n v="1709"/>
    <n v="1"/>
    <s v="2026-07-03"/>
  </r>
  <r>
    <x v="24"/>
    <s v="VOYAGES BOURDON"/>
    <s v="BILLET D 'AVION"/>
    <s v="Billet d'avion - TNR/SMS/TNR - Armia et Galib"/>
    <n v="2"/>
    <s v="UN"/>
    <n v="1612400"/>
    <n v="3224800"/>
    <m/>
    <m/>
    <n v="0"/>
    <n v="358.31111111111113"/>
    <n v="716.62222222222226"/>
    <s v="MGA"/>
    <n v="46206"/>
    <s v="2026-07-03"/>
    <n v="138817"/>
    <m/>
    <m/>
    <n v="3224800"/>
    <s v="3 224 800.00"/>
    <n v="0"/>
    <n v="1"/>
    <m/>
    <s v="VDPBILL"/>
    <s v="False"/>
    <s v="DCG"/>
    <s v="E215_DCG"/>
    <s v="DCG-DVE"/>
    <s v="NA"/>
    <m/>
    <n v="0"/>
    <s v="0.00"/>
    <s v="YASMG"/>
    <m/>
    <s v="FELANA13"/>
    <s v="3 224 800.00"/>
    <s v="3 224 800.00"/>
    <s v="F"/>
    <n v="46206"/>
    <s v="0000-00-00"/>
    <s v="Billet d'Avion - TNR/SMS/TNR"/>
    <s v="YASSIE"/>
    <s v="YASSIE"/>
    <s v="C103"/>
    <s v="E215_DCG"/>
    <s v="DCG-DVE"/>
    <s v="VOLINT"/>
    <m/>
    <m/>
    <s v="S"/>
    <s v="S"/>
    <s v="Felana RARIVOSON"/>
    <s v="ANDRIAMIRIJA Luca"/>
    <m/>
    <n v="1250"/>
    <s v="C103"/>
    <n v="2886"/>
    <n v="1"/>
    <s v="2026-07-03"/>
  </r>
  <r>
    <x v="25"/>
    <s v="HERTS MADAGASCAR SARLU"/>
    <s v="Travaux GC filaire"/>
    <s v="DTG/DOM: Travaux supplémentaires Monsieur Solo Heriniaina ANDRIAMANAMPISON Taolagnaro"/>
    <n v="1"/>
    <s v="UN"/>
    <n v="3370000"/>
    <n v="3370000"/>
    <m/>
    <m/>
    <n v="0"/>
    <n v="748.88888888888891"/>
    <n v="748.88888888888891"/>
    <s v="MGA"/>
    <n v="46206"/>
    <s v="2026-07-03"/>
    <n v="138621"/>
    <m/>
    <m/>
    <n v="3370000"/>
    <s v="4 044 000.00"/>
    <n v="20"/>
    <n v="1"/>
    <m/>
    <s v="PRICTRL"/>
    <s v="True"/>
    <s v="DTG"/>
    <s v="2026-DT-102001"/>
    <s v="DTG-DOM"/>
    <s v="NA"/>
    <m/>
    <n v="1"/>
    <s v="3 370 000.00"/>
    <s v="YASMG"/>
    <m/>
    <s v="ELIE3"/>
    <s v="3 370 000.00"/>
    <s v="4 044 000.00"/>
    <m/>
    <n v="46206"/>
    <s v="0000-00-00"/>
    <s v="Travaux Solo Heriniaina ANDRIAMANAMPISON Taolagnaro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051"/>
    <n v="1"/>
    <s v="0000-00-00"/>
  </r>
  <r>
    <x v="26"/>
    <s v="VOYAGES BOURDON"/>
    <s v="BILLET D'AVION"/>
    <s v="Billet d'Avion - Nancy RAZAFINDRAFARA - TMM/TNR/SMS/TNR/TMM"/>
    <n v="1"/>
    <s v="PIE"/>
    <n v="3659300"/>
    <n v="3659300"/>
    <m/>
    <m/>
    <n v="0"/>
    <n v="813.17777777777781"/>
    <n v="813.17777777777781"/>
    <s v="MGA"/>
    <n v="46206"/>
    <s v="2026-07-03"/>
    <n v="138815"/>
    <m/>
    <m/>
    <n v="3659300"/>
    <s v="3 659 300.00"/>
    <n v="0"/>
    <n v="1"/>
    <m/>
    <s v="PRMEQUI"/>
    <s v="False"/>
    <s v="DCG"/>
    <s v="E215_DCG"/>
    <s v="DCG-DRB"/>
    <s v="NA"/>
    <m/>
    <n v="0"/>
    <s v="0.00"/>
    <s v="YASMG"/>
    <m/>
    <s v="FELANA13"/>
    <s v="3 659 300.00"/>
    <s v="3 659 300.00"/>
    <s v="F"/>
    <n v="46206"/>
    <s v="0000-00-00"/>
    <s v="Billet d'Avion - NANCY RAZAFINDRAFARA"/>
    <s v="YASSIE"/>
    <s v="YASSIE"/>
    <s v="C102"/>
    <s v="E215_DCG"/>
    <s v="DCG-DRB"/>
    <s v="VOLINT"/>
    <m/>
    <m/>
    <s v="S"/>
    <s v="S"/>
    <s v="Felana RARIVOSON"/>
    <s v="ANDRIAMIRIJA Luca"/>
    <m/>
    <n v="17513"/>
    <s v="C102"/>
    <n v="2886"/>
    <n v="1"/>
    <s v="2026-07-03"/>
  </r>
  <r>
    <x v="27"/>
    <s v="ENTREPRISE ANDRY SOA"/>
    <s v="Travaux GC filaire"/>
    <s v="DTG/DOM: TRAVAUX TRANSPORT ET IMPLANTATION DE 04 POTEAUX POUR JACKIE AMELINA MORONDAVA"/>
    <n v="1"/>
    <s v="UN"/>
    <n v="300000"/>
    <n v="300000"/>
    <m/>
    <m/>
    <n v="0"/>
    <n v="66.666666666666671"/>
    <n v="66.666666666666671"/>
    <s v="MGA"/>
    <n v="46206"/>
    <s v="2026-07-03"/>
    <n v="138726"/>
    <m/>
    <m/>
    <n v="300000"/>
    <s v="300 000.00"/>
    <n v="0"/>
    <n v="1"/>
    <m/>
    <s v="PRICTRL"/>
    <s v="True"/>
    <s v="DTG"/>
    <s v="2026-DT-102001"/>
    <s v="DTG-DOM"/>
    <s v="NA"/>
    <m/>
    <n v="1"/>
    <s v="300 000.00"/>
    <s v="YASMG"/>
    <m/>
    <s v="ELIE3"/>
    <s v="300 000.00"/>
    <s v="300 000.00"/>
    <m/>
    <n v="46206"/>
    <s v="0000-00-00"/>
    <s v="TRAVAUX JACKIE AMELINA MORONDAVA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18"/>
    <n v="1"/>
    <s v="2026-07-06"/>
  </r>
  <r>
    <x v="28"/>
    <s v="PRIMA CE SARLU"/>
    <s v="Travaux GC filaire"/>
    <s v="DTG/DOM: Travaux GC DE LA LIAISON FO CLIENT TAMATAVE Lot N°74"/>
    <n v="1"/>
    <s v="UN"/>
    <n v="11380000"/>
    <n v="11380000"/>
    <m/>
    <m/>
    <n v="0"/>
    <n v="2528.8888888888887"/>
    <n v="2528.8888888888887"/>
    <s v="MGA"/>
    <n v="46206"/>
    <s v="2026-07-03"/>
    <n v="138745"/>
    <m/>
    <m/>
    <n v="11380000"/>
    <s v="13 656 000.00"/>
    <n v="20"/>
    <n v="1"/>
    <m/>
    <s v="PRICTRL"/>
    <s v="True"/>
    <s v="DTG"/>
    <s v="2026-DT-102001"/>
    <s v="DTG-DOM"/>
    <s v="NA"/>
    <m/>
    <n v="0"/>
    <s v="0.00"/>
    <s v="YASMG"/>
    <m/>
    <s v="ELIE3"/>
    <s v="11 380 000.00"/>
    <s v="13 656 000.00"/>
    <m/>
    <n v="46206"/>
    <s v="0000-00-00"/>
    <s v="Travaux GC DE LA LIAISON FO CLIENT TAMATAVE Lot N°74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633"/>
    <n v="1"/>
    <s v="0000-00-00"/>
  </r>
  <r>
    <x v="29"/>
    <s v="RANDRIANASOLO HANTA BEBY"/>
    <s v="Travaux GC filaire"/>
    <s v="DTG/DOM: Implantation de 30 poteaux à Majunga 87ème vague # DEVIS 32/26-EHM"/>
    <n v="1"/>
    <s v="UN"/>
    <n v="4100000"/>
    <n v="4100000"/>
    <m/>
    <m/>
    <n v="0"/>
    <n v="911.11111111111109"/>
    <n v="911.11111111111109"/>
    <s v="MGA"/>
    <n v="46206"/>
    <s v="2026-07-03"/>
    <n v="138746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7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0"/>
    <s v="RANDRIANASOLO HANTA BEBY"/>
    <s v="Travaux GC filaire"/>
    <s v="DTG/DOM: Implantation de 30 poteaux à Majunga 88ème vague# DEVIS: 33/26-EHM"/>
    <n v="1"/>
    <s v="UN"/>
    <n v="4100000"/>
    <n v="4100000"/>
    <m/>
    <m/>
    <n v="0"/>
    <n v="911.11111111111109"/>
    <n v="911.11111111111109"/>
    <s v="MGA"/>
    <n v="46206"/>
    <s v="2026-07-03"/>
    <n v="138747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8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1"/>
    <s v="RANDRIANASOLO HANTA BEBY"/>
    <s v="Travaux GC filaire"/>
    <s v="DTG/DOM: Implantation de 30 poteaux à Majunga 89ème vague# DEVIS:34/26-EHM"/>
    <n v="1"/>
    <s v="UN"/>
    <n v="4100000"/>
    <n v="4100000"/>
    <m/>
    <m/>
    <n v="0"/>
    <n v="911.11111111111109"/>
    <n v="911.11111111111109"/>
    <s v="MGA"/>
    <n v="46206"/>
    <s v="2026-07-06"/>
    <n v="138749"/>
    <m/>
    <m/>
    <n v="4100000"/>
    <s v="4 100 000.00"/>
    <n v="0"/>
    <n v="1"/>
    <m/>
    <s v="PRICTRL"/>
    <s v="True"/>
    <s v="DTG"/>
    <s v="2026-DT-102001"/>
    <s v="DTG-DOM"/>
    <s v="NA"/>
    <m/>
    <n v="0"/>
    <s v="0.00"/>
    <s v="YASMG"/>
    <m/>
    <s v="ELIE3"/>
    <s v="4 100 000.00"/>
    <s v="4 100 000.00"/>
    <s v="F"/>
    <n v="46206"/>
    <s v="0000-00-00"/>
    <s v="Implantation de 30 poteaux à Majunga 89ème vague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2322"/>
    <n v="1"/>
    <s v="0000-00-00"/>
  </r>
  <r>
    <x v="32"/>
    <s v="RANDRIANASOLO HANTA BEBY"/>
    <s v="Travaux GC filaire"/>
    <s v="DTG/DOM: Implantation de 30 poteaux à Majunga 90ème vague# DEVIS 35/26-EHM"/>
    <n v="1"/>
    <s v="UN"/>
    <n v="4100000"/>
    <n v="4100000"/>
    <m/>
    <m/>
    <n v="0"/>
    <n v="911.11111111111109"/>
    <n v="911.11111111111109"/>
    <s v="MGA"/>
    <n v="46206"/>
    <s v="2026-07-03"/>
    <n v="138750"/>
    <m/>
    <m/>
    <n v="4100000"/>
    <s v="4 100 000.00"/>
    <n v="0"/>
    <n v="1"/>
    <m/>
    <s v="PRICTRL"/>
    <s v="True"/>
    <s v="DTG"/>
    <s v="2026-DT-102001"/>
    <s v="DTG-DOM"/>
    <s v="NA"/>
    <m/>
    <n v="1"/>
    <s v="4 100 000.00"/>
    <s v="YASMG"/>
    <m/>
    <s v="ELIE3"/>
    <s v="4 100 000.00"/>
    <s v="4 100 000.00"/>
    <s v="F"/>
    <n v="46206"/>
    <s v="0000-00-00"/>
    <s v="Implantation de 30 poteaux à Majunga 90è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2"/>
    <n v="1"/>
    <s v="0000-00-00"/>
  </r>
  <r>
    <x v="33"/>
    <s v="BESSADARA ORLANDO"/>
    <s v="Travaux GC filaire"/>
    <s v="DTG/DOM: Clement RABERANTO à MANDRITSARA"/>
    <n v="1"/>
    <s v="UN"/>
    <n v="1600000"/>
    <n v="1600000"/>
    <m/>
    <m/>
    <n v="0"/>
    <n v="355.55555555555554"/>
    <n v="355.55555555555554"/>
    <s v="MGA"/>
    <n v="46206"/>
    <s v="2026-07-03"/>
    <n v="138752"/>
    <m/>
    <m/>
    <n v="1600000"/>
    <s v="1 600 000.00"/>
    <n v="0"/>
    <n v="1"/>
    <m/>
    <s v="PRICTRL"/>
    <s v="True"/>
    <s v="DTG"/>
    <s v="2026-DT-102001"/>
    <s v="DTG-DOM"/>
    <s v="NA"/>
    <m/>
    <n v="0"/>
    <s v="0.00"/>
    <s v="YASMG"/>
    <m/>
    <s v="ELIE3"/>
    <s v="1 600 000.00"/>
    <s v="1 600 000.00"/>
    <s v="F"/>
    <n v="46206"/>
    <s v="0000-00-00"/>
    <s v="Clement RABERANTO à MANDRITSARA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5337"/>
    <n v="1"/>
    <s v="0000-00-00"/>
  </r>
  <r>
    <x v="34"/>
    <s v="ENTREPRISE TAHIANA"/>
    <s v="Travaux GC filaire"/>
    <s v="DTG/DOM: Travaux Supplémentaires pour le déploiement du lien FO de LECOFRUIT (Gpe BASAN)"/>
    <n v="1"/>
    <s v="UN"/>
    <n v="28126500"/>
    <n v="28126500"/>
    <m/>
    <m/>
    <n v="0"/>
    <n v="6250.333333333333"/>
    <n v="6250.333333333333"/>
    <s v="MGA"/>
    <n v="46206"/>
    <s v="2026-07-03"/>
    <n v="138763"/>
    <m/>
    <m/>
    <n v="28126500"/>
    <s v="33 751 800.00"/>
    <n v="20"/>
    <n v="1"/>
    <m/>
    <s v="PRICTRL"/>
    <s v="True"/>
    <s v="DTG"/>
    <s v="2026-DT-102001"/>
    <s v="DTG-DOM"/>
    <s v="NA"/>
    <m/>
    <n v="1"/>
    <s v="28 126 500.00"/>
    <s v="YASMG"/>
    <m/>
    <s v="ELIE3"/>
    <s v="28 126 500.00"/>
    <s v="33 751 800.00"/>
    <s v="F"/>
    <n v="46206"/>
    <s v="0000-00-00"/>
    <s v="Travaux Supplémentaires pour LECOFRUIT (Gpe BASAN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32"/>
    <n v="1"/>
    <s v="2026-07-06"/>
  </r>
  <r>
    <x v="35"/>
    <s v="PULSE"/>
    <s v="PRESTATION DE SERVICE"/>
    <s v="Régul-Application Support &amp; Maintenance - Alfred Backlog (Q1-2026)(89%*14 577,87)"/>
    <n v="1"/>
    <s v="UN"/>
    <n v="12974.3"/>
    <n v="12974.3"/>
    <m/>
    <m/>
    <n v="0"/>
    <n v="12974.3"/>
    <n v="12974.3"/>
    <s v="USD"/>
    <n v="46206"/>
    <s v="2026-07-06"/>
    <n v="138569"/>
    <m/>
    <m/>
    <n v="12974.3"/>
    <s v="15 569.16"/>
    <n v="20"/>
    <n v="1"/>
    <m/>
    <s v="PRICTRL"/>
    <s v="True"/>
    <s v="DTG"/>
    <s v="E336_DTG"/>
    <s v="DTG-DOM"/>
    <s v="NA"/>
    <m/>
    <n v="1"/>
    <s v="12 974.30"/>
    <s v="YASMG"/>
    <m/>
    <s v="ELIE3"/>
    <s v="12 974.30"/>
    <s v="15 569.16"/>
    <s v="F"/>
    <n v="46206"/>
    <s v="0000-00-00"/>
    <s v="Régul support maint Alfred Backlog(Q1-2026)-IC"/>
    <s v="YASSIE"/>
    <s v="YASSIE"/>
    <s v="C500"/>
    <s v="E336_DTG"/>
    <s v="DTG-DOM"/>
    <s v="STD"/>
    <m/>
    <m/>
    <s v="E"/>
    <s v="E"/>
    <s v="ANDRIAMANANTSOA Elie"/>
    <s v="RASAMOELINA Haritsoa Oliva"/>
    <m/>
    <n v="14862"/>
    <s v="C500"/>
    <n v="4"/>
    <n v="1"/>
    <s v="2026-06-18"/>
  </r>
  <r>
    <x v="36"/>
    <s v="PULSE"/>
    <s v="PRESTATION DE SERVICE"/>
    <s v="Régul-Application Support &amp; Maintenance - Alfred Backlog (Y2025)(89%*55 897,86) #REF PRISM YMG-DTG-20260331-002"/>
    <n v="1"/>
    <s v="UN"/>
    <n v="49733.07"/>
    <n v="49733.07"/>
    <m/>
    <m/>
    <n v="0"/>
    <n v="49733.07"/>
    <n v="49733.07"/>
    <s v="USD"/>
    <n v="46206"/>
    <s v="2026-07-06"/>
    <n v="138568"/>
    <m/>
    <m/>
    <n v="49733.07"/>
    <s v="59 679.68"/>
    <n v="20"/>
    <n v="1"/>
    <m/>
    <s v="PRICTRL"/>
    <s v="True"/>
    <s v="DTG"/>
    <s v="E336_DTG"/>
    <s v="DTG-DOM"/>
    <s v="NA"/>
    <m/>
    <n v="1"/>
    <s v="49 733.07"/>
    <s v="YASMG"/>
    <m/>
    <s v="ELIE3"/>
    <s v="49 733.07"/>
    <s v="59 679.68"/>
    <s v="F"/>
    <n v="46206"/>
    <s v="0000-00-00"/>
    <s v="Régul support maintenance Alfred BacklogY2025-IC"/>
    <s v="YASSIE"/>
    <s v="YASSIE"/>
    <s v="C500"/>
    <s v="E336_DTG"/>
    <s v="DTG-DOM"/>
    <s v="STD"/>
    <m/>
    <m/>
    <s v="E"/>
    <s v="E"/>
    <s v="ANDRIAMANANTSOA Elie"/>
    <s v="RASAMOELINA Haritsoa Oliva"/>
    <m/>
    <n v="14862"/>
    <s v="C500"/>
    <n v="4"/>
    <n v="1"/>
    <s v="2026-06-18"/>
  </r>
  <r>
    <x v="37"/>
    <s v="FOLAN"/>
    <s v="Agrafe pour feuillard 21mm (Sachet de 200)"/>
    <s v="Agrafe pour feuillard 21mm (Sachet de 200)"/>
    <n v="8"/>
    <s v="UN"/>
    <n v="15.47"/>
    <n v="123.76"/>
    <m/>
    <m/>
    <n v="0"/>
    <n v="17.017000000000003"/>
    <n v="136.13600000000002"/>
    <s v="EUR"/>
    <n v="46206"/>
    <s v="2026-07-03"/>
    <n v="138567"/>
    <m/>
    <m/>
    <n v="123.76"/>
    <s v="123.76"/>
    <n v="0"/>
    <n v="5"/>
    <m/>
    <s v="GELACCS"/>
    <s v="True"/>
    <s v="DTG"/>
    <s v="2026-DT-061013"/>
    <s v="DTG-DOM"/>
    <s v="NA"/>
    <m/>
    <n v="8"/>
    <s v="123.76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4"/>
    <s v="C500"/>
    <n v="2370"/>
    <n v="5"/>
    <s v="2026-06-30"/>
  </r>
  <r>
    <x v="37"/>
    <s v="FOLAN"/>
    <s v="Feuillard 20x0,7mm Rouleau 50M FOLAN"/>
    <s v="Feuillard 20x0,7mm Rouleau 50M FOLAN"/>
    <n v="17"/>
    <s v="UN"/>
    <n v="16.899999999999999"/>
    <n v="287.29999999999995"/>
    <m/>
    <m/>
    <n v="0"/>
    <n v="18.59"/>
    <n v="316.02999999999997"/>
    <s v="EUR"/>
    <n v="46206"/>
    <s v="2026-07-03"/>
    <n v="138567"/>
    <m/>
    <m/>
    <n v="287.3"/>
    <s v="287.30"/>
    <n v="0"/>
    <n v="4"/>
    <m/>
    <s v="PRMEQUI"/>
    <s v="True"/>
    <s v="DTG"/>
    <s v="2026-DT-061013"/>
    <s v="DTG-DOM"/>
    <s v="NA"/>
    <m/>
    <n v="17"/>
    <s v="287.3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3"/>
    <s v="C500"/>
    <n v="2370"/>
    <n v="4"/>
    <s v="2026-06-30"/>
  </r>
  <r>
    <x v="37"/>
    <s v="FOLAN"/>
    <s v="Croix de Lovage Taille S FOLAN"/>
    <s v="Croix de Lovage Taille L FOLAN"/>
    <n v="60"/>
    <s v="UN"/>
    <n v="6.07"/>
    <n v="364.20000000000005"/>
    <m/>
    <m/>
    <n v="0"/>
    <n v="6.6770000000000005"/>
    <n v="400.62000000000006"/>
    <s v="EUR"/>
    <n v="46206"/>
    <s v="2026-07-03"/>
    <n v="138567"/>
    <m/>
    <m/>
    <n v="364.2"/>
    <s v="364.20"/>
    <n v="0"/>
    <n v="3"/>
    <m/>
    <s v="PRMEQUI"/>
    <s v="True"/>
    <s v="DTG"/>
    <s v="2026-DT-061013"/>
    <s v="DTG-DOM"/>
    <s v="NA"/>
    <m/>
    <n v="60"/>
    <s v="364.2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1"/>
    <s v="C500"/>
    <n v="2370"/>
    <n v="3"/>
    <s v="2026-06-30"/>
  </r>
  <r>
    <x v="37"/>
    <s v="FOLAN"/>
    <s v="Console d Ancrage Universelle FOLAN"/>
    <s v="Console dAncrage Universelle FOLAN"/>
    <n v="1500"/>
    <s v="UN"/>
    <n v="1.72"/>
    <n v="2580"/>
    <m/>
    <m/>
    <n v="0"/>
    <n v="1.8920000000000001"/>
    <n v="2838.0000000000005"/>
    <s v="EUR"/>
    <n v="46206"/>
    <s v="2026-07-03"/>
    <n v="138567"/>
    <m/>
    <m/>
    <n v="2580"/>
    <s v="2 580.00"/>
    <n v="0"/>
    <n v="2"/>
    <m/>
    <s v="PRMEQUI"/>
    <s v="True"/>
    <s v="DTG"/>
    <s v="2026-DT-061013"/>
    <s v="DTG-DOM"/>
    <s v="NA"/>
    <m/>
    <n v="1500"/>
    <s v="2 580.0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0"/>
    <s v="C500"/>
    <n v="2370"/>
    <n v="2"/>
    <s v="2026-06-30"/>
  </r>
  <r>
    <x v="37"/>
    <s v="FOLAN"/>
    <s v="BoitierEtanche12-288pr144FOdispoentr4mntic12K7épissurFOLAN"/>
    <s v="Boîtier Étanche Dôme 12-288FO pr 144FO+dispositifs détanchéité entrées 4et16(5-7 mm)+notice+12K7 12épissures FOLAN"/>
    <n v="30"/>
    <s v="UN"/>
    <n v="94.63"/>
    <n v="2838.8999999999996"/>
    <m/>
    <m/>
    <n v="0"/>
    <n v="104.093"/>
    <n v="3122.79"/>
    <s v="EUR"/>
    <n v="46206"/>
    <s v="2026-07-03"/>
    <n v="138567"/>
    <m/>
    <m/>
    <n v="2838.9"/>
    <s v="2 838.90"/>
    <n v="0"/>
    <n v="6"/>
    <m/>
    <s v="PRMEQUI"/>
    <s v="True"/>
    <s v="DTG"/>
    <s v="2026-DT-061013"/>
    <s v="DTG-DOM"/>
    <s v="NA"/>
    <m/>
    <n v="30"/>
    <s v="2 838.9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32"/>
    <s v="C500"/>
    <n v="2370"/>
    <n v="6"/>
    <s v="2026-06-30"/>
  </r>
  <r>
    <x v="37"/>
    <s v="FOLAN"/>
    <s v="PinceAncrage ADSS FourPlastiq Court 60m O6-8mmL300mmFOLAN"/>
    <s v="Pince dAncrage Câble ADSS  Fourreau Plastique  Courte Portée &lt; 60m  Ø6-8mm  L300mm FOLAN"/>
    <n v="3000"/>
    <s v="UN"/>
    <n v="1.2"/>
    <n v="3600"/>
    <m/>
    <m/>
    <n v="0"/>
    <n v="1.32"/>
    <n v="3960.0000000000005"/>
    <s v="EUR"/>
    <n v="46206"/>
    <s v="2026-07-03"/>
    <n v="138567"/>
    <m/>
    <m/>
    <n v="3600"/>
    <s v="3 600.00"/>
    <n v="0"/>
    <n v="1"/>
    <m/>
    <s v="PRMEQUI"/>
    <s v="True"/>
    <s v="DTG"/>
    <s v="2026-DT-061013"/>
    <s v="DTG-DOM"/>
    <s v="NA"/>
    <m/>
    <n v="3000"/>
    <s v="3 600.00"/>
    <s v="YASMG"/>
    <m/>
    <s v="ELIE3"/>
    <s v="9 794.16"/>
    <s v="9 794.16"/>
    <m/>
    <n v="46206"/>
    <s v="0000-00-00"/>
    <s v="Fournitures repose BKB RN12(accessoires)DTG-20260224-004"/>
    <s v="YASSIE"/>
    <s v="GALE"/>
    <s v="C500"/>
    <s v="2026-DT-061013"/>
    <s v="DTG-DOM"/>
    <s v="IMPORT"/>
    <m/>
    <m/>
    <s v="E"/>
    <s v="E"/>
    <s v="ANDRIAMANANTSOA Elie"/>
    <s v="RASAMOELINA Haritsoa Oliva"/>
    <m/>
    <n v="23629"/>
    <s v="C500"/>
    <n v="2370"/>
    <n v="1"/>
    <s v="2026-06-30"/>
  </r>
  <r>
    <x v="38"/>
    <s v="CENTRALE ALIMENTAIRE SARL"/>
    <s v="FRAIS DE LIVRAISON"/>
    <s v="FRAIS DE LIVRAISON"/>
    <n v="1"/>
    <s v="PIE"/>
    <n v="10000"/>
    <n v="10000"/>
    <m/>
    <m/>
    <n v="0"/>
    <n v="2.2222222222222223"/>
    <n v="2.2222222222222223"/>
    <s v="MGA"/>
    <n v="46206"/>
    <s v="2026-07-03"/>
    <n v="138822"/>
    <m/>
    <m/>
    <n v="10000"/>
    <s v="10 000.00"/>
    <n v="0"/>
    <n v="3"/>
    <m/>
    <s v="TRNTERM"/>
    <s v="True"/>
    <s v="DG"/>
    <s v="E219_DG"/>
    <s v="DG"/>
    <s v="NA"/>
    <m/>
    <n v="1"/>
    <s v="10 000.00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507"/>
    <s v="C900"/>
    <n v="765"/>
    <n v="3"/>
    <s v="2026-07-03"/>
  </r>
  <r>
    <x v="38"/>
    <s v="CENTRALE ALIMENTAIRE SARL"/>
    <s v="CREMA AROMA GRAN ESPRESSO"/>
    <s v="CREMA &amp; AROMA# DEVIS N° PF192096 DU 02/07/2026"/>
    <n v="50"/>
    <s v="UN"/>
    <n v="2583.3333299999999"/>
    <n v="129166.66649999999"/>
    <m/>
    <m/>
    <n v="0"/>
    <n v="0.57407407333333327"/>
    <n v="28.703703666666666"/>
    <s v="MGA"/>
    <n v="46206"/>
    <s v="2026-07-03"/>
    <n v="138822"/>
    <m/>
    <m/>
    <n v="129166.67"/>
    <s v="155 000.00"/>
    <n v="20"/>
    <n v="1"/>
    <m/>
    <s v="LABCONS"/>
    <s v="True"/>
    <s v="DG"/>
    <s v="E219_DG"/>
    <s v="DG"/>
    <s v="NA"/>
    <m/>
    <n v="50"/>
    <s v="129 166.67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14620"/>
    <s v="C900"/>
    <n v="765"/>
    <n v="1"/>
    <s v="2026-07-03"/>
  </r>
  <r>
    <x v="38"/>
    <s v="CENTRALE ALIMENTAIRE SARL"/>
    <s v="CREMA AROMA GRAN ESPRESSO"/>
    <s v="CREMA &amp; AROMA GRAN CAFFE"/>
    <n v="50"/>
    <s v="UN"/>
    <n v="2583.3333299999999"/>
    <n v="129166.66649999999"/>
    <m/>
    <m/>
    <n v="0"/>
    <n v="0.57407407333333327"/>
    <n v="28.703703666666666"/>
    <s v="MGA"/>
    <n v="46206"/>
    <s v="2026-07-03"/>
    <n v="138822"/>
    <m/>
    <m/>
    <n v="129166.67"/>
    <s v="155 000.00"/>
    <n v="20"/>
    <n v="2"/>
    <m/>
    <s v="LABCONS"/>
    <s v="True"/>
    <s v="DG"/>
    <s v="E219_DG"/>
    <s v="DG"/>
    <s v="NA"/>
    <m/>
    <n v="50"/>
    <s v="129 166.67"/>
    <s v="YASMG"/>
    <m/>
    <s v="NADIA7"/>
    <s v="268 333.34"/>
    <s v="320 000.00"/>
    <m/>
    <n v="4620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14620"/>
    <s v="C900"/>
    <n v="765"/>
    <n v="2"/>
    <s v="2026-07-03"/>
  </r>
  <r>
    <x v="39"/>
    <s v="SW PRO SARL"/>
    <s v="SPONSORING"/>
    <s v="Sponsoring Festival SOMAROHO - FA n°FASW00329 du 12/06/2026"/>
    <n v="1"/>
    <s v="UN"/>
    <n v="180000000"/>
    <n v="180000000"/>
    <m/>
    <m/>
    <n v="0"/>
    <n v="40000"/>
    <n v="40000"/>
    <s v="MGA"/>
    <n v="46206"/>
    <s v="2026-07-06"/>
    <n v="138630"/>
    <m/>
    <m/>
    <n v="180000000"/>
    <s v="180 000 000.00"/>
    <n v="0"/>
    <n v="1"/>
    <m/>
    <s v="MECSPDC"/>
    <s v="True"/>
    <s v="DCG"/>
    <s v="E110_PS_DCOM"/>
    <s v="DCG-COM-PART"/>
    <s v="NA"/>
    <m/>
    <n v="1"/>
    <s v="180 000 000.00"/>
    <s v="YASMG"/>
    <m/>
    <s v="FELANA13"/>
    <s v="180 000 000.00"/>
    <s v="180 000 000.00"/>
    <s v="F"/>
    <n v="46206"/>
    <s v="0000-00-00"/>
    <s v="Sponsoring Festival SOMAROHO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2801"/>
    <n v="1"/>
    <s v="2026-06-23"/>
  </r>
  <r>
    <x v="40"/>
    <s v="RAFARASOA SUZANNE"/>
    <s v="LOCATION"/>
    <s v="Location Salle &amp; Sonorisation - Proforma n°22/2026/F"/>
    <n v="1"/>
    <s v="UN"/>
    <n v="300000"/>
    <n v="300000"/>
    <m/>
    <m/>
    <n v="0"/>
    <n v="66.666666666666671"/>
    <n v="66.666666666666671"/>
    <s v="MGA"/>
    <n v="46209"/>
    <s v="2026-07-06"/>
    <n v="138732"/>
    <m/>
    <m/>
    <n v="300000"/>
    <s v="300 000.00"/>
    <n v="0"/>
    <n v="1"/>
    <m/>
    <s v="LOCLOCT"/>
    <s v="True"/>
    <s v="DCG"/>
    <s v="E219_DCG"/>
    <s v="DCG-DVI"/>
    <s v="NA"/>
    <m/>
    <n v="1"/>
    <s v="300 000.00"/>
    <s v="YASMG"/>
    <m/>
    <s v="FELANA13"/>
    <s v="1 830 000.00"/>
    <s v="1 830 000.00"/>
    <s v="F"/>
    <n v="46209"/>
    <s v="0000-00-00"/>
    <s v="Séminaire RAS_RC Bongolava"/>
    <s v="YASSIE"/>
    <s v="YASSIE"/>
    <s v="C104"/>
    <s v="E219_DCG"/>
    <s v="DCG-DVI"/>
    <s v="STD"/>
    <m/>
    <m/>
    <s v="E"/>
    <s v="E"/>
    <s v="Felana RARIVOSON"/>
    <s v="ANDRIAMIRIJA Luca"/>
    <m/>
    <n v="14417"/>
    <s v="C104"/>
    <n v="6247"/>
    <n v="1"/>
    <s v="2026-06-30"/>
  </r>
  <r>
    <x v="40"/>
    <s v="RAFARASOA SUZANNE"/>
    <s v="COLLATION"/>
    <s v="Déjeuner &amp; Boisson - Proforma n°22/2026/F"/>
    <n v="90"/>
    <s v="UN"/>
    <n v="17000"/>
    <n v="1530000"/>
    <m/>
    <m/>
    <n v="0"/>
    <n v="3.7777777777777777"/>
    <n v="340"/>
    <s v="MGA"/>
    <n v="46209"/>
    <s v="2026-07-06"/>
    <n v="138732"/>
    <m/>
    <m/>
    <n v="1530000"/>
    <s v="1 530 000.00"/>
    <n v="0"/>
    <n v="2"/>
    <m/>
    <s v="VDPPERD"/>
    <s v="True"/>
    <s v="DCG"/>
    <s v="E219_DCG"/>
    <s v="DCG-DVI"/>
    <s v="NA"/>
    <m/>
    <n v="90"/>
    <s v="1 530 000.00"/>
    <s v="YASMG"/>
    <m/>
    <s v="FELANA13"/>
    <s v="1 830 000.00"/>
    <s v="1 830 000.00"/>
    <s v="F"/>
    <n v="46209"/>
    <s v="0000-00-00"/>
    <s v="Séminaire RAS_RC Bongolava"/>
    <s v="YASSIE"/>
    <s v="YASSIE"/>
    <s v="C104"/>
    <s v="E219_DCG"/>
    <s v="DCG-DVI"/>
    <s v="STD"/>
    <m/>
    <m/>
    <s v="E"/>
    <s v="E"/>
    <s v="Felana RARIVOSON"/>
    <s v="ANDRIAMIRIJA Luca"/>
    <m/>
    <n v="12682"/>
    <s v="C104"/>
    <n v="6247"/>
    <n v="2"/>
    <s v="2026-06-30"/>
  </r>
  <r>
    <x v="41"/>
    <s v="SMTP"/>
    <s v="REMISE"/>
    <s v="REMISE"/>
    <n v="1"/>
    <s v="UN"/>
    <n v="3792000"/>
    <n v="3792000"/>
    <n v="3792000"/>
    <m/>
    <n v="0"/>
    <n v="842.66666666666663"/>
    <n v="842.66666666666663"/>
    <s v="MGA"/>
    <n v="46209"/>
    <s v="2026-07-06"/>
    <n v="138767"/>
    <m/>
    <m/>
    <n v="-3792000"/>
    <s v="-4 550 400.00"/>
    <n v="20"/>
    <n v="3"/>
    <m/>
    <s v="GELACCS"/>
    <s v="True"/>
    <s v="DTG"/>
    <s v="2026-DT-102001"/>
    <s v="DTG-DOM"/>
    <s v="NA"/>
    <m/>
    <n v="1"/>
    <s v="-3 792 00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2057"/>
    <s v="C500"/>
    <n v="1893"/>
    <n v="3"/>
    <s v="2026-07-06"/>
  </r>
  <r>
    <x v="41"/>
    <s v="SMTP"/>
    <s v="Manchon PEHD D32 à serrer"/>
    <s v="MANCHON PEHD A SERRER D32 # DEVIS : DEV26SAMB004289"/>
    <n v="15"/>
    <s v="UN"/>
    <n v="9438"/>
    <n v="141570"/>
    <m/>
    <m/>
    <n v="0"/>
    <n v="2.0973333333333333"/>
    <n v="31.46"/>
    <s v="MGA"/>
    <n v="46209"/>
    <s v="2026-07-06"/>
    <n v="138767"/>
    <m/>
    <m/>
    <n v="141570"/>
    <s v="169 884.00"/>
    <n v="20"/>
    <n v="2"/>
    <m/>
    <s v="OUTOUTL"/>
    <s v="True"/>
    <s v="DTG"/>
    <s v="2026-DT-102001"/>
    <s v="DTG-DOM"/>
    <s v="NA"/>
    <m/>
    <n v="15"/>
    <s v="141 57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14460"/>
    <s v="C500"/>
    <n v="1893"/>
    <n v="2"/>
    <s v="2026-07-06"/>
  </r>
  <r>
    <x v="41"/>
    <s v="SMTP"/>
    <s v="TUYAUX PEHD NOIR 32X2,4  PN 12,5"/>
    <s v="TUYAU PEHD 32X2,4 PN12,5 100M # DEVIS : DEV26SAMB004289"/>
    <n v="48"/>
    <s v="M"/>
    <n v="395000"/>
    <n v="18960000"/>
    <m/>
    <m/>
    <n v="0"/>
    <n v="87.777777777777771"/>
    <n v="4213.333333333333"/>
    <s v="MGA"/>
    <n v="46209"/>
    <s v="2026-07-06"/>
    <n v="138767"/>
    <m/>
    <m/>
    <n v="18960000"/>
    <s v="22 752 000.00"/>
    <n v="20"/>
    <n v="1"/>
    <m/>
    <s v="RESCBLT"/>
    <s v="True"/>
    <s v="DTG"/>
    <s v="2026-DT-102001"/>
    <s v="DTG-DOM"/>
    <s v="NA"/>
    <m/>
    <n v="48"/>
    <s v="18 960 000.00"/>
    <s v="YASMG"/>
    <m/>
    <s v="ELIE3"/>
    <s v="15 309 570.00"/>
    <s v="18 371 484.00"/>
    <s v="F"/>
    <n v="46209"/>
    <s v="0000-00-00"/>
    <s v="Achat de Tuyaux PEHD"/>
    <s v="YASSIE"/>
    <s v="GALE"/>
    <s v="C500"/>
    <s v="2026-DT-102001"/>
    <s v="DTG-DOM"/>
    <s v="STD"/>
    <m/>
    <m/>
    <s v="E"/>
    <s v="E"/>
    <s v="ANDRIAMANANTSOA Elie"/>
    <s v="RASAMOELINA Haritsoa Oliva"/>
    <m/>
    <n v="12516"/>
    <s v="C500"/>
    <n v="1893"/>
    <n v="1"/>
    <s v="2026-07-06"/>
  </r>
  <r>
    <x v="42"/>
    <s v="LUCKKY COMPANY"/>
    <s v="LOCATION"/>
    <s v="Location des camions pour transport STAND FIBRE - proforma N° PF YAS N° 160-06/LC/2026"/>
    <n v="1"/>
    <s v="UN"/>
    <n v="13995000"/>
    <n v="13995000"/>
    <m/>
    <m/>
    <n v="0"/>
    <n v="3110"/>
    <n v="3110"/>
    <s v="MGA"/>
    <n v="46209"/>
    <s v="2026-07-06"/>
    <n v="138713"/>
    <m/>
    <m/>
    <n v="13995000"/>
    <s v="13 995 000.00"/>
    <n v="0"/>
    <n v="1"/>
    <m/>
    <s v="LOCLOCT"/>
    <s v="True"/>
    <s v="DCG"/>
    <s v="E254_DCG"/>
    <s v="DCG-DRB"/>
    <s v="NA"/>
    <m/>
    <n v="0"/>
    <s v="0.00"/>
    <s v="YASMG"/>
    <m/>
    <s v="FELANA13"/>
    <s v="13 995 000.00"/>
    <s v="13 995 000.00"/>
    <s v="F"/>
    <n v="46209"/>
    <s v="0000-00-00"/>
    <s v="Location des camions pour transport STAND FIBRE"/>
    <s v="YASSIE"/>
    <s v="YASSIE"/>
    <s v="C102"/>
    <s v="E254_DCG"/>
    <s v="DCG-DRB"/>
    <s v="STD"/>
    <m/>
    <m/>
    <s v="S"/>
    <s v="S"/>
    <s v="Felana RARIVOSON"/>
    <s v="ANDRIAMIRIJA Luca"/>
    <m/>
    <n v="14417"/>
    <s v="C102"/>
    <n v="3726"/>
    <n v="1"/>
    <s v="0000-00-00"/>
  </r>
  <r>
    <x v="43"/>
    <s v="RTV RECORD"/>
    <s v="PUBLICITE ET ANNONCE"/>
    <s v="Animation Radio - devis n°DV000000135 DU 15/06/2026"/>
    <n v="1"/>
    <s v="UN"/>
    <n v="60000"/>
    <n v="60000"/>
    <m/>
    <m/>
    <n v="0"/>
    <n v="13.333333333333334"/>
    <n v="13.333333333333334"/>
    <s v="MGA"/>
    <n v="46209"/>
    <s v="2026-07-06"/>
    <n v="138703"/>
    <m/>
    <m/>
    <n v="60000"/>
    <s v="72 000.00"/>
    <n v="20"/>
    <n v="2"/>
    <m/>
    <s v="MEDMEDI"/>
    <s v="True"/>
    <s v="DCG"/>
    <s v="E110_MD_DCOM"/>
    <s v="DCG-COM-MEDIA"/>
    <s v="NA"/>
    <m/>
    <n v="1"/>
    <s v="60 000.00"/>
    <s v="YASMG"/>
    <m/>
    <s v="FELANA13"/>
    <s v="310 000.00"/>
    <s v="372 000.00"/>
    <s v="F"/>
    <n v="46209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2"/>
    <s v="2026-06-29"/>
  </r>
  <r>
    <x v="43"/>
    <s v="RTV RECORD"/>
    <s v="PUBLICITE ET ANNONCE"/>
    <s v="Publi reportage de 2min dans Jt le 02/04/2026 - devis n°DV00000073 DU 02/04/2026"/>
    <n v="1"/>
    <s v="UN"/>
    <n v="250000"/>
    <n v="250000"/>
    <m/>
    <m/>
    <n v="0"/>
    <n v="55.555555555555557"/>
    <n v="55.555555555555557"/>
    <s v="MGA"/>
    <n v="46209"/>
    <s v="2026-07-06"/>
    <n v="138703"/>
    <m/>
    <m/>
    <n v="250000"/>
    <s v="300 000.00"/>
    <n v="20"/>
    <n v="1"/>
    <m/>
    <s v="MEDMEDI"/>
    <s v="True"/>
    <s v="DCG"/>
    <s v="E110_MD_DCOM"/>
    <s v="DCG-COM-MEDIA"/>
    <s v="NA"/>
    <m/>
    <n v="1"/>
    <s v="250 000.00"/>
    <s v="YASMG"/>
    <m/>
    <s v="FELANA13"/>
    <s v="310 000.00"/>
    <s v="372 000.00"/>
    <s v="F"/>
    <n v="46209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1"/>
    <s v="2026-06-29"/>
  </r>
  <r>
    <x v="44"/>
    <s v="TECHNOALARME"/>
    <s v="PRESTATION DE SERVICE"/>
    <s v="Désinstallation des caméras et bouton panique - Yas Store Ampefiloha - n°PR2606-10070 DU 23/06/2026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1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1"/>
    <s v="2026-06-25"/>
  </r>
  <r>
    <x v="44"/>
    <s v="TECHNOALARME"/>
    <s v="PRESTATION DE SERVICE"/>
    <s v="Désinstallation des caméras et bouton panique - Yas Zoom Ankarondrano - n°PR2606-10071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2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2"/>
    <s v="2026-06-25"/>
  </r>
  <r>
    <x v="44"/>
    <s v="TECHNOALARME"/>
    <s v="PRESTATION DE SERVICE"/>
    <s v="Désinstallation des caméras et bouton panique - Yas Store Smart Tanjombato - n°PR2606-10072"/>
    <n v="1"/>
    <s v="UN"/>
    <n v="494700"/>
    <n v="494700"/>
    <m/>
    <m/>
    <n v="0"/>
    <n v="109.93333333333334"/>
    <n v="109.93333333333334"/>
    <s v="MGA"/>
    <n v="46209"/>
    <s v="2026-07-06"/>
    <n v="138691"/>
    <m/>
    <m/>
    <n v="494700"/>
    <s v="593 640.00"/>
    <n v="20"/>
    <n v="3"/>
    <m/>
    <s v="PRICTRL"/>
    <s v="True"/>
    <s v="DCG"/>
    <s v="E232_DRB"/>
    <s v="DCG-DRB"/>
    <s v="NA"/>
    <m/>
    <n v="1"/>
    <s v="494 700.00"/>
    <s v="YASMG"/>
    <m/>
    <s v="FELANA13"/>
    <s v="1 484 100.00"/>
    <s v="1 780 920.00"/>
    <m/>
    <n v="46209"/>
    <s v="0000-00-00"/>
    <s v="Déménagement Stores"/>
    <s v="YASSIE"/>
    <s v="YASSIE"/>
    <s v="C102"/>
    <s v="E232_DRB"/>
    <s v="DCG-DRB"/>
    <s v="STD"/>
    <m/>
    <m/>
    <s v="E"/>
    <s v="E"/>
    <s v="Felana RARIVOSON"/>
    <s v="ANDRIAMIRIJA Luca"/>
    <m/>
    <n v="14862"/>
    <s v="C102"/>
    <n v="132"/>
    <n v="3"/>
    <s v="2026-06-25"/>
  </r>
  <r>
    <x v="45"/>
    <s v="RAMPARISON ANDRIAMIHAJA HANITRI (TOP LINK)"/>
    <s v="LOCATION"/>
    <s v="Location Sprinter le 18 et 19 juin 2026 - Proforma n°5790626 DU 16/06/2026"/>
    <n v="2"/>
    <s v="UN"/>
    <n v="160000"/>
    <n v="320000"/>
    <m/>
    <m/>
    <n v="0"/>
    <n v="35.555555555555557"/>
    <n v="71.111111111111114"/>
    <s v="MGA"/>
    <n v="46209"/>
    <s v="2026-07-06"/>
    <n v="138680"/>
    <m/>
    <m/>
    <n v="320000"/>
    <s v="320 000.00"/>
    <n v="0"/>
    <n v="1"/>
    <m/>
    <s v="LOCLOCT"/>
    <s v="True"/>
    <s v="DCG"/>
    <s v="E222_DRB"/>
    <s v="DCG-DRB"/>
    <s v="NA"/>
    <m/>
    <n v="2"/>
    <s v="320 000.00"/>
    <s v="YASMG"/>
    <m/>
    <s v="FELANA13"/>
    <s v="320 000.00"/>
    <s v="320 000.00"/>
    <s v="F"/>
    <n v="46209"/>
    <s v="0000-00-00"/>
    <s v="Location Sprinter - Foire de la Fibre"/>
    <s v="YASSIE"/>
    <s v="YASSIE"/>
    <s v="C102"/>
    <s v="E222_DRB"/>
    <s v="DCG-DRB"/>
    <s v="STD"/>
    <m/>
    <m/>
    <s v="E"/>
    <s v="E"/>
    <s v="Felana RARIVOSON"/>
    <s v="ANDRIAMIRIJA Luca"/>
    <m/>
    <n v="14417"/>
    <s v="C102"/>
    <n v="1104"/>
    <n v="1"/>
    <s v="2026-06-25"/>
  </r>
  <r>
    <x v="46"/>
    <s v="LCS CONSULTING"/>
    <s v="PRESTATION EXTERNE"/>
    <s v="IM- Un (01) VAD - Fianarantsoa-Tulear-Fianarantsoa du 01 au 09/07/2026 - PROFORMA N°308-A/FP/TELMA/2026"/>
    <n v="1"/>
    <s v="UN"/>
    <n v="750000"/>
    <n v="750000"/>
    <m/>
    <m/>
    <n v="0"/>
    <n v="166.66666666666666"/>
    <n v="166.66666666666666"/>
    <s v="MGA"/>
    <n v="46209"/>
    <s v="2026-07-06"/>
    <n v="138662"/>
    <m/>
    <m/>
    <n v="750000"/>
    <s v="750 000.00"/>
    <n v="0"/>
    <n v="1"/>
    <m/>
    <s v="PRICTRL"/>
    <s v="True"/>
    <s v="DCG"/>
    <s v="E214_DRB"/>
    <s v="DCG-DRB"/>
    <s v="NA"/>
    <m/>
    <n v="1"/>
    <s v="750 000.00"/>
    <s v="YASMG"/>
    <m/>
    <s v="FELANA13"/>
    <s v="750 000.00"/>
    <s v="750 000.00"/>
    <s v="F"/>
    <n v="46209"/>
    <s v="0000-00-00"/>
    <s v="IM VAD - Fianarantsoa-Tulear-Fianarantso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6-24"/>
  </r>
  <r>
    <x v="47"/>
    <s v="LCS CONSULTING"/>
    <s v="PRESTATION EXTERNE"/>
    <s v="IM- Treize (13) VAD - TANA-TULEAR-TANA (foire de la fibre 2026) du 29/06 au 12/07/2026 - PROFORMA N°310-A/FP/TELMA/2026"/>
    <n v="1"/>
    <s v="UN"/>
    <n v="14120000"/>
    <n v="14120000"/>
    <m/>
    <m/>
    <n v="0"/>
    <n v="3137.7777777777778"/>
    <n v="3137.7777777777778"/>
    <s v="MGA"/>
    <n v="46209"/>
    <s v="2026-07-06"/>
    <n v="138659"/>
    <m/>
    <m/>
    <n v="14120000"/>
    <s v="14 120 000.00"/>
    <n v="0"/>
    <n v="1"/>
    <m/>
    <s v="PRICTRL"/>
    <s v="True"/>
    <s v="DCG"/>
    <s v="E214_DRB"/>
    <s v="DCG-DRB"/>
    <s v="NA"/>
    <m/>
    <n v="1"/>
    <s v="14 120 000.00"/>
    <s v="YASMG"/>
    <m/>
    <s v="FELANA13"/>
    <s v="14 120 000.00"/>
    <s v="14 120 000.00"/>
    <s v="F"/>
    <n v="46209"/>
    <s v="0000-00-00"/>
    <s v="IM 13 VAD - TANA-TULEAR-TAN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6-24"/>
  </r>
  <r>
    <x v="48"/>
    <s v="ANDRIATSILEFILAZANDRAMASY (OLADAD)"/>
    <s v="PRESTATION DE SERVICE"/>
    <s v="Création de contenue et Egérie de la société YAS  pour 2026 - Ambassadeur YAS # FActure N° INV-2026-001"/>
    <n v="12"/>
    <s v="UN"/>
    <n v="3750000"/>
    <n v="45000000"/>
    <m/>
    <m/>
    <n v="0"/>
    <n v="833.33333333333337"/>
    <n v="10000"/>
    <s v="MGA"/>
    <n v="46209"/>
    <s v="2026-07-13"/>
    <n v="138655"/>
    <m/>
    <m/>
    <n v="45000000"/>
    <s v="45 000 000.00"/>
    <n v="0"/>
    <n v="1"/>
    <m/>
    <s v="PRICTRL"/>
    <s v="True"/>
    <s v="DCG"/>
    <s v="E110_AC_DCOM"/>
    <s v="DCG-COM-PART"/>
    <s v="NA"/>
    <m/>
    <n v="12"/>
    <s v="45 000 000.00"/>
    <s v="YASMG"/>
    <m/>
    <s v="FELANA13"/>
    <s v="45 000 000.00"/>
    <s v="45 000 000.00"/>
    <s v="F"/>
    <n v="46209"/>
    <s v="0000-00-00"/>
    <s v="Ambassadeur Oladad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5080"/>
    <n v="1"/>
    <s v="2026-06-24"/>
  </r>
  <r>
    <x v="49"/>
    <s v="OFFICE REGIONAL DU TOURISME DE FIANARANTSOA"/>
    <s v="SPONSORING"/>
    <s v="Organisation du salon régional du tourisme à Fianarantsoa - FA n°04/26"/>
    <n v="1"/>
    <s v="UN"/>
    <n v="4000000"/>
    <n v="4000000"/>
    <m/>
    <m/>
    <n v="0"/>
    <n v="888.88888888888891"/>
    <n v="888.88888888888891"/>
    <s v="MGA"/>
    <n v="46209"/>
    <s v="2026-07-06"/>
    <n v="138649"/>
    <m/>
    <m/>
    <n v="4000000"/>
    <s v="4 000 000.00"/>
    <n v="0"/>
    <n v="1"/>
    <m/>
    <s v="MECSPDC"/>
    <s v="True"/>
    <s v="DCG"/>
    <s v="E110_PS_DCOM"/>
    <s v="DCG-COM-PART"/>
    <s v="NA"/>
    <m/>
    <n v="1"/>
    <s v="4 000 000.00"/>
    <s v="YASMG"/>
    <m/>
    <s v="FELANA13"/>
    <s v="4 000 000.00"/>
    <s v="4 000 000.00"/>
    <s v="F"/>
    <n v="46209"/>
    <s v="0000-00-00"/>
    <s v="Salon Régional du Tourisme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128"/>
    <n v="1"/>
    <s v="2026-06-24"/>
  </r>
  <r>
    <x v="50"/>
    <s v="COLIS EXPRESS"/>
    <s v="TRANSPORT"/>
    <s v="Transport Mobiliers - YS Avenue Tamatave - AR n°AR2606RA50854950"/>
    <n v="1"/>
    <s v="UN"/>
    <n v="437452.79999999999"/>
    <n v="437452.79999999999"/>
    <m/>
    <m/>
    <n v="0"/>
    <n v="97.211733333333328"/>
    <n v="97.211733333333328"/>
    <s v="MGA"/>
    <n v="46209"/>
    <s v="2026-07-06"/>
    <n v="138628"/>
    <m/>
    <m/>
    <n v="437452.79999999999"/>
    <s v="524 943.36"/>
    <n v="20"/>
    <n v="1"/>
    <m/>
    <s v="TRNTERM"/>
    <s v="True"/>
    <s v="DCG"/>
    <s v="E254_DCG"/>
    <s v="DCG-DRB"/>
    <s v="NA"/>
    <m/>
    <n v="1"/>
    <s v="437 452.80"/>
    <s v="YASMG"/>
    <m/>
    <s v="FELANA13"/>
    <s v="437 452.80"/>
    <s v="524 943.36"/>
    <m/>
    <n v="46209"/>
    <s v="0000-00-00"/>
    <s v="Transport Mobiliers"/>
    <s v="YASSIE"/>
    <s v="YASSIE"/>
    <s v="C102"/>
    <s v="E254_DCG"/>
    <s v="DCG-DRB"/>
    <s v="STD"/>
    <m/>
    <m/>
    <s v="E"/>
    <s v="E"/>
    <s v="Felana RARIVOSON"/>
    <s v="ANDRIAMIRIJA Luca"/>
    <m/>
    <n v="4276"/>
    <s v="C102"/>
    <n v="30"/>
    <n v="1"/>
    <s v="2026-06-23"/>
  </r>
  <r>
    <x v="51"/>
    <s v="RTV RECORD"/>
    <s v="PUBLICITE ET ANNONCE"/>
    <s v="Spot 30s - devis n°DV0000084"/>
    <n v="5"/>
    <s v="UN"/>
    <n v="13824"/>
    <n v="69120"/>
    <m/>
    <m/>
    <n v="0"/>
    <n v="3.0720000000000001"/>
    <n v="15.36"/>
    <s v="MGA"/>
    <n v="46209"/>
    <s v="2026-07-06"/>
    <n v="138606"/>
    <m/>
    <m/>
    <n v="69120"/>
    <s v="82 944.00"/>
    <n v="20"/>
    <n v="1"/>
    <m/>
    <s v="MEDMEDI"/>
    <s v="True"/>
    <s v="DCG"/>
    <s v="E110_AP_DCOM"/>
    <s v="DCG-COM-PART"/>
    <s v="NA"/>
    <m/>
    <n v="5"/>
    <s v="69 120.00"/>
    <s v="YASMG"/>
    <m/>
    <s v="FELANA13"/>
    <s v="69 120.00"/>
    <s v="82 944.00"/>
    <m/>
    <n v="46209"/>
    <s v="0000-00-00"/>
    <s v="Spot  - Tournoi Inter Universitaire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973"/>
    <n v="1"/>
    <s v="2026-06-22"/>
  </r>
  <r>
    <x v="52"/>
    <s v="Latitude communication"/>
    <s v="SPONSORING"/>
    <s v="Sponsoring NPC 2eme Edition 2026 #FACTURE"/>
    <n v="1"/>
    <s v="UN"/>
    <n v="1500000"/>
    <n v="1500000"/>
    <m/>
    <m/>
    <n v="0"/>
    <n v="333.33333333333331"/>
    <n v="333.33333333333331"/>
    <s v="MGA"/>
    <n v="46209"/>
    <s v="2026-07-06"/>
    <n v="138547"/>
    <m/>
    <m/>
    <n v="1500000"/>
    <s v="1 500 000.00"/>
    <n v="0"/>
    <n v="1"/>
    <m/>
    <s v="MECSPDC"/>
    <s v="True"/>
    <s v="DCG"/>
    <s v="E110_PS_DCOM"/>
    <s v="DCG-COM-PART"/>
    <s v="NA"/>
    <m/>
    <n v="1"/>
    <s v="1 500 000.00"/>
    <s v="YASMG"/>
    <m/>
    <s v="FELANA13"/>
    <s v="1 500 000.00"/>
    <s v="1 500 000.00"/>
    <s v="F"/>
    <n v="46209"/>
    <s v="0000-00-00"/>
    <s v="Sponsoring NPC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5970"/>
    <n v="1"/>
    <s v="2026-06-18"/>
  </r>
  <r>
    <x v="53"/>
    <s v="RATSIMBAZAFY PASKALINARISOA(PUBLIKA MADA)"/>
    <s v="SPONSORING"/>
    <s v="Sponsor Officiel - Salon de l'Etudiant et de l'Emploi 2026 - FA n°123 SEE 2026"/>
    <n v="1"/>
    <s v="UN"/>
    <n v="4000000"/>
    <n v="4000000"/>
    <m/>
    <m/>
    <n v="0"/>
    <n v="888.88888888888891"/>
    <n v="888.88888888888891"/>
    <s v="MGA"/>
    <n v="46209"/>
    <s v="2026-07-06"/>
    <n v="138819"/>
    <m/>
    <m/>
    <n v="4000000"/>
    <s v="4 000 000.00"/>
    <n v="0"/>
    <n v="1"/>
    <m/>
    <s v="MECSPDC"/>
    <s v="True"/>
    <s v="DCG"/>
    <s v="E110_GE_DCOM"/>
    <s v="DCG-COM-PART"/>
    <s v="NA"/>
    <m/>
    <n v="1"/>
    <s v="4 000 000.00"/>
    <s v="YASMG"/>
    <m/>
    <s v="FELANA13"/>
    <s v="4 000 000.00"/>
    <s v="4 000 000.00"/>
    <s v="F"/>
    <n v="46209"/>
    <s v="0000-00-00"/>
    <s v="Sponsoring - Salon de l'Etudiant et de l'Emploi 2026"/>
    <s v="YASSIE"/>
    <s v="YASSIE"/>
    <s v="C100"/>
    <s v="E110_GE_DCOM"/>
    <s v="DCG-COM-PART"/>
    <s v="STD"/>
    <m/>
    <m/>
    <s v="E"/>
    <s v="E"/>
    <s v="Felana RARIVOSON"/>
    <s v="ANDRIAMIRIJA Luca"/>
    <m/>
    <n v="1267"/>
    <s v="C100"/>
    <n v="755"/>
    <n v="1"/>
    <s v="2026-07-03"/>
  </r>
  <r>
    <x v="54"/>
    <s v="MADAJOB"/>
    <s v="PRESTATION EXTERNE"/>
    <s v="IM équipe Coordinateur D2D - Razakatiana Tsiry - Fianarantsoa-Tulear-Fizanarantsoa - FA n°INV-13034"/>
    <n v="1"/>
    <s v="UN"/>
    <n v="762000"/>
    <n v="762000"/>
    <m/>
    <m/>
    <n v="0"/>
    <n v="169.33333333333334"/>
    <n v="169.33333333333334"/>
    <s v="MGA"/>
    <n v="46209"/>
    <s v="2026-07-06"/>
    <n v="138816"/>
    <m/>
    <m/>
    <n v="762000"/>
    <s v="762 000.00"/>
    <n v="0"/>
    <n v="1"/>
    <m/>
    <s v="PRICTRL"/>
    <s v="True"/>
    <s v="DCG"/>
    <s v="E214_DRB"/>
    <s v="DCG-DRB"/>
    <s v="NA"/>
    <m/>
    <n v="1"/>
    <s v="762 0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1"/>
    <s v="2026-07-03"/>
  </r>
  <r>
    <x v="54"/>
    <s v="MADAJOB"/>
    <s v="PRESTATION EXTERNE"/>
    <s v="IM équipe Coordinateur D2D - Maya Raly Andrimihaja - TANA-TULEAR-TANA - FA n°INV-13035"/>
    <n v="1"/>
    <s v="UN"/>
    <n v="952000"/>
    <n v="952000"/>
    <m/>
    <m/>
    <n v="0"/>
    <n v="211.55555555555554"/>
    <n v="211.55555555555554"/>
    <s v="MGA"/>
    <n v="46209"/>
    <s v="2026-07-06"/>
    <n v="138816"/>
    <m/>
    <m/>
    <n v="952000"/>
    <s v="952 000.00"/>
    <n v="0"/>
    <n v="2"/>
    <m/>
    <s v="PRICTRL"/>
    <s v="True"/>
    <s v="DCG"/>
    <s v="E214_DRB"/>
    <s v="DCG-DRB"/>
    <s v="NA"/>
    <m/>
    <n v="1"/>
    <s v="952 0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2"/>
    <s v="2026-07-03"/>
  </r>
  <r>
    <x v="54"/>
    <s v="MADAJOB"/>
    <s v="PRESTATION EXTERNE"/>
    <s v="IM équipe Coordinateur D2D - Nandrianina NAMBININTSOA FIONONANA - TANA-TULEAR-TANA - FA n°INV-13036"/>
    <n v="1"/>
    <s v="UN"/>
    <n v="1108500"/>
    <n v="1108500"/>
    <m/>
    <m/>
    <n v="0"/>
    <n v="246.33333333333334"/>
    <n v="246.33333333333334"/>
    <s v="MGA"/>
    <n v="46209"/>
    <s v="2026-07-06"/>
    <n v="138816"/>
    <m/>
    <m/>
    <n v="1108500"/>
    <s v="1 108 500.00"/>
    <n v="0"/>
    <n v="3"/>
    <m/>
    <s v="PRICTRL"/>
    <s v="True"/>
    <s v="DCG"/>
    <s v="E214_DRB"/>
    <s v="DCG-DRB"/>
    <s v="NA"/>
    <m/>
    <n v="1"/>
    <s v="1 108 500.00"/>
    <s v="YASMG"/>
    <m/>
    <s v="FELANA13"/>
    <s v="2 822 500.00"/>
    <s v="2 822 500.00"/>
    <s v="F"/>
    <n v="46209"/>
    <s v="0000-00-00"/>
    <s v="IM équipes Coordinateurs D2D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3"/>
    <s v="2026-07-03"/>
  </r>
  <r>
    <x v="55"/>
    <s v="AUGIAS MADAGASCAR"/>
    <s v="PRESTATION DE SERVICE"/>
    <s v="Nettoyage stand YAS foire de la FIBRE 6 et 7 juillet #Devis du 24/06/2026"/>
    <n v="1"/>
    <s v="UN"/>
    <n v="350000"/>
    <n v="350000"/>
    <m/>
    <m/>
    <n v="0"/>
    <n v="77.777777777777771"/>
    <n v="77.777777777777771"/>
    <s v="MGA"/>
    <n v="46209"/>
    <s v="2026-07-06"/>
    <n v="138754"/>
    <m/>
    <m/>
    <n v="350000"/>
    <s v="420 000.00"/>
    <n v="20"/>
    <n v="1"/>
    <m/>
    <s v="PRICTRL"/>
    <s v="True"/>
    <s v="DCG"/>
    <s v="E250_DRB"/>
    <s v="DCG-DRB"/>
    <s v="NA"/>
    <m/>
    <n v="1"/>
    <s v="350 000.00"/>
    <s v="YASMG"/>
    <m/>
    <s v="FELANA13"/>
    <s v="350 000.00"/>
    <s v="420 000.00"/>
    <s v="F"/>
    <n v="46209"/>
    <s v="0000-00-00"/>
    <s v="Foire de la Fibre Tuléar"/>
    <s v="YASSIE"/>
    <s v="YASSIE"/>
    <s v="C102"/>
    <s v="E250_DRB"/>
    <s v="DCG-DRB"/>
    <s v="STD"/>
    <m/>
    <m/>
    <s v="Z"/>
    <s v="Z"/>
    <s v="Felana RARIVOSON"/>
    <s v="ANDRIAMIRIJA Luca"/>
    <m/>
    <n v="14862"/>
    <s v="C102"/>
    <n v="14"/>
    <n v="1"/>
    <s v="2026-06-30"/>
  </r>
  <r>
    <x v="56"/>
    <s v="BAKAO SERVICES"/>
    <s v="LOCATION"/>
    <s v="Location Mobiliers - Foire de la Fibre Tuléar - PROFORMA N°0015/06/BS/2026 du 23/06/2026"/>
    <n v="1"/>
    <s v="UN"/>
    <n v="3800000"/>
    <n v="3800000"/>
    <m/>
    <m/>
    <n v="0"/>
    <n v="844.44444444444446"/>
    <n v="844.44444444444446"/>
    <s v="MGA"/>
    <n v="46209"/>
    <s v="2026-07-06"/>
    <n v="138812"/>
    <m/>
    <m/>
    <n v="3800000"/>
    <s v="3 800 000.00"/>
    <n v="0"/>
    <n v="1"/>
    <m/>
    <s v="LOCLOCT"/>
    <s v="True"/>
    <s v="DCG"/>
    <s v="E250_DRB"/>
    <s v="DCG-DRB"/>
    <s v="NA"/>
    <m/>
    <n v="1"/>
    <s v="3 800 000.00"/>
    <s v="YASMG"/>
    <m/>
    <s v="FELANA13"/>
    <s v="3 800 000.00"/>
    <s v="3 800 000.00"/>
    <s v="F"/>
    <n v="46209"/>
    <s v="0000-00-00"/>
    <s v="Location Mobiliers - Foire de la Fibre Tulear"/>
    <s v="YASSIE"/>
    <s v="YASSIE"/>
    <s v="C102"/>
    <s v="E250_DRB"/>
    <s v="DCG-DRB"/>
    <s v="STD"/>
    <m/>
    <m/>
    <s v="E"/>
    <s v="E"/>
    <s v="Felana RARIVOSON"/>
    <s v="ANDRIAMIRIJA Luca"/>
    <m/>
    <n v="14417"/>
    <s v="C102"/>
    <n v="3278"/>
    <n v="1"/>
    <s v="2026-07-03"/>
  </r>
  <r>
    <x v="57"/>
    <s v="SIGN"/>
    <s v="STICKERS"/>
    <s v="Stickers Stand Fibre Jaune - 150*150cm - Devis n°FP05104"/>
    <n v="2"/>
    <s v="UN"/>
    <n v="78800"/>
    <n v="157600"/>
    <m/>
    <m/>
    <n v="0"/>
    <n v="17.511111111111113"/>
    <n v="35.022222222222226"/>
    <s v="MGA"/>
    <n v="46209"/>
    <s v="2026-07-06"/>
    <n v="138800"/>
    <m/>
    <m/>
    <n v="157600"/>
    <s v="189 120.00"/>
    <n v="20"/>
    <n v="2"/>
    <m/>
    <s v="GOOAFIM"/>
    <s v="True"/>
    <s v="DCG"/>
    <s v="E110_TR_DRB"/>
    <s v="DCG-DRB"/>
    <s v="NA"/>
    <m/>
    <n v="2"/>
    <s v="157 600.00"/>
    <s v="YASMG"/>
    <m/>
    <s v="FELANA13"/>
    <s v="1 102 600.00"/>
    <s v="1 323 120.00"/>
    <s v="F"/>
    <n v="46209"/>
    <s v="0000-00-00"/>
    <s v="Stickers Stand Fibre"/>
    <s v="YASSIE"/>
    <s v="YASSIE"/>
    <s v="C102"/>
    <s v="E110_TR_DRB"/>
    <s v="DCG-DRB"/>
    <s v="STD"/>
    <m/>
    <m/>
    <s v="E"/>
    <s v="E"/>
    <s v="Felana RARIVOSON"/>
    <s v="ANDRIAMIRIJA Luca"/>
    <m/>
    <n v="3921"/>
    <s v="C102"/>
    <n v="1089"/>
    <n v="2"/>
    <s v="2026-07-02"/>
  </r>
  <r>
    <x v="57"/>
    <s v="SIGN"/>
    <s v="STICKERS"/>
    <s v="Stickers Stand Fibre Jaune - 150*360cm - Devis n°FP05104 - Regul"/>
    <n v="5"/>
    <s v="UN"/>
    <n v="189000"/>
    <n v="945000"/>
    <m/>
    <m/>
    <n v="0"/>
    <n v="42"/>
    <n v="210"/>
    <s v="MGA"/>
    <n v="46209"/>
    <s v="2026-07-06"/>
    <n v="138800"/>
    <m/>
    <m/>
    <n v="945000"/>
    <s v="1 134 000.00"/>
    <n v="20"/>
    <n v="1"/>
    <m/>
    <s v="GOOAFIM"/>
    <s v="True"/>
    <s v="DCG"/>
    <s v="E110_TR_DRB"/>
    <s v="DCG-DRB"/>
    <s v="NA"/>
    <m/>
    <n v="5"/>
    <s v="945 000.00"/>
    <s v="YASMG"/>
    <m/>
    <s v="FELANA13"/>
    <s v="1 102 600.00"/>
    <s v="1 323 120.00"/>
    <s v="F"/>
    <n v="46209"/>
    <s v="0000-00-00"/>
    <s v="Stickers Stand Fibre"/>
    <s v="YASSIE"/>
    <s v="YASSIE"/>
    <s v="C102"/>
    <s v="E110_TR_DRB"/>
    <s v="DCG-DRB"/>
    <s v="STD"/>
    <m/>
    <m/>
    <s v="E"/>
    <s v="E"/>
    <s v="Felana RARIVOSON"/>
    <s v="ANDRIAMIRIJA Luca"/>
    <m/>
    <n v="3921"/>
    <s v="C102"/>
    <n v="1089"/>
    <n v="1"/>
    <s v="2026-07-02"/>
  </r>
  <r>
    <x v="58"/>
    <s v="COMMUNE ANTEHIROKA"/>
    <s v="SPONSORING"/>
    <s v="Sponsoring coupe de lindépendance 2026 - Partenariat Ville Commune Antehiroka"/>
    <n v="1"/>
    <s v="UN"/>
    <n v="3000000"/>
    <n v="3000000"/>
    <m/>
    <m/>
    <n v="0"/>
    <n v="666.66666666666663"/>
    <n v="666.66666666666663"/>
    <s v="MGA"/>
    <n v="46209"/>
    <s v="2026-07-06"/>
    <n v="138799"/>
    <m/>
    <m/>
    <n v="3000000"/>
    <s v="3 000 000.00"/>
    <n v="0"/>
    <n v="1"/>
    <m/>
    <s v="MECSPDC"/>
    <s v="True"/>
    <s v="DCG"/>
    <s v="E110_HM_DCOM"/>
    <s v="DCG-COM-HMED"/>
    <s v="NA"/>
    <m/>
    <n v="1"/>
    <s v="3 000 000.00"/>
    <s v="YASMG"/>
    <m/>
    <s v="FELANA13"/>
    <s v="3 000 000.00"/>
    <s v="3 000 000.00"/>
    <s v="F"/>
    <n v="46209"/>
    <s v="0000-00-00"/>
    <s v="Partenariat Commune Antehiroka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1482"/>
    <n v="1"/>
    <s v="2026-07-02"/>
  </r>
  <r>
    <x v="59"/>
    <s v="GLOBAL CONSTRUCTION MADAGASCAR"/>
    <s v="PRESTATION DIVERS"/>
    <s v="Travaux de Maintenance option 2 - Montage et Démontage Stand # Devis du 1/07/2026"/>
    <n v="1"/>
    <s v="PIE"/>
    <n v="10460925"/>
    <n v="10460925"/>
    <m/>
    <m/>
    <n v="0"/>
    <n v="2324.65"/>
    <n v="2324.65"/>
    <s v="MGA"/>
    <n v="46209"/>
    <s v="2026-07-06"/>
    <n v="138798"/>
    <m/>
    <m/>
    <n v="10460925"/>
    <s v="12 553 110.00"/>
    <n v="20"/>
    <n v="1"/>
    <m/>
    <s v="PRICTRL"/>
    <s v="False"/>
    <s v="DCG"/>
    <s v="E250_DRB"/>
    <s v="DCG-DRB"/>
    <s v="NA"/>
    <m/>
    <n v="0"/>
    <s v="0.00"/>
    <s v="YASMG"/>
    <m/>
    <s v="FELANA13"/>
    <s v="10 460 925.00"/>
    <s v="12 553 110.00"/>
    <s v="F"/>
    <n v="46209"/>
    <s v="0000-00-00"/>
    <s v="Montage et Démontage Stand - Foire de la FIbre Tuléar"/>
    <s v="YASSIE"/>
    <s v="YASSIE"/>
    <s v="C102"/>
    <s v="E250_DRB"/>
    <s v="DCG-DRB"/>
    <s v="STD"/>
    <m/>
    <m/>
    <s v="S"/>
    <s v="S"/>
    <s v="Felana RARIVOSON"/>
    <s v="ANDRIAMIRIJA Luca"/>
    <m/>
    <n v="11533"/>
    <s v="C102"/>
    <n v="2404"/>
    <n v="1"/>
    <s v="2026-07-02"/>
  </r>
  <r>
    <x v="60"/>
    <s v="MADAGASCAR AUTOMOBILE"/>
    <s v="MOTO"/>
    <s v="COFI 2026 - Moto Honda Ace 125 SHH 6DK - Grs Vatsy Services # devis du 18/5/2026"/>
    <n v="2"/>
    <s v="UN"/>
    <n v="7491667"/>
    <n v="14983334"/>
    <m/>
    <m/>
    <n v="0"/>
    <n v="1664.8148888888888"/>
    <n v="3329.6297777777777"/>
    <s v="MGA"/>
    <n v="46209"/>
    <s v="2026-07-06"/>
    <n v="138797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09"/>
    <s v="0000-00-00"/>
    <s v="Cofi 2026 - GRS Vatsy Services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2"/>
  </r>
  <r>
    <x v="61"/>
    <s v="EXCLUSIVE NETWORKS MAURITIUS"/>
    <s v="Other services"/>
    <s v="Bank Charges - Quotation n°SOQ30862 SFO033394"/>
    <n v="1"/>
    <s v="PIE"/>
    <n v="25"/>
    <n v="25"/>
    <m/>
    <m/>
    <n v="0"/>
    <n v="25"/>
    <n v="25"/>
    <s v="USD"/>
    <n v="46209"/>
    <s v="2026-07-06"/>
    <n v="138795"/>
    <m/>
    <m/>
    <n v="25"/>
    <s v="25.00"/>
    <n v="0"/>
    <n v="3"/>
    <m/>
    <s v="PRICTRL"/>
    <s v="False"/>
    <s v="DCG"/>
    <s v="E250_DCG"/>
    <s v="DCG-DVE"/>
    <s v="NA"/>
    <m/>
    <n v="0"/>
    <s v="0.00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S"/>
    <s v="Felana RARIVOSON"/>
    <s v="ANDRIAMIRIJA Luca"/>
    <m/>
    <n v="11533"/>
    <s v="C103"/>
    <n v="4232"/>
    <n v="3"/>
    <s v="2026-07-02"/>
  </r>
  <r>
    <x v="61"/>
    <s v="EXCLUSIVE NETWORKS MAURITIUS"/>
    <s v="Other services"/>
    <s v="Courier Fees - Quotation n°SOQ30862 SFO033394"/>
    <n v="1"/>
    <s v="PIE"/>
    <n v="111.32"/>
    <n v="111.32"/>
    <m/>
    <m/>
    <n v="0"/>
    <n v="111.32"/>
    <n v="111.32"/>
    <s v="USD"/>
    <n v="46209"/>
    <s v="2026-07-06"/>
    <n v="138795"/>
    <m/>
    <m/>
    <n v="111.32"/>
    <s v="111.32"/>
    <n v="0"/>
    <n v="4"/>
    <m/>
    <s v="PRICTRL"/>
    <s v="False"/>
    <s v="DCG"/>
    <s v="E250_DCG"/>
    <s v="DCG-DVE"/>
    <s v="NA"/>
    <m/>
    <n v="0"/>
    <s v="0.00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S"/>
    <s v="Felana RARIVOSON"/>
    <s v="ANDRIAMIRIJA Luca"/>
    <m/>
    <n v="11533"/>
    <s v="C103"/>
    <n v="4232"/>
    <n v="4"/>
    <s v="2026-07-02"/>
  </r>
  <r>
    <x v="61"/>
    <s v="EXCLUSIVE NETWORKS MAURITIUS"/>
    <s v="Fortigate  60F"/>
    <s v="FortiGate-60F 10 x GE RJ45 ports - Quotation n°SOQ30862 SFO033394 #2026/06/29"/>
    <n v="1"/>
    <s v="UN"/>
    <n v="451.62"/>
    <n v="451.62"/>
    <m/>
    <m/>
    <n v="0"/>
    <n v="451.62"/>
    <n v="451.62"/>
    <s v="USD"/>
    <n v="46209"/>
    <s v="2026-07-06"/>
    <n v="138795"/>
    <m/>
    <m/>
    <n v="451.62"/>
    <s v="451.62"/>
    <n v="0"/>
    <n v="1"/>
    <m/>
    <s v="VENDABL"/>
    <s v="True"/>
    <s v="DCG"/>
    <s v="E250_DCG"/>
    <s v="DCG-DVE"/>
    <s v="NA"/>
    <m/>
    <n v="1"/>
    <s v="451.62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E"/>
    <s v="Felana RARIVOSON"/>
    <s v="ANDRIAMIRIJA Luca"/>
    <m/>
    <n v="27667"/>
    <s v="C103"/>
    <n v="4232"/>
    <n v="1"/>
    <s v="2026-07-02"/>
  </r>
  <r>
    <x v="61"/>
    <s v="EXCLUSIVE NETWORKS MAURITIUS"/>
    <s v="Licence Fortigate  60F"/>
    <s v="FortiGate-60F 3 Year Unified Threat Protection - Quotation n°SOQ30862 SFO033394"/>
    <n v="1"/>
    <s v="UN"/>
    <n v="1058.3599999999999"/>
    <n v="1058.3599999999999"/>
    <m/>
    <m/>
    <n v="0"/>
    <n v="1058.3599999999999"/>
    <n v="1058.3599999999999"/>
    <s v="USD"/>
    <n v="46209"/>
    <s v="2026-07-06"/>
    <n v="138795"/>
    <m/>
    <m/>
    <n v="1058.3599999999999"/>
    <s v="1 058.36"/>
    <n v="0"/>
    <n v="2"/>
    <m/>
    <s v="VENDABL"/>
    <s v="True"/>
    <s v="DCG"/>
    <s v="E250_DCG"/>
    <s v="DCG-DVE"/>
    <s v="NA"/>
    <m/>
    <n v="1"/>
    <s v="1 058.36"/>
    <s v="YASMG"/>
    <m/>
    <s v="FELANA13"/>
    <s v="1 646.30"/>
    <s v="1 646.30"/>
    <s v="F"/>
    <n v="46209"/>
    <s v="0000-00-00"/>
    <s v="Fortigate - OHM Services"/>
    <s v="YASSIE"/>
    <s v="YASSIE"/>
    <s v="C103"/>
    <s v="E250_DCG"/>
    <s v="DCG-DVE"/>
    <s v="IMPORT"/>
    <m/>
    <m/>
    <s v="E"/>
    <s v="E"/>
    <s v="Felana RARIVOSON"/>
    <s v="ANDRIAMIRIJA Luca"/>
    <m/>
    <n v="27668"/>
    <s v="C103"/>
    <n v="4232"/>
    <n v="2"/>
    <s v="2026-07-02"/>
  </r>
  <r>
    <x v="62"/>
    <s v="STARCOM"/>
    <s v="LOCATION"/>
    <s v="Location Salle &amp; Sono &amp; Vidéoprojecteur - Proforma n°PF 290526 DU 29/05/2026"/>
    <n v="1"/>
    <s v="UN"/>
    <n v="300000"/>
    <n v="300000"/>
    <m/>
    <m/>
    <n v="0"/>
    <n v="66.666666666666671"/>
    <n v="66.666666666666671"/>
    <s v="MGA"/>
    <n v="46209"/>
    <s v="2026-07-06"/>
    <n v="138733"/>
    <m/>
    <m/>
    <n v="300000"/>
    <s v="300 000.00"/>
    <n v="0"/>
    <n v="1"/>
    <m/>
    <s v="LOCLOCT"/>
    <s v="True"/>
    <s v="DCG"/>
    <s v="E219_DCG"/>
    <s v="DCG-DVI"/>
    <s v="NA"/>
    <m/>
    <n v="1"/>
    <s v="300 000.00"/>
    <s v="YASMG"/>
    <m/>
    <s v="FELANA13"/>
    <s v="3 360 000.00"/>
    <s v="3 360 000.00"/>
    <s v="F"/>
    <n v="46209"/>
    <s v="0000-00-00"/>
    <s v="Séminaire RAS_RC Itasy"/>
    <s v="YASSIE"/>
    <s v="YASSIE"/>
    <s v="C104"/>
    <s v="E219_DCG"/>
    <s v="DCG-DVI"/>
    <s v="STD"/>
    <m/>
    <m/>
    <s v="E"/>
    <s v="E"/>
    <s v="Felana RARIVOSON"/>
    <s v="ANDRIAMIRIJA Luca"/>
    <m/>
    <n v="14417"/>
    <s v="C104"/>
    <n v="6211"/>
    <n v="1"/>
    <s v="2026-06-30"/>
  </r>
  <r>
    <x v="62"/>
    <s v="STARCOM"/>
    <s v="COLLATION"/>
    <s v="Plat Malagasy &amp; Eau minérale - Proforma n°PF290526"/>
    <n v="180"/>
    <s v="UN"/>
    <n v="17000"/>
    <n v="3060000"/>
    <m/>
    <m/>
    <n v="0"/>
    <n v="3.7777777777777777"/>
    <n v="680"/>
    <s v="MGA"/>
    <n v="46209"/>
    <s v="2026-07-06"/>
    <n v="138733"/>
    <m/>
    <m/>
    <n v="3060000"/>
    <s v="3 060 000.00"/>
    <n v="0"/>
    <n v="2"/>
    <m/>
    <s v="VDPPERD"/>
    <s v="True"/>
    <s v="DCG"/>
    <s v="E219_DCG"/>
    <s v="DCG-DVI"/>
    <s v="NA"/>
    <m/>
    <n v="180"/>
    <s v="3 060 000.00"/>
    <s v="YASMG"/>
    <m/>
    <s v="FELANA13"/>
    <s v="3 360 000.00"/>
    <s v="3 360 000.00"/>
    <s v="F"/>
    <n v="46209"/>
    <s v="0000-00-00"/>
    <s v="Séminaire RAS_RC Itasy"/>
    <s v="YASSIE"/>
    <s v="YASSIE"/>
    <s v="C104"/>
    <s v="E219_DCG"/>
    <s v="DCG-DVI"/>
    <s v="STD"/>
    <m/>
    <m/>
    <s v="E"/>
    <s v="E"/>
    <s v="Felana RARIVOSON"/>
    <s v="ANDRIAMIRIJA Luca"/>
    <m/>
    <n v="12682"/>
    <s v="C104"/>
    <n v="6211"/>
    <n v="2"/>
    <s v="2026-06-30"/>
  </r>
  <r>
    <x v="63"/>
    <s v="RELAIS DES PLATEAUX"/>
    <s v="PRESTATION DIVERS"/>
    <s v="Prestations diverses - Birdy Galaxy - Session de clôture des formations - 03 Juillet 2026 - PF n°RDP190626.11"/>
    <n v="1"/>
    <s v="PIE"/>
    <n v="8250000"/>
    <n v="8250000"/>
    <m/>
    <m/>
    <n v="0"/>
    <n v="1833.3333333333333"/>
    <n v="1833.3333333333333"/>
    <s v="MGA"/>
    <n v="46209"/>
    <s v="2026-07-06"/>
    <n v="138758"/>
    <m/>
    <m/>
    <n v="8250000"/>
    <s v="9 900 000.00"/>
    <n v="20"/>
    <n v="1"/>
    <m/>
    <s v="PRICTRL"/>
    <s v="False"/>
    <s v="DCG"/>
    <s v="E219_DCG"/>
    <s v="DCG-BEF"/>
    <s v="NA"/>
    <m/>
    <n v="0"/>
    <s v="0.00"/>
    <s v="YASMG"/>
    <m/>
    <s v="FELANA13"/>
    <s v="8 250 000.00"/>
    <s v="9 900 000.00"/>
    <s v="F"/>
    <n v="46209"/>
    <s v="0000-00-00"/>
    <s v="Session de clôture des formations - CX Champion"/>
    <s v="YASSIE"/>
    <s v="YASSIE"/>
    <s v="C100"/>
    <s v="E219_DCG"/>
    <s v="DCG-BEF"/>
    <s v="STD"/>
    <m/>
    <m/>
    <s v="S"/>
    <s v="S"/>
    <s v="Felana RARIVOSON"/>
    <s v="ANDRIAMIRIJA Luca"/>
    <m/>
    <n v="11533"/>
    <s v="C100"/>
    <n v="2707"/>
    <n v="1"/>
    <s v="2026-06-30"/>
  </r>
  <r>
    <x v="64"/>
    <s v="RHEA SARLU"/>
    <s v="ANIMATIONS, ATELIERS ET JEUX DIVERS"/>
    <s v="ANIMATION CORPORATE TULEAR le 09/07 (BC complémentaire BC N°135486 )# FACTURE N° : 2034´BIS du 04/07/2026"/>
    <n v="1"/>
    <s v="UN"/>
    <n v="800000"/>
    <n v="800000"/>
    <m/>
    <m/>
    <n v="0"/>
    <n v="177.77777777777777"/>
    <n v="177.77777777777777"/>
    <s v="MGA"/>
    <n v="46209"/>
    <s v="2026-07-06"/>
    <n v="138830"/>
    <m/>
    <m/>
    <n v="800000"/>
    <s v="800 000.00"/>
    <n v="0"/>
    <n v="1"/>
    <m/>
    <s v="EVEEVSM"/>
    <s v="True"/>
    <s v="DG"/>
    <s v="E250_DG"/>
    <s v="DG"/>
    <s v="NA"/>
    <m/>
    <n v="1"/>
    <s v="800 000.00"/>
    <s v="YASMG"/>
    <m/>
    <s v="NADIA7"/>
    <s v="800 000.00"/>
    <s v="800 000.00"/>
    <s v="F"/>
    <n v="46209"/>
    <s v="0000-00-00"/>
    <s v="ANIMATION CORPORATE TULEAR le 09/07"/>
    <s v="YASSIE"/>
    <s v="YASSIE"/>
    <s v="C900"/>
    <s v="E250_DG"/>
    <s v="DG"/>
    <s v="STD"/>
    <m/>
    <m/>
    <s v="E"/>
    <s v="E"/>
    <s v="RAVONINJATOVO Nadia"/>
    <s v="RASOLOJAONA Miora"/>
    <m/>
    <n v="2816"/>
    <s v="C900"/>
    <n v="3946"/>
    <n v="1"/>
    <s v="2026-07-06"/>
  </r>
  <r>
    <x v="65"/>
    <s v="LUCKKY COMPANY"/>
    <s v="TRANSPORT"/>
    <s v="Transport FIM 2026 : Transport Tana-Majunga + déplacement des _x000a_matériels  dans la ville de Majunga - PROFORMA N°125-06/LC/2026"/>
    <n v="1"/>
    <s v="UN"/>
    <n v="4450000"/>
    <n v="4450000"/>
    <m/>
    <m/>
    <n v="0"/>
    <n v="988.88888888888891"/>
    <n v="988.88888888888891"/>
    <s v="MGA"/>
    <n v="46209"/>
    <s v="2026-07-06"/>
    <n v="138673"/>
    <m/>
    <m/>
    <n v="4450000"/>
    <s v="4 450 000.00"/>
    <n v="0"/>
    <n v="1"/>
    <m/>
    <s v="TRNTERM"/>
    <s v="True"/>
    <s v="DCG"/>
    <s v="E254_DCG"/>
    <s v="DCG-DVE"/>
    <s v="NA"/>
    <m/>
    <n v="0"/>
    <s v="0.00"/>
    <s v="YASMG"/>
    <m/>
    <s v="FELANA13"/>
    <s v="4 450 000.00"/>
    <s v="4 450 000.00"/>
    <s v="F"/>
    <n v="46209"/>
    <s v="0000-00-00"/>
    <s v="FIM 2026 &amp; YBT ET ATELIER ADMIN MAJUNGA"/>
    <s v="YASSIE"/>
    <s v="YASSIE"/>
    <s v="C103"/>
    <s v="E254_DCG"/>
    <s v="DCG-DVE"/>
    <s v="STD"/>
    <m/>
    <m/>
    <s v="S"/>
    <s v="S"/>
    <s v="Felana RARIVOSON"/>
    <s v="RAZAFINDRAHAGA Setra"/>
    <m/>
    <n v="4276"/>
    <s v="C103"/>
    <n v="3726"/>
    <n v="1"/>
    <s v="0000-00-00"/>
  </r>
  <r>
    <x v="66"/>
    <s v="VIMSI MADAGASCAR"/>
    <s v="TRANSPORT"/>
    <s v="Frais de transport recharge extincteur"/>
    <n v="1"/>
    <s v="UN"/>
    <n v="200000"/>
    <n v="200000"/>
    <m/>
    <m/>
    <n v="0"/>
    <n v="44.444444444444443"/>
    <n v="44.444444444444443"/>
    <s v="MGA"/>
    <n v="46209"/>
    <s v="2026-07-06"/>
    <n v="138770"/>
    <m/>
    <m/>
    <n v="200000"/>
    <s v="240 000.00"/>
    <n v="20"/>
    <n v="2"/>
    <m/>
    <s v="TRNTERM"/>
    <s v="True"/>
    <s v="HSSES"/>
    <s v="E250_DHE"/>
    <s v="HSSES"/>
    <s v="NA"/>
    <m/>
    <n v="1"/>
    <s v="200 000.00"/>
    <s v="YASMG"/>
    <m/>
    <s v="NADIA7"/>
    <s v="9 657 500.00"/>
    <s v="11 589 000.00"/>
    <m/>
    <n v="46209"/>
    <s v="0000-00-00"/>
    <s v="Recharge des extincteurs"/>
    <s v="YASSIE"/>
    <s v="YASSIE"/>
    <s v="C901"/>
    <s v="E250_DHE"/>
    <s v="HSSES"/>
    <s v="STD"/>
    <m/>
    <m/>
    <s v="E"/>
    <s v="E"/>
    <s v="RAVONINJATOVO Nadia"/>
    <s v="TSILIZY Olga Hasina"/>
    <m/>
    <n v="4276"/>
    <s v="C901"/>
    <n v="4263"/>
    <n v="2"/>
    <s v="2026-07-01"/>
  </r>
  <r>
    <x v="66"/>
    <s v="VIMSI MADAGASCAR"/>
    <s v="EXTINCTEURS"/>
    <s v="Maintenance corrective : Recharge Extincteurs HS utilisés aux formations et exercices#  FACTURE PROFORMA VIMSI MADAGASCAR N° 0023 - 06 / 2026     du 09/06/2026"/>
    <n v="1"/>
    <s v="PIE"/>
    <n v="9457500"/>
    <n v="9457500"/>
    <m/>
    <m/>
    <n v="0"/>
    <n v="2101.6666666666665"/>
    <n v="2101.6666666666665"/>
    <s v="MGA"/>
    <n v="46209"/>
    <s v="2026-07-06"/>
    <n v="138770"/>
    <m/>
    <m/>
    <n v="9457500"/>
    <s v="11 349 000.00"/>
    <n v="20"/>
    <n v="1"/>
    <m/>
    <s v="TCORADI"/>
    <s v="True"/>
    <s v="HSSES"/>
    <s v="E250_DHE"/>
    <s v="HSSES"/>
    <s v="NA"/>
    <m/>
    <n v="1"/>
    <s v="9 457 500.00"/>
    <s v="YASMG"/>
    <m/>
    <s v="NADIA7"/>
    <s v="9 657 500.00"/>
    <s v="11 589 000.00"/>
    <m/>
    <n v="46209"/>
    <s v="0000-00-00"/>
    <s v="Recharge des extincteurs"/>
    <s v="YASSIE"/>
    <s v="YASSIE"/>
    <s v="C901"/>
    <s v="E250_DHE"/>
    <s v="HSSES"/>
    <s v="STD"/>
    <m/>
    <m/>
    <s v="E"/>
    <s v="E"/>
    <s v="RAVONINJATOVO Nadia"/>
    <s v="TSILIZY Olga Hasina"/>
    <m/>
    <n v="9841"/>
    <s v="C901"/>
    <n v="4263"/>
    <n v="1"/>
    <s v="2026-07-01"/>
  </r>
  <r>
    <x v="67"/>
    <s v="EASY NETCOM"/>
    <s v="Travaux filaire"/>
    <s v="Travaux de pose PVC 45 à Mandrosoa Ivato ITP-20250205-00004- DAET 13674 "/>
    <n v="1"/>
    <s v="UN"/>
    <n v="1800"/>
    <n v="1800"/>
    <m/>
    <m/>
    <n v="0"/>
    <n v="0.4"/>
    <n v="0.4"/>
    <s v="MGA"/>
    <n v="46209"/>
    <s v="2026-07-06"/>
    <n v="138233"/>
    <m/>
    <m/>
    <n v="1800"/>
    <s v="2 160.00"/>
    <n v="20"/>
    <n v="23"/>
    <m/>
    <s v="PRICTRL"/>
    <s v="True"/>
    <s v="DTG"/>
    <s v="2026-DT-102001"/>
    <s v="DTG-DSTC-INST1"/>
    <s v="NA"/>
    <m/>
    <n v="1"/>
    <s v="1 8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11"/>
  </r>
  <r>
    <x v="67"/>
    <s v="EASY NETCOM"/>
    <s v="Travaux filaire"/>
    <s v="&quot;Nous allons faire des travaux de dépose (1U) poteau PJ à Tanjombato ITP-20260107-00002- DAET 13694 "/>
    <n v="1"/>
    <s v="UN"/>
    <n v="20000"/>
    <n v="20000"/>
    <m/>
    <m/>
    <n v="0"/>
    <n v="4.4444444444444446"/>
    <n v="4.4444444444444446"/>
    <s v="MGA"/>
    <n v="46209"/>
    <s v="2026-07-06"/>
    <n v="138233"/>
    <m/>
    <m/>
    <n v="20000"/>
    <s v="24 000.00"/>
    <n v="20"/>
    <n v="47"/>
    <m/>
    <s v="PRICTRL"/>
    <s v="True"/>
    <s v="DTG"/>
    <s v="2026-DT-102001"/>
    <s v="DTG-DSTC-INST1"/>
    <s v="NA"/>
    <m/>
    <n v="1"/>
    <s v="2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7"/>
    <s v="2026-06-11"/>
  </r>
  <r>
    <x v="67"/>
    <s v="EASY NETCOM"/>
    <s v="Travaux filaire"/>
    <s v="Travaux de dépose poteau PJ à Andoharanofotsy ITP-20260202-00006- DAET 13694 "/>
    <n v="1"/>
    <s v="UN"/>
    <n v="20000"/>
    <n v="20000"/>
    <m/>
    <m/>
    <n v="0"/>
    <n v="4.4444444444444446"/>
    <n v="4.4444444444444446"/>
    <s v="MGA"/>
    <n v="46209"/>
    <s v="2026-07-06"/>
    <n v="138233"/>
    <m/>
    <m/>
    <n v="20000"/>
    <s v="24 000.00"/>
    <n v="20"/>
    <n v="48"/>
    <m/>
    <s v="PRICTRL"/>
    <s v="True"/>
    <s v="DTG"/>
    <s v="2026-DT-102001"/>
    <s v="DTG-DSTC-INST1"/>
    <s v="NA"/>
    <m/>
    <n v="1"/>
    <s v="2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8"/>
    <s v="2026-06-11"/>
  </r>
  <r>
    <x v="67"/>
    <s v="EASY NETCOM"/>
    <s v="Travaux filaire"/>
    <s v="Ouverture d'une chambre non soudée et Récupération mou à Ambatobe DGA-20260221-00001- DAET 13695 "/>
    <n v="1"/>
    <s v="UN"/>
    <n v="31750"/>
    <n v="31750"/>
    <m/>
    <m/>
    <n v="0"/>
    <n v="7.0555555555555554"/>
    <n v="7.0555555555555554"/>
    <s v="MGA"/>
    <n v="46209"/>
    <s v="2026-07-06"/>
    <n v="138233"/>
    <m/>
    <m/>
    <n v="31750"/>
    <s v="38 100.00"/>
    <n v="20"/>
    <n v="49"/>
    <m/>
    <s v="PRICTRL"/>
    <s v="True"/>
    <s v="DTG"/>
    <s v="2026-DT-102001"/>
    <s v="DTG-DSTC-INST1"/>
    <s v="NA"/>
    <m/>
    <n v="1"/>
    <s v="31 75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9"/>
    <s v="2026-06-11"/>
  </r>
  <r>
    <x v="67"/>
    <s v="EASY NETCOM"/>
    <s v="Travaux filaire"/>
    <s v="Travaux de dépose (2U) poteau PJ à Alarobia Ivandry TGC-20250811-00037- DAET 13674 "/>
    <n v="1"/>
    <s v="UN"/>
    <n v="40000"/>
    <n v="40000"/>
    <m/>
    <m/>
    <n v="0"/>
    <n v="8.8888888888888893"/>
    <n v="8.8888888888888893"/>
    <s v="MGA"/>
    <n v="46209"/>
    <s v="2026-07-06"/>
    <n v="138233"/>
    <m/>
    <m/>
    <n v="40000"/>
    <s v="48 000.00"/>
    <n v="20"/>
    <n v="22"/>
    <m/>
    <s v="PRICTRL"/>
    <s v="True"/>
    <s v="DTG"/>
    <s v="2026-DT-102001"/>
    <s v="DTG-DSTC-INST1"/>
    <s v="NA"/>
    <m/>
    <n v="1"/>
    <s v="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11"/>
  </r>
  <r>
    <x v="67"/>
    <s v="EASY NETCOM"/>
    <s v="Travaux filaire"/>
    <s v="Soudure chambre L2T avec trappes en fonte Tanjombato - près tour Forello ( TS) ITP-20250930-00005- DAET 13694 "/>
    <n v="1"/>
    <s v="UN"/>
    <n v="50000"/>
    <n v="50000"/>
    <m/>
    <m/>
    <n v="0"/>
    <n v="11.111111111111111"/>
    <n v="11.111111111111111"/>
    <s v="MGA"/>
    <n v="46209"/>
    <s v="2026-07-06"/>
    <n v="138233"/>
    <m/>
    <m/>
    <n v="50000"/>
    <s v="60 000.00"/>
    <n v="20"/>
    <n v="46"/>
    <m/>
    <s v="PRICTRL"/>
    <s v="True"/>
    <s v="DTG"/>
    <s v="2026-DT-102001"/>
    <s v="DTG-DSTC-INST1"/>
    <s v="NA"/>
    <m/>
    <n v="1"/>
    <s v="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6"/>
    <s v="2026-06-11"/>
  </r>
  <r>
    <x v="67"/>
    <s v="EASY NETCOM"/>
    <s v="Travaux filaire"/>
    <s v="Travaux de dépose SR au A32 Anosibe  ITP-20251219-00002- DAET 1367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20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11"/>
  </r>
  <r>
    <x v="67"/>
    <s v="EASY NETCOM"/>
    <s v="Travaux filaire"/>
    <s v="Travaux de dépose SR au H05 Ankorondrano près COMADIS  ITP-20260123-00004- DAET 1367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21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11"/>
  </r>
  <r>
    <x v="67"/>
    <s v="EASY NETCOM"/>
    <s v="Travaux filaire"/>
    <s v="Travaux de Dépose SR à Ivato ITP-20251219-00001- DAET 13694 "/>
    <n v="1"/>
    <s v="UN"/>
    <n v="60000"/>
    <n v="60000"/>
    <m/>
    <m/>
    <n v="0"/>
    <n v="13.333333333333334"/>
    <n v="13.333333333333334"/>
    <s v="MGA"/>
    <n v="46209"/>
    <s v="2026-07-06"/>
    <n v="138233"/>
    <m/>
    <m/>
    <n v="60000"/>
    <s v="72 000.00"/>
    <n v="20"/>
    <n v="45"/>
    <m/>
    <s v="PRICTRL"/>
    <s v="True"/>
    <s v="DTG"/>
    <s v="2026-DT-102001"/>
    <s v="DTG-DSTC-INST1"/>
    <s v="NA"/>
    <m/>
    <n v="1"/>
    <s v="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5"/>
    <s v="2026-06-11"/>
  </r>
  <r>
    <x v="67"/>
    <s v="EASY NETCOM"/>
    <s v="Travaux filaire"/>
    <s v="Dépose (1U) poteau bois de 8m à Ambohitrarahaba REC-20260115-00454- DAET 13694 "/>
    <n v="1"/>
    <s v="UN"/>
    <n v="70000"/>
    <n v="70000"/>
    <m/>
    <m/>
    <n v="0"/>
    <n v="15.555555555555555"/>
    <n v="15.555555555555555"/>
    <s v="MGA"/>
    <n v="46209"/>
    <s v="2026-07-06"/>
    <n v="138233"/>
    <m/>
    <m/>
    <n v="70000"/>
    <s v="84 000.00"/>
    <n v="20"/>
    <n v="43"/>
    <m/>
    <s v="PRICTRL"/>
    <s v="True"/>
    <s v="DTG"/>
    <s v="2026-DT-102001"/>
    <s v="DTG-DSTC-INST1"/>
    <s v="NA"/>
    <m/>
    <n v="1"/>
    <s v="7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3"/>
    <s v="2026-06-11"/>
  </r>
  <r>
    <x v="67"/>
    <s v="EASY NETCOM"/>
    <s v="Travaux filaire"/>
    <s v="Dépose (1U) poteau bois de 8m à Anosiavaratra (TS) ITP-20251219-00009- DAET 13694 "/>
    <n v="1"/>
    <s v="UN"/>
    <n v="70000"/>
    <n v="70000"/>
    <m/>
    <m/>
    <n v="0"/>
    <n v="15.555555555555555"/>
    <n v="15.555555555555555"/>
    <s v="MGA"/>
    <n v="46209"/>
    <s v="2026-07-06"/>
    <n v="138233"/>
    <m/>
    <m/>
    <n v="70000"/>
    <s v="84 000.00"/>
    <n v="20"/>
    <n v="44"/>
    <m/>
    <s v="PRICTRL"/>
    <s v="True"/>
    <s v="DTG"/>
    <s v="2026-DT-102001"/>
    <s v="DTG-DSTC-INST1"/>
    <s v="NA"/>
    <m/>
    <n v="1"/>
    <s v="7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4"/>
    <s v="2026-06-11"/>
  </r>
  <r>
    <x v="67"/>
    <s v="EASY NETCOM"/>
    <s v="Travaux filaire"/>
    <s v="Implantation (1U) poteau bois de 8m au P01 DP2 MALAZA AMPITATAFIKA REC-20260108-0062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4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11"/>
  </r>
  <r>
    <x v="67"/>
    <s v="EASY NETCOM"/>
    <s v="Travaux filaire"/>
    <s v="Implantation (1U) poteau bois de 8m à Ivato aéroport REC-20251014-01028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5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11"/>
  </r>
  <r>
    <x v="67"/>
    <s v="EASY NETCOM"/>
    <s v="Travaux filaire"/>
    <s v="Implantation (1U) poteau bois de 8m à IVATO AEROPORT ITP-20260116-00004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6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11"/>
  </r>
  <r>
    <x v="67"/>
    <s v="EASY NETCOM"/>
    <s v="Travaux filaire"/>
    <s v="Implantation (1U) poteau bois de 8m  à Amboropotsy Talatamaty, REC-20260122-00460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7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11"/>
  </r>
  <r>
    <x v="67"/>
    <s v="EASY NETCOM"/>
    <s v="Travaux filaire"/>
    <s v="Implantation poteau U)( bois de 8m à Itaosy REC-20251108-0027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8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11"/>
  </r>
  <r>
    <x v="67"/>
    <s v="EASY NETCOM"/>
    <s v="Travaux filaire"/>
    <s v="Implantation (1U) poteau bois de 8m à Anosiavaratra ITP-20251210-00003- DAET 1367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19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11"/>
  </r>
  <r>
    <x v="67"/>
    <s v="EASY NETCOM"/>
    <s v="Travaux filaire"/>
    <s v="Implantation (1U) poteau bois de 8m au A25 DP26B ANDRAVOAHANGY REC-20260115-00262- DAET 1369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41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1"/>
    <s v="2026-06-11"/>
  </r>
  <r>
    <x v="67"/>
    <s v="EASY NETCOM"/>
    <s v="Travaux filaire"/>
    <s v="Implantation (1U) poteau bois de 8m au E02 DP32 AMBOHIMINONO ANTANETIBE ANTEHIROKA.E02 DP32E 2098598717- DAET 13694 "/>
    <n v="1"/>
    <s v="UN"/>
    <n v="80000"/>
    <n v="80000"/>
    <m/>
    <m/>
    <n v="0"/>
    <n v="17.777777777777779"/>
    <n v="17.777777777777779"/>
    <s v="MGA"/>
    <n v="46209"/>
    <s v="2026-07-06"/>
    <n v="138233"/>
    <m/>
    <m/>
    <n v="80000"/>
    <s v="96 000.00"/>
    <n v="20"/>
    <n v="42"/>
    <m/>
    <s v="PRICTRL"/>
    <s v="True"/>
    <s v="DTG"/>
    <s v="2026-DT-102001"/>
    <s v="DTG-DSTC-INST1"/>
    <s v="NA"/>
    <m/>
    <n v="1"/>
    <s v="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2"/>
    <s v="2026-06-11"/>
  </r>
  <r>
    <x v="67"/>
    <s v="EASY NETCOM"/>
    <s v="Travaux filaire"/>
    <s v="Implantation (1U) poteau bois de 8m et Dépose (1U) poteau PJ à SOANIERANA REC-20260112-00025- DAET 13674 "/>
    <n v="1"/>
    <s v="UN"/>
    <n v="100000"/>
    <n v="100000"/>
    <m/>
    <m/>
    <n v="0"/>
    <n v="22.222222222222221"/>
    <n v="22.222222222222221"/>
    <s v="MGA"/>
    <n v="46209"/>
    <s v="2026-07-06"/>
    <n v="138233"/>
    <m/>
    <m/>
    <n v="100000"/>
    <s v="120 000.00"/>
    <n v="20"/>
    <n v="13"/>
    <m/>
    <s v="PRICTRL"/>
    <s v="True"/>
    <s v="DTG"/>
    <s v="2026-DT-102001"/>
    <s v="DTG-DSTC-INST1"/>
    <s v="NA"/>
    <m/>
    <n v="1"/>
    <s v="1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11"/>
  </r>
  <r>
    <x v="67"/>
    <s v="EASY NETCOM"/>
    <s v="Travaux filaire"/>
    <s v="Travaux de réparation trappe en béton à Antsahabe ITP-20251211-00007- DAET 13694 "/>
    <n v="1"/>
    <s v="UN"/>
    <n v="100000"/>
    <n v="100000"/>
    <m/>
    <m/>
    <n v="0"/>
    <n v="22.222222222222221"/>
    <n v="22.222222222222221"/>
    <s v="MGA"/>
    <n v="46209"/>
    <s v="2026-07-06"/>
    <n v="138233"/>
    <m/>
    <m/>
    <n v="100000"/>
    <s v="120 000.00"/>
    <n v="20"/>
    <n v="40"/>
    <m/>
    <s v="PRICTRL"/>
    <s v="True"/>
    <s v="DTG"/>
    <s v="2026-DT-102001"/>
    <s v="DTG-DSTC-INST1"/>
    <s v="NA"/>
    <m/>
    <n v="1"/>
    <s v="1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0"/>
    <s v="2026-06-11"/>
  </r>
  <r>
    <x v="67"/>
    <s v="EASY NETCOM"/>
    <s v="Travaux filaire"/>
    <s v="Pose (1U) rallonge traverse et réglage câble FO à Ambohitrimanjaka ITP-20260206-00010- DAET 13694 "/>
    <n v="1"/>
    <s v="UN"/>
    <n v="115000"/>
    <n v="115000"/>
    <m/>
    <m/>
    <n v="0"/>
    <n v="25.555555555555557"/>
    <n v="25.555555555555557"/>
    <s v="MGA"/>
    <n v="46209"/>
    <s v="2026-07-06"/>
    <n v="138233"/>
    <m/>
    <m/>
    <n v="115000"/>
    <s v="138 000.00"/>
    <n v="20"/>
    <n v="39"/>
    <m/>
    <s v="PRICTRL"/>
    <s v="True"/>
    <s v="DTG"/>
    <s v="2026-DT-102001"/>
    <s v="DTG-DSTC-INST1"/>
    <s v="NA"/>
    <m/>
    <n v="1"/>
    <s v="11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9"/>
    <s v="2026-06-11"/>
  </r>
  <r>
    <x v="67"/>
    <s v="EASY NETCOM"/>
    <s v="Travaux filaire"/>
    <s v="Pose potelet et Réglage câble FO au Lot II M13 Anjomakely Bongatsara Antananarivo Atsimondrano REQ-20251122-00182- DAET 13674 "/>
    <n v="1"/>
    <s v="UN"/>
    <n v="130000"/>
    <n v="130000"/>
    <m/>
    <m/>
    <n v="0"/>
    <n v="28.888888888888889"/>
    <n v="28.888888888888889"/>
    <s v="MGA"/>
    <n v="46209"/>
    <s v="2026-07-06"/>
    <n v="138233"/>
    <m/>
    <m/>
    <n v="130000"/>
    <s v="156 000.00"/>
    <n v="20"/>
    <n v="12"/>
    <m/>
    <s v="PRICTRL"/>
    <s v="True"/>
    <s v="DTG"/>
    <s v="2026-DT-102001"/>
    <s v="DTG-DSTC-INST1"/>
    <s v="NA"/>
    <m/>
    <n v="1"/>
    <s v="13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11"/>
  </r>
  <r>
    <x v="67"/>
    <s v="EASY NETCOM"/>
    <s v="Travaux filaire"/>
    <s v="Dépose poteau bois de 8m à Anjomakely (Travail supplémentaire) REQ-20251122-00182- DAET 13674 "/>
    <n v="1"/>
    <s v="UN"/>
    <n v="140000"/>
    <n v="140000"/>
    <m/>
    <m/>
    <n v="0"/>
    <n v="31.111111111111111"/>
    <n v="31.111111111111111"/>
    <s v="MGA"/>
    <n v="46209"/>
    <s v="2026-07-06"/>
    <n v="138233"/>
    <m/>
    <m/>
    <n v="140000"/>
    <s v="168 000.00"/>
    <n v="20"/>
    <n v="11"/>
    <m/>
    <s v="PRICTRL"/>
    <s v="True"/>
    <s v="DTG"/>
    <s v="2026-DT-102001"/>
    <s v="DTG-DSTC-INST1"/>
    <s v="NA"/>
    <m/>
    <n v="1"/>
    <s v="1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11"/>
  </r>
  <r>
    <x v="67"/>
    <s v="EASY NETCOM"/>
    <s v="Travaux filaire"/>
    <s v="Ouverture et Soudure d'une chambre K3C avec trappes en fonte à Ambohitrarahaba TGC-20260222-00002- DAET 13694 "/>
    <n v="1"/>
    <s v="UN"/>
    <n v="140000"/>
    <n v="140000"/>
    <m/>
    <m/>
    <n v="0"/>
    <n v="31.111111111111111"/>
    <n v="31.111111111111111"/>
    <s v="MGA"/>
    <n v="46209"/>
    <s v="2026-07-06"/>
    <n v="138233"/>
    <m/>
    <m/>
    <n v="140000"/>
    <s v="168 000.00"/>
    <n v="20"/>
    <n v="38"/>
    <m/>
    <s v="PRICTRL"/>
    <s v="True"/>
    <s v="DTG"/>
    <s v="2026-DT-102001"/>
    <s v="DTG-DSTC-INST1"/>
    <s v="NA"/>
    <m/>
    <n v="1"/>
    <s v="14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8"/>
    <s v="2026-06-11"/>
  </r>
  <r>
    <x v="67"/>
    <s v="EASY NETCOM"/>
    <s v="Travaux filaire"/>
    <s v="Redressement poteau bois de 8m et renforcement poteau bois de 8m au G05 DP155D Ankatso REC-20260125-00143- DAET 13674 "/>
    <n v="1"/>
    <s v="UN"/>
    <n v="150000"/>
    <n v="150000"/>
    <m/>
    <m/>
    <n v="0"/>
    <n v="33.333333333333336"/>
    <n v="33.333333333333336"/>
    <s v="MGA"/>
    <n v="46209"/>
    <s v="2026-07-06"/>
    <n v="138233"/>
    <m/>
    <m/>
    <n v="150000"/>
    <s v="180 000.00"/>
    <n v="20"/>
    <n v="9"/>
    <m/>
    <s v="PRICTRL"/>
    <s v="True"/>
    <s v="DTG"/>
    <s v="2026-DT-102001"/>
    <s v="DTG-DSTC-INST1"/>
    <s v="NA"/>
    <m/>
    <n v="1"/>
    <s v="1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11"/>
  </r>
  <r>
    <x v="67"/>
    <s v="EASY NETCOM"/>
    <s v="Travaux filaire"/>
    <s v="Implantation (1U) poteau bois de 8m et Dépose (1U) poteau bois de 8m à Anosiavaratra ITP-20251210-00004- DAET 13674 "/>
    <n v="1"/>
    <s v="UN"/>
    <n v="150000"/>
    <n v="150000"/>
    <m/>
    <m/>
    <n v="0"/>
    <n v="33.333333333333336"/>
    <n v="33.333333333333336"/>
    <s v="MGA"/>
    <n v="46209"/>
    <s v="2026-07-06"/>
    <n v="138233"/>
    <m/>
    <m/>
    <n v="150000"/>
    <s v="180 000.00"/>
    <n v="20"/>
    <n v="10"/>
    <m/>
    <s v="PRICTRL"/>
    <s v="True"/>
    <s v="DTG"/>
    <s v="2026-DT-102001"/>
    <s v="DTG-DSTC-INST1"/>
    <s v="NA"/>
    <m/>
    <n v="1"/>
    <s v="15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11"/>
  </r>
  <r>
    <x v="67"/>
    <s v="EASY NETCOM"/>
    <s v="Travaux filaire"/>
    <s v="Implantation (2U) poteau bois de 8m à Ankatso ITP-20251125-00008- DAET 13694 "/>
    <n v="1"/>
    <s v="UN"/>
    <n v="160000"/>
    <n v="160000"/>
    <m/>
    <m/>
    <n v="0"/>
    <n v="35.555555555555557"/>
    <n v="35.555555555555557"/>
    <s v="MGA"/>
    <n v="46209"/>
    <s v="2026-07-06"/>
    <n v="138233"/>
    <m/>
    <m/>
    <n v="160000"/>
    <s v="192 000.00"/>
    <n v="20"/>
    <n v="37"/>
    <m/>
    <s v="PRICTRL"/>
    <s v="True"/>
    <s v="DTG"/>
    <s v="2026-DT-102001"/>
    <s v="DTG-DSTC-INST1"/>
    <s v="NA"/>
    <m/>
    <n v="1"/>
    <s v="16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7"/>
    <s v="2026-06-11"/>
  </r>
  <r>
    <x v="67"/>
    <s v="EASY NETCOM"/>
    <s v="Travaux filaire"/>
    <s v="Dépose (1U) poteau bois de 8m et Réglage câble FO à Lazaina Anosy Avaratra REC-20260223-00499- DAET 13694 "/>
    <n v="1"/>
    <s v="UN"/>
    <n v="175000"/>
    <n v="175000"/>
    <m/>
    <m/>
    <n v="0"/>
    <n v="38.888888888888886"/>
    <n v="38.888888888888886"/>
    <s v="MGA"/>
    <n v="46209"/>
    <s v="2026-07-06"/>
    <n v="138233"/>
    <m/>
    <m/>
    <n v="175000"/>
    <s v="210 000.00"/>
    <n v="20"/>
    <n v="36"/>
    <m/>
    <s v="PRICTRL"/>
    <s v="True"/>
    <s v="DTG"/>
    <s v="2026-DT-102001"/>
    <s v="DTG-DSTC-INST1"/>
    <s v="NA"/>
    <m/>
    <n v="1"/>
    <s v="17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6"/>
    <s v="2026-06-11"/>
  </r>
  <r>
    <x v="67"/>
    <s v="EASY NETCOM"/>
    <s v="Travaux filaire"/>
    <s v="Implantation (1U) poteau bois 8m, Dépose (1U) poteau bois de 8m et Réglage câble à Ambohitrinimanga ITP-20251211-00006- DAET 1367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8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11"/>
  </r>
  <r>
    <x v="67"/>
    <s v="EASY NETCOM"/>
    <s v="Travaux filaire"/>
    <s v="Implantation (1u) poteau bois de 8m, dépose (1U) poteau  et Réglage câble FO à Ampitatafika Antanimenakely ITP-20251229-00005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3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11"/>
  </r>
  <r>
    <x v="67"/>
    <s v="EASY NETCOM"/>
    <s v="Travaux filaire"/>
    <s v="Dépose (1U) poteau bois de 8m, Implantation (1U) poteau et Réglage câble FO à AMBOHITRIMANJAKA ITP-20260123-00008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4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11"/>
  </r>
  <r>
    <x v="67"/>
    <s v="EASY NETCOM"/>
    <s v="Travaux filaire"/>
    <s v="Dépose ,Implantation (1U) poteau bois de 8m et Réglage câble FO à Ambohibao Antehiroka ITP-20260223-00006- DAET 13694 "/>
    <n v="1"/>
    <s v="UN"/>
    <n v="185000"/>
    <n v="185000"/>
    <m/>
    <m/>
    <n v="0"/>
    <n v="41.111111111111114"/>
    <n v="41.111111111111114"/>
    <s v="MGA"/>
    <n v="46209"/>
    <s v="2026-07-06"/>
    <n v="138233"/>
    <m/>
    <m/>
    <n v="185000"/>
    <s v="222 000.00"/>
    <n v="20"/>
    <n v="35"/>
    <m/>
    <s v="PRICTRL"/>
    <s v="True"/>
    <s v="DTG"/>
    <s v="2026-DT-102001"/>
    <s v="DTG-DSTC-INST1"/>
    <s v="NA"/>
    <m/>
    <n v="1"/>
    <s v="18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11"/>
  </r>
  <r>
    <x v="67"/>
    <s v="EASY NETCOM"/>
    <s v="Travaux filaire"/>
    <s v="Transformation d'une chambre L2T avec trappes en fonte sécurisées à Ampitatafika ITP-20251020-00003- DAET 13674 "/>
    <n v="1"/>
    <s v="UN"/>
    <n v="194500"/>
    <n v="194500"/>
    <m/>
    <m/>
    <n v="0"/>
    <n v="43.222222222222221"/>
    <n v="43.222222222222221"/>
    <s v="MGA"/>
    <n v="46209"/>
    <s v="2026-07-06"/>
    <n v="138233"/>
    <m/>
    <m/>
    <n v="194500"/>
    <s v="233 400.00"/>
    <n v="20"/>
    <n v="7"/>
    <m/>
    <s v="PRICTRL"/>
    <s v="True"/>
    <s v="DTG"/>
    <s v="2026-DT-102001"/>
    <s v="DTG-DSTC-INST1"/>
    <s v="NA"/>
    <m/>
    <n v="1"/>
    <s v="194 5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11"/>
  </r>
  <r>
    <x v="67"/>
    <s v="EASY NETCOM"/>
    <s v="Travaux filaire"/>
    <s v="Dépose poteau bois de 8m et Réglage câble FO à Anosiavaratra vers Ambohitrinimanga ITP-20251203-00003- DAET 13694 "/>
    <n v="1"/>
    <s v="UN"/>
    <n v="210000"/>
    <n v="210000"/>
    <m/>
    <m/>
    <n v="0"/>
    <n v="46.666666666666664"/>
    <n v="46.666666666666664"/>
    <s v="MGA"/>
    <n v="46209"/>
    <s v="2026-07-06"/>
    <n v="138233"/>
    <m/>
    <m/>
    <n v="210000"/>
    <s v="252 000.00"/>
    <n v="20"/>
    <n v="31"/>
    <m/>
    <s v="PRICTRL"/>
    <s v="True"/>
    <s v="DTG"/>
    <s v="2026-DT-102001"/>
    <s v="DTG-DSTC-INST1"/>
    <s v="NA"/>
    <m/>
    <n v="1"/>
    <s v="21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11"/>
  </r>
  <r>
    <x v="67"/>
    <s v="EASY NETCOM"/>
    <s v="Travaux filaire"/>
    <s v="Ouverture (2U) chambre , Soudure  chambre L2T et  L6T avec trappes en fonte au F08 OLT 67 DP 57-60 ANDOHATAPENAKA CSP-20260225-99656- DAET 13694 "/>
    <n v="1"/>
    <s v="UN"/>
    <n v="210000"/>
    <n v="210000"/>
    <m/>
    <m/>
    <n v="0"/>
    <n v="46.666666666666664"/>
    <n v="46.666666666666664"/>
    <s v="MGA"/>
    <n v="46209"/>
    <s v="2026-07-06"/>
    <n v="138233"/>
    <m/>
    <m/>
    <n v="210000"/>
    <s v="252 000.00"/>
    <n v="20"/>
    <n v="32"/>
    <m/>
    <s v="PRICTRL"/>
    <s v="True"/>
    <s v="DTG"/>
    <s v="2026-DT-102001"/>
    <s v="DTG-DSTC-INST1"/>
    <s v="NA"/>
    <m/>
    <n v="1"/>
    <s v="21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11"/>
  </r>
  <r>
    <x v="67"/>
    <s v="EASY NETCOM"/>
    <s v="Travaux filaire"/>
    <s v="Ramassage , Redressement poteau bois de 8m et Réglage câble FO à ANDOHALO ANNEXE LYCEE JULES FERRY REC-20260119-00686- DAET 13694 "/>
    <n v="1"/>
    <s v="UN"/>
    <n v="215000"/>
    <n v="215000"/>
    <m/>
    <m/>
    <n v="0"/>
    <n v="47.777777777777779"/>
    <n v="47.777777777777779"/>
    <s v="MGA"/>
    <n v="46209"/>
    <s v="2026-07-06"/>
    <n v="138233"/>
    <m/>
    <m/>
    <n v="215000"/>
    <s v="258 000.00"/>
    <n v="20"/>
    <n v="30"/>
    <m/>
    <s v="PRICTRL"/>
    <s v="True"/>
    <s v="DTG"/>
    <s v="2026-DT-102001"/>
    <s v="DTG-DSTC-INST1"/>
    <s v="NA"/>
    <m/>
    <n v="1"/>
    <s v="21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11"/>
  </r>
  <r>
    <x v="67"/>
    <s v="EASY NETCOM"/>
    <s v="Travaux filaire"/>
    <s v="Remplacement poteau endommagé (1U) au E05 DP 201D Andranomena ITP-20260119-00004- DAET 13674 "/>
    <n v="1"/>
    <s v="UN"/>
    <n v="225000"/>
    <n v="225000"/>
    <m/>
    <m/>
    <n v="0"/>
    <n v="50"/>
    <n v="50"/>
    <s v="MGA"/>
    <n v="46209"/>
    <s v="2026-07-06"/>
    <n v="138233"/>
    <m/>
    <m/>
    <n v="225000"/>
    <s v="270 000.00"/>
    <n v="20"/>
    <n v="6"/>
    <m/>
    <s v="PRICTRL"/>
    <s v="True"/>
    <s v="DTG"/>
    <s v="2026-DT-102001"/>
    <s v="DTG-DSTC-INST1"/>
    <s v="NA"/>
    <m/>
    <n v="1"/>
    <s v="22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11"/>
  </r>
  <r>
    <x v="67"/>
    <s v="EASY NETCOM"/>
    <s v="Travaux filaire"/>
    <s v="Implantation (1U) poteau bois de 8m, Confection socle  à Andraharo en face BOA ITP-20260114-00007- DAET 13674 "/>
    <n v="1"/>
    <s v="UN"/>
    <n v="230000"/>
    <n v="230000"/>
    <m/>
    <m/>
    <n v="0"/>
    <n v="51.111111111111114"/>
    <n v="51.111111111111114"/>
    <s v="MGA"/>
    <n v="46209"/>
    <s v="2026-07-06"/>
    <n v="138233"/>
    <m/>
    <m/>
    <n v="230000"/>
    <s v="276 000.00"/>
    <n v="20"/>
    <n v="5"/>
    <m/>
    <s v="PRICTRL"/>
    <s v="True"/>
    <s v="DTG"/>
    <s v="2026-DT-102001"/>
    <s v="DTG-DSTC-INST1"/>
    <s v="NA"/>
    <m/>
    <n v="1"/>
    <s v="23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11"/>
  </r>
  <r>
    <x v="67"/>
    <s v="EASY NETCOM"/>
    <s v="Travaux filaire"/>
    <s v="Confection et pose  trappe définitive en béton armé à Ambohidahy ITP-20251118-00001- DAET 13694 "/>
    <n v="1"/>
    <s v="UN"/>
    <n v="238464"/>
    <n v="238464"/>
    <m/>
    <m/>
    <n v="0"/>
    <n v="52.991999999999997"/>
    <n v="52.991999999999997"/>
    <s v="MGA"/>
    <n v="46209"/>
    <s v="2026-07-06"/>
    <n v="138233"/>
    <m/>
    <m/>
    <n v="238464"/>
    <s v="286 156.80"/>
    <n v="20"/>
    <n v="29"/>
    <m/>
    <s v="PRICTRL"/>
    <s v="True"/>
    <s v="DTG"/>
    <s v="2026-DT-102001"/>
    <s v="DTG-DSTC-INST1"/>
    <s v="NA"/>
    <m/>
    <n v="1"/>
    <s v="238 464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11"/>
  </r>
  <r>
    <x v="67"/>
    <s v="EASY NETCOM"/>
    <s v="Travaux filaire"/>
    <s v="Implantation poteau bois 8m, Dépose poteau bios 8m et Réglage câble de FO en aérien à ANTANIMENA ITP-20250812-00001- DAET 1367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4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11"/>
  </r>
  <r>
    <x v="67"/>
    <s v="EASY NETCOM"/>
    <s v="Travaux filaire"/>
    <s v="Implantation (1U) poteau bois de 8m, Dépose (1U) poteau et Réglage câble FO à Anosibe ITP-20260112-00003- DAET 1369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27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11"/>
  </r>
  <r>
    <x v="67"/>
    <s v="EASY NETCOM"/>
    <s v="Travaux filaire"/>
    <s v="Implantation (1U) poteau bois de 8m, dépose (1U) poteau,Réglage câble FO à Anosiavaratra ITP-20260223-00002- DAET 13694 "/>
    <n v="1"/>
    <s v="UN"/>
    <n v="255000"/>
    <n v="255000"/>
    <m/>
    <m/>
    <n v="0"/>
    <n v="56.666666666666664"/>
    <n v="56.666666666666664"/>
    <s v="MGA"/>
    <n v="46209"/>
    <s v="2026-07-06"/>
    <n v="138233"/>
    <m/>
    <m/>
    <n v="255000"/>
    <s v="306 000.00"/>
    <n v="20"/>
    <n v="28"/>
    <m/>
    <s v="PRICTRL"/>
    <s v="True"/>
    <s v="DTG"/>
    <s v="2026-DT-102001"/>
    <s v="DTG-DSTC-INST1"/>
    <s v="NA"/>
    <m/>
    <n v="1"/>
    <s v="25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11"/>
  </r>
  <r>
    <x v="67"/>
    <s v="EASY NETCOM"/>
    <s v="Travaux filaire"/>
    <s v="Ouverture et Soudure d'une chambre K3C avec trappes en fonte au D03 DP29E AMBOHITRARAHABA 2099050715- DAET 13694 "/>
    <n v="1"/>
    <s v="UN"/>
    <n v="280000"/>
    <n v="280000"/>
    <m/>
    <m/>
    <n v="0"/>
    <n v="62.222222222222221"/>
    <n v="62.222222222222221"/>
    <s v="MGA"/>
    <n v="46209"/>
    <s v="2026-07-06"/>
    <n v="138233"/>
    <m/>
    <m/>
    <n v="280000"/>
    <s v="336 000.00"/>
    <n v="20"/>
    <n v="26"/>
    <m/>
    <s v="PRICTRL"/>
    <s v="True"/>
    <s v="DTG"/>
    <s v="2026-DT-102001"/>
    <s v="DTG-DSTC-INST1"/>
    <s v="NA"/>
    <m/>
    <n v="1"/>
    <s v="28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11"/>
  </r>
  <r>
    <x v="67"/>
    <s v="EASY NETCOM"/>
    <s v="Travaux filaire"/>
    <s v="Dépose, Implantation (1u) poteau bois de 8m et Réglage câble FO près du FJKM Ankadimbahoaka ITP-20260123-00002- DAET 13674 "/>
    <n v="1"/>
    <s v="UN"/>
    <n v="395000"/>
    <n v="395000"/>
    <m/>
    <m/>
    <n v="0"/>
    <n v="87.777777777777771"/>
    <n v="87.777777777777771"/>
    <s v="MGA"/>
    <n v="46209"/>
    <s v="2026-07-06"/>
    <n v="138233"/>
    <m/>
    <m/>
    <n v="395000"/>
    <s v="474 000.00"/>
    <n v="20"/>
    <n v="3"/>
    <m/>
    <s v="PRICTRL"/>
    <s v="True"/>
    <s v="DTG"/>
    <s v="2026-DT-102001"/>
    <s v="DTG-DSTC-INST1"/>
    <s v="NA"/>
    <m/>
    <n v="1"/>
    <s v="39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11"/>
  </r>
  <r>
    <x v="67"/>
    <s v="EASY NETCOM"/>
    <s v="Travaux filaire"/>
    <s v="Implantation (4u) poteaux  9m, Dépose (1u) poteaux  8m et Pose (4U) traverse  à AMBOHIMANAMBOLA suite passage convois exceptionnels JIRAMA ITP-20250917-00001- DAET 13674 "/>
    <n v="1"/>
    <s v="UN"/>
    <n v="532000"/>
    <n v="532000"/>
    <m/>
    <m/>
    <n v="0"/>
    <n v="118.22222222222223"/>
    <n v="118.22222222222223"/>
    <s v="MGA"/>
    <n v="46209"/>
    <s v="2026-07-06"/>
    <n v="138233"/>
    <m/>
    <m/>
    <n v="532000"/>
    <s v="638 400.00"/>
    <n v="20"/>
    <n v="2"/>
    <m/>
    <s v="PRICTRL"/>
    <s v="True"/>
    <s v="DTG"/>
    <s v="2026-DT-102001"/>
    <s v="DTG-DSTC-INST1"/>
    <s v="NA"/>
    <m/>
    <n v="1"/>
    <s v="532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11"/>
  </r>
  <r>
    <x v="67"/>
    <s v="EASY NETCOM"/>
    <s v="Travaux filaire"/>
    <s v="Soudure d'une chambre suite survey construction digue  à Ankorondrano - Andraharo - Maki Andohatapenaka ITP-20250806-00007- DAET 13674 "/>
    <n v="1"/>
    <s v="UN"/>
    <n v="745000"/>
    <n v="745000"/>
    <m/>
    <m/>
    <n v="0"/>
    <n v="165.55555555555554"/>
    <n v="165.55555555555554"/>
    <s v="MGA"/>
    <n v="46209"/>
    <s v="2026-07-06"/>
    <n v="138233"/>
    <m/>
    <m/>
    <n v="745000"/>
    <s v="894 000.00"/>
    <n v="20"/>
    <n v="1"/>
    <m/>
    <s v="PRICTRL"/>
    <s v="True"/>
    <s v="DTG"/>
    <s v="2026-DT-102001"/>
    <s v="DTG-DSTC-INST1"/>
    <s v="NA"/>
    <m/>
    <n v="1"/>
    <s v="74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11"/>
  </r>
  <r>
    <x v="67"/>
    <s v="EASY NETCOM"/>
    <s v="Travaux filaire"/>
    <s v="Confection socle et Installation armoire de rue (dim 0,82x0,35m2) et Construction  chambre L2T avec cadre et trappe sécurisés en fonte (fourni par TELMA) à Tsiadana Ankatso ITP-20251124-00002- DAET 13694 "/>
    <n v="1"/>
    <s v="UN"/>
    <n v="1275000"/>
    <n v="1275000"/>
    <m/>
    <m/>
    <n v="0"/>
    <n v="283.33333333333331"/>
    <n v="283.33333333333331"/>
    <s v="MGA"/>
    <n v="46209"/>
    <s v="2026-07-06"/>
    <n v="138233"/>
    <m/>
    <m/>
    <n v="1275000"/>
    <s v="1 530 000.00"/>
    <n v="20"/>
    <n v="25"/>
    <m/>
    <s v="PRICTRL"/>
    <s v="True"/>
    <s v="DTG"/>
    <s v="2026-DT-102001"/>
    <s v="DTG-DSTC-INST1"/>
    <s v="NA"/>
    <m/>
    <n v="1"/>
    <s v="1 275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11"/>
  </r>
  <r>
    <x v="67"/>
    <s v="EASY NETCOM"/>
    <s v="Travaux filaire"/>
    <s v="Tirage câble 48FO aérien au G04 début ADR Domaine Alasora vers Commune Alasora ITP-20250616-00004- DAET 13694 "/>
    <n v="1"/>
    <s v="UN"/>
    <n v="1500000"/>
    <n v="1500000"/>
    <m/>
    <m/>
    <n v="0"/>
    <n v="333.33333333333331"/>
    <n v="333.33333333333331"/>
    <s v="MGA"/>
    <n v="46209"/>
    <s v="2026-07-06"/>
    <n v="138233"/>
    <m/>
    <m/>
    <n v="1500000"/>
    <s v="1 800 000.00"/>
    <n v="20"/>
    <n v="24"/>
    <m/>
    <s v="PRICTRL"/>
    <s v="True"/>
    <s v="DTG"/>
    <s v="2026-DT-102001"/>
    <s v="DTG-DSTC-INST1"/>
    <s v="NA"/>
    <m/>
    <n v="1"/>
    <s v="1 500 000.00"/>
    <s v="YASMG"/>
    <m/>
    <s v="ELIE3"/>
    <s v="10 238 514.00"/>
    <s v="12 286 216.80"/>
    <m/>
    <n v="46209"/>
    <s v="0000-00-00"/>
    <s v="DAET 13674/13694/1369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11"/>
  </r>
  <r>
    <x v="68"/>
    <s v="VIMSI MADAGASCAR"/>
    <s v="FOURNITURE POSE PLAQUE SIGNALETIQUE"/>
    <s v="Panneau de signalisation  Extincteur double face en PVC 5mm#    FACTURE PROFORMA VIMSI MADAGASCAR N° 0025 - 06 / 2026   du 09/06/2026"/>
    <n v="1"/>
    <s v="UN"/>
    <n v="633000"/>
    <n v="633000"/>
    <m/>
    <m/>
    <n v="0"/>
    <n v="140.66666666666666"/>
    <n v="140.66666666666666"/>
    <s v="MGA"/>
    <n v="46209"/>
    <s v="2026-07-06"/>
    <n v="138772"/>
    <m/>
    <m/>
    <n v="633000"/>
    <s v="759 600.00"/>
    <n v="20"/>
    <n v="2"/>
    <m/>
    <s v="ELEMCEL"/>
    <s v="True"/>
    <s v="HSSES"/>
    <s v="E250_DHE"/>
    <s v="HSSES"/>
    <s v="NA"/>
    <m/>
    <n v="1"/>
    <s v="633 000.00"/>
    <s v="YASMG"/>
    <m/>
    <s v="NADIA7"/>
    <s v="3 103 000.00"/>
    <s v="3 723 600.00"/>
    <m/>
    <n v="46209"/>
    <s v="0000-00-00"/>
    <s v="BAES et Panneau extincteur AGL"/>
    <s v="YASSIE"/>
    <s v="YASSIE"/>
    <s v="C901"/>
    <s v="E250_DHE"/>
    <s v="HSSES"/>
    <s v="STD"/>
    <m/>
    <m/>
    <s v="E"/>
    <s v="E"/>
    <s v="RAVONINJATOVO Nadia"/>
    <s v="TSILIZY Olga Hasina"/>
    <m/>
    <n v="839"/>
    <s v="C901"/>
    <n v="4263"/>
    <n v="2"/>
    <s v="2026-07-01"/>
  </r>
  <r>
    <x v="68"/>
    <s v="VIMSI MADAGASCAR"/>
    <s v="FOURNITURE POSE PLAQUE SIGNALETIQUE"/>
    <s v="Mise en place BAES Bloc Autonome d'Eclairage de Sécurité Magasin AGL Andraharo_x000a_Mains d'uvres d'Installation BAES# FACTURE PROFORMA VIMSI MADAGASCAR N° 0023 - 06 / 2026 du 09/06/2026"/>
    <n v="1"/>
    <s v="UN"/>
    <n v="2470000"/>
    <n v="2470000"/>
    <m/>
    <m/>
    <n v="0"/>
    <n v="548.88888888888891"/>
    <n v="548.88888888888891"/>
    <s v="MGA"/>
    <n v="46209"/>
    <s v="2026-07-06"/>
    <n v="138772"/>
    <m/>
    <m/>
    <n v="2470000"/>
    <s v="2 964 000.00"/>
    <n v="20"/>
    <n v="1"/>
    <m/>
    <s v="ELEMCEL"/>
    <s v="True"/>
    <s v="HSSES"/>
    <s v="E250_DHE"/>
    <s v="HSSES"/>
    <s v="NA"/>
    <m/>
    <n v="1"/>
    <s v="2 470 000.00"/>
    <s v="YASMG"/>
    <m/>
    <s v="NADIA7"/>
    <s v="3 103 000.00"/>
    <s v="3 723 600.00"/>
    <m/>
    <n v="46209"/>
    <s v="0000-00-00"/>
    <s v="BAES et Panneau extincteur AGL"/>
    <s v="YASSIE"/>
    <s v="YASSIE"/>
    <s v="C901"/>
    <s v="E250_DHE"/>
    <s v="HSSES"/>
    <s v="STD"/>
    <m/>
    <m/>
    <s v="E"/>
    <s v="E"/>
    <s v="RAVONINJATOVO Nadia"/>
    <s v="TSILIZY Olga Hasina"/>
    <m/>
    <n v="839"/>
    <s v="C901"/>
    <n v="4263"/>
    <n v="1"/>
    <s v="2026-07-01"/>
  </r>
  <r>
    <x v="69"/>
    <s v="VIMSI MADAGASCAR"/>
    <s v="MAIN D'OEUVRE"/>
    <s v="Mains d'uvres d'einstallation Extincteur Mobile portatif"/>
    <n v="1"/>
    <s v="UN"/>
    <n v="195000"/>
    <n v="195000"/>
    <m/>
    <m/>
    <n v="0"/>
    <n v="43.333333333333336"/>
    <n v="43.333333333333336"/>
    <s v="MGA"/>
    <n v="46209"/>
    <s v="2026-07-06"/>
    <n v="138824"/>
    <m/>
    <m/>
    <n v="195000"/>
    <s v="234 000.00"/>
    <n v="20"/>
    <n v="2"/>
    <m/>
    <s v="PRMBATX"/>
    <s v="True"/>
    <s v="HSSES"/>
    <s v="E256_DHE"/>
    <s v="HSSES"/>
    <s v="NA"/>
    <m/>
    <n v="1"/>
    <s v="195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4263"/>
    <n v="2"/>
    <s v="2026-07-06"/>
  </r>
  <r>
    <x v="69"/>
    <s v="VIMSI MADAGASCAR"/>
    <s v="Transport des matériels techniques"/>
    <s v="Frais de transport"/>
    <n v="1"/>
    <s v="M"/>
    <n v="260000"/>
    <n v="260000"/>
    <m/>
    <m/>
    <n v="0"/>
    <n v="57.777777777777779"/>
    <n v="57.777777777777779"/>
    <s v="MGA"/>
    <n v="46209"/>
    <s v="2026-07-06"/>
    <n v="138824"/>
    <m/>
    <m/>
    <n v="260000"/>
    <s v="312 000.00"/>
    <n v="20"/>
    <n v="3"/>
    <m/>
    <s v="PRICTRL"/>
    <s v="True"/>
    <s v="HSSES"/>
    <s v="E256_DHE"/>
    <s v="HSSES"/>
    <s v="NA"/>
    <m/>
    <n v="1"/>
    <s v="260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22420"/>
    <s v="C901"/>
    <n v="4263"/>
    <n v="3"/>
    <s v="2026-07-06"/>
  </r>
  <r>
    <x v="69"/>
    <s v="VIMSI MADAGASCAR"/>
    <s v="EXTINCTEURS"/>
    <s v="Remise en conformité des Extincteurs Hors Normes après vérification 2026 YAS STORE TAN# FACTURE PROFORMA VIMSI MADAGASCAR N° 0010 - 07 / 2026 du 04/07/2026"/>
    <n v="1"/>
    <s v="PIE"/>
    <n v="3445000"/>
    <n v="3445000"/>
    <m/>
    <m/>
    <n v="0"/>
    <n v="765.55555555555554"/>
    <n v="765.55555555555554"/>
    <s v="MGA"/>
    <n v="46209"/>
    <s v="2026-07-06"/>
    <n v="138824"/>
    <m/>
    <m/>
    <n v="3445000"/>
    <s v="4 134 000.00"/>
    <n v="20"/>
    <n v="1"/>
    <m/>
    <s v="TCORADI"/>
    <s v="True"/>
    <s v="HSSES"/>
    <s v="E256_DHE"/>
    <s v="HSSES"/>
    <s v="NA"/>
    <m/>
    <n v="1"/>
    <s v="3 445 000.00"/>
    <s v="YASMG"/>
    <m/>
    <s v="NADIA7"/>
    <s v="3 900 000.00"/>
    <s v="4 680 000.00"/>
    <m/>
    <n v="46209"/>
    <s v="0000-00-00"/>
    <s v="Remplacement extincteurs HN Store Tana"/>
    <s v="YASSIE"/>
    <s v="YASSIE"/>
    <s v="C901"/>
    <s v="E256_DHE"/>
    <s v="HSSES"/>
    <s v="STD"/>
    <m/>
    <m/>
    <s v="E"/>
    <s v="E"/>
    <s v="RAVONINJATOVO Nadia"/>
    <s v="TSILIZY Olga Hasina"/>
    <m/>
    <n v="9841"/>
    <s v="C901"/>
    <n v="4263"/>
    <n v="1"/>
    <s v="2026-07-06"/>
  </r>
  <r>
    <x v="70"/>
    <s v="VIMSI MADAGASCAR"/>
    <s v="Fourniture extincteur"/>
    <s v="FOURNITURES : Extincteuret panneau de signalisation STORE AMPASANIMALO_x000a_Main d'oeuvre# FACTURE PROFORMA VIMSI MADAGASCAR N° 0021 - 06 / 2026 du 09/06/2026"/>
    <n v="1"/>
    <s v="UN"/>
    <n v="650000"/>
    <n v="650000"/>
    <m/>
    <m/>
    <n v="0"/>
    <n v="144.44444444444446"/>
    <n v="144.44444444444446"/>
    <s v="MGA"/>
    <n v="46209"/>
    <s v="2026-07-06"/>
    <n v="138773"/>
    <m/>
    <m/>
    <n v="650000"/>
    <s v="780 000.00"/>
    <n v="20"/>
    <n v="2"/>
    <m/>
    <s v="FRNPAPF"/>
    <s v="True"/>
    <s v="HSSES"/>
    <s v="E256_DHE"/>
    <s v="HSSES"/>
    <s v="NA"/>
    <m/>
    <n v="1"/>
    <s v="650 000.00"/>
    <s v="YASMG"/>
    <m/>
    <s v="NADIA7"/>
    <s v="1 310 000.00"/>
    <s v="1 572 000.00"/>
    <m/>
    <n v="46209"/>
    <s v="0000-00-00"/>
    <s v="Fourniture extincteurs store Ampasanimalo et Ambohidratrimo"/>
    <s v="YASSIE"/>
    <s v="YASSIE"/>
    <s v="C901"/>
    <s v="E256_DHE"/>
    <s v="HSSES"/>
    <s v="STD"/>
    <m/>
    <m/>
    <s v="E"/>
    <s v="E"/>
    <s v="RAVONINJATOVO Nadia"/>
    <s v="TSILIZY Olga Hasina"/>
    <m/>
    <n v="22497"/>
    <s v="C901"/>
    <n v="4263"/>
    <n v="2"/>
    <s v="2026-07-01"/>
  </r>
  <r>
    <x v="70"/>
    <s v="VIMSI MADAGASCAR"/>
    <s v="Fourniture extincteur"/>
    <s v="FOURNITURES : Extincteuret panneau de signalisation STORE AMBOHIDRATRIMO_x000a_Main d'oeuvre# FACTURE PROFORMA VIMSI MADAGASCAR N° 0022 - 06 / 2026 du 09/06/2026"/>
    <n v="1"/>
    <s v="UN"/>
    <n v="660000"/>
    <n v="660000"/>
    <m/>
    <m/>
    <n v="0"/>
    <n v="146.66666666666666"/>
    <n v="146.66666666666666"/>
    <s v="MGA"/>
    <n v="46209"/>
    <s v="2026-07-06"/>
    <n v="138773"/>
    <m/>
    <m/>
    <n v="660000"/>
    <s v="792 000.00"/>
    <n v="20"/>
    <n v="1"/>
    <m/>
    <s v="FRNPAPF"/>
    <s v="True"/>
    <s v="HSSES"/>
    <s v="E256_DHE"/>
    <s v="HSSES"/>
    <s v="NA"/>
    <m/>
    <n v="1"/>
    <s v="660 000.00"/>
    <s v="YASMG"/>
    <m/>
    <s v="NADIA7"/>
    <s v="1 310 000.00"/>
    <s v="1 572 000.00"/>
    <m/>
    <n v="46209"/>
    <s v="0000-00-00"/>
    <s v="Fourniture extincteurs store Ampasanimalo et Ambohidratrimo"/>
    <s v="YASSIE"/>
    <s v="YASSIE"/>
    <s v="C901"/>
    <s v="E256_DHE"/>
    <s v="HSSES"/>
    <s v="STD"/>
    <m/>
    <m/>
    <s v="E"/>
    <s v="E"/>
    <s v="RAVONINJATOVO Nadia"/>
    <s v="TSILIZY Olga Hasina"/>
    <m/>
    <n v="22497"/>
    <s v="C901"/>
    <n v="4263"/>
    <n v="1"/>
    <s v="2026-07-01"/>
  </r>
  <r>
    <x v="71"/>
    <s v="TECHNOALARME"/>
    <s v="MAIN D'OEUVRE"/>
    <s v="YAS Store Ampefiloha_x000a_Maintenance : Désinstallation des caméras et bouton panique_x000a_Système vidéosurveillance-système anti-intrusio# DEVIS PR2606-10070 du 23/06/2026"/>
    <n v="1"/>
    <s v="UN"/>
    <n v="582000"/>
    <n v="582000"/>
    <m/>
    <m/>
    <n v="15"/>
    <n v="129.33333333333334"/>
    <n v="129.33333333333334"/>
    <s v="MGA"/>
    <n v="46209"/>
    <s v="2026-07-06"/>
    <n v="138769"/>
    <m/>
    <m/>
    <n v="494700"/>
    <s v="593 640.00"/>
    <n v="20"/>
    <n v="1"/>
    <m/>
    <s v="PRMBATX"/>
    <s v="True"/>
    <s v="HSSES"/>
    <s v="E256_DHE"/>
    <s v="HSSES"/>
    <s v="NA"/>
    <m/>
    <n v="1"/>
    <s v="494 700.00"/>
    <s v="YASMG"/>
    <m/>
    <s v="NADIA7"/>
    <s v="989 400.00"/>
    <s v="1 187 280.00"/>
    <s v="F"/>
    <n v="46209"/>
    <s v="0000-00-00"/>
    <s v="Désinstallation caméra 02 Store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132"/>
    <n v="1"/>
    <s v="2026-07-01"/>
  </r>
  <r>
    <x v="71"/>
    <s v="TECHNOALARME"/>
    <s v="MAIN D'OEUVRE"/>
    <s v="YAS Store Smart Tanjombato_x000a_Maintenance : Désinstallation des caméras et bouton panique_x000a_Système vidéosurveillance-système anti-intrusion# DEVIS N°PR2606-10072 DU 23/06/2026"/>
    <n v="1"/>
    <s v="UN"/>
    <n v="582000"/>
    <n v="582000"/>
    <m/>
    <m/>
    <n v="15"/>
    <n v="129.33333333333334"/>
    <n v="129.33333333333334"/>
    <s v="MGA"/>
    <n v="46209"/>
    <s v="2026-07-06"/>
    <n v="138769"/>
    <m/>
    <m/>
    <n v="494700"/>
    <s v="593 640.00"/>
    <n v="20"/>
    <n v="2"/>
    <m/>
    <s v="PRMBATX"/>
    <s v="True"/>
    <s v="HSSES"/>
    <s v="E256_DHE"/>
    <s v="HSSES"/>
    <s v="NA"/>
    <m/>
    <n v="1"/>
    <s v="494 700.00"/>
    <s v="YASMG"/>
    <m/>
    <s v="NADIA7"/>
    <s v="989 400.00"/>
    <s v="1 187 280.00"/>
    <s v="F"/>
    <n v="46209"/>
    <s v="0000-00-00"/>
    <s v="Désinstallation caméra 02 Store"/>
    <s v="YASSIE"/>
    <s v="YASSIE"/>
    <s v="C901"/>
    <s v="E256_DHE"/>
    <s v="HSSES"/>
    <s v="STD"/>
    <m/>
    <m/>
    <s v="E"/>
    <s v="E"/>
    <s v="RAVONINJATOVO Nadia"/>
    <s v="TSILIZY Olga Hasina"/>
    <m/>
    <n v="4323"/>
    <s v="C901"/>
    <n v="132"/>
    <n v="2"/>
    <s v="2026-07-01"/>
  </r>
  <r>
    <x v="72"/>
    <s v="PRIMA CE SARLU"/>
    <s v="Travaux filaire"/>
    <s v="Redressement de poteaux en bois de 8 ml à ALASORA ITP-20260119-00003- DAET 13699 "/>
    <n v="1"/>
    <s v="UN"/>
    <n v="60000"/>
    <n v="60000"/>
    <m/>
    <m/>
    <n v="0"/>
    <n v="13.333333333333334"/>
    <n v="13.333333333333334"/>
    <s v="MGA"/>
    <n v="46209"/>
    <s v="2026-07-06"/>
    <n v="138235"/>
    <m/>
    <m/>
    <n v="60000"/>
    <s v="72 000.00"/>
    <n v="20"/>
    <n v="6"/>
    <m/>
    <s v="PRICTRL"/>
    <s v="True"/>
    <s v="DTG"/>
    <s v="2026-DT-102001"/>
    <s v="DTG-DSTC-INST1"/>
    <s v="NA"/>
    <m/>
    <n v="1"/>
    <s v="6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12"/>
  </r>
  <r>
    <x v="72"/>
    <s v="PRIMA CE SARLU"/>
    <s v="Travaux filaire"/>
    <s v="Dépose (1U) , Repose (1U) poteaux de 8 ml et Déplacement(dépose et repose) des câbles sur le nouveau poteau à IMERIMANJAKA ITP-20260206-00009- DAET 13696 "/>
    <n v="1"/>
    <s v="UN"/>
    <n v="162000"/>
    <n v="162000"/>
    <m/>
    <m/>
    <n v="0"/>
    <n v="36"/>
    <n v="36"/>
    <s v="MGA"/>
    <n v="46209"/>
    <s v="2026-07-06"/>
    <n v="138235"/>
    <m/>
    <m/>
    <n v="162000"/>
    <s v="194 400.00"/>
    <n v="20"/>
    <n v="1"/>
    <m/>
    <s v="PRICTRL"/>
    <s v="True"/>
    <s v="DTG"/>
    <s v="2026-DT-102001"/>
    <s v="DTG-DSTC-INST1"/>
    <s v="NA"/>
    <m/>
    <n v="1"/>
    <s v="162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12"/>
  </r>
  <r>
    <x v="72"/>
    <s v="PRIMA CE SARLU"/>
    <s v="Travaux filaire"/>
    <s v="Implantation ,Dépose (1U) poteaux de 8 ml et Déplacement (dépose et repose ) câble à Ambohijanaka ITP-20260205-00004- DAET 13698 "/>
    <n v="1"/>
    <s v="UN"/>
    <n v="162000"/>
    <n v="162000"/>
    <m/>
    <m/>
    <n v="0"/>
    <n v="36"/>
    <n v="36"/>
    <s v="MGA"/>
    <n v="46209"/>
    <s v="2026-07-06"/>
    <n v="138235"/>
    <m/>
    <m/>
    <n v="162000"/>
    <s v="194 400.00"/>
    <n v="20"/>
    <n v="3"/>
    <m/>
    <s v="PRICTRL"/>
    <s v="True"/>
    <s v="DTG"/>
    <s v="2026-DT-102001"/>
    <s v="DTG-DSTC-INST1"/>
    <s v="NA"/>
    <m/>
    <n v="1"/>
    <s v="162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12"/>
  </r>
  <r>
    <x v="72"/>
    <s v="PRIMA CE SARLU"/>
    <s v="Travaux filaire"/>
    <s v="Dépose de poteau PJ, Implantation Poteaux Bois de 8ml et Fourniture et confection socle 50x50 à AMPAMATANANA ANDRONDRA ITP-20260210-00004- DAET 13699 "/>
    <n v="1"/>
    <s v="UN"/>
    <n v="176800"/>
    <n v="176800"/>
    <m/>
    <m/>
    <n v="0"/>
    <n v="39.288888888888891"/>
    <n v="39.288888888888891"/>
    <s v="MGA"/>
    <n v="46209"/>
    <s v="2026-07-06"/>
    <n v="138235"/>
    <m/>
    <m/>
    <n v="176800"/>
    <s v="212 160.00"/>
    <n v="20"/>
    <n v="5"/>
    <m/>
    <s v="PRICTRL"/>
    <s v="True"/>
    <s v="DTG"/>
    <s v="2026-DT-102001"/>
    <s v="DTG-DSTC-INST1"/>
    <s v="NA"/>
    <m/>
    <n v="1"/>
    <s v="176 8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12"/>
  </r>
  <r>
    <x v="72"/>
    <s v="PRIMA CE SARLU"/>
    <s v="Travaux filaire"/>
    <s v="Implantation (6U) poteaux de 5m  à Tanjombato FORELLO 2063334143- DAET 13697 "/>
    <n v="1"/>
    <s v="UN"/>
    <n v="180000"/>
    <n v="180000"/>
    <m/>
    <m/>
    <n v="0"/>
    <n v="40"/>
    <n v="40"/>
    <s v="MGA"/>
    <n v="46209"/>
    <s v="2026-07-06"/>
    <n v="138235"/>
    <m/>
    <m/>
    <n v="180000"/>
    <s v="216 000.00"/>
    <n v="20"/>
    <n v="2"/>
    <m/>
    <s v="PRICTRL"/>
    <s v="True"/>
    <s v="DTG"/>
    <s v="2026-DT-102001"/>
    <s v="DTG-DSTC-INST1"/>
    <s v="NA"/>
    <m/>
    <n v="1"/>
    <s v="18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12"/>
  </r>
  <r>
    <x v="72"/>
    <s v="PRIMA CE SARLU"/>
    <s v="Travaux filaire"/>
    <s v="Transformation chambre existante en chambre L2T en fonte sécurisé  à Antsahavola ITP-20260121-00003- DAET 13699 "/>
    <n v="1"/>
    <s v="UN"/>
    <n v="1230000"/>
    <n v="1230000"/>
    <m/>
    <m/>
    <n v="0"/>
    <n v="273.33333333333331"/>
    <n v="273.33333333333331"/>
    <s v="MGA"/>
    <n v="46209"/>
    <s v="2026-07-06"/>
    <n v="138235"/>
    <m/>
    <m/>
    <n v="1230000"/>
    <s v="1 476 000.00"/>
    <n v="20"/>
    <n v="4"/>
    <m/>
    <s v="PRICTRL"/>
    <s v="True"/>
    <s v="DTG"/>
    <s v="2026-DT-102001"/>
    <s v="DTG-DSTC-INST1"/>
    <s v="NA"/>
    <m/>
    <n v="1"/>
    <s v="1 230 000.00"/>
    <s v="YASMG"/>
    <m/>
    <s v="ELIE3"/>
    <s v="1 970 800.00"/>
    <s v="2 364 960.00"/>
    <m/>
    <n v="46209"/>
    <s v="0000-00-00"/>
    <s v="DAET 13696/13697/13698/13699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12"/>
  </r>
  <r>
    <x v="73"/>
    <s v="EASY NETCOM"/>
    <s v="Travaux filaire"/>
    <s v="Pose trappe (1U) définitive sur une chambre au F09 AmbodinIsotry DGA-20260102-00001- DAET 13675 "/>
    <n v="1"/>
    <s v="UN"/>
    <n v="10000"/>
    <n v="10000"/>
    <m/>
    <m/>
    <n v="0"/>
    <n v="2.2222222222222223"/>
    <n v="2.2222222222222223"/>
    <s v="MGA"/>
    <n v="46209"/>
    <s v="2026-07-06"/>
    <n v="138237"/>
    <m/>
    <m/>
    <n v="10000"/>
    <s v="12 000.00"/>
    <n v="20"/>
    <n v="12"/>
    <m/>
    <s v="PRICTRL"/>
    <s v="True"/>
    <s v="DTG"/>
    <s v="2026-DT-102001"/>
    <s v="DTG-DSTC-INST1"/>
    <s v="NA"/>
    <m/>
    <n v="1"/>
    <s v="1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11"/>
  </r>
  <r>
    <x v="73"/>
    <s v="EASY NETCOM"/>
    <s v="Travaux filaire"/>
    <s v="Dépose (1U) poteau bois de 8m à AMBODIVONKELY AMBOHIMANARINA DGA-20260124-00001- DAET 13675 "/>
    <n v="1"/>
    <s v="UN"/>
    <n v="70000"/>
    <n v="70000"/>
    <m/>
    <m/>
    <n v="0"/>
    <n v="15.555555555555555"/>
    <n v="15.555555555555555"/>
    <s v="MGA"/>
    <n v="46209"/>
    <s v="2026-07-06"/>
    <n v="138237"/>
    <m/>
    <m/>
    <n v="70000"/>
    <s v="84 000.00"/>
    <n v="20"/>
    <n v="11"/>
    <m/>
    <s v="PRICTRL"/>
    <s v="True"/>
    <s v="DTG"/>
    <s v="2026-DT-102001"/>
    <s v="DTG-DSTC-INST1"/>
    <s v="NA"/>
    <m/>
    <n v="1"/>
    <s v="7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11"/>
  </r>
  <r>
    <x v="73"/>
    <s v="EASY NETCOM"/>
    <s v="Travaux filaire"/>
    <s v="Travaux de redressement poteau bois 8m à Behenjy Itaosy DGA-20251129-00003- DAET 13675 "/>
    <n v="1"/>
    <s v="UN"/>
    <n v="75000"/>
    <n v="75000"/>
    <m/>
    <m/>
    <n v="0"/>
    <n v="16.666666666666668"/>
    <n v="16.666666666666668"/>
    <s v="MGA"/>
    <n v="46209"/>
    <s v="2026-07-06"/>
    <n v="138237"/>
    <m/>
    <m/>
    <n v="75000"/>
    <s v="90 000.00"/>
    <n v="20"/>
    <n v="10"/>
    <m/>
    <s v="PRICTRL"/>
    <s v="True"/>
    <s v="DTG"/>
    <s v="2026-DT-102001"/>
    <s v="DTG-DSTC-INST1"/>
    <s v="NA"/>
    <m/>
    <n v="1"/>
    <s v="7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11"/>
  </r>
  <r>
    <x v="73"/>
    <s v="EASY NETCOM"/>
    <s v="Travaux filaire"/>
    <s v="Implantation (1U) poteau 8ml  à Soamanandrariny DGA-20251107-00004- DAET 13675 "/>
    <n v="1"/>
    <s v="UN"/>
    <n v="80000"/>
    <n v="80000"/>
    <m/>
    <m/>
    <n v="0"/>
    <n v="17.777777777777779"/>
    <n v="17.777777777777779"/>
    <s v="MGA"/>
    <n v="46209"/>
    <s v="2026-07-06"/>
    <n v="138237"/>
    <m/>
    <m/>
    <n v="80000"/>
    <s v="96 000.00"/>
    <n v="20"/>
    <n v="9"/>
    <m/>
    <s v="PRICTRL"/>
    <s v="True"/>
    <s v="DTG"/>
    <s v="2026-DT-102001"/>
    <s v="DTG-DSTC-INST1"/>
    <s v="NA"/>
    <m/>
    <n v="1"/>
    <s v="8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11"/>
  </r>
  <r>
    <x v="73"/>
    <s v="EASY NETCOM"/>
    <s v="Travaux filaire"/>
    <s v="Ouverture et Soudure d'une chambre K2C avec trappes en fonte au D02 IVANDRY DGA-20251130-00001- DAET 13675 "/>
    <n v="1"/>
    <s v="UN"/>
    <n v="120000"/>
    <n v="120000"/>
    <m/>
    <m/>
    <n v="0"/>
    <n v="26.666666666666668"/>
    <n v="26.666666666666668"/>
    <s v="MGA"/>
    <n v="46209"/>
    <s v="2026-07-06"/>
    <n v="138237"/>
    <m/>
    <m/>
    <n v="120000"/>
    <s v="144 000.00"/>
    <n v="20"/>
    <n v="8"/>
    <m/>
    <s v="PRICTRL"/>
    <s v="True"/>
    <s v="DTG"/>
    <s v="2026-DT-102001"/>
    <s v="DTG-DSTC-INST1"/>
    <s v="NA"/>
    <m/>
    <n v="1"/>
    <s v="12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11"/>
  </r>
  <r>
    <x v="73"/>
    <s v="EASY NETCOM"/>
    <s v="Travaux filaire"/>
    <s v="Implantation (1U) poteaux bois de 8m et Ramassage (1u) poteaux bois de 8m au I00 DP27E Ikianja (Terrain Foot a 7), DGA-20251109-00006- DAET 13675 "/>
    <n v="1"/>
    <s v="UN"/>
    <n v="150000"/>
    <n v="150000"/>
    <m/>
    <m/>
    <n v="0"/>
    <n v="33.333333333333336"/>
    <n v="33.333333333333336"/>
    <s v="MGA"/>
    <n v="46209"/>
    <s v="2026-07-06"/>
    <n v="138237"/>
    <m/>
    <m/>
    <n v="150000"/>
    <s v="180 000.00"/>
    <n v="20"/>
    <n v="7"/>
    <m/>
    <s v="PRICTRL"/>
    <s v="True"/>
    <s v="DTG"/>
    <s v="2026-DT-102001"/>
    <s v="DTG-DSTC-INST1"/>
    <s v="NA"/>
    <m/>
    <n v="1"/>
    <s v="15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11"/>
  </r>
  <r>
    <x v="73"/>
    <s v="EASY NETCOM"/>
    <s v="Travaux filaire"/>
    <s v="Dépose, Implantation (1U) poteaux bois de 8m et Ramassage (1U) poteaux bois de 8m à Rangaina Ilafy DGA-20251109-00005- DAET 13675 "/>
    <n v="1"/>
    <s v="UN"/>
    <n v="220000"/>
    <n v="220000"/>
    <m/>
    <m/>
    <n v="0"/>
    <n v="48.888888888888886"/>
    <n v="48.888888888888886"/>
    <s v="MGA"/>
    <n v="46209"/>
    <s v="2026-07-06"/>
    <n v="138237"/>
    <m/>
    <m/>
    <n v="220000"/>
    <s v="264 000.00"/>
    <n v="20"/>
    <n v="6"/>
    <m/>
    <s v="PRICTRL"/>
    <s v="True"/>
    <s v="DTG"/>
    <s v="2026-DT-102001"/>
    <s v="DTG-DSTC-INST1"/>
    <s v="NA"/>
    <m/>
    <n v="1"/>
    <s v="22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11"/>
  </r>
  <r>
    <x v="73"/>
    <s v="EASY NETCOM"/>
    <s v="Travaux filaire"/>
    <s v="Implantation poteau bois 8m, Dépose et Pose boite taille (T1) après dépose, Réglage FO et Dépose PJ  DGA-20251129-00004- DAET 13675 "/>
    <n v="1"/>
    <s v="UN"/>
    <n v="244000"/>
    <n v="244000"/>
    <m/>
    <m/>
    <n v="0"/>
    <n v="54.222222222222221"/>
    <n v="54.222222222222221"/>
    <s v="MGA"/>
    <n v="46209"/>
    <s v="2026-07-06"/>
    <n v="138237"/>
    <m/>
    <m/>
    <n v="244000"/>
    <s v="292 800.00"/>
    <n v="20"/>
    <n v="5"/>
    <m/>
    <s v="PRICTRL"/>
    <s v="True"/>
    <s v="DTG"/>
    <s v="2026-DT-102001"/>
    <s v="DTG-DSTC-INST1"/>
    <s v="NA"/>
    <m/>
    <n v="1"/>
    <s v="244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11"/>
  </r>
  <r>
    <x v="73"/>
    <s v="EASY NETCOM"/>
    <s v="Travaux filaire"/>
    <s v="Dépose (1U) poteau PJ, Implantation (1U) poteau bois de 8m Déplacement (500m) câble FO à Ambatobe DGA-20260117-00001- DAET 13675 "/>
    <n v="1"/>
    <s v="UN"/>
    <n v="275000"/>
    <n v="275000"/>
    <m/>
    <m/>
    <n v="0"/>
    <n v="61.111111111111114"/>
    <n v="61.111111111111114"/>
    <s v="MGA"/>
    <n v="46209"/>
    <s v="2026-07-06"/>
    <n v="138237"/>
    <m/>
    <m/>
    <n v="275000"/>
    <s v="330 000.00"/>
    <n v="20"/>
    <n v="4"/>
    <m/>
    <s v="PRICTRL"/>
    <s v="True"/>
    <s v="DTG"/>
    <s v="2026-DT-102001"/>
    <s v="DTG-DSTC-INST1"/>
    <s v="NA"/>
    <m/>
    <n v="1"/>
    <s v="27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11"/>
  </r>
  <r>
    <x v="73"/>
    <s v="EASY NETCOM"/>
    <s v="Travaux filaire"/>
    <s v="Implantation (1U) poteau bois 8m et réglage FO à Ambohipanja DGA-20251119-00006- DAET 13675 "/>
    <n v="1"/>
    <s v="UN"/>
    <n v="290000"/>
    <n v="290000"/>
    <m/>
    <m/>
    <n v="0"/>
    <n v="64.444444444444443"/>
    <n v="64.444444444444443"/>
    <s v="MGA"/>
    <n v="46209"/>
    <s v="2026-07-06"/>
    <n v="138237"/>
    <m/>
    <m/>
    <n v="290000"/>
    <s v="348 000.00"/>
    <n v="20"/>
    <n v="3"/>
    <m/>
    <s v="PRICTRL"/>
    <s v="True"/>
    <s v="DTG"/>
    <s v="2026-DT-102001"/>
    <s v="DTG-DSTC-INST1"/>
    <s v="NA"/>
    <m/>
    <n v="1"/>
    <s v="290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11"/>
  </r>
  <r>
    <x v="73"/>
    <s v="EASY NETCOM"/>
    <s v="Travaux filaire"/>
    <s v="Déplacement câble et Dépose (1u) poteau bois de 8m au C02 DP37EA l'entrée RESIDENCE D'AMBOHIJANAKA DGA-20260117-00002- DAET 13675 "/>
    <n v="1"/>
    <s v="UN"/>
    <n v="385000"/>
    <n v="385000"/>
    <m/>
    <m/>
    <n v="0"/>
    <n v="85.555555555555557"/>
    <n v="85.555555555555557"/>
    <s v="MGA"/>
    <n v="46209"/>
    <s v="2026-07-06"/>
    <n v="138237"/>
    <m/>
    <m/>
    <n v="385000"/>
    <s v="462 000.00"/>
    <n v="20"/>
    <n v="2"/>
    <m/>
    <s v="PRICTRL"/>
    <s v="True"/>
    <s v="DTG"/>
    <s v="2026-DT-102001"/>
    <s v="DTG-DSTC-INST1"/>
    <s v="NA"/>
    <m/>
    <n v="1"/>
    <s v="38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11"/>
  </r>
  <r>
    <x v="73"/>
    <s v="EASY NETCOM"/>
    <s v="Travaux filaire"/>
    <s v="Dépose, Implantation poteau bois de 8m après dépose et Déplacement câble FO au A32 DP2323B ANOSIBE DGA-20260121-00001- DAET 13675 "/>
    <n v="1"/>
    <s v="UN"/>
    <n v="465000"/>
    <n v="465000"/>
    <m/>
    <m/>
    <n v="0"/>
    <n v="103.33333333333333"/>
    <n v="103.33333333333333"/>
    <s v="MGA"/>
    <n v="46209"/>
    <s v="2026-07-06"/>
    <n v="138237"/>
    <m/>
    <m/>
    <n v="465000"/>
    <s v="558 000.00"/>
    <n v="20"/>
    <n v="1"/>
    <m/>
    <s v="PRICTRL"/>
    <s v="True"/>
    <s v="DTG"/>
    <s v="2026-DT-102001"/>
    <s v="DTG-DSTC-INST1"/>
    <s v="NA"/>
    <m/>
    <n v="1"/>
    <s v="465 000.00"/>
    <s v="YASMG"/>
    <m/>
    <s v="ELIE3"/>
    <s v="2 384 000.00"/>
    <s v="2 860 800.00"/>
    <m/>
    <n v="46209"/>
    <s v="0000-00-00"/>
    <s v="DAET 13675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11"/>
  </r>
  <r>
    <x v="74"/>
    <s v="ASSOCIATION KITSANA"/>
    <s v="SPONSORING"/>
    <s v="SPONSORING KITSANA BASKET BALL # FACTURE N°001/2026 DU 03/06/2026"/>
    <n v="1"/>
    <s v="UN"/>
    <n v="3988800"/>
    <n v="3988800"/>
    <m/>
    <m/>
    <n v="0"/>
    <n v="886.4"/>
    <n v="886.4"/>
    <s v="MGA"/>
    <n v="46209"/>
    <s v="2026-07-06"/>
    <n v="138676"/>
    <m/>
    <m/>
    <n v="3988800"/>
    <s v="3 988 800.00"/>
    <n v="0"/>
    <n v="1"/>
    <m/>
    <s v="MECSPDC"/>
    <s v="True"/>
    <s v="DCG"/>
    <s v="E110_SP_DCOM"/>
    <s v="DCG-COM-PART"/>
    <s v="NA"/>
    <m/>
    <n v="1"/>
    <s v="3 988 800.00"/>
    <s v="YASMG"/>
    <m/>
    <s v="FELANA13"/>
    <s v="3 988 800.00"/>
    <s v="3 988 800.00"/>
    <s v="F"/>
    <n v="46209"/>
    <s v="0000-00-00"/>
    <s v="SPONSORING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7136"/>
    <n v="1"/>
    <s v="2026-06-25"/>
  </r>
  <r>
    <x v="75"/>
    <s v="LCS CONSULTING"/>
    <s v="PRESTATION EXTERNE"/>
    <s v="IM- Trois (03) VAD - Manjunga-Marovoay- Majunga du 17 au 25/06/2026 # PROFORMA N°309-A/FP/TELMA/2026 DU 24/06/2026"/>
    <n v="1"/>
    <s v="UN"/>
    <n v="1770000"/>
    <n v="1770000"/>
    <m/>
    <m/>
    <n v="0"/>
    <n v="393.33333333333331"/>
    <n v="393.33333333333331"/>
    <s v="MGA"/>
    <n v="46209"/>
    <s v="2026-07-06"/>
    <n v="138670"/>
    <m/>
    <m/>
    <n v="1770000"/>
    <s v="1 770 000.00"/>
    <n v="0"/>
    <n v="1"/>
    <m/>
    <s v="PRICTRL"/>
    <s v="True"/>
    <s v="DCG"/>
    <s v="E214_DRB"/>
    <s v="DCG"/>
    <s v="NA"/>
    <m/>
    <n v="1"/>
    <s v="1 770 000.00"/>
    <s v="YASMG"/>
    <m/>
    <s v="FELANA13"/>
    <s v="1 770 000.00"/>
    <s v="1 770 000.00"/>
    <s v="F"/>
    <n v="46209"/>
    <s v="0000-00-00"/>
    <s v="IM VAD"/>
    <s v="YASSIE"/>
    <s v="YASSIE"/>
    <s v="C102"/>
    <s v="E214_DRB"/>
    <s v="DCG"/>
    <s v="STD"/>
    <m/>
    <m/>
    <s v="E"/>
    <s v="E"/>
    <s v="Felana RARIVOSON"/>
    <s v="RAZAFINDRAHAGA Setra"/>
    <m/>
    <n v="1264"/>
    <s v="C102"/>
    <n v="2490"/>
    <n v="1"/>
    <s v="2026-06-24"/>
  </r>
  <r>
    <x v="76"/>
    <s v="LOXEA MADAGASCAR"/>
    <s v="LOCATION VEHICULE LLD"/>
    <s v="LLD 60 MOIS - GRAND VITARA GL 1.5L 105CV - 5 PLACES # PROFORMA N°PF04052026-031 DU 04/05/2026"/>
    <n v="60"/>
    <s v="UN"/>
    <n v="3000000"/>
    <n v="180000000"/>
    <m/>
    <m/>
    <n v="0"/>
    <n v="666.66666666666663"/>
    <n v="40000"/>
    <s v="MGA"/>
    <n v="46209"/>
    <s v="2026-07-10"/>
    <n v="138651"/>
    <m/>
    <m/>
    <n v="180000000"/>
    <s v="216 000 000.00"/>
    <n v="20"/>
    <n v="1"/>
    <m/>
    <s v="LVHLLDX"/>
    <s v="True"/>
    <s v="DCG"/>
    <s v="LLD_DCG"/>
    <s v="DCG-BEF"/>
    <s v="NA"/>
    <m/>
    <n v="60"/>
    <s v="180 000 000.00"/>
    <s v="YASMG"/>
    <m/>
    <s v="FELANA13"/>
    <s v="180 000 000.00"/>
    <s v="216 000 000.00"/>
    <m/>
    <n v="46209"/>
    <s v="0000-00-00"/>
    <s v="LLD 60MOIS - GRAND VITARA"/>
    <s v="YASSIE"/>
    <s v="YASSIE"/>
    <s v="C100"/>
    <s v="LLD_DCG"/>
    <s v="DCG-BEF"/>
    <s v="STD"/>
    <m/>
    <m/>
    <s v="E"/>
    <s v="E"/>
    <s v="Felana RARIVOSON"/>
    <s v="RAZAFINDRAHAGA Setra"/>
    <m/>
    <n v="1247"/>
    <s v="C100"/>
    <n v="629"/>
    <n v="1"/>
    <s v="2026-06-24"/>
  </r>
  <r>
    <x v="77"/>
    <s v="NALIMANITRA Rindra Fitia"/>
    <s v="SPONSORING"/>
    <s v="Participation à la foire &quot;RANTY VOKATRA&quot; Commune Anjeva Gare-Chambre de Commerce et de l'Industrie d'Antananarivo # FACTURE N007/FAC/YAS/2026/CR/AG"/>
    <n v="1"/>
    <s v="UN"/>
    <n v="3000000"/>
    <n v="3000000"/>
    <m/>
    <m/>
    <n v="0"/>
    <n v="666.66666666666663"/>
    <n v="666.66666666666663"/>
    <s v="MGA"/>
    <n v="46209"/>
    <s v="2026-07-06"/>
    <n v="138631"/>
    <m/>
    <m/>
    <n v="3000000"/>
    <s v="3 000 000.00"/>
    <n v="0"/>
    <n v="2"/>
    <m/>
    <s v="MECSPDC"/>
    <s v="True"/>
    <s v="DCG"/>
    <s v="E110_PS_DCOM"/>
    <s v="DCG-COM-PART"/>
    <s v="NA"/>
    <m/>
    <n v="1"/>
    <s v="3 000 000.00"/>
    <s v="YASMG"/>
    <m/>
    <s v="FELANA13"/>
    <s v="3 000 000.00"/>
    <s v="3 000 000.00"/>
    <s v="F"/>
    <n v="46209"/>
    <s v="0000-00-00"/>
    <s v="Sponsoring Journée Ranty Vokatra Anjeva"/>
    <s v="YASSIE"/>
    <s v="YASSIE"/>
    <s v="C100"/>
    <s v="E110_PS_DCOM"/>
    <s v="DCG-COM-PART"/>
    <s v="STD"/>
    <m/>
    <m/>
    <s v="E"/>
    <s v="E"/>
    <s v="Felana RARIVOSON"/>
    <s v="RAZAFINDRAHAGA Setra"/>
    <m/>
    <n v="1267"/>
    <s v="C100"/>
    <n v="7127"/>
    <n v="1"/>
    <s v="2026-06-23"/>
  </r>
  <r>
    <x v="78"/>
    <s v="PRIMA CE SARLU"/>
    <s v="Travaux filaire"/>
    <s v="Inspection et traitement de poteau bois par des produits chimiques compris déplacement (transport des materiels :groupe ,perçeuse ,petit outillage .)-ITP-20260608-0004"/>
    <n v="345"/>
    <s v="UN"/>
    <n v="40000"/>
    <n v="13800000"/>
    <m/>
    <m/>
    <n v="0"/>
    <n v="8.8888888888888893"/>
    <n v="3066.6666666666665"/>
    <s v="MGA"/>
    <n v="46209"/>
    <s v="2026-07-06"/>
    <n v="138377"/>
    <m/>
    <m/>
    <n v="13800000"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n v="46209"/>
    <s v="0000-00-00"/>
    <s v="Inspection et traitement 345 poteaux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633"/>
    <n v="1"/>
    <s v="2026-06-20"/>
  </r>
  <r>
    <x v="79"/>
    <s v="SOCIETE DE GESTION ET EXPLOITATION DE M/CAR"/>
    <s v="COLLATION"/>
    <s v="GATEAU NOUVELLE RECRUE LE 29 JUIN 2026 # PROFORMA/EVENT/PRKL/2026 DU 22/06/2026"/>
    <n v="19"/>
    <s v="UN"/>
    <n v="12000"/>
    <n v="228000"/>
    <m/>
    <m/>
    <n v="0"/>
    <n v="2.6666666666666665"/>
    <n v="50.666666666666664"/>
    <s v="MGA"/>
    <n v="46209"/>
    <s v="2026-07-06"/>
    <n v="138629"/>
    <m/>
    <m/>
    <n v="228000"/>
    <s v="273 600.00"/>
    <n v="20"/>
    <n v="1"/>
    <m/>
    <s v="VDPPERD"/>
    <s v="True"/>
    <s v="DCG"/>
    <s v="E219_DCG"/>
    <s v="DCG-BEF"/>
    <s v="NA"/>
    <m/>
    <n v="19"/>
    <s v="228 000.00"/>
    <s v="YASMG"/>
    <m/>
    <s v="FELANA13"/>
    <s v="228 000.00"/>
    <s v="273 600.00"/>
    <s v="F"/>
    <n v="46209"/>
    <s v="0000-00-00"/>
    <s v="NOUVELLE RECRUE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119"/>
    <n v="1"/>
    <s v="2026-06-23"/>
  </r>
  <r>
    <x v="80"/>
    <s v="EASY NETCOM"/>
    <s v="Travaux filaire"/>
    <s v="Inspection et traitement 345 poteaux bois-ITP-20260504-00005 # Devis: 026/05357/ENC-HR"/>
    <n v="345"/>
    <s v="UN"/>
    <n v="40000"/>
    <n v="13800000"/>
    <m/>
    <m/>
    <n v="0"/>
    <n v="8.8888888888888893"/>
    <n v="3066.6666666666665"/>
    <s v="MGA"/>
    <n v="46209"/>
    <s v="2026-07-06"/>
    <n v="138378"/>
    <m/>
    <m/>
    <n v="13800000"/>
    <s v="16 560 000.00"/>
    <n v="20"/>
    <n v="1"/>
    <m/>
    <s v="PRICTRL"/>
    <s v="True"/>
    <s v="DTG"/>
    <s v="E330_DTG"/>
    <s v="DTG-DSTC-INST1"/>
    <s v="NA"/>
    <m/>
    <n v="345"/>
    <s v="13 800 000.00"/>
    <s v="YASMG"/>
    <m/>
    <s v="ELIE3"/>
    <s v="13 800 000.00"/>
    <s v="16 560 000.00"/>
    <m/>
    <n v="46209"/>
    <s v="0000-00-00"/>
    <s v="Inspection et traitement 345 poteaux en bois"/>
    <s v="YASSIE"/>
    <s v="YASSIE"/>
    <s v="C500"/>
    <s v="E330_DTG"/>
    <s v="DTG-DSTC-INST1"/>
    <s v="STD"/>
    <m/>
    <m/>
    <s v="E"/>
    <s v="E"/>
    <s v="ANDRIAMANANTSOA Elie"/>
    <s v="RASAMOELINA Haritsoa Oliva"/>
    <m/>
    <n v="22417"/>
    <s v="C500"/>
    <n v="2053"/>
    <n v="1"/>
    <s v="2026-06-16"/>
  </r>
  <r>
    <x v="81"/>
    <s v="SOCIETE QUBETA IMPORT-EXPORT SARLU"/>
    <s v="REMISE"/>
    <s v="Remise"/>
    <n v="1"/>
    <s v="UN"/>
    <n v="474000"/>
    <n v="474000"/>
    <n v="474000"/>
    <m/>
    <n v="0"/>
    <n v="105.33333333333333"/>
    <n v="105.33333333333333"/>
    <s v="MGA"/>
    <n v="46209"/>
    <s v="2026-07-06"/>
    <n v="138809"/>
    <m/>
    <m/>
    <n v="-474000"/>
    <s v="-568 800.00"/>
    <n v="20"/>
    <n v="3"/>
    <m/>
    <s v="GELACCS"/>
    <s v="True"/>
    <s v="DTG"/>
    <s v="2026-DT-061003"/>
    <s v="DTG-DOM"/>
    <s v="NA"/>
    <m/>
    <n v="1"/>
    <s v="-474 000.00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3052"/>
    <n v="3"/>
    <s v="2026-07-10"/>
  </r>
  <r>
    <x v="81"/>
    <s v="SOCIETE QUBETA IMPORT-EXPORT SARLU"/>
    <s v="CHAISE VISITEUR GRISE"/>
    <s v="Chaise Visiteur SM-138(701 001)"/>
    <n v="8"/>
    <s v="UN"/>
    <n v="99166.67"/>
    <n v="793333.36"/>
    <m/>
    <m/>
    <n v="0"/>
    <n v="22.037037777777776"/>
    <n v="176.29630222222221"/>
    <s v="MGA"/>
    <n v="46209"/>
    <s v="2026-07-06"/>
    <n v="138809"/>
    <m/>
    <m/>
    <n v="793333.36"/>
    <s v="952 000.03"/>
    <n v="20"/>
    <n v="2"/>
    <m/>
    <s v="MOEMOBB"/>
    <s v="True"/>
    <s v="DTG"/>
    <s v="2026-DT-061003"/>
    <s v="DTG-DOM"/>
    <s v="NA"/>
    <m/>
    <n v="8"/>
    <s v="793 333.36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7150"/>
    <s v="C500"/>
    <n v="3052"/>
    <n v="2"/>
    <s v="2026-07-10"/>
  </r>
  <r>
    <x v="81"/>
    <s v="SOCIETE QUBETA IMPORT-EXPORT SARLU"/>
    <s v="Bureau HM-V12001, 1.2m avec tirroir"/>
    <s v="Bureau HM-V12001, 1.2m avec tirroir (705 122 Marron) # Devis: DEV/2026/005837"/>
    <n v="8"/>
    <s v="UN"/>
    <n v="493333.33"/>
    <n v="3946666.64"/>
    <m/>
    <m/>
    <n v="0"/>
    <n v="109.62962888888889"/>
    <n v="877.03703111111111"/>
    <s v="MGA"/>
    <n v="46209"/>
    <s v="2026-07-06"/>
    <n v="138809"/>
    <m/>
    <m/>
    <n v="3946666.64"/>
    <s v="4 735 999.97"/>
    <n v="20"/>
    <n v="1"/>
    <m/>
    <s v="MOEMOBB"/>
    <s v="True"/>
    <s v="DTG"/>
    <s v="2026-DT-061003"/>
    <s v="DTG-DOM"/>
    <s v="NA"/>
    <m/>
    <n v="8"/>
    <s v="3 946 666.64"/>
    <s v="YASMG"/>
    <m/>
    <s v="ELIE3"/>
    <s v="4 266 000.00"/>
    <s v="5 119 200.00"/>
    <s v="F"/>
    <n v="46209"/>
    <s v="0000-00-00"/>
    <s v="Achats mobiliers de bureau-DOM BRICKAVILLE"/>
    <s v="YASSIE"/>
    <s v="GALE"/>
    <s v="C500"/>
    <s v="2026-DT-061003"/>
    <s v="DTG-DOM"/>
    <s v="STD"/>
    <m/>
    <m/>
    <s v="E"/>
    <s v="E"/>
    <s v="ANDRIAMANANTSOA Elie"/>
    <s v="RASAMOELINA Haritsoa Oliva"/>
    <m/>
    <n v="24768"/>
    <s v="C500"/>
    <n v="3052"/>
    <n v="1"/>
    <s v="2026-07-10"/>
  </r>
  <r>
    <x v="82"/>
    <s v="ICHTUS SERVICE"/>
    <s v="PRESTATION DE SERVICE"/>
    <s v="PRESTATION Montage 40 racks"/>
    <n v="40"/>
    <s v="UN"/>
    <n v="120000"/>
    <n v="4800000"/>
    <m/>
    <m/>
    <n v="60"/>
    <n v="26.666666666666668"/>
    <n v="1066.6666666666667"/>
    <s v="MGA"/>
    <n v="46209"/>
    <s v="2026-07-06"/>
    <n v="138802"/>
    <m/>
    <m/>
    <n v="1920000"/>
    <s v="1 920 000.00"/>
    <n v="0"/>
    <n v="2"/>
    <m/>
    <s v="PRICTRL"/>
    <s v="True"/>
    <s v="DFG"/>
    <s v="2026-CO-000001"/>
    <s v="DFG-ADV"/>
    <s v="NA"/>
    <m/>
    <n v="40"/>
    <s v="1 920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2"/>
    <s v="2026-07-06"/>
  </r>
  <r>
    <x v="82"/>
    <s v="ICHTUS SERVICE"/>
    <s v="PRESTATION DE SERVICE"/>
    <s v="Accessoires pour RACK TITAN III"/>
    <n v="152"/>
    <s v="UN"/>
    <n v="13000"/>
    <n v="1976000"/>
    <m/>
    <m/>
    <n v="0"/>
    <n v="2.8888888888888888"/>
    <n v="439.11111111111109"/>
    <s v="MGA"/>
    <n v="46209"/>
    <s v="2026-07-06"/>
    <n v="138802"/>
    <m/>
    <m/>
    <n v="1976000"/>
    <s v="1 976 000.00"/>
    <n v="0"/>
    <n v="3"/>
    <m/>
    <s v="PRICTRL"/>
    <s v="True"/>
    <s v="DFG"/>
    <s v="2026-CO-000001"/>
    <s v="DFG-ADV"/>
    <s v="NA"/>
    <m/>
    <n v="152"/>
    <s v="1 976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3"/>
    <s v="2026-07-06"/>
  </r>
  <r>
    <x v="82"/>
    <s v="ICHTUS SERVICE"/>
    <s v="PRESTATION DE SERVICE"/>
    <s v="PRESTATION peinture longeron# DEVIS N°26061289 DU 30/06/2026"/>
    <n v="1"/>
    <s v="UN"/>
    <n v="10180000"/>
    <n v="10180000"/>
    <m/>
    <m/>
    <n v="0"/>
    <n v="2262.2222222222222"/>
    <n v="2262.2222222222222"/>
    <s v="MGA"/>
    <n v="46209"/>
    <s v="2026-07-06"/>
    <n v="138802"/>
    <m/>
    <m/>
    <n v="10180000"/>
    <s v="10 180 000.00"/>
    <n v="0"/>
    <n v="1"/>
    <m/>
    <s v="PRICTRL"/>
    <s v="True"/>
    <s v="DFG"/>
    <s v="2026-CO-000001"/>
    <s v="DFG-ADV"/>
    <s v="NA"/>
    <m/>
    <n v="1"/>
    <s v="10 180 000.00"/>
    <s v="YASMG"/>
    <m/>
    <s v="NADIA7"/>
    <s v="14 076 000.00"/>
    <s v="14 076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14862"/>
    <s v="C700"/>
    <n v="6102"/>
    <n v="1"/>
    <s v="2026-07-06"/>
  </r>
  <r>
    <x v="83"/>
    <s v="MADARAIL SA"/>
    <s v="PRESTATION DE SERVICES EXTERNE"/>
    <s v="Assistance technique pour le projet de tirage FO vers le pylône &quot;antenne relais à VAK00 5Ambohibary (BK116-BK117)"/>
    <n v="1"/>
    <s v="UN"/>
    <n v="591297.56999999995"/>
    <n v="591297.56999999995"/>
    <m/>
    <m/>
    <n v="0"/>
    <n v="131.39945999999998"/>
    <n v="131.39945999999998"/>
    <s v="MGA"/>
    <n v="46209"/>
    <s v="2026-07-06"/>
    <n v="138777"/>
    <m/>
    <m/>
    <n v="591297.56999999995"/>
    <s v="709 557.08"/>
    <n v="20"/>
    <n v="1"/>
    <m/>
    <s v="PRICTRL"/>
    <s v="True"/>
    <s v="DTG"/>
    <s v="2026-DT-022001"/>
    <s v="DTG-PROJETS"/>
    <s v="NA"/>
    <m/>
    <n v="1"/>
    <s v="591 297.57"/>
    <s v="YASMG"/>
    <m/>
    <s v="ELIE3"/>
    <s v="1 182 595.14"/>
    <s v="1 419 114.16"/>
    <s v="F"/>
    <n v="46209"/>
    <s v="0000-00-00"/>
    <s v="Assistance technique -projet tirage FO ALA038 et VAK005"/>
    <s v="YASSIE"/>
    <s v="YASSIE"/>
    <s v="C500"/>
    <s v="2026-DT-022001"/>
    <s v="DTG-PROJETS"/>
    <s v="STD"/>
    <m/>
    <m/>
    <s v="E"/>
    <s v="E"/>
    <s v="ANDRIAMANANTSOA Elie"/>
    <s v="RASAMOELINA Haritsoa Oliva"/>
    <m/>
    <n v="6965"/>
    <s v="C500"/>
    <n v="1688"/>
    <n v="1"/>
    <s v="2026-07-10"/>
  </r>
  <r>
    <x v="83"/>
    <s v="MADARAIL SA"/>
    <s v="PRESTATION DE SERVICES EXTERNE"/>
    <s v="Assistance technique pour le projet  IPRA/SITE technique YAS ALA038 Andaingo-tirage e n tranchée souterrain de câble FO"/>
    <n v="1"/>
    <s v="UN"/>
    <n v="591297.56999999995"/>
    <n v="591297.56999999995"/>
    <m/>
    <m/>
    <n v="0"/>
    <n v="131.39945999999998"/>
    <n v="131.39945999999998"/>
    <s v="MGA"/>
    <n v="46209"/>
    <s v="2026-07-06"/>
    <n v="138777"/>
    <m/>
    <m/>
    <n v="591297.56999999995"/>
    <s v="709 557.08"/>
    <n v="20"/>
    <n v="2"/>
    <m/>
    <s v="PRICTRL"/>
    <s v="True"/>
    <s v="DTG"/>
    <s v="2026-DT-022001"/>
    <s v="DTG-PROJETS"/>
    <s v="NA"/>
    <m/>
    <n v="1"/>
    <s v="591 297.57"/>
    <s v="YASMG"/>
    <m/>
    <s v="ELIE3"/>
    <s v="1 182 595.14"/>
    <s v="1 419 114.16"/>
    <s v="F"/>
    <n v="46209"/>
    <s v="0000-00-00"/>
    <s v="Assistance technique -projet tirage FO ALA038 et VAK005"/>
    <s v="YASSIE"/>
    <s v="YASSIE"/>
    <s v="C500"/>
    <s v="2026-DT-022001"/>
    <s v="DTG-PROJETS"/>
    <s v="STD"/>
    <m/>
    <m/>
    <s v="E"/>
    <s v="E"/>
    <s v="ANDRIAMANANTSOA Elie"/>
    <s v="RASAMOELINA Haritsoa Oliva"/>
    <m/>
    <n v="6965"/>
    <s v="C500"/>
    <n v="1688"/>
    <n v="2"/>
    <s v="2026-07-10"/>
  </r>
  <r>
    <x v="84"/>
    <s v="AVRA BTP"/>
    <s v="REMISE"/>
    <m/>
    <n v="1"/>
    <s v="UN"/>
    <n v="6555930.4000000004"/>
    <n v="6555930.4000000004"/>
    <n v="6555930.4000000004"/>
    <m/>
    <n v="0"/>
    <n v="1456.8734222222224"/>
    <n v="1456.8734222222224"/>
    <s v="MGA"/>
    <n v="46209"/>
    <s v="2026-07-06"/>
    <n v="0"/>
    <m/>
    <m/>
    <n v="-6555930.4000000004"/>
    <s v="-6 555 930.40"/>
    <n v="0"/>
    <n v="0"/>
    <m/>
    <s v="GELACCS"/>
    <s v="True"/>
    <s v="DFG"/>
    <s v="2026-CO-000001"/>
    <s v="DFG-ADV"/>
    <s v="NA"/>
    <m/>
    <n v="1"/>
    <s v="-6 555 930.40"/>
    <s v="YASMG"/>
    <m/>
    <s v="NADIA7"/>
    <s v="14 000 000.00"/>
    <s v="14 000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m/>
    <m/>
    <n v="2057"/>
    <s v="C700"/>
    <n v="4038"/>
    <n v="2"/>
    <s v="2026-07-08"/>
  </r>
  <r>
    <x v="84"/>
    <s v="AVRA BTP"/>
    <s v="Travaux de réhabilitation"/>
    <s v="Travaux supplémentaire refonte sol Titan 3# DEVIS N0 DV0140/26 DU 04/07/2026"/>
    <n v="1"/>
    <s v="UN"/>
    <n v="20555930.399999999"/>
    <n v="20555930.399999999"/>
    <m/>
    <m/>
    <n v="0"/>
    <n v="4567.9845333333333"/>
    <n v="4567.9845333333333"/>
    <s v="MGA"/>
    <n v="46209"/>
    <s v="2026-07-06"/>
    <n v="138849"/>
    <m/>
    <m/>
    <n v="20555930.399999999"/>
    <s v="20 555 930.40"/>
    <n v="0"/>
    <n v="1"/>
    <m/>
    <s v="PRICTRL"/>
    <s v="True"/>
    <s v="DFG"/>
    <s v="2026-CO-000001"/>
    <s v="DFG-ADV"/>
    <s v="NA"/>
    <m/>
    <n v="1"/>
    <s v="20 555 930.40"/>
    <s v="YASMG"/>
    <m/>
    <s v="NADIA7"/>
    <s v="14 000 000.00"/>
    <s v="14 000 000.00"/>
    <s v="F"/>
    <n v="46209"/>
    <s v="0000-00-00"/>
    <m/>
    <s v="YASSIE"/>
    <s v="YASSIE"/>
    <s v="C700"/>
    <s v="2026-CO-000001"/>
    <s v="DFG-ADV"/>
    <s v="STD"/>
    <m/>
    <m/>
    <s v="E"/>
    <s v="E"/>
    <s v="RAVONINJATOVO Nadia"/>
    <s v="RAHARISON Tsilavina"/>
    <m/>
    <n v="22422"/>
    <s v="C700"/>
    <n v="4038"/>
    <n v="1"/>
    <s v="2026-07-08"/>
  </r>
  <r>
    <x v="85"/>
    <s v="HK SERVICES"/>
    <s v="PRESTATION DE SERVICE"/>
    <s v="Nettoyage Stand FIBRE - JUIN 2026 # DEVIS S00530 DU 03/06/2026"/>
    <n v="1"/>
    <s v="UN"/>
    <n v="247896.2"/>
    <n v="247896.2"/>
    <m/>
    <m/>
    <n v="0"/>
    <n v="55.088044444444449"/>
    <n v="55.088044444444449"/>
    <s v="MGA"/>
    <n v="46209"/>
    <s v="2026-07-06"/>
    <n v="138471"/>
    <m/>
    <m/>
    <n v="247896.2"/>
    <s v="297 475.44"/>
    <n v="20"/>
    <n v="1"/>
    <m/>
    <s v="PRICTRL"/>
    <s v="True"/>
    <s v="DCG"/>
    <s v="E110_TR_DRB"/>
    <s v="DCG-DRB"/>
    <s v="NA"/>
    <m/>
    <n v="1"/>
    <s v="247 896.20"/>
    <s v="YASMG"/>
    <m/>
    <s v="FELANA13"/>
    <s v="247 896.20"/>
    <s v="297 475.44"/>
    <m/>
    <n v="46209"/>
    <s v="0000-00-00"/>
    <s v="STAND FIBRE DRB"/>
    <s v="YASSIE"/>
    <s v="YASSIE"/>
    <s v="C102"/>
    <s v="E110_TR_DRB"/>
    <s v="DCG-DRB"/>
    <s v="STD"/>
    <m/>
    <m/>
    <s v="E"/>
    <s v="E"/>
    <s v="Felana RARIVOSON"/>
    <s v="RAZAFINDRAHAGA Setra"/>
    <m/>
    <n v="14862"/>
    <s v="C102"/>
    <n v="2426"/>
    <n v="1"/>
    <s v="2026-06-15"/>
  </r>
  <r>
    <x v="86"/>
    <s v="VOYAGES BOURDON"/>
    <s v="AUTRES FRAIS"/>
    <s v="Pénalité suite changement  date (Billet d'avion MR TCHI HONG JOC TSUNE Marco  -Tanà-Tuléar -Tanà-Départ le 22/09/26)"/>
    <n v="1"/>
    <s v="UN"/>
    <n v="184900"/>
    <n v="184900"/>
    <m/>
    <m/>
    <n v="0"/>
    <n v="41.088888888888889"/>
    <n v="41.088888888888889"/>
    <s v="MGA"/>
    <n v="46209"/>
    <s v="2026-07-06"/>
    <n v="138808"/>
    <m/>
    <m/>
    <n v="184900"/>
    <s v="184 900.00"/>
    <n v="0"/>
    <n v="1"/>
    <m/>
    <s v="EEEELEC"/>
    <s v="True"/>
    <s v="DTG"/>
    <s v="E215_DTG"/>
    <s v="DTG-DOM"/>
    <s v="NA"/>
    <m/>
    <n v="1"/>
    <s v="184 900.00"/>
    <s v="YASMG"/>
    <m/>
    <s v="ELIE3"/>
    <s v="184 900.00"/>
    <s v="184 900.00"/>
    <s v="F"/>
    <n v="46209"/>
    <s v="0000-00-00"/>
    <s v="Pénalité suite changement date -Billet avion Marco"/>
    <s v="YASSIE"/>
    <s v="YASSIE"/>
    <s v="C500"/>
    <s v="E215_DTG"/>
    <s v="DTG-DOM"/>
    <s v="VOLINT"/>
    <m/>
    <m/>
    <s v="E"/>
    <s v="E"/>
    <s v="ANDRIAMANANTSOA Elie"/>
    <s v="RASAMOELINA Haritsoa Oliva"/>
    <m/>
    <n v="1599"/>
    <s v="C500"/>
    <n v="2886"/>
    <n v="1"/>
    <s v="2026-07-03"/>
  </r>
  <r>
    <x v="87"/>
    <s v="PRIMA CE SARLU"/>
    <s v="REMISE"/>
    <s v="Remise 30%"/>
    <n v="1"/>
    <s v="UN"/>
    <n v="14250000"/>
    <n v="14250000"/>
    <n v="14250000"/>
    <m/>
    <n v="0"/>
    <n v="3166.6666666666665"/>
    <n v="3166.6666666666665"/>
    <s v="MGA"/>
    <n v="46209"/>
    <s v="2026-07-06"/>
    <n v="138710"/>
    <m/>
    <m/>
    <n v="-14250000"/>
    <s v="-17 100 000.00"/>
    <n v="20"/>
    <n v="2"/>
    <m/>
    <s v="GELACCS"/>
    <s v="True"/>
    <s v="DTG"/>
    <s v="2026-DT-061013"/>
    <s v="DTG-DOM"/>
    <s v="NA"/>
    <m/>
    <n v="0"/>
    <s v="0.00"/>
    <s v="YASMG"/>
    <m/>
    <s v="ELIE3"/>
    <s v="33 250 000.00"/>
    <s v="39 900 000.00"/>
    <m/>
    <n v="46209"/>
    <s v="0000-00-00"/>
    <s v="(TS)Fourniture,pose poutre en BA -Mananara-SoanieranaIvongo"/>
    <s v="YASSIE"/>
    <s v="YASSIE"/>
    <s v="C500"/>
    <s v="2026-DT-061013"/>
    <s v="DTG-DOM"/>
    <s v="STD"/>
    <m/>
    <m/>
    <s v="L"/>
    <s v="S"/>
    <s v="ANDRIAMANANTSOA Elie"/>
    <s v="RASAMOELINA Haritsoa Oliva"/>
    <m/>
    <n v="2057"/>
    <s v="C500"/>
    <n v="2633"/>
    <n v="2"/>
    <s v="0000-00-00"/>
  </r>
  <r>
    <x v="87"/>
    <s v="PRIMA CE SARLU"/>
    <s v="Travaux de construction"/>
    <s v="(TS)Fourniture et pose de Poutre en béton armé sous dalot et sur pont,y compris coffrage , ferraillage et toutes sujetions de mise en uvre"/>
    <n v="475"/>
    <s v="UN"/>
    <n v="100000"/>
    <n v="47500000"/>
    <m/>
    <m/>
    <n v="0"/>
    <n v="22.222222222222221"/>
    <n v="10555.555555555555"/>
    <s v="MGA"/>
    <n v="46209"/>
    <s v="2026-07-06"/>
    <n v="138710"/>
    <m/>
    <m/>
    <n v="47500000"/>
    <s v="57 000 000.00"/>
    <n v="20"/>
    <n v="1"/>
    <m/>
    <s v="PRICTRL"/>
    <s v="True"/>
    <s v="DTG"/>
    <s v="2026-DT-061013"/>
    <s v="DTG-DOM"/>
    <s v="NA"/>
    <m/>
    <n v="475"/>
    <s v="47 500 000.00"/>
    <s v="YASMG"/>
    <m/>
    <s v="ELIE3"/>
    <s v="33 250 000.00"/>
    <s v="39 900 000.00"/>
    <m/>
    <n v="46209"/>
    <s v="0000-00-00"/>
    <s v="(TS)Fourniture,pose poutre en BA -Mananara-SoanieranaIvongo"/>
    <s v="YASSIE"/>
    <s v="YASSIE"/>
    <s v="C500"/>
    <s v="2026-DT-061013"/>
    <s v="DTG-DOM"/>
    <s v="STD"/>
    <m/>
    <m/>
    <s v="L"/>
    <s v="E"/>
    <s v="ANDRIAMANANTSOA Elie"/>
    <s v="RASAMOELINA Haritsoa Oliva"/>
    <m/>
    <n v="22423"/>
    <s v="C500"/>
    <n v="2633"/>
    <n v="1"/>
    <s v="0000-00-00"/>
  </r>
  <r>
    <x v="88"/>
    <s v="MAKUA ENTERTAINMENT SARL"/>
    <s v="PRESTATION DE SERVICE"/>
    <s v="Partenariat Ambassadrice avec Denise 2026 - PROFORMA n °2026033001"/>
    <n v="12"/>
    <s v="UN"/>
    <n v="4583333.3333000001"/>
    <n v="54999999.999600001"/>
    <m/>
    <m/>
    <n v="0"/>
    <n v="1018.5185185111111"/>
    <n v="12222.222222133334"/>
    <s v="MGA"/>
    <n v="46209"/>
    <s v="2026-07-06"/>
    <n v="138591"/>
    <m/>
    <m/>
    <n v="55000000"/>
    <s v="55 000 000.00"/>
    <n v="0"/>
    <n v="1"/>
    <m/>
    <s v="PRICTRL"/>
    <s v="True"/>
    <s v="DCG"/>
    <s v="E110_AC_DCOM"/>
    <s v="DCG-COM-PART"/>
    <s v="NA"/>
    <m/>
    <n v="12"/>
    <s v="55 000 000.00"/>
    <s v="YASMG"/>
    <m/>
    <s v="FELANA13"/>
    <s v="110 000 000.00"/>
    <s v="110 000 000.00"/>
    <s v="F"/>
    <n v="46209"/>
    <s v="0000-00-00"/>
    <s v="AMBASSADEUR SHYN ET DENISE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3309"/>
    <n v="1"/>
    <s v="2026-06-19"/>
  </r>
  <r>
    <x v="88"/>
    <s v="MAKUA ENTERTAINMENT SARL"/>
    <s v="PRESTATION DE SERVICE"/>
    <s v="Partenariat Ambassadeur avec SHYN 2026 - PROFORMA n °2026033002"/>
    <n v="12"/>
    <s v="UN"/>
    <n v="4583333.3333000001"/>
    <n v="54999999.999600001"/>
    <m/>
    <m/>
    <n v="0"/>
    <n v="1018.5185185111111"/>
    <n v="12222.222222133334"/>
    <s v="MGA"/>
    <n v="46209"/>
    <s v="2026-07-06"/>
    <n v="138591"/>
    <m/>
    <m/>
    <n v="55000000"/>
    <s v="55 000 000.00"/>
    <n v="0"/>
    <n v="2"/>
    <m/>
    <s v="PRICTRL"/>
    <s v="True"/>
    <s v="DCG"/>
    <s v="E110_AC_DCOM"/>
    <s v="DCG-COM-PART"/>
    <s v="NA"/>
    <m/>
    <n v="12"/>
    <s v="55 000 000.00"/>
    <s v="YASMG"/>
    <m/>
    <s v="FELANA13"/>
    <s v="110 000 000.00"/>
    <s v="110 000 000.00"/>
    <s v="F"/>
    <n v="46209"/>
    <s v="0000-00-00"/>
    <s v="AMBASSADEUR SHYN ET DENISE"/>
    <s v="YASSIE"/>
    <s v="YASSIE"/>
    <s v="C100"/>
    <s v="E110_AC_DCOM"/>
    <s v="DCG-COM-PART"/>
    <s v="STD"/>
    <m/>
    <m/>
    <s v="E"/>
    <s v="E"/>
    <s v="Felana RARIVOSON"/>
    <s v="ANDRIAMIRIJA Luca"/>
    <m/>
    <n v="14862"/>
    <s v="C100"/>
    <n v="3309"/>
    <n v="2"/>
    <s v="2026-06-19"/>
  </r>
  <r>
    <x v="89"/>
    <s v="MIDI PUBLICITE"/>
    <s v="INSERTION PRESSE"/>
    <s v="BC rajout du BC  de couverture 129323 - Insertion web de YAS sur le site web « midi-madagasikara.mg » - 01/05/2026 au 01/05/2027"/>
    <n v="12"/>
    <s v="UN"/>
    <n v="2625000"/>
    <n v="31500000"/>
    <m/>
    <m/>
    <n v="0"/>
    <n v="583.33333333333337"/>
    <n v="7000"/>
    <s v="MGA"/>
    <n v="46209"/>
    <s v="2026-07-14"/>
    <n v="138577"/>
    <m/>
    <m/>
    <n v="31500000"/>
    <s v="37 800 000.00"/>
    <n v="20"/>
    <n v="1"/>
    <m/>
    <s v="MEDMEDI"/>
    <s v="True"/>
    <s v="DCG"/>
    <s v="E110_DG_DCOM"/>
    <s v="DCG-COM"/>
    <s v="NA"/>
    <m/>
    <n v="12"/>
    <s v="31 500 000.00"/>
    <s v="YASMG"/>
    <m/>
    <s v="FELANA13"/>
    <s v="31 500 000.00"/>
    <s v="37 800 000.00"/>
    <m/>
    <n v="46209"/>
    <s v="0000-00-00"/>
    <s v="BC de Couverture - Insetion Web - Rajout BC 129323"/>
    <s v="YASSIE"/>
    <s v="YASSIE"/>
    <s v="C100"/>
    <s v="E110_DG_DCOM"/>
    <s v="DCG-COM"/>
    <s v="STD"/>
    <m/>
    <m/>
    <s v="E"/>
    <s v="E"/>
    <s v="Felana RARIVOSON"/>
    <s v="ANDRIAMIRIJA Luca"/>
    <m/>
    <n v="3010"/>
    <s v="C100"/>
    <n v="2566"/>
    <n v="1"/>
    <s v="2026-06-19"/>
  </r>
  <r>
    <x v="90"/>
    <s v="FEDERATION MALAGASY DE BASKET BALL"/>
    <s v="SPONSORING"/>
    <s v="Sponsoring FMBB PART II - FA n°002/TELMA/FMBB/PDT/2026"/>
    <n v="1"/>
    <s v="UN"/>
    <n v="180000000"/>
    <n v="180000000"/>
    <m/>
    <m/>
    <n v="0"/>
    <n v="40000"/>
    <n v="40000"/>
    <s v="MGA"/>
    <n v="46209"/>
    <s v="2026-07-06"/>
    <n v="138546"/>
    <m/>
    <m/>
    <n v="180000000"/>
    <s v="180 000 000.00"/>
    <n v="0"/>
    <n v="1"/>
    <m/>
    <s v="MECSPDC"/>
    <s v="True"/>
    <s v="DCG"/>
    <s v="E110_PS_DCOM"/>
    <s v="DCG-COM-PART"/>
    <s v="NA"/>
    <m/>
    <n v="1"/>
    <s v="180 000 000.00"/>
    <s v="YASMG"/>
    <m/>
    <s v="FELANA13"/>
    <s v="180 000 000.00"/>
    <s v="180 000 000.00"/>
    <s v="F"/>
    <n v="46209"/>
    <s v="0000-00-00"/>
    <s v="Sponsoring FMBB part II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2368"/>
    <n v="1"/>
    <s v="2026-06-18"/>
  </r>
  <r>
    <x v="91"/>
    <s v="STELLAR - IX SA"/>
    <s v="LOCATION"/>
    <s v="Régul Alfred VM Hosting (JANV2025 à MARS2026 )(13 982*15*89%)# devis: DV_STX_YASMG_2025_0650"/>
    <n v="1"/>
    <s v="UN"/>
    <n v="186659.7"/>
    <n v="186659.7"/>
    <m/>
    <m/>
    <n v="0"/>
    <n v="186659.7"/>
    <n v="186659.7"/>
    <s v="USD"/>
    <n v="46209"/>
    <s v="2026-07-06"/>
    <n v="138573"/>
    <m/>
    <m/>
    <n v="186659.7"/>
    <s v="223 991.64"/>
    <n v="20"/>
    <n v="1"/>
    <m/>
    <s v="LOCLOCT"/>
    <s v="True"/>
    <s v="DTG"/>
    <s v="E336_DTG"/>
    <s v="DTG-DOM"/>
    <s v="NA"/>
    <m/>
    <n v="1"/>
    <s v="186 659.70"/>
    <s v="YASMG"/>
    <m/>
    <s v="ELIE3"/>
    <s v="186 659.70"/>
    <s v="223 991.64"/>
    <m/>
    <n v="46209"/>
    <s v="0000-00-00"/>
    <s v="Régul VM Hosting(JANV25 à MARS26)AT-YMG-DTG-20260331-002"/>
    <s v="YASSIE"/>
    <s v="YASSIE"/>
    <s v="C500"/>
    <s v="E336_DTG"/>
    <s v="DTG-DOM"/>
    <s v="STD"/>
    <m/>
    <m/>
    <s v="E"/>
    <s v="E"/>
    <s v="ANDRIAMANANTSOA Elie"/>
    <s v="RASAMOELINA Haritsoa Oliva"/>
    <m/>
    <n v="14417"/>
    <s v="C500"/>
    <n v="3098"/>
    <n v="1"/>
    <s v="2026-06-19"/>
  </r>
  <r>
    <x v="92"/>
    <s v="KOLO TV"/>
    <s v="PUBLICITE ET ANNONCE"/>
    <s v="Publi-reportage 1mn30 radio - Proforma n°SMC 078/2026"/>
    <n v="1"/>
    <s v="UN"/>
    <n v="30000"/>
    <n v="30000"/>
    <m/>
    <m/>
    <n v="0"/>
    <n v="6.666666666666667"/>
    <n v="6.666666666666667"/>
    <s v="MGA"/>
    <n v="46209"/>
    <s v="2026-07-06"/>
    <n v="138474"/>
    <m/>
    <m/>
    <n v="30000"/>
    <s v="36 000.00"/>
    <n v="20"/>
    <n v="2"/>
    <m/>
    <s v="MEDMEDI"/>
    <s v="True"/>
    <s v="DCG"/>
    <s v="E110_MD_DCOM"/>
    <s v="DCG-COM-MEDIA"/>
    <s v="NA"/>
    <m/>
    <n v="1"/>
    <s v="30 000.00"/>
    <s v="YASMG"/>
    <m/>
    <s v="FELANA13"/>
    <s v="730 000.00"/>
    <s v="876 000.00"/>
    <s v="F"/>
    <n v="46209"/>
    <s v="0000-00-00"/>
    <s v="Publi-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2"/>
    <s v="2026-06-15"/>
  </r>
  <r>
    <x v="92"/>
    <s v="KOLO TV"/>
    <s v="PUBLICITE ET ANNONCE"/>
    <s v="Publi-reportage 3 mn TV - Proforma n°SMC 078/2026"/>
    <n v="1"/>
    <s v="UN"/>
    <n v="700000"/>
    <n v="700000"/>
    <m/>
    <m/>
    <n v="0"/>
    <n v="155.55555555555554"/>
    <n v="155.55555555555554"/>
    <s v="MGA"/>
    <n v="46209"/>
    <s v="2026-07-06"/>
    <n v="138474"/>
    <m/>
    <m/>
    <n v="700000"/>
    <s v="840 000.00"/>
    <n v="20"/>
    <n v="1"/>
    <m/>
    <s v="MEDMEDI"/>
    <s v="True"/>
    <s v="DCG"/>
    <s v="E110_MD_DCOM"/>
    <s v="DCG-COM-MEDIA"/>
    <s v="NA"/>
    <m/>
    <n v="1"/>
    <s v="700 000.00"/>
    <s v="YASMG"/>
    <m/>
    <s v="FELANA13"/>
    <s v="730 000.00"/>
    <s v="876 000.00"/>
    <s v="F"/>
    <n v="46209"/>
    <s v="0000-00-00"/>
    <s v="Publi-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1"/>
    <s v="2026-06-15"/>
  </r>
  <r>
    <x v="93"/>
    <s v="REAL TV 94 FM"/>
    <s v="PUBLICITE ET ANNONCE"/>
    <s v="Publireportage le 19/02/2026 - PROFORMA N° REAL/2026/121 DU  12/06/2026"/>
    <n v="1"/>
    <s v="UN"/>
    <n v="500000"/>
    <n v="500000"/>
    <m/>
    <m/>
    <n v="0"/>
    <n v="111.11111111111111"/>
    <n v="111.11111111111111"/>
    <s v="MGA"/>
    <n v="46209"/>
    <s v="2026-07-06"/>
    <n v="138473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00 000.00"/>
    <s v="600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6-15"/>
  </r>
  <r>
    <x v="94"/>
    <s v="RTV RECORD"/>
    <s v="PUBLICITE ET ANNONCE"/>
    <s v="Publireportage dans journal Radio du 19/02/2026 - devis n°DV00000085 du 19/02/2026"/>
    <n v="1"/>
    <s v="UN"/>
    <n v="15000"/>
    <n v="15000"/>
    <m/>
    <m/>
    <n v="0"/>
    <n v="3.3333333333333335"/>
    <n v="3.3333333333333335"/>
    <s v="MGA"/>
    <n v="46209"/>
    <s v="2026-07-10"/>
    <n v="138472"/>
    <m/>
    <m/>
    <n v="15000"/>
    <s v="18 000.00"/>
    <n v="20"/>
    <n v="1"/>
    <m/>
    <s v="MEDMEDI"/>
    <s v="True"/>
    <s v="DCG"/>
    <s v="E110_MD_DCOM"/>
    <s v="DCG-COM-MEDIA"/>
    <s v="NA"/>
    <m/>
    <n v="1"/>
    <s v="15 000.00"/>
    <s v="YASMG"/>
    <m/>
    <s v="FELANA13"/>
    <s v="265 000.00"/>
    <s v="318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1"/>
    <s v="2026-06-15"/>
  </r>
  <r>
    <x v="94"/>
    <s v="RTV RECORD"/>
    <s v="PUBLICITE ET ANNONCE"/>
    <s v="Publireportage Gezani dans JT le 19 février 2026- devis n°DV00000085 du 19/02/2026"/>
    <n v="1"/>
    <s v="UN"/>
    <n v="250000"/>
    <n v="250000"/>
    <m/>
    <m/>
    <n v="0"/>
    <n v="55.555555555555557"/>
    <n v="55.555555555555557"/>
    <s v="MGA"/>
    <n v="46209"/>
    <s v="2026-07-10"/>
    <n v="138472"/>
    <m/>
    <m/>
    <n v="250000"/>
    <s v="300 000.00"/>
    <n v="20"/>
    <n v="2"/>
    <m/>
    <s v="MEDMEDI"/>
    <s v="True"/>
    <s v="DCG"/>
    <s v="E110_MD_DCOM"/>
    <s v="DCG-COM-MEDIA"/>
    <s v="NA"/>
    <m/>
    <n v="1"/>
    <s v="250 000.00"/>
    <s v="YASMG"/>
    <m/>
    <s v="FELANA13"/>
    <s v="265 000.00"/>
    <s v="318 000.00"/>
    <s v="F"/>
    <n v="46209"/>
    <s v="0000-00-00"/>
    <s v="Publireportage Gezani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73"/>
    <n v="2"/>
    <s v="2026-06-15"/>
  </r>
  <r>
    <x v="95"/>
    <s v="TV PLUS MADAGASCAR"/>
    <s v="PUBLICITE ET ANNONCE"/>
    <s v="Diffusion de Spot audio de 30s en prime time - Proforma n° TVP/2026 DE260157"/>
    <n v="12"/>
    <s v="UN"/>
    <n v="8500"/>
    <n v="102000"/>
    <m/>
    <m/>
    <n v="0"/>
    <n v="1.8888888888888888"/>
    <n v="22.666666666666668"/>
    <s v="MGA"/>
    <n v="46209"/>
    <s v="2026-07-06"/>
    <n v="138465"/>
    <m/>
    <m/>
    <n v="102000"/>
    <s v="122 400.00"/>
    <n v="20"/>
    <n v="1"/>
    <m/>
    <s v="MEDMEDI"/>
    <s v="True"/>
    <s v="DCG"/>
    <s v="E110_MD_DCOM"/>
    <s v="DCG-COM-MEDIA"/>
    <s v="NA"/>
    <m/>
    <n v="12"/>
    <s v="102 000.00"/>
    <s v="YASMG"/>
    <m/>
    <s v="FELANA13"/>
    <s v="432 120.00"/>
    <s v="518 544.00"/>
    <s v="F"/>
    <n v="46209"/>
    <s v="0000-00-00"/>
    <s v="Diffusion Trail d'Ibity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6-15"/>
  </r>
  <r>
    <x v="95"/>
    <s v="TV PLUS MADAGASCAR"/>
    <s v="PUBLICITE ET ANNONCE"/>
    <s v="Diffusion de Spot TV de 30s en prime time - Proforma n° TVP/2026 DE260157"/>
    <n v="6"/>
    <s v="UN"/>
    <n v="55020"/>
    <n v="330120"/>
    <m/>
    <m/>
    <n v="0"/>
    <n v="12.226666666666667"/>
    <n v="73.36"/>
    <s v="MGA"/>
    <n v="46209"/>
    <s v="2026-07-06"/>
    <n v="138465"/>
    <m/>
    <m/>
    <n v="330120"/>
    <s v="396 144.00"/>
    <n v="20"/>
    <n v="2"/>
    <m/>
    <s v="MEDMEDI"/>
    <s v="True"/>
    <s v="DCG"/>
    <s v="E110_MD_DCOM"/>
    <s v="DCG-COM-MEDIA"/>
    <s v="NA"/>
    <m/>
    <n v="6"/>
    <s v="330 120.00"/>
    <s v="YASMG"/>
    <m/>
    <s v="FELANA13"/>
    <s v="432 120.00"/>
    <s v="518 544.00"/>
    <s v="F"/>
    <n v="46209"/>
    <s v="0000-00-00"/>
    <s v="Diffusion Trail d'Ibity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6-15"/>
  </r>
  <r>
    <x v="96"/>
    <s v="MAKUA ENTERTAINMENT SARL"/>
    <s v="SPONSORING"/>
    <s v="Prise en charge du déplacement et Hébergement de DENISE   - FA n°2026061701"/>
    <n v="1"/>
    <s v="UN"/>
    <n v="4500000"/>
    <n v="4500000"/>
    <m/>
    <m/>
    <n v="0"/>
    <n v="1000"/>
    <n v="1000"/>
    <s v="MGA"/>
    <n v="46210"/>
    <s v="2026-07-07"/>
    <n v="138610"/>
    <m/>
    <m/>
    <n v="4500000"/>
    <s v="4 500 000.00"/>
    <n v="0"/>
    <n v="1"/>
    <m/>
    <s v="MECSPDC"/>
    <s v="True"/>
    <s v="DCG"/>
    <s v="E110_AC_DCOM"/>
    <s v="DCG-COM-PART"/>
    <s v="NA"/>
    <m/>
    <n v="1"/>
    <s v="4 500 000.00"/>
    <s v="YASMG"/>
    <m/>
    <s v="FELANA13"/>
    <s v="4 500 000.00"/>
    <s v="4 500 000.00"/>
    <s v="F"/>
    <n v="46210"/>
    <s v="0000-00-00"/>
    <s v="Denise - Fête de la Musiqu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3309"/>
    <n v="1"/>
    <s v="2026-06-22"/>
  </r>
  <r>
    <x v="97"/>
    <s v="ACEEM RADIO"/>
    <s v="PUBLICITE ET ANNONCE"/>
    <s v="Diffusion spot radio 30s - proforma du 17/06/2026"/>
    <n v="5"/>
    <s v="UN"/>
    <n v="9600"/>
    <n v="48000"/>
    <m/>
    <m/>
    <n v="0"/>
    <n v="2.1333333333333333"/>
    <n v="10.666666666666666"/>
    <s v="MGA"/>
    <n v="46210"/>
    <s v="2026-07-07"/>
    <n v="138605"/>
    <m/>
    <m/>
    <n v="48000"/>
    <s v="48 000.00"/>
    <n v="0"/>
    <n v="1"/>
    <m/>
    <s v="MEDMEDI"/>
    <s v="True"/>
    <s v="DCG"/>
    <s v="E110_AP_DCOM"/>
    <s v="DCG-COM-PART"/>
    <s v="NA"/>
    <m/>
    <n v="5"/>
    <s v="48 000.00"/>
    <s v="YASMG"/>
    <m/>
    <s v="FELANA13"/>
    <s v="48 000.00"/>
    <s v="48 000.00"/>
    <s v="F"/>
    <n v="46210"/>
    <s v="0000-00-00"/>
    <s v="Spot radio - Tournoi Inter Universitaire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167"/>
    <n v="1"/>
    <s v="2026-06-22"/>
  </r>
  <r>
    <x v="98"/>
    <s v="TV PLUS MADAGASCAR"/>
    <s v="PUBLICITE ET ANNONCE"/>
    <s v="Diffusion de spot audio de 34s en Prime Time - ODF n°4044"/>
    <n v="4"/>
    <s v="UN"/>
    <n v="8500"/>
    <n v="34000"/>
    <m/>
    <m/>
    <n v="0"/>
    <n v="1.8888888888888888"/>
    <n v="7.5555555555555554"/>
    <s v="MGA"/>
    <n v="46210"/>
    <s v="2026-07-07"/>
    <n v="138604"/>
    <m/>
    <m/>
    <n v="34000"/>
    <s v="40 800.00"/>
    <n v="20"/>
    <n v="2"/>
    <m/>
    <s v="MEDMEDI"/>
    <s v="True"/>
    <s v="DCG"/>
    <s v="E110_AP_DCOM"/>
    <s v="DCG-COM-PART"/>
    <s v="NA"/>
    <m/>
    <n v="4"/>
    <s v="34 000.00"/>
    <s v="YASMG"/>
    <m/>
    <s v="FELANA13"/>
    <s v="144 040.00"/>
    <s v="172 848.00"/>
    <s v="F"/>
    <n v="46210"/>
    <s v="0000-00-00"/>
    <s v="Spot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865"/>
    <n v="2"/>
    <s v="2026-06-22"/>
  </r>
  <r>
    <x v="98"/>
    <s v="TV PLUS MADAGASCAR"/>
    <s v="PUBLICITE ET ANNONCE"/>
    <s v="Diffusion de spot TV de 30s en Prime Time - DEVIS ODF n°4044 DU 19/02/2026"/>
    <n v="2"/>
    <s v="UN"/>
    <n v="55020"/>
    <n v="110040"/>
    <m/>
    <m/>
    <n v="0"/>
    <n v="12.226666666666667"/>
    <n v="24.453333333333333"/>
    <s v="MGA"/>
    <n v="46210"/>
    <s v="2026-07-07"/>
    <n v="138604"/>
    <m/>
    <m/>
    <n v="110040"/>
    <s v="132 048.00"/>
    <n v="20"/>
    <n v="1"/>
    <m/>
    <s v="MEDMEDI"/>
    <s v="True"/>
    <s v="DCG"/>
    <s v="E110_AP_DCOM"/>
    <s v="DCG-COM-PART"/>
    <s v="NA"/>
    <m/>
    <n v="2"/>
    <s v="110 040.00"/>
    <s v="YASMG"/>
    <m/>
    <s v="FELANA13"/>
    <s v="144 040.00"/>
    <s v="172 848.00"/>
    <s v="F"/>
    <n v="46210"/>
    <s v="0000-00-00"/>
    <s v="Spot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865"/>
    <n v="1"/>
    <s v="2026-06-22"/>
  </r>
  <r>
    <x v="99"/>
    <s v="KOLO TV"/>
    <s v="PUBLICITE ET ANNONCE"/>
    <s v="Diffusion Spot radio 30s - Proforma n° SMPC 076/2026"/>
    <n v="4"/>
    <s v="UN"/>
    <n v="15000"/>
    <n v="60000"/>
    <m/>
    <m/>
    <n v="0"/>
    <n v="3.3333333333333335"/>
    <n v="13.333333333333334"/>
    <s v="MGA"/>
    <n v="46210"/>
    <s v="2026-07-07"/>
    <n v="138602"/>
    <m/>
    <m/>
    <n v="60000"/>
    <s v="72 000.00"/>
    <n v="20"/>
    <n v="1"/>
    <m/>
    <s v="MEDMEDI"/>
    <s v="True"/>
    <s v="DCG"/>
    <s v="E110_AP_DCOM"/>
    <s v="DCG-COM-PART"/>
    <s v="NA"/>
    <m/>
    <n v="4"/>
    <s v="60 000.00"/>
    <s v="YASMG"/>
    <m/>
    <s v="FELANA13"/>
    <s v="300 000.00"/>
    <s v="360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483"/>
    <n v="1"/>
    <s v="2026-06-22"/>
  </r>
  <r>
    <x v="99"/>
    <s v="KOLO TV"/>
    <s v="PUBLICITE ET ANNONCE"/>
    <s v="Diffusion Spot Tv 30s - Proforma n° SMPC 076/2026"/>
    <n v="3"/>
    <s v="UN"/>
    <n v="80000"/>
    <n v="240000"/>
    <m/>
    <m/>
    <n v="0"/>
    <n v="17.777777777777779"/>
    <n v="53.333333333333336"/>
    <s v="MGA"/>
    <n v="46210"/>
    <s v="2026-07-07"/>
    <n v="138602"/>
    <m/>
    <m/>
    <n v="240000"/>
    <s v="288 000.00"/>
    <n v="20"/>
    <n v="2"/>
    <m/>
    <s v="MEDMEDI"/>
    <s v="True"/>
    <s v="DCG"/>
    <s v="E110_AP_DCOM"/>
    <s v="DCG-COM-PART"/>
    <s v="NA"/>
    <m/>
    <n v="3"/>
    <s v="240 000.00"/>
    <s v="YASMG"/>
    <m/>
    <s v="FELANA13"/>
    <s v="300 000.00"/>
    <s v="360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483"/>
    <n v="2"/>
    <s v="2026-06-22"/>
  </r>
  <r>
    <x v="100"/>
    <s v="REAL TV 94 FM"/>
    <s v="PUBLICITE ET ANNONCE"/>
    <s v="Spot Tv Inter Universitaire - Proforma N° REAL/2026/120"/>
    <n v="3"/>
    <s v="UN"/>
    <n v="70000"/>
    <n v="210000"/>
    <m/>
    <m/>
    <n v="0"/>
    <n v="15.555555555555555"/>
    <n v="46.666666666666664"/>
    <s v="MGA"/>
    <n v="46210"/>
    <s v="2026-07-07"/>
    <n v="138600"/>
    <m/>
    <m/>
    <n v="210000"/>
    <s v="252 000.00"/>
    <n v="20"/>
    <n v="1"/>
    <m/>
    <s v="MEDMEDI"/>
    <s v="True"/>
    <s v="DCG"/>
    <s v="E110_AP_DCOM"/>
    <s v="DCG-COM-PART"/>
    <s v="NA"/>
    <m/>
    <n v="3"/>
    <s v="210 000.00"/>
    <s v="YASMG"/>
    <m/>
    <s v="FELANA13"/>
    <s v="210 000.00"/>
    <s v="252 000.00"/>
    <s v="F"/>
    <n v="46210"/>
    <s v="0000-00-00"/>
    <s v="Spot TV - Tournoi Inter U"/>
    <s v="YASSIE"/>
    <s v="YASSIE"/>
    <s v="C100"/>
    <s v="E110_AP_DCOM"/>
    <s v="DCG-COM-PART"/>
    <s v="STD"/>
    <m/>
    <m/>
    <s v="E"/>
    <s v="E"/>
    <s v="Felana RARIVOSON"/>
    <s v="ANDRIAMIRIJA Luca"/>
    <m/>
    <n v="1265"/>
    <s v="C100"/>
    <n v="2703"/>
    <n v="1"/>
    <s v="2026-06-22"/>
  </r>
  <r>
    <x v="101"/>
    <s v="GALAXY GOLF SARL"/>
    <s v="Communication panneaux publicitaires"/>
    <s v="Contrat Panneaux Publicitaires Galaxy Golf - Avril au Juin 2026 - FA n°FGG-019/2026"/>
    <n v="1"/>
    <s v="PIE"/>
    <n v="4939150.5"/>
    <n v="4939150.5"/>
    <m/>
    <m/>
    <n v="0"/>
    <n v="1097.5889999999999"/>
    <n v="1097.5889999999999"/>
    <s v="MGA"/>
    <n v="46210"/>
    <s v="2026-07-07"/>
    <n v="138736"/>
    <m/>
    <m/>
    <n v="4939150.5"/>
    <s v="5 926 980.60"/>
    <n v="20"/>
    <n v="1"/>
    <m/>
    <s v="MEDMEDI"/>
    <s v="True"/>
    <s v="DCG"/>
    <s v="E110_HM_DCOM"/>
    <s v="DCG-COM-HMED"/>
    <s v="NA"/>
    <m/>
    <n v="1"/>
    <s v="4 939 150.50"/>
    <s v="YASMG"/>
    <m/>
    <s v="FELANA13"/>
    <s v="4 939 150.50"/>
    <s v="5 926 980.60"/>
    <s v="F"/>
    <n v="46210"/>
    <s v="0000-00-00"/>
    <s v="Publicitaires Galaxy Golf - Avril au Juin 2026"/>
    <s v="YASSIE"/>
    <s v="YASSIE"/>
    <s v="C100"/>
    <s v="E110_HM_DCOM"/>
    <s v="DCG-COM-HMED"/>
    <s v="STD"/>
    <m/>
    <m/>
    <s v="E"/>
    <s v="E"/>
    <s v="Felana RARIVOSON"/>
    <s v="ANDRIAMIRIJA Luca"/>
    <m/>
    <n v="9239"/>
    <s v="C100"/>
    <n v="2381"/>
    <n v="1"/>
    <s v="2026-06-30"/>
  </r>
  <r>
    <x v="102"/>
    <s v="LCS CONSULTING"/>
    <s v="PRESTATION EXTERNE"/>
    <s v="Indemnité de mission intérimaire Chauffeur Roadshow - Avril et Mai 2026 - Proforma n°316-A/FP/TELMA/2025"/>
    <n v="1"/>
    <s v="UN"/>
    <n v="7717200"/>
    <n v="7717200"/>
    <m/>
    <m/>
    <n v="0"/>
    <n v="1714.9333333333334"/>
    <n v="1714.9333333333334"/>
    <s v="MGA"/>
    <n v="46210"/>
    <s v="2026-07-07"/>
    <n v="138728"/>
    <m/>
    <m/>
    <n v="7717200"/>
    <s v="7 717 200.00"/>
    <n v="0"/>
    <n v="1"/>
    <m/>
    <s v="PRICTRL"/>
    <s v="True"/>
    <s v="DCG"/>
    <s v="E214_DCG"/>
    <s v="DCG-DVIR"/>
    <s v="NA"/>
    <m/>
    <n v="1"/>
    <s v="7 717 200.00"/>
    <s v="YASMG"/>
    <m/>
    <s v="FELANA13"/>
    <s v="7 717 200.00"/>
    <s v="7 717 200.00"/>
    <s v="F"/>
    <n v="46210"/>
    <s v="0000-00-00"/>
    <s v="IM intérimaire Chauffeur Roadshow Avril et Mai 2026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30"/>
  </r>
  <r>
    <x v="103"/>
    <s v="LCS CONSULTING"/>
    <s v="PRESTATION EXTERNE"/>
    <s v="Indemnité de mission intérimaire Chauffeur ROADSHOW mois de Mars 2026 - PROFORMA N°222-A/FP/TELMA/2025 DU 11/05/2026"/>
    <n v="1"/>
    <s v="UN"/>
    <n v="5588300"/>
    <n v="5588300"/>
    <m/>
    <m/>
    <n v="0"/>
    <n v="1241.8444444444444"/>
    <n v="1241.8444444444444"/>
    <s v="MGA"/>
    <n v="46210"/>
    <s v="2026-07-07"/>
    <n v="138724"/>
    <m/>
    <m/>
    <n v="5588300"/>
    <s v="5 588 300.00"/>
    <n v="0"/>
    <n v="1"/>
    <m/>
    <s v="PRICTRL"/>
    <s v="True"/>
    <s v="DCG"/>
    <s v="E214_DCG"/>
    <s v="DCG-DVIR"/>
    <s v="NA"/>
    <m/>
    <n v="1"/>
    <s v="5 588 300.00"/>
    <s v="YASMG"/>
    <m/>
    <s v="FELANA13"/>
    <s v="5 588 300.00"/>
    <s v="5 588 300.00"/>
    <s v="F"/>
    <n v="46210"/>
    <s v="0000-00-00"/>
    <s v="IM Intérimaire Chauffeur Roadshow Mars 2026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29"/>
  </r>
  <r>
    <x v="104"/>
    <s v="HAJANIRINA Harisoa Muriel"/>
    <s v="PRESTATION DE SERVICE"/>
    <s v="Prestation Ambassadeur Nina suivant son bonus cumulatif 1er trimestre 2026 - FACTURE DU 12/06/2026"/>
    <n v="1"/>
    <s v="UN"/>
    <n v="9000000"/>
    <n v="9000000"/>
    <m/>
    <m/>
    <n v="0"/>
    <n v="2000"/>
    <n v="2000"/>
    <s v="MGA"/>
    <n v="46210"/>
    <s v="2026-07-07"/>
    <n v="138716"/>
    <m/>
    <m/>
    <n v="9000000"/>
    <s v="9 000 000.00"/>
    <n v="0"/>
    <n v="1"/>
    <m/>
    <s v="PRICTRL"/>
    <s v="True"/>
    <s v="DCG"/>
    <s v="E110_AP_DCOM"/>
    <s v="DCG-COM-PART"/>
    <s v="NA"/>
    <m/>
    <n v="1"/>
    <s v="9 000 000.00"/>
    <s v="YASMG"/>
    <m/>
    <s v="FELANA13"/>
    <s v="33 000 000.00"/>
    <s v="33 000 000.00"/>
    <s v="F"/>
    <n v="46210"/>
    <s v="0000-00-00"/>
    <s v="Ambassadeur Nina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1"/>
    <s v="2026-06-29"/>
  </r>
  <r>
    <x v="104"/>
    <s v="HAJANIRINA Harisoa Muriel"/>
    <s v="PRESTATION DE SERVICE"/>
    <s v="Rémunération fixe annuel - Ambassadeur Nina - Mars 2026 au Février 2027 - FACTURE DU 13/06/2026"/>
    <n v="12"/>
    <s v="UN"/>
    <n v="2000000"/>
    <n v="24000000"/>
    <m/>
    <m/>
    <n v="0"/>
    <n v="444.44444444444446"/>
    <n v="5333.333333333333"/>
    <s v="MGA"/>
    <n v="46210"/>
    <s v="2026-07-07"/>
    <n v="138716"/>
    <m/>
    <m/>
    <n v="24000000"/>
    <s v="24 000 000.00"/>
    <n v="0"/>
    <n v="2"/>
    <m/>
    <s v="PRICTRL"/>
    <s v="True"/>
    <s v="DCG"/>
    <s v="E110_AP_DCOM"/>
    <s v="DCG-COM-PART"/>
    <s v="NA"/>
    <m/>
    <n v="12"/>
    <s v="24 000 000.00"/>
    <s v="YASMG"/>
    <m/>
    <s v="FELANA13"/>
    <s v="33 000 000.00"/>
    <s v="33 000 000.00"/>
    <s v="F"/>
    <n v="46210"/>
    <s v="0000-00-00"/>
    <s v="Ambassadeur Nina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2"/>
    <s v="2026-06-29"/>
  </r>
  <r>
    <x v="105"/>
    <s v="ULTIMA MEDIA"/>
    <s v="INSERTION PRESSE"/>
    <s v="Insertions Publicitaires - Les Nouvelles - Devis n°DVLN/00602/26"/>
    <n v="1"/>
    <s v="UN"/>
    <n v="131914.20000000001"/>
    <n v="131914.20000000001"/>
    <m/>
    <m/>
    <n v="0"/>
    <n v="29.314266666666668"/>
    <n v="29.314266666666668"/>
    <s v="MGA"/>
    <n v="46210"/>
    <s v="2026-07-07"/>
    <n v="138705"/>
    <m/>
    <m/>
    <n v="131914.20000000001"/>
    <s v="158 297.04"/>
    <n v="20"/>
    <n v="1"/>
    <m/>
    <s v="MEDMEDI"/>
    <s v="True"/>
    <s v="DCG"/>
    <s v="E110_MD_DCOM"/>
    <s v="DCG-COM-MEDIA"/>
    <s v="NA"/>
    <m/>
    <n v="1"/>
    <s v="131 914.20"/>
    <s v="YASMG"/>
    <m/>
    <s v="FELANA13"/>
    <s v="131 914.20"/>
    <s v="158 297.04"/>
    <m/>
    <n v="46210"/>
    <s v="0000-00-00"/>
    <s v="Insertion Presse Les Nouvelles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964"/>
    <n v="1"/>
    <s v="2026-06-29"/>
  </r>
  <r>
    <x v="106"/>
    <s v="MIDI PUBLICITE"/>
    <s v="INSERTION PRESSE"/>
    <s v="Insertions Publicitaires - Midi le 26/03/2026 - Proforma n°M-CL025958 DU 25/03/2026"/>
    <n v="1"/>
    <s v="UN"/>
    <n v="119532.8"/>
    <n v="119532.8"/>
    <m/>
    <m/>
    <n v="0"/>
    <n v="26.562844444444444"/>
    <n v="26.562844444444444"/>
    <s v="MGA"/>
    <n v="46210"/>
    <s v="2026-07-07"/>
    <n v="138704"/>
    <m/>
    <m/>
    <n v="119532.8"/>
    <s v="143 439.36"/>
    <n v="20"/>
    <n v="1"/>
    <m/>
    <s v="MEDMEDI"/>
    <s v="True"/>
    <s v="DCG"/>
    <s v="E110_MD_DCOM"/>
    <s v="DCG-COM-MEDIA"/>
    <s v="NA"/>
    <m/>
    <n v="1"/>
    <s v="119 532.80"/>
    <s v="YASMG"/>
    <m/>
    <s v="FELANA13"/>
    <s v="119 532.80"/>
    <s v="143 439.36"/>
    <s v="F"/>
    <n v="46210"/>
    <s v="0000-00-00"/>
    <s v="Insertion Presse Midi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2566"/>
    <n v="1"/>
    <s v="2026-06-29"/>
  </r>
  <r>
    <x v="107"/>
    <s v="KOLO TV"/>
    <s v="PUBLICITE ET ANNONCE"/>
    <s v="Campagne Couverture Réseau Radio - Proforma SMPC 150/2026"/>
    <n v="1"/>
    <s v="UN"/>
    <n v="50000"/>
    <n v="50000"/>
    <m/>
    <m/>
    <n v="0"/>
    <n v="11.111111111111111"/>
    <n v="11.111111111111111"/>
    <s v="MGA"/>
    <n v="46210"/>
    <s v="2026-07-07"/>
    <n v="138702"/>
    <m/>
    <m/>
    <n v="50000"/>
    <s v="60 000.00"/>
    <n v="20"/>
    <n v="1"/>
    <m/>
    <s v="MEDMEDI"/>
    <s v="True"/>
    <s v="DCG"/>
    <s v="E110_MD_DCOM"/>
    <s v="DCG-COM-MEDIA"/>
    <s v="NA"/>
    <m/>
    <n v="1"/>
    <s v="50 000.00"/>
    <s v="YASMG"/>
    <m/>
    <s v="FELANA13"/>
    <s v="750 000.00"/>
    <s v="900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1"/>
    <s v="2026-06-29"/>
  </r>
  <r>
    <x v="107"/>
    <s v="KOLO TV"/>
    <s v="PUBLICITE ET ANNONCE"/>
    <s v="Campagne Couverture Réseau TV - Proforma n° SMPC 149/2026"/>
    <n v="1"/>
    <s v="UN"/>
    <n v="700000"/>
    <n v="700000"/>
    <m/>
    <m/>
    <n v="0"/>
    <n v="155.55555555555554"/>
    <n v="155.55555555555554"/>
    <s v="MGA"/>
    <n v="46210"/>
    <s v="2026-07-07"/>
    <n v="138702"/>
    <m/>
    <m/>
    <n v="700000"/>
    <s v="840 000.00"/>
    <n v="20"/>
    <n v="2"/>
    <m/>
    <s v="MEDMEDI"/>
    <s v="True"/>
    <s v="DCG"/>
    <s v="E110_MD_DCOM"/>
    <s v="DCG-COM-MEDIA"/>
    <s v="NA"/>
    <m/>
    <n v="1"/>
    <s v="700 000.00"/>
    <s v="YASMG"/>
    <m/>
    <s v="FELANA13"/>
    <s v="750 000.00"/>
    <s v="900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483"/>
    <n v="2"/>
    <s v="2026-06-29"/>
  </r>
  <r>
    <x v="108"/>
    <s v="TV PLUS MADAGASCAR"/>
    <s v="PUBLICITE ET ANNONCE"/>
    <s v="Animation Plateau dans Tara-Masoandro, matinale de Radio Plus le 03/04/2026 - Proforma n° TVP/2026 DE260185"/>
    <n v="1"/>
    <s v="UN"/>
    <n v="20000"/>
    <n v="20000"/>
    <m/>
    <m/>
    <n v="0"/>
    <n v="4.4444444444444446"/>
    <n v="4.4444444444444446"/>
    <s v="MGA"/>
    <n v="46210"/>
    <s v="2026-07-07"/>
    <n v="138701"/>
    <m/>
    <m/>
    <n v="20000"/>
    <s v="24 000.00"/>
    <n v="20"/>
    <n v="2"/>
    <m/>
    <s v="MEDMEDI"/>
    <s v="True"/>
    <s v="DCG"/>
    <s v="E110_MD_DCOM"/>
    <s v="DCG-COM-MEDIA"/>
    <s v="NA"/>
    <m/>
    <n v="1"/>
    <s v="20 000.00"/>
    <s v="YASMG"/>
    <m/>
    <s v="FELANA13"/>
    <s v="520 000.00"/>
    <s v="624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6-29"/>
  </r>
  <r>
    <x v="108"/>
    <s v="TV PLUS MADAGASCAR"/>
    <s v="PUBLICITE ET ANNONCE"/>
    <s v="Publi-reportage de 2 min dans JTVM du 02/04/2026 - Proforma n° TVP/2026 DE260185"/>
    <n v="1"/>
    <s v="UN"/>
    <n v="500000"/>
    <n v="500000"/>
    <m/>
    <m/>
    <n v="0"/>
    <n v="111.11111111111111"/>
    <n v="111.11111111111111"/>
    <s v="MGA"/>
    <n v="46210"/>
    <s v="2026-07-07"/>
    <n v="138701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20 000.00"/>
    <s v="624 000.00"/>
    <s v="F"/>
    <n v="46210"/>
    <s v="0000-00-00"/>
    <s v="Diffusion Publi reportage - Couverture Réseau RP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6-29"/>
  </r>
  <r>
    <x v="109"/>
    <s v="JUMELLES PRODUCTION"/>
    <s v="SPONSORING"/>
    <s v="Apport Yas Annuel - Ambassadeur Dadi Love - FACTURE N°009"/>
    <n v="1"/>
    <s v="UN"/>
    <n v="20000000"/>
    <n v="20000000"/>
    <m/>
    <m/>
    <n v="0"/>
    <n v="4444.4444444444443"/>
    <n v="4444.4444444444443"/>
    <s v="MGA"/>
    <n v="46210"/>
    <s v="2026-07-10"/>
    <n v="138686"/>
    <m/>
    <m/>
    <n v="20000000"/>
    <s v="20 000 000.00"/>
    <n v="0"/>
    <n v="1"/>
    <m/>
    <s v="MECSPDC"/>
    <s v="True"/>
    <s v="DCG"/>
    <s v="E110_AC_DCOM"/>
    <s v="DCG-COM-PART"/>
    <s v="NA"/>
    <m/>
    <n v="1"/>
    <s v="20 000 000.00"/>
    <s v="YASMG"/>
    <m/>
    <s v="FELANA13"/>
    <s v="20 000 000.00"/>
    <s v="20 000 000.00"/>
    <s v="F"/>
    <n v="46210"/>
    <s v="0000-00-00"/>
    <s v="Apport Yas Annuel - Ambassadeur Dadi Love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4323"/>
    <n v="1"/>
    <s v="2026-06-25"/>
  </r>
  <r>
    <x v="110"/>
    <s v="HAJANIRINA Harisoa Muriel"/>
    <s v="PRESTATION DE SERVICE"/>
    <s v="Bonus Trimestriel - Ambassadrice Sport Muriel"/>
    <n v="1"/>
    <s v="UN"/>
    <n v="1500000"/>
    <n v="1500000"/>
    <m/>
    <m/>
    <n v="0"/>
    <n v="333.33333333333331"/>
    <n v="333.33333333333331"/>
    <s v="MGA"/>
    <n v="46210"/>
    <s v="2026-07-07"/>
    <n v="138653"/>
    <m/>
    <m/>
    <n v="1500000"/>
    <s v="1 500 000.00"/>
    <n v="0"/>
    <n v="1"/>
    <m/>
    <s v="PRICTRL"/>
    <s v="True"/>
    <s v="DCG"/>
    <s v="E110_AP_DCOM"/>
    <s v="DCG-COM-PART"/>
    <s v="NA"/>
    <m/>
    <n v="1"/>
    <s v="1 5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1"/>
    <s v="2026-06-24"/>
  </r>
  <r>
    <x v="110"/>
    <s v="HAJANIRINA Harisoa Muriel"/>
    <s v="PRESTATION DE SERVICE"/>
    <s v="Rémunération Fixe Annuel - Ambassadrice Sport Muriel"/>
    <n v="1"/>
    <s v="UN"/>
    <n v="6000000"/>
    <n v="6000000"/>
    <m/>
    <m/>
    <n v="0"/>
    <n v="1333.3333333333333"/>
    <n v="1333.3333333333333"/>
    <s v="MGA"/>
    <n v="46210"/>
    <s v="2026-07-07"/>
    <n v="138653"/>
    <m/>
    <m/>
    <n v="6000000"/>
    <s v="6 000 000.00"/>
    <n v="0"/>
    <n v="3"/>
    <m/>
    <s v="PRICTRL"/>
    <s v="True"/>
    <s v="DCG"/>
    <s v="E110_AP_DCOM"/>
    <s v="DCG-COM-PART"/>
    <s v="NA"/>
    <m/>
    <n v="1"/>
    <s v="6 0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3"/>
    <s v="2026-06-24"/>
  </r>
  <r>
    <x v="110"/>
    <s v="HAJANIRINA Harisoa Muriel"/>
    <s v="PRESTATION DE SERVICE"/>
    <s v="Prestation Muriel suivant son bonus cumulatif 1er trimestre - Ambassadrice Sport Muriel"/>
    <n v="1"/>
    <s v="UN"/>
    <n v="9000000"/>
    <n v="9000000"/>
    <m/>
    <m/>
    <n v="0"/>
    <n v="2000"/>
    <n v="2000"/>
    <s v="MGA"/>
    <n v="46210"/>
    <s v="2026-07-07"/>
    <n v="138653"/>
    <m/>
    <m/>
    <n v="9000000"/>
    <s v="9 000 000.00"/>
    <n v="0"/>
    <n v="2"/>
    <m/>
    <s v="PRICTRL"/>
    <s v="True"/>
    <s v="DCG"/>
    <s v="E110_AP_DCOM"/>
    <s v="DCG-COM-PART"/>
    <s v="NA"/>
    <m/>
    <n v="1"/>
    <s v="9 000 000.00"/>
    <s v="YASMG"/>
    <m/>
    <s v="FELANA13"/>
    <s v="16 500 000.00"/>
    <s v="16 500 000.00"/>
    <s v="F"/>
    <n v="46210"/>
    <s v="0000-00-00"/>
    <s v="Ambassadrice Sport Muriel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095"/>
    <n v="2"/>
    <s v="2026-06-24"/>
  </r>
  <r>
    <x v="111"/>
    <s v="JAOFERA Minaoharisoa Christiane"/>
    <s v="PRESTATION DE SERVICE"/>
    <s v="Bonus Trimestriel - Mars au Mai 2026 - Ambassadrice Sport Christiane - FACTURE DU 22/06/2026"/>
    <n v="3"/>
    <s v="UN"/>
    <n v="500000"/>
    <n v="1500000"/>
    <m/>
    <m/>
    <n v="0"/>
    <n v="111.11111111111111"/>
    <n v="333.33333333333331"/>
    <s v="MGA"/>
    <n v="46210"/>
    <s v="2026-07-10"/>
    <n v="138632"/>
    <m/>
    <m/>
    <n v="1500000"/>
    <s v="1 500 000.00"/>
    <n v="0"/>
    <n v="2"/>
    <m/>
    <s v="PRICTRL"/>
    <s v="True"/>
    <s v="DCG"/>
    <s v="E110_AP_DCOM"/>
    <s v="DCG-COM-PART"/>
    <s v="NA"/>
    <m/>
    <n v="3"/>
    <s v="1 5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2"/>
    <s v="2026-06-23"/>
  </r>
  <r>
    <x v="111"/>
    <s v="JAOFERA Minaoharisoa Christiane"/>
    <s v="PRESTATION DE SERVICE"/>
    <s v="Bonus Cumulatif - Ambassadrice Sport Christiane - FACTURE DU 22/06/2026"/>
    <n v="1"/>
    <s v="UN"/>
    <n v="7500000"/>
    <n v="7500000"/>
    <m/>
    <m/>
    <n v="0"/>
    <n v="1666.6666666666667"/>
    <n v="1666.6666666666667"/>
    <s v="MGA"/>
    <n v="46210"/>
    <s v="2026-07-10"/>
    <n v="138632"/>
    <m/>
    <m/>
    <n v="7500000"/>
    <s v="7 500 000.00"/>
    <n v="0"/>
    <n v="1"/>
    <m/>
    <s v="PRICTRL"/>
    <s v="True"/>
    <s v="DCG"/>
    <s v="E110_AP_DCOM"/>
    <s v="DCG-COM-PART"/>
    <s v="NA"/>
    <m/>
    <n v="1"/>
    <s v="7 5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1"/>
    <s v="2026-06-23"/>
  </r>
  <r>
    <x v="111"/>
    <s v="JAOFERA Minaoharisoa Christiane"/>
    <s v="PRESTATION DE SERVICE"/>
    <s v="Revenu Fixe Mensuel - Mars 2026 au Février 2027 - FACTURE DU 22/06/2026"/>
    <n v="12"/>
    <s v="UN"/>
    <n v="1000000"/>
    <n v="12000000"/>
    <m/>
    <m/>
    <n v="0"/>
    <n v="222.22222222222223"/>
    <n v="2666.6666666666665"/>
    <s v="MGA"/>
    <n v="46210"/>
    <s v="2026-07-10"/>
    <n v="138632"/>
    <m/>
    <m/>
    <n v="12000000"/>
    <s v="12 000 000.00"/>
    <n v="0"/>
    <n v="3"/>
    <m/>
    <s v="PRICTRL"/>
    <s v="True"/>
    <s v="DCG"/>
    <s v="E110_AP_DCOM"/>
    <s v="DCG-COM-PART"/>
    <s v="NA"/>
    <m/>
    <n v="12"/>
    <s v="12 000 000.00"/>
    <s v="YASMG"/>
    <m/>
    <s v="FELANA13"/>
    <s v="21 000 000.00"/>
    <s v="21 000 000.00"/>
    <s v="F"/>
    <n v="46210"/>
    <s v="0000-00-00"/>
    <s v="Ambassadrice Sport Christiane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5189"/>
    <n v="3"/>
    <s v="2026-06-23"/>
  </r>
  <r>
    <x v="112"/>
    <s v="OFFICE NATIONAL DU TOURISME DE MADAGASCAR"/>
    <s v="SPONSORING"/>
    <s v="Salon ITM 2026 - Note de débit n° ND/ITM2026/031 #19/05/2026"/>
    <n v="1"/>
    <s v="UN"/>
    <n v="25000000"/>
    <n v="25000000"/>
    <m/>
    <m/>
    <n v="0"/>
    <n v="5555.5555555555557"/>
    <n v="5555.5555555555557"/>
    <s v="MGA"/>
    <n v="46210"/>
    <s v="2026-07-07"/>
    <n v="138625"/>
    <m/>
    <m/>
    <n v="25000000"/>
    <s v="25 000 000.00"/>
    <n v="0"/>
    <n v="1"/>
    <m/>
    <s v="MECSPDC"/>
    <s v="True"/>
    <s v="DCG"/>
    <s v="E110_PS_DCOM"/>
    <s v="DCG-COM-PART"/>
    <s v="NA"/>
    <m/>
    <n v="1"/>
    <s v="25 000 000.00"/>
    <s v="YASMG"/>
    <m/>
    <s v="FELANA13"/>
    <s v="25 000 000.00"/>
    <s v="25 000 000.00"/>
    <s v="F"/>
    <n v="46210"/>
    <s v="0000-00-00"/>
    <s v="Sponsoring - Salon ITM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5140"/>
    <n v="1"/>
    <s v="2026-06-22"/>
  </r>
  <r>
    <x v="113"/>
    <s v="CHRONO COLIS"/>
    <s v="TRANSPORT"/>
    <s v="Expédition bajaj à Mananjary - Devis n°DV2605-2395"/>
    <n v="1"/>
    <s v="UN"/>
    <n v="1200000"/>
    <n v="1200000"/>
    <m/>
    <m/>
    <n v="0"/>
    <n v="266.66666666666669"/>
    <n v="266.66666666666669"/>
    <s v="MGA"/>
    <n v="46210"/>
    <s v="2026-07-07"/>
    <n v="138829"/>
    <m/>
    <m/>
    <n v="1200000"/>
    <s v="1 440 000.00"/>
    <n v="20"/>
    <n v="1"/>
    <m/>
    <s v="TRNTERM"/>
    <s v="True"/>
    <s v="DCG"/>
    <s v="E254_DCG"/>
    <s v="DCG-DVI"/>
    <s v="NA"/>
    <m/>
    <n v="1"/>
    <s v="1 200 000.00"/>
    <s v="YASMG"/>
    <m/>
    <s v="FELANA13"/>
    <s v="1 200 000.00"/>
    <s v="1 440 000.00"/>
    <s v="F"/>
    <n v="46210"/>
    <s v="0000-00-00"/>
    <s v="Cofi 2026 - Expédition Bajaj"/>
    <s v="YASSIE"/>
    <s v="YASSIE"/>
    <s v="C104"/>
    <s v="E254_DCG"/>
    <s v="DCG-DVI"/>
    <s v="STD"/>
    <m/>
    <m/>
    <s v="E"/>
    <s v="E"/>
    <s v="Felana RARIVOSON"/>
    <s v="ANDRIAMIRIJA Luca"/>
    <m/>
    <n v="4276"/>
    <s v="C104"/>
    <n v="3042"/>
    <n v="1"/>
    <s v="2026-07-06"/>
  </r>
  <r>
    <x v="114"/>
    <s v="SOCIETE DE DISTRIBUTION DE MAD (SODIM SARLU)"/>
    <s v="PAPIER A4"/>
    <s v="Papier photocopie A4 80g ULTIMA COPY# DEVIS N°SV0732821 DU 29/06/2026"/>
    <n v="3000"/>
    <s v="PQT"/>
    <n v="14100"/>
    <n v="42300000"/>
    <m/>
    <m/>
    <n v="12.5"/>
    <n v="3.1333333333333333"/>
    <n v="9400"/>
    <s v="MGA"/>
    <n v="46210"/>
    <s v="2026-07-07"/>
    <n v="138831"/>
    <m/>
    <m/>
    <n v="37012500"/>
    <s v="44 415 000.00"/>
    <n v="20"/>
    <n v="1"/>
    <m/>
    <s v="FRNPAPF"/>
    <s v="True"/>
    <s v="DFG"/>
    <s v="E218_DAF"/>
    <s v="DFGA-LOG"/>
    <s v="NA"/>
    <m/>
    <n v="3000"/>
    <s v="37 012 500.00"/>
    <s v="YASMG"/>
    <m/>
    <s v="NADIA7"/>
    <s v="37 012 500.00"/>
    <s v="44 415 000.00"/>
    <s v="F"/>
    <n v="46210"/>
    <s v="0000-00-00"/>
    <s v="Appro RAME PAPIER S2 2026 Validé par DG le 03/07/2026"/>
    <s v="YASSIE"/>
    <s v="GALE"/>
    <s v="C700"/>
    <s v="E218_DAF"/>
    <s v="DFGA-LOG"/>
    <s v="STD"/>
    <m/>
    <m/>
    <s v="E"/>
    <s v="E"/>
    <s v="RAVONINJATOVO Nadia"/>
    <s v="RAKOTOMALALA Manambina Tafitasoa"/>
    <m/>
    <n v="1221"/>
    <s v="C700"/>
    <n v="127"/>
    <n v="1"/>
    <s v="2026-07-07"/>
  </r>
  <r>
    <x v="115"/>
    <s v="LUCKKY COMPANY"/>
    <s v="TRANSPORT"/>
    <s v="Expédition Motos COFI 2026 - N° PF YAS N°142-05/LC/2026"/>
    <n v="13"/>
    <s v="UN"/>
    <n v="505000"/>
    <n v="6565000"/>
    <m/>
    <m/>
    <n v="0"/>
    <n v="112.22222222222223"/>
    <n v="1458.8888888888889"/>
    <s v="MGA"/>
    <n v="46210"/>
    <s v="2026-07-07"/>
    <n v="138828"/>
    <m/>
    <m/>
    <n v="6565000"/>
    <s v="6 565 000.00"/>
    <n v="0"/>
    <n v="1"/>
    <m/>
    <s v="TRNTERM"/>
    <s v="True"/>
    <s v="DCG"/>
    <s v="E254_DCG"/>
    <s v="DCG-DVI"/>
    <s v="NA"/>
    <m/>
    <n v="0"/>
    <s v="0.00"/>
    <s v="YASMG"/>
    <m/>
    <s v="FELANA13"/>
    <s v="6 565 000.00"/>
    <s v="6 565 000.00"/>
    <m/>
    <n v="46210"/>
    <s v="0000-00-00"/>
    <s v="Expédition Cofi 2026"/>
    <s v="YASSIE"/>
    <s v="YASSIE"/>
    <s v="C104"/>
    <s v="E254_DCG"/>
    <s v="DCG-DVI"/>
    <s v="STD"/>
    <m/>
    <m/>
    <s v="S"/>
    <s v="S"/>
    <s v="Felana RARIVOSON"/>
    <s v="ANDRIAMIRIJA Luca"/>
    <m/>
    <n v="4276"/>
    <s v="C104"/>
    <n v="3726"/>
    <n v="1"/>
    <s v="0000-00-00"/>
  </r>
  <r>
    <x v="116"/>
    <s v="MADAGASCAR AUTOMOBILE"/>
    <s v="MOTO"/>
    <s v="HONDA ACE 110 - GRS SAIMAX - COFI 2026 - DEVIS DU  23/5/2026"/>
    <n v="2"/>
    <s v="UN"/>
    <n v="4541667"/>
    <n v="9083334"/>
    <m/>
    <m/>
    <n v="0"/>
    <n v="1009.2593333333333"/>
    <n v="2018.5186666666666"/>
    <s v="MGA"/>
    <n v="46210"/>
    <s v="2026-07-07"/>
    <n v="138827"/>
    <m/>
    <m/>
    <n v="9083334"/>
    <s v="10 900 000.80"/>
    <n v="20"/>
    <n v="1"/>
    <m/>
    <s v="PRMVEHI"/>
    <s v="True"/>
    <s v="DCG"/>
    <s v="2026-COFI"/>
    <s v="DCG-DVI"/>
    <s v="NA"/>
    <m/>
    <n v="2"/>
    <s v="9 083 334.00"/>
    <s v="YASMG"/>
    <m/>
    <s v="FELANA13"/>
    <s v="9 083 334.00"/>
    <s v="10 900 000.80"/>
    <s v="F"/>
    <n v="46210"/>
    <s v="0000-00-00"/>
    <s v="Cofi 2026 - Honda Ace 110 - GRS SAIMAX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6"/>
  </r>
  <r>
    <x v="117"/>
    <s v="CFAO MOBILITY MADAGASCAR"/>
    <s v="MOTO"/>
    <s v="YAMAHA MOTORCYCLE CRUX REV DELUXE - COFI 2026 - GRS SAIMAX - Proforma PRVNANKA0019076 - AFF0060540"/>
    <n v="2"/>
    <s v="UN"/>
    <n v="5333333.3333299998"/>
    <n v="10666666.66666"/>
    <m/>
    <m/>
    <n v="0"/>
    <n v="1185.1851851844444"/>
    <n v="2370.3703703688889"/>
    <s v="MGA"/>
    <n v="46210"/>
    <s v="2026-07-10"/>
    <n v="138826"/>
    <m/>
    <m/>
    <n v="10666666.67"/>
    <s v="12 800 000.00"/>
    <n v="20"/>
    <n v="1"/>
    <m/>
    <s v="PRMVEHI"/>
    <s v="True"/>
    <s v="DCG"/>
    <s v="2026-COFI"/>
    <s v="DCG-DVI"/>
    <s v="NA"/>
    <m/>
    <n v="2"/>
    <s v="10 666 666.67"/>
    <s v="YASMG"/>
    <m/>
    <s v="FELANA13"/>
    <s v="10 666 666.67"/>
    <s v="12 800 000.00"/>
    <s v="F"/>
    <n v="46210"/>
    <s v="0000-00-00"/>
    <s v="Cofi 2026 - Yamaha Crux - GRS SAIMAX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06"/>
  </r>
  <r>
    <x v="118"/>
    <s v="CT MOTORS"/>
    <s v="MOTO"/>
    <s v="COFI 2026 - HERO XPULSE 200 NBW - GRS MIARY - Devis n°DVISIE0226-001925 du  04/06/2026"/>
    <n v="1"/>
    <s v="UN"/>
    <n v="12416666.67"/>
    <n v="12416666.67"/>
    <m/>
    <m/>
    <n v="0"/>
    <n v="2759.2592599999998"/>
    <n v="2759.2592599999998"/>
    <s v="MGA"/>
    <n v="46210"/>
    <s v="2026-07-07"/>
    <n v="138823"/>
    <m/>
    <m/>
    <n v="12416666.67"/>
    <s v="14 900 000.00"/>
    <n v="20"/>
    <n v="1"/>
    <m/>
    <s v="PRMVEHI"/>
    <s v="True"/>
    <s v="DCG"/>
    <s v="2026-COFI"/>
    <s v="DCG-DVI"/>
    <s v="NA"/>
    <m/>
    <n v="1"/>
    <s v="12 416 666.67"/>
    <s v="YASMG"/>
    <m/>
    <s v="FELANA13"/>
    <s v="12 416 666.67"/>
    <s v="14 900 000.00"/>
    <s v="F"/>
    <n v="46210"/>
    <s v="0000-00-00"/>
    <s v="COFI 2026 - GRS MIARY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664"/>
    <n v="1"/>
    <s v="2026-07-06"/>
  </r>
  <r>
    <x v="119"/>
    <s v="SOCIETE MALGACHE DES LAQUES VALENTINE"/>
    <s v="PRESTATION DIVERS"/>
    <s v="Service Divers - Devis n° SO/26/04249"/>
    <n v="9"/>
    <s v="PIE"/>
    <n v="473000"/>
    <n v="4257000"/>
    <m/>
    <m/>
    <n v="0"/>
    <n v="105.11111111111111"/>
    <n v="946"/>
    <s v="MGA"/>
    <n v="46210"/>
    <s v="2026-07-07"/>
    <n v="138803"/>
    <m/>
    <m/>
    <n v="4257000"/>
    <s v="5 108 400.00"/>
    <n v="20"/>
    <n v="4"/>
    <m/>
    <s v="PRICTRL"/>
    <s v="False"/>
    <s v="DCG"/>
    <s v="E110_TR_DVIOT"/>
    <s v="DCG-DVIR"/>
    <s v="NA"/>
    <m/>
    <n v="2"/>
    <s v="946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11533"/>
    <s v="C104"/>
    <n v="879"/>
    <n v="4"/>
    <s v="2026-07-02"/>
  </r>
  <r>
    <x v="119"/>
    <s v="SOCIETE MALGACHE DES LAQUES VALENTINE"/>
    <s v="PEINTURE VERT"/>
    <s v="Sous-couche Ikarlux 20Kg Vert pastel - Devis n° SO/26/04249"/>
    <n v="9"/>
    <s v="UN"/>
    <n v="570000"/>
    <n v="5130000"/>
    <m/>
    <m/>
    <n v="0"/>
    <n v="126.66666666666667"/>
    <n v="1140"/>
    <s v="MGA"/>
    <n v="46210"/>
    <s v="2026-07-07"/>
    <n v="138803"/>
    <m/>
    <m/>
    <n v="5130000"/>
    <s v="6 156 000.00"/>
    <n v="20"/>
    <n v="3"/>
    <m/>
    <s v="MATQUIN"/>
    <s v="True"/>
    <s v="DCG"/>
    <s v="E110_TR_DVIOT"/>
    <s v="DCG-DVIR"/>
    <s v="NA"/>
    <m/>
    <n v="9"/>
    <s v="5 13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556"/>
    <s v="C104"/>
    <n v="879"/>
    <n v="3"/>
    <s v="2026-07-02"/>
  </r>
  <r>
    <x v="119"/>
    <s v="SOCIETE MALGACHE DES LAQUES VALENTINE"/>
    <s v="PRESTATION DIVERS"/>
    <s v="Service Divers - Devis n° SO/26/04249"/>
    <n v="66"/>
    <s v="PIE"/>
    <n v="473000"/>
    <n v="31218000"/>
    <m/>
    <m/>
    <n v="0"/>
    <n v="105.11111111111111"/>
    <n v="6937.333333333333"/>
    <s v="MGA"/>
    <n v="46210"/>
    <s v="2026-07-07"/>
    <n v="138803"/>
    <m/>
    <m/>
    <n v="31218000"/>
    <s v="37 461 600.00"/>
    <n v="20"/>
    <n v="2"/>
    <m/>
    <s v="PRICTRL"/>
    <s v="False"/>
    <s v="DCG"/>
    <s v="E110_TR_DVIOT"/>
    <s v="DCG-DVIR"/>
    <s v="NA"/>
    <m/>
    <n v="15"/>
    <s v="7 095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11533"/>
    <s v="C104"/>
    <n v="879"/>
    <n v="2"/>
    <s v="2026-07-02"/>
  </r>
  <r>
    <x v="119"/>
    <s v="SOCIETE MALGACHE DES LAQUES VALENTINE"/>
    <s v="PEINTURE BLEUE"/>
    <s v="Sous-couche Ikarlux 20Kg Bleu pastel - Devis n° SO/26/04249"/>
    <n v="65"/>
    <s v="UN"/>
    <n v="570000"/>
    <n v="37050000"/>
    <m/>
    <m/>
    <n v="0"/>
    <n v="126.66666666666667"/>
    <n v="8233.3333333333339"/>
    <s v="MGA"/>
    <n v="46210"/>
    <s v="2026-07-07"/>
    <n v="138803"/>
    <m/>
    <m/>
    <n v="37050000"/>
    <s v="44 460 000.00"/>
    <n v="20"/>
    <n v="1"/>
    <m/>
    <s v="FRNPAPF"/>
    <s v="True"/>
    <s v="DCG"/>
    <s v="E110_TR_DVIOT"/>
    <s v="DCG-DVIR"/>
    <s v="NA"/>
    <m/>
    <n v="65"/>
    <s v="37 05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107"/>
    <s v="C104"/>
    <n v="879"/>
    <n v="1"/>
    <s v="2026-07-02"/>
  </r>
  <r>
    <x v="119"/>
    <s v="SOCIETE MALGACHE DES LAQUES VALENTINE"/>
    <s v="PRESTATION DIVERS"/>
    <s v="Service Divers - Devis n° SO/26/04249"/>
    <n v="115"/>
    <s v="PIE"/>
    <n v="510000"/>
    <n v="58650000"/>
    <m/>
    <m/>
    <n v="0"/>
    <n v="113.33333333333333"/>
    <n v="13033.333333333334"/>
    <s v="MGA"/>
    <n v="46210"/>
    <s v="2026-07-07"/>
    <n v="138803"/>
    <m/>
    <m/>
    <n v="58650000"/>
    <s v="70 380 000.00"/>
    <n v="20"/>
    <n v="6"/>
    <m/>
    <s v="PRICTRL"/>
    <s v="False"/>
    <s v="DCG"/>
    <s v="E110_TR_DVIOT"/>
    <s v="DCG-DVIR"/>
    <s v="NA"/>
    <m/>
    <n v="0"/>
    <s v="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S"/>
    <s v="Felana RARIVOSON"/>
    <s v="ANDRIAMIRIJA Luca"/>
    <m/>
    <n v="11533"/>
    <s v="C104"/>
    <n v="879"/>
    <n v="6"/>
    <s v="2026-07-02"/>
  </r>
  <r>
    <x v="119"/>
    <s v="SOCIETE MALGACHE DES LAQUES VALENTINE"/>
    <s v="PEINTURE JAUNE"/>
    <s v="Sous-couche Ikarlux 20Kg Jaune beige - Devis n° SO/26/04249"/>
    <n v="114"/>
    <s v="UN"/>
    <n v="615000"/>
    <n v="70110000"/>
    <m/>
    <m/>
    <n v="0"/>
    <n v="136.66666666666666"/>
    <n v="15580"/>
    <s v="MGA"/>
    <n v="46210"/>
    <s v="2026-07-07"/>
    <n v="138803"/>
    <m/>
    <m/>
    <n v="70110000"/>
    <s v="84 132 000.00"/>
    <n v="20"/>
    <n v="5"/>
    <m/>
    <s v="MATQUIN"/>
    <s v="True"/>
    <s v="DCG"/>
    <s v="E110_TR_DVIOT"/>
    <s v="DCG-DVIR"/>
    <s v="NA"/>
    <m/>
    <n v="114"/>
    <s v="70 110 000.00"/>
    <s v="YASMG"/>
    <m/>
    <s v="FELANA13"/>
    <s v="206 415 000.00"/>
    <s v="247 698 000.00"/>
    <m/>
    <n v="46210"/>
    <s v="0000-00-00"/>
    <s v="Peinture Publicitaire YAS"/>
    <s v="YASSIE"/>
    <s v="GALE"/>
    <s v="C104"/>
    <s v="E110_TR_DVIOT"/>
    <s v="DCG-DVIR"/>
    <s v="STD"/>
    <m/>
    <m/>
    <s v="E"/>
    <s v="E"/>
    <s v="Felana RARIVOSON"/>
    <s v="ANDRIAMIRIJA Luca"/>
    <m/>
    <n v="23555"/>
    <s v="C104"/>
    <n v="879"/>
    <n v="5"/>
    <s v="2026-07-02"/>
  </r>
  <r>
    <x v="120"/>
    <s v="RAMPARISON ANDRIAMIHAJA HANITRI (TOP LINK)"/>
    <s v="LOCATION"/>
    <s v="Location Sprinter - Proforma n°5760626"/>
    <n v="2"/>
    <s v="UN"/>
    <n v="550000"/>
    <n v="1100000"/>
    <m/>
    <m/>
    <n v="0"/>
    <n v="122.22222222222223"/>
    <n v="244.44444444444446"/>
    <s v="MGA"/>
    <n v="46210"/>
    <s v="2026-07-07"/>
    <n v="138856"/>
    <m/>
    <m/>
    <n v="1100000"/>
    <s v="1 100 000.00"/>
    <n v="0"/>
    <n v="1"/>
    <m/>
    <s v="LOCLOCT"/>
    <s v="True"/>
    <s v="DCG"/>
    <s v="E222_DCG"/>
    <s v="DCG-DVE"/>
    <s v="NA"/>
    <m/>
    <n v="2"/>
    <s v="1 100 000.00"/>
    <s v="YASMG"/>
    <m/>
    <s v="FELANA13"/>
    <s v="1 100 000.00"/>
    <s v="1 100 000.00"/>
    <s v="F"/>
    <n v="46210"/>
    <s v="0000-00-00"/>
    <s v="Location Transport Sprinter - Yas B2B"/>
    <s v="YASSIE"/>
    <s v="YASSIE"/>
    <s v="C103"/>
    <s v="E222_DCG"/>
    <s v="DCG-DVE"/>
    <s v="STD"/>
    <m/>
    <m/>
    <s v="E"/>
    <s v="E"/>
    <s v="Felana RARIVOSON"/>
    <s v="ANDRIAMIRIJA Luca"/>
    <m/>
    <n v="14417"/>
    <s v="C103"/>
    <n v="1104"/>
    <n v="1"/>
    <s v="2026-07-06"/>
  </r>
  <r>
    <x v="121"/>
    <s v="RAMPARISON ANDRIAMIHAJA HANITRI (TOP LINK)"/>
    <s v="LOCATION"/>
    <s v="Location Sprinter - Galaxy - remisage le 03 Juillet 2026 - PROFORMA n° 5870626"/>
    <n v="5"/>
    <s v="UN"/>
    <n v="180000"/>
    <n v="900000"/>
    <m/>
    <m/>
    <n v="0"/>
    <n v="40"/>
    <n v="200"/>
    <s v="MGA"/>
    <n v="46210"/>
    <s v="2026-07-07"/>
    <n v="138796"/>
    <m/>
    <m/>
    <n v="900000"/>
    <s v="900 000.00"/>
    <n v="0"/>
    <n v="1"/>
    <m/>
    <s v="LOCLOCT"/>
    <s v="True"/>
    <s v="DCG"/>
    <s v="E222_DCG"/>
    <s v="DCG"/>
    <s v="NA"/>
    <m/>
    <n v="5"/>
    <s v="900 000.00"/>
    <s v="YASMG"/>
    <m/>
    <s v="FELANA13"/>
    <s v="900 000.00"/>
    <s v="900 000.00"/>
    <s v="F"/>
    <n v="46210"/>
    <s v="0000-00-00"/>
    <s v="Location Sprinter - CX Champion"/>
    <s v="YASSIE"/>
    <s v="YASSIE"/>
    <s v="C100"/>
    <s v="E222_DCG"/>
    <s v="DCG"/>
    <s v="STD"/>
    <m/>
    <m/>
    <s v="E"/>
    <s v="E"/>
    <s v="Felana RARIVOSON"/>
    <s v="ANDRIAMIRIJA Luca"/>
    <m/>
    <n v="14417"/>
    <s v="C100"/>
    <n v="1104"/>
    <n v="1"/>
    <s v="2026-07-02"/>
  </r>
  <r>
    <x v="122"/>
    <s v="MADAGASCAR AUTOMOBILE"/>
    <s v="ENTRETIEN ET REPARATION VEHICULE  Y COMPRIS PIECES DE RECHAN"/>
    <s v="Entretien Moto - 25897WWT - Devis n°1DE247130 DU 25/06/2026"/>
    <n v="1"/>
    <s v="UN"/>
    <n v="479100"/>
    <n v="479100"/>
    <m/>
    <m/>
    <n v="0"/>
    <n v="106.46666666666667"/>
    <n v="106.46666666666667"/>
    <s v="MGA"/>
    <n v="46210"/>
    <s v="2026-07-07"/>
    <n v="138786"/>
    <m/>
    <m/>
    <n v="479100"/>
    <s v="574 920.00"/>
    <n v="20"/>
    <n v="1"/>
    <m/>
    <s v="PRMVEHI"/>
    <s v="True"/>
    <s v="DCG"/>
    <s v="E222_DCG"/>
    <s v="DCG-DVIR"/>
    <s v="NA"/>
    <m/>
    <n v="1"/>
    <s v="479 100.00"/>
    <s v="YASMG"/>
    <m/>
    <s v="FELANA13"/>
    <s v="479 100.00"/>
    <s v="574 920.00"/>
    <s v="F"/>
    <n v="46210"/>
    <s v="0000-00-00"/>
    <s v="Entretien Moto 25897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1184"/>
    <n v="1"/>
    <s v="2026-07-01"/>
  </r>
  <r>
    <x v="123"/>
    <s v="MADAGASCAR AUTOMOBILE"/>
    <s v="ENTRETIEN ET REPARATION VEHICULE  Y COMPRIS PIECES DE RECHAN"/>
    <s v="Entretien Moto - 25894WWT - devis n°1DE247016"/>
    <n v="1"/>
    <s v="UN"/>
    <n v="693400"/>
    <n v="693400"/>
    <m/>
    <m/>
    <n v="0"/>
    <n v="154.0888888888889"/>
    <n v="154.0888888888889"/>
    <s v="MGA"/>
    <n v="46210"/>
    <s v="2026-07-07"/>
    <n v="138784"/>
    <m/>
    <m/>
    <n v="693400"/>
    <s v="832 080.00"/>
    <n v="20"/>
    <n v="1"/>
    <m/>
    <s v="PRMVEHI"/>
    <s v="True"/>
    <s v="DCG"/>
    <s v="E222_DCG"/>
    <s v="DCG-DVIR"/>
    <s v="NA"/>
    <m/>
    <n v="1"/>
    <s v="693 400.00"/>
    <s v="YASMG"/>
    <m/>
    <s v="FELANA13"/>
    <s v="693 400.00"/>
    <s v="832 080.00"/>
    <s v="F"/>
    <n v="46210"/>
    <s v="0000-00-00"/>
    <s v="Entretien Moto 25894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1184"/>
    <n v="1"/>
    <s v="2026-07-01"/>
  </r>
  <r>
    <x v="124"/>
    <s v="LCS CONSULTING"/>
    <s v="PRESTATION EXTERNE"/>
    <s v="Prestation de 140 AR pour le projet &quot;Gross Adds&quot; pour 1 mois - Proforma N°295-A/FP/TELMA /2026"/>
    <n v="140"/>
    <s v="UN"/>
    <n v="331273.94280000002"/>
    <n v="46378351.992000006"/>
    <m/>
    <m/>
    <n v="0"/>
    <n v="73.616431733333343"/>
    <n v="10306.300442666668"/>
    <s v="MGA"/>
    <n v="46210"/>
    <s v="2026-07-14"/>
    <n v="138761"/>
    <m/>
    <m/>
    <n v="46378351.990000002"/>
    <s v="55 654 022.39"/>
    <n v="20"/>
    <n v="1"/>
    <m/>
    <s v="PRICTRL"/>
    <s v="True"/>
    <s v="DCG"/>
    <s v="E214_DCG"/>
    <s v="DCG-DVIR"/>
    <s v="NA"/>
    <m/>
    <n v="140"/>
    <s v="46 378 351.99"/>
    <s v="YASMG"/>
    <m/>
    <s v="FELANA13"/>
    <s v="46 378 351.99"/>
    <s v="55 654 022.39"/>
    <s v="F"/>
    <n v="46210"/>
    <s v="0000-00-00"/>
    <s v="Prestation de 140 AR - Projet Gross Adds"/>
    <s v="YASSIE"/>
    <s v="YASSIE"/>
    <s v="C104"/>
    <s v="E214_DCG"/>
    <s v="DCG-DVIR"/>
    <s v="STD"/>
    <m/>
    <m/>
    <s v="E"/>
    <s v="E"/>
    <s v="Felana RARIVOSON"/>
    <s v="ANDRIAMIRIJA Luca"/>
    <m/>
    <n v="1264"/>
    <s v="C104"/>
    <n v="2490"/>
    <n v="1"/>
    <s v="2026-06-30"/>
  </r>
  <r>
    <x v="125"/>
    <s v="MAMAEVENTS PRODUCTION"/>
    <s v="SPONSORING"/>
    <s v="Sponsoring en numéraire - Festival Sabotsibe 2026 # Facture du 10/06/2026"/>
    <n v="1"/>
    <s v="UN"/>
    <n v="20000000"/>
    <n v="20000000"/>
    <m/>
    <m/>
    <n v="0"/>
    <n v="4444.4444444444443"/>
    <n v="4444.4444444444443"/>
    <s v="MGA"/>
    <n v="46210"/>
    <s v="2026-07-07"/>
    <n v="138759"/>
    <m/>
    <m/>
    <n v="20000000"/>
    <s v="20 000 000.00"/>
    <n v="0"/>
    <n v="1"/>
    <m/>
    <s v="MECSPDC"/>
    <s v="True"/>
    <s v="DCG"/>
    <s v="E110_AC_DCOM"/>
    <s v="DCG-COM-PART"/>
    <s v="NA"/>
    <m/>
    <n v="1"/>
    <s v="20 000 000.00"/>
    <s v="YASMG"/>
    <m/>
    <s v="FELANA13"/>
    <s v="20 000 000.00"/>
    <s v="20 000 000.00"/>
    <s v="F"/>
    <n v="46210"/>
    <s v="0000-00-00"/>
    <s v="Sponsoring - Festival Sabotsib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6327"/>
    <n v="1"/>
    <s v="2026-06-30"/>
  </r>
  <r>
    <x v="126"/>
    <s v="FIRST IMMO SA"/>
    <s v="ELECTRICITE SITES NON TECHNIQUES"/>
    <s v="BC de Couverture - Electricité - WELLO MAJUNGA BOUTIQUE N°01 - Janvier à Décembre 2026"/>
    <n v="12"/>
    <s v="UN"/>
    <n v="250000"/>
    <n v="3000000"/>
    <m/>
    <m/>
    <n v="0"/>
    <n v="55.555555555555557"/>
    <n v="666.66666666666663"/>
    <s v="MGA"/>
    <n v="46210"/>
    <s v="2026-07-07"/>
    <n v="138738"/>
    <m/>
    <m/>
    <n v="3000000"/>
    <s v="3 600 000.00"/>
    <n v="20"/>
    <n v="3"/>
    <m/>
    <s v="PRICTRL"/>
    <s v="True"/>
    <s v="DCG"/>
    <s v="E232_DRB"/>
    <s v="DCG-DRB"/>
    <s v="NA"/>
    <m/>
    <n v="6.06"/>
    <s v="1 515 0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3"/>
    <s v="0000-00-00"/>
  </r>
  <r>
    <x v="126"/>
    <s v="FIRST IMMO SA"/>
    <s v="ELECTRICITE SITES NON TECHNIQUES"/>
    <s v="BC de Couverture - Electricité - WELLO MORAMANGA BOUTIQUE N°04 - Janvier à Décembre 2026"/>
    <n v="12"/>
    <s v="UN"/>
    <n v="360000"/>
    <n v="4320000"/>
    <m/>
    <m/>
    <n v="0"/>
    <n v="80"/>
    <n v="960"/>
    <s v="MGA"/>
    <n v="46210"/>
    <s v="2026-07-07"/>
    <n v="138738"/>
    <m/>
    <m/>
    <n v="4320000"/>
    <s v="5 184 000.00"/>
    <n v="20"/>
    <n v="1"/>
    <m/>
    <s v="PRICTRL"/>
    <s v="True"/>
    <s v="DCG"/>
    <s v="E232_DRB"/>
    <s v="DCG-DRB"/>
    <s v="NA"/>
    <m/>
    <n v="6.06"/>
    <s v="2 181 6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1"/>
    <s v="0000-00-00"/>
  </r>
  <r>
    <x v="126"/>
    <s v="FIRST IMMO SA"/>
    <s v="ELECTRICITE SITES NON TECHNIQUES"/>
    <s v="BC de Couverture - Electricité - WELLO IAVOLOHA BOUTIQUE N°02 - Janvier à Décembre 2026"/>
    <n v="12"/>
    <s v="UN"/>
    <n v="400000"/>
    <n v="4800000"/>
    <m/>
    <m/>
    <n v="0"/>
    <n v="88.888888888888886"/>
    <n v="1066.6666666666667"/>
    <s v="MGA"/>
    <n v="46210"/>
    <s v="2026-07-07"/>
    <n v="138738"/>
    <m/>
    <m/>
    <n v="4800000"/>
    <s v="5 760 000.00"/>
    <n v="20"/>
    <n v="2"/>
    <m/>
    <s v="PRICTRL"/>
    <s v="True"/>
    <s v="DCG"/>
    <s v="E232_DRB"/>
    <s v="DCG-DRB"/>
    <s v="NA"/>
    <m/>
    <n v="6.06"/>
    <s v="2 424 000.00"/>
    <s v="YASMG"/>
    <m/>
    <s v="FELANA13"/>
    <s v="12 120 000.00"/>
    <s v="14 544 000.00"/>
    <m/>
    <n v="46210"/>
    <s v="0000-00-00"/>
    <s v="Bc de Couverture Electricité - WELLO - Fimmo"/>
    <s v="YASSIE"/>
    <s v="YASSIE"/>
    <s v="C102"/>
    <s v="E232_DRB"/>
    <s v="DCG-DRB"/>
    <s v="STD"/>
    <m/>
    <m/>
    <s v="L"/>
    <s v="L"/>
    <s v="Felana RARIVOSON"/>
    <s v="ANDRIAMIRIJA Luca"/>
    <m/>
    <n v="16985"/>
    <s v="C102"/>
    <n v="41"/>
    <n v="2"/>
    <s v="0000-00-00"/>
  </r>
  <r>
    <x v="127"/>
    <s v="MADAGASCAR AUTOMOBILE"/>
    <s v="ENTRETIEN ET REPARATION VEHICULE  Y COMPRIS PIECES DE RECHAN"/>
    <s v="ENTRETIEN MOTO - 15555WWT - MAJUNGA # DEVIS 3DE010695 DU 04/06/2026"/>
    <n v="1"/>
    <s v="UN"/>
    <n v="74500"/>
    <n v="74500"/>
    <m/>
    <m/>
    <n v="0"/>
    <n v="16.555555555555557"/>
    <n v="16.555555555555557"/>
    <s v="MGA"/>
    <n v="46210"/>
    <s v="2026-07-07"/>
    <n v="138647"/>
    <m/>
    <m/>
    <n v="74500"/>
    <s v="89 400.00"/>
    <n v="20"/>
    <n v="2"/>
    <m/>
    <s v="PRMVEHI"/>
    <s v="True"/>
    <s v="DCG"/>
    <s v="E222_DCG"/>
    <s v="DCG-DVIR"/>
    <s v="NA"/>
    <m/>
    <n v="1"/>
    <s v="74 5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2"/>
    <s v="2026-06-24"/>
  </r>
  <r>
    <x v="127"/>
    <s v="MADAGASCAR AUTOMOBILE"/>
    <s v="ENTRETIEN ET REPARATION VEHICULE  Y COMPRIS PIECES DE RECHAN"/>
    <s v="ENTRETIEN MOTO - 18928WWT - MAJUNGA # DEVIS 3DE010633 DU 15/05/2026"/>
    <n v="1"/>
    <s v="UN"/>
    <n v="74500"/>
    <n v="74500"/>
    <m/>
    <m/>
    <n v="0"/>
    <n v="16.555555555555557"/>
    <n v="16.555555555555557"/>
    <s v="MGA"/>
    <n v="46210"/>
    <s v="2026-07-07"/>
    <n v="138647"/>
    <m/>
    <m/>
    <n v="74500"/>
    <s v="89 400.00"/>
    <n v="20"/>
    <n v="3"/>
    <m/>
    <s v="PRMVEHI"/>
    <s v="True"/>
    <s v="DCG"/>
    <s v="E222_DCG"/>
    <s v="DCG-DVIR"/>
    <s v="NA"/>
    <m/>
    <n v="1"/>
    <s v="74 5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3"/>
    <s v="2026-06-24"/>
  </r>
  <r>
    <x v="127"/>
    <s v="MADAGASCAR AUTOMOBILE"/>
    <s v="ENTRETIEN ET REPARATION VEHICULE  Y COMPRIS PIECES DE RECHAN"/>
    <s v="ENTRETIEN MOTO - 7653WWT - MAJUNGA # DEVIS 3DE010693 DU 03/06/2026"/>
    <n v="1"/>
    <s v="UN"/>
    <n v="478000"/>
    <n v="478000"/>
    <m/>
    <m/>
    <n v="0"/>
    <n v="106.22222222222223"/>
    <n v="106.22222222222223"/>
    <s v="MGA"/>
    <n v="46210"/>
    <s v="2026-07-07"/>
    <n v="138647"/>
    <m/>
    <m/>
    <n v="478000"/>
    <s v="573 600.00"/>
    <n v="20"/>
    <n v="1"/>
    <m/>
    <s v="PRMVEHI"/>
    <s v="True"/>
    <s v="DCG"/>
    <s v="E222_DCG"/>
    <s v="DCG-DVIR"/>
    <s v="NA"/>
    <m/>
    <n v="1"/>
    <s v="478 000.00"/>
    <s v="YASMG"/>
    <m/>
    <s v="FELANA13"/>
    <s v="627 000.00"/>
    <s v="752 400.00"/>
    <m/>
    <n v="46210"/>
    <s v="0000-00-00"/>
    <s v="ENTRETIEN MOTO - MAJUNG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1184"/>
    <n v="1"/>
    <s v="2026-06-24"/>
  </r>
  <r>
    <x v="128"/>
    <s v="GEKA TELECOM"/>
    <s v="TRANSPORT / FRET"/>
    <s v="FRET (AERIEN ET ASSURANCE AEROPORT D'ANTANANARIVO)"/>
    <n v="1"/>
    <s v="UN"/>
    <n v="300"/>
    <n v="300"/>
    <m/>
    <m/>
    <n v="0"/>
    <n v="330"/>
    <n v="330"/>
    <s v="EUR"/>
    <n v="46210"/>
    <s v="2026-07-07"/>
    <n v="138845"/>
    <m/>
    <m/>
    <n v="300"/>
    <s v="300.00"/>
    <n v="0"/>
    <n v="2"/>
    <m/>
    <s v="TRNTERM"/>
    <s v="True"/>
    <s v="DTG"/>
    <s v="2026-DT-103001"/>
    <s v="DTG-DSTC-INSTA"/>
    <s v="NA"/>
    <m/>
    <n v="1"/>
    <s v="300.00"/>
    <s v="YASMG"/>
    <m/>
    <s v="ELIE3"/>
    <s v="1 550.00"/>
    <s v="1 550.00"/>
    <s v="F"/>
    <n v="46210"/>
    <s v="0000-00-00"/>
    <s v="achat soudeuse de test chez GEKA"/>
    <s v="YASSIE"/>
    <s v="GALE"/>
    <s v="C500"/>
    <s v="2026-DT-103001"/>
    <s v="DTG-DSTC-INSTA"/>
    <s v="IMPORT"/>
    <m/>
    <m/>
    <s v="E"/>
    <s v="E"/>
    <s v="ANDRIAMANANTSOA Elie"/>
    <s v="RASAMOELINA Haritsoa Oliva"/>
    <m/>
    <n v="1191"/>
    <s v="C500"/>
    <n v="2397"/>
    <n v="2"/>
    <s v="2026-07-10"/>
  </r>
  <r>
    <x v="128"/>
    <s v="GEKA TELECOM"/>
    <s v="Soudeuse optique OFS-95EA F197 Alignement gaine a gaine, 4 m"/>
    <s v="[OFS-95EA] Soudeuse optique OFS-95EA_F197 Alignement gaine à gaine, 4 moteurs, écran tactile de 5 pouces, avec cliveuse OFC-10CT"/>
    <n v="1"/>
    <s v="UN"/>
    <n v="1250"/>
    <n v="1250"/>
    <m/>
    <m/>
    <n v="0"/>
    <n v="1375"/>
    <n v="1375"/>
    <s v="EUR"/>
    <n v="46210"/>
    <s v="2026-07-07"/>
    <n v="138845"/>
    <m/>
    <m/>
    <n v="1250"/>
    <s v="1 250.00"/>
    <n v="0"/>
    <n v="1"/>
    <m/>
    <s v="PRMEQUI"/>
    <s v="True"/>
    <s v="DTG"/>
    <s v="2026-DT-103001"/>
    <s v="DTG-DSTC-INSTA"/>
    <s v="NA"/>
    <m/>
    <n v="1"/>
    <s v="1 250.00"/>
    <s v="YASMG"/>
    <m/>
    <s v="ELIE3"/>
    <s v="1 550.00"/>
    <s v="1 550.00"/>
    <s v="F"/>
    <n v="46210"/>
    <s v="0000-00-00"/>
    <s v="achat soudeuse de test chez GEKA"/>
    <s v="YASSIE"/>
    <s v="GALE"/>
    <s v="C500"/>
    <s v="2026-DT-103001"/>
    <s v="DTG-DSTC-INSTA"/>
    <s v="IMPORT"/>
    <m/>
    <m/>
    <s v="E"/>
    <s v="E"/>
    <s v="ANDRIAMANANTSOA Elie"/>
    <s v="RASAMOELINA Haritsoa Oliva"/>
    <m/>
    <n v="27678"/>
    <s v="C500"/>
    <n v="2397"/>
    <n v="1"/>
    <s v="2026-07-10"/>
  </r>
  <r>
    <x v="129"/>
    <s v="INFOVISTA SAS"/>
    <s v="PRESTATION MAINTENANCE"/>
    <s v="Annual Support Services for Planning and Optimization Software (8x5) in Months (12 months) - IVSAE114016155"/>
    <n v="1"/>
    <s v="UN"/>
    <n v="8694.1299999999992"/>
    <n v="8694.1299999999992"/>
    <m/>
    <m/>
    <n v="0"/>
    <n v="9563.5429999999997"/>
    <n v="9563.5429999999997"/>
    <s v="EUR"/>
    <n v="46210"/>
    <s v="2026-07-08"/>
    <n v="138846"/>
    <m/>
    <m/>
    <n v="8694.1299999999992"/>
    <s v="7 824.72"/>
    <n v="-10"/>
    <n v="1"/>
    <m/>
    <s v="PRICTRL"/>
    <s v="False"/>
    <s v="DTG"/>
    <s v="E330_DTG"/>
    <s v="DTG"/>
    <s v="NA"/>
    <m/>
    <n v="0"/>
    <s v="0.00"/>
    <s v="YASMG"/>
    <m/>
    <s v="ELIE3"/>
    <s v="17 622.01"/>
    <s v="15 859.81"/>
    <s v="F"/>
    <n v="46210"/>
    <s v="0000-00-00"/>
    <s v="Mentum support renewal(2026)-validé IC-DTG-20260610-001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1"/>
    <s v="2026-07-13"/>
  </r>
  <r>
    <x v="129"/>
    <s v="INFOVISTA SAS"/>
    <s v="PRESTATION MAINTENANCE"/>
    <s v="Annual Support Services for Planning and Optimization Software (8x5) in Months (12 months)- IVSAE114016154"/>
    <n v="1"/>
    <s v="UN"/>
    <n v="8927.8799999999992"/>
    <n v="8927.8799999999992"/>
    <m/>
    <m/>
    <n v="0"/>
    <n v="9820.6679999999997"/>
    <n v="9820.6679999999997"/>
    <s v="EUR"/>
    <n v="46210"/>
    <s v="2026-07-08"/>
    <n v="138846"/>
    <m/>
    <m/>
    <n v="8927.8799999999992"/>
    <s v="8 035.09"/>
    <n v="-10"/>
    <n v="2"/>
    <m/>
    <s v="PRICTRL"/>
    <s v="False"/>
    <s v="DTG"/>
    <s v="E330_DTG"/>
    <s v="DTG"/>
    <s v="NA"/>
    <m/>
    <n v="0"/>
    <s v="0.00"/>
    <s v="YASMG"/>
    <m/>
    <s v="ELIE3"/>
    <s v="17 622.01"/>
    <s v="15 859.81"/>
    <s v="F"/>
    <n v="46210"/>
    <s v="0000-00-00"/>
    <s v="Mentum support renewal(2026)-validé IC-DTG-20260610-001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2"/>
    <s v="2026-07-13"/>
  </r>
  <r>
    <x v="130"/>
    <s v="INFOVISTA SAS"/>
    <s v="PRESTATION MAINTENANCE"/>
    <s v="Annual Support Services for Planet Server Software (8x5) in Months 12 months#Quote Number: Q-26891"/>
    <n v="1"/>
    <s v="UN"/>
    <n v="1760"/>
    <n v="1760"/>
    <m/>
    <m/>
    <n v="0"/>
    <n v="1936.0000000000002"/>
    <n v="1936.0000000000002"/>
    <s v="EUR"/>
    <n v="46210"/>
    <s v="2026-07-08"/>
    <n v="138850"/>
    <m/>
    <m/>
    <n v="1760"/>
    <s v="1 584.00"/>
    <n v="-10"/>
    <n v="2"/>
    <m/>
    <s v="PRICTRL"/>
    <s v="False"/>
    <s v="DTG"/>
    <s v="E330_DTG"/>
    <s v="DTG"/>
    <s v="NA"/>
    <m/>
    <n v="0"/>
    <s v="0.00"/>
    <s v="YASMG"/>
    <m/>
    <s v="ELIE3"/>
    <s v="8 688.32"/>
    <s v="7 819.49"/>
    <s v="F"/>
    <n v="46210"/>
    <s v="0000-00-00"/>
    <s v="Support Upgrade of Mentum Planet -validé IC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2"/>
    <s v="2026-07-13"/>
  </r>
  <r>
    <x v="130"/>
    <s v="INFOVISTA SAS"/>
    <s v="PRESTATION MAINTENANCE"/>
    <s v="Annual Support Services (8*5) for RE Planning Software 12 months #Quote Number: Q-26891"/>
    <n v="1"/>
    <s v="UN"/>
    <n v="6928.32"/>
    <n v="6928.32"/>
    <m/>
    <m/>
    <n v="0"/>
    <n v="7621.152"/>
    <n v="7621.152"/>
    <s v="EUR"/>
    <n v="46210"/>
    <s v="2026-07-08"/>
    <n v="138850"/>
    <m/>
    <m/>
    <n v="6928.32"/>
    <s v="6 235.49"/>
    <n v="-10"/>
    <n v="1"/>
    <m/>
    <s v="PRICTRL"/>
    <s v="False"/>
    <s v="DTG"/>
    <s v="E330_DTG"/>
    <s v="DTG"/>
    <s v="NA"/>
    <m/>
    <n v="0"/>
    <s v="0.00"/>
    <s v="YASMG"/>
    <m/>
    <s v="ELIE3"/>
    <s v="8 688.32"/>
    <s v="7 819.49"/>
    <s v="F"/>
    <n v="46210"/>
    <s v="0000-00-00"/>
    <s v="Support Upgrade of Mentum Planet -validé IC"/>
    <s v="YASSIE"/>
    <s v="YASSIE"/>
    <s v="C500"/>
    <s v="E330_DTG"/>
    <s v="DTG"/>
    <s v="IMPORT"/>
    <m/>
    <m/>
    <s v="S"/>
    <s v="S"/>
    <s v="ANDRIAMANANTSOA Elie"/>
    <s v="RASAMOELINA Haritsoa Oliva"/>
    <m/>
    <n v="13136"/>
    <s v="C500"/>
    <n v="2454"/>
    <n v="1"/>
    <s v="2026-07-13"/>
  </r>
  <r>
    <x v="131"/>
    <s v="SOCIETE DE GESTION ET EXPLOITATION DE M/CAR"/>
    <s v="PRESTATION DE SERVICE"/>
    <s v="Rajout AXIAN NOEL LE 7 DECEMBRE 2025 Collabo TANA# FACTUREN°0609/EVENT/PRKL/2025 DU 19/12/2025"/>
    <n v="1"/>
    <s v="UN"/>
    <n v="8640000"/>
    <n v="8640000"/>
    <m/>
    <m/>
    <n v="0"/>
    <n v="1920"/>
    <n v="1920"/>
    <s v="MGA"/>
    <n v="46210"/>
    <s v="2026-07-07"/>
    <n v="135539"/>
    <m/>
    <m/>
    <n v="8640000"/>
    <s v="10 368 000.00"/>
    <n v="20"/>
    <n v="1"/>
    <m/>
    <s v="PRICTRL"/>
    <s v="True"/>
    <s v="DRH"/>
    <s v="E219_DRH"/>
    <s v="DRH-DRH"/>
    <s v="NA"/>
    <m/>
    <n v="1"/>
    <s v="8 640 000.00"/>
    <s v="YASMG"/>
    <m/>
    <s v="NADIA7"/>
    <s v="8 640 000.00"/>
    <s v="10 368 000.00"/>
    <s v="F"/>
    <n v="46210"/>
    <s v="0000-00-00"/>
    <m/>
    <s v="YASSIE"/>
    <s v="YASSIE"/>
    <s v="C600"/>
    <s v="E219_DRH"/>
    <s v="DRH-DRH"/>
    <s v="STD"/>
    <m/>
    <m/>
    <s v="E"/>
    <s v="E"/>
    <s v="RAVONINJATOVO Nadia"/>
    <s v="RAKOTONOMENJANAHARY Mialy Ny Ando Jennifer"/>
    <m/>
    <n v="14862"/>
    <s v="C600"/>
    <n v="119"/>
    <n v="1"/>
    <s v="2026-01-09"/>
  </r>
  <r>
    <x v="132"/>
    <s v="INFOVISTA SAS"/>
    <s v="LICENCE"/>
    <s v="Planet Server Data Manager Perpetual License"/>
    <n v="1"/>
    <s v="UN"/>
    <n v="8800"/>
    <n v="8800"/>
    <m/>
    <m/>
    <n v="0"/>
    <n v="9680"/>
    <n v="9680"/>
    <s v="EUR"/>
    <n v="46210"/>
    <s v="2026-07-08"/>
    <n v="138851"/>
    <m/>
    <m/>
    <n v="8800"/>
    <s v="7 920.00"/>
    <n v="-10"/>
    <n v="3"/>
    <m/>
    <s v="DOCLICD"/>
    <s v="True"/>
    <s v="DTG"/>
    <s v="2026-DT-014002"/>
    <s v="DTG"/>
    <s v="NA"/>
    <m/>
    <n v="1"/>
    <s v="8 800.0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3"/>
    <s v="2026-07-15"/>
  </r>
  <r>
    <x v="132"/>
    <s v="INFOVISTA SAS"/>
    <s v="LICENCE"/>
    <s v="Shared AIM (Artificial Intelligence Model) Perpetual License"/>
    <n v="2"/>
    <s v="UN"/>
    <n v="8148"/>
    <n v="16296"/>
    <m/>
    <m/>
    <n v="0"/>
    <n v="8962.8000000000011"/>
    <n v="17925.600000000002"/>
    <s v="EUR"/>
    <n v="46210"/>
    <s v="2026-07-08"/>
    <n v="138851"/>
    <m/>
    <m/>
    <n v="16296"/>
    <s v="14 666.40"/>
    <n v="-10"/>
    <n v="2"/>
    <m/>
    <s v="DOCLICD"/>
    <s v="True"/>
    <s v="DTG"/>
    <s v="2026-DT-014002"/>
    <s v="DTG"/>
    <s v="NA"/>
    <m/>
    <n v="2"/>
    <s v="16 296.0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2"/>
    <s v="2026-07-15"/>
  </r>
  <r>
    <x v="132"/>
    <s v="INFOVISTA SAS"/>
    <s v="LICENCE"/>
    <s v="Shared Planet 5G NR Module Perpetual License #Quote Number: Q-26891"/>
    <n v="2"/>
    <s v="UN"/>
    <n v="9172.7999999999993"/>
    <n v="18345.599999999999"/>
    <m/>
    <m/>
    <n v="0"/>
    <n v="10090.08"/>
    <n v="20180.16"/>
    <s v="EUR"/>
    <n v="46210"/>
    <s v="2026-07-08"/>
    <n v="138851"/>
    <m/>
    <m/>
    <n v="18345.599999999999"/>
    <s v="16 511.04"/>
    <n v="-10"/>
    <n v="1"/>
    <m/>
    <s v="DOCLICD"/>
    <s v="True"/>
    <s v="DTG"/>
    <s v="2026-DT-014002"/>
    <s v="DTG"/>
    <s v="NA"/>
    <m/>
    <n v="2"/>
    <s v="18 345.60"/>
    <s v="YASMG"/>
    <m/>
    <s v="ELIE3"/>
    <s v="43 441.60"/>
    <s v="39 097.44"/>
    <s v="F"/>
    <n v="46210"/>
    <s v="0000-00-00"/>
    <s v="Upgrade of Mentum Planet radio planning tool-IC 06/07/26"/>
    <s v="YASSIE"/>
    <s v="YASSIE"/>
    <s v="C500"/>
    <s v="2026-DT-014002"/>
    <s v="DTG"/>
    <s v="IMPORT"/>
    <m/>
    <m/>
    <s v="E"/>
    <s v="E"/>
    <s v="ANDRIAMANANTSOA Elie"/>
    <s v="RASAMOELINA Haritsoa Oliva"/>
    <m/>
    <n v="7130"/>
    <s v="C500"/>
    <n v="2454"/>
    <n v="1"/>
    <s v="2026-07-15"/>
  </r>
  <r>
    <x v="133"/>
    <s v="PRIMA CE SARLU"/>
    <s v="Travaux filaire"/>
    <s v="SITRAKINIAINA RAJOEL ANDOHARANOFOTSY 2179554144- DAET 13782#DEV/2604-6118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2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2"/>
    <s v="2026-06-20"/>
  </r>
  <r>
    <x v="133"/>
    <s v="PRIMA CE SARLU"/>
    <s v="Travaux filaire"/>
    <s v="Tolojanahary Fideranarisoa ANDRIANARIJESY AVARABOHITRA 2186175517- DAET 13782#DEV/2604-6123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5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5"/>
    <s v="2026-06-20"/>
  </r>
  <r>
    <x v="133"/>
    <s v="PRIMA CE SARLU"/>
    <s v="Travaux filaire"/>
    <s v="FANOMEZANTSOA ANDRIAMIHAJA FALINANDRASANA Alasora 2183258158- DAET 13782#DEV/2604-6117"/>
    <n v="1"/>
    <s v="UN"/>
    <n v="80000"/>
    <n v="80000"/>
    <m/>
    <m/>
    <n v="0"/>
    <n v="17.777777777777779"/>
    <n v="17.777777777777779"/>
    <s v="MGA"/>
    <n v="46210"/>
    <s v="2026-07-07"/>
    <n v="138445"/>
    <m/>
    <m/>
    <n v="80000"/>
    <s v="96 000.00"/>
    <n v="20"/>
    <n v="8"/>
    <m/>
    <s v="PRICTRL"/>
    <s v="True"/>
    <s v="DTG"/>
    <s v="2026-DT-101001"/>
    <s v="DTG-DSTC-INST2"/>
    <s v="NA"/>
    <m/>
    <n v="1"/>
    <s v="8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8"/>
    <s v="2026-06-20"/>
  </r>
  <r>
    <x v="133"/>
    <s v="PRIMA CE SARLU"/>
    <s v="Travaux filaire"/>
    <s v="Sendra Hasina RABESAOTRA ANDOHARANOFOTSY 2183671394- DAET 13782#DEV/2604-6119"/>
    <n v="1"/>
    <s v="UN"/>
    <n v="160000"/>
    <n v="160000"/>
    <m/>
    <m/>
    <n v="0"/>
    <n v="35.555555555555557"/>
    <n v="35.555555555555557"/>
    <s v="MGA"/>
    <n v="46210"/>
    <s v="2026-07-07"/>
    <n v="138445"/>
    <m/>
    <m/>
    <n v="160000"/>
    <s v="192 000.00"/>
    <n v="20"/>
    <n v="4"/>
    <m/>
    <s v="PRICTRL"/>
    <s v="True"/>
    <s v="DTG"/>
    <s v="2026-DT-101001"/>
    <s v="DTG-DSTC-INST2"/>
    <s v="NA"/>
    <m/>
    <n v="1"/>
    <s v="16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4"/>
    <s v="2026-06-20"/>
  </r>
  <r>
    <x v="133"/>
    <s v="PRIMA CE SARLU"/>
    <s v="Travaux filaire"/>
    <s v="ISABELLE SABRINA RAZAFINJOELINA AMBOANJOBE 2184281156- DAET 13782#DEV/2604-6120"/>
    <n v="1"/>
    <s v="UN"/>
    <n v="240000"/>
    <n v="240000"/>
    <m/>
    <m/>
    <n v="0"/>
    <n v="53.333333333333336"/>
    <n v="53.333333333333336"/>
    <s v="MGA"/>
    <n v="46210"/>
    <s v="2026-07-07"/>
    <n v="138445"/>
    <m/>
    <m/>
    <n v="240000"/>
    <s v="288 000.00"/>
    <n v="20"/>
    <n v="1"/>
    <m/>
    <s v="PRICTRL"/>
    <s v="True"/>
    <s v="DTG"/>
    <s v="2026-DT-101001"/>
    <s v="DTG-DSTC-INST2"/>
    <s v="NA"/>
    <m/>
    <n v="1"/>
    <s v="24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"/>
    <s v="2026-06-20"/>
  </r>
  <r>
    <x v="133"/>
    <s v="PRIMA CE SARLU"/>
    <s v="Travaux filaire"/>
    <s v="CHENGEN ZHANG AMBOHIDEHILAHY 2158640459- DAET 13782#DEV/2604-6124"/>
    <n v="1"/>
    <s v="UN"/>
    <n v="300000"/>
    <n v="300000"/>
    <m/>
    <m/>
    <n v="0"/>
    <n v="66.666666666666671"/>
    <n v="66.666666666666671"/>
    <s v="MGA"/>
    <n v="46210"/>
    <s v="2026-07-07"/>
    <n v="138445"/>
    <m/>
    <m/>
    <n v="300000"/>
    <s v="360 000.00"/>
    <n v="20"/>
    <n v="3"/>
    <m/>
    <s v="PRICTRL"/>
    <s v="True"/>
    <s v="DTG"/>
    <s v="2026-DT-101001"/>
    <s v="DTG-DSTC-INST2"/>
    <s v="NA"/>
    <m/>
    <n v="1"/>
    <s v="30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3"/>
    <s v="2026-06-20"/>
  </r>
  <r>
    <x v="133"/>
    <s v="PRIMA CE SARLU"/>
    <s v="Travaux filaire"/>
    <s v="JEAN MICHAEL RAHARIMAMINIRINA SOAVINARIVO 2183571094- DAET 13782#DEV/2604-6122"/>
    <n v="1"/>
    <s v="UN"/>
    <n v="320000"/>
    <n v="320000"/>
    <m/>
    <m/>
    <n v="0"/>
    <n v="71.111111111111114"/>
    <n v="71.111111111111114"/>
    <s v="MGA"/>
    <n v="46210"/>
    <s v="2026-07-07"/>
    <n v="138445"/>
    <m/>
    <m/>
    <n v="320000"/>
    <s v="384 000.00"/>
    <n v="20"/>
    <n v="6"/>
    <m/>
    <s v="PRICTRL"/>
    <s v="True"/>
    <s v="DTG"/>
    <s v="2026-DT-101001"/>
    <s v="DTG-DSTC-INST2"/>
    <s v="NA"/>
    <m/>
    <n v="1"/>
    <s v="320 0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6"/>
    <s v="2026-06-20"/>
  </r>
  <r>
    <x v="133"/>
    <s v="PRIMA CE SARLU"/>
    <s v="Travaux filaire"/>
    <s v="Jedidja Sitrakiniavo MODESTE SUD AMBOHIPO 2179554284- DAET 13782#DEV/2604-6121"/>
    <n v="1"/>
    <s v="UN"/>
    <n v="476800"/>
    <n v="476800"/>
    <m/>
    <m/>
    <n v="0"/>
    <n v="105.95555555555555"/>
    <n v="105.95555555555555"/>
    <s v="MGA"/>
    <n v="46210"/>
    <s v="2026-07-07"/>
    <n v="138445"/>
    <m/>
    <m/>
    <n v="476800"/>
    <s v="572 160.00"/>
    <n v="20"/>
    <n v="7"/>
    <m/>
    <s v="PRICTRL"/>
    <s v="True"/>
    <s v="DTG"/>
    <s v="2026-DT-101001"/>
    <s v="DTG-DSTC-INST2"/>
    <s v="NA"/>
    <m/>
    <n v="1"/>
    <s v="476 800.00"/>
    <s v="YASMG"/>
    <m/>
    <s v="ELIE3"/>
    <s v="1 736 800.00"/>
    <s v="2 084 160.00"/>
    <m/>
    <n v="46210"/>
    <s v="0000-00-00"/>
    <s v="DAET 13782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7"/>
    <s v="2026-06-20"/>
  </r>
  <r>
    <x v="134"/>
    <s v="ANDRIAM SARLU"/>
    <s v="ENVELOPPE BLANCHE PM"/>
    <s v="ENVELOPPE A FENETRE PM_x000a_Format : 230 * 115 MM_x000a_Support: Enveloppe blanche_x000a_Impression: Quadrichromie recto seul# DEVIS N°0001178 DU 19/06/2026"/>
    <n v="1000"/>
    <s v="PIE"/>
    <n v="1650"/>
    <n v="1650000"/>
    <m/>
    <m/>
    <n v="6"/>
    <n v="0.36666666666666664"/>
    <n v="366.66666666666669"/>
    <s v="MGA"/>
    <n v="46210"/>
    <s v="2026-07-07"/>
    <n v="138847"/>
    <m/>
    <m/>
    <n v="1551000"/>
    <s v="1 551 000.00"/>
    <n v="0"/>
    <n v="1"/>
    <m/>
    <s v="FRNPAPF"/>
    <s v="True"/>
    <s v="DSI"/>
    <s v="E218_DSI"/>
    <s v="DSI"/>
    <s v="NA"/>
    <m/>
    <n v="1000"/>
    <s v="1 551 000.00"/>
    <s v="YASMG"/>
    <m/>
    <s v="NADIA7"/>
    <s v="1 551 000.00"/>
    <s v="1 551 000.00"/>
    <s v="F"/>
    <n v="46210"/>
    <s v="0000-00-00"/>
    <s v="Achat 1000 Enveloppes PM Blanche pour facturation"/>
    <s v="YASSIE"/>
    <s v="GALE"/>
    <s v="C800"/>
    <s v="E218_DSI"/>
    <s v="DSI"/>
    <s v="STD"/>
    <m/>
    <m/>
    <s v="E"/>
    <s v="E"/>
    <s v="RAVONINJATOVO Nadia"/>
    <s v="NJIVA Mbolatiana"/>
    <m/>
    <n v="9770"/>
    <s v="C800"/>
    <n v="5835"/>
    <n v="1"/>
    <s v="2026-07-06"/>
  </r>
  <r>
    <x v="135"/>
    <s v="GUARDSQUARE"/>
    <s v="LICENCE"/>
    <s v="License overview per download tier_x000a_Android App(s): 10k-50k com.axiangroup.agentapp# DEVIS N°DJOP00028011/Agent App_Rev01 DU 3/07/2026"/>
    <n v="1"/>
    <s v="UN"/>
    <n v="2678.64"/>
    <n v="2678.64"/>
    <m/>
    <m/>
    <n v="0"/>
    <n v="2946.5039999999999"/>
    <n v="2946.5039999999999"/>
    <s v="EUR"/>
    <n v="46210"/>
    <s v="2026-07-07"/>
    <n v="138862"/>
    <m/>
    <m/>
    <n v="2678.64"/>
    <s v="2 410.78"/>
    <n v="-10"/>
    <n v="1"/>
    <m/>
    <s v="DOCLICD"/>
    <s v="True"/>
    <s v="DSI"/>
    <s v="E321_DSI"/>
    <s v="DSI"/>
    <s v="NA"/>
    <m/>
    <n v="1"/>
    <s v="2 678.64"/>
    <s v="YASMG"/>
    <m/>
    <s v="NADIA7"/>
    <s v="2 678.64"/>
    <s v="2 410.78"/>
    <m/>
    <n v="46210"/>
    <s v="0000-00-00"/>
    <s v="Licence DexGuard Agent App"/>
    <s v="YASSIE"/>
    <s v="YASSIE"/>
    <s v="C800"/>
    <s v="E321_DSI"/>
    <s v="DSI"/>
    <s v="IMPORT"/>
    <m/>
    <m/>
    <s v="E"/>
    <s v="E"/>
    <s v="RAVONINJATOVO Nadia"/>
    <s v="NJIVA Mbolatiana"/>
    <m/>
    <n v="7130"/>
    <s v="C800"/>
    <n v="4104"/>
    <n v="1"/>
    <s v="2026-07-07"/>
  </r>
  <r>
    <x v="136"/>
    <s v="TANINVEST SARL"/>
    <s v="PRESTATION DE SERVICES EXTERNE"/>
    <s v="Tête de bougie allumage karting RT8"/>
    <n v="1"/>
    <s v="UN"/>
    <n v="150000"/>
    <n v="150000"/>
    <m/>
    <m/>
    <n v="0"/>
    <n v="33.333333333333336"/>
    <n v="33.333333333333336"/>
    <s v="MGA"/>
    <n v="46210"/>
    <s v="2026-07-07"/>
    <n v="138848"/>
    <m/>
    <m/>
    <n v="150000"/>
    <s v="150 000.00"/>
    <n v="0"/>
    <n v="2"/>
    <m/>
    <s v="PRICTRL"/>
    <s v="True"/>
    <s v="DSI"/>
    <s v="E218_DSI"/>
    <s v="DSI"/>
    <s v="NA"/>
    <m/>
    <n v="1"/>
    <s v="150 000.00"/>
    <s v="YASMG"/>
    <m/>
    <s v="NADIA7"/>
    <s v="500 000.00"/>
    <s v="500 000.00"/>
    <m/>
    <n v="46210"/>
    <s v="0000-00-00"/>
    <s v="Coût réparation Karting - TB DSI 03 Juillet 2026"/>
    <s v="YASSIE"/>
    <s v="YASSIE"/>
    <s v="C800"/>
    <s v="E218_DSI"/>
    <s v="DSI"/>
    <s v="STD"/>
    <m/>
    <m/>
    <s v="V"/>
    <s v="A"/>
    <s v="RAVONINJATOVO Nadia"/>
    <s v="NJIVA Mbolatiana"/>
    <m/>
    <n v="6965"/>
    <s v="C800"/>
    <n v="4015"/>
    <n v="2"/>
    <s v="2026-07-06"/>
  </r>
  <r>
    <x v="136"/>
    <s v="TANINVEST SARL"/>
    <s v="PRESTATION DE SERVICES EXTERNE"/>
    <s v="Assemblage filtre à air Karting RT8# Facture 961 - 4 DU 03/07/2026"/>
    <n v="1"/>
    <s v="UN"/>
    <n v="350000"/>
    <n v="350000"/>
    <m/>
    <m/>
    <n v="0"/>
    <n v="77.777777777777771"/>
    <n v="77.777777777777771"/>
    <s v="MGA"/>
    <n v="46210"/>
    <s v="2026-07-07"/>
    <n v="138848"/>
    <m/>
    <m/>
    <n v="350000"/>
    <s v="350 000.00"/>
    <n v="0"/>
    <n v="1"/>
    <m/>
    <s v="PRICTRL"/>
    <s v="True"/>
    <s v="DSI"/>
    <s v="E218_DSI"/>
    <s v="DSI"/>
    <s v="NA"/>
    <m/>
    <n v="1"/>
    <s v="350 000.00"/>
    <s v="YASMG"/>
    <m/>
    <s v="NADIA7"/>
    <s v="500 000.00"/>
    <s v="500 000.00"/>
    <m/>
    <n v="46210"/>
    <s v="0000-00-00"/>
    <s v="Coût réparation Karting - TB DSI 03 Juillet 2026"/>
    <s v="YASSIE"/>
    <s v="YASSIE"/>
    <s v="C800"/>
    <s v="E218_DSI"/>
    <s v="DSI"/>
    <s v="STD"/>
    <m/>
    <m/>
    <s v="V"/>
    <s v="A"/>
    <s v="RAVONINJATOVO Nadia"/>
    <s v="NJIVA Mbolatiana"/>
    <m/>
    <n v="6965"/>
    <s v="C800"/>
    <n v="4015"/>
    <n v="1"/>
    <s v="2026-07-06"/>
  </r>
  <r>
    <x v="137"/>
    <s v="MORA MARKET"/>
    <s v="EAU VIVE 50 CL"/>
    <s v="EAU VIVE Eau de source naturelle 1?5L - Pack de 6"/>
    <n v="30"/>
    <s v="PQT"/>
    <n v="17083.333330000001"/>
    <n v="512499.99990000005"/>
    <m/>
    <m/>
    <n v="0"/>
    <n v="3.7962962955555559"/>
    <n v="113.88888886666668"/>
    <s v="MGA"/>
    <n v="46210"/>
    <s v="2026-07-07"/>
    <n v="138873"/>
    <m/>
    <m/>
    <n v="512500"/>
    <s v="615 000.00"/>
    <n v="20"/>
    <n v="2"/>
    <m/>
    <s v="FRNCALM"/>
    <s v="True"/>
    <s v="DFG"/>
    <s v="E219_DAF"/>
    <s v="DFG-DAF"/>
    <s v="NA"/>
    <m/>
    <n v="30"/>
    <s v="512 500.00"/>
    <s v="YASMG"/>
    <m/>
    <s v="NADIA7"/>
    <s v="1 358 333.33"/>
    <s v="1 630 000.00"/>
    <s v="F"/>
    <n v="46210"/>
    <s v="0000-00-00"/>
    <s v="EAU VIV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2947"/>
    <s v="C700"/>
    <n v="4245"/>
    <n v="2"/>
    <s v="2026-07-09"/>
  </r>
  <r>
    <x v="137"/>
    <s v="MORA MARKET"/>
    <s v="EAU VIVE 50 CL"/>
    <s v="EAU VIVE Eau de Source Naturelle 50cl - Pack de 12# DEVIS N°B-PR0726-0051 DU 07/07/2026"/>
    <n v="50"/>
    <s v="PQT"/>
    <n v="16916.666659999999"/>
    <n v="845833.33299999998"/>
    <m/>
    <m/>
    <n v="0"/>
    <n v="3.7592592577777775"/>
    <n v="187.96296288888888"/>
    <s v="MGA"/>
    <n v="46210"/>
    <s v="2026-07-07"/>
    <n v="138873"/>
    <m/>
    <m/>
    <n v="845833.33"/>
    <s v="1 015 000.00"/>
    <n v="20"/>
    <n v="1"/>
    <m/>
    <s v="FRNCALM"/>
    <s v="True"/>
    <s v="DFG"/>
    <s v="E219_DAF"/>
    <s v="DFG-DAF"/>
    <s v="NA"/>
    <m/>
    <n v="50"/>
    <s v="845 833.33"/>
    <s v="YASMG"/>
    <m/>
    <s v="NADIA7"/>
    <s v="1 358 333.33"/>
    <s v="1 630 000.00"/>
    <s v="F"/>
    <n v="46210"/>
    <s v="0000-00-00"/>
    <s v="EAU VIVE DAF &amp; STAFF &amp; VISITEURS"/>
    <s v="YASSIE"/>
    <s v="YASSIE"/>
    <s v="C700"/>
    <s v="E219_DAF"/>
    <s v="DFG-DAF"/>
    <s v="STD"/>
    <m/>
    <m/>
    <s v="E"/>
    <s v="E"/>
    <s v="RAVONINJATOVO Nadia"/>
    <s v="RAZANADRAKOTO Santa Luisa"/>
    <m/>
    <n v="2947"/>
    <s v="C700"/>
    <n v="4245"/>
    <n v="1"/>
    <s v="2026-07-09"/>
  </r>
  <r>
    <x v="138"/>
    <s v="OCEAN TRADE CO"/>
    <s v="PRESTATION DE SERVICES EXTERNE"/>
    <s v="Rajout de kilometrage FOTON 1483TCA# DEVIS N°V.26.22476 DU 22/06/2026"/>
    <n v="10000"/>
    <s v="UN"/>
    <n v="950"/>
    <n v="9500000"/>
    <m/>
    <m/>
    <n v="0"/>
    <n v="0.21111111111111111"/>
    <n v="2111.1111111111113"/>
    <s v="MGA"/>
    <n v="46210"/>
    <s v="2026-07-07"/>
    <n v="138854"/>
    <m/>
    <m/>
    <n v="9500000"/>
    <s v="11 400 000.00"/>
    <n v="20"/>
    <n v="1"/>
    <m/>
    <s v="PRICTRL"/>
    <s v="True"/>
    <s v="DSI"/>
    <s v="E222_DSI"/>
    <s v="DSI"/>
    <s v="NA"/>
    <m/>
    <n v="10000"/>
    <s v="9 500 000.00"/>
    <s v="YASMG"/>
    <m/>
    <s v="NADIA7"/>
    <s v="9 500 000.00"/>
    <s v="11 400 000.00"/>
    <m/>
    <n v="46210"/>
    <s v="0000-00-00"/>
    <s v="Rajout Kilometrage FOTON 1483TCA"/>
    <s v="YASSIE"/>
    <s v="YASSIE"/>
    <s v="C800"/>
    <s v="E222_DSI"/>
    <s v="DSI"/>
    <s v="STD"/>
    <m/>
    <m/>
    <s v="E"/>
    <s v="E"/>
    <s v="RAVONINJATOVO Nadia"/>
    <s v="NJIVA Mbolatiana"/>
    <m/>
    <n v="6965"/>
    <s v="C800"/>
    <n v="102"/>
    <n v="1"/>
    <s v="2026-07-06"/>
  </r>
  <r>
    <x v="139"/>
    <s v="RASOAMAMONJY MARIE ESTHER"/>
    <s v="PRESTATION DE SERVICE"/>
    <s v="DA MARIE ESTHER RASOAMAMONJY Community Manangement SOKA juin 2026# FACTURE N°053 DU 19/06/2026"/>
    <n v="1"/>
    <s v="UN"/>
    <n v="3200000"/>
    <n v="3200000"/>
    <m/>
    <m/>
    <n v="0"/>
    <n v="711.11111111111109"/>
    <n v="711.11111111111109"/>
    <s v="MGA"/>
    <n v="46210"/>
    <s v="2026-07-07"/>
    <n v="138868"/>
    <m/>
    <m/>
    <n v="3200000"/>
    <s v="3 200 000.00"/>
    <n v="0"/>
    <n v="1"/>
    <m/>
    <s v="PRICTRL"/>
    <s v="True"/>
    <s v="DG"/>
    <s v="E250_DJU"/>
    <s v="DG-DJUR"/>
    <s v="NA"/>
    <m/>
    <n v="1"/>
    <s v="3 200 000.00"/>
    <s v="YASMG"/>
    <m/>
    <s v="NADIA7"/>
    <s v="3 200 000.00"/>
    <s v="3 200 000.00"/>
    <s v="F"/>
    <n v="46210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55"/>
    <n v="1"/>
    <s v="2026-07-07"/>
  </r>
  <r>
    <x v="140"/>
    <s v="EASY NETCOM"/>
    <s v="Travaux filaire"/>
    <s v="TRESOR ACCPDC Anosy_x0009_ TGC-20260518-00021- DAET 13784"/>
    <n v="1"/>
    <s v="UN"/>
    <n v="10000"/>
    <n v="10000"/>
    <m/>
    <m/>
    <n v="0"/>
    <n v="2.2222222222222223"/>
    <n v="2.2222222222222223"/>
    <s v="MGA"/>
    <n v="46210"/>
    <s v="2026-07-07"/>
    <n v="138446"/>
    <m/>
    <m/>
    <n v="10000"/>
    <s v="12 000.00"/>
    <n v="20"/>
    <n v="4"/>
    <m/>
    <s v="PRICTRL"/>
    <s v="True"/>
    <s v="DTG"/>
    <s v="2026-DT-101001"/>
    <s v="DTG-DSTC-INST2"/>
    <s v="NA"/>
    <m/>
    <n v="1"/>
    <s v="1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"/>
    <s v="2026-06-19"/>
  </r>
  <r>
    <x v="140"/>
    <s v="EASY NETCOM"/>
    <s v="Travaux filaire"/>
    <s v="RASOANAIVO Lovatiana Herizo ANDOHATAPENAKA I 2183506426- DAET 13786"/>
    <n v="1"/>
    <s v="UN"/>
    <n v="50000"/>
    <n v="50000"/>
    <m/>
    <m/>
    <n v="0"/>
    <n v="11.111111111111111"/>
    <n v="11.111111111111111"/>
    <s v="MGA"/>
    <n v="46210"/>
    <s v="2026-07-07"/>
    <n v="138446"/>
    <m/>
    <m/>
    <n v="50000"/>
    <s v="60 000.00"/>
    <n v="20"/>
    <n v="11"/>
    <m/>
    <s v="PRICTRL"/>
    <s v="True"/>
    <s v="DTG"/>
    <s v="2026-DT-101001"/>
    <s v="DTG-DSTC-INST2"/>
    <s v="NA"/>
    <m/>
    <n v="1"/>
    <s v="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1"/>
    <s v="2026-06-19"/>
  </r>
  <r>
    <x v="140"/>
    <s v="EASY NETCOM"/>
    <s v="Travaux filaire"/>
    <s v="RAMAMONJISOA Nivosoa Auriel ANJANAHARY 2190180106- DAET 13786"/>
    <n v="1"/>
    <s v="UN"/>
    <n v="50000"/>
    <n v="50000"/>
    <m/>
    <m/>
    <n v="0"/>
    <n v="11.111111111111111"/>
    <n v="11.111111111111111"/>
    <s v="MGA"/>
    <n v="46210"/>
    <s v="2026-07-07"/>
    <n v="138446"/>
    <m/>
    <m/>
    <n v="50000"/>
    <s v="60 000.00"/>
    <n v="20"/>
    <n v="27"/>
    <m/>
    <s v="PRICTRL"/>
    <s v="True"/>
    <s v="DTG"/>
    <s v="2026-DT-101001"/>
    <s v="DTG-DSTC-INST2"/>
    <s v="NA"/>
    <m/>
    <n v="1"/>
    <s v="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7"/>
    <s v="2026-06-19"/>
  </r>
  <r>
    <x v="140"/>
    <s v="EASY NETCOM"/>
    <s v="Travaux filaire"/>
    <s v="Fanantenana Sebastien RASOANAIVO ANTETEZANAFOVOANY (Dép) 2162318268- DAET 13786"/>
    <n v="1"/>
    <s v="UN"/>
    <n v="70000"/>
    <n v="70000"/>
    <m/>
    <m/>
    <n v="0"/>
    <n v="15.555555555555555"/>
    <n v="15.555555555555555"/>
    <s v="MGA"/>
    <n v="46210"/>
    <s v="2026-07-07"/>
    <n v="138446"/>
    <m/>
    <m/>
    <n v="70000"/>
    <s v="84 000.00"/>
    <n v="20"/>
    <n v="18"/>
    <m/>
    <s v="PRICTRL"/>
    <s v="True"/>
    <s v="DTG"/>
    <s v="2026-DT-101001"/>
    <s v="DTG-DSTC-INST2"/>
    <s v="NA"/>
    <m/>
    <n v="1"/>
    <s v="7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8"/>
    <s v="2026-06-19"/>
  </r>
  <r>
    <x v="140"/>
    <s v="EASY NETCOM"/>
    <s v="Travaux filaire"/>
    <s v="AHMED HATUB MMADI ZAKARIA ANDRANOMANALINA 217938128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9"/>
    <s v="2026-06-19"/>
  </r>
  <r>
    <x v="140"/>
    <s v="EASY NETCOM"/>
    <s v="Travaux filaire"/>
    <s v="Fenitra Fanomezana RANAIVOSON LOHARANOMBATO 2157759556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2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2"/>
    <s v="2026-06-19"/>
  </r>
  <r>
    <x v="140"/>
    <s v="EASY NETCOM"/>
    <s v="Travaux filaire"/>
    <s v="SYLVIA RAVOLOLONIRINA SYLVIA RAVOLOLONIRINA SOANIADANANA 2184077700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5"/>
    <s v="2026-06-19"/>
  </r>
  <r>
    <x v="140"/>
    <s v="EASY NETCOM"/>
    <s v="Travaux filaire"/>
    <s v="ANDRIAMIANDRY Miantsa Valisoa SOAVINIMERINA 2179890980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1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9"/>
    <s v="2026-06-19"/>
  </r>
  <r>
    <x v="140"/>
    <s v="EASY NETCOM"/>
    <s v="Travaux filaire"/>
    <s v="Paul Marie Gabriel Heriniaina ALAKAMISY 218646111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4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4"/>
    <s v="2026-06-19"/>
  </r>
  <r>
    <x v="140"/>
    <s v="EASY NETCOM"/>
    <s v="Travaux filaire"/>
    <s v="Ambinintsoa Marcia Alina RASOAHARINIRINA ANDRAISORO 218922869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5"/>
    <s v="2026-06-19"/>
  </r>
  <r>
    <x v="140"/>
    <s v="EASY NETCOM"/>
    <s v="Travaux filaire"/>
    <s v="Harivelo Jeannette RAZAFINDRAFARA AMBOHIMAMORY 216350781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2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9"/>
    <s v="2026-06-19"/>
  </r>
  <r>
    <x v="140"/>
    <s v="EASY NETCOM"/>
    <s v="Travaux filaire"/>
    <s v="Sandra ANDRIANJAFISON BFM_STAFF ILAFY 2179277576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3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3"/>
    <s v="2026-06-19"/>
  </r>
  <r>
    <x v="140"/>
    <s v="EASY NETCOM"/>
    <s v="Travaux filaire"/>
    <s v="CHEUK GARY IVATO 219379286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4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4"/>
    <s v="2026-06-19"/>
  </r>
  <r>
    <x v="140"/>
    <s v="EASY NETCOM"/>
    <s v="Travaux filaire"/>
    <s v="PROLOG TRANSIT SARLU ANOSIZATO 2189299258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6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6"/>
    <s v="2026-06-19"/>
  </r>
  <r>
    <x v="140"/>
    <s v="EASY NETCOM"/>
    <s v="Travaux filaire"/>
    <s v="Walid BOUZAABIA AMBOHIJANAKA 2181626488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39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9"/>
    <s v="2026-06-19"/>
  </r>
  <r>
    <x v="140"/>
    <s v="EASY NETCOM"/>
    <s v="Travaux filaire"/>
    <s v="VINTANTSOA SALMON ANDRITOKINIAINA ANTANJONA 2180558513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3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3"/>
    <s v="2026-06-19"/>
  </r>
  <r>
    <x v="140"/>
    <s v="EASY NETCOM"/>
    <s v="Travaux filaire"/>
    <s v="Jason Brad Mirado OLIVETTE ANJANAHARY 219551721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5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5"/>
    <s v="2026-06-19"/>
  </r>
  <r>
    <x v="140"/>
    <s v="EASY NETCOM"/>
    <s v="Travaux filaire"/>
    <s v="RAVELOMIHAJA Mialitiana Angela ANDRAMAHAVOLA 2198623872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6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6"/>
    <s v="2026-06-19"/>
  </r>
  <r>
    <x v="140"/>
    <s v="EASY NETCOM"/>
    <s v="Travaux filaire"/>
    <s v="RASAMOELISON ANDONIRADO ANDRIANO AMBOHIPO 2191348767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47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7"/>
    <s v="2026-06-19"/>
  </r>
  <r>
    <x v="140"/>
    <s v="EASY NETCOM"/>
    <s v="Travaux filaire"/>
    <s v="ANDRIAMIHAMINA Aina AMBOHITRARAHABA 2198623809- DAET 13786"/>
    <n v="1"/>
    <s v="UN"/>
    <n v="80000"/>
    <n v="80000"/>
    <m/>
    <m/>
    <n v="0"/>
    <n v="17.777777777777779"/>
    <n v="17.777777777777779"/>
    <s v="MGA"/>
    <n v="46210"/>
    <s v="2026-07-07"/>
    <n v="138446"/>
    <m/>
    <m/>
    <n v="80000"/>
    <s v="96 000.00"/>
    <n v="20"/>
    <n v="50"/>
    <m/>
    <s v="PRICTRL"/>
    <s v="True"/>
    <s v="DTG"/>
    <s v="2026-DT-101001"/>
    <s v="DTG-DSTC-INST2"/>
    <s v="NA"/>
    <m/>
    <n v="1"/>
    <s v="8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0"/>
    <s v="2026-06-19"/>
  </r>
  <r>
    <x v="140"/>
    <s v="EASY NETCOM"/>
    <s v="Travaux filaire"/>
    <s v="Volahasina Nantenaina RAVALISON NANISANA 2184758992- DAET 13786"/>
    <n v="1"/>
    <s v="UN"/>
    <n v="95000"/>
    <n v="95000"/>
    <m/>
    <m/>
    <n v="0"/>
    <n v="21.111111111111111"/>
    <n v="21.111111111111111"/>
    <s v="MGA"/>
    <n v="46210"/>
    <s v="2026-07-07"/>
    <n v="138446"/>
    <m/>
    <m/>
    <n v="95000"/>
    <s v="114 000.00"/>
    <n v="20"/>
    <n v="14"/>
    <m/>
    <s v="PRICTRL"/>
    <s v="True"/>
    <s v="DTG"/>
    <s v="2026-DT-101001"/>
    <s v="DTG-DSTC-INST2"/>
    <s v="NA"/>
    <m/>
    <n v="1"/>
    <s v="9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4"/>
    <s v="2026-06-19"/>
  </r>
  <r>
    <x v="140"/>
    <s v="EASY NETCOM"/>
    <s v="Travaux filaire"/>
    <s v="ARCHITECTURE DESIGN DEVELOPPEMENT OCEAN INDIEN RESIDENCE FORT VOYRON (TS) REC-20260430-00203- DAET 13785"/>
    <n v="1"/>
    <s v="UN"/>
    <n v="140000"/>
    <n v="140000"/>
    <m/>
    <m/>
    <n v="0"/>
    <n v="31.111111111111111"/>
    <n v="31.111111111111111"/>
    <s v="MGA"/>
    <n v="46210"/>
    <s v="2026-07-07"/>
    <n v="138446"/>
    <m/>
    <m/>
    <n v="140000"/>
    <s v="168 000.00"/>
    <n v="20"/>
    <n v="6"/>
    <m/>
    <s v="PRICTRL"/>
    <s v="True"/>
    <s v="DTG"/>
    <s v="2026-DT-101001"/>
    <s v="DTG-DSTC-INST2"/>
    <s v="NA"/>
    <m/>
    <n v="1"/>
    <s v="1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"/>
    <s v="2026-06-19"/>
  </r>
  <r>
    <x v="140"/>
    <s v="EASY NETCOM"/>
    <s v="Travaux filaire"/>
    <s v="Andrianarimahefa Haingotiana RAKOTOMAVO AMBAVAHADITOKANA 2184749725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1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"/>
    <s v="2026-06-19"/>
  </r>
  <r>
    <x v="140"/>
    <s v="EASY NETCOM"/>
    <s v="Travaux filaire"/>
    <s v="Mamy Nadia RAMINOARISON ANDREFAN'I MANANJARA 2161411505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2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"/>
    <s v="2026-06-19"/>
  </r>
  <r>
    <x v="140"/>
    <s v="EASY NETCOM"/>
    <s v="Travaux filaire"/>
    <s v="IRINA RATEFIARIJAONA AMBOHIBAO 2198903567- DAET 13783"/>
    <n v="1"/>
    <s v="UN"/>
    <n v="150000"/>
    <n v="150000"/>
    <m/>
    <m/>
    <n v="0"/>
    <n v="33.333333333333336"/>
    <n v="33.333333333333336"/>
    <s v="MGA"/>
    <n v="46210"/>
    <s v="2026-07-07"/>
    <n v="138446"/>
    <m/>
    <m/>
    <n v="150000"/>
    <s v="180 000.00"/>
    <n v="20"/>
    <n v="3"/>
    <m/>
    <s v="PRICTRL"/>
    <s v="True"/>
    <s v="DTG"/>
    <s v="2026-DT-101001"/>
    <s v="DTG-DSTC-INST2"/>
    <s v="NA"/>
    <m/>
    <n v="1"/>
    <s v="15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"/>
    <s v="2026-06-19"/>
  </r>
  <r>
    <x v="140"/>
    <s v="EASY NETCOM"/>
    <s v="Travaux filaire"/>
    <s v="ROVA SAHAZA CHRISTIAN RAKOTOMAROSON TSARAFARITRA 2186461292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2"/>
    <s v="2026-06-19"/>
  </r>
  <r>
    <x v="140"/>
    <s v="EASY NETCOM"/>
    <s v="Travaux filaire"/>
    <s v="ANDRIAMADY HERY LALAINA ANDOHONY 2185099797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3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3"/>
    <s v="2026-06-19"/>
  </r>
  <r>
    <x v="140"/>
    <s v="EASY NETCOM"/>
    <s v="Travaux filaire"/>
    <s v="Fanomezantsoa Laurent RANDRIANIAINARIVELO ALAROBIA 2185099404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28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8"/>
    <s v="2026-06-19"/>
  </r>
  <r>
    <x v="140"/>
    <s v="EASY NETCOM"/>
    <s v="Travaux filaire"/>
    <s v="Vony Eliezara RAKOTONDRASOA MAHAZOARIVO 2191814313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3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2"/>
    <s v="2026-06-19"/>
  </r>
  <r>
    <x v="140"/>
    <s v="EASY NETCOM"/>
    <s v="Travaux filaire"/>
    <s v="Rakotozafy Marie Bien Aime MAROHOHO 2190056034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37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7"/>
    <s v="2026-06-19"/>
  </r>
  <r>
    <x v="140"/>
    <s v="EASY NETCOM"/>
    <s v="Travaux filaire"/>
    <s v="Andriamahery Bastten RAZAFIMAHATSANGANA IVATO 2185014471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0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0"/>
    <s v="2026-06-19"/>
  </r>
  <r>
    <x v="140"/>
    <s v="EASY NETCOM"/>
    <s v="Travaux filaire"/>
    <s v="Jean Paul BRONSON AMBOHIMANGAKELY 2190496260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1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1"/>
    <s v="2026-06-19"/>
  </r>
  <r>
    <x v="140"/>
    <s v="EASY NETCOM"/>
    <s v="Travaux filaire"/>
    <s v="DIARY CYNTHIA RAFARANIRINA AMBOHIMANAMBOLA 2190106335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2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2"/>
    <s v="2026-06-19"/>
  </r>
  <r>
    <x v="140"/>
    <s v="EASY NETCOM"/>
    <s v="Travaux filaire"/>
    <s v="Jean Solonirina RATSIMBAZAFY SOANAVELA 2200009738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8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8"/>
    <s v="2026-06-19"/>
  </r>
  <r>
    <x v="140"/>
    <s v="EASY NETCOM"/>
    <s v="Travaux filaire"/>
    <s v="Andrianavalona Rabevahoaka TSARAFARA 2205782678- DAET 13786"/>
    <n v="1"/>
    <s v="UN"/>
    <n v="160000"/>
    <n v="160000"/>
    <m/>
    <m/>
    <n v="0"/>
    <n v="35.555555555555557"/>
    <n v="35.555555555555557"/>
    <s v="MGA"/>
    <n v="46210"/>
    <s v="2026-07-07"/>
    <n v="138446"/>
    <m/>
    <m/>
    <n v="160000"/>
    <s v="192 000.00"/>
    <n v="20"/>
    <n v="49"/>
    <m/>
    <s v="PRICTRL"/>
    <s v="True"/>
    <s v="DTG"/>
    <s v="2026-DT-101001"/>
    <s v="DTG-DSTC-INST2"/>
    <s v="NA"/>
    <m/>
    <n v="1"/>
    <s v="16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9"/>
    <s v="2026-06-19"/>
  </r>
  <r>
    <x v="140"/>
    <s v="EASY NETCOM"/>
    <s v="Travaux filaire"/>
    <s v="Hasin Ny Aina Juno RAFIDISON MAHAZOARIVO 2153916286- DAET 13786"/>
    <n v="1"/>
    <s v="UN"/>
    <n v="225000"/>
    <n v="225000"/>
    <m/>
    <m/>
    <n v="0"/>
    <n v="50"/>
    <n v="50"/>
    <s v="MGA"/>
    <n v="46210"/>
    <s v="2026-07-07"/>
    <n v="138446"/>
    <m/>
    <m/>
    <n v="225000"/>
    <s v="270 000.00"/>
    <n v="20"/>
    <n v="8"/>
    <m/>
    <s v="PRICTRL"/>
    <s v="True"/>
    <s v="DTG"/>
    <s v="2026-DT-101001"/>
    <s v="DTG-DSTC-INST2"/>
    <s v="NA"/>
    <m/>
    <n v="1"/>
    <s v="22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8"/>
    <s v="2026-06-19"/>
  </r>
  <r>
    <x v="140"/>
    <s v="EASY NETCOM"/>
    <s v="Travaux filaire"/>
    <s v="NI HONGXING AMBODIFARIHY 2181202400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16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6"/>
    <s v="2026-06-19"/>
  </r>
  <r>
    <x v="140"/>
    <s v="EASY NETCOM"/>
    <s v="Travaux filaire"/>
    <s v="RAKOTOARIMANANA Avotra Mahefarivo AMBOHITRIMANJAKA 2185557266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20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0"/>
    <s v="2026-06-19"/>
  </r>
  <r>
    <x v="140"/>
    <s v="EASY NETCOM"/>
    <s v="Travaux filaire"/>
    <s v="Zo Heritiana ANDRIANASOLO ANDOHARANOFOTSY 2146674704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21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1"/>
    <s v="2026-06-19"/>
  </r>
  <r>
    <x v="140"/>
    <s v="EASY NETCOM"/>
    <s v="Travaux filaire"/>
    <s v="Miguel Lala ANDRIARISOA AMBOHIPANASINA 2190290109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0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0"/>
    <s v="2026-06-19"/>
  </r>
  <r>
    <x v="140"/>
    <s v="EASY NETCOM"/>
    <s v="Travaux filaire"/>
    <s v="MANOHARY RANAIVOSON AMBATONDRAVAHINY 2154921452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1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1"/>
    <s v="2026-06-19"/>
  </r>
  <r>
    <x v="140"/>
    <s v="EASY NETCOM"/>
    <s v="Travaux filaire"/>
    <s v="GUY EMMANUEL RABEZANAHARY ANDAKANA 2187101029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38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8"/>
    <s v="2026-06-19"/>
  </r>
  <r>
    <x v="140"/>
    <s v="EASY NETCOM"/>
    <s v="Travaux filaire"/>
    <s v="Aina Endrika Sariaka RANDRIANOMENJANAHARY FENOARIVO 2190393400- DAET 13786"/>
    <n v="1"/>
    <s v="UN"/>
    <n v="240000"/>
    <n v="240000"/>
    <m/>
    <m/>
    <n v="0"/>
    <n v="53.333333333333336"/>
    <n v="53.333333333333336"/>
    <s v="MGA"/>
    <n v="46210"/>
    <s v="2026-07-07"/>
    <n v="138446"/>
    <m/>
    <m/>
    <n v="240000"/>
    <s v="288 000.00"/>
    <n v="20"/>
    <n v="44"/>
    <m/>
    <s v="PRICTRL"/>
    <s v="True"/>
    <s v="DTG"/>
    <s v="2026-DT-101001"/>
    <s v="DTG-DSTC-INST2"/>
    <s v="NA"/>
    <m/>
    <n v="1"/>
    <s v="24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4"/>
    <s v="2026-06-19"/>
  </r>
  <r>
    <x v="140"/>
    <s v="EASY NETCOM"/>
    <s v="Travaux filaire"/>
    <s v="GROUPE NY LOHARANO SARL AVIAVY HOSPITALITIES ET HOSPITAL EVENT (TS) 2133160544- DAET 13785"/>
    <n v="1"/>
    <s v="UN"/>
    <n v="267500"/>
    <n v="267500"/>
    <m/>
    <m/>
    <n v="0"/>
    <n v="59.444444444444443"/>
    <n v="59.444444444444443"/>
    <s v="MGA"/>
    <n v="46210"/>
    <s v="2026-07-07"/>
    <n v="138446"/>
    <m/>
    <m/>
    <n v="267500"/>
    <s v="321 000.00"/>
    <n v="20"/>
    <n v="7"/>
    <m/>
    <s v="PRICTRL"/>
    <s v="True"/>
    <s v="DTG"/>
    <s v="2026-DT-101001"/>
    <s v="DTG-DSTC-INST2"/>
    <s v="NA"/>
    <m/>
    <n v="1"/>
    <s v="267 5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"/>
    <s v="2026-06-19"/>
  </r>
  <r>
    <x v="140"/>
    <s v="EASY NETCOM"/>
    <s v="Travaux filaire"/>
    <s v="ANDRIANAVAH Henri David Fandresena AMBOHIMANARINA 2188086495- DAET 13786"/>
    <n v="1"/>
    <s v="UN"/>
    <n v="270000"/>
    <n v="270000"/>
    <m/>
    <m/>
    <n v="0"/>
    <n v="60"/>
    <n v="60"/>
    <s v="MGA"/>
    <n v="46210"/>
    <s v="2026-07-07"/>
    <n v="138446"/>
    <m/>
    <m/>
    <n v="270000"/>
    <s v="324 000.00"/>
    <n v="20"/>
    <n v="17"/>
    <m/>
    <s v="PRICTRL"/>
    <s v="True"/>
    <s v="DTG"/>
    <s v="2026-DT-101001"/>
    <s v="DTG-DSTC-INST2"/>
    <s v="NA"/>
    <m/>
    <n v="1"/>
    <s v="27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7"/>
    <s v="2026-06-19"/>
  </r>
  <r>
    <x v="140"/>
    <s v="EASY NETCOM"/>
    <s v="Travaux filaire"/>
    <s v="Eline Marie RASOLOARIMIRANA AMBATOBE 2157406621- DAET 13786"/>
    <n v="1"/>
    <s v="UN"/>
    <n v="310000"/>
    <n v="310000"/>
    <m/>
    <m/>
    <n v="0"/>
    <n v="68.888888888888886"/>
    <n v="68.888888888888886"/>
    <s v="MGA"/>
    <n v="46210"/>
    <s v="2026-07-07"/>
    <n v="138446"/>
    <m/>
    <m/>
    <n v="310000"/>
    <s v="372 000.00"/>
    <n v="20"/>
    <n v="13"/>
    <m/>
    <s v="PRICTRL"/>
    <s v="True"/>
    <s v="DTG"/>
    <s v="2026-DT-101001"/>
    <s v="DTG-DSTC-INST2"/>
    <s v="NA"/>
    <m/>
    <n v="1"/>
    <s v="31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3"/>
    <s v="2026-06-19"/>
  </r>
  <r>
    <x v="140"/>
    <s v="EASY NETCOM"/>
    <s v="Travaux filaire"/>
    <s v="NIVOALY Harimamy Ravaka Jessica AMBOHIMANGAKELY 2162318583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10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0"/>
    <s v="2026-06-19"/>
  </r>
  <r>
    <x v="140"/>
    <s v="EASY NETCOM"/>
    <s v="Travaux filaire"/>
    <s v="Sylvianne Lalao Ranivoharisoa Antongombato 2162792748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26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6"/>
    <s v="2026-06-19"/>
  </r>
  <r>
    <x v="140"/>
    <s v="EASY NETCOM"/>
    <s v="Travaux filaire"/>
    <s v="Alisy Hajarisoa RAOLIARIMANANA IAVOLOHA 2183369672- DAET 13786"/>
    <n v="1"/>
    <s v="UN"/>
    <n v="320000"/>
    <n v="320000"/>
    <m/>
    <m/>
    <n v="0"/>
    <n v="71.111111111111114"/>
    <n v="71.111111111111114"/>
    <s v="MGA"/>
    <n v="46210"/>
    <s v="2026-07-07"/>
    <n v="138446"/>
    <m/>
    <m/>
    <n v="320000"/>
    <s v="384 000.00"/>
    <n v="20"/>
    <n v="35"/>
    <m/>
    <s v="PRICTRL"/>
    <s v="True"/>
    <s v="DTG"/>
    <s v="2026-DT-101001"/>
    <s v="DTG-DSTC-INST2"/>
    <s v="NA"/>
    <m/>
    <n v="1"/>
    <s v="320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5"/>
    <s v="2026-06-19"/>
  </r>
  <r>
    <x v="140"/>
    <s v="EASY NETCOM"/>
    <s v="Travaux filaire"/>
    <s v="Aro BOA AGC - AMPANDRANA BOA-20260520-00016- DAET 13784"/>
    <n v="1"/>
    <s v="UN"/>
    <n v="595000"/>
    <n v="595000"/>
    <m/>
    <m/>
    <n v="0"/>
    <n v="132.22222222222223"/>
    <n v="132.22222222222223"/>
    <s v="MGA"/>
    <n v="46210"/>
    <s v="2026-07-07"/>
    <n v="138446"/>
    <m/>
    <m/>
    <n v="595000"/>
    <s v="714 000.00"/>
    <n v="20"/>
    <n v="5"/>
    <m/>
    <s v="PRICTRL"/>
    <s v="True"/>
    <s v="DTG"/>
    <s v="2026-DT-101001"/>
    <s v="DTG-DSTC-INST2"/>
    <s v="NA"/>
    <m/>
    <n v="1"/>
    <s v="595 000.00"/>
    <s v="YASMG"/>
    <m/>
    <s v="ELIE3"/>
    <s v="8 052 500.00"/>
    <s v="9 663 000.00"/>
    <m/>
    <n v="46210"/>
    <s v="0000-00-00"/>
    <s v="DAET 13783/13784/13785/13786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"/>
    <s v="2026-06-19"/>
  </r>
  <r>
    <x v="141"/>
    <s v="FOLAN"/>
    <s v="Agrafe pour feuillard 21mm (Sachet de 200)"/>
    <s v="Agrafe pour feuillard 21mm (Sachet de 200) #CLYOB001423A"/>
    <n v="15"/>
    <s v="UN"/>
    <n v="12.84"/>
    <n v="192.6"/>
    <m/>
    <m/>
    <n v="0"/>
    <n v="14.124000000000001"/>
    <n v="211.86"/>
    <s v="EUR"/>
    <n v="46210"/>
    <s v="2026-07-07"/>
    <n v="138594"/>
    <m/>
    <m/>
    <n v="192.6"/>
    <s v="192.60"/>
    <n v="0"/>
    <n v="2"/>
    <m/>
    <s v="GELACCS"/>
    <s v="True"/>
    <s v="DTG"/>
    <s v="2025-DT-062040"/>
    <s v="DTG-DOM"/>
    <s v="NA"/>
    <m/>
    <n v="15"/>
    <s v="192.60"/>
    <s v="YASMG"/>
    <m/>
    <s v="ELIE3"/>
    <s v="1 206.60"/>
    <s v="1 206.60"/>
    <s v="F"/>
    <n v="46210"/>
    <s v="0000-00-00"/>
    <s v="Achat feuillard -sécurisation OTA backbone"/>
    <s v="YASSIE"/>
    <s v="GALE"/>
    <s v="C500"/>
    <s v="2025-DT-062040"/>
    <s v="DTG-DOM"/>
    <s v="IMPORT"/>
    <m/>
    <m/>
    <s v="E"/>
    <s v="E"/>
    <s v="ANDRIAMANANTSOA Elie"/>
    <s v="RASAMOELINA Haritsoa Oliva"/>
    <m/>
    <n v="23634"/>
    <s v="C500"/>
    <n v="2370"/>
    <n v="2"/>
    <s v="2026-06-30"/>
  </r>
  <r>
    <x v="141"/>
    <s v="FOLAN"/>
    <s v="Feuillard 20x0,7mm Rouleau 50M FOLAN"/>
    <s v="Feuillard 20x0,7mm Rouleau 50M FOLAN"/>
    <n v="60"/>
    <s v="UN"/>
    <n v="16.899999999999999"/>
    <n v="1013.9999999999999"/>
    <m/>
    <m/>
    <n v="0"/>
    <n v="18.59"/>
    <n v="1115.3999999999999"/>
    <s v="EUR"/>
    <n v="46210"/>
    <s v="2026-07-07"/>
    <n v="138594"/>
    <m/>
    <m/>
    <n v="1014"/>
    <s v="1 014.00"/>
    <n v="0"/>
    <n v="1"/>
    <m/>
    <s v="PRMEQUI"/>
    <s v="True"/>
    <s v="DTG"/>
    <s v="2025-DT-062040"/>
    <s v="DTG-DOM"/>
    <s v="NA"/>
    <m/>
    <n v="60"/>
    <s v="1 014.00"/>
    <s v="YASMG"/>
    <m/>
    <s v="ELIE3"/>
    <s v="1 206.60"/>
    <s v="1 206.60"/>
    <s v="F"/>
    <n v="46210"/>
    <s v="0000-00-00"/>
    <s v="Achat feuillard -sécurisation OTA backbone"/>
    <s v="YASSIE"/>
    <s v="GALE"/>
    <s v="C500"/>
    <s v="2025-DT-062040"/>
    <s v="DTG-DOM"/>
    <s v="IMPORT"/>
    <m/>
    <m/>
    <s v="E"/>
    <s v="E"/>
    <s v="ANDRIAMANANTSOA Elie"/>
    <s v="RASAMOELINA Haritsoa Oliva"/>
    <m/>
    <n v="23633"/>
    <s v="C500"/>
    <n v="2370"/>
    <n v="1"/>
    <s v="2026-06-30"/>
  </r>
  <r>
    <x v="142"/>
    <s v="OCEAN TRADE CO"/>
    <s v="DISJONCTEUR T7S 1600A"/>
    <s v="Disjoncteur 1600A pour départ transfo Analakely ANM002 # Devis: V.26.20888"/>
    <n v="1"/>
    <s v="UN"/>
    <n v="21298875"/>
    <n v="21298875"/>
    <m/>
    <m/>
    <n v="0"/>
    <n v="4733.083333333333"/>
    <n v="4733.083333333333"/>
    <s v="MGA"/>
    <n v="46210"/>
    <s v="2026-07-08"/>
    <n v="138595"/>
    <m/>
    <m/>
    <n v="21298875"/>
    <s v="25 558 650.00"/>
    <n v="20"/>
    <n v="1"/>
    <m/>
    <s v="FRNPAPF"/>
    <s v="True"/>
    <s v="DTG"/>
    <s v="2026-DT-051003"/>
    <s v="DTG-ENERGIE"/>
    <s v="NA"/>
    <m/>
    <n v="1"/>
    <s v="21 298 875.00"/>
    <s v="YASMG"/>
    <m/>
    <s v="ELIE3"/>
    <s v="21 298 875.00"/>
    <s v="25 558 650.00"/>
    <s v="F"/>
    <n v="46210"/>
    <s v="0000-00-00"/>
    <s v="Disjoncteur 1600A pour départ transfo Analakely ANM002"/>
    <s v="YASSIE"/>
    <s v="GALE"/>
    <s v="C500"/>
    <s v="2026-DT-051003"/>
    <s v="DTG-ENERGIE"/>
    <s v="STD"/>
    <m/>
    <m/>
    <s v="E"/>
    <s v="E"/>
    <s v="ANDRIAMANANTSOA Elie"/>
    <s v="RABENINTANY Paris Andrianirina"/>
    <m/>
    <n v="27579"/>
    <s v="C500"/>
    <n v="102"/>
    <n v="1"/>
    <s v="2026-06-27"/>
  </r>
  <r>
    <x v="143"/>
    <s v="EASY NETCOM"/>
    <s v="Travaux filaire"/>
    <s v="Dépose (1U) poteau PJ à Andoharanofotsy 2070479822- DAET 13682 "/>
    <n v="1"/>
    <s v="UN"/>
    <n v="20000"/>
    <n v="20000"/>
    <m/>
    <m/>
    <n v="0"/>
    <n v="4.4444444444444446"/>
    <n v="4.4444444444444446"/>
    <s v="MGA"/>
    <n v="46210"/>
    <s v="2026-07-07"/>
    <n v="138607"/>
    <m/>
    <m/>
    <n v="20000"/>
    <s v="24 000.00"/>
    <n v="20"/>
    <n v="7"/>
    <m/>
    <s v="PRICTRL"/>
    <s v="True"/>
    <s v="DTG"/>
    <s v="2026-DT-102001"/>
    <s v="DTG-DSTC-INST1"/>
    <s v="NA"/>
    <m/>
    <n v="1"/>
    <s v="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29"/>
  </r>
  <r>
    <x v="143"/>
    <s v="EASY NETCOM"/>
    <s v="Travaux filaire"/>
    <s v="Travaux d'Elagage (6ml)à AMBOHIMALAZA 2085413293- DAET 13683 "/>
    <n v="1"/>
    <s v="UN"/>
    <n v="30000"/>
    <n v="30000"/>
    <m/>
    <m/>
    <n v="0"/>
    <n v="6.666666666666667"/>
    <n v="6.666666666666667"/>
    <s v="MGA"/>
    <n v="46210"/>
    <s v="2026-07-07"/>
    <n v="138607"/>
    <m/>
    <m/>
    <n v="30000"/>
    <s v="36 000.00"/>
    <n v="20"/>
    <n v="12"/>
    <m/>
    <s v="PRICTRL"/>
    <s v="True"/>
    <s v="DTG"/>
    <s v="2026-DT-102001"/>
    <s v="DTG-DSTC-INST1"/>
    <s v="NA"/>
    <m/>
    <n v="1"/>
    <s v="3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29"/>
  </r>
  <r>
    <x v="143"/>
    <s v="EASY NETCOM"/>
    <s v="Travaux filaire"/>
    <s v="Ouverture, Soudure d'une chambre L2T avec trappes en fonte au G04 DP209D AMBOHIMANAMBOLA 2056436210- DAET 13684 "/>
    <n v="1"/>
    <s v="UN"/>
    <n v="70000"/>
    <n v="70000"/>
    <m/>
    <m/>
    <n v="0"/>
    <n v="15.555555555555555"/>
    <n v="15.555555555555555"/>
    <s v="MGA"/>
    <n v="46210"/>
    <s v="2026-07-07"/>
    <n v="138607"/>
    <m/>
    <m/>
    <n v="70000"/>
    <s v="84 000.00"/>
    <n v="20"/>
    <n v="20"/>
    <m/>
    <s v="PRICTRL"/>
    <s v="True"/>
    <s v="DTG"/>
    <s v="2026-DT-102001"/>
    <s v="DTG-DSTC-INST1"/>
    <s v="NA"/>
    <m/>
    <n v="1"/>
    <s v="7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29"/>
  </r>
  <r>
    <x v="143"/>
    <s v="EASY NETCOM"/>
    <s v="Travaux filaire"/>
    <s v="Ouverture chambre soudée et Soudure chambre L2T avec trappes en fonte  à Ambatobe 2091231544- DAET 13716 "/>
    <n v="1"/>
    <s v="UN"/>
    <n v="70000"/>
    <n v="70000"/>
    <m/>
    <m/>
    <n v="0"/>
    <n v="15.555555555555555"/>
    <n v="15.555555555555555"/>
    <s v="MGA"/>
    <n v="46210"/>
    <s v="2026-07-07"/>
    <n v="138607"/>
    <m/>
    <m/>
    <n v="70000"/>
    <s v="84 000.00"/>
    <n v="20"/>
    <n v="28"/>
    <m/>
    <s v="PRICTRL"/>
    <s v="True"/>
    <s v="DTG"/>
    <s v="2026-DT-102001"/>
    <s v="DTG-DSTC-INST1"/>
    <s v="NA"/>
    <m/>
    <n v="1"/>
    <s v="7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29"/>
  </r>
  <r>
    <x v="143"/>
    <s v="EASY NETCOM"/>
    <s v="Travaux filaire"/>
    <s v="Travaux de redressement poteau (1U) bois de 8m à ANOSIPATRANA 2082276913- DAET 13684 "/>
    <n v="1"/>
    <s v="UN"/>
    <n v="75000"/>
    <n v="75000"/>
    <m/>
    <m/>
    <n v="0"/>
    <n v="16.666666666666668"/>
    <n v="16.666666666666668"/>
    <s v="MGA"/>
    <n v="46210"/>
    <s v="2026-07-07"/>
    <n v="138607"/>
    <m/>
    <m/>
    <n v="75000"/>
    <s v="90 000.00"/>
    <n v="20"/>
    <n v="19"/>
    <m/>
    <s v="PRICTRL"/>
    <s v="True"/>
    <s v="DTG"/>
    <s v="2026-DT-102001"/>
    <s v="DTG-DSTC-INST1"/>
    <s v="NA"/>
    <m/>
    <n v="1"/>
    <s v="7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29"/>
  </r>
  <r>
    <x v="143"/>
    <s v="EASY NETCOM"/>
    <s v="Travaux filaire"/>
    <s v="Implantation poteau (1U) bois de 8m à Andraharo REC-20260127-00167- DAET 13682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5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29"/>
  </r>
  <r>
    <x v="143"/>
    <s v="EASY NETCOM"/>
    <s v="Travaux filaire"/>
    <s v="Implantation (1U) poteau bois de 8m à AMBODIHADY 2065693591- DAET 13682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6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29"/>
  </r>
  <r>
    <x v="143"/>
    <s v="EASY NETCOM"/>
    <s v="Travaux filaire"/>
    <s v="Implantation (1U) poteau bois de 8m à Ivandry-voninkazo ITP-20260127-00008- DAET 1371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0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29"/>
  </r>
  <r>
    <x v="143"/>
    <s v="EASY NETCOM"/>
    <s v="Travaux filaire"/>
    <s v="Implantation (1U) poteau bois de 8m à Ambohimahitsy REC-20260120-00594- DAET 1371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1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29"/>
  </r>
  <r>
    <x v="143"/>
    <s v="EASY NETCOM"/>
    <s v="Travaux filaire"/>
    <s v="Implantation (1U) poteau bois de 8m à N03 DP7 AMBOHITRIMANJAKA 2083354944- DAET 13684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18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29"/>
  </r>
  <r>
    <x v="143"/>
    <s v="EASY NETCOM"/>
    <s v="Travaux filaire"/>
    <s v="Implantation (1U) poteau bois de 8m à Antanetibe Ivato 1944487703- DAET 13715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1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29"/>
  </r>
  <r>
    <x v="143"/>
    <s v="EASY NETCOM"/>
    <s v="Travaux filaire"/>
    <s v="Travaux d'Implantation (1U) poteau bois de 8m  2085950828- DAET 13715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2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29"/>
  </r>
  <r>
    <x v="143"/>
    <s v="EASY NETCOM"/>
    <s v="Travaux filaire"/>
    <s v="Implantation (1U) poteau bois 8m à ANOSIZATO, 1977856461- DAET 13716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27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29"/>
  </r>
  <r>
    <x v="143"/>
    <s v="EASY NETCOM"/>
    <s v="Travaux filaire"/>
    <s v="Implantation poteau bois de 8m à A18 DP20B Fasankarana DGA-20260202-00012- DAET 13687 "/>
    <n v="1"/>
    <s v="UN"/>
    <n v="80000"/>
    <n v="80000"/>
    <m/>
    <m/>
    <n v="0"/>
    <n v="17.777777777777779"/>
    <n v="17.777777777777779"/>
    <s v="MGA"/>
    <n v="46210"/>
    <s v="2026-07-07"/>
    <n v="138607"/>
    <m/>
    <m/>
    <n v="80000"/>
    <s v="96 000.00"/>
    <n v="20"/>
    <n v="32"/>
    <m/>
    <s v="PRICTRL"/>
    <s v="True"/>
    <s v="DTG"/>
    <s v="2026-DT-102001"/>
    <s v="DTG-DSTC-INST1"/>
    <s v="NA"/>
    <m/>
    <n v="1"/>
    <s v="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29"/>
  </r>
  <r>
    <x v="143"/>
    <s v="EASY NETCOM"/>
    <s v="Travaux filaire"/>
    <s v="Pose potelet, Réglage câble FO et Dépose poteau bois de 8m Ambohidahy Ambohimanarina REC-20260122-00074- DAET 13682 "/>
    <n v="1"/>
    <s v="UN"/>
    <n v="117500"/>
    <n v="117500"/>
    <m/>
    <m/>
    <n v="0"/>
    <n v="26.111111111111111"/>
    <n v="26.111111111111111"/>
    <s v="MGA"/>
    <n v="46210"/>
    <s v="2026-07-07"/>
    <n v="138607"/>
    <m/>
    <m/>
    <n v="117500"/>
    <s v="141 000.00"/>
    <n v="20"/>
    <n v="4"/>
    <m/>
    <s v="PRICTRL"/>
    <s v="True"/>
    <s v="DTG"/>
    <s v="2026-DT-102001"/>
    <s v="DTG-DSTC-INST1"/>
    <s v="NA"/>
    <m/>
    <n v="1"/>
    <s v="11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29"/>
  </r>
  <r>
    <x v="143"/>
    <s v="EASY NETCOM"/>
    <s v="Travaux filaire"/>
    <s v="Ouverture chambre soudée et Soudure  chambre K2C avec trappes en fonte à B03 DP305D AMBATOMARO 2064997419- DAET 13684 "/>
    <n v="1"/>
    <s v="UN"/>
    <n v="120000"/>
    <n v="120000"/>
    <m/>
    <m/>
    <n v="0"/>
    <n v="26.666666666666668"/>
    <n v="26.666666666666668"/>
    <s v="MGA"/>
    <n v="46210"/>
    <s v="2026-07-07"/>
    <n v="138607"/>
    <m/>
    <m/>
    <n v="120000"/>
    <s v="144 000.00"/>
    <n v="20"/>
    <n v="17"/>
    <m/>
    <s v="PRICTRL"/>
    <s v="True"/>
    <s v="DTG"/>
    <s v="2026-DT-102001"/>
    <s v="DTG-DSTC-INST1"/>
    <s v="NA"/>
    <m/>
    <n v="1"/>
    <s v="1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29"/>
  </r>
  <r>
    <x v="143"/>
    <s v="EASY NETCOM"/>
    <s v="Travaux filaire"/>
    <s v="Deplacement poteau  en face MATERAUTO Ankorondrano REC-20241008-00479/TGC-20230413-00013- DAET 13279 "/>
    <n v="1"/>
    <s v="UN"/>
    <n v="138000"/>
    <n v="138000"/>
    <m/>
    <m/>
    <n v="0"/>
    <n v="30.666666666666668"/>
    <n v="30.666666666666668"/>
    <s v="MGA"/>
    <n v="46210"/>
    <s v="2026-07-07"/>
    <n v="138607"/>
    <m/>
    <m/>
    <n v="138000"/>
    <s v="165 600.00"/>
    <n v="20"/>
    <n v="1"/>
    <m/>
    <s v="PRICTRL"/>
    <s v="True"/>
    <s v="DTG"/>
    <s v="2026-DT-102001"/>
    <s v="DTG-DSTC-INST1"/>
    <s v="NA"/>
    <m/>
    <n v="1"/>
    <s v="138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29"/>
  </r>
  <r>
    <x v="143"/>
    <s v="EASY NETCOM"/>
    <s v="Travaux filaire"/>
    <s v="Dépose (1U) poteau PJ, Implantation (1U) poteau PJ et Réglage câble FO à Tsiadana ITP-20260206-00001- DAET 13682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2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29"/>
  </r>
  <r>
    <x v="143"/>
    <s v="EASY NETCOM"/>
    <s v="Travaux filaire"/>
    <s v="Implantation poteau bois de 8m et Dépose poteau bois de 8m à Ambohitrimanjaka ITP-20260128-00003- DAET 13682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29"/>
  </r>
  <r>
    <x v="143"/>
    <s v="EASY NETCOM"/>
    <s v="Travaux filaire"/>
    <s v="Implantation poteau bois de 8m et Ramassage poteau bois de 8m à Antanambao DGA-20260219-00003- DAET 13687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1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29"/>
  </r>
  <r>
    <x v="143"/>
    <s v="EASY NETCOM"/>
    <s v="Travaux filaire"/>
    <s v="Implantation poteau bois de 8m et dépose poteau bois de 8m à Iavoloha DGA-20250814-00002- DAET 13707 "/>
    <n v="1"/>
    <s v="UN"/>
    <n v="150000"/>
    <n v="150000"/>
    <m/>
    <m/>
    <n v="0"/>
    <n v="33.333333333333336"/>
    <n v="33.333333333333336"/>
    <s v="MGA"/>
    <n v="46210"/>
    <s v="2026-07-07"/>
    <n v="138607"/>
    <m/>
    <m/>
    <n v="150000"/>
    <s v="180 000.00"/>
    <n v="20"/>
    <n v="34"/>
    <m/>
    <s v="PRICTRL"/>
    <s v="True"/>
    <s v="DTG"/>
    <s v="2026-DT-102001"/>
    <s v="DTG-DSTC-INST1"/>
    <s v="NA"/>
    <m/>
    <n v="1"/>
    <s v="15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29"/>
  </r>
  <r>
    <x v="143"/>
    <s v="EASY NETCOM"/>
    <s v="Travaux filaire"/>
    <s v="Implantation (2U) poteau bois de 8ml à Besarety DGA-20251211-00001- DAET 13707 "/>
    <n v="1"/>
    <s v="UN"/>
    <n v="160000"/>
    <n v="160000"/>
    <m/>
    <m/>
    <n v="0"/>
    <n v="35.555555555555557"/>
    <n v="35.555555555555557"/>
    <s v="MGA"/>
    <n v="46210"/>
    <s v="2026-07-07"/>
    <n v="138607"/>
    <m/>
    <m/>
    <n v="160000"/>
    <s v="192 000.00"/>
    <n v="20"/>
    <n v="33"/>
    <m/>
    <s v="PRICTRL"/>
    <s v="True"/>
    <s v="DTG"/>
    <s v="2026-DT-102001"/>
    <s v="DTG-DSTC-INST1"/>
    <s v="NA"/>
    <m/>
    <n v="1"/>
    <s v="16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29"/>
  </r>
  <r>
    <x v="143"/>
    <s v="EASY NETCOM"/>
    <s v="Travaux filaire"/>
    <s v="Implantation (1u) poteau bois de 8m après dépose et Réglage câble FO au LOT V 0 33 C BIS KX MANAKAMBAHINY MORARANO 2064228594- DAET 13684 "/>
    <n v="1"/>
    <s v="UN"/>
    <n v="167500"/>
    <n v="167500"/>
    <m/>
    <m/>
    <n v="0"/>
    <n v="37.222222222222221"/>
    <n v="37.222222222222221"/>
    <s v="MGA"/>
    <n v="46210"/>
    <s v="2026-07-07"/>
    <n v="138607"/>
    <m/>
    <m/>
    <n v="167500"/>
    <s v="201 000.00"/>
    <n v="20"/>
    <n v="16"/>
    <m/>
    <s v="PRICTRL"/>
    <s v="True"/>
    <s v="DTG"/>
    <s v="2026-DT-102001"/>
    <s v="DTG-DSTC-INST1"/>
    <s v="NA"/>
    <m/>
    <n v="1"/>
    <s v="16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29"/>
  </r>
  <r>
    <x v="143"/>
    <s v="EASY NETCOM"/>
    <s v="Travaux filaire"/>
    <s v="Ouverture, Soudure  chambre L2T avec trappes en fonte et Soudure  chambre K2C avec trappes en fonte au M00 DP35D Ambohimailala 2073625072- DAET 13684 "/>
    <n v="1"/>
    <s v="UN"/>
    <n v="190000"/>
    <n v="190000"/>
    <m/>
    <m/>
    <n v="0"/>
    <n v="42.222222222222221"/>
    <n v="42.222222222222221"/>
    <s v="MGA"/>
    <n v="46210"/>
    <s v="2026-07-07"/>
    <n v="138607"/>
    <m/>
    <m/>
    <n v="190000"/>
    <s v="228 000.00"/>
    <n v="20"/>
    <n v="15"/>
    <m/>
    <s v="PRICTRL"/>
    <s v="True"/>
    <s v="DTG"/>
    <s v="2026-DT-102001"/>
    <s v="DTG-DSTC-INST1"/>
    <s v="NA"/>
    <m/>
    <n v="1"/>
    <s v="19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29"/>
  </r>
  <r>
    <x v="143"/>
    <s v="EASY NETCOM"/>
    <s v="Travaux filaire"/>
    <s v="Dépose (1U) poteau bois 8m, Implantation (1U) poteau bois 8m et Réglage câble FO à ANDOHARANOFOTSY  REC-20250820-00455- DAET 13714 "/>
    <n v="1"/>
    <s v="UN"/>
    <n v="220000"/>
    <n v="220000"/>
    <m/>
    <m/>
    <n v="0"/>
    <n v="48.888888888888886"/>
    <n v="48.888888888888886"/>
    <s v="MGA"/>
    <n v="46210"/>
    <s v="2026-07-07"/>
    <n v="138607"/>
    <m/>
    <m/>
    <n v="220000"/>
    <s v="264 000.00"/>
    <n v="20"/>
    <n v="9"/>
    <m/>
    <s v="PRICTRL"/>
    <s v="True"/>
    <s v="DTG"/>
    <s v="2026-DT-102001"/>
    <s v="DTG-DSTC-INST1"/>
    <s v="NA"/>
    <m/>
    <n v="1"/>
    <s v="2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29"/>
  </r>
  <r>
    <x v="143"/>
    <s v="EASY NETCOM"/>
    <s v="Travaux filaire"/>
    <s v="Dépose d'un poteau en bois 8m, Dépose câble néoprène et Réglage câble FO au C01 DP20B TANJOMBATO DGA-20250828-00001- DAET 13718 "/>
    <n v="1"/>
    <s v="UN"/>
    <n v="227500"/>
    <n v="227500"/>
    <m/>
    <m/>
    <n v="0"/>
    <n v="50.555555555555557"/>
    <n v="50.555555555555557"/>
    <s v="MGA"/>
    <n v="46210"/>
    <s v="2026-07-07"/>
    <n v="138607"/>
    <m/>
    <m/>
    <n v="227500"/>
    <s v="273 000.00"/>
    <n v="20"/>
    <n v="35"/>
    <m/>
    <s v="PRICTRL"/>
    <s v="True"/>
    <s v="DTG"/>
    <s v="2026-DT-102001"/>
    <s v="DTG-DSTC-INST1"/>
    <s v="NA"/>
    <m/>
    <n v="1"/>
    <s v="227 5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29"/>
  </r>
  <r>
    <x v="143"/>
    <s v="EASY NETCOM"/>
    <s v="Travaux filaire"/>
    <s v="Implantation (1U) poteau bois de 8m et Dépose , Implantation (1U) poteau bois de 8m après dépose, Réglage câble FO et Pose rallonge traverse à AMPITATAFIKA ANKADITANY REC-20260115-00576- DAET 13714 "/>
    <n v="1"/>
    <s v="UN"/>
    <n v="275000"/>
    <n v="275000"/>
    <m/>
    <m/>
    <n v="0"/>
    <n v="61.111111111111114"/>
    <n v="61.111111111111114"/>
    <s v="MGA"/>
    <n v="46210"/>
    <s v="2026-07-07"/>
    <n v="138607"/>
    <m/>
    <m/>
    <n v="275000"/>
    <s v="330 000.00"/>
    <n v="20"/>
    <n v="8"/>
    <m/>
    <s v="PRICTRL"/>
    <s v="True"/>
    <s v="DTG"/>
    <s v="2026-DT-102001"/>
    <s v="DTG-DSTC-INST1"/>
    <s v="NA"/>
    <m/>
    <n v="1"/>
    <s v="27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29"/>
  </r>
  <r>
    <x v="143"/>
    <s v="EASY NETCOM"/>
    <s v="Travaux filaire"/>
    <s v="Dépose (1U) poteau bois de 8m et Implantation (1U) poteau bois de 8m après dépose au D05 DP77D SABOTSY DGA-20260202-00001- DAET 13687 "/>
    <n v="1"/>
    <s v="UN"/>
    <n v="290000"/>
    <n v="290000"/>
    <m/>
    <m/>
    <n v="0"/>
    <n v="64.444444444444443"/>
    <n v="64.444444444444443"/>
    <s v="MGA"/>
    <n v="46210"/>
    <s v="2026-07-07"/>
    <n v="138607"/>
    <m/>
    <m/>
    <n v="290000"/>
    <s v="348 000.00"/>
    <n v="20"/>
    <n v="30"/>
    <m/>
    <s v="PRICTRL"/>
    <s v="True"/>
    <s v="DTG"/>
    <s v="2026-DT-102001"/>
    <s v="DTG-DSTC-INST1"/>
    <s v="NA"/>
    <m/>
    <n v="1"/>
    <s v="29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29"/>
  </r>
  <r>
    <x v="143"/>
    <s v="EASY NETCOM"/>
    <s v="Travaux filaire"/>
    <s v="Tirage de 1 jusqu'à 144FO en souterrain (1000ml) au D01 Ivandry départ CHK2C vers local technique EUROPE COMPTA EXPERTISE 1791870301- DAET 13684 "/>
    <n v="1"/>
    <s v="UN"/>
    <n v="300000"/>
    <n v="300000"/>
    <m/>
    <m/>
    <n v="0"/>
    <n v="66.666666666666671"/>
    <n v="66.666666666666671"/>
    <s v="MGA"/>
    <n v="46210"/>
    <s v="2026-07-07"/>
    <n v="138607"/>
    <m/>
    <m/>
    <n v="300000"/>
    <s v="360 000.00"/>
    <n v="20"/>
    <n v="14"/>
    <m/>
    <s v="PRICTRL"/>
    <s v="True"/>
    <s v="DTG"/>
    <s v="2026-DT-102001"/>
    <s v="DTG-DSTC-INST1"/>
    <s v="NA"/>
    <m/>
    <n v="1"/>
    <s v="30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29"/>
  </r>
  <r>
    <x v="143"/>
    <s v="EASY NETCOM"/>
    <s v="Travaux filaire"/>
    <s v="Dépose (1U) poteau bois de 8m, Implantation (1U) poteau bois de 8m et Réglage câble FO au E07 DP30 MANDROSOA IVATO DGA-20260217-00005- DAET 13687 "/>
    <n v="1"/>
    <s v="UN"/>
    <n v="325000"/>
    <n v="325000"/>
    <m/>
    <m/>
    <n v="0"/>
    <n v="72.222222222222229"/>
    <n v="72.222222222222229"/>
    <s v="MGA"/>
    <n v="46210"/>
    <s v="2026-07-07"/>
    <n v="138607"/>
    <m/>
    <m/>
    <n v="325000"/>
    <s v="390 000.00"/>
    <n v="20"/>
    <n v="29"/>
    <m/>
    <s v="PRICTRL"/>
    <s v="True"/>
    <s v="DTG"/>
    <s v="2026-DT-102001"/>
    <s v="DTG-DSTC-INST1"/>
    <s v="NA"/>
    <m/>
    <n v="1"/>
    <s v="32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29"/>
  </r>
  <r>
    <x v="143"/>
    <s v="EASY NETCOM"/>
    <s v="Travaux filaire"/>
    <s v="Tirage cable souterrain 24FI 400ML  à D04 ANKADIKELY ILAFY (TS) ITP-20260130-00008- DAET 13716 "/>
    <n v="1"/>
    <s v="UN"/>
    <n v="485000"/>
    <n v="485000"/>
    <m/>
    <m/>
    <n v="0"/>
    <n v="107.77777777777777"/>
    <n v="107.77777777777777"/>
    <s v="MGA"/>
    <n v="46210"/>
    <s v="2026-07-07"/>
    <n v="138607"/>
    <m/>
    <m/>
    <n v="485000"/>
    <s v="582 000.00"/>
    <n v="20"/>
    <n v="26"/>
    <m/>
    <s v="PRICTRL"/>
    <s v="True"/>
    <s v="DTG"/>
    <s v="2026-DT-102001"/>
    <s v="DTG-DSTC-INST1"/>
    <s v="NA"/>
    <m/>
    <n v="1"/>
    <s v="485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29"/>
  </r>
  <r>
    <x v="143"/>
    <s v="EASY NETCOM"/>
    <s v="Travaux filaire"/>
    <s v="Tirage de 1 jusqu'à 144FO en aérien (800ml) au DST-G05 DISTRIBUTION AMBOLOKANDRINA ITP-20260209-00010- DAET 13705 "/>
    <n v="1"/>
    <s v="UN"/>
    <n v="880000"/>
    <n v="880000"/>
    <m/>
    <m/>
    <n v="0"/>
    <n v="195.55555555555554"/>
    <n v="195.55555555555554"/>
    <s v="MGA"/>
    <n v="46210"/>
    <s v="2026-07-07"/>
    <n v="138607"/>
    <m/>
    <m/>
    <n v="880000"/>
    <s v="1 056 000.00"/>
    <n v="20"/>
    <n v="24"/>
    <m/>
    <s v="PRICTRL"/>
    <s v="True"/>
    <s v="DTG"/>
    <s v="2026-DT-102001"/>
    <s v="DTG-DSTC-INST1"/>
    <s v="NA"/>
    <m/>
    <n v="1"/>
    <s v="8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29"/>
  </r>
  <r>
    <x v="143"/>
    <s v="EASY NETCOM"/>
    <s v="Travaux filaire"/>
    <s v="Tirage de 1 jusqu'à 144FO en aérien (600ml) et Tirage de 1 jusqu'à 144FO en aérien (200ml) à AMBOLONKANDRINA TP-20260209-00010- DAET 13705 "/>
    <n v="1"/>
    <s v="UN"/>
    <n v="880000"/>
    <n v="880000"/>
    <m/>
    <m/>
    <n v="0"/>
    <n v="195.55555555555554"/>
    <n v="195.55555555555554"/>
    <s v="MGA"/>
    <n v="46210"/>
    <s v="2026-07-07"/>
    <n v="138607"/>
    <m/>
    <m/>
    <n v="880000"/>
    <s v="1 056 000.00"/>
    <n v="20"/>
    <n v="25"/>
    <m/>
    <s v="PRICTRL"/>
    <s v="True"/>
    <s v="DTG"/>
    <s v="2026-DT-102001"/>
    <s v="DTG-DSTC-INST1"/>
    <s v="NA"/>
    <m/>
    <n v="1"/>
    <s v="88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29"/>
  </r>
  <r>
    <x v="143"/>
    <s v="EASY NETCOM"/>
    <s v="Travaux filaire"/>
    <s v="Tirage de 1 jusqu'à 144FO en aérien (800ml) et Tirage de 1 jusqu'à 144FO en aérien (400ml) à AMBOLONKANDRINA ITP-20260209-00010- DAET 13705 "/>
    <n v="1"/>
    <s v="UN"/>
    <n v="1320000"/>
    <n v="1320000"/>
    <m/>
    <m/>
    <n v="0"/>
    <n v="293.33333333333331"/>
    <n v="293.33333333333331"/>
    <s v="MGA"/>
    <n v="46210"/>
    <s v="2026-07-07"/>
    <n v="138607"/>
    <m/>
    <m/>
    <n v="1320000"/>
    <s v="1 584 000.00"/>
    <n v="20"/>
    <n v="23"/>
    <m/>
    <s v="PRICTRL"/>
    <s v="True"/>
    <s v="DTG"/>
    <s v="2026-DT-102001"/>
    <s v="DTG-DSTC-INST1"/>
    <s v="NA"/>
    <m/>
    <n v="1"/>
    <s v="1 320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29"/>
  </r>
  <r>
    <x v="143"/>
    <s v="EASY NETCOM"/>
    <s v="Travaux filaire"/>
    <s v="Tirage câble 24FO aérien (2110 ml), Tirage câble 24FO souterrain (100ml) et Ouverture (3U) chambre non soudée à Anosivavaka-Alarobia pour back-up L02 DP72E(TS) 1791870301- DAET 13684 "/>
    <n v="1"/>
    <s v="UN"/>
    <n v="2451000"/>
    <n v="2451000"/>
    <m/>
    <m/>
    <n v="0"/>
    <n v="544.66666666666663"/>
    <n v="544.66666666666663"/>
    <s v="MGA"/>
    <n v="46210"/>
    <s v="2026-07-07"/>
    <n v="138607"/>
    <m/>
    <m/>
    <n v="2451000"/>
    <s v="2 941 200.00"/>
    <n v="20"/>
    <n v="13"/>
    <m/>
    <s v="PRICTRL"/>
    <s v="True"/>
    <s v="DTG"/>
    <s v="2026-DT-102001"/>
    <s v="DTG-DSTC-INST1"/>
    <s v="NA"/>
    <m/>
    <n v="1"/>
    <s v="2 451 000.00"/>
    <s v="YASMG"/>
    <m/>
    <s v="ELIE3"/>
    <s v="10 131 500.00"/>
    <s v="12 157 800.00"/>
    <m/>
    <n v="46210"/>
    <s v="0000-00-00"/>
    <s v="DAET 13279-682-683 -714-684-715-705-716-687-707-718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29"/>
  </r>
  <r>
    <x v="144"/>
    <s v="EASY NETCOM"/>
    <s v="Travaux filaire"/>
    <s v="Ouverture d'une chambre non soudée à Analakely REC-20251022-00901- DAET 13706 "/>
    <n v="1"/>
    <s v="UN"/>
    <n v="10000"/>
    <n v="10000"/>
    <m/>
    <m/>
    <n v="0"/>
    <n v="2.2222222222222223"/>
    <n v="2.2222222222222223"/>
    <s v="MGA"/>
    <n v="46210"/>
    <s v="2026-07-07"/>
    <n v="138616"/>
    <m/>
    <m/>
    <n v="10000"/>
    <s v="12 000.00"/>
    <n v="20"/>
    <n v="38"/>
    <m/>
    <s v="PRICTRL"/>
    <s v="True"/>
    <s v="DTG"/>
    <s v="2026-DT-102001"/>
    <s v="DTG-DSTC-INST1"/>
    <s v="NA"/>
    <m/>
    <n v="1"/>
    <s v="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8"/>
    <s v="2026-06-29"/>
  </r>
  <r>
    <x v="144"/>
    <s v="EASY NETCOM"/>
    <s v="Travaux filaire"/>
    <s v="Ouverture d'une chambre non soudée à Antsahabe à Antsahabe 2031449608- DAET 13717 "/>
    <n v="1"/>
    <s v="UN"/>
    <n v="10000"/>
    <n v="10000"/>
    <m/>
    <m/>
    <n v="0"/>
    <n v="2.2222222222222223"/>
    <n v="2.2222222222222223"/>
    <s v="MGA"/>
    <n v="46210"/>
    <s v="2026-07-07"/>
    <n v="138616"/>
    <m/>
    <m/>
    <n v="10000"/>
    <s v="12 000.00"/>
    <n v="20"/>
    <n v="50"/>
    <m/>
    <s v="PRICTRL"/>
    <s v="True"/>
    <s v="DTG"/>
    <s v="2026-DT-102001"/>
    <s v="DTG-DSTC-INST1"/>
    <s v="NA"/>
    <m/>
    <n v="1"/>
    <s v="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0"/>
    <s v="2026-06-29"/>
  </r>
  <r>
    <x v="144"/>
    <s v="EASY NETCOM"/>
    <s v="Travaux filaire"/>
    <s v="Réglage FO au T04 DP10B AMBATOFOTSY GARE route vers TSIAFAHY REC-20251130-00115- DAET 13717 "/>
    <n v="1"/>
    <s v="UN"/>
    <n v="17500"/>
    <n v="17500"/>
    <m/>
    <m/>
    <n v="0"/>
    <n v="3.8888888888888888"/>
    <n v="3.8888888888888888"/>
    <s v="MGA"/>
    <n v="46210"/>
    <s v="2026-07-07"/>
    <n v="138616"/>
    <m/>
    <m/>
    <n v="17500"/>
    <s v="21 000.00"/>
    <n v="20"/>
    <n v="49"/>
    <m/>
    <s v="PRICTRL"/>
    <s v="True"/>
    <s v="DTG"/>
    <s v="2026-DT-102001"/>
    <s v="DTG-DSTC-INST1"/>
    <s v="NA"/>
    <m/>
    <n v="1"/>
    <s v="1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9"/>
    <s v="2026-06-29"/>
  </r>
  <r>
    <x v="144"/>
    <s v="EASY NETCOM"/>
    <s v="Travaux filaire"/>
    <s v="Ouverture 3 chambre non soudée à Analamahintsy TGC-2025829-00001- DAET 13706 "/>
    <n v="1"/>
    <s v="UN"/>
    <n v="30000"/>
    <n v="30000"/>
    <m/>
    <m/>
    <n v="0"/>
    <n v="6.666666666666667"/>
    <n v="6.666666666666667"/>
    <s v="MGA"/>
    <n v="46210"/>
    <s v="2026-07-07"/>
    <n v="138616"/>
    <m/>
    <m/>
    <n v="30000"/>
    <s v="36 000.00"/>
    <n v="20"/>
    <n v="37"/>
    <m/>
    <s v="PRICTRL"/>
    <s v="True"/>
    <s v="DTG"/>
    <s v="2026-DT-102001"/>
    <s v="DTG-DSTC-INST1"/>
    <s v="NA"/>
    <m/>
    <n v="1"/>
    <s v="3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7"/>
    <s v="2026-06-29"/>
  </r>
  <r>
    <x v="144"/>
    <s v="EASY NETCOM"/>
    <s v="Travaux filaire"/>
    <s v="Réglage câble FO (150M) RN7 vers Tsiafahy ITP-20260212-00005- DAET 13717 "/>
    <n v="1"/>
    <s v="UN"/>
    <n v="52500"/>
    <n v="52500"/>
    <m/>
    <m/>
    <n v="0"/>
    <n v="11.666666666666666"/>
    <n v="11.666666666666666"/>
    <s v="MGA"/>
    <n v="46210"/>
    <s v="2026-07-07"/>
    <n v="138616"/>
    <m/>
    <m/>
    <n v="52500"/>
    <s v="63 000.00"/>
    <n v="20"/>
    <n v="48"/>
    <m/>
    <s v="PRICTRL"/>
    <s v="True"/>
    <s v="DTG"/>
    <s v="2026-DT-102001"/>
    <s v="DTG-DSTC-INST1"/>
    <s v="NA"/>
    <m/>
    <n v="1"/>
    <s v="52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8"/>
    <s v="2026-06-29"/>
  </r>
  <r>
    <x v="144"/>
    <s v="EASY NETCOM"/>
    <s v="Travaux filaire"/>
    <s v="Pose trappe définitive chambre et Soudure  chambre L2T avec trappes en fonte près Forello Tanjombato ITP-20260209-00005- DAET 13686 "/>
    <n v="1"/>
    <s v="UN"/>
    <n v="60000"/>
    <n v="60000"/>
    <m/>
    <m/>
    <n v="0"/>
    <n v="13.333333333333334"/>
    <n v="13.333333333333334"/>
    <s v="MGA"/>
    <n v="46210"/>
    <s v="2026-07-07"/>
    <n v="138616"/>
    <m/>
    <m/>
    <n v="60000"/>
    <s v="72 000.00"/>
    <n v="20"/>
    <n v="17"/>
    <m/>
    <s v="PRICTRL"/>
    <s v="True"/>
    <s v="DTG"/>
    <s v="2026-DT-102001"/>
    <s v="DTG-DSTC-INST1"/>
    <s v="NA"/>
    <m/>
    <n v="1"/>
    <s v="6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7"/>
    <s v="2026-06-29"/>
  </r>
  <r>
    <x v="144"/>
    <s v="EASY NETCOM"/>
    <s v="Travaux filaire"/>
    <s v="Travaux de réglage câble FO à ANOSIALA REC-20251111-01157- DAET 1368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16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6"/>
    <s v="2026-06-29"/>
  </r>
  <r>
    <x v="144"/>
    <s v="EASY NETCOM"/>
    <s v="Travaux filaire"/>
    <s v="Dépose (1U) poteau bois de 8m à Ambohimiandra REC-20250948-00939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3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3"/>
    <s v="2026-06-29"/>
  </r>
  <r>
    <x v="144"/>
    <s v="EASY NETCOM"/>
    <s v="Travaux filaire"/>
    <s v="Dépose (1U) poteau bois de 8ml à Ankadilalana 2014853895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4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4"/>
    <s v="2026-06-29"/>
  </r>
  <r>
    <x v="144"/>
    <s v="EASY NETCOM"/>
    <s v="Travaux filaire"/>
    <s v="Dépose (1U) poteau bois de 8m à Andraharo REC-2025920-00355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5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5"/>
    <s v="2026-06-29"/>
  </r>
  <r>
    <x v="144"/>
    <s v="EASY NETCOM"/>
    <s v="Travaux filaire"/>
    <s v="&quot;Dépose poteau bois de 8ml à Ankadivory 1999959046- DAET 13706 "/>
    <n v="1"/>
    <s v="UN"/>
    <n v="70000"/>
    <n v="70000"/>
    <m/>
    <m/>
    <n v="0"/>
    <n v="15.555555555555555"/>
    <n v="15.555555555555555"/>
    <s v="MGA"/>
    <n v="46210"/>
    <s v="2026-07-07"/>
    <n v="138616"/>
    <m/>
    <m/>
    <n v="70000"/>
    <s v="84 000.00"/>
    <n v="20"/>
    <n v="36"/>
    <m/>
    <s v="PRICTRL"/>
    <s v="True"/>
    <s v="DTG"/>
    <s v="2026-DT-102001"/>
    <s v="DTG-DSTC-INST1"/>
    <s v="NA"/>
    <m/>
    <n v="1"/>
    <s v="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6"/>
    <s v="2026-06-29"/>
  </r>
  <r>
    <x v="144"/>
    <s v="EASY NETCOM"/>
    <s v="Travaux filaire"/>
    <s v="Redressement poteau bois de 8m (1U) ITP-20260206-00006- DAET 13686 "/>
    <n v="1"/>
    <s v="UN"/>
    <n v="75000"/>
    <n v="75000"/>
    <m/>
    <m/>
    <n v="0"/>
    <n v="16.666666666666668"/>
    <n v="16.666666666666668"/>
    <s v="MGA"/>
    <n v="46210"/>
    <s v="2026-07-07"/>
    <n v="138616"/>
    <m/>
    <m/>
    <n v="75000"/>
    <s v="90 000.00"/>
    <n v="20"/>
    <n v="15"/>
    <m/>
    <s v="PRICTRL"/>
    <s v="True"/>
    <s v="DTG"/>
    <s v="2026-DT-102001"/>
    <s v="DTG-DSTC-INST1"/>
    <s v="NA"/>
    <m/>
    <n v="1"/>
    <s v="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5"/>
    <s v="2026-06-29"/>
  </r>
  <r>
    <x v="144"/>
    <s v="EASY NETCOM"/>
    <s v="Travaux filaire"/>
    <s v="Redressement (1U) poteau bois de 8m à Anosiavaratra ITP-20251219-00007- DAET 13717 "/>
    <n v="1"/>
    <s v="UN"/>
    <n v="75000"/>
    <n v="75000"/>
    <m/>
    <m/>
    <n v="0"/>
    <n v="16.666666666666668"/>
    <n v="16.666666666666668"/>
    <s v="MGA"/>
    <n v="46210"/>
    <s v="2026-07-07"/>
    <n v="138616"/>
    <m/>
    <m/>
    <n v="75000"/>
    <s v="90 000.00"/>
    <n v="20"/>
    <n v="47"/>
    <m/>
    <s v="PRICTRL"/>
    <s v="True"/>
    <s v="DTG"/>
    <s v="2026-DT-102001"/>
    <s v="DTG-DSTC-INST1"/>
    <s v="NA"/>
    <m/>
    <n v="1"/>
    <s v="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7"/>
    <s v="2026-06-29"/>
  </r>
  <r>
    <x v="144"/>
    <s v="EASY NETCOM"/>
    <s v="Travaux filaire"/>
    <s v="Implantation (1U) poteau bois de 8m à Ambohitrimanjaka ITP-20260129-00006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2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2"/>
    <s v="2026-06-29"/>
  </r>
  <r>
    <x v="144"/>
    <s v="EASY NETCOM"/>
    <s v="Travaux filaire"/>
    <s v="Implantation poteau bois de 8m à Andohotapenaka -Digue, en face Kolo TV ITP-20260206-00011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3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3"/>
    <s v="2026-06-29"/>
  </r>
  <r>
    <x v="144"/>
    <s v="EASY NETCOM"/>
    <s v="Travaux filaire"/>
    <s v="Implantation (1U) poteau bois de 8m à Ambodimita ITP-20260210-00006- DAET 1368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14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4"/>
    <s v="2026-06-29"/>
  </r>
  <r>
    <x v="144"/>
    <s v="EASY NETCOM"/>
    <s v="Travaux filaire"/>
    <s v="Implantation (1U) poteau bois de 8m à Mandrosoa Ivato ITP-20250506-00005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0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0"/>
    <s v="2026-06-29"/>
  </r>
  <r>
    <x v="144"/>
    <s v="EASY NETCOM"/>
    <s v="Travaux filaire"/>
    <s v="Implantation (1U) poteau bois de 8m à Itaosy REQ-20250224-00763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1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1"/>
    <s v="2026-06-29"/>
  </r>
  <r>
    <x v="144"/>
    <s v="EASY NETCOM"/>
    <s v="Travaux filaire"/>
    <s v="&quot;Implantation poteau bois de 8ml à Ambodiafontsy REC-20251224-00446- DAET 13706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32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2"/>
    <s v="2026-06-29"/>
  </r>
  <r>
    <x v="144"/>
    <s v="EASY NETCOM"/>
    <s v="Travaux filaire"/>
    <s v="Implantation (1U) poteau bois 8m au A0W DP21B ANOSIZATO EST REC-20250807-00809- DAET 13717 "/>
    <n v="1"/>
    <s v="UN"/>
    <n v="80000"/>
    <n v="80000"/>
    <m/>
    <m/>
    <n v="0"/>
    <n v="17.777777777777779"/>
    <n v="17.777777777777779"/>
    <s v="MGA"/>
    <n v="46210"/>
    <s v="2026-07-07"/>
    <n v="138616"/>
    <m/>
    <m/>
    <n v="80000"/>
    <s v="96 000.00"/>
    <n v="20"/>
    <n v="46"/>
    <m/>
    <s v="PRICTRL"/>
    <s v="True"/>
    <s v="DTG"/>
    <s v="2026-DT-102001"/>
    <s v="DTG-DSTC-INST1"/>
    <s v="NA"/>
    <m/>
    <n v="1"/>
    <s v="8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6"/>
    <s v="2026-06-29"/>
  </r>
  <r>
    <x v="144"/>
    <s v="EASY NETCOM"/>
    <s v="Travaux filaire"/>
    <s v="Redressement poteau bois de 8m et Réfection dalle à ANOSIBE près YAS STORE REC-20260127-00713- DAET 13717 "/>
    <n v="1"/>
    <s v="UN"/>
    <n v="97500"/>
    <n v="97500"/>
    <m/>
    <m/>
    <n v="0"/>
    <n v="21.666666666666668"/>
    <n v="21.666666666666668"/>
    <s v="MGA"/>
    <n v="46210"/>
    <s v="2026-07-07"/>
    <n v="138616"/>
    <m/>
    <m/>
    <n v="97500"/>
    <s v="117 000.00"/>
    <n v="20"/>
    <n v="45"/>
    <m/>
    <s v="PRICTRL"/>
    <s v="True"/>
    <s v="DTG"/>
    <s v="2026-DT-102001"/>
    <s v="DTG-DSTC-INST1"/>
    <s v="NA"/>
    <m/>
    <n v="1"/>
    <s v="9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5"/>
    <s v="2026-06-29"/>
  </r>
  <r>
    <x v="144"/>
    <s v="EASY NETCOM"/>
    <s v="Travaux filaire"/>
    <s v="Réparation trappe en béton à Ambohidahy ITP-20260120-00007- DAET 13686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11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1"/>
    <s v="2026-06-29"/>
  </r>
  <r>
    <x v="144"/>
    <s v="EASY NETCOM"/>
    <s v="Travaux filaire"/>
    <s v="Réparation trappe en béton à Andravoahangy Ambony ITP-20260130-00006- DAET 13717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43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3"/>
    <s v="2026-06-29"/>
  </r>
  <r>
    <x v="144"/>
    <s v="EASY NETCOM"/>
    <s v="Travaux filaire"/>
    <s v="Soudure d'une chambre L5T avec trappes en fonte D00 IVANDRY CLAIREFONTAINE ITP-20260318-00006- DAET 13717 "/>
    <n v="1"/>
    <s v="UN"/>
    <n v="100000"/>
    <n v="100000"/>
    <m/>
    <m/>
    <n v="0"/>
    <n v="22.222222222222221"/>
    <n v="22.222222222222221"/>
    <s v="MGA"/>
    <n v="46210"/>
    <s v="2026-07-07"/>
    <n v="138616"/>
    <m/>
    <m/>
    <n v="100000"/>
    <s v="120 000.00"/>
    <n v="20"/>
    <n v="44"/>
    <m/>
    <s v="PRICTRL"/>
    <s v="True"/>
    <s v="DTG"/>
    <s v="2026-DT-102001"/>
    <s v="DTG-DSTC-INST1"/>
    <s v="NA"/>
    <m/>
    <n v="1"/>
    <s v="10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4"/>
    <s v="2026-06-29"/>
  </r>
  <r>
    <x v="144"/>
    <s v="EASY NETCOM"/>
    <s v="Travaux filaire"/>
    <s v="Dépose (1U) poteau bois de 9ml à Imerimanjaka REC-20251229-00267- DAET 13706 "/>
    <n v="1"/>
    <s v="UN"/>
    <n v="105000"/>
    <n v="105000"/>
    <m/>
    <m/>
    <n v="0"/>
    <n v="23.333333333333332"/>
    <n v="23.333333333333332"/>
    <s v="MGA"/>
    <n v="46210"/>
    <s v="2026-07-07"/>
    <n v="138616"/>
    <m/>
    <m/>
    <n v="105000"/>
    <s v="126 000.00"/>
    <n v="20"/>
    <n v="29"/>
    <m/>
    <s v="PRICTRL"/>
    <s v="True"/>
    <s v="DTG"/>
    <s v="2026-DT-102001"/>
    <s v="DTG-DSTC-INST1"/>
    <s v="NA"/>
    <m/>
    <n v="1"/>
    <s v="1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9"/>
    <s v="2026-06-29"/>
  </r>
  <r>
    <x v="144"/>
    <s v="EASY NETCOM"/>
    <s v="Travaux filaire"/>
    <s v="Implantation (1U) poteau bois de 9m à Andohatapenaka ITP-20251024-00002- DAET 13706 "/>
    <n v="1"/>
    <s v="UN"/>
    <n v="115000"/>
    <n v="115000"/>
    <m/>
    <m/>
    <n v="0"/>
    <n v="25.555555555555557"/>
    <n v="25.555555555555557"/>
    <s v="MGA"/>
    <n v="46210"/>
    <s v="2026-07-07"/>
    <n v="138616"/>
    <m/>
    <m/>
    <n v="115000"/>
    <s v="138 000.00"/>
    <n v="20"/>
    <n v="28"/>
    <m/>
    <s v="PRICTRL"/>
    <s v="True"/>
    <s v="DTG"/>
    <s v="2026-DT-102001"/>
    <s v="DTG-DSTC-INST1"/>
    <s v="NA"/>
    <m/>
    <n v="1"/>
    <s v="11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8"/>
    <s v="2026-06-29"/>
  </r>
  <r>
    <x v="144"/>
    <s v="EASY NETCOM"/>
    <s v="Travaux filaire"/>
    <s v="Elagage et Réglage câble FO à Ambohitratrimo ITP-20260211-00008- DAET 13685 "/>
    <n v="1"/>
    <s v="UN"/>
    <n v="120000"/>
    <n v="120000"/>
    <m/>
    <m/>
    <n v="0"/>
    <n v="26.666666666666668"/>
    <n v="26.666666666666668"/>
    <s v="MGA"/>
    <n v="46210"/>
    <s v="2026-07-07"/>
    <n v="138616"/>
    <m/>
    <m/>
    <n v="120000"/>
    <s v="144 000.00"/>
    <n v="20"/>
    <n v="1"/>
    <m/>
    <s v="PRICTRL"/>
    <s v="True"/>
    <s v="DTG"/>
    <s v="2026-DT-102001"/>
    <s v="DTG-DSTC-INST1"/>
    <s v="NA"/>
    <m/>
    <n v="1"/>
    <s v="1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"/>
    <s v="2026-06-29"/>
  </r>
  <r>
    <x v="144"/>
    <s v="EASY NETCOM"/>
    <s v="Travaux filaire"/>
    <s v="Ouverture  chambre soudée, Soudure chambre K2C avec trappes en fonte et Tirage mou 24FO souterrain à Ambatobe DST-20250909-20000184-10505- DAET 13706 "/>
    <n v="1"/>
    <s v="UN"/>
    <n v="127000"/>
    <n v="127000"/>
    <m/>
    <m/>
    <n v="0"/>
    <n v="28.222222222222221"/>
    <n v="28.222222222222221"/>
    <s v="MGA"/>
    <n v="46210"/>
    <s v="2026-07-07"/>
    <n v="138616"/>
    <m/>
    <m/>
    <n v="127000"/>
    <s v="152 400.00"/>
    <n v="20"/>
    <n v="27"/>
    <m/>
    <s v="PRICTRL"/>
    <s v="True"/>
    <s v="DTG"/>
    <s v="2026-DT-102001"/>
    <s v="DTG-DSTC-INST1"/>
    <s v="NA"/>
    <m/>
    <n v="1"/>
    <s v="127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7"/>
    <s v="2026-06-29"/>
  </r>
  <r>
    <x v="144"/>
    <s v="EASY NETCOM"/>
    <s v="Travaux filaire"/>
    <s v="Ouverture ,Soudure d'une chambre K2C avec trappes en fonte, Tirage mou 48FO et Démolition tabouret à Ambatomaro DST-20250613-20000110-682- DAET 13706 "/>
    <n v="1"/>
    <s v="UN"/>
    <n v="127750"/>
    <n v="127750"/>
    <m/>
    <m/>
    <n v="0"/>
    <n v="28.388888888888889"/>
    <n v="28.388888888888889"/>
    <s v="MGA"/>
    <n v="46210"/>
    <s v="2026-07-07"/>
    <n v="138616"/>
    <m/>
    <m/>
    <n v="127750"/>
    <s v="153 300.00"/>
    <n v="20"/>
    <n v="26"/>
    <m/>
    <s v="PRICTRL"/>
    <s v="True"/>
    <s v="DTG"/>
    <s v="2026-DT-102001"/>
    <s v="DTG-DSTC-INST1"/>
    <s v="NA"/>
    <m/>
    <n v="1"/>
    <s v="127 75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6"/>
    <s v="2026-06-29"/>
  </r>
  <r>
    <x v="144"/>
    <s v="EASY NETCOM"/>
    <s v="Travaux filaire"/>
    <s v="Ouverture  chambre soudée et Soudure  chambre L6T avec trappes en fonte à Alarobia ITP-20251226-00002- DAET 13706 "/>
    <n v="1"/>
    <s v="UN"/>
    <n v="140000"/>
    <n v="140000"/>
    <m/>
    <m/>
    <n v="0"/>
    <n v="31.111111111111111"/>
    <n v="31.111111111111111"/>
    <s v="MGA"/>
    <n v="46210"/>
    <s v="2026-07-07"/>
    <n v="138616"/>
    <m/>
    <m/>
    <n v="140000"/>
    <s v="168 000.00"/>
    <n v="20"/>
    <n v="25"/>
    <m/>
    <s v="PRICTRL"/>
    <s v="True"/>
    <s v="DTG"/>
    <s v="2026-DT-102001"/>
    <s v="DTG-DSTC-INST1"/>
    <s v="NA"/>
    <m/>
    <n v="1"/>
    <s v="1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5"/>
    <s v="2026-06-29"/>
  </r>
  <r>
    <x v="144"/>
    <s v="EASY NETCOM"/>
    <s v="Travaux filaire"/>
    <s v="Dépose poteau bois de 8ml et implantation poteau bois de 8m à Sabotsy Namehana REC-20251208-01129- DAET 13706 "/>
    <n v="1"/>
    <s v="UN"/>
    <n v="150000"/>
    <n v="150000"/>
    <m/>
    <m/>
    <n v="0"/>
    <n v="33.333333333333336"/>
    <n v="33.333333333333336"/>
    <s v="MGA"/>
    <n v="46210"/>
    <s v="2026-07-07"/>
    <n v="138616"/>
    <m/>
    <m/>
    <n v="150000"/>
    <s v="180 000.00"/>
    <n v="20"/>
    <n v="24"/>
    <m/>
    <s v="PRICTRL"/>
    <s v="True"/>
    <s v="DTG"/>
    <s v="2026-DT-102001"/>
    <s v="DTG-DSTC-INST1"/>
    <s v="NA"/>
    <m/>
    <n v="1"/>
    <s v="15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4"/>
    <s v="2026-06-29"/>
  </r>
  <r>
    <x v="144"/>
    <s v="EASY NETCOM"/>
    <s v="Travaux filaire"/>
    <s v="Implantation (1U) poteau bois de 8ml et Réglage câble FO REC-2251016-01130- DAET 13717 "/>
    <n v="1"/>
    <s v="UN"/>
    <n v="167500"/>
    <n v="167500"/>
    <m/>
    <m/>
    <n v="0"/>
    <n v="37.222222222222221"/>
    <n v="37.222222222222221"/>
    <s v="MGA"/>
    <n v="46210"/>
    <s v="2026-07-07"/>
    <n v="138616"/>
    <m/>
    <m/>
    <n v="167500"/>
    <s v="201 000.00"/>
    <n v="20"/>
    <n v="42"/>
    <m/>
    <s v="PRICTRL"/>
    <s v="True"/>
    <s v="DTG"/>
    <s v="2026-DT-102001"/>
    <s v="DTG-DSTC-INST1"/>
    <s v="NA"/>
    <m/>
    <n v="1"/>
    <s v="167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2"/>
    <s v="2026-06-29"/>
  </r>
  <r>
    <x v="144"/>
    <s v="EASY NETCOM"/>
    <s v="Travaux filaire"/>
    <s v="Implantation (1U) poteau bois de 8m, Dépose (1U) poteau PJ et Réglage câble FO à Ambohidratrimo ITP-20260211-00009- DAET 13686 "/>
    <n v="1"/>
    <s v="UN"/>
    <n v="205000"/>
    <n v="205000"/>
    <m/>
    <m/>
    <n v="0"/>
    <n v="45.555555555555557"/>
    <n v="45.555555555555557"/>
    <s v="MGA"/>
    <n v="46210"/>
    <s v="2026-07-07"/>
    <n v="138616"/>
    <m/>
    <m/>
    <n v="205000"/>
    <s v="246 000.00"/>
    <n v="20"/>
    <n v="10"/>
    <m/>
    <s v="PRICTRL"/>
    <s v="True"/>
    <s v="DTG"/>
    <s v="2026-DT-102001"/>
    <s v="DTG-DSTC-INST1"/>
    <s v="NA"/>
    <m/>
    <n v="1"/>
    <s v="2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0"/>
    <s v="2026-06-29"/>
  </r>
  <r>
    <x v="144"/>
    <s v="EASY NETCOM"/>
    <s v="Travaux filaire"/>
    <s v="Tirage câble 24FO souterrain et ouverture d'une chambre non soudé à Ivato REQ-20250820-00472- DAET 13706 "/>
    <n v="1"/>
    <s v="UN"/>
    <n v="220000"/>
    <n v="220000"/>
    <m/>
    <m/>
    <n v="0"/>
    <n v="48.888888888888886"/>
    <n v="48.888888888888886"/>
    <s v="MGA"/>
    <n v="46210"/>
    <s v="2026-07-07"/>
    <n v="138616"/>
    <m/>
    <m/>
    <n v="220000"/>
    <s v="264 000.00"/>
    <n v="20"/>
    <n v="23"/>
    <m/>
    <s v="PRICTRL"/>
    <s v="True"/>
    <s v="DTG"/>
    <s v="2026-DT-102001"/>
    <s v="DTG-DSTC-INST1"/>
    <s v="NA"/>
    <m/>
    <n v="1"/>
    <s v="2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3"/>
    <s v="2026-06-29"/>
  </r>
  <r>
    <x v="144"/>
    <s v="EASY NETCOM"/>
    <s v="Travaux filaire"/>
    <s v="Dépose , Implantation (1U) poteau bois de 8m et Réglage câble 24FO à Ambohijanaka 3 chemins ITP-20260115-00001- DAET 13717 "/>
    <n v="1"/>
    <s v="UN"/>
    <n v="220000"/>
    <n v="220000"/>
    <m/>
    <m/>
    <n v="0"/>
    <n v="48.888888888888886"/>
    <n v="48.888888888888886"/>
    <s v="MGA"/>
    <n v="46210"/>
    <s v="2026-07-07"/>
    <n v="138616"/>
    <m/>
    <m/>
    <n v="220000"/>
    <s v="264 000.00"/>
    <n v="20"/>
    <n v="41"/>
    <m/>
    <s v="PRICTRL"/>
    <s v="True"/>
    <s v="DTG"/>
    <s v="2026-DT-102001"/>
    <s v="DTG-DSTC-INST1"/>
    <s v="NA"/>
    <m/>
    <n v="1"/>
    <s v="22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1"/>
    <s v="2026-06-29"/>
  </r>
  <r>
    <x v="144"/>
    <s v="EASY NETCOM"/>
    <s v="Travaux filaire"/>
    <s v="Réparation trappe en béton et Réfection trappe à Ambohijatovo ITP-20260126-00002- DAET 13686 "/>
    <n v="1"/>
    <s v="UN"/>
    <n v="222500"/>
    <n v="222500"/>
    <m/>
    <m/>
    <n v="0"/>
    <n v="49.444444444444443"/>
    <n v="49.444444444444443"/>
    <s v="MGA"/>
    <n v="46210"/>
    <s v="2026-07-07"/>
    <n v="138616"/>
    <m/>
    <m/>
    <n v="222500"/>
    <s v="267 000.00"/>
    <n v="20"/>
    <n v="9"/>
    <m/>
    <s v="PRICTRL"/>
    <s v="True"/>
    <s v="DTG"/>
    <s v="2026-DT-102001"/>
    <s v="DTG-DSTC-INST1"/>
    <s v="NA"/>
    <m/>
    <n v="1"/>
    <s v="222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9"/>
    <s v="2026-06-29"/>
  </r>
  <r>
    <x v="144"/>
    <s v="EASY NETCOM"/>
    <s v="Travaux filaire"/>
    <s v="Implantation poteau bois de 8m et Ramassage câble FO à ANDOHARANOFOTSY ITP-20260209-00004- DAET 13686 "/>
    <n v="1"/>
    <s v="UN"/>
    <n v="230000"/>
    <n v="230000"/>
    <m/>
    <m/>
    <n v="0"/>
    <n v="51.111111111111114"/>
    <n v="51.111111111111114"/>
    <s v="MGA"/>
    <n v="46210"/>
    <s v="2026-07-07"/>
    <n v="138616"/>
    <m/>
    <m/>
    <n v="230000"/>
    <s v="276 000.00"/>
    <n v="20"/>
    <n v="8"/>
    <m/>
    <s v="PRICTRL"/>
    <s v="True"/>
    <s v="DTG"/>
    <s v="2026-DT-102001"/>
    <s v="DTG-DSTC-INST1"/>
    <s v="NA"/>
    <m/>
    <n v="1"/>
    <s v="23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8"/>
    <s v="2026-06-29"/>
  </r>
  <r>
    <x v="144"/>
    <s v="EASY NETCOM"/>
    <s v="Travaux filaire"/>
    <s v="Ouverture et Soudure d'une chambre K2C avec trappes en fonte à Ambohimangakely  REC-20251224-00185- DAET 13706 "/>
    <n v="1"/>
    <s v="UN"/>
    <n v="240000"/>
    <n v="240000"/>
    <m/>
    <m/>
    <n v="0"/>
    <n v="53.333333333333336"/>
    <n v="53.333333333333336"/>
    <s v="MGA"/>
    <n v="46210"/>
    <s v="2026-07-07"/>
    <n v="138616"/>
    <m/>
    <m/>
    <n v="240000"/>
    <s v="288 000.00"/>
    <n v="20"/>
    <n v="22"/>
    <m/>
    <s v="PRICTRL"/>
    <s v="True"/>
    <s v="DTG"/>
    <s v="2026-DT-102001"/>
    <s v="DTG-DSTC-INST1"/>
    <s v="NA"/>
    <m/>
    <n v="1"/>
    <s v="2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2"/>
    <s v="2026-06-29"/>
  </r>
  <r>
    <x v="144"/>
    <s v="EASY NETCOM"/>
    <s v="Travaux filaire"/>
    <s v="Implantation (1U) poteau bois de 8m, Dépose (1U) poteau bois de 8m et Réglage câble 1FO à NANISANA ITP-20260204-00002- DAET 13686 "/>
    <n v="1"/>
    <s v="UN"/>
    <n v="255000"/>
    <n v="255000"/>
    <m/>
    <m/>
    <n v="0"/>
    <n v="56.666666666666664"/>
    <n v="56.666666666666664"/>
    <s v="MGA"/>
    <n v="46210"/>
    <s v="2026-07-07"/>
    <n v="138616"/>
    <m/>
    <m/>
    <n v="255000"/>
    <s v="306 000.00"/>
    <n v="20"/>
    <n v="7"/>
    <m/>
    <s v="PRICTRL"/>
    <s v="True"/>
    <s v="DTG"/>
    <s v="2026-DT-102001"/>
    <s v="DTG-DSTC-INST1"/>
    <s v="NA"/>
    <m/>
    <n v="1"/>
    <s v="25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7"/>
    <s v="2026-06-29"/>
  </r>
  <r>
    <x v="144"/>
    <s v="EASY NETCOM"/>
    <s v="Travaux filaire"/>
    <s v="Dépose de câble néoprène et Réglage câble FO à Manakambahiny ITP-20250919-00005- DAET 13706 "/>
    <n v="1"/>
    <s v="UN"/>
    <n v="385000"/>
    <n v="385000"/>
    <m/>
    <m/>
    <n v="0"/>
    <n v="85.555555555555557"/>
    <n v="85.555555555555557"/>
    <s v="MGA"/>
    <n v="46210"/>
    <s v="2026-07-07"/>
    <n v="138616"/>
    <m/>
    <m/>
    <n v="385000"/>
    <s v="462 000.00"/>
    <n v="20"/>
    <n v="21"/>
    <m/>
    <s v="PRICTRL"/>
    <s v="True"/>
    <s v="DTG"/>
    <s v="2026-DT-102001"/>
    <s v="DTG-DSTC-INST1"/>
    <s v="NA"/>
    <m/>
    <n v="1"/>
    <s v="38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1"/>
    <s v="2026-06-29"/>
  </r>
  <r>
    <x v="144"/>
    <s v="EASY NETCOM"/>
    <s v="Travaux filaire"/>
    <s v="Implantation (1U) poteau bois de 8m, Dépose, Dépose d'un FLAG et Déplacement câble FO à ANDOHATAPENAKA ITP-20260205-00006- DAET 13686 "/>
    <n v="1"/>
    <s v="UN"/>
    <n v="405000"/>
    <n v="405000"/>
    <m/>
    <m/>
    <n v="0"/>
    <n v="90"/>
    <n v="90"/>
    <s v="MGA"/>
    <n v="46210"/>
    <s v="2026-07-07"/>
    <n v="138616"/>
    <m/>
    <m/>
    <n v="405000"/>
    <s v="486 000.00"/>
    <n v="20"/>
    <n v="6"/>
    <m/>
    <s v="PRICTRL"/>
    <s v="True"/>
    <s v="DTG"/>
    <s v="2026-DT-102001"/>
    <s v="DTG-DSTC-INST1"/>
    <s v="NA"/>
    <m/>
    <n v="1"/>
    <s v="40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6"/>
    <s v="2026-06-29"/>
  </r>
  <r>
    <x v="144"/>
    <s v="EASY NETCOM"/>
    <s v="Travaux filaire"/>
    <s v="Implantation poteau bois de 8m, Réglage câble FO et Dépose poteau PJ à IFALIARIVO AMPITATAFIKA ITP-20260217-00003- DAET 13686 "/>
    <n v="1"/>
    <s v="UN"/>
    <n v="410000"/>
    <n v="410000"/>
    <m/>
    <m/>
    <n v="0"/>
    <n v="91.111111111111114"/>
    <n v="91.111111111111114"/>
    <s v="MGA"/>
    <n v="46210"/>
    <s v="2026-07-07"/>
    <n v="138616"/>
    <m/>
    <m/>
    <n v="410000"/>
    <s v="492 000.00"/>
    <n v="20"/>
    <n v="5"/>
    <m/>
    <s v="PRICTRL"/>
    <s v="True"/>
    <s v="DTG"/>
    <s v="2026-DT-102001"/>
    <s v="DTG-DSTC-INST1"/>
    <s v="NA"/>
    <m/>
    <n v="1"/>
    <s v="4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5"/>
    <s v="2026-06-29"/>
  </r>
  <r>
    <x v="144"/>
    <s v="EASY NETCOM"/>
    <s v="Travaux filaire"/>
    <s v="Construction d'une chambre L2T avec cadre et trappe sécurisés en fonte à Ivato ITP-20250719-00009- DAET 13706 "/>
    <n v="1"/>
    <s v="UN"/>
    <n v="425000"/>
    <n v="425000"/>
    <m/>
    <m/>
    <n v="0"/>
    <n v="94.444444444444443"/>
    <n v="94.444444444444443"/>
    <s v="MGA"/>
    <n v="46210"/>
    <s v="2026-07-07"/>
    <n v="138616"/>
    <m/>
    <m/>
    <n v="425000"/>
    <s v="510 000.00"/>
    <n v="20"/>
    <n v="20"/>
    <m/>
    <s v="PRICTRL"/>
    <s v="True"/>
    <s v="DTG"/>
    <s v="2026-DT-102001"/>
    <s v="DTG-DSTC-INST1"/>
    <s v="NA"/>
    <m/>
    <n v="1"/>
    <s v="42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0"/>
    <s v="2026-06-29"/>
  </r>
  <r>
    <x v="144"/>
    <s v="EASY NETCOM"/>
    <s v="Travaux filaire"/>
    <s v="Construction de chambre L2T avec cadre et trappe sécurisés en fonte et Soudure d'une chambre L2T avec trappes en fonte à Ivato ITP-20250729-00009- DAET 13686 "/>
    <n v="1"/>
    <s v="UN"/>
    <n v="475000"/>
    <n v="475000"/>
    <m/>
    <m/>
    <n v="0"/>
    <n v="105.55555555555556"/>
    <n v="105.55555555555556"/>
    <s v="MGA"/>
    <n v="46210"/>
    <s v="2026-07-07"/>
    <n v="138616"/>
    <m/>
    <m/>
    <n v="475000"/>
    <s v="570 000.00"/>
    <n v="20"/>
    <n v="4"/>
    <m/>
    <s v="PRICTRL"/>
    <s v="True"/>
    <s v="DTG"/>
    <s v="2026-DT-102001"/>
    <s v="DTG-DSTC-INST1"/>
    <s v="NA"/>
    <m/>
    <n v="1"/>
    <s v="475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"/>
    <s v="2026-06-29"/>
  </r>
  <r>
    <x v="144"/>
    <s v="EASY NETCOM"/>
    <s v="Travaux filaire"/>
    <s v="Implantation (1U) poteau bois de 8m, Réglage câble FO, Dépose de câble néoprène et Dépose de câble FOau G01 DP8-13 Cité des professeurs Ankatso REC-20260202-00935- DAET 13686 "/>
    <n v="1"/>
    <s v="UN"/>
    <n v="567750"/>
    <n v="567750"/>
    <m/>
    <m/>
    <n v="0"/>
    <n v="126.16666666666667"/>
    <n v="126.16666666666667"/>
    <s v="MGA"/>
    <n v="46210"/>
    <s v="2026-07-07"/>
    <n v="138616"/>
    <m/>
    <m/>
    <n v="567750"/>
    <s v="681 300.00"/>
    <n v="20"/>
    <n v="3"/>
    <m/>
    <s v="PRICTRL"/>
    <s v="True"/>
    <s v="DTG"/>
    <s v="2026-DT-102001"/>
    <s v="DTG-DSTC-INST1"/>
    <s v="NA"/>
    <m/>
    <n v="1"/>
    <s v="567 75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"/>
    <s v="2026-06-29"/>
  </r>
  <r>
    <x v="144"/>
    <s v="EASY NETCOM"/>
    <s v="Travaux filaire"/>
    <s v="Ouverture,Soudure  chambre L2T avec trappes en fonte , Tranchée, Réfection et Tirage câble 24FO à Ambohimalaza PON-20251119-6181272597081188037- DAET 13717 "/>
    <n v="1"/>
    <s v="UN"/>
    <n v="810000"/>
    <n v="810000"/>
    <m/>
    <m/>
    <n v="0"/>
    <n v="180"/>
    <n v="180"/>
    <s v="MGA"/>
    <n v="46210"/>
    <s v="2026-07-07"/>
    <n v="138616"/>
    <m/>
    <m/>
    <n v="810000"/>
    <s v="972 000.00"/>
    <n v="20"/>
    <n v="40"/>
    <m/>
    <s v="PRICTRL"/>
    <s v="True"/>
    <s v="DTG"/>
    <s v="2026-DT-102001"/>
    <s v="DTG-DSTC-INST1"/>
    <s v="NA"/>
    <m/>
    <n v="1"/>
    <s v="8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40"/>
    <s v="2026-06-29"/>
  </r>
  <r>
    <x v="144"/>
    <s v="EASY NETCOM"/>
    <s v="Travaux filaire"/>
    <s v="Tirage cable souterrain 24FO 600ml  au B02 pour DESATURATION Transport ADR B02 AU LYCEE FRANCAIS AMBATOBE ITP-20250714-00002- DAET 13686 "/>
    <n v="1"/>
    <s v="UN"/>
    <n v="840000"/>
    <n v="840000"/>
    <m/>
    <m/>
    <n v="0"/>
    <n v="186.66666666666666"/>
    <n v="186.66666666666666"/>
    <s v="MGA"/>
    <n v="46210"/>
    <s v="2026-07-07"/>
    <n v="138616"/>
    <m/>
    <m/>
    <n v="840000"/>
    <s v="1 008 000.00"/>
    <n v="20"/>
    <n v="2"/>
    <m/>
    <s v="PRICTRL"/>
    <s v="True"/>
    <s v="DTG"/>
    <s v="2026-DT-102001"/>
    <s v="DTG-DSTC-INST1"/>
    <s v="NA"/>
    <m/>
    <n v="1"/>
    <s v="84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2"/>
    <s v="2026-06-29"/>
  </r>
  <r>
    <x v="144"/>
    <s v="EASY NETCOM"/>
    <s v="Travaux filaire"/>
    <s v="Confection socle, Installation armoire de rue (de dimension 0,82x0,35m2) et Pose  trappe définitive à Ambohitsoa ITP-20251106-00003- DAET 13706 "/>
    <n v="1"/>
    <s v="UN"/>
    <n v="870000"/>
    <n v="870000"/>
    <m/>
    <m/>
    <n v="0"/>
    <n v="193.33333333333334"/>
    <n v="193.33333333333334"/>
    <s v="MGA"/>
    <n v="46210"/>
    <s v="2026-07-07"/>
    <n v="138616"/>
    <m/>
    <m/>
    <n v="870000"/>
    <s v="1 044 000.00"/>
    <n v="20"/>
    <n v="19"/>
    <m/>
    <s v="PRICTRL"/>
    <s v="True"/>
    <s v="DTG"/>
    <s v="2026-DT-102001"/>
    <s v="DTG-DSTC-INST1"/>
    <s v="NA"/>
    <m/>
    <n v="1"/>
    <s v="87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9"/>
    <s v="2026-06-29"/>
  </r>
  <r>
    <x v="144"/>
    <s v="EASY NETCOM"/>
    <s v="Travaux filaire"/>
    <s v="Dépose de câble cuivre  axe Alarobia  Ivandry  Analamahitsy ITP-20260120-00005- DAET 13717 "/>
    <n v="1"/>
    <s v="UN"/>
    <n v="1116500"/>
    <n v="1116500"/>
    <m/>
    <m/>
    <n v="0"/>
    <n v="248.11111111111111"/>
    <n v="248.11111111111111"/>
    <s v="MGA"/>
    <n v="46210"/>
    <s v="2026-07-07"/>
    <n v="138616"/>
    <m/>
    <m/>
    <n v="1116500"/>
    <s v="1 339 800.00"/>
    <n v="20"/>
    <n v="39"/>
    <m/>
    <s v="PRICTRL"/>
    <s v="True"/>
    <s v="DTG"/>
    <s v="2026-DT-102001"/>
    <s v="DTG-DSTC-INST1"/>
    <s v="NA"/>
    <m/>
    <n v="1"/>
    <s v="1 116 5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39"/>
    <s v="2026-06-29"/>
  </r>
  <r>
    <x v="144"/>
    <s v="EASY NETCOM"/>
    <s v="Travaux filaire"/>
    <s v="Transformation chambre existante en chambre L5T en fonte et Soudure d'une chambre L5T avec trappes en fonte à Ambohijatovo ITP-20250502-00002- DAET 13706 "/>
    <n v="1"/>
    <s v="UN"/>
    <n v="1610000"/>
    <n v="1610000"/>
    <m/>
    <m/>
    <n v="0"/>
    <n v="357.77777777777777"/>
    <n v="357.77777777777777"/>
    <s v="MGA"/>
    <n v="46210"/>
    <s v="2026-07-07"/>
    <n v="138616"/>
    <m/>
    <m/>
    <n v="1610000"/>
    <s v="1 932 000.00"/>
    <n v="20"/>
    <n v="18"/>
    <m/>
    <s v="PRICTRL"/>
    <s v="True"/>
    <s v="DTG"/>
    <s v="2026-DT-102001"/>
    <s v="DTG-DSTC-INST1"/>
    <s v="NA"/>
    <m/>
    <n v="1"/>
    <s v="1 610 000.00"/>
    <s v="YASMG"/>
    <m/>
    <s v="ELIE3"/>
    <s v="12 196 500.00"/>
    <s v="14 635 800.00"/>
    <m/>
    <n v="46210"/>
    <s v="0000-00-00"/>
    <s v="DAET 13685/13686/13706/13717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053"/>
    <n v="18"/>
    <s v="2026-06-29"/>
  </r>
  <r>
    <x v="145"/>
    <s v="PRIMA CE SARLU"/>
    <s v="Travaux filaire"/>
    <s v="Implantation (1U) poteaux de 8m à IVATO 2063237860- DAET 13688 "/>
    <n v="1"/>
    <s v="UN"/>
    <n v="80000"/>
    <n v="80000"/>
    <m/>
    <m/>
    <n v="0"/>
    <n v="17.777777777777779"/>
    <n v="17.777777777777779"/>
    <s v="MGA"/>
    <n v="46210"/>
    <s v="2026-07-07"/>
    <n v="138619"/>
    <m/>
    <m/>
    <n v="80000"/>
    <s v="96 000.00"/>
    <n v="20"/>
    <n v="12"/>
    <m/>
    <s v="PRICTRL"/>
    <s v="True"/>
    <s v="DTG"/>
    <s v="2026-DT-102001"/>
    <s v="DTG-DSTC-INST1"/>
    <s v="NA"/>
    <m/>
    <n v="1"/>
    <s v="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2"/>
    <s v="2026-06-29"/>
  </r>
  <r>
    <x v="145"/>
    <s v="PRIMA CE SARLU"/>
    <s v="Travaux filaire"/>
    <s v="Implantation (1U) poteaux à ANKAZOMANGA  2026088874- DAET 13720 "/>
    <n v="1"/>
    <s v="UN"/>
    <n v="80000"/>
    <n v="80000"/>
    <m/>
    <m/>
    <n v="0"/>
    <n v="17.777777777777779"/>
    <n v="17.777777777777779"/>
    <s v="MGA"/>
    <n v="46210"/>
    <s v="2026-07-07"/>
    <n v="138619"/>
    <m/>
    <m/>
    <n v="80000"/>
    <s v="96 000.00"/>
    <n v="20"/>
    <n v="16"/>
    <m/>
    <s v="PRICTRL"/>
    <s v="True"/>
    <s v="DTG"/>
    <s v="2026-DT-102001"/>
    <s v="DTG-DSTC-INST1"/>
    <s v="NA"/>
    <m/>
    <n v="1"/>
    <s v="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6"/>
    <s v="2026-06-29"/>
  </r>
  <r>
    <x v="145"/>
    <s v="PRIMA CE SARLU"/>
    <s v="Travaux filaire"/>
    <s v="Travaux de Implantation (3u) poteaux de 8m  à SOANIERANA 2074389305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9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9"/>
    <s v="2026-06-29"/>
  </r>
  <r>
    <x v="145"/>
    <s v="PRIMA CE SARLU"/>
    <s v="Travaux filaire"/>
    <s v="Implantation (3U) poteaux de 8m à AMBOHIMALAZA 2080603116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0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0"/>
    <s v="2026-06-29"/>
  </r>
  <r>
    <x v="145"/>
    <s v="PRIMA CE SARLU"/>
    <s v="Travaux filaire"/>
    <s v="Implantation (3U) poteaux de 8m à AMPASAMPITO 2080101236- DAET 13688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1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1"/>
    <s v="2026-06-29"/>
  </r>
  <r>
    <x v="145"/>
    <s v="PRIMA CE SARLU"/>
    <s v="Travaux filaire"/>
    <s v="Implantation (3U) poteaux de 8ml à ANDRANOMENA 2099670032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3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3"/>
    <s v="2026-06-29"/>
  </r>
  <r>
    <x v="145"/>
    <s v="PRIMA CE SARLU"/>
    <s v="Travaux filaire"/>
    <s v="Implantation (3U) poteaux de 8ml à ITAOSY, 2022440587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4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4"/>
    <s v="2026-06-29"/>
  </r>
  <r>
    <x v="145"/>
    <s v="PRIMA CE SARLU"/>
    <s v="Travaux filaire"/>
    <s v="Implantation (3U) poteaux de 8ml à ITAOSY 2099400063- DAET 13720 "/>
    <n v="1"/>
    <s v="UN"/>
    <n v="240000"/>
    <n v="240000"/>
    <m/>
    <m/>
    <n v="0"/>
    <n v="53.333333333333336"/>
    <n v="53.333333333333336"/>
    <s v="MGA"/>
    <n v="46210"/>
    <s v="2026-07-07"/>
    <n v="138619"/>
    <m/>
    <m/>
    <n v="240000"/>
    <s v="288 000.00"/>
    <n v="20"/>
    <n v="15"/>
    <m/>
    <s v="PRICTRL"/>
    <s v="True"/>
    <s v="DTG"/>
    <s v="2026-DT-102001"/>
    <s v="DTG-DSTC-INST1"/>
    <s v="NA"/>
    <m/>
    <n v="1"/>
    <s v="2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5"/>
    <s v="2026-06-29"/>
  </r>
  <r>
    <x v="145"/>
    <s v="PRIMA CE SARLU"/>
    <s v="Travaux filaire"/>
    <s v="Implantation (4U) poteaux de 8m, Fourniture et pose tabouret, Fourniture et pose de 02 PEHD enrobé à Anjomakely 2070811339- DAET 13688 "/>
    <n v="1"/>
    <s v="UN"/>
    <n v="385000"/>
    <n v="385000"/>
    <m/>
    <m/>
    <n v="0"/>
    <n v="85.555555555555557"/>
    <n v="85.555555555555557"/>
    <s v="MGA"/>
    <n v="46210"/>
    <s v="2026-07-07"/>
    <n v="138619"/>
    <m/>
    <m/>
    <n v="385000"/>
    <s v="462 000.00"/>
    <n v="20"/>
    <n v="8"/>
    <m/>
    <s v="PRICTRL"/>
    <s v="True"/>
    <s v="DTG"/>
    <s v="2026-DT-102001"/>
    <s v="DTG-DSTC-INST1"/>
    <s v="NA"/>
    <m/>
    <n v="1"/>
    <s v="385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8"/>
    <s v="2026-06-29"/>
  </r>
  <r>
    <x v="145"/>
    <s v="PRIMA CE SARLU"/>
    <s v="Travaux filaire"/>
    <s v="Implantation (5U) poteaux de 8m à Ambolokandrina 2080298334- DAET 13688 "/>
    <n v="1"/>
    <s v="UN"/>
    <n v="400000"/>
    <n v="400000"/>
    <m/>
    <m/>
    <n v="0"/>
    <n v="88.888888888888886"/>
    <n v="88.888888888888886"/>
    <s v="MGA"/>
    <n v="46210"/>
    <s v="2026-07-07"/>
    <n v="138619"/>
    <m/>
    <m/>
    <n v="400000"/>
    <s v="480 000.00"/>
    <n v="20"/>
    <n v="7"/>
    <m/>
    <s v="PRICTRL"/>
    <s v="True"/>
    <s v="DTG"/>
    <s v="2026-DT-102001"/>
    <s v="DTG-DSTC-INST1"/>
    <s v="NA"/>
    <m/>
    <n v="1"/>
    <s v="40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7"/>
    <s v="2026-06-29"/>
  </r>
  <r>
    <x v="145"/>
    <s v="PRIMA CE SARLU"/>
    <s v="Travaux filaire"/>
    <s v="Implantation (1U) poteaux de 8m, Fourniture et pose de 2 tuyaux de 45  Fermeture chambre non soudée à FASANKARANA 2082163628- DAET 13688 "/>
    <n v="1"/>
    <s v="UN"/>
    <n v="435000"/>
    <n v="435000"/>
    <m/>
    <m/>
    <n v="0"/>
    <n v="96.666666666666671"/>
    <n v="96.666666666666671"/>
    <s v="MGA"/>
    <n v="46210"/>
    <s v="2026-07-07"/>
    <n v="138619"/>
    <m/>
    <m/>
    <n v="435000"/>
    <s v="522 000.00"/>
    <n v="20"/>
    <n v="6"/>
    <m/>
    <s v="PRICTRL"/>
    <s v="True"/>
    <s v="DTG"/>
    <s v="2026-DT-102001"/>
    <s v="DTG-DSTC-INST1"/>
    <s v="NA"/>
    <m/>
    <n v="1"/>
    <s v="435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29"/>
  </r>
  <r>
    <x v="145"/>
    <s v="PRIMA CE SARLU"/>
    <s v="Travaux filaire"/>
    <s v="Implantation (6U) poteaux de 8m à AMBODIAFOTSY 2074194292- DAET 13688 "/>
    <n v="1"/>
    <s v="UN"/>
    <n v="480000"/>
    <n v="480000"/>
    <m/>
    <m/>
    <n v="0"/>
    <n v="106.66666666666667"/>
    <n v="106.66666666666667"/>
    <s v="MGA"/>
    <n v="46210"/>
    <s v="2026-07-07"/>
    <n v="138619"/>
    <m/>
    <m/>
    <n v="480000"/>
    <s v="576 000.00"/>
    <n v="20"/>
    <n v="5"/>
    <m/>
    <s v="PRICTRL"/>
    <s v="True"/>
    <s v="DTG"/>
    <s v="2026-DT-102001"/>
    <s v="DTG-DSTC-INST1"/>
    <s v="NA"/>
    <m/>
    <n v="1"/>
    <s v="48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29"/>
  </r>
  <r>
    <x v="145"/>
    <s v="PRIMA CE SARLU"/>
    <s v="Travaux filaire"/>
    <s v="Implantation d(6U) poteaux de 8m et Implantation (2U) poteaux de 9m à IMERITSIATOSIKA 2081670417- DAET 13688 "/>
    <n v="1"/>
    <s v="UN"/>
    <n v="700000"/>
    <n v="700000"/>
    <m/>
    <m/>
    <n v="0"/>
    <n v="155.55555555555554"/>
    <n v="155.55555555555554"/>
    <s v="MGA"/>
    <n v="46210"/>
    <s v="2026-07-07"/>
    <n v="138619"/>
    <m/>
    <m/>
    <n v="700000"/>
    <s v="840 000.00"/>
    <n v="20"/>
    <n v="4"/>
    <m/>
    <s v="PRICTRL"/>
    <s v="True"/>
    <s v="DTG"/>
    <s v="2026-DT-102001"/>
    <s v="DTG-DSTC-INST1"/>
    <s v="NA"/>
    <m/>
    <n v="1"/>
    <s v="70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29"/>
  </r>
  <r>
    <x v="145"/>
    <s v="PRIMA CE SARLU"/>
    <s v="Travaux filaire"/>
    <s v="Implantation (9U) poteaux de 8m à FENOARIVO  2066678543- DAET 13688 "/>
    <n v="1"/>
    <s v="UN"/>
    <n v="720000"/>
    <n v="720000"/>
    <m/>
    <m/>
    <n v="0"/>
    <n v="160"/>
    <n v="160"/>
    <s v="MGA"/>
    <n v="46210"/>
    <s v="2026-07-07"/>
    <n v="138619"/>
    <m/>
    <m/>
    <n v="720000"/>
    <s v="864 000.00"/>
    <n v="20"/>
    <n v="2"/>
    <m/>
    <s v="PRICTRL"/>
    <s v="True"/>
    <s v="DTG"/>
    <s v="2026-DT-102001"/>
    <s v="DTG-DSTC-INST1"/>
    <s v="NA"/>
    <m/>
    <n v="1"/>
    <s v="72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29"/>
  </r>
  <r>
    <x v="145"/>
    <s v="PRIMA CE SARLU"/>
    <s v="Travaux filaire"/>
    <s v="Implantation (9U) de poteaux de 8m à AMBOHIDRATRIMO 2089678249- DAET 13688 "/>
    <n v="1"/>
    <s v="UN"/>
    <n v="720000"/>
    <n v="720000"/>
    <m/>
    <m/>
    <n v="0"/>
    <n v="160"/>
    <n v="160"/>
    <s v="MGA"/>
    <n v="46210"/>
    <s v="2026-07-07"/>
    <n v="138619"/>
    <m/>
    <m/>
    <n v="720000"/>
    <s v="864 000.00"/>
    <n v="20"/>
    <n v="3"/>
    <m/>
    <s v="PRICTRL"/>
    <s v="True"/>
    <s v="DTG"/>
    <s v="2026-DT-102001"/>
    <s v="DTG-DSTC-INST1"/>
    <s v="NA"/>
    <m/>
    <n v="1"/>
    <s v="72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29"/>
  </r>
  <r>
    <x v="145"/>
    <s v="PRIMA CE SARLU"/>
    <s v="Travaux filaire"/>
    <s v="Implantation (13U) poteaux de 8m à Ambodiafotsy 2063225145- DAET 13688 "/>
    <n v="1"/>
    <s v="UN"/>
    <n v="1040000"/>
    <n v="1040000"/>
    <m/>
    <m/>
    <n v="0"/>
    <n v="231.11111111111111"/>
    <n v="231.11111111111111"/>
    <s v="MGA"/>
    <n v="46210"/>
    <s v="2026-07-07"/>
    <n v="138619"/>
    <m/>
    <m/>
    <n v="1040000"/>
    <s v="1 248 000.00"/>
    <n v="20"/>
    <n v="1"/>
    <m/>
    <s v="PRICTRL"/>
    <s v="True"/>
    <s v="DTG"/>
    <s v="2026-DT-102001"/>
    <s v="DTG-DSTC-INST1"/>
    <s v="NA"/>
    <m/>
    <n v="1"/>
    <s v="1 040 000.00"/>
    <s v="YASMG"/>
    <m/>
    <s v="ELIE3"/>
    <s v="6 480 000.00"/>
    <s v="7 776 000.00"/>
    <m/>
    <n v="46210"/>
    <s v="0000-00-00"/>
    <s v="DAET 13688/13720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29"/>
  </r>
  <r>
    <x v="146"/>
    <s v="PRIMA CE SARLU"/>
    <s v="Travaux filaire"/>
    <s v="Travaux de dépose (1U) poteau PJ à MAHAZOARIVO ITP-20260304-00001- DAET 13721 "/>
    <n v="1"/>
    <s v="UN"/>
    <n v="20000"/>
    <n v="20000"/>
    <m/>
    <m/>
    <n v="0"/>
    <n v="4.4444444444444446"/>
    <n v="4.4444444444444446"/>
    <s v="MGA"/>
    <n v="46210"/>
    <s v="2026-07-07"/>
    <n v="138624"/>
    <m/>
    <m/>
    <n v="20000"/>
    <s v="24 000.00"/>
    <n v="20"/>
    <n v="11"/>
    <m/>
    <s v="PRICTRL"/>
    <s v="True"/>
    <s v="DTG"/>
    <s v="2026-DT-102001"/>
    <s v="DTG-DSTC-INST1"/>
    <s v="NA"/>
    <m/>
    <n v="1"/>
    <s v="2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1"/>
    <s v="2026-06-29"/>
  </r>
  <r>
    <x v="146"/>
    <s v="PRIMA CE SARLU"/>
    <s v="Travaux filaire"/>
    <s v="Redressement de poteaux de 8 ml et Rangement(dépose et repose) des câbles sur le poteau à AVARADOHA Institut Pasteur ITP-20260211-00004- DAET 13689 "/>
    <n v="1"/>
    <s v="UN"/>
    <n v="70000"/>
    <n v="70000"/>
    <m/>
    <m/>
    <n v="0"/>
    <n v="15.555555555555555"/>
    <n v="15.555555555555555"/>
    <s v="MGA"/>
    <n v="46210"/>
    <s v="2026-07-07"/>
    <n v="138624"/>
    <m/>
    <m/>
    <n v="70000"/>
    <s v="84 000.00"/>
    <n v="20"/>
    <n v="4"/>
    <m/>
    <s v="PRICTRL"/>
    <s v="True"/>
    <s v="DTG"/>
    <s v="2026-DT-102001"/>
    <s v="DTG-DSTC-INST1"/>
    <s v="NA"/>
    <m/>
    <n v="1"/>
    <s v="7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4"/>
    <s v="2026-06-29"/>
  </r>
  <r>
    <x v="146"/>
    <s v="PRIMA CE SARLU"/>
    <s v="Travaux filaire"/>
    <s v="Implantation (1U) poteaux de 8ml à AMBOHIJANAKA TP-20260205-00003- DAET 13721 "/>
    <n v="1"/>
    <s v="UN"/>
    <n v="80000"/>
    <n v="80000"/>
    <m/>
    <m/>
    <n v="0"/>
    <n v="17.777777777777779"/>
    <n v="17.777777777777779"/>
    <s v="MGA"/>
    <n v="46210"/>
    <s v="2026-07-07"/>
    <n v="138624"/>
    <m/>
    <m/>
    <n v="80000"/>
    <s v="96 000.00"/>
    <n v="20"/>
    <n v="10"/>
    <m/>
    <s v="PRICTRL"/>
    <s v="True"/>
    <s v="DTG"/>
    <s v="2026-DT-102001"/>
    <s v="DTG-DSTC-INST1"/>
    <s v="NA"/>
    <m/>
    <n v="1"/>
    <s v="80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0"/>
    <s v="2026-06-29"/>
  </r>
  <r>
    <x v="146"/>
    <s v="PRIMA CE SARLU"/>
    <s v="Travaux filaire"/>
    <s v="Dépose de poteaux PJ, Implantation de poteaux de 8 ml et Déplacement(dépose et repose) câbles sur le nouveau poteau à AMBOHIPO ITP-20260227-00001- DAET 13689 "/>
    <n v="1"/>
    <s v="UN"/>
    <n v="112000"/>
    <n v="112000"/>
    <m/>
    <m/>
    <n v="0"/>
    <n v="24.888888888888889"/>
    <n v="24.888888888888889"/>
    <s v="MGA"/>
    <n v="46210"/>
    <s v="2026-07-07"/>
    <n v="138624"/>
    <m/>
    <m/>
    <n v="112000"/>
    <s v="134 400.00"/>
    <n v="20"/>
    <n v="3"/>
    <m/>
    <s v="PRICTRL"/>
    <s v="True"/>
    <s v="DTG"/>
    <s v="2026-DT-102001"/>
    <s v="DTG-DSTC-INST1"/>
    <s v="NA"/>
    <m/>
    <n v="1"/>
    <s v="11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3"/>
    <s v="2026-06-29"/>
  </r>
  <r>
    <x v="146"/>
    <s v="PRIMA CE SARLU"/>
    <s v="Travaux filaire"/>
    <s v="Travaux de fourniture et pose de 2 PVC 50 enrobé à ANTANINARENINA ITP-20260227-00005- DAET 13721 "/>
    <n v="1"/>
    <s v="UN"/>
    <n v="114000"/>
    <n v="114000"/>
    <m/>
    <m/>
    <n v="0"/>
    <n v="25.333333333333332"/>
    <n v="25.333333333333332"/>
    <s v="MGA"/>
    <n v="46210"/>
    <s v="2026-07-07"/>
    <n v="138624"/>
    <m/>
    <m/>
    <n v="114000"/>
    <s v="136 800.00"/>
    <n v="20"/>
    <n v="9"/>
    <m/>
    <s v="PRICTRL"/>
    <s v="True"/>
    <s v="DTG"/>
    <s v="2026-DT-102001"/>
    <s v="DTG-DSTC-INST1"/>
    <s v="NA"/>
    <m/>
    <n v="1"/>
    <s v="114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9"/>
    <s v="2026-06-29"/>
  </r>
  <r>
    <x v="146"/>
    <s v="PRIMA CE SARLU"/>
    <s v="Travaux filaire"/>
    <s v="Dépose , Implantation de poteaux de 8 ml et Déplacement(dépose et repose) des câbles sur le nouveau poteau à TSARAHONENANA ITP-20260211-00006- DAET 13689 "/>
    <n v="1"/>
    <s v="UN"/>
    <n v="162000"/>
    <n v="162000"/>
    <m/>
    <m/>
    <n v="0"/>
    <n v="36"/>
    <n v="36"/>
    <s v="MGA"/>
    <n v="46210"/>
    <s v="2026-07-07"/>
    <n v="138624"/>
    <m/>
    <m/>
    <n v="162000"/>
    <s v="194 400.00"/>
    <n v="20"/>
    <n v="2"/>
    <m/>
    <s v="PRICTRL"/>
    <s v="True"/>
    <s v="DTG"/>
    <s v="2026-DT-102001"/>
    <s v="DTG-DSTC-INST1"/>
    <s v="NA"/>
    <m/>
    <n v="1"/>
    <s v="16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2"/>
    <s v="2026-06-29"/>
  </r>
  <r>
    <x v="146"/>
    <s v="PRIMA CE SARLU"/>
    <s v="Travaux filaire"/>
    <s v="Dépose , Implantation de poteaux de 8 ml et Déplacement(dépose et repose) des câbles sur le nouveau poteau à AMBOHIJANAKA ITP-20260209-00006- DAET 13721 "/>
    <n v="1"/>
    <s v="UN"/>
    <n v="162000"/>
    <n v="162000"/>
    <m/>
    <m/>
    <n v="0"/>
    <n v="36"/>
    <n v="36"/>
    <s v="MGA"/>
    <n v="46210"/>
    <s v="2026-07-07"/>
    <n v="138624"/>
    <m/>
    <m/>
    <n v="162000"/>
    <s v="194 400.00"/>
    <n v="20"/>
    <n v="8"/>
    <m/>
    <s v="PRICTRL"/>
    <s v="True"/>
    <s v="DTG"/>
    <s v="2026-DT-102001"/>
    <s v="DTG-DSTC-INST1"/>
    <s v="NA"/>
    <m/>
    <n v="1"/>
    <s v="162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8"/>
    <s v="2026-06-29"/>
  </r>
  <r>
    <x v="146"/>
    <s v="PRIMA CE SARLU"/>
    <s v="Travaux filaire"/>
    <s v="Dépose (1U) poteaux de 8m, Implantation (2U) poteaux de 8m et Fourniture et pose socle de 50x50 ITP-20260123-00010- DAET 13721 "/>
    <n v="1"/>
    <s v="UN"/>
    <n v="383600"/>
    <n v="383600"/>
    <m/>
    <m/>
    <n v="0"/>
    <n v="85.24444444444444"/>
    <n v="85.24444444444444"/>
    <s v="MGA"/>
    <n v="46210"/>
    <s v="2026-07-07"/>
    <n v="138624"/>
    <m/>
    <m/>
    <n v="383600"/>
    <s v="460 320.00"/>
    <n v="20"/>
    <n v="7"/>
    <m/>
    <s v="PRICTRL"/>
    <s v="True"/>
    <s v="DTG"/>
    <s v="2026-DT-102001"/>
    <s v="DTG-DSTC-INST1"/>
    <s v="NA"/>
    <m/>
    <n v="1"/>
    <s v="383 6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7"/>
    <s v="2026-06-29"/>
  </r>
  <r>
    <x v="146"/>
    <s v="PRIMA CE SARLU"/>
    <s v="Travaux filaire"/>
    <s v="Tirage câble FO aérien, Tirage câble FO souterrain et Ouverture et fermeture chambre non soudée à AMBOLOKANDRINA ITP-20260128-00004- DAET 13689 "/>
    <n v="1"/>
    <s v="UN"/>
    <n v="1375000"/>
    <n v="1375000"/>
    <m/>
    <m/>
    <n v="0"/>
    <n v="305.55555555555554"/>
    <n v="305.55555555555554"/>
    <s v="MGA"/>
    <n v="46210"/>
    <s v="2026-07-07"/>
    <n v="138624"/>
    <m/>
    <m/>
    <n v="1375000"/>
    <s v="1 650 000.00"/>
    <n v="20"/>
    <n v="1"/>
    <m/>
    <s v="PRICTRL"/>
    <s v="True"/>
    <s v="DTG"/>
    <s v="2026-DT-102001"/>
    <s v="DTG-DSTC-INST1"/>
    <s v="NA"/>
    <m/>
    <n v="1"/>
    <s v="1 375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1"/>
    <s v="2026-06-29"/>
  </r>
  <r>
    <x v="146"/>
    <s v="PRIMA CE SARLU"/>
    <s v="Travaux filaire"/>
    <s v="Travaux de tirage câble souterrain, Ouverture  et Fermeture  chambre en béton L10T par soudure en acier à Ankatso ITP-20251217-00007- DAET 13721 "/>
    <n v="1"/>
    <s v="UN"/>
    <n v="1549000"/>
    <n v="1549000"/>
    <m/>
    <m/>
    <n v="0"/>
    <n v="344.22222222222223"/>
    <n v="344.22222222222223"/>
    <s v="MGA"/>
    <n v="46210"/>
    <s v="2026-07-07"/>
    <n v="138624"/>
    <m/>
    <m/>
    <n v="1549000"/>
    <s v="1 858 800.00"/>
    <n v="20"/>
    <n v="6"/>
    <m/>
    <s v="PRICTRL"/>
    <s v="True"/>
    <s v="DTG"/>
    <s v="2026-DT-102001"/>
    <s v="DTG-DSTC-INST1"/>
    <s v="NA"/>
    <m/>
    <n v="1"/>
    <s v="1 549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6"/>
    <s v="2026-06-29"/>
  </r>
  <r>
    <x v="146"/>
    <s v="PRIMA CE SARLU"/>
    <s v="Travaux filaire"/>
    <s v="Travaux de securisation des chambres soudure et sécurisation des chambres axe Ivandry  Ilafy ITP-20251204-00007- DAET 13721 "/>
    <n v="1"/>
    <s v="UN"/>
    <n v="2905000"/>
    <n v="2905000"/>
    <m/>
    <m/>
    <n v="0"/>
    <n v="645.55555555555554"/>
    <n v="645.55555555555554"/>
    <s v="MGA"/>
    <n v="46210"/>
    <s v="2026-07-07"/>
    <n v="138624"/>
    <m/>
    <m/>
    <n v="2905000"/>
    <s v="3 486 000.00"/>
    <n v="20"/>
    <n v="5"/>
    <m/>
    <s v="PRICTRL"/>
    <s v="True"/>
    <s v="DTG"/>
    <s v="2026-DT-102001"/>
    <s v="DTG-DSTC-INST1"/>
    <s v="NA"/>
    <m/>
    <n v="1"/>
    <s v="2 905 000.00"/>
    <s v="YASMG"/>
    <m/>
    <s v="ELIE3"/>
    <s v="6 932 600.00"/>
    <s v="8 319 120.00"/>
    <m/>
    <n v="46210"/>
    <s v="0000-00-00"/>
    <s v="DAET 13689/13721"/>
    <s v="YASSIE"/>
    <s v="YASSIE"/>
    <s v="C500"/>
    <s v="2026-DT-102001"/>
    <s v="DTG-DSTC-INST1"/>
    <s v="STD"/>
    <m/>
    <m/>
    <s v="E"/>
    <s v="E"/>
    <s v="ANDRIAMANANTSOA Elie"/>
    <s v="RASAMOELINA Haritsoa Oliva"/>
    <m/>
    <n v="22417"/>
    <s v="C500"/>
    <n v="2633"/>
    <n v="5"/>
    <s v="2026-06-29"/>
  </r>
  <r>
    <x v="147"/>
    <s v="ICCBP SAU"/>
    <s v="Travaux de réhabilitation"/>
    <s v="Frais d'immobilisation(50% YAS- 9 830 000)# Devis n°: 026-270B"/>
    <n v="1"/>
    <s v="UN"/>
    <n v="4915000"/>
    <n v="4915000"/>
    <m/>
    <m/>
    <n v="0"/>
    <n v="1092.2222222222222"/>
    <n v="1092.2222222222222"/>
    <s v="MGA"/>
    <n v="46210"/>
    <s v="2026-07-07"/>
    <n v="138634"/>
    <m/>
    <m/>
    <n v="4915000"/>
    <s v="5 898 000.00"/>
    <n v="20"/>
    <n v="1"/>
    <m/>
    <s v="PRICTRL"/>
    <s v="True"/>
    <s v="DTG"/>
    <s v="2026-DT-091006"/>
    <s v="DTG-PROJETS"/>
    <s v="NA"/>
    <m/>
    <n v="1"/>
    <s v="4 915 000.00"/>
    <s v="YASMG"/>
    <m/>
    <s v="ELIE3"/>
    <s v="4 915 000.00"/>
    <s v="5 898 000.00"/>
    <s v="F"/>
    <n v="46210"/>
    <s v="0000-00-00"/>
    <s v="Frais d'immobilisation équipes suite TX à Diég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5797"/>
    <n v="1"/>
    <s v="2026-06-29"/>
  </r>
  <r>
    <x v="148"/>
    <s v="PRIMA CE SARLU"/>
    <s v="Travaux filaire"/>
    <s v="Mendrikasafidy RAZAFINDRAMBOA ANJANAHARY 2189299706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1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"/>
    <s v="2026-06-29"/>
  </r>
  <r>
    <x v="148"/>
    <s v="PRIMA CE SARLU"/>
    <s v="Travaux filaire"/>
    <s v="RANDRIANJOHARY TIANA MAMPIANINA ANDRANOMENA 2198716376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3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3"/>
    <s v="2026-06-29"/>
  </r>
  <r>
    <x v="148"/>
    <s v="PRIMA CE SARLU"/>
    <s v="Travaux filaire"/>
    <s v="Ericka ANDRIANOMENA TANJONDAVA 2208204938- DAET 13811"/>
    <n v="1"/>
    <s v="UN"/>
    <n v="80000"/>
    <n v="80000"/>
    <m/>
    <m/>
    <n v="0"/>
    <n v="17.777777777777779"/>
    <n v="17.777777777777779"/>
    <s v="MGA"/>
    <n v="46210"/>
    <s v="2026-07-07"/>
    <n v="138641"/>
    <m/>
    <m/>
    <n v="80000"/>
    <s v="96 000.00"/>
    <n v="20"/>
    <n v="10"/>
    <m/>
    <s v="PRICTRL"/>
    <s v="True"/>
    <s v="DTG"/>
    <s v="2026-DT-101001"/>
    <s v="DTG-DSTC-INST2"/>
    <s v="NA"/>
    <m/>
    <n v="1"/>
    <s v="8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0"/>
    <s v="2026-06-29"/>
  </r>
  <r>
    <x v="148"/>
    <s v="PRIMA CE SARLU"/>
    <s v="Travaux filaire"/>
    <s v="ARMATIS AMBOHIMAHINTSY 2118544724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2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2"/>
    <s v="2026-06-29"/>
  </r>
  <r>
    <x v="148"/>
    <s v="PRIMA CE SARLU"/>
    <s v="Travaux filaire"/>
    <s v="Toky Malala ANDRIANALA Ifarihy 2202859344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5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5"/>
    <s v="2026-06-29"/>
  </r>
  <r>
    <x v="148"/>
    <s v="PRIMA CE SARLU"/>
    <s v="Travaux filaire"/>
    <s v="RAHARINIVOSON Solomampionona Harilanja ANTEHIROKA 2206808348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6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6"/>
    <s v="2026-06-29"/>
  </r>
  <r>
    <x v="148"/>
    <s v="PRIMA CE SARLU"/>
    <s v="Travaux filaire"/>
    <s v="JEAN JULES DORIS RAKOTOSAMOELINA AMBAVAHADITOKANA 2207840772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8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8"/>
    <s v="2026-06-29"/>
  </r>
  <r>
    <x v="148"/>
    <s v="PRIMA CE SARLU"/>
    <s v="Travaux filaire"/>
    <s v="FABIENNE TIANA MIREILLE RAHARIMALALA SOAVINARIVO 2181507122- DAET 13811"/>
    <n v="1"/>
    <s v="UN"/>
    <n v="160000"/>
    <n v="160000"/>
    <m/>
    <m/>
    <n v="0"/>
    <n v="35.555555555555557"/>
    <n v="35.555555555555557"/>
    <s v="MGA"/>
    <n v="46210"/>
    <s v="2026-07-07"/>
    <n v="138641"/>
    <m/>
    <m/>
    <n v="160000"/>
    <s v="192 000.00"/>
    <n v="20"/>
    <n v="13"/>
    <m/>
    <s v="PRICTRL"/>
    <s v="True"/>
    <s v="DTG"/>
    <s v="2026-DT-101001"/>
    <s v="DTG-DSTC-INST2"/>
    <s v="NA"/>
    <m/>
    <n v="1"/>
    <s v="16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3"/>
    <s v="2026-06-29"/>
  </r>
  <r>
    <x v="148"/>
    <s v="PRIMA CE SARLU"/>
    <s v="Travaux filaire"/>
    <s v="Raharisolo Hantanirina SOAVINA 2190106740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4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4"/>
    <s v="2026-06-29"/>
  </r>
  <r>
    <x v="148"/>
    <s v="PRIMA CE SARLU"/>
    <s v="Travaux filaire"/>
    <s v="RAKOTONDRAMANANA Ny Ony Andoniaina TALATAMATY 2183570292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9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9"/>
    <s v="2026-06-29"/>
  </r>
  <r>
    <x v="148"/>
    <s v="PRIMA CE SARLU"/>
    <s v="Travaux filaire"/>
    <s v="ALI MOUSSA ABOUBACAR MORONDAVA ANTEHIROKA 2187899056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11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1"/>
    <s v="2026-06-29"/>
  </r>
  <r>
    <x v="148"/>
    <s v="PRIMA CE SARLU"/>
    <s v="Travaux filaire"/>
    <s v="CG ANDRIANIRIANA Hanitra Ambohitsiroa 2198668380- DAET 13811"/>
    <n v="1"/>
    <s v="UN"/>
    <n v="240000"/>
    <n v="240000"/>
    <m/>
    <m/>
    <n v="0"/>
    <n v="53.333333333333336"/>
    <n v="53.333333333333336"/>
    <s v="MGA"/>
    <n v="46210"/>
    <s v="2026-07-07"/>
    <n v="138641"/>
    <m/>
    <m/>
    <n v="240000"/>
    <s v="288 000.00"/>
    <n v="20"/>
    <n v="12"/>
    <m/>
    <s v="PRICTRL"/>
    <s v="True"/>
    <s v="DTG"/>
    <s v="2026-DT-101001"/>
    <s v="DTG-DSTC-INST2"/>
    <s v="NA"/>
    <m/>
    <n v="1"/>
    <s v="24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12"/>
    <s v="2026-06-29"/>
  </r>
  <r>
    <x v="148"/>
    <s v="PRIMA CE SARLU"/>
    <s v="Travaux filaire"/>
    <s v="Rovaniavo RAZAFIMANDIMBY TANJONDAVA 2208729070- DAET 13811"/>
    <n v="1"/>
    <s v="UN"/>
    <n v="500000"/>
    <n v="500000"/>
    <m/>
    <m/>
    <n v="0"/>
    <n v="111.11111111111111"/>
    <n v="111.11111111111111"/>
    <s v="MGA"/>
    <n v="46210"/>
    <s v="2026-07-07"/>
    <n v="138641"/>
    <m/>
    <m/>
    <n v="500000"/>
    <s v="600 000.00"/>
    <n v="20"/>
    <n v="7"/>
    <m/>
    <s v="PRICTRL"/>
    <s v="True"/>
    <s v="DTG"/>
    <s v="2026-DT-101001"/>
    <s v="DTG-DSTC-INST2"/>
    <s v="NA"/>
    <m/>
    <n v="1"/>
    <s v="500 000.00"/>
    <s v="YASMG"/>
    <m/>
    <s v="ELIE3"/>
    <s v="2 500 000.00"/>
    <s v="3 000 000.00"/>
    <m/>
    <n v="46210"/>
    <s v="0000-00-00"/>
    <s v="DAET 13811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633"/>
    <n v="7"/>
    <s v="2026-06-29"/>
  </r>
  <r>
    <x v="149"/>
    <s v="CONTINENTAL AUTO"/>
    <s v="ENTRETIEN ET REPARATION VEHICULE  Y COMPRIS PIECES DE RECHAN"/>
    <s v="Dressage soudure (forfait peinture PV+10)_ DEVIS V.26.22709 -RMA.26.03960 _du 23/06/2026 véhicule 26067WWT"/>
    <n v="1"/>
    <s v="UN"/>
    <n v="2677000"/>
    <n v="2677000"/>
    <m/>
    <m/>
    <n v="0"/>
    <n v="594.88888888888891"/>
    <n v="594.88888888888891"/>
    <s v="MGA"/>
    <n v="46210"/>
    <s v="2026-07-07"/>
    <n v="138875"/>
    <m/>
    <m/>
    <n v="2677000"/>
    <s v="3 212 400.00"/>
    <n v="20"/>
    <n v="1"/>
    <m/>
    <s v="PRMVEHI"/>
    <s v="True"/>
    <s v="DG"/>
    <s v="E222_DG"/>
    <s v="DG"/>
    <s v="NA"/>
    <m/>
    <n v="1"/>
    <s v="2 677 000.00"/>
    <s v="YASMG"/>
    <m/>
    <s v="NADIA7"/>
    <s v="2 677 000.00"/>
    <s v="3 212 400.00"/>
    <s v="F"/>
    <n v="46210"/>
    <s v="0000-00-00"/>
    <s v="Entretien 26067WWT"/>
    <s v="YASSIE"/>
    <s v="YASSIE"/>
    <s v="C900"/>
    <s v="E222_DG"/>
    <s v="DG"/>
    <s v="STD"/>
    <m/>
    <m/>
    <s v="E"/>
    <s v="E"/>
    <s v="RAVONINJATOVO Nadia"/>
    <s v="RASOLOJAONA Miora"/>
    <m/>
    <n v="1185"/>
    <s v="C900"/>
    <n v="32"/>
    <n v="1"/>
    <s v="2026-07-07"/>
  </r>
  <r>
    <x v="150"/>
    <s v="EASY NETCOM"/>
    <s v="Travaux filaire"/>
    <s v="DONGNAM MADA FILATEX 2181694924- DAET 13812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2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"/>
    <s v="2026-06-29"/>
  </r>
  <r>
    <x v="150"/>
    <s v="EASY NETCOM"/>
    <s v="Travaux filaire"/>
    <s v="INTERCO BMOI AGC TANJOMBATO TGC-20260323-00033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6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"/>
    <s v="2026-06-29"/>
  </r>
  <r>
    <x v="150"/>
    <s v="EASY NETCOM"/>
    <s v="Travaux filaire"/>
    <s v="BOA DAB - CNAPS AMPEFILOHA TGC-20260529-00008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7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"/>
    <s v="2026-06-29"/>
  </r>
  <r>
    <x v="150"/>
    <s v="EASY NETCOM"/>
    <s v="Travaux filaire"/>
    <s v="BNI MADAGASCAR ANTANANINARENINA TGC-20260528-00019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8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8"/>
    <s v="2026-06-29"/>
  </r>
  <r>
    <x v="150"/>
    <s v="EASY NETCOM"/>
    <s v="Travaux filaire"/>
    <s v="BOA SIEG - ANTANINARENINA TGC-20260615-00005- DAET 13813"/>
    <n v="1"/>
    <s v="UN"/>
    <n v="10000"/>
    <n v="10000"/>
    <m/>
    <m/>
    <n v="0"/>
    <n v="2.2222222222222223"/>
    <n v="2.2222222222222223"/>
    <s v="MGA"/>
    <n v="46210"/>
    <s v="2026-07-07"/>
    <n v="138642"/>
    <m/>
    <m/>
    <n v="10000"/>
    <s v="12 000.00"/>
    <n v="20"/>
    <n v="10"/>
    <m/>
    <s v="PRICTRL"/>
    <s v="True"/>
    <s v="DTG"/>
    <s v="2026-DT-101001"/>
    <s v="DTG-DSTC-INST2"/>
    <s v="NA"/>
    <m/>
    <n v="1"/>
    <s v="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0"/>
    <s v="2026-06-29"/>
  </r>
  <r>
    <x v="150"/>
    <s v="EASY NETCOM"/>
    <s v="Travaux filaire"/>
    <s v="CONSTELLATION GROUP MEMINIAINA Zo Hasina ANJANAHARY 2198668361- DAET 13814"/>
    <n v="1"/>
    <s v="UN"/>
    <n v="50000"/>
    <n v="50000"/>
    <m/>
    <m/>
    <n v="0"/>
    <n v="11.111111111111111"/>
    <n v="11.111111111111111"/>
    <s v="MGA"/>
    <n v="46210"/>
    <s v="2026-07-07"/>
    <n v="138642"/>
    <m/>
    <m/>
    <n v="50000"/>
    <s v="60 000.00"/>
    <n v="20"/>
    <n v="29"/>
    <m/>
    <s v="PRICTRL"/>
    <s v="True"/>
    <s v="DTG"/>
    <s v="2026-DT-101001"/>
    <s v="DTG-DSTC-INST2"/>
    <s v="NA"/>
    <m/>
    <n v="1"/>
    <s v="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9"/>
    <s v="2026-06-29"/>
  </r>
  <r>
    <x v="150"/>
    <s v="EASY NETCOM"/>
    <s v="Travaux filaire"/>
    <s v="RAZAKANDRAINA Fara Nirina ANKADIVORIBE 217255869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1"/>
    <s v="2026-06-29"/>
  </r>
  <r>
    <x v="150"/>
    <s v="EASY NETCOM"/>
    <s v="Travaux filaire"/>
    <s v="Hanitriniaina Priscilla RAHARIMANANA Alasora_x0009_ 218055866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2"/>
    <s v="2026-06-29"/>
  </r>
  <r>
    <x v="150"/>
    <s v="EASY NETCOM"/>
    <s v="Travaux filaire"/>
    <s v="Donnely RANDRIANANTOANDRO NEKENA MANAKAMBAHINY 220607807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5"/>
    <s v="2026-06-29"/>
  </r>
  <r>
    <x v="150"/>
    <s v="EASY NETCOM"/>
    <s v="Travaux filaire"/>
    <s v="Seheno RAMANANTSOA AMBOHIMANARINA 218200921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8"/>
    <s v="2026-06-29"/>
  </r>
  <r>
    <x v="150"/>
    <s v="EASY NETCOM"/>
    <s v="Travaux filaire"/>
    <s v="Naomy Flavia Vanessa HARIFENITRA AMBOHITROMBIHAVANA 220402454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1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9"/>
    <s v="2026-06-29"/>
  </r>
  <r>
    <x v="150"/>
    <s v="EASY NETCOM"/>
    <s v="Travaux filaire"/>
    <s v="PEAK SARLU ANDRIANASOLONIAINA Mihaja Nantenaina MANJAKARAY 219002135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0"/>
    <s v="2026-06-29"/>
  </r>
  <r>
    <x v="150"/>
    <s v="EASY NETCOM"/>
    <s v="Travaux filaire"/>
    <s v="MIHAJA S CASA LOT MA 189 MAHARAVO AMBOHITSIROA 219990555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2"/>
    <s v="2026-06-29"/>
  </r>
  <r>
    <x v="150"/>
    <s v="EASY NETCOM"/>
    <s v="Travaux filaire"/>
    <s v="Volasoa Sandra Huguette RANDRIASON AMBOHIBAO 220552937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4"/>
    <s v="2026-06-29"/>
  </r>
  <r>
    <x v="150"/>
    <s v="EASY NETCOM"/>
    <s v="Travaux filaire"/>
    <s v="Julie Karisma MAENA MAMOD ANTSAHAKELY 218209588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7"/>
    <s v="2026-06-29"/>
  </r>
  <r>
    <x v="150"/>
    <s v="EASY NETCOM"/>
    <s v="Travaux filaire"/>
    <s v="Suzanne RAZAFIARIMALALA MANJAKARAY 2207577282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2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8"/>
    <s v="2026-06-29"/>
  </r>
  <r>
    <x v="150"/>
    <s v="EASY NETCOM"/>
    <s v="Travaux filaire"/>
    <s v="Lovasoa RAKOTOFIRAISANA MAHAZOARIVO 218660092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5"/>
    <s v="2026-06-29"/>
  </r>
  <r>
    <x v="150"/>
    <s v="EASY NETCOM"/>
    <s v="Travaux filaire"/>
    <s v="ANDRIAMBELOMANATSIMIATO Rasolomanana Radoniaina AMBOHIMANGAKELY 220967110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8"/>
    <s v="2026-06-29"/>
  </r>
  <r>
    <x v="150"/>
    <s v="EASY NETCOM"/>
    <s v="Travaux filaire"/>
    <s v="Hery Manampisoa Anjanoro RABARIJAONA Alarobia 219572918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3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9"/>
    <s v="2026-06-29"/>
  </r>
  <r>
    <x v="150"/>
    <s v="EASY NETCOM"/>
    <s v="Travaux filaire"/>
    <s v="Volatiana RASOARIMALALA AMBOHITRINIMANGA 220584955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0"/>
    <s v="2026-06-29"/>
  </r>
  <r>
    <x v="150"/>
    <s v="EASY NETCOM"/>
    <s v="Travaux filaire"/>
    <s v="Hajamalala Raharijaona LEHILAVA 220773485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1"/>
    <s v="2026-06-29"/>
  </r>
  <r>
    <x v="150"/>
    <s v="EASY NETCOM"/>
    <s v="Travaux filaire"/>
    <s v="ANDRIAMAROLAHY Vincent Andriamparany BONGATSARA 2189736822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2"/>
    <s v="2026-06-29"/>
  </r>
  <r>
    <x v="150"/>
    <s v="EASY NETCOM"/>
    <s v="Travaux filaire"/>
    <s v="Norosoa Stephanie RANDRIAMAMPIANINA ANGARANGARANA 221151388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3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3"/>
    <s v="2026-06-29"/>
  </r>
  <r>
    <x v="150"/>
    <s v="EASY NETCOM"/>
    <s v="Travaux filaire"/>
    <s v="STAFF SGM GAELLE TATIANAH JERRY JOALIE AMPANDRANA 220745556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4"/>
    <s v="2026-06-29"/>
  </r>
  <r>
    <x v="150"/>
    <s v="EASY NETCOM"/>
    <s v="Travaux filaire"/>
    <s v="RAZAFINJATO CARL Guillaume Mamisoa AMBOLONKADRINA 2210487061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7"/>
    <s v="2026-06-29"/>
  </r>
  <r>
    <x v="150"/>
    <s v="EASY NETCOM"/>
    <s v="Travaux filaire"/>
    <s v="Andry Niaina RAJAONARISON JOHARY AMPAMANTANANA 2207336051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8"/>
    <s v="2026-06-29"/>
  </r>
  <r>
    <x v="150"/>
    <s v="EASY NETCOM"/>
    <s v="Travaux filaire"/>
    <s v="BODA NARIVELO SOLONIRINA HONORAT KEVIN IAVOLOHA 221054223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49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9"/>
    <s v="2026-06-29"/>
  </r>
  <r>
    <x v="150"/>
    <s v="EASY NETCOM"/>
    <s v="Travaux filaire"/>
    <s v="RASALAMA ALIDA JOSE JANA ANTANETY 2211904753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0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0"/>
    <s v="2026-06-29"/>
  </r>
  <r>
    <x v="150"/>
    <s v="EASY NETCOM"/>
    <s v="Travaux filaire"/>
    <s v="Fazila Bibi MANSOOR AMBOHIMANGIDY 2192892104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1"/>
    <s v="2026-06-29"/>
  </r>
  <r>
    <x v="150"/>
    <s v="EASY NETCOM"/>
    <s v="Travaux filaire"/>
    <s v="Andrianandrainy Melky Railovy RABESON AMBOHITRIMANJAKA 2212177107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2"/>
    <s v="2026-06-29"/>
  </r>
  <r>
    <x v="150"/>
    <s v="EASY NETCOM"/>
    <s v="Travaux filaire"/>
    <s v="Harjani Ashok Kumar Laxmandas MAMORY 218525372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3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3"/>
    <s v="2026-06-29"/>
  </r>
  <r>
    <x v="150"/>
    <s v="EASY NETCOM"/>
    <s v="Travaux filaire"/>
    <s v="RAKOTONIRIANA NOMENTSOA GAELLE AMPANOTOKANA 221220261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6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6"/>
    <s v="2026-06-29"/>
  </r>
  <r>
    <x v="150"/>
    <s v="EASY NETCOM"/>
    <s v="Travaux filaire"/>
    <s v="RANDRIANANTOANDRO Saholy Nirina ANTANJONA 217856688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7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7"/>
    <s v="2026-06-29"/>
  </r>
  <r>
    <x v="150"/>
    <s v="EASY NETCOM"/>
    <s v="Travaux filaire"/>
    <s v="Francis Alain Niriana RAZAFIARISON AMBOANJOBE 2209634930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5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8"/>
    <s v="2026-06-29"/>
  </r>
  <r>
    <x v="150"/>
    <s v="EASY NETCOM"/>
    <s v="Travaux filaire"/>
    <s v="FETRANIAVOTRA JULYARD RAVELOMISEDRA ILAFY 2189736476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1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1"/>
    <s v="2026-06-29"/>
  </r>
  <r>
    <x v="150"/>
    <s v="EASY NETCOM"/>
    <s v="Travaux filaire"/>
    <s v="FAMANTANANTSOA NALITIANA RASOARIVOLOLONA AMBOHIBAO 2209698008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2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2"/>
    <s v="2026-06-29"/>
  </r>
  <r>
    <x v="150"/>
    <s v="EASY NETCOM"/>
    <s v="Travaux filaire"/>
    <s v="ZAFIMANANA Patrick AMBODRENY 216328352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4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4"/>
    <s v="2026-06-29"/>
  </r>
  <r>
    <x v="150"/>
    <s v="EASY NETCOM"/>
    <s v="Travaux filaire"/>
    <s v="RAMAROKOTO RADO AINA FANIRY SABOTSY NAMEHANA 2211598625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5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5"/>
    <s v="2026-06-29"/>
  </r>
  <r>
    <x v="150"/>
    <s v="EASY NETCOM"/>
    <s v="Travaux filaire"/>
    <s v="ZO HERY NJAKANIAINA RAJAONARIVONY ANTANETISOA 2208825129- DAET 13814"/>
    <n v="1"/>
    <s v="UN"/>
    <n v="80000"/>
    <n v="80000"/>
    <m/>
    <m/>
    <n v="0"/>
    <n v="17.777777777777779"/>
    <n v="17.777777777777779"/>
    <s v="MGA"/>
    <n v="46210"/>
    <s v="2026-07-07"/>
    <n v="138642"/>
    <m/>
    <m/>
    <n v="80000"/>
    <s v="96 000.00"/>
    <n v="20"/>
    <n v="68"/>
    <m/>
    <s v="PRICTRL"/>
    <s v="True"/>
    <s v="DTG"/>
    <s v="2026-DT-101001"/>
    <s v="DTG-DSTC-INST2"/>
    <s v="NA"/>
    <m/>
    <n v="1"/>
    <s v="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8"/>
    <s v="2026-06-29"/>
  </r>
  <r>
    <x v="150"/>
    <s v="EASY NETCOM"/>
    <s v="Travaux filaire"/>
    <s v="Nirina Bien Aime RAKOTOZAFY MADERA NAMONTANA 2202202688- DAET 13814"/>
    <n v="1"/>
    <s v="UN"/>
    <n v="110000"/>
    <n v="110000"/>
    <m/>
    <m/>
    <n v="0"/>
    <n v="24.444444444444443"/>
    <n v="24.444444444444443"/>
    <s v="MGA"/>
    <n v="46210"/>
    <s v="2026-07-07"/>
    <n v="138642"/>
    <m/>
    <m/>
    <n v="110000"/>
    <s v="132 000.00"/>
    <n v="20"/>
    <n v="54"/>
    <m/>
    <s v="PRICTRL"/>
    <s v="True"/>
    <s v="DTG"/>
    <s v="2026-DT-101001"/>
    <s v="DTG-DSTC-INST2"/>
    <s v="NA"/>
    <m/>
    <n v="1"/>
    <s v="11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4"/>
    <s v="2026-06-29"/>
  </r>
  <r>
    <x v="150"/>
    <s v="EASY NETCOM"/>
    <s v="Travaux filaire"/>
    <s v="MAREDIA TAUSIK MUSLIM ANKADIMBAHOAKA 2211358048- DAET 13812"/>
    <n v="1"/>
    <s v="UN"/>
    <n v="120000"/>
    <n v="120000"/>
    <m/>
    <m/>
    <n v="0"/>
    <n v="26.666666666666668"/>
    <n v="26.666666666666668"/>
    <s v="MGA"/>
    <n v="46210"/>
    <s v="2026-07-07"/>
    <n v="138642"/>
    <m/>
    <m/>
    <n v="120000"/>
    <s v="144 000.00"/>
    <n v="20"/>
    <n v="3"/>
    <m/>
    <s v="PRICTRL"/>
    <s v="True"/>
    <s v="DTG"/>
    <s v="2026-DT-101001"/>
    <s v="DTG-DSTC-INST2"/>
    <s v="NA"/>
    <m/>
    <n v="1"/>
    <s v="1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"/>
    <s v="2026-06-29"/>
  </r>
  <r>
    <x v="150"/>
    <s v="EASY NETCOM"/>
    <s v="Travaux filaire"/>
    <s v="ANDRIANOMENJANAHARY TSIRY SOMBINIAINA ANDAVAMBA 2189197978- DAET 13814"/>
    <n v="1"/>
    <s v="UN"/>
    <n v="130000"/>
    <n v="130000"/>
    <m/>
    <m/>
    <n v="0"/>
    <n v="28.888888888888889"/>
    <n v="28.888888888888889"/>
    <s v="MGA"/>
    <n v="46210"/>
    <s v="2026-07-07"/>
    <n v="138642"/>
    <m/>
    <m/>
    <n v="130000"/>
    <s v="156 000.00"/>
    <n v="20"/>
    <n v="30"/>
    <m/>
    <s v="PRICTRL"/>
    <s v="True"/>
    <s v="DTG"/>
    <s v="2026-DT-101001"/>
    <s v="DTG-DSTC-INST2"/>
    <s v="NA"/>
    <m/>
    <n v="1"/>
    <s v="1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0"/>
    <s v="2026-06-29"/>
  </r>
  <r>
    <x v="150"/>
    <s v="EASY NETCOM"/>
    <s v="Travaux filaire"/>
    <s v="AFG BANK MADAGASCAR ANKORONDRANO TGC-20260616-00019- DAET 13813"/>
    <n v="1"/>
    <s v="UN"/>
    <n v="140000"/>
    <n v="140000"/>
    <m/>
    <m/>
    <n v="0"/>
    <n v="31.111111111111111"/>
    <n v="31.111111111111111"/>
    <s v="MGA"/>
    <n v="46210"/>
    <s v="2026-07-07"/>
    <n v="138642"/>
    <m/>
    <m/>
    <n v="140000"/>
    <s v="168 000.00"/>
    <n v="20"/>
    <n v="9"/>
    <m/>
    <s v="PRICTRL"/>
    <s v="True"/>
    <s v="DTG"/>
    <s v="2026-DT-101001"/>
    <s v="DTG-DSTC-INST2"/>
    <s v="NA"/>
    <m/>
    <n v="1"/>
    <s v="1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9"/>
    <s v="2026-06-29"/>
  </r>
  <r>
    <x v="150"/>
    <s v="EASY NETCOM"/>
    <s v="Travaux filaire"/>
    <s v="ANDRIAMIADANA Andriniaina MANDROSEZA 2213068534- DAET 13812"/>
    <n v="1"/>
    <s v="UN"/>
    <n v="150000"/>
    <n v="150000"/>
    <m/>
    <m/>
    <n v="0"/>
    <n v="33.333333333333336"/>
    <n v="33.333333333333336"/>
    <s v="MGA"/>
    <n v="46210"/>
    <s v="2026-07-07"/>
    <n v="138642"/>
    <m/>
    <m/>
    <n v="150000"/>
    <s v="180 000.00"/>
    <n v="20"/>
    <n v="5"/>
    <m/>
    <s v="PRICTRL"/>
    <s v="True"/>
    <s v="DTG"/>
    <s v="2026-DT-101001"/>
    <s v="DTG-DSTC-INST2"/>
    <s v="NA"/>
    <m/>
    <n v="1"/>
    <s v="1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"/>
    <s v="2026-06-29"/>
  </r>
  <r>
    <x v="150"/>
    <s v="EASY NETCOM"/>
    <s v="Travaux filaire"/>
    <s v="RATSIMANDRESIMANANA Hasina Galaxy Andraharo ACT-20260615-00264- DAET 13814"/>
    <n v="1"/>
    <s v="UN"/>
    <n v="150000"/>
    <n v="150000"/>
    <m/>
    <m/>
    <n v="0"/>
    <n v="33.333333333333336"/>
    <n v="33.333333333333336"/>
    <s v="MGA"/>
    <n v="46210"/>
    <s v="2026-07-07"/>
    <n v="138642"/>
    <m/>
    <m/>
    <n v="150000"/>
    <s v="180 000.00"/>
    <n v="20"/>
    <n v="70"/>
    <m/>
    <s v="PRICTRL"/>
    <s v="True"/>
    <s v="DTG"/>
    <s v="2026-DT-101001"/>
    <s v="DTG-DSTC-INST2"/>
    <s v="NA"/>
    <m/>
    <n v="1"/>
    <s v="15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70"/>
    <s v="2026-06-29"/>
  </r>
  <r>
    <x v="150"/>
    <s v="EASY NETCOM"/>
    <s v="Travaux filaire"/>
    <s v="CONSTELLATION GROUP ANTOENJARA Noam Francisco IVANDRY 219866830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1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6"/>
    <s v="2026-06-29"/>
  </r>
  <r>
    <x v="150"/>
    <s v="EASY NETCOM"/>
    <s v="Travaux filaire"/>
    <s v="ANDRIAMANALINA ANNIE HOYME MASINANDRIANA 2199986398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1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7"/>
    <s v="2026-06-29"/>
  </r>
  <r>
    <x v="150"/>
    <s v="EASY NETCOM"/>
    <s v="Travaux filaire"/>
    <s v="Vololomboahangy Lalatiana RANDRIAMANANJARA AMBOHIDRAPETO 220578281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2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6"/>
    <s v="2026-06-29"/>
  </r>
  <r>
    <x v="150"/>
    <s v="EASY NETCOM"/>
    <s v="Travaux filaire"/>
    <s v="Tantely Sylvie Doris RAVAHATRINIAINA ANOSIALA 2207439716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2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2"/>
    <s v="2026-06-29"/>
  </r>
  <r>
    <x v="150"/>
    <s v="EASY NETCOM"/>
    <s v="Travaux filaire"/>
    <s v="Hantarisoa Sandra RAKOTONDRATSIMA AMBOHITRIMANJAKA 2189630746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3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3"/>
    <s v="2026-06-29"/>
  </r>
  <r>
    <x v="150"/>
    <s v="EASY NETCOM"/>
    <s v="Travaux filaire"/>
    <s v="RATSIMBAZAFY Irina Jessica CONSTELLATION SOAMANANDRARINY 2198623608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3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7"/>
    <s v="2026-06-29"/>
  </r>
  <r>
    <x v="150"/>
    <s v="EASY NETCOM"/>
    <s v="Travaux filaire"/>
    <s v="Isabelle HANITRARISOA SOAVINIMERINA 2187055921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55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5"/>
    <s v="2026-06-29"/>
  </r>
  <r>
    <x v="150"/>
    <s v="EASY NETCOM"/>
    <s v="Travaux filaire"/>
    <s v="JOEL DINO ERICO ANDRIANAY AMBOHIMASINA 2206180284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59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59"/>
    <s v="2026-06-29"/>
  </r>
  <r>
    <x v="150"/>
    <s v="EASY NETCOM"/>
    <s v="Travaux filaire"/>
    <s v="RAKOTOSAONA Nivoharivelo Nadia AMBAVAHADITOKANA 2199905817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0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0"/>
    <s v="2026-06-29"/>
  </r>
  <r>
    <x v="150"/>
    <s v="EASY NETCOM"/>
    <s v="Travaux filaire"/>
    <s v="SOLOFOMANDIMBY JORDAN RABENJA  SABOTSY NAMEHANA 2191187395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3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3"/>
    <s v="2026-06-29"/>
  </r>
  <r>
    <x v="150"/>
    <s v="EASY NETCOM"/>
    <s v="Travaux filaire"/>
    <s v="Anjaniaina Miarina RAKOTOARIMANGA AMBATOBE 2214437425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6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6"/>
    <s v="2026-06-29"/>
  </r>
  <r>
    <x v="150"/>
    <s v="EASY NETCOM"/>
    <s v="Travaux filaire"/>
    <s v="Muhammad Shafiq ABBAS VOLOTARA 2206698180- DAET 13814"/>
    <n v="1"/>
    <s v="UN"/>
    <n v="160000"/>
    <n v="160000"/>
    <m/>
    <m/>
    <n v="0"/>
    <n v="35.555555555555557"/>
    <n v="35.555555555555557"/>
    <s v="MGA"/>
    <n v="46210"/>
    <s v="2026-07-07"/>
    <n v="138642"/>
    <m/>
    <m/>
    <n v="160000"/>
    <s v="192 000.00"/>
    <n v="20"/>
    <n v="67"/>
    <m/>
    <s v="PRICTRL"/>
    <s v="True"/>
    <s v="DTG"/>
    <s v="2026-DT-101001"/>
    <s v="DTG-DSTC-INST2"/>
    <s v="NA"/>
    <m/>
    <n v="1"/>
    <s v="16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7"/>
    <s v="2026-06-29"/>
  </r>
  <r>
    <x v="150"/>
    <s v="EASY NETCOM"/>
    <s v="Travaux filaire"/>
    <s v="CCF HARMONY IVANDRY 2211513179- DAET 13812"/>
    <n v="1"/>
    <s v="UN"/>
    <n v="200000"/>
    <n v="200000"/>
    <m/>
    <m/>
    <n v="0"/>
    <n v="44.444444444444443"/>
    <n v="44.444444444444443"/>
    <s v="MGA"/>
    <n v="46210"/>
    <s v="2026-07-07"/>
    <n v="138642"/>
    <m/>
    <m/>
    <n v="200000"/>
    <s v="240 000.00"/>
    <n v="20"/>
    <n v="4"/>
    <m/>
    <s v="PRICTRL"/>
    <s v="True"/>
    <s v="DTG"/>
    <s v="2026-DT-101001"/>
    <s v="DTG-DSTC-INST2"/>
    <s v="NA"/>
    <m/>
    <n v="1"/>
    <s v="20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"/>
    <s v="2026-06-29"/>
  </r>
  <r>
    <x v="150"/>
    <s v="EASY NETCOM"/>
    <s v="Travaux filaire"/>
    <s v="RAMANANTOANINA Hanitriniando ARIVONIMAMO 2156486544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13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3"/>
    <s v="2026-06-29"/>
  </r>
  <r>
    <x v="150"/>
    <s v="EASY NETCOM"/>
    <s v="Travaux filaire"/>
    <s v="LOVAHARIMANGA TAHINA OLIVIER RAKOTOVELO ANDOHATAPENAKA II 2205782129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14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4"/>
    <s v="2026-06-29"/>
  </r>
  <r>
    <x v="150"/>
    <s v="EASY NETCOM"/>
    <s v="Travaux filaire"/>
    <s v="FANOMEZANTSOA LANDRY LOUISETTE RAHERINIAINA ANTANAMBAO 2186461670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25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5"/>
    <s v="2026-06-29"/>
  </r>
  <r>
    <x v="150"/>
    <s v="EASY NETCOM"/>
    <s v="Travaux filaire"/>
    <s v="MADA MONITOR AMBOHIMIRARY 2198940729- DAET 13814"/>
    <n v="1"/>
    <s v="UN"/>
    <n v="230000"/>
    <n v="230000"/>
    <m/>
    <m/>
    <n v="0"/>
    <n v="51.111111111111114"/>
    <n v="51.111111111111114"/>
    <s v="MGA"/>
    <n v="46210"/>
    <s v="2026-07-07"/>
    <n v="138642"/>
    <m/>
    <m/>
    <n v="230000"/>
    <s v="276 000.00"/>
    <n v="20"/>
    <n v="34"/>
    <m/>
    <s v="PRICTRL"/>
    <s v="True"/>
    <s v="DTG"/>
    <s v="2026-DT-101001"/>
    <s v="DTG-DSTC-INST2"/>
    <s v="NA"/>
    <m/>
    <n v="1"/>
    <s v="23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4"/>
    <s v="2026-06-29"/>
  </r>
  <r>
    <x v="150"/>
    <s v="EASY NETCOM"/>
    <s v="Travaux filaire"/>
    <s v="Francia Michelle ANJARASOA HARIMALALA ANDRANOVELONA 2199350521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31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1"/>
    <s v="2026-06-29"/>
  </r>
  <r>
    <x v="150"/>
    <s v="EASY NETCOM"/>
    <s v="Travaux filaire"/>
    <s v="Hobiniaina Princia ANDRIANOMENTSOA SOAVINARIVO 2186293610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45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5"/>
    <s v="2026-06-29"/>
  </r>
  <r>
    <x v="150"/>
    <s v="EASY NETCOM"/>
    <s v="Travaux filaire"/>
    <s v="ANDRIAMANDROSO Haritiana Orlando ITAOSY 2203654108- DAET 13814"/>
    <n v="1"/>
    <s v="UN"/>
    <n v="240000"/>
    <n v="240000"/>
    <m/>
    <m/>
    <n v="0"/>
    <n v="53.333333333333336"/>
    <n v="53.333333333333336"/>
    <s v="MGA"/>
    <n v="46210"/>
    <s v="2026-07-07"/>
    <n v="138642"/>
    <m/>
    <m/>
    <n v="240000"/>
    <s v="288 000.00"/>
    <n v="20"/>
    <n v="69"/>
    <m/>
    <s v="PRICTRL"/>
    <s v="True"/>
    <s v="DTG"/>
    <s v="2026-DT-101001"/>
    <s v="DTG-DSTC-INST2"/>
    <s v="NA"/>
    <m/>
    <n v="1"/>
    <s v="24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69"/>
    <s v="2026-06-29"/>
  </r>
  <r>
    <x v="150"/>
    <s v="EASY NETCOM"/>
    <s v="Travaux filaire"/>
    <s v="Yves Nicole RALAIARIZAKA AMBODIMITA 2189228188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21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1"/>
    <s v="2026-06-29"/>
  </r>
  <r>
    <x v="150"/>
    <s v="EASY NETCOM"/>
    <s v="Travaux filaire"/>
    <s v="Yvon Zita TAHIRISAONINA ANALAMAHINTSY 2192131837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23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23"/>
    <s v="2026-06-29"/>
  </r>
  <r>
    <x v="150"/>
    <s v="EASY NETCOM"/>
    <s v="Travaux filaire"/>
    <s v="Salohiniana William RAKOTONDRANAIVO Fiakarana 2208736036- DAET 13814"/>
    <n v="1"/>
    <s v="UN"/>
    <n v="320000"/>
    <n v="320000"/>
    <m/>
    <m/>
    <n v="0"/>
    <n v="71.111111111111114"/>
    <n v="71.111111111111114"/>
    <s v="MGA"/>
    <n v="46210"/>
    <s v="2026-07-07"/>
    <n v="138642"/>
    <m/>
    <m/>
    <n v="320000"/>
    <s v="384 000.00"/>
    <n v="20"/>
    <n v="46"/>
    <m/>
    <s v="PRICTRL"/>
    <s v="True"/>
    <s v="DTG"/>
    <s v="2026-DT-101001"/>
    <s v="DTG-DSTC-INST2"/>
    <s v="NA"/>
    <m/>
    <n v="1"/>
    <s v="32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46"/>
    <s v="2026-06-29"/>
  </r>
  <r>
    <x v="150"/>
    <s v="EASY NETCOM"/>
    <s v="Travaux filaire"/>
    <s v="NDAO HANAVAO ENCEINTE SOMACOU ILAFY 2146353718- DAET 13812"/>
    <n v="1"/>
    <s v="UN"/>
    <n v="380000"/>
    <n v="380000"/>
    <m/>
    <m/>
    <n v="0"/>
    <n v="84.444444444444443"/>
    <n v="84.444444444444443"/>
    <s v="MGA"/>
    <n v="46210"/>
    <s v="2026-07-07"/>
    <n v="138642"/>
    <m/>
    <m/>
    <n v="380000"/>
    <s v="456 000.00"/>
    <n v="20"/>
    <n v="1"/>
    <m/>
    <s v="PRICTRL"/>
    <s v="True"/>
    <s v="DTG"/>
    <s v="2026-DT-101001"/>
    <s v="DTG-DSTC-INST2"/>
    <s v="NA"/>
    <m/>
    <n v="1"/>
    <s v="38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1"/>
    <s v="2026-06-29"/>
  </r>
  <r>
    <x v="150"/>
    <s v="EASY NETCOM"/>
    <s v="Travaux filaire"/>
    <s v="Razanadrakoto Marie Lydia IMERINTSIATOSIKA 2198594976- DAET 13814"/>
    <n v="1"/>
    <s v="UN"/>
    <n v="390000"/>
    <n v="390000"/>
    <m/>
    <m/>
    <n v="0"/>
    <n v="86.666666666666671"/>
    <n v="86.666666666666671"/>
    <s v="MGA"/>
    <n v="46210"/>
    <s v="2026-07-07"/>
    <n v="138642"/>
    <m/>
    <m/>
    <n v="390000"/>
    <s v="468 000.00"/>
    <n v="20"/>
    <n v="36"/>
    <m/>
    <s v="PRICTRL"/>
    <s v="True"/>
    <s v="DTG"/>
    <s v="2026-DT-101001"/>
    <s v="DTG-DSTC-INST2"/>
    <s v="NA"/>
    <m/>
    <n v="1"/>
    <s v="390 000.00"/>
    <s v="YASMG"/>
    <m/>
    <s v="ELIE3"/>
    <s v="9 030 000.00"/>
    <s v="10 836 000.00"/>
    <m/>
    <n v="46210"/>
    <s v="0000-00-00"/>
    <s v="DAET 13812/13813/13814"/>
    <s v="YASSIE"/>
    <s v="YASSIE"/>
    <s v="C500"/>
    <s v="2026-DT-101001"/>
    <s v="DTG-DSTC-INST2"/>
    <s v="STD"/>
    <m/>
    <m/>
    <s v="E"/>
    <s v="E"/>
    <s v="ANDRIAMANANTSOA Elie"/>
    <s v="RASAMOELINA Haritsoa Oliva"/>
    <m/>
    <n v="22417"/>
    <s v="C500"/>
    <n v="2053"/>
    <n v="36"/>
    <s v="2026-06-29"/>
  </r>
  <r>
    <x v="151"/>
    <s v="RANDRIANASOLO HANTA BEBY"/>
    <s v="Travaux filaire"/>
    <s v="Curage/nettoyage chambre et sécurisation (soudure complète)-Chambre CH0/K2C-Evacuation des sables et gravois dans un lieu de décharge+installation et repli - DTG-2026-333"/>
    <n v="1"/>
    <s v="UN"/>
    <n v="5320000"/>
    <n v="5320000"/>
    <m/>
    <m/>
    <n v="0"/>
    <n v="1182.2222222222222"/>
    <n v="1182.2222222222222"/>
    <s v="MGA"/>
    <n v="46210"/>
    <s v="2026-07-07"/>
    <n v="138801"/>
    <m/>
    <m/>
    <n v="5320000"/>
    <s v="5 320 000.00"/>
    <n v="0"/>
    <n v="1"/>
    <m/>
    <s v="PRICTRL"/>
    <s v="True"/>
    <s v="DTG"/>
    <s v="E330_DTG"/>
    <s v="DTG-DOM"/>
    <s v="NA"/>
    <m/>
    <n v="0"/>
    <s v="0.00"/>
    <s v="YASMG"/>
    <m/>
    <s v="ELIE3"/>
    <s v="5 320 000.00"/>
    <s v="5 320 000.00"/>
    <m/>
    <n v="46210"/>
    <s v="0000-00-00"/>
    <s v="Nettoyage et Sécurisation  chambres 2AFRICA - MAJUNGA"/>
    <s v="YASSIE"/>
    <s v="YASSIE"/>
    <s v="C500"/>
    <s v="E330_DTG"/>
    <s v="DTG-DOM"/>
    <s v="STD"/>
    <m/>
    <m/>
    <s v="S"/>
    <s v="S"/>
    <s v="ANDRIAMANANTSOA Elie"/>
    <s v="RASAMOELINA Haritsoa Oliva"/>
    <m/>
    <n v="22417"/>
    <s v="C500"/>
    <n v="2322"/>
    <n v="1"/>
    <s v="0000-00-00"/>
  </r>
  <r>
    <x v="152"/>
    <s v="PRIMA CE SARLU"/>
    <s v="REMISE"/>
    <s v="Remise 7%"/>
    <n v="1"/>
    <s v="UN"/>
    <n v="59500"/>
    <n v="59500"/>
    <n v="59500"/>
    <m/>
    <n v="0"/>
    <n v="13.222222222222221"/>
    <n v="13.222222222222221"/>
    <s v="MGA"/>
    <n v="46210"/>
    <s v="2026-07-07"/>
    <n v="138675"/>
    <m/>
    <m/>
    <n v="-59500"/>
    <s v="-71 400.00"/>
    <n v="20"/>
    <n v="2"/>
    <m/>
    <s v="GELACCS"/>
    <s v="True"/>
    <s v="DTG"/>
    <s v="2026-DT-022001"/>
    <s v="DTG-PROJETS"/>
    <s v="NA"/>
    <m/>
    <n v="0"/>
    <s v="0.00"/>
    <s v="YASMG"/>
    <m/>
    <s v="ELIE3"/>
    <s v="790 500.00"/>
    <s v="948 600.00"/>
    <m/>
    <n v="46210"/>
    <s v="0000-00-00"/>
    <s v="Tirage FO entre RDC et salle trans 2ème Etages"/>
    <s v="YASSIE"/>
    <s v="YASSIE"/>
    <s v="C500"/>
    <s v="2026-DT-022001"/>
    <s v="DTG-PROJETS"/>
    <s v="STD"/>
    <m/>
    <m/>
    <s v="S"/>
    <s v="S"/>
    <s v="ANDRIAMANANTSOA Elie"/>
    <s v="RASAMOELINA Haritsoa Oliva"/>
    <m/>
    <n v="2057"/>
    <s v="C500"/>
    <n v="2633"/>
    <n v="2"/>
    <s v="0000-00-00"/>
  </r>
  <r>
    <x v="152"/>
    <s v="PRIMA CE SARLU"/>
    <s v="Travaux GC et tirage FO"/>
    <s v="Travaux GC et tirage FO sur Liaison RDC et 2ème Etage  ANM002 Analakely (Installation/HSSES/Tirage cables)"/>
    <n v="1"/>
    <s v="UN"/>
    <n v="850000"/>
    <n v="850000"/>
    <m/>
    <m/>
    <n v="0"/>
    <n v="188.88888888888889"/>
    <n v="188.88888888888889"/>
    <s v="MGA"/>
    <n v="46210"/>
    <s v="2026-07-07"/>
    <n v="138675"/>
    <m/>
    <m/>
    <n v="850000"/>
    <s v="1 020 000.00"/>
    <n v="20"/>
    <n v="1"/>
    <m/>
    <s v="PRICTRL"/>
    <s v="True"/>
    <s v="DTG"/>
    <s v="2026-DT-022001"/>
    <s v="DTG-PROJETS"/>
    <s v="NA"/>
    <m/>
    <n v="0"/>
    <s v="0.00"/>
    <s v="YASMG"/>
    <m/>
    <s v="ELIE3"/>
    <s v="790 500.00"/>
    <s v="948 600.00"/>
    <m/>
    <n v="46210"/>
    <s v="0000-00-00"/>
    <s v="Tirage FO entre RDC et salle trans 2ème Etages"/>
    <s v="YASSIE"/>
    <s v="YASSIE"/>
    <s v="C500"/>
    <s v="2026-DT-022001"/>
    <s v="DTG-PROJETS"/>
    <s v="STD"/>
    <m/>
    <m/>
    <s v="S"/>
    <s v="S"/>
    <s v="ANDRIAMANANTSOA Elie"/>
    <s v="RASAMOELINA Haritsoa Oliva"/>
    <m/>
    <n v="22421"/>
    <s v="C500"/>
    <n v="2633"/>
    <n v="1"/>
    <s v="0000-00-00"/>
  </r>
  <r>
    <x v="153"/>
    <s v="EASY NETCOM"/>
    <s v="PRESTATION DE SERVICE"/>
    <s v="Travaux de déviation itinéraire de notre câble au croisement Amboanio (Cimetière Mahajanga) suite aux multiples coupures dans cette zone et la difficulté sur lintervention la nuit aussi durant les enterrements."/>
    <n v="1"/>
    <s v="UN"/>
    <n v="8023444"/>
    <n v="8023444"/>
    <m/>
    <m/>
    <n v="0"/>
    <n v="1782.9875555555554"/>
    <n v="1782.9875555555554"/>
    <s v="MGA"/>
    <n v="46210"/>
    <s v="2026-07-07"/>
    <n v="138742"/>
    <m/>
    <m/>
    <n v="8023444"/>
    <s v="9 628 132.80"/>
    <n v="20"/>
    <n v="1"/>
    <m/>
    <s v="PRICTRL"/>
    <s v="True"/>
    <s v="DTG"/>
    <s v="E330_DTG"/>
    <s v="DTG-DOM"/>
    <s v="NA"/>
    <m/>
    <n v="0"/>
    <s v="0.00"/>
    <s v="YASMG"/>
    <m/>
    <s v="ELIE3"/>
    <s v="8 023 444.00"/>
    <s v="9 628 132.80"/>
    <m/>
    <n v="46210"/>
    <s v="0000-00-00"/>
    <s v="DOM REGION_TRAVAUX  DEVIATION FIBRE AU CROISEMENT AMBOANIO"/>
    <s v="YASSIE"/>
    <s v="YASSIE"/>
    <s v="C500"/>
    <s v="E330_DTG"/>
    <s v="DTG-DOM"/>
    <s v="STD"/>
    <m/>
    <m/>
    <s v="S"/>
    <s v="S"/>
    <s v="ANDRIAMANANTSOA Elie"/>
    <s v="HARIMAMPIANINA Olimahefa Noro Lanto"/>
    <m/>
    <n v="14862"/>
    <s v="C500"/>
    <n v="2053"/>
    <n v="1"/>
    <s v="0000-00-00"/>
  </r>
  <r>
    <x v="154"/>
    <s v="VOYAGES BOURDON"/>
    <s v="BILLET D 'AVION"/>
    <s v="BILLET D'AVION - TNR/SMS/TNR - Sambatra RANDRIANJAFY"/>
    <n v="1"/>
    <s v="UN"/>
    <n v="1945300"/>
    <n v="1945300"/>
    <m/>
    <m/>
    <n v="0"/>
    <n v="432.28888888888889"/>
    <n v="432.28888888888889"/>
    <s v="MGA"/>
    <n v="46211"/>
    <s v="2026-07-08"/>
    <n v="138877"/>
    <m/>
    <m/>
    <n v="1945300"/>
    <s v="1 945 300.00"/>
    <n v="0"/>
    <n v="1"/>
    <m/>
    <s v="VDPBILL"/>
    <s v="False"/>
    <s v="DCG"/>
    <s v="E215_DCG"/>
    <s v="DCG-DVIR"/>
    <s v="NA"/>
    <m/>
    <n v="0"/>
    <s v="0.00"/>
    <s v="YASMG"/>
    <m/>
    <s v="FELANA13"/>
    <s v="1 945 300.00"/>
    <s v="1 945 300.00"/>
    <s v="F"/>
    <n v="46211"/>
    <s v="0000-00-00"/>
    <s v="BILLET D'AVION"/>
    <s v="YASSIE"/>
    <s v="YASSIE"/>
    <s v="C104"/>
    <s v="E215_DCG"/>
    <s v="DCG-DVIR"/>
    <s v="VOLINT"/>
    <m/>
    <m/>
    <s v="S"/>
    <s v="S"/>
    <s v="Felana RARIVOSON"/>
    <s v="ANDRIANATOANDRO Johanna"/>
    <m/>
    <n v="1250"/>
    <s v="C104"/>
    <n v="2886"/>
    <n v="1"/>
    <s v="2026-07-07"/>
  </r>
  <r>
    <x v="155"/>
    <s v="VOYAGES BOURDON"/>
    <s v="BILLET D 'AVION"/>
    <s v="Billets d'Avion - RAMIHARIMANANA SARIAKA &amp; RAMPANARIVO PRISCA - TNR/SVB - DIE/TNR"/>
    <n v="2"/>
    <s v="UN"/>
    <n v="1860700"/>
    <n v="3721400"/>
    <m/>
    <m/>
    <n v="0"/>
    <n v="413.48888888888888"/>
    <n v="826.97777777777776"/>
    <s v="MGA"/>
    <n v="46211"/>
    <s v="2026-07-08"/>
    <n v="138876"/>
    <m/>
    <m/>
    <n v="3721400"/>
    <s v="3 721 400.00"/>
    <n v="0"/>
    <n v="1"/>
    <m/>
    <s v="VDPBILL"/>
    <s v="False"/>
    <s v="DCG"/>
    <s v="E215_DCG"/>
    <s v="DCG-DVIR"/>
    <s v="NA"/>
    <m/>
    <n v="0"/>
    <s v="0.00"/>
    <s v="YASMG"/>
    <m/>
    <s v="FELANA13"/>
    <s v="3 721 400.00"/>
    <s v="3 721 400.00"/>
    <s v="F"/>
    <n v="46211"/>
    <s v="0000-00-00"/>
    <s v="Resa billets - Mission Trade"/>
    <s v="YASSIE"/>
    <s v="YASSIE"/>
    <s v="C104"/>
    <s v="E215_DCG"/>
    <s v="DCG-DVIR"/>
    <s v="VOLINT"/>
    <m/>
    <m/>
    <s v="S"/>
    <s v="S"/>
    <s v="Felana RARIVOSON"/>
    <s v="ANDRIAMIRIJA Luca"/>
    <m/>
    <n v="1250"/>
    <s v="C104"/>
    <n v="2886"/>
    <n v="1"/>
    <s v="2026-07-07"/>
  </r>
  <r>
    <x v="156"/>
    <s v="ENTREPRISE TAHIANA"/>
    <s v="Travaux GC filaire"/>
    <s v="DTG/DOM: Déploiement du lien FO pour NEA AMBOHIMANDROSO# PF n°124"/>
    <n v="1"/>
    <s v="UN"/>
    <n v="27170250"/>
    <n v="27170250"/>
    <m/>
    <m/>
    <n v="0"/>
    <n v="6037.833333333333"/>
    <n v="6037.833333333333"/>
    <s v="MGA"/>
    <n v="46211"/>
    <s v="2026-07-08"/>
    <n v="138765"/>
    <m/>
    <m/>
    <n v="27170250"/>
    <s v="32 604 300.00"/>
    <n v="20"/>
    <n v="1"/>
    <m/>
    <s v="PRICTRL"/>
    <s v="True"/>
    <s v="DTG"/>
    <s v="2026-DT-102001"/>
    <s v="DTG-DOM"/>
    <s v="NA"/>
    <m/>
    <n v="1"/>
    <s v="27 170 250.00"/>
    <s v="YASMG"/>
    <m/>
    <s v="ELIE3"/>
    <s v="27 170 250.00"/>
    <s v="32 604 300.00"/>
    <m/>
    <n v="46211"/>
    <s v="0000-00-00"/>
    <s v="Déploiement du lien FO pour NEA AMBOHIMANDROSO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32"/>
    <n v="1"/>
    <s v="2026-07-07"/>
  </r>
  <r>
    <x v="157"/>
    <s v="ENTREPRISE RAFIA"/>
    <s v="Travaux de réhabilitation"/>
    <s v="TRAVAUX GC POUR REHABILITATION CHAMBRE FILAIRE (Devant YAS Store Ampasambazaha Fianarantsoa) :_x000a_- Frais de déplacement._x000a_- Démolition et réfection béton existant._x000a_- Curage chambre, y compris évacuation des produits."/>
    <n v="1"/>
    <s v="UN"/>
    <n v="180000"/>
    <n v="180000"/>
    <m/>
    <m/>
    <n v="0"/>
    <n v="40"/>
    <n v="40"/>
    <s v="MGA"/>
    <n v="46211"/>
    <s v="2026-07-08"/>
    <n v="138768"/>
    <m/>
    <m/>
    <n v="180000"/>
    <s v="180 000.00"/>
    <n v="0"/>
    <n v="1"/>
    <m/>
    <s v="PRICTRL"/>
    <s v="True"/>
    <s v="DTG"/>
    <s v="E314_DTG"/>
    <s v="DTG-DOM"/>
    <s v="NA"/>
    <m/>
    <n v="1"/>
    <s v="180 000.00"/>
    <s v="YASMG"/>
    <m/>
    <s v="ELIE3"/>
    <s v="180 000.00"/>
    <s v="180 000.00"/>
    <s v="F"/>
    <n v="46211"/>
    <s v="0000-00-00"/>
    <s v="DOM REGION_Réhabilitation chambre YAS Fianarantsoa"/>
    <s v="YASSIE"/>
    <s v="YASSIE"/>
    <s v="C500"/>
    <s v="E314_DTG"/>
    <s v="DTG-DOM"/>
    <s v="STD"/>
    <m/>
    <m/>
    <s v="E"/>
    <s v="E"/>
    <s v="ANDRIAMANANTSOA Elie"/>
    <s v="HARIMAMPIANINA Olimahefa Noro Lanto"/>
    <m/>
    <n v="22422"/>
    <s v="C500"/>
    <n v="2328"/>
    <n v="1"/>
    <s v="2026-07-01"/>
  </r>
  <r>
    <x v="158"/>
    <s v="UNITE DE DISTRIBUTION TECHNOLOGIQUE - UDITEC"/>
    <s v="REMISE"/>
    <s v="Remise"/>
    <n v="1"/>
    <s v="UN"/>
    <n v="134750"/>
    <n v="134750"/>
    <n v="134750"/>
    <m/>
    <n v="0"/>
    <n v="29.944444444444443"/>
    <n v="29.944444444444443"/>
    <s v="MGA"/>
    <n v="46211"/>
    <s v="2026-07-08"/>
    <n v="138778"/>
    <m/>
    <m/>
    <n v="-134750"/>
    <s v="-161 700.00"/>
    <n v="20"/>
    <n v="2"/>
    <m/>
    <s v="GELACCS"/>
    <s v="True"/>
    <s v="DTG"/>
    <s v="2026-DT-061003"/>
    <s v="DTG-DOM"/>
    <s v="NA"/>
    <m/>
    <n v="1"/>
    <s v="-134 750.00"/>
    <s v="YASMG"/>
    <m/>
    <s v="ELIE3"/>
    <s v="1 212 749.98"/>
    <s v="1 455 299.98"/>
    <s v="F"/>
    <n v="46211"/>
    <s v="0000-00-00"/>
    <s v="Achat 03 armoire basse PM -DOM Diégo&amp;Ambilob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17"/>
    <n v="2"/>
    <s v="2026-07-10"/>
  </r>
  <r>
    <x v="158"/>
    <s v="UNITE DE DISTRIBUTION TECHNOLOGIQUE - UDITEC"/>
    <s v="ARMOIRE BASSE PORTE BATTANTE"/>
    <s v="OFFICE CABINET 80*40*80 CHERRY #VT800S-MB094 # PF SQ26-0007709"/>
    <n v="3"/>
    <s v="UN"/>
    <n v="449166.66"/>
    <n v="1347499.98"/>
    <m/>
    <m/>
    <n v="0"/>
    <n v="99.814813333333333"/>
    <n v="299.44443999999999"/>
    <s v="MGA"/>
    <n v="46211"/>
    <s v="2026-07-08"/>
    <n v="138778"/>
    <m/>
    <m/>
    <n v="1347499.98"/>
    <s v="1 616 999.98"/>
    <n v="20"/>
    <n v="1"/>
    <m/>
    <s v="MOEMOBB"/>
    <s v="True"/>
    <s v="DTG"/>
    <s v="2026-DT-061003"/>
    <s v="DTG-DOM"/>
    <s v="NA"/>
    <m/>
    <n v="3"/>
    <s v="1 347 499.98"/>
    <s v="YASMG"/>
    <m/>
    <s v="ELIE3"/>
    <s v="1 212 749.98"/>
    <s v="1 455 299.98"/>
    <s v="F"/>
    <n v="46211"/>
    <s v="0000-00-00"/>
    <s v="Achat 03 armoire basse PM -DOM Diégo&amp;Ambilobe"/>
    <s v="YASSIE"/>
    <s v="GALE"/>
    <s v="C500"/>
    <s v="2026-DT-061003"/>
    <s v="DTG-DOM"/>
    <s v="STD"/>
    <m/>
    <m/>
    <s v="E"/>
    <s v="E"/>
    <s v="ANDRIAMANANTSOA Elie"/>
    <s v="RASAMOELINA Haritsoa Oliva"/>
    <m/>
    <n v="25434"/>
    <s v="C500"/>
    <n v="717"/>
    <n v="1"/>
    <s v="2026-07-10"/>
  </r>
  <r>
    <x v="159"/>
    <s v="MADARAIL SA"/>
    <s v="PRESTATION DE SERVICES EXTERNE"/>
    <s v="Assistance technique pour le travaux raccordement FO du site panneaux solaires NEA Ambohimandroso"/>
    <n v="1"/>
    <s v="UN"/>
    <n v="2822710.42"/>
    <n v="2822710.42"/>
    <m/>
    <m/>
    <n v="0"/>
    <n v="627.26898222222223"/>
    <n v="627.26898222222223"/>
    <s v="MGA"/>
    <n v="46211"/>
    <s v="2026-07-08"/>
    <n v="138785"/>
    <m/>
    <m/>
    <n v="2822710.42"/>
    <s v="3 387 252.50"/>
    <n v="20"/>
    <n v="1"/>
    <m/>
    <s v="PRICTRL"/>
    <s v="True"/>
    <s v="DTG"/>
    <s v="2026-DT-102001"/>
    <s v="DTG-PROJETS"/>
    <s v="NA"/>
    <m/>
    <n v="1"/>
    <s v="2 822 710.42"/>
    <s v="YASMG"/>
    <m/>
    <s v="ELIE3"/>
    <s v="2 822 710.42"/>
    <s v="3 387 252.50"/>
    <s v="F"/>
    <n v="46211"/>
    <s v="0000-00-00"/>
    <s v="Assistance technique-TX FO site NEA Ambohimandroso"/>
    <s v="YASSIE"/>
    <s v="YASSIE"/>
    <s v="C500"/>
    <s v="2026-DT-102001"/>
    <s v="DTG-PROJETS"/>
    <s v="STD"/>
    <m/>
    <m/>
    <s v="E"/>
    <s v="E"/>
    <s v="ANDRIAMANANTSOA Elie"/>
    <s v="RASAMOELINA Haritsoa Oliva"/>
    <m/>
    <n v="6965"/>
    <s v="C500"/>
    <n v="1688"/>
    <n v="1"/>
    <s v="2026-07-10"/>
  </r>
  <r>
    <x v="160"/>
    <s v="PRIMA CE SARLU"/>
    <s v="REMISE"/>
    <s v="Remise 12%"/>
    <n v="1"/>
    <s v="UN"/>
    <n v="4329240"/>
    <n v="4329240"/>
    <n v="4329240"/>
    <m/>
    <n v="0"/>
    <n v="962.05333333333328"/>
    <n v="962.05333333333328"/>
    <s v="MGA"/>
    <n v="46211"/>
    <s v="2026-07-08"/>
    <n v="138788"/>
    <m/>
    <m/>
    <n v="-4329240"/>
    <s v="-5 195 088.00"/>
    <n v="20"/>
    <n v="2"/>
    <m/>
    <s v="GELACCS"/>
    <s v="True"/>
    <s v="DTG"/>
    <s v="2025-DT-021010"/>
    <s v="DTG-PROJETS"/>
    <s v="NA"/>
    <m/>
    <n v="0"/>
    <s v="0.00"/>
    <s v="YASMG"/>
    <m/>
    <s v="ELIE3"/>
    <s v="31 747 760.00"/>
    <s v="38 097 312.00"/>
    <m/>
    <n v="46211"/>
    <s v="0000-00-00"/>
    <s v="TX GC FO entre ANM012 Alarobia et ANM002"/>
    <s v="YASSIE"/>
    <s v="YASSIE"/>
    <s v="C500"/>
    <s v="2025-DT-021010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160"/>
    <s v="PRIMA CE SARLU"/>
    <s v="Travaux GC et tirage FO"/>
    <s v="Travaux GC et tirage FO sur entre ANM012 Alarobia et ANM002 Analakely (Installation/HSSES/Tirage GC souterrain/Tirage cables)"/>
    <n v="1"/>
    <s v="UN"/>
    <n v="36077000"/>
    <n v="36077000"/>
    <m/>
    <m/>
    <n v="0"/>
    <n v="8017.1111111111113"/>
    <n v="8017.1111111111113"/>
    <s v="MGA"/>
    <n v="46211"/>
    <s v="2026-07-08"/>
    <n v="138788"/>
    <m/>
    <m/>
    <n v="36077000"/>
    <s v="43 292 400.00"/>
    <n v="20"/>
    <n v="1"/>
    <m/>
    <s v="PRICTRL"/>
    <s v="True"/>
    <s v="DTG"/>
    <s v="2025-DT-021010"/>
    <s v="DTG-PROJETS"/>
    <s v="NA"/>
    <m/>
    <n v="1"/>
    <s v="36 077 000.00"/>
    <s v="YASMG"/>
    <m/>
    <s v="ELIE3"/>
    <s v="31 747 760.00"/>
    <s v="38 097 312.00"/>
    <m/>
    <n v="46211"/>
    <s v="0000-00-00"/>
    <s v="TX GC FO entre ANM012 Alarobia et ANM002"/>
    <s v="YASSIE"/>
    <s v="YASSIE"/>
    <s v="C500"/>
    <s v="2025-DT-021010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161"/>
    <s v="BIS Security Solution"/>
    <s v="Indemnité motard"/>
    <s v="Indemnité des missions des motards BIS en Régions (JUIN26 à MAI27)"/>
    <n v="12"/>
    <s v="UN"/>
    <n v="15000000"/>
    <n v="180000000"/>
    <m/>
    <m/>
    <n v="0"/>
    <n v="3333.3333333333335"/>
    <n v="40000"/>
    <s v="MGA"/>
    <n v="46211"/>
    <s v="2026-07-08"/>
    <n v="138789"/>
    <m/>
    <m/>
    <n v="180000000"/>
    <s v="216 000 000.00"/>
    <n v="20"/>
    <n v="1"/>
    <m/>
    <s v="PRICTRL"/>
    <s v="True"/>
    <s v="DTG"/>
    <s v="E214_DTG"/>
    <s v="DTG"/>
    <s v="NA"/>
    <m/>
    <n v="12"/>
    <s v="180 000 000.00"/>
    <s v="YASMG"/>
    <m/>
    <s v="ELIE3"/>
    <s v="180 000 000.00"/>
    <s v="216 000 000.00"/>
    <m/>
    <n v="46211"/>
    <s v="0000-00-00"/>
    <s v="IM motards BIS(couverture)(avenant N°6)"/>
    <s v="YASSIE"/>
    <s v="YASSIE"/>
    <s v="C500"/>
    <s v="E214_DTG"/>
    <s v="DTG"/>
    <s v="STD"/>
    <m/>
    <m/>
    <s v="E"/>
    <s v="E"/>
    <s v="ANDRIAMANANTSOA Elie"/>
    <s v="RASAMOELINA Haritsoa Oliva"/>
    <m/>
    <n v="22416"/>
    <s v="C500"/>
    <n v="4294"/>
    <n v="1"/>
    <s v="2026-07-05"/>
  </r>
  <r>
    <x v="162"/>
    <s v="BIS Security Solution"/>
    <s v="Prestation motard"/>
    <s v="Prestation 01 Motard BKB- NOSY VARIK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1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2"/>
    <s v="BIS Security Solution"/>
    <s v="Prestation motard"/>
    <s v="Prestation 01 Motard BKB- SAMBAV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2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2"/>
    <s v="BIS Security Solution"/>
    <s v="Prestation motard"/>
    <s v="Prestation 01 Motard BKB- ANDAPA - (AOUT26 au JUILLET27)(1*448000)"/>
    <n v="12"/>
    <s v="UN"/>
    <n v="448000"/>
    <n v="5376000"/>
    <m/>
    <m/>
    <n v="0"/>
    <n v="99.555555555555557"/>
    <n v="1194.6666666666667"/>
    <s v="MGA"/>
    <n v="46211"/>
    <s v="2026-07-08"/>
    <n v="138791"/>
    <m/>
    <m/>
    <n v="5376000"/>
    <s v="6 451 200.00"/>
    <n v="20"/>
    <n v="5"/>
    <m/>
    <s v="PRICTRL"/>
    <s v="True"/>
    <s v="DTG"/>
    <s v="E214_DTG"/>
    <s v="DTG"/>
    <s v="NA"/>
    <m/>
    <n v="12"/>
    <s v="5 376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2"/>
    <s v="BIS Security Solution"/>
    <s v="Prestation motard"/>
    <s v="Prestation 02 Motards BKB-ANTSAHOABA - (AOUT26 au JUILLET27)(2*598000)"/>
    <n v="12"/>
    <s v="UN"/>
    <n v="1196000"/>
    <n v="14352000"/>
    <m/>
    <m/>
    <n v="0"/>
    <n v="265.77777777777777"/>
    <n v="3189.3333333333335"/>
    <s v="MGA"/>
    <n v="46211"/>
    <s v="2026-07-08"/>
    <n v="138791"/>
    <m/>
    <m/>
    <n v="14352000"/>
    <s v="17 222 400.00"/>
    <n v="20"/>
    <n v="9"/>
    <m/>
    <s v="PRICTRL"/>
    <s v="True"/>
    <s v="DTG"/>
    <s v="E214_DTG"/>
    <s v="DTG"/>
    <s v="NA"/>
    <m/>
    <n v="12"/>
    <s v="14 352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2"/>
    <s v="BIS Security Solution"/>
    <s v="Prestation motard"/>
    <s v="Prestation 03 Motards BKB - AMBANJA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3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2"/>
    <s v="BIS Security Solution"/>
    <s v="Prestation motard"/>
    <s v="Prestation  03 Motards BKB - AMBODIADABO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4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2"/>
    <s v="BIS Security Solution"/>
    <s v="Prestation motard"/>
    <s v="Prestation 03 Motards BKB- BEALALANA - 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6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2"/>
    <s v="BIS Security Solution"/>
    <s v="Prestation motard"/>
    <s v="Prestation 03 Motards BKB- MENATANY  - (AOUT26 au JUILLET27)(3*448000)"/>
    <n v="12"/>
    <s v="UN"/>
    <n v="1344000"/>
    <n v="16128000"/>
    <m/>
    <m/>
    <n v="0"/>
    <n v="298.66666666666669"/>
    <n v="3584"/>
    <s v="MGA"/>
    <n v="46211"/>
    <s v="2026-07-08"/>
    <n v="138791"/>
    <m/>
    <m/>
    <n v="16128000"/>
    <s v="19 353 600.00"/>
    <n v="20"/>
    <n v="7"/>
    <m/>
    <s v="PRICTRL"/>
    <s v="True"/>
    <s v="DTG"/>
    <s v="E214_DTG"/>
    <s v="DTG"/>
    <s v="NA"/>
    <m/>
    <n v="12"/>
    <s v="16 128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2"/>
    <s v="BIS Security Solution"/>
    <s v="Prestation motard"/>
    <s v="Prestation 04 Motards BKB- MAROANTSETRA - (AOUT26 au JUILLET27)(4*448000)"/>
    <n v="12"/>
    <s v="UN"/>
    <n v="1792000"/>
    <n v="21504000"/>
    <m/>
    <m/>
    <n v="0"/>
    <n v="398.22222222222223"/>
    <n v="4778.666666666667"/>
    <s v="MGA"/>
    <n v="46211"/>
    <s v="2026-07-08"/>
    <n v="138791"/>
    <m/>
    <m/>
    <n v="21504000"/>
    <s v="25 804 800.00"/>
    <n v="20"/>
    <n v="8"/>
    <m/>
    <s v="PRICTRL"/>
    <s v="True"/>
    <s v="DTG"/>
    <s v="E214_DTG"/>
    <s v="DTG"/>
    <s v="NA"/>
    <m/>
    <n v="12"/>
    <s v="21 504 000.00"/>
    <s v="YASMG"/>
    <m/>
    <s v="ELIE3"/>
    <s v="116 496 000.00"/>
    <s v="139 795 200.00"/>
    <m/>
    <n v="46211"/>
    <s v="0000-00-00"/>
    <s v="Prestation 21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3"/>
    <s v="BIS Security Solution"/>
    <s v="Prestation motard"/>
    <s v="Prestation Motards  - AMBOSITRA- (SEPT26 au AOUT27) 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1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3"/>
    <s v="BIS Security Solution"/>
    <s v="Prestation motard"/>
    <s v="Prestation Motards - FORT DAUPHIN - (SEPT26 au AOUT27) 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2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3"/>
    <s v="BIS Security Solution"/>
    <s v="Prestation motard"/>
    <s v="Prestation Motards  - SAMBAVA - (SEPT26 au AOUT27)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3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3"/>
    <s v="BIS Security Solution"/>
    <s v="Prestation motard"/>
    <s v="Prestation Motards  - TANA - (SEPT26 au AOUT27)(1*440000)"/>
    <n v="12"/>
    <s v="UN"/>
    <n v="440000"/>
    <n v="5280000"/>
    <m/>
    <m/>
    <n v="0"/>
    <n v="97.777777777777771"/>
    <n v="1173.3333333333333"/>
    <s v="MGA"/>
    <n v="46211"/>
    <s v="2026-07-08"/>
    <n v="138792"/>
    <m/>
    <m/>
    <n v="5280000"/>
    <s v="6 336 000.00"/>
    <n v="20"/>
    <n v="4"/>
    <m/>
    <s v="PRICTRL"/>
    <s v="True"/>
    <s v="DTG"/>
    <s v="E214_DTG"/>
    <s v="DTG"/>
    <s v="NA"/>
    <m/>
    <n v="12"/>
    <s v="5 28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3"/>
    <s v="BIS Security Solution"/>
    <s v="Prestation motard"/>
    <s v="Prestation Motards  - MAHANORO - (SEPT26 au AOUT27)(2*440000)"/>
    <n v="12"/>
    <s v="UN"/>
    <n v="880000"/>
    <n v="10560000"/>
    <m/>
    <m/>
    <n v="0"/>
    <n v="195.55555555555554"/>
    <n v="2346.6666666666665"/>
    <s v="MGA"/>
    <n v="46211"/>
    <s v="2026-07-08"/>
    <n v="138792"/>
    <m/>
    <m/>
    <n v="10560000"/>
    <s v="12 672 000.00"/>
    <n v="20"/>
    <n v="5"/>
    <m/>
    <s v="PRICTRL"/>
    <s v="True"/>
    <s v="DTG"/>
    <s v="E214_DTG"/>
    <s v="DTG"/>
    <s v="NA"/>
    <m/>
    <n v="12"/>
    <s v="10 56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3"/>
    <s v="BIS Security Solution"/>
    <s v="Prestation motard"/>
    <s v="Prestation Motards  -NOSY VARIKA- (SEPT26 au AOUT27)(2*440000)"/>
    <n v="12"/>
    <s v="UN"/>
    <n v="880000"/>
    <n v="10560000"/>
    <m/>
    <m/>
    <n v="0"/>
    <n v="195.55555555555554"/>
    <n v="2346.6666666666665"/>
    <s v="MGA"/>
    <n v="46211"/>
    <s v="2026-07-08"/>
    <n v="138792"/>
    <m/>
    <m/>
    <n v="10560000"/>
    <s v="12 672 000.00"/>
    <n v="20"/>
    <n v="10"/>
    <m/>
    <s v="PRICTRL"/>
    <s v="True"/>
    <s v="DTG"/>
    <s v="E214_DTG"/>
    <s v="DTG"/>
    <s v="NA"/>
    <m/>
    <n v="12"/>
    <s v="10 56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0"/>
    <s v="2026-07-10"/>
  </r>
  <r>
    <x v="163"/>
    <s v="BIS Security Solution"/>
    <s v="Prestation motard"/>
    <s v="Prestation Motards - MANAKARA - (SEPT26 au AOUT27)(3*440000)"/>
    <n v="12"/>
    <s v="UN"/>
    <n v="1320000"/>
    <n v="15840000"/>
    <m/>
    <m/>
    <n v="0"/>
    <n v="293.33333333333331"/>
    <n v="3520"/>
    <s v="MGA"/>
    <n v="46211"/>
    <s v="2026-07-08"/>
    <n v="138792"/>
    <m/>
    <m/>
    <n v="15840000"/>
    <s v="19 008 000.00"/>
    <n v="20"/>
    <n v="6"/>
    <m/>
    <s v="PRICTRL"/>
    <s v="True"/>
    <s v="DTG"/>
    <s v="E214_DTG"/>
    <s v="DTG"/>
    <s v="NA"/>
    <m/>
    <n v="12"/>
    <s v="15 8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3"/>
    <s v="BIS Security Solution"/>
    <s v="Prestation motard"/>
    <s v="Prestation Motards - SAHABEVAVA - (SEPT26 au AOUT27)(3*440000)"/>
    <n v="12"/>
    <s v="UN"/>
    <n v="1320000"/>
    <n v="15840000"/>
    <m/>
    <m/>
    <n v="0"/>
    <n v="293.33333333333331"/>
    <n v="3520"/>
    <s v="MGA"/>
    <n v="46211"/>
    <s v="2026-07-08"/>
    <n v="138792"/>
    <m/>
    <m/>
    <n v="15840000"/>
    <s v="19 008 000.00"/>
    <n v="20"/>
    <n v="7"/>
    <m/>
    <s v="PRICTRL"/>
    <s v="True"/>
    <s v="DTG"/>
    <s v="E214_DTG"/>
    <s v="DTG"/>
    <s v="NA"/>
    <m/>
    <n v="12"/>
    <s v="15 8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3"/>
    <s v="BIS Security Solution"/>
    <s v="Prestation motard"/>
    <s v="Prestation Motards  - MAROTOLANA - (SEPT26 au AOUT27)(3*540000)"/>
    <n v="12"/>
    <s v="UN"/>
    <n v="1620000"/>
    <n v="19440000"/>
    <m/>
    <m/>
    <n v="0"/>
    <n v="360"/>
    <n v="4320"/>
    <s v="MGA"/>
    <n v="46211"/>
    <s v="2026-07-08"/>
    <n v="138792"/>
    <m/>
    <m/>
    <n v="19440000"/>
    <s v="23 328 000.00"/>
    <n v="20"/>
    <n v="11"/>
    <m/>
    <s v="PRICTRL"/>
    <s v="True"/>
    <s v="DTG"/>
    <s v="E214_DTG"/>
    <s v="DTG"/>
    <s v="NA"/>
    <m/>
    <n v="12"/>
    <s v="19 4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1"/>
    <s v="2026-07-10"/>
  </r>
  <r>
    <x v="163"/>
    <s v="BIS Security Solution"/>
    <s v="Prestation motard"/>
    <s v="Prestation Motards - ANTSOHIHY -(SEPT26 au AOUT27) (8*440000)"/>
    <n v="12"/>
    <s v="UN"/>
    <n v="3520000"/>
    <n v="42240000"/>
    <m/>
    <m/>
    <n v="0"/>
    <n v="782.22222222222217"/>
    <n v="9386.6666666666661"/>
    <s v="MGA"/>
    <n v="46211"/>
    <s v="2026-07-08"/>
    <n v="138792"/>
    <m/>
    <m/>
    <n v="42240000"/>
    <s v="50 688 000.00"/>
    <n v="20"/>
    <n v="8"/>
    <m/>
    <s v="PRICTRL"/>
    <s v="True"/>
    <s v="DTG"/>
    <s v="E214_DTG"/>
    <s v="DTG"/>
    <s v="NA"/>
    <m/>
    <n v="12"/>
    <s v="42 24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3"/>
    <s v="BIS Security Solution"/>
    <s v="Prestation motard"/>
    <s v="Prestation Motards - FENERIVE EST - (SEPT26 au AOUT27)(9*440000)"/>
    <n v="12"/>
    <s v="UN"/>
    <n v="3960000"/>
    <n v="47520000"/>
    <m/>
    <m/>
    <n v="0"/>
    <n v="880"/>
    <n v="10560"/>
    <s v="MGA"/>
    <n v="46211"/>
    <s v="2026-07-08"/>
    <n v="138792"/>
    <m/>
    <m/>
    <n v="47520000"/>
    <s v="57 024 000.00"/>
    <n v="20"/>
    <n v="9"/>
    <m/>
    <s v="PRICTRL"/>
    <s v="True"/>
    <s v="DTG"/>
    <s v="E214_DTG"/>
    <s v="DTG"/>
    <s v="NA"/>
    <m/>
    <n v="12"/>
    <s v="47 520 000.00"/>
    <s v="YASMG"/>
    <m/>
    <s v="ELIE3"/>
    <s v="183 120 000.00"/>
    <s v="219 744 000.00"/>
    <m/>
    <n v="46211"/>
    <s v="0000-00-00"/>
    <s v="Prestation 34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4"/>
    <s v="BIS Security Solution"/>
    <s v="Prestation motard"/>
    <s v="Prestation Motards - MANANARA NORD - (JUILLET26 à JUIN27)(2*460000)"/>
    <n v="12"/>
    <s v="UN"/>
    <n v="920000"/>
    <n v="11040000"/>
    <m/>
    <m/>
    <n v="0"/>
    <n v="204.44444444444446"/>
    <n v="2453.3333333333335"/>
    <s v="MGA"/>
    <n v="46211"/>
    <s v="2026-07-08"/>
    <n v="138793"/>
    <m/>
    <m/>
    <n v="11040000"/>
    <s v="13 248 000.00"/>
    <n v="20"/>
    <n v="5"/>
    <m/>
    <s v="PRICTRL"/>
    <s v="True"/>
    <s v="DTG"/>
    <s v="E214_DTG"/>
    <s v="DTG"/>
    <s v="NA"/>
    <m/>
    <n v="12"/>
    <s v="11 04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5"/>
    <s v="2026-07-10"/>
  </r>
  <r>
    <x v="164"/>
    <s v="BIS Security Solution"/>
    <s v="Prestation motard"/>
    <s v="Prestation Motards - MANAKAR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1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4"/>
    <s v="BIS Security Solution"/>
    <s v="Prestation motard"/>
    <s v="Prestation Motards - MANANJARY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2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2"/>
    <s v="2026-07-10"/>
  </r>
  <r>
    <x v="164"/>
    <s v="BIS Security Solution"/>
    <s v="Prestation motard"/>
    <s v="Prestation Motards - FARAFANGAN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3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3"/>
    <s v="2026-07-10"/>
  </r>
  <r>
    <x v="164"/>
    <s v="BIS Security Solution"/>
    <s v="Prestation motard"/>
    <s v="Prestation Motards - IHOSY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4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4"/>
    <s v="2026-07-10"/>
  </r>
  <r>
    <x v="164"/>
    <s v="BIS Security Solution"/>
    <s v="Prestation motard"/>
    <s v="Prestation Motards - MAROANTSETR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6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6"/>
    <s v="2026-07-10"/>
  </r>
  <r>
    <x v="164"/>
    <s v="BIS Security Solution"/>
    <s v="Prestation motard"/>
    <s v="Prestation Motards - ANTALAHA 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7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7"/>
    <s v="2026-07-10"/>
  </r>
  <r>
    <x v="164"/>
    <s v="BIS Security Solution"/>
    <s v="Prestation motard"/>
    <s v="Prestation Motards - AMBANJA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8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8"/>
    <s v="2026-07-10"/>
  </r>
  <r>
    <x v="164"/>
    <s v="BIS Security Solution"/>
    <s v="Prestation motard"/>
    <s v="Prestation Motards - ANTSOHIHY- (JUILLET26 à JUIN27)(3*460000)"/>
    <n v="12"/>
    <s v="UN"/>
    <n v="1380000"/>
    <n v="16560000"/>
    <m/>
    <m/>
    <n v="0"/>
    <n v="306.66666666666669"/>
    <n v="3680"/>
    <s v="MGA"/>
    <n v="46211"/>
    <s v="2026-07-08"/>
    <n v="138793"/>
    <m/>
    <m/>
    <n v="16560000"/>
    <s v="19 872 000.00"/>
    <n v="20"/>
    <n v="9"/>
    <m/>
    <s v="PRICTRL"/>
    <s v="True"/>
    <s v="DTG"/>
    <s v="E214_DTG"/>
    <s v="DTG"/>
    <s v="NA"/>
    <m/>
    <n v="12"/>
    <s v="16 560 000.00"/>
    <s v="YASMG"/>
    <m/>
    <s v="ELIE3"/>
    <s v="143 520 000.00"/>
    <s v="172 224 000.00"/>
    <m/>
    <n v="46211"/>
    <s v="0000-00-00"/>
    <s v="Prestation 26 motards en Régions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9"/>
    <s v="2026-07-10"/>
  </r>
  <r>
    <x v="165"/>
    <s v="BIS Security Solution"/>
    <s v="Prestation motard"/>
    <s v="Prestation Motards - TANA - (JUILLET26 à JUIN27) (8*460 000)"/>
    <n v="12"/>
    <s v="UN"/>
    <n v="3680000"/>
    <n v="44160000"/>
    <m/>
    <m/>
    <n v="0"/>
    <n v="817.77777777777783"/>
    <n v="9813.3333333333339"/>
    <s v="MGA"/>
    <n v="46211"/>
    <s v="2026-07-08"/>
    <n v="138794"/>
    <m/>
    <m/>
    <n v="44160000"/>
    <s v="52 992 000.00"/>
    <n v="20"/>
    <n v="1"/>
    <m/>
    <s v="PRICTRL"/>
    <s v="True"/>
    <s v="DTG"/>
    <s v="E214_DTG"/>
    <s v="DTG"/>
    <s v="NA"/>
    <m/>
    <n v="12"/>
    <s v="44 160 000.00"/>
    <s v="YASMG"/>
    <m/>
    <s v="ELIE3"/>
    <s v="44 160 000.00"/>
    <s v="52 992 000.00"/>
    <m/>
    <n v="46211"/>
    <s v="0000-00-00"/>
    <s v="Prestation 08 motards Tanà(couverture)"/>
    <s v="YASSIE"/>
    <s v="YASSIE"/>
    <s v="C500"/>
    <s v="E214_DTG"/>
    <s v="DTG"/>
    <s v="STD"/>
    <m/>
    <m/>
    <s v="E"/>
    <s v="E"/>
    <s v="ANDRIAMANANTSOA Elie"/>
    <s v="RASAMOELINA Haritsoa Oliva"/>
    <m/>
    <n v="22415"/>
    <s v="C500"/>
    <n v="4294"/>
    <n v="1"/>
    <s v="2026-07-10"/>
  </r>
  <r>
    <x v="166"/>
    <s v="STELLAR - IX SA"/>
    <s v="PRESTATION DE SERVICE"/>
    <s v="Frais de mise en service + materiels(STS équipements TNR01 pour IRENALA v2) DV STX YASMG 2026 du 09/03/2026 Annule et remplace BC133647"/>
    <n v="1"/>
    <s v="UN"/>
    <n v="5662153"/>
    <n v="5662153"/>
    <m/>
    <m/>
    <n v="0"/>
    <n v="1258.2562222222223"/>
    <n v="1258.2562222222223"/>
    <s v="MGA"/>
    <n v="46211"/>
    <s v="2026-07-09"/>
    <n v="0"/>
    <m/>
    <m/>
    <n v="5662153"/>
    <s v="6 794 583.60"/>
    <n v="20"/>
    <n v="0"/>
    <m/>
    <s v="PRICTRL"/>
    <s v="True"/>
    <s v="DTG"/>
    <s v="E314_DTG"/>
    <s v="DTG-DOM"/>
    <s v="NA"/>
    <m/>
    <n v="1"/>
    <s v="5 662 153.00"/>
    <s v="YASMG"/>
    <m/>
    <s v="STEPHANIE17"/>
    <s v="5 662 153.00"/>
    <s v="6 794 583.60"/>
    <s v="F"/>
    <n v="46211"/>
    <s v="0000-00-00"/>
    <s v="Installation STS équipements TNR01-IRENALA v2"/>
    <s v="YASSIE"/>
    <s v="YASSIE"/>
    <s v="C500"/>
    <s v="E314_DTG"/>
    <s v="DTG-DOM"/>
    <s v="STD"/>
    <m/>
    <m/>
    <s v="E"/>
    <s v="E"/>
    <s v="RAZAFINDRANANDRO Stephanie"/>
    <m/>
    <m/>
    <n v="14862"/>
    <s v="C500"/>
    <n v="3098"/>
    <n v="1"/>
    <s v="2026-07-14"/>
  </r>
  <r>
    <x v="167"/>
    <s v="PRIMA CE SARLU"/>
    <s v="Travaux filaire"/>
    <s v="Travaux LASTMILE FTTX TAMATAVE AXE CENTRE DE LA VILLE du 22/06 au 27/06/2026-ITP-20260622-00002"/>
    <n v="3"/>
    <s v="UN"/>
    <n v="1350000"/>
    <n v="4050000"/>
    <m/>
    <m/>
    <n v="0"/>
    <n v="300"/>
    <n v="900"/>
    <s v="MGA"/>
    <n v="46211"/>
    <s v="2026-07-08"/>
    <n v="138654"/>
    <m/>
    <m/>
    <n v="4050000"/>
    <s v="4 860 000.00"/>
    <n v="20"/>
    <n v="2"/>
    <m/>
    <s v="PRICTRL"/>
    <s v="True"/>
    <s v="DTG"/>
    <s v="2026-DT-101001"/>
    <s v="DTG-DSTC-INSTA"/>
    <s v="NA"/>
    <m/>
    <n v="0"/>
    <s v="0.00"/>
    <s v="YASMG"/>
    <m/>
    <s v="ELIE3"/>
    <s v="8 910 000.00"/>
    <s v="10 692 000.00"/>
    <s v="F"/>
    <n v="46211"/>
    <s v="0000-00-00"/>
    <s v="Rajout 6 équipes Lastmiles-renfort Tamatave(juin26)"/>
    <s v="YASSIE"/>
    <s v="YASSIE"/>
    <s v="C500"/>
    <s v="2026-DT-101001"/>
    <s v="DTG-DSTC-INSTA"/>
    <s v="STD"/>
    <m/>
    <m/>
    <s v="S"/>
    <s v="S"/>
    <s v="ANDRIAMANANTSOA Elie"/>
    <s v="RASAMOELINA Haritsoa Oliva"/>
    <m/>
    <n v="22417"/>
    <s v="C500"/>
    <n v="2633"/>
    <n v="2"/>
    <s v="0000-00-00"/>
  </r>
  <r>
    <x v="167"/>
    <s v="PRIMA CE SARLU"/>
    <s v="Travaux filaire"/>
    <s v="Travaux LASTMILE FTTX TAMATAVE AXE CENTRE DE LA VILLE du 15/06 au 20/06/2026-ITP-20260615-00001"/>
    <n v="3"/>
    <s v="UN"/>
    <n v="1620000"/>
    <n v="4860000"/>
    <m/>
    <m/>
    <n v="0"/>
    <n v="360"/>
    <n v="1080"/>
    <s v="MGA"/>
    <n v="46211"/>
    <s v="2026-07-08"/>
    <n v="138654"/>
    <m/>
    <m/>
    <n v="4860000"/>
    <s v="5 832 000.00"/>
    <n v="20"/>
    <n v="1"/>
    <m/>
    <s v="PRICTRL"/>
    <s v="True"/>
    <s v="DTG"/>
    <s v="2026-DT-101001"/>
    <s v="DTG-DSTC-INSTA"/>
    <s v="NA"/>
    <m/>
    <n v="0"/>
    <s v="0.00"/>
    <s v="YASMG"/>
    <m/>
    <s v="ELIE3"/>
    <s v="8 910 000.00"/>
    <s v="10 692 000.00"/>
    <s v="F"/>
    <n v="46211"/>
    <s v="0000-00-00"/>
    <s v="Rajout 6 équipes Lastmiles-renfort Tamatave(juin26)"/>
    <s v="YASSIE"/>
    <s v="YASSIE"/>
    <s v="C500"/>
    <s v="2026-DT-101001"/>
    <s v="DTG-DSTC-INSTA"/>
    <s v="STD"/>
    <m/>
    <m/>
    <s v="S"/>
    <s v="S"/>
    <s v="ANDRIAMANANTSOA Elie"/>
    <s v="RASAMOELINA Haritsoa Oliva"/>
    <m/>
    <n v="22417"/>
    <s v="C500"/>
    <n v="2633"/>
    <n v="1"/>
    <s v="0000-00-00"/>
  </r>
  <r>
    <x v="168"/>
    <s v="COLIS EXPRESS"/>
    <s v="TRANSPORT"/>
    <s v="Transport Goodies vers TAMATAVE - n° AR2607RA50861675"/>
    <n v="1"/>
    <s v="UN"/>
    <n v="33400"/>
    <n v="33400"/>
    <m/>
    <m/>
    <n v="0"/>
    <n v="7.4222222222222225"/>
    <n v="7.4222222222222225"/>
    <s v="MGA"/>
    <n v="46211"/>
    <s v="2026-07-08"/>
    <n v="138858"/>
    <m/>
    <m/>
    <n v="33400"/>
    <s v="40 080.00"/>
    <n v="20"/>
    <n v="1"/>
    <m/>
    <s v="TRNTERM"/>
    <s v="True"/>
    <s v="DCG"/>
    <s v="E254_DCG"/>
    <s v="DCG-DVE"/>
    <s v="NA"/>
    <m/>
    <n v="1"/>
    <s v="33 400.00"/>
    <s v="YASMG"/>
    <m/>
    <s v="FELANA13"/>
    <s v="33 400.00"/>
    <s v="40 080.00"/>
    <m/>
    <n v="46211"/>
    <s v="0000-00-00"/>
    <s v="Transport Goodies"/>
    <s v="YASSIE"/>
    <s v="YASSIE"/>
    <s v="C103"/>
    <s v="E254_DCG"/>
    <s v="DCG-DVE"/>
    <s v="STD"/>
    <m/>
    <m/>
    <s v="E"/>
    <s v="E"/>
    <s v="Felana RARIVOSON"/>
    <s v="ANDRIAMIRIJA Luca"/>
    <m/>
    <n v="4276"/>
    <s v="C103"/>
    <n v="30"/>
    <n v="1"/>
    <s v="2026-07-07"/>
  </r>
  <r>
    <x v="169"/>
    <s v="KEYSIGHT TECHNOLOGIES SALES SPAIN, S.L.U."/>
    <s v="LICENCE"/>
    <s v="Node-locked KeysightCare software support subscription NTH60002B IMS calling software option Host Id: 860445053292732 Subscription ID: 14386900"/>
    <n v="1"/>
    <s v="UN"/>
    <n v="59.4"/>
    <n v="59.4"/>
    <m/>
    <m/>
    <n v="0"/>
    <n v="59.4"/>
    <n v="59.4"/>
    <s v="USD"/>
    <n v="46211"/>
    <s v="2026-07-08"/>
    <n v="138855"/>
    <m/>
    <m/>
    <n v="59.4"/>
    <s v="59.40"/>
    <n v="0"/>
    <n v="11"/>
    <m/>
    <s v="DOCLICD"/>
    <s v="True"/>
    <s v="DTG"/>
    <s v="E332_DTG"/>
    <s v="DTG"/>
    <s v="NA"/>
    <m/>
    <n v="1"/>
    <s v="59.4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1"/>
    <s v="2026-07-10"/>
  </r>
  <r>
    <x v="169"/>
    <s v="KEYSIGHT TECHNOLOGIES SALES SPAIN, S.L.U."/>
    <s v="LICENCE"/>
    <s v="Node-locked KeysightCare software support subscription NTH60002B IMS calling software option Host Id: 8604450539399076 Subscription ID: 14386899"/>
    <n v="1"/>
    <s v="UN"/>
    <n v="59.4"/>
    <n v="59.4"/>
    <m/>
    <m/>
    <n v="0"/>
    <n v="59.4"/>
    <n v="59.4"/>
    <s v="USD"/>
    <n v="46211"/>
    <s v="2026-07-08"/>
    <n v="138855"/>
    <m/>
    <m/>
    <n v="59.4"/>
    <s v="59.40"/>
    <n v="0"/>
    <n v="12"/>
    <m/>
    <s v="DOCLICD"/>
    <s v="True"/>
    <s v="DTG"/>
    <s v="E332_DTG"/>
    <s v="DTG"/>
    <s v="NA"/>
    <m/>
    <n v="1"/>
    <s v="59.4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2"/>
    <s v="2026-07-10"/>
  </r>
  <r>
    <x v="169"/>
    <s v="KEYSIGHT TECHNOLOGIES SALES SPAIN, S.L.U."/>
    <s v="LICENCE"/>
    <s v="Node-locked KeysightCare software support subscription NTH50011B Social media testing package software option Host Id: 8604450539399076 Subscription ID: 14386897"/>
    <n v="1"/>
    <s v="UN"/>
    <n v="136.08000000000001"/>
    <n v="136.08000000000001"/>
    <m/>
    <m/>
    <n v="0"/>
    <n v="136.08000000000001"/>
    <n v="136.08000000000001"/>
    <s v="USD"/>
    <n v="46211"/>
    <s v="2026-07-08"/>
    <n v="138855"/>
    <m/>
    <m/>
    <n v="136.08000000000001"/>
    <s v="136.08"/>
    <n v="0"/>
    <n v="9"/>
    <m/>
    <s v="DOCLICD"/>
    <s v="True"/>
    <s v="DTG"/>
    <s v="E332_DTG"/>
    <s v="DTG"/>
    <s v="NA"/>
    <m/>
    <n v="1"/>
    <s v="136.0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9"/>
    <s v="2026-07-10"/>
  </r>
  <r>
    <x v="169"/>
    <s v="KEYSIGHT TECHNOLOGIES SALES SPAIN, S.L.U."/>
    <s v="LICENCE"/>
    <s v="Node-locked KeysightCare software support subscription NTH50011B Social media testing package software option Host Id: 860445053292732 Subscription ID: 14386898"/>
    <n v="1"/>
    <s v="UN"/>
    <n v="136.08000000000001"/>
    <n v="136.08000000000001"/>
    <m/>
    <m/>
    <n v="0"/>
    <n v="136.08000000000001"/>
    <n v="136.08000000000001"/>
    <s v="USD"/>
    <n v="46211"/>
    <s v="2026-07-08"/>
    <n v="138855"/>
    <m/>
    <m/>
    <n v="136.08000000000001"/>
    <s v="136.08"/>
    <n v="0"/>
    <n v="10"/>
    <m/>
    <s v="DOCLICD"/>
    <s v="True"/>
    <s v="DTG"/>
    <s v="E332_DTG"/>
    <s v="DTG"/>
    <s v="NA"/>
    <m/>
    <n v="1"/>
    <s v="136.0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0"/>
    <s v="2026-07-10"/>
  </r>
  <r>
    <x v="169"/>
    <s v="KEYSIGHT TECHNOLOGIES SALES SPAIN, S.L.U."/>
    <s v="LICENCE"/>
    <s v="Node-locked KeysightCare software support subscription NTH60031B Voice call quality (POLQA 3.0) software option Host Id: 8604450539399076 Subscription ID: 14386901"/>
    <n v="1"/>
    <s v="UN"/>
    <n v="170.28"/>
    <n v="170.28"/>
    <m/>
    <m/>
    <n v="0"/>
    <n v="170.28"/>
    <n v="170.28"/>
    <s v="USD"/>
    <n v="46211"/>
    <s v="2026-07-08"/>
    <n v="138855"/>
    <m/>
    <m/>
    <n v="170.28"/>
    <s v="170.28"/>
    <n v="0"/>
    <n v="15"/>
    <m/>
    <s v="DOCLICD"/>
    <s v="True"/>
    <s v="DTG"/>
    <s v="E332_DTG"/>
    <s v="DTG"/>
    <s v="NA"/>
    <m/>
    <n v="1"/>
    <s v="170.2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5"/>
    <s v="2026-07-10"/>
  </r>
  <r>
    <x v="169"/>
    <s v="KEYSIGHT TECHNOLOGIES SALES SPAIN, S.L.U."/>
    <s v="LICENCE"/>
    <s v="Node-locked KeysightCare software support subscription NTH60031B Voice call quality (POLQA 3.0) software option Host Id: 860445053292732 Subscription ID: 14386902"/>
    <n v="1"/>
    <s v="UN"/>
    <n v="170.28"/>
    <n v="170.28"/>
    <m/>
    <m/>
    <n v="0"/>
    <n v="170.28"/>
    <n v="170.28"/>
    <s v="USD"/>
    <n v="46211"/>
    <s v="2026-07-08"/>
    <n v="138855"/>
    <m/>
    <m/>
    <n v="170.28"/>
    <s v="170.28"/>
    <n v="0"/>
    <n v="16"/>
    <m/>
    <s v="DOCLICD"/>
    <s v="True"/>
    <s v="DTG"/>
    <s v="E332_DTG"/>
    <s v="DTG"/>
    <s v="NA"/>
    <m/>
    <n v="1"/>
    <s v="170.2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6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1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1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"/>
    <s v="2026-07-10"/>
  </r>
  <r>
    <x v="169"/>
    <s v="KEYSIGHT TECHNOLOGIES SALES SPAIN, S.L.U."/>
    <s v="LICENCE"/>
    <s v="Floating - single site KeysightCare software support subscription NTH50070B Nemo Handy Lite for Private Networks Host Id: 46cb89116a85bd0_123456 Subscription ID: 15599625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2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2"/>
    <s v="2026-07-10"/>
  </r>
  <r>
    <x v="169"/>
    <s v="KEYSIGHT TECHNOLOGIES SALES SPAIN, S.L.U."/>
    <s v="LICENCE"/>
    <s v="Floating - single site KeysightCare software support subscription NTH50070B Nemo Handy Lite for Private Networks Host Id: 6975138193fc775_123456 Subscription ID: 15599624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3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3"/>
    <s v="2026-07-10"/>
  </r>
  <r>
    <x v="169"/>
    <s v="KEYSIGHT TECHNOLOGIES SALES SPAIN, S.L.U."/>
    <s v="LICENCE"/>
    <s v="Floating - single site KeysightCare software support subscription NTH50070B Nemo Handy Lite for Private Networks Subscription ID: 15599623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4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4"/>
    <s v="2026-07-10"/>
  </r>
  <r>
    <x v="169"/>
    <s v="KEYSIGHT TECHNOLOGIES SALES SPAIN, S.L.U."/>
    <s v="LICENCE"/>
    <s v="Floating - single site KeysightCare software support subscription NTH50070B Nemo Handy Lite for Private Networks Host Id: 6f84bf3c7306593_123456 Subscription ID: 15599622"/>
    <n v="1"/>
    <s v="UN"/>
    <n v="249.31"/>
    <n v="249.31"/>
    <m/>
    <m/>
    <n v="0"/>
    <n v="249.31"/>
    <n v="249.31"/>
    <s v="USD"/>
    <n v="46211"/>
    <s v="2026-07-08"/>
    <n v="138855"/>
    <m/>
    <m/>
    <n v="249.31"/>
    <s v="249.31"/>
    <n v="0"/>
    <n v="5"/>
    <m/>
    <s v="DOCLICD"/>
    <s v="True"/>
    <s v="DTG"/>
    <s v="E332_DTG"/>
    <s v="DTG"/>
    <s v="NA"/>
    <m/>
    <n v="1"/>
    <s v="249.31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5"/>
    <s v="2026-07-10"/>
  </r>
  <r>
    <x v="169"/>
    <s v="KEYSIGHT TECHNOLOGIES SALES SPAIN, S.L.U."/>
    <s v="LICENCE"/>
    <s v="Node-locked KeysightCare software support subscription NTH50047B Nemo Handy Pro 5G Host Id: 8604450539399076 Subscription ID: 14386895"/>
    <n v="1"/>
    <s v="UN"/>
    <n v="668.64"/>
    <n v="668.64"/>
    <m/>
    <m/>
    <n v="0"/>
    <n v="668.64"/>
    <n v="668.64"/>
    <s v="USD"/>
    <n v="46211"/>
    <s v="2026-07-08"/>
    <n v="138855"/>
    <m/>
    <m/>
    <n v="668.64"/>
    <s v="668.64"/>
    <n v="0"/>
    <n v="13"/>
    <m/>
    <s v="DOCLICD"/>
    <s v="True"/>
    <s v="DTG"/>
    <s v="E332_DTG"/>
    <s v="DTG"/>
    <s v="NA"/>
    <m/>
    <n v="1"/>
    <s v="668.64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3"/>
    <s v="2026-07-10"/>
  </r>
  <r>
    <x v="169"/>
    <s v="KEYSIGHT TECHNOLOGIES SALES SPAIN, S.L.U."/>
    <s v="LICENCE"/>
    <s v="Node-locked KeysightCare software support subscription NTH50047B Nemo Handy Pro 5G Host Id: 860445053292732 Subscription ID: 14386896"/>
    <n v="1"/>
    <s v="UN"/>
    <n v="668.64"/>
    <n v="668.64"/>
    <m/>
    <m/>
    <n v="0"/>
    <n v="668.64"/>
    <n v="668.64"/>
    <s v="USD"/>
    <n v="46211"/>
    <s v="2026-07-08"/>
    <n v="138855"/>
    <m/>
    <m/>
    <n v="668.64"/>
    <s v="668.64"/>
    <n v="0"/>
    <n v="14"/>
    <m/>
    <s v="DOCLICD"/>
    <s v="True"/>
    <s v="DTG"/>
    <s v="E332_DTG"/>
    <s v="DTG"/>
    <s v="NA"/>
    <m/>
    <n v="1"/>
    <s v="668.64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4"/>
    <s v="2026-07-10"/>
  </r>
  <r>
    <x v="169"/>
    <s v="KEYSIGHT TECHNOLOGIES SALES SPAIN, S.L.U."/>
    <s v="LICENCE"/>
    <s v="USB portable KeysightCare software support subscription NTA50279B POLQA3.0 Voice quality option. Max. 6 simultaneous channels. Host Id: 1341583214 Subscription ID: 14838418"/>
    <n v="1"/>
    <s v="UN"/>
    <n v="963.6"/>
    <n v="963.6"/>
    <m/>
    <m/>
    <n v="0"/>
    <n v="963.6"/>
    <n v="963.6"/>
    <s v="USD"/>
    <n v="46211"/>
    <s v="2026-07-08"/>
    <n v="138855"/>
    <m/>
    <m/>
    <n v="963.6"/>
    <s v="963.60"/>
    <n v="0"/>
    <n v="17"/>
    <m/>
    <s v="DOCLICD"/>
    <s v="True"/>
    <s v="DTG"/>
    <s v="E332_DTG"/>
    <s v="DTG"/>
    <s v="NA"/>
    <m/>
    <n v="1"/>
    <s v="963.60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17"/>
    <s v="2026-07-10"/>
  </r>
  <r>
    <x v="169"/>
    <s v="KEYSIGHT TECHNOLOGIES SALES SPAIN, S.L.U."/>
    <s v="LICENCE"/>
    <s v="USB portable KeysightCare software support subscription NTA50210B Nemo Outdoor 5G P2 Host Id: 1341583214 Subscription ID: 14387822"/>
    <n v="1"/>
    <s v="UN"/>
    <n v="2642.16"/>
    <n v="2642.16"/>
    <m/>
    <m/>
    <n v="0"/>
    <n v="2642.16"/>
    <n v="2642.16"/>
    <s v="USD"/>
    <n v="46211"/>
    <s v="2026-07-08"/>
    <n v="138855"/>
    <m/>
    <m/>
    <n v="2642.16"/>
    <s v="2 642.16"/>
    <n v="0"/>
    <n v="6"/>
    <m/>
    <s v="DOCLICD"/>
    <s v="True"/>
    <s v="DTG"/>
    <s v="E332_DTG"/>
    <s v="DTG"/>
    <s v="NA"/>
    <m/>
    <n v="1"/>
    <s v="2 642.16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6"/>
    <s v="2026-07-10"/>
  </r>
  <r>
    <x v="169"/>
    <s v="KEYSIGHT TECHNOLOGIES SALES SPAIN, S.L.U."/>
    <s v="LICENCE"/>
    <s v="USB portable KeysightCare software support subscription NTA50210B Nemo Outdoor 5G P2 Host Id: 1383405318 Subscription ID: 14387823"/>
    <n v="1"/>
    <s v="UN"/>
    <n v="2642.16"/>
    <n v="2642.16"/>
    <m/>
    <m/>
    <n v="0"/>
    <n v="2642.16"/>
    <n v="2642.16"/>
    <s v="USD"/>
    <n v="46211"/>
    <s v="2026-07-08"/>
    <n v="138855"/>
    <m/>
    <m/>
    <n v="2642.16"/>
    <s v="2 642.16"/>
    <n v="0"/>
    <n v="7"/>
    <m/>
    <s v="DOCLICD"/>
    <s v="True"/>
    <s v="DTG"/>
    <s v="E332_DTG"/>
    <s v="DTG"/>
    <s v="NA"/>
    <m/>
    <n v="1"/>
    <s v="2 642.16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7"/>
    <s v="2026-07-10"/>
  </r>
  <r>
    <x v="169"/>
    <s v="KEYSIGHT TECHNOLOGIES SALES SPAIN, S.L.U."/>
    <s v="LICENCE"/>
    <s v="USB portable KeysightCare software support subscription NTN50046B Nemo Analyze Standalone 5G package Subscription ID: 14387824"/>
    <n v="1"/>
    <s v="UN"/>
    <n v="5182.68"/>
    <n v="5182.68"/>
    <m/>
    <m/>
    <n v="0"/>
    <n v="5182.68"/>
    <n v="5182.68"/>
    <s v="USD"/>
    <n v="46211"/>
    <s v="2026-07-08"/>
    <n v="138855"/>
    <m/>
    <m/>
    <n v="5182.68"/>
    <s v="5 182.68"/>
    <n v="0"/>
    <n v="8"/>
    <m/>
    <s v="DOCLICD"/>
    <s v="True"/>
    <s v="DTG"/>
    <s v="E332_DTG"/>
    <s v="DTG"/>
    <s v="NA"/>
    <m/>
    <n v="1"/>
    <s v="5 182.68"/>
    <s v="YASMG"/>
    <m/>
    <s v="ELIE3"/>
    <s v="14 745.95"/>
    <s v="14 745.95"/>
    <s v="F"/>
    <n v="46211"/>
    <s v="0000-00-00"/>
    <s v="Keysight support and subscription renewal"/>
    <s v="YASSIE"/>
    <s v="YASSIE"/>
    <s v="C500"/>
    <s v="E332_DTG"/>
    <s v="DTG"/>
    <s v="IMPORT"/>
    <m/>
    <m/>
    <s v="E"/>
    <s v="E"/>
    <s v="ANDRIAMANANTSOA Elie"/>
    <s v="RASAMOELINA Haritsoa Oliva"/>
    <m/>
    <n v="7130"/>
    <s v="C500"/>
    <n v="3166"/>
    <n v="8"/>
    <s v="2026-07-10"/>
  </r>
  <r>
    <x v="170"/>
    <s v="QUINCAILLERIE 2000"/>
    <s v="LAMPE SPOT 1X GU10 MAX 50W"/>
    <s v="LAMPE ADER 50W 3 DATA CENTER# DEVIS DU 11/06/2026"/>
    <n v="12"/>
    <s v="PCE"/>
    <n v="179000"/>
    <n v="2148000"/>
    <m/>
    <m/>
    <n v="10"/>
    <n v="39.777777777777779"/>
    <n v="477.33333333333331"/>
    <s v="MGA"/>
    <n v="46212"/>
    <s v="2026-07-09"/>
    <n v="138889"/>
    <m/>
    <m/>
    <n v="1933200"/>
    <s v="2 319 840.00"/>
    <n v="20"/>
    <n v="1"/>
    <m/>
    <s v="ELEMCEL"/>
    <s v="True"/>
    <s v="DFG"/>
    <s v="E218_DAF"/>
    <s v="DFGA-LOG"/>
    <s v="NA"/>
    <m/>
    <n v="12"/>
    <s v="1 933 200.00"/>
    <s v="YASMG"/>
    <m/>
    <s v="NADIA7"/>
    <s v="1 933 200.00"/>
    <s v="2 319 840.00"/>
    <m/>
    <n v="46212"/>
    <s v="0000-00-00"/>
    <s v="ACHAT 12 LAMPE ADER POUR TROIS DATA CENTER"/>
    <s v="YASSIE"/>
    <s v="GALE"/>
    <s v="C700"/>
    <s v="E218_DAF"/>
    <s v="DFGA-LOG"/>
    <s v="STD"/>
    <m/>
    <m/>
    <s v="E"/>
    <s v="E"/>
    <s v="RAVONINJATOVO Nadia"/>
    <s v="RAKOTOMALALA Manambina Tafitasoa"/>
    <m/>
    <n v="6436"/>
    <s v="C700"/>
    <n v="1817"/>
    <n v="1"/>
    <s v="2026-07-09"/>
  </r>
  <r>
    <x v="171"/>
    <s v="HK SERVICES"/>
    <s v="PRESTATION DE SERVICES EXTERNE"/>
    <s v="ELEGAGE - DATA CENTER AMBOHIMITSIMBINA# DEVIS N° HK/COMM/0070/04/2026 DU 02/04/2026"/>
    <n v="1"/>
    <s v="UN"/>
    <n v="485621.85"/>
    <n v="485621.85"/>
    <m/>
    <m/>
    <n v="0"/>
    <n v="107.91596666666666"/>
    <n v="107.91596666666666"/>
    <s v="MGA"/>
    <n v="46212"/>
    <s v="2026-07-09"/>
    <n v="138891"/>
    <m/>
    <m/>
    <n v="485621.85"/>
    <s v="582 746.22"/>
    <n v="20"/>
    <n v="1"/>
    <m/>
    <s v="PRICTRL"/>
    <s v="True"/>
    <s v="DFG"/>
    <s v="E250_DAF"/>
    <s v="DFGA-LOG"/>
    <s v="NA"/>
    <m/>
    <n v="1"/>
    <s v="485 621.85"/>
    <s v="YASMG"/>
    <m/>
    <s v="NADIA7"/>
    <s v="485 621.85"/>
    <s v="582 746.22"/>
    <m/>
    <n v="46212"/>
    <s v="0000-00-00"/>
    <s v="ELEGAGE - DATA CENTER AMBOHIMITSIMBINA"/>
    <s v="YASSIE"/>
    <s v="YASSIE"/>
    <s v="C700"/>
    <s v="E250_DAF"/>
    <s v="DFGA-LOG"/>
    <s v="STD"/>
    <m/>
    <m/>
    <s v="E"/>
    <s v="E"/>
    <s v="RAVONINJATOVO Nadia"/>
    <s v="RAKOTOMALALA Manambina Tafitasoa"/>
    <m/>
    <n v="6965"/>
    <s v="C700"/>
    <n v="2426"/>
    <n v="1"/>
    <s v="2026-07-09"/>
  </r>
  <r>
    <x v="172"/>
    <s v="AVRA BTP"/>
    <s v="PRESTATION DE SERVICES EXTERNE"/>
    <s v="REPARATION ET RENFORCEMENT PORTAILY ILAFY (Parcelle N°1)# DEVIS N° 172/2026 INDICE 0 DU 15/06/2026"/>
    <n v="1"/>
    <s v="UN"/>
    <n v="1512000"/>
    <n v="1512000"/>
    <m/>
    <m/>
    <n v="0"/>
    <n v="336"/>
    <n v="336"/>
    <s v="MGA"/>
    <n v="46212"/>
    <s v="2026-07-09"/>
    <n v="138893"/>
    <m/>
    <m/>
    <n v="1512000"/>
    <s v="1 512 000.00"/>
    <n v="0"/>
    <n v="1"/>
    <m/>
    <s v="PRICTRL"/>
    <s v="True"/>
    <s v="DFG"/>
    <s v="E256_DAF"/>
    <s v="DFGA-LOG"/>
    <s v="NA"/>
    <m/>
    <n v="1"/>
    <s v="1 512 000.00"/>
    <s v="YASMG"/>
    <m/>
    <s v="NADIA7"/>
    <s v="1 512 000.00"/>
    <s v="1 512 000.00"/>
    <m/>
    <n v="46212"/>
    <s v="0000-00-00"/>
    <s v="REPARATION ET RENFORCEMENT PORTAILY ILAFY"/>
    <s v="YASSIE"/>
    <s v="YASSIE"/>
    <s v="C700"/>
    <s v="E256_DAF"/>
    <s v="DFGA-LOG"/>
    <s v="STD"/>
    <m/>
    <m/>
    <s v="E"/>
    <s v="E"/>
    <s v="RAVONINJATOVO Nadia"/>
    <s v="RAKOTOMALALA Manambina Tafitasoa"/>
    <m/>
    <n v="6965"/>
    <s v="C700"/>
    <n v="4038"/>
    <n v="1"/>
    <s v="2026-07-09"/>
  </r>
  <r>
    <x v="173"/>
    <s v="MADA TOURS"/>
    <s v="PRESTATION DE SERVICE"/>
    <s v="DA MADATOURS Paiement frais de déplacement courses urgentes mois de Février 2026# FACTURE N° _x000a_INV 91031 DU  27/02/2026"/>
    <n v="1"/>
    <s v="UN"/>
    <n v="407650"/>
    <n v="407650"/>
    <m/>
    <m/>
    <n v="0"/>
    <n v="90.588888888888889"/>
    <n v="90.588888888888889"/>
    <s v="MGA"/>
    <n v="46212"/>
    <s v="2026-07-09"/>
    <n v="138920"/>
    <m/>
    <m/>
    <n v="407650"/>
    <s v="489 180.00"/>
    <n v="20"/>
    <n v="1"/>
    <m/>
    <s v="PRICTRL"/>
    <s v="True"/>
    <s v="DG"/>
    <s v="E250_DJU"/>
    <s v="DG-DJUR"/>
    <s v="NA"/>
    <m/>
    <n v="1"/>
    <s v="407 650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1"/>
    <s v="2026-07-09"/>
  </r>
  <r>
    <x v="173"/>
    <s v="MADA TOURS"/>
    <s v="PRESTATION DE SERVICE"/>
    <s v="DA MADATOURS Paiement frais de déplacement courses urgentes mois de avril 2026_x000a_# FACTURE N° INV 9206 DU 30/04/2026"/>
    <n v="1"/>
    <s v="UN"/>
    <n v="519500"/>
    <n v="519500"/>
    <m/>
    <m/>
    <n v="0"/>
    <n v="115.44444444444444"/>
    <n v="115.44444444444444"/>
    <s v="MGA"/>
    <n v="46212"/>
    <s v="2026-07-09"/>
    <n v="138920"/>
    <m/>
    <m/>
    <n v="519500"/>
    <s v="623 400.00"/>
    <n v="20"/>
    <n v="2"/>
    <m/>
    <s v="PRICTRL"/>
    <s v="True"/>
    <s v="DG"/>
    <s v="E250_DJU"/>
    <s v="DG-DJUR"/>
    <s v="NA"/>
    <m/>
    <n v="1"/>
    <s v="519 500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2"/>
    <s v="2026-07-09"/>
  </r>
  <r>
    <x v="173"/>
    <s v="MADA TOURS"/>
    <s v="PRESTATION DE SERVICE"/>
    <s v="DA MADATOURS Paiement frais de déplacement courses urgentes mois de juin 2026_x000a_ # FACTURE N° INV 9262 DU 30/06/2026"/>
    <n v="1"/>
    <s v="UN"/>
    <n v="1165775"/>
    <n v="1165775"/>
    <m/>
    <m/>
    <n v="0"/>
    <n v="259.06111111111113"/>
    <n v="259.06111111111113"/>
    <s v="MGA"/>
    <n v="46212"/>
    <s v="2026-07-09"/>
    <n v="138920"/>
    <m/>
    <m/>
    <n v="1165775"/>
    <s v="1 398 930.00"/>
    <n v="20"/>
    <n v="3"/>
    <m/>
    <s v="PRICTRL"/>
    <s v="True"/>
    <s v="DG"/>
    <s v="E250_DJU"/>
    <s v="DG-DJUR"/>
    <s v="NA"/>
    <m/>
    <n v="1"/>
    <s v="1 165 775.00"/>
    <s v="YASMG"/>
    <m/>
    <s v="NADIA7"/>
    <s v="2 092 925.00"/>
    <s v="2 511 510.00"/>
    <s v="F"/>
    <n v="46212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3605"/>
    <n v="3"/>
    <s v="2026-07-09"/>
  </r>
  <r>
    <x v="174"/>
    <s v="VOYAGES BOURDON"/>
    <s v="BILLET D'AVION"/>
    <s v="Billet d'Avion - TNR/SMS/TNR - RAZAFINDRAFARA NANCY - A ANNULER"/>
    <n v="1"/>
    <s v="PIE"/>
    <n v="1689100"/>
    <n v="1689100"/>
    <m/>
    <m/>
    <n v="0"/>
    <n v="375.35555555555555"/>
    <n v="375.35555555555555"/>
    <s v="MGA"/>
    <n v="46212"/>
    <s v="2026-07-09"/>
    <n v="138727"/>
    <m/>
    <m/>
    <n v="1689100"/>
    <s v="1 689 100.00"/>
    <n v="0"/>
    <n v="1"/>
    <m/>
    <s v="PRMEQUI"/>
    <s v="False"/>
    <s v="DCG"/>
    <s v="E215_DRB"/>
    <s v="DCG-DRB"/>
    <s v="NA"/>
    <m/>
    <n v="1"/>
    <s v="1 689 100.00"/>
    <s v="YASMG"/>
    <m/>
    <s v="FELANA13"/>
    <s v="1 689 100.00"/>
    <s v="1 689 100.00"/>
    <m/>
    <n v="46212"/>
    <s v="0000-00-00"/>
    <s v="Billet d'Avion - RAZAFINDRAFARA NANCY"/>
    <s v="YASSIE"/>
    <s v="YASSIE"/>
    <s v="C102"/>
    <s v="E215_DRB"/>
    <s v="DCG-DRB"/>
    <s v="VOLINT"/>
    <m/>
    <m/>
    <s v="V"/>
    <s v="A"/>
    <s v="Felana RARIVOSON"/>
    <s v="ANDRIAMIRIJA Luca"/>
    <m/>
    <n v="17513"/>
    <s v="C102"/>
    <n v="2886"/>
    <n v="1"/>
    <s v="2026-06-30"/>
  </r>
  <r>
    <x v="175"/>
    <s v="MASTER TRADE"/>
    <s v="CABLE VERT JAUNE 16mm2"/>
    <s v="FIL ISOLE SOUPLE 16 VERT/JAUNE H07 V-K AU METRE_x000a_DIVISE EN DEUX TOURETS DE 1000METRES"/>
    <n v="2000"/>
    <s v="M"/>
    <n v="18240"/>
    <n v="36480000"/>
    <m/>
    <m/>
    <n v="0"/>
    <n v="4.0533333333333337"/>
    <n v="8106.666666666667"/>
    <s v="MGA"/>
    <n v="46212"/>
    <s v="2026-07-10"/>
    <n v="138698"/>
    <m/>
    <m/>
    <n v="36480000"/>
    <s v="43 776 000.00"/>
    <n v="20"/>
    <n v="1"/>
    <m/>
    <s v="TCORADI"/>
    <s v="True"/>
    <s v="DTG"/>
    <s v="2026-DT-023001"/>
    <s v="DTG-PROJETS"/>
    <s v="NA"/>
    <m/>
    <n v="2000"/>
    <s v="36 480 000.00"/>
    <s v="YASMG"/>
    <m/>
    <s v="ELIE3"/>
    <s v="36 480 000.00"/>
    <s v="43 776 000.00"/>
    <s v="F"/>
    <n v="46212"/>
    <s v="0000-00-00"/>
    <s v="DPDI-Achat câble vert/Jaune 16mm²"/>
    <s v="YASSIE"/>
    <s v="GALE"/>
    <s v="C500"/>
    <s v="2026-DT-023001"/>
    <s v="DTG-PROJETS"/>
    <s v="STD"/>
    <m/>
    <m/>
    <s v="E"/>
    <s v="E"/>
    <s v="ANDRIAMANANTSOA Elie"/>
    <s v="RABARISON Eric"/>
    <m/>
    <n v="8312"/>
    <s v="C500"/>
    <n v="84"/>
    <n v="1"/>
    <s v="2026-06-29"/>
  </r>
  <r>
    <x v="176"/>
    <s v="SERVICE ELECTRONIQUE(SET SARLU)"/>
    <s v="TELECOMMANDE"/>
    <s v="Télécommande de présentation PowerPoint (incluant le dévice USB qui le relie au PC)# Facture pro-forma n° SO176369 DU 18/05/2026"/>
    <n v="1"/>
    <s v="UN"/>
    <n v="84000"/>
    <n v="84000"/>
    <m/>
    <m/>
    <n v="0"/>
    <n v="18.666666666666668"/>
    <n v="18.666666666666668"/>
    <s v="MGA"/>
    <n v="46212"/>
    <s v="2026-07-10"/>
    <n v="137773"/>
    <m/>
    <m/>
    <n v="84000"/>
    <s v="100 800.00"/>
    <n v="20"/>
    <n v="1"/>
    <m/>
    <s v="ELEMCEL"/>
    <s v="True"/>
    <s v="HSSES"/>
    <s v="E219_DHE"/>
    <s v="HSSES"/>
    <s v="NA"/>
    <m/>
    <n v="1"/>
    <s v="84 000.00"/>
    <s v="YASMG"/>
    <m/>
    <s v="NADIA7"/>
    <s v="84 000.00"/>
    <s v="100 800.00"/>
    <s v="F"/>
    <n v="46212"/>
    <s v="0000-00-00"/>
    <s v="Télécommande de presentation"/>
    <s v="YASSIE"/>
    <s v="YASSIE"/>
    <s v="C901"/>
    <s v="E219_DHE"/>
    <s v="HSSES"/>
    <s v="STD"/>
    <m/>
    <m/>
    <s v="E"/>
    <s v="E"/>
    <s v="RAVONINJATOVO Nadia"/>
    <s v="TSILIZY Olga Hasina"/>
    <m/>
    <n v="4263"/>
    <s v="C901"/>
    <n v="1183"/>
    <n v="1"/>
    <s v="2026-05-11"/>
  </r>
  <r>
    <x v="177"/>
    <s v="FOCUSGROUP SARLU"/>
    <s v="IMPRESSIONS DIVERSES"/>
    <s v="Livret ADN"/>
    <n v="2"/>
    <s v="UN"/>
    <n v="9165"/>
    <n v="18330"/>
    <m/>
    <m/>
    <n v="0"/>
    <n v="2.0366666666666666"/>
    <n v="4.0733333333333333"/>
    <s v="MGA"/>
    <n v="46212"/>
    <s v="2026-07-09"/>
    <n v="0"/>
    <m/>
    <m/>
    <n v="18330"/>
    <s v="21 996.00"/>
    <n v="20"/>
    <n v="0"/>
    <m/>
    <s v="GOOAFIM"/>
    <s v="True"/>
    <s v="HSSES"/>
    <s v="E218_DHE"/>
    <s v="HSSES"/>
    <s v="NA"/>
    <m/>
    <n v="2"/>
    <s v="18 33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2"/>
    <s v="2026-07-15"/>
  </r>
  <r>
    <x v="177"/>
    <s v="FOCUSGROUP SARLU"/>
    <s v="IMPRESSIONS DIVERSES"/>
    <s v="Impression livret Plan de Mesure d'Urgence_x000a_Format: 148*105 Livret PMU MAGASIN # DEVIS N° 19696 DU 29/06/2026"/>
    <n v="2"/>
    <s v="UN"/>
    <n v="10300"/>
    <n v="20600"/>
    <m/>
    <m/>
    <n v="0"/>
    <n v="2.2888888888888888"/>
    <n v="4.5777777777777775"/>
    <s v="MGA"/>
    <n v="46212"/>
    <s v="2026-07-09"/>
    <n v="138486"/>
    <m/>
    <m/>
    <n v="20600"/>
    <s v="24 720.00"/>
    <n v="20"/>
    <n v="1"/>
    <m/>
    <s v="GOOAFIM"/>
    <s v="True"/>
    <s v="HSSES"/>
    <s v="E218_DHE"/>
    <s v="HSSES"/>
    <s v="NA"/>
    <m/>
    <n v="2"/>
    <s v="20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s v="TSILIZY Olga Hasina"/>
    <m/>
    <n v="3009"/>
    <s v="C901"/>
    <n v="5947"/>
    <n v="1"/>
    <s v="2026-06-16"/>
  </r>
  <r>
    <x v="177"/>
    <s v="FOCUSGROUP SARLU"/>
    <s v="IMPRESSIONS DIVERSES"/>
    <s v="Livret ANALAKELY"/>
    <n v="2"/>
    <s v="UN"/>
    <n v="10300"/>
    <n v="20600"/>
    <m/>
    <m/>
    <n v="0"/>
    <n v="2.2888888888888888"/>
    <n v="4.5777777777777775"/>
    <s v="MGA"/>
    <n v="46212"/>
    <s v="2026-07-09"/>
    <n v="0"/>
    <m/>
    <m/>
    <n v="20600"/>
    <s v="24 720.00"/>
    <n v="20"/>
    <n v="0"/>
    <m/>
    <s v="GOOAFIM"/>
    <s v="True"/>
    <s v="HSSES"/>
    <s v="E218_DHE"/>
    <s v="HSSES"/>
    <s v="NA"/>
    <m/>
    <n v="2"/>
    <s v="20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6"/>
    <s v="2026-07-15"/>
  </r>
  <r>
    <x v="177"/>
    <s v="FOCUSGROUP SARLU"/>
    <s v="IMPRESSIONS DIVERSES"/>
    <s v="Livret CAMPUS"/>
    <n v="2"/>
    <s v="UN"/>
    <n v="12575"/>
    <n v="25150"/>
    <m/>
    <m/>
    <n v="0"/>
    <n v="2.7944444444444443"/>
    <n v="5.5888888888888886"/>
    <s v="MGA"/>
    <n v="46212"/>
    <s v="2026-07-09"/>
    <n v="0"/>
    <m/>
    <m/>
    <n v="25150"/>
    <s v="30 180.00"/>
    <n v="20"/>
    <n v="0"/>
    <m/>
    <s v="GOOAFIM"/>
    <s v="True"/>
    <s v="HSSES"/>
    <s v="E218_DHE"/>
    <s v="HSSES"/>
    <s v="NA"/>
    <m/>
    <n v="2"/>
    <s v="25 15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7"/>
    <s v="2026-07-15"/>
  </r>
  <r>
    <x v="177"/>
    <s v="FOCUSGROUP SARLU"/>
    <s v="IMPRESSIONS DIVERSES"/>
    <s v="Livret PMU DATA"/>
    <n v="22"/>
    <s v="UN"/>
    <n v="8240"/>
    <n v="181280"/>
    <m/>
    <m/>
    <n v="0"/>
    <n v="1.8311111111111111"/>
    <n v="40.284444444444446"/>
    <s v="MGA"/>
    <n v="46212"/>
    <s v="2026-07-09"/>
    <n v="0"/>
    <m/>
    <m/>
    <n v="181280"/>
    <s v="217 536.00"/>
    <n v="20"/>
    <n v="0"/>
    <m/>
    <s v="GOOAFIM"/>
    <s v="True"/>
    <s v="HSSES"/>
    <s v="E218_DHE"/>
    <s v="HSSES"/>
    <s v="NA"/>
    <m/>
    <n v="22"/>
    <s v="181 28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5"/>
    <s v="2026-07-15"/>
  </r>
  <r>
    <x v="177"/>
    <s v="FOCUSGROUP SARLU"/>
    <s v="IMPRESSIONS DIVERSES"/>
    <s v="Livret PMU BASE VIE"/>
    <n v="40"/>
    <s v="UN"/>
    <n v="6415"/>
    <n v="256600"/>
    <m/>
    <m/>
    <n v="0"/>
    <n v="1.4255555555555555"/>
    <n v="57.022222222222226"/>
    <s v="MGA"/>
    <n v="46212"/>
    <s v="2026-07-09"/>
    <n v="0"/>
    <m/>
    <m/>
    <n v="256600"/>
    <s v="307 920.00"/>
    <n v="20"/>
    <n v="0"/>
    <m/>
    <s v="GOOAFIM"/>
    <s v="True"/>
    <s v="HSSES"/>
    <s v="E218_DHE"/>
    <s v="HSSES"/>
    <s v="NA"/>
    <m/>
    <n v="40"/>
    <s v="256 6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4"/>
    <s v="2026-07-15"/>
  </r>
  <r>
    <x v="177"/>
    <s v="FOCUSGROUP SARLU"/>
    <s v="IMPRESSIONS DIVERSES"/>
    <s v="Livret PMU YAS STORE"/>
    <n v="100"/>
    <s v="UN"/>
    <n v="5730"/>
    <n v="573000"/>
    <m/>
    <m/>
    <n v="0"/>
    <n v="1.2733333333333334"/>
    <n v="127.33333333333333"/>
    <s v="MGA"/>
    <n v="46212"/>
    <s v="2026-07-09"/>
    <n v="0"/>
    <m/>
    <m/>
    <n v="573000"/>
    <s v="687 600.00"/>
    <n v="20"/>
    <n v="0"/>
    <m/>
    <s v="GOOAFIM"/>
    <s v="True"/>
    <s v="HSSES"/>
    <s v="E218_DHE"/>
    <s v="HSSES"/>
    <s v="NA"/>
    <m/>
    <n v="100"/>
    <s v="573 000.00"/>
    <s v="YASMG"/>
    <m/>
    <s v="NADIA7"/>
    <s v="1 095 560.00"/>
    <s v="1 314 672.00"/>
    <m/>
    <n v="46212"/>
    <s v="0000-00-00"/>
    <s v="Impression Plan de mésures d'urgence"/>
    <s v="YASSIE"/>
    <s v="GALE"/>
    <s v="C901"/>
    <s v="E218_DHE"/>
    <s v="HSSES"/>
    <s v="STD"/>
    <m/>
    <m/>
    <s v="E"/>
    <s v="E"/>
    <s v="RAVONINJATOVO Nadia"/>
    <m/>
    <m/>
    <n v="3009"/>
    <s v="C901"/>
    <n v="5947"/>
    <n v="3"/>
    <s v="2026-07-15"/>
  </r>
  <r>
    <x v="178"/>
    <s v="OCEAN TRADE CO"/>
    <s v="MOTO"/>
    <s v="ASM-200] DIRTY 200 - devis n° V.26.24021 du 06/07/2026"/>
    <n v="2"/>
    <s v="UN"/>
    <n v="4437000"/>
    <n v="8874000"/>
    <m/>
    <m/>
    <n v="0"/>
    <n v="986"/>
    <n v="1972"/>
    <s v="MGA"/>
    <n v="46213"/>
    <s v="2026-07-10"/>
    <n v="138909"/>
    <m/>
    <m/>
    <n v="8874000"/>
    <s v="10 648 800.00"/>
    <n v="20"/>
    <n v="1"/>
    <m/>
    <s v="PRMVEHI"/>
    <s v="True"/>
    <s v="DCG"/>
    <s v="E111_SG_DVIOT"/>
    <s v="DCG-DVIR"/>
    <s v="NA"/>
    <m/>
    <n v="2"/>
    <s v="8 874 000.00"/>
    <s v="YASMG"/>
    <m/>
    <s v="FELANA13"/>
    <s v="8 874 000.00"/>
    <s v="10 648 800.00"/>
    <s v="F"/>
    <n v="46213"/>
    <s v="0000-00-00"/>
    <s v="Moto Dirty 200 - Lot Projet Genesys V.2"/>
    <s v="YASSIE"/>
    <s v="GALE"/>
    <s v="C104"/>
    <s v="E111_SG_DVIOT"/>
    <s v="DCG-DVIR"/>
    <s v="STD"/>
    <m/>
    <m/>
    <s v="E"/>
    <s v="E"/>
    <s v="Felana RARIVOSON"/>
    <s v="ANDRIAMIRIJA Luca"/>
    <m/>
    <n v="4155"/>
    <s v="C104"/>
    <n v="102"/>
    <n v="1"/>
    <s v="2026-07-09"/>
  </r>
  <r>
    <x v="179"/>
    <s v="UNITE DE DISTRIBUTION TECHNOLOGIQUE - UDITEC"/>
    <s v="ECRANS TV 65 pouces HISENSE"/>
    <s v="HISENSE QLED 4K 60HZ TV 65&quot; DOLBY - Proforma n°SQ26-0009530 - LIVRAISON DIEGO CONVOI UDITEC"/>
    <n v="15"/>
    <s v="UN"/>
    <n v="2249249.9939999999"/>
    <n v="33738749.909999996"/>
    <m/>
    <m/>
    <n v="0"/>
    <n v="499.83333199999998"/>
    <n v="7497.4999799999996"/>
    <s v="MGA"/>
    <n v="46213"/>
    <s v="2026-07-10"/>
    <n v="138907"/>
    <m/>
    <m/>
    <n v="33738749.909999996"/>
    <s v="40 486 499.89"/>
    <n v="20"/>
    <n v="1"/>
    <m/>
    <s v="PRTPACC"/>
    <s v="True"/>
    <s v="DCG"/>
    <s v="E111_SG_DVIOT"/>
    <s v="DCG-DVIR"/>
    <s v="NA"/>
    <m/>
    <n v="15"/>
    <s v="33 738 749.91"/>
    <s v="YASMG"/>
    <m/>
    <s v="FELANA13"/>
    <s v="33 738 749.91"/>
    <s v="40 486 499.89"/>
    <s v="F"/>
    <n v="46213"/>
    <s v="0000-00-00"/>
    <s v="Lots Projet GENESYS V.2 - TV"/>
    <s v="YASSIE"/>
    <s v="YASSIE"/>
    <s v="C104"/>
    <s v="E111_SG_DVIOT"/>
    <s v="DCG-DVIR"/>
    <s v="STD"/>
    <m/>
    <m/>
    <s v="E"/>
    <s v="E"/>
    <s v="Felana RARIVOSON"/>
    <s v="ANDRIAMIRIJA Luca"/>
    <m/>
    <n v="25713"/>
    <s v="C104"/>
    <n v="717"/>
    <n v="1"/>
    <s v="2026-07-09"/>
  </r>
  <r>
    <x v="180"/>
    <s v="CFAO MOBILITY MADAGASCAR"/>
    <s v="MOTO"/>
    <s v="COFI 2026 - GRS EPI DAHOLOBE - YAMAHA MOTORCYCLE CRUX REV DELUXE - Proforma PRVNANKA0019346 - AFF0061549 du 16/06/2026"/>
    <n v="1"/>
    <s v="UN"/>
    <n v="5333333.3333299998"/>
    <n v="5333333.3333299998"/>
    <m/>
    <m/>
    <n v="0"/>
    <n v="1185.1851851844444"/>
    <n v="1185.1851851844444"/>
    <s v="MGA"/>
    <n v="46213"/>
    <s v="2026-07-10"/>
    <n v="138916"/>
    <m/>
    <m/>
    <n v="5333333.33"/>
    <s v="6 400 000.00"/>
    <n v="20"/>
    <n v="1"/>
    <m/>
    <s v="PRMVEHI"/>
    <s v="True"/>
    <s v="DCG"/>
    <s v="2026-COFI"/>
    <s v="DCG-DVI"/>
    <s v="NA"/>
    <m/>
    <n v="1"/>
    <s v="5 333 333.33"/>
    <s v="YASMG"/>
    <m/>
    <s v="FELANA13"/>
    <s v="5 333 333.33"/>
    <s v="6 400 000.00"/>
    <s v="F"/>
    <n v="46213"/>
    <s v="0000-00-00"/>
    <s v="Moto - Cofi 2026 - GRS EPI DAHOLOBE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09"/>
  </r>
  <r>
    <x v="181"/>
    <s v="MADAGASCAR AUTOMOBILE"/>
    <s v="MOTO"/>
    <s v="COFI 2026 - GRS 034MANIA - MOTO HONDA  ACE 125 TFH tuf # DEVIS DU 1/7/2026"/>
    <n v="2"/>
    <s v="UN"/>
    <n v="8400000"/>
    <n v="16800000"/>
    <m/>
    <m/>
    <n v="0"/>
    <n v="1866.6666666666667"/>
    <n v="3733.3333333333335"/>
    <s v="MGA"/>
    <n v="46213"/>
    <s v="2026-07-10"/>
    <n v="138917"/>
    <m/>
    <m/>
    <n v="16800000"/>
    <s v="20 160 000.00"/>
    <n v="20"/>
    <n v="1"/>
    <m/>
    <s v="PRMVEHI"/>
    <s v="True"/>
    <s v="DCG"/>
    <s v="2026-COFI"/>
    <s v="DCG-DVI"/>
    <s v="NA"/>
    <m/>
    <n v="2"/>
    <s v="16 800 000.00"/>
    <s v="YASMG"/>
    <m/>
    <s v="FELANA13"/>
    <s v="16 800 000.00"/>
    <s v="20 160 000.00"/>
    <s v="F"/>
    <n v="46213"/>
    <s v="0000-00-00"/>
    <s v="Cofi 2026 - Moto HONDA - 034MANI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182"/>
    <s v="MADAGASCAR AUTOMOBILE"/>
    <s v="MOTO"/>
    <s v="Cofi 2026 - GRS FILS RASELY - Moto HONDA  ACE 125 - SHH 6DK # DEVIS 4/6/2026"/>
    <n v="2"/>
    <s v="UN"/>
    <n v="7491667"/>
    <n v="14983334"/>
    <m/>
    <m/>
    <n v="0"/>
    <n v="1664.8148888888888"/>
    <n v="3329.6297777777777"/>
    <s v="MGA"/>
    <n v="46213"/>
    <s v="2026-07-10"/>
    <n v="138918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13"/>
    <s v="0000-00-00"/>
    <s v="Cofi 2026 - Moto - GRS FILS RASELY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183"/>
    <s v="VOYAGES BOURDON"/>
    <s v="BILLET D 'AVION"/>
    <s v="Billet d'Avion - Clifton Nao - TNR/NOS/TNR"/>
    <n v="1"/>
    <s v="UN"/>
    <n v="2084700"/>
    <n v="2084700"/>
    <m/>
    <m/>
    <n v="0"/>
    <n v="463.26666666666665"/>
    <n v="463.26666666666665"/>
    <s v="MGA"/>
    <n v="46213"/>
    <s v="2026-07-10"/>
    <n v="138929"/>
    <m/>
    <m/>
    <n v="2084700"/>
    <s v="2 084 700.00"/>
    <n v="0"/>
    <n v="1"/>
    <m/>
    <s v="VDPBILL"/>
    <s v="False"/>
    <s v="DCG"/>
    <s v="E215_DRB"/>
    <s v="DCG-DRB"/>
    <s v="NA"/>
    <m/>
    <n v="0"/>
    <s v="0.00"/>
    <s v="YASMG"/>
    <m/>
    <s v="FELANA13"/>
    <s v="2 084 700.00"/>
    <s v="2 084 700.00"/>
    <s v="F"/>
    <n v="46213"/>
    <s v="0000-00-00"/>
    <s v="Billet d'Avion - Clifton Nao"/>
    <s v="YASSIE"/>
    <s v="YASSIE"/>
    <s v="C102"/>
    <s v="E215_DRB"/>
    <s v="DCG-DRB"/>
    <s v="VOLINT"/>
    <m/>
    <m/>
    <s v="S"/>
    <s v="S"/>
    <s v="Felana RARIVOSON"/>
    <s v="ANDRIAMIRIJA Luca"/>
    <m/>
    <n v="1250"/>
    <s v="C102"/>
    <n v="2886"/>
    <n v="1"/>
    <s v="2026-07-10"/>
  </r>
  <r>
    <x v="184"/>
    <s v="ETABLISSEMENT AMBIANCE ECLAIRAGE SARL"/>
    <s v="FRAIS DE POSE"/>
    <s v="FRAIS DE POSE"/>
    <n v="1"/>
    <s v="UN"/>
    <n v="350000"/>
    <n v="350000"/>
    <m/>
    <m/>
    <n v="0"/>
    <n v="77.777777777777771"/>
    <n v="77.777777777777771"/>
    <s v="MGA"/>
    <n v="46213"/>
    <s v="2026-07-10"/>
    <n v="138898"/>
    <m/>
    <m/>
    <n v="350000"/>
    <s v="420 000.00"/>
    <n v="20"/>
    <n v="0"/>
    <m/>
    <s v="ELEMCEL"/>
    <s v="True"/>
    <s v="DCG"/>
    <s v="E110_TR_DRB"/>
    <s v="DCG-DRB"/>
    <s v="NA"/>
    <m/>
    <n v="1"/>
    <s v="350 000.00"/>
    <s v="YASMG"/>
    <m/>
    <s v="FELANA13"/>
    <s v="3 320 000.00"/>
    <s v="3 984 000.00"/>
    <s v="F"/>
    <n v="46213"/>
    <s v="0000-00-00"/>
    <s v="Porte Affiche Lumineuse Slim"/>
    <s v="YASSIE"/>
    <s v="YASSIE"/>
    <s v="C102"/>
    <s v="E110_TR_DRB"/>
    <s v="DCG-DRB"/>
    <s v="STD"/>
    <m/>
    <m/>
    <s v="E"/>
    <s v="E"/>
    <s v="Felana RARIVOSON"/>
    <s v="ANDRIAMIRIJA Luca"/>
    <m/>
    <n v="2061"/>
    <s v="C102"/>
    <n v="1095"/>
    <n v="2"/>
    <s v="2026-07-17"/>
  </r>
  <r>
    <x v="184"/>
    <s v="ETABLISSEMENT AMBIANCE ECLAIRAGE SARL"/>
    <s v="PORTE AFFICHE"/>
    <s v="Porte Affiche Lumineuse Slim - Proforma 018B/216/TSI/0636/26"/>
    <n v="6"/>
    <s v="UN"/>
    <n v="495000"/>
    <n v="2970000"/>
    <m/>
    <m/>
    <n v="0"/>
    <n v="110"/>
    <n v="660"/>
    <s v="MGA"/>
    <n v="46213"/>
    <s v="2026-07-10"/>
    <n v="138898"/>
    <m/>
    <m/>
    <n v="2970000"/>
    <s v="3 564 000.00"/>
    <n v="20"/>
    <n v="1"/>
    <m/>
    <s v="GOOAFIM"/>
    <s v="True"/>
    <s v="DCG"/>
    <s v="E110_TR_DRB"/>
    <s v="DCG-DRB"/>
    <s v="NA"/>
    <m/>
    <n v="6"/>
    <s v="2 970 000.00"/>
    <s v="YASMG"/>
    <m/>
    <s v="FELANA13"/>
    <s v="3 320 000.00"/>
    <s v="3 984 000.00"/>
    <s v="F"/>
    <n v="46213"/>
    <s v="0000-00-00"/>
    <s v="Porte Affiche Lumineuse Slim"/>
    <s v="YASSIE"/>
    <s v="YASSIE"/>
    <s v="C102"/>
    <s v="E110_TR_DRB"/>
    <s v="DCG-DRB"/>
    <s v="STD"/>
    <m/>
    <m/>
    <s v="E"/>
    <s v="E"/>
    <s v="Felana RARIVOSON"/>
    <s v="ANDRIAMIRIJA Luca"/>
    <m/>
    <n v="3452"/>
    <s v="C102"/>
    <n v="1095"/>
    <n v="1"/>
    <s v="2026-07-08"/>
  </r>
  <r>
    <x v="185"/>
    <s v="VOYAGES BOURDON"/>
    <s v="BILLET D 'AVION"/>
    <s v="Billet d'Avion - ANDRIAMBOLOLOMAHEFA ZO MIHANTA - TNR/SMS/TNR"/>
    <n v="1"/>
    <s v="UN"/>
    <n v="2281100"/>
    <n v="2281100"/>
    <m/>
    <m/>
    <n v="0"/>
    <n v="506.9111111111111"/>
    <n v="506.9111111111111"/>
    <s v="MGA"/>
    <n v="46213"/>
    <s v="2026-07-10"/>
    <n v="138878"/>
    <m/>
    <m/>
    <n v="2281100"/>
    <s v="2 281 100.00"/>
    <n v="0"/>
    <n v="1"/>
    <m/>
    <s v="VDPBILL"/>
    <s v="False"/>
    <s v="DCG"/>
    <s v="E215_DCG"/>
    <s v="DCG-SHS"/>
    <s v="NA"/>
    <m/>
    <n v="0"/>
    <s v="0.00"/>
    <s v="YASMG"/>
    <m/>
    <s v="FELANA13"/>
    <s v="2 281 100.00"/>
    <s v="2 281 100.00"/>
    <s v="F"/>
    <n v="46213"/>
    <s v="0000-00-00"/>
    <s v="Billet d'Avion - ZO MIHANTA"/>
    <s v="YASSIE"/>
    <s v="YASSIE"/>
    <s v="C100"/>
    <s v="E215_DCG"/>
    <s v="DCG-SHS"/>
    <s v="VOLINT"/>
    <m/>
    <m/>
    <s v="S"/>
    <s v="S"/>
    <s v="Felana RARIVOSON"/>
    <s v="ANDRIAMIRIJA Luca"/>
    <m/>
    <n v="1250"/>
    <s v="C100"/>
    <n v="2886"/>
    <n v="1"/>
    <s v="2026-07-07"/>
  </r>
  <r>
    <x v="186"/>
    <s v="OKALOU EVENT"/>
    <s v="PRESTATION DE SERVICE"/>
    <s v="Animation Stand Fibre Tuléar - devis n°S02690 du01/07/2026"/>
    <n v="1"/>
    <s v="UN"/>
    <n v="1933333.33"/>
    <n v="1933333.33"/>
    <m/>
    <m/>
    <n v="0"/>
    <n v="429.62962888888893"/>
    <n v="429.62962888888893"/>
    <s v="MGA"/>
    <n v="46216"/>
    <s v="2026-07-13"/>
    <n v="138834"/>
    <m/>
    <m/>
    <n v="1933333.33"/>
    <s v="2 320 000.00"/>
    <n v="20"/>
    <n v="1"/>
    <m/>
    <s v="PRICTRL"/>
    <s v="True"/>
    <s v="DCG"/>
    <s v="E250_DRB"/>
    <s v="DCG-DRB"/>
    <s v="NA"/>
    <m/>
    <n v="1"/>
    <s v="1 933 333.33"/>
    <s v="YASMG"/>
    <m/>
    <s v="FELANA13"/>
    <s v="1 933 333.33"/>
    <s v="2 320 000.00"/>
    <s v="F"/>
    <n v="46216"/>
    <s v="0000-00-00"/>
    <s v="Animation - Stand Fibre Tulé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196"/>
    <n v="1"/>
    <s v="2026-07-06"/>
  </r>
  <r>
    <x v="187"/>
    <s v="PRICE"/>
    <s v="FLAT  CABLE"/>
    <s v="CABLE 5to12V - Devis n° V/26/14303 du 17/06/2026"/>
    <n v="630"/>
    <s v="PIE"/>
    <n v="28000"/>
    <n v="17640000"/>
    <m/>
    <m/>
    <n v="0"/>
    <n v="6.2222222222222223"/>
    <n v="3920"/>
    <s v="MGA"/>
    <n v="46216"/>
    <s v="2026-07-13"/>
    <n v="138593"/>
    <m/>
    <m/>
    <n v="17640000"/>
    <s v="21 168 000.00"/>
    <n v="20"/>
    <n v="1"/>
    <m/>
    <s v="FRNPAPF"/>
    <s v="True"/>
    <s v="DCG"/>
    <s v="CM_MBL_DCG"/>
    <s v="DCG-SHS"/>
    <s v="NA"/>
    <m/>
    <n v="630"/>
    <s v="17 640 000.00"/>
    <s v="YASMG"/>
    <m/>
    <s v="FELANA13"/>
    <s v="17 640 000.00"/>
    <s v="21 168 000.00"/>
    <s v="F"/>
    <n v="46216"/>
    <s v="0000-00-00"/>
    <s v="Achat câble 5to12V"/>
    <s v="YASSIE"/>
    <s v="GALE"/>
    <s v="C100"/>
    <s v="CM_MBL_DCG"/>
    <s v="DCG-SHS"/>
    <s v="STD"/>
    <m/>
    <m/>
    <s v="E"/>
    <s v="E"/>
    <s v="Felana RARIVOSON"/>
    <s v="ANDRIAMIRIJA Luca"/>
    <m/>
    <n v="10011"/>
    <s v="C100"/>
    <n v="2632"/>
    <n v="1"/>
    <s v="2026-06-22"/>
  </r>
  <r>
    <x v="188"/>
    <s v="BAKAO SERVICES"/>
    <s v="PRESTATION DE SERVICE"/>
    <s v="Manutentionnaire du 03 Juillet à 05h00 matin au_x000a_6 Juillet à 05h00 et 07 Juillet de 19H à 24H - Facture n°019/06/BS/2026 du 19/06/2026"/>
    <n v="20"/>
    <s v="UN"/>
    <n v="25000"/>
    <n v="500000"/>
    <m/>
    <m/>
    <n v="0"/>
    <n v="5.5555555555555554"/>
    <n v="111.11111111111111"/>
    <s v="MGA"/>
    <n v="46216"/>
    <s v="2026-07-13"/>
    <n v="138835"/>
    <m/>
    <m/>
    <n v="500000"/>
    <s v="500 000.00"/>
    <n v="0"/>
    <n v="1"/>
    <m/>
    <s v="PRICTRL"/>
    <s v="True"/>
    <s v="DCG"/>
    <s v="E250_DRB"/>
    <s v="DCG-DRB"/>
    <s v="NA"/>
    <m/>
    <n v="20"/>
    <s v="500 000.00"/>
    <s v="YASMG"/>
    <m/>
    <s v="FELANA13"/>
    <s v="500 000.00"/>
    <s v="500 000.00"/>
    <s v="F"/>
    <n v="46216"/>
    <s v="0000-00-00"/>
    <s v="Manutentionnaire - Foire de la la fibre Tuléar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3278"/>
    <n v="1"/>
    <s v="2026-07-06"/>
  </r>
  <r>
    <x v="189"/>
    <s v="SPIDER SARLU"/>
    <s v="DISJONCTEUR"/>
    <s v="DISC COURBE C 230-400V 32A 6 - 10kA - Devis n° PF26SPD09397"/>
    <n v="1"/>
    <s v="UN"/>
    <n v="158212.82999999999"/>
    <n v="158212.82999999999"/>
    <m/>
    <m/>
    <n v="0"/>
    <n v="35.158406666666664"/>
    <n v="35.158406666666664"/>
    <s v="MGA"/>
    <n v="46216"/>
    <s v="2026-07-13"/>
    <n v="138821"/>
    <m/>
    <m/>
    <n v="158212.82999999999"/>
    <s v="189 855.40"/>
    <n v="20"/>
    <n v="1"/>
    <m/>
    <s v="ELEMCEL"/>
    <s v="True"/>
    <s v="DCG"/>
    <s v="E218_DRB"/>
    <s v="DCG-DRB"/>
    <s v="NA"/>
    <m/>
    <n v="1"/>
    <s v="158 212.83"/>
    <s v="YASMG"/>
    <m/>
    <s v="FELANA13"/>
    <s v="612 182.16"/>
    <s v="734 618.60"/>
    <s v="F"/>
    <n v="46216"/>
    <s v="0000-00-00"/>
    <s v="Disjoncteur Stores"/>
    <s v="YASSIE"/>
    <s v="GALE"/>
    <s v="C102"/>
    <s v="E218_DRB"/>
    <s v="DCG-DRB"/>
    <s v="STD"/>
    <m/>
    <m/>
    <s v="E"/>
    <s v="E"/>
    <s v="Felana RARIVOSON"/>
    <s v="ANDRIAMIRIJA Luca"/>
    <m/>
    <n v="3720"/>
    <s v="C102"/>
    <n v="674"/>
    <n v="1"/>
    <s v="2026-07-03"/>
  </r>
  <r>
    <x v="189"/>
    <s v="SPIDER SARLU"/>
    <s v="DISJONCTEUR"/>
    <s v="DISC COURBE C 230-400V 20A 6 - 10kA - Devis n° PF26SPD09397"/>
    <n v="3"/>
    <s v="UN"/>
    <n v="151323.10999999999"/>
    <n v="453969.32999999996"/>
    <m/>
    <m/>
    <n v="0"/>
    <n v="33.627357777777775"/>
    <n v="100.88207333333332"/>
    <s v="MGA"/>
    <n v="46216"/>
    <s v="2026-07-13"/>
    <n v="138821"/>
    <m/>
    <m/>
    <n v="453969.33"/>
    <s v="544 763.20"/>
    <n v="20"/>
    <n v="2"/>
    <m/>
    <s v="ELEMCEL"/>
    <s v="True"/>
    <s v="DCG"/>
    <s v="E218_DRB"/>
    <s v="DCG-DRB"/>
    <s v="NA"/>
    <m/>
    <n v="3"/>
    <s v="453 969.33"/>
    <s v="YASMG"/>
    <m/>
    <s v="FELANA13"/>
    <s v="612 182.16"/>
    <s v="734 618.60"/>
    <s v="F"/>
    <n v="46216"/>
    <s v="0000-00-00"/>
    <s v="Disjoncteur Stores"/>
    <s v="YASSIE"/>
    <s v="GALE"/>
    <s v="C102"/>
    <s v="E218_DRB"/>
    <s v="DCG-DRB"/>
    <s v="STD"/>
    <m/>
    <m/>
    <s v="E"/>
    <s v="E"/>
    <s v="Felana RARIVOSON"/>
    <s v="ANDRIAMIRIJA Luca"/>
    <m/>
    <n v="3720"/>
    <s v="C102"/>
    <n v="674"/>
    <n v="2"/>
    <s v="2026-07-03"/>
  </r>
  <r>
    <x v="190"/>
    <s v="RATOLOJANAHARY Lalaina Josia"/>
    <s v="PRESTATION DE SERVICE"/>
    <s v="Cession de droit uvre Musicale - D Lain # FACTURE DU 22/06/2026"/>
    <n v="1"/>
    <s v="UN"/>
    <n v="1500000"/>
    <n v="1500000"/>
    <m/>
    <m/>
    <n v="0"/>
    <n v="333.33333333333331"/>
    <n v="333.33333333333331"/>
    <s v="MGA"/>
    <n v="46216"/>
    <s v="2026-07-13"/>
    <n v="138820"/>
    <m/>
    <m/>
    <n v="1500000"/>
    <s v="1 500 000.00"/>
    <n v="0"/>
    <n v="1"/>
    <m/>
    <s v="PRICTRL"/>
    <s v="True"/>
    <s v="DCG"/>
    <s v="E110_PRO_DCOM"/>
    <s v="DCG-COM"/>
    <s v="NA"/>
    <m/>
    <n v="1"/>
    <s v="1 500 000.00"/>
    <s v="YASMG"/>
    <m/>
    <s v="FELANA13"/>
    <s v="1 500 000.00"/>
    <s v="1 500 000.00"/>
    <s v="F"/>
    <n v="46216"/>
    <s v="0000-00-00"/>
    <s v="Droit d'uvre Musicale - D Lain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7152"/>
    <n v="1"/>
    <s v="2026-07-03"/>
  </r>
  <r>
    <x v="191"/>
    <s v="EASY REDMINE"/>
    <s v="Renouvellement Licences"/>
    <s v="Easy8 Business (subscription from 2026-05-05 to 2027-05-04) - users/year# FACTURE Number: 21260840 DU 26/06/2026"/>
    <n v="120"/>
    <s v="UN"/>
    <n v="166.8"/>
    <n v="20016"/>
    <m/>
    <m/>
    <n v="30"/>
    <n v="183.48000000000002"/>
    <n v="22017.600000000002"/>
    <s v="EUR"/>
    <n v="46216"/>
    <s v="2026-07-13"/>
    <n v="138874"/>
    <m/>
    <m/>
    <n v="14011.2"/>
    <s v="12 610.08"/>
    <n v="-10"/>
    <n v="1"/>
    <m/>
    <s v="PRICTRL"/>
    <s v="True"/>
    <s v="DSI"/>
    <s v="E321_DSI"/>
    <s v="DSI"/>
    <s v="NA"/>
    <m/>
    <n v="120"/>
    <s v="14 011.20"/>
    <s v="YASMG"/>
    <m/>
    <s v="NADIA7"/>
    <s v="14 011.20"/>
    <s v="12 610.08"/>
    <s v="F"/>
    <n v="46216"/>
    <s v="0000-00-00"/>
    <s v="Renew Licence Easy Redmine 05/05/2026 au 04/05/2027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305"/>
    <n v="1"/>
    <s v="2026-07-07"/>
  </r>
  <r>
    <x v="192"/>
    <s v="GRANDE DISTRIBUTION SERVICE"/>
    <s v="LAMBAHOANY STANDARD - JUILLET 2026"/>
    <s v="Lambahoany Standard - Proforma n°F/P062600255"/>
    <n v="350"/>
    <s v="UN"/>
    <n v="40000"/>
    <n v="14000000"/>
    <m/>
    <m/>
    <n v="0"/>
    <n v="8.8888888888888893"/>
    <n v="3111.1111111111113"/>
    <s v="MGA"/>
    <n v="46216"/>
    <s v="2026-07-13"/>
    <n v="138841"/>
    <m/>
    <m/>
    <n v="14000000"/>
    <s v="14 000 000.00"/>
    <n v="0"/>
    <n v="1"/>
    <m/>
    <s v="GOOHABI"/>
    <s v="True"/>
    <s v="DCG"/>
    <s v="E110_AC_DCOM"/>
    <s v="DCG-COM-PART"/>
    <s v="NA"/>
    <m/>
    <n v="350"/>
    <s v="14 000 000.00"/>
    <s v="YASMG"/>
    <m/>
    <s v="FELANA13"/>
    <s v="14 000 000.00"/>
    <s v="14 000 000.00"/>
    <s v="F"/>
    <n v="46216"/>
    <s v="0000-00-00"/>
    <s v="Lambahoany Standard"/>
    <s v="YASSIE"/>
    <s v="GALE"/>
    <s v="C100"/>
    <s v="E110_AC_DCOM"/>
    <s v="DCG-COM-PART"/>
    <s v="STD"/>
    <m/>
    <m/>
    <s v="E"/>
    <s v="E"/>
    <s v="Felana RARIVOSON"/>
    <s v="ANDRIAMIRIJA Luca"/>
    <m/>
    <n v="27687"/>
    <s v="C100"/>
    <n v="820"/>
    <n v="1"/>
    <s v="2026-07-06"/>
  </r>
  <r>
    <x v="193"/>
    <s v="FEDERATION MALAGASY DE FOOT BALL"/>
    <s v="SPONSORING"/>
    <s v="Subvention des équipes finalistes - Yas Coupe de Madagascar - Facture N°0001/2026-FMF/SG/DAF/26"/>
    <n v="2"/>
    <s v="UN"/>
    <n v="4000000"/>
    <n v="8000000"/>
    <m/>
    <m/>
    <n v="0"/>
    <n v="888.88888888888891"/>
    <n v="1777.7777777777778"/>
    <s v="MGA"/>
    <n v="46216"/>
    <s v="2026-07-13"/>
    <n v="138839"/>
    <m/>
    <m/>
    <n v="8000000"/>
    <s v="8 000 000.00"/>
    <n v="0"/>
    <n v="2"/>
    <m/>
    <s v="MECSPDC"/>
    <s v="True"/>
    <s v="DCG"/>
    <s v="E110_AP_DCOM"/>
    <s v="DCG-COM-PART"/>
    <s v="NA"/>
    <m/>
    <n v="2"/>
    <s v="8 000 000.00"/>
    <s v="YASMG"/>
    <m/>
    <s v="FELANA13"/>
    <s v="23 000 000.00"/>
    <s v="23 000 000.00"/>
    <s v="F"/>
    <n v="46216"/>
    <s v="0000-00-00"/>
    <s v="Sponsoring Yas Coupe de Madagasca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2369"/>
    <n v="2"/>
    <s v="2026-07-06"/>
  </r>
  <r>
    <x v="193"/>
    <s v="FEDERATION MALAGASY DE FOOT BALL"/>
    <s v="SPONSORING"/>
    <s v="Primes Yas Coupe de Madagascar - Facture N°0001/2026-FMF/SG/DAF/26"/>
    <n v="1"/>
    <s v="UN"/>
    <n v="15000000"/>
    <n v="15000000"/>
    <m/>
    <m/>
    <n v="0"/>
    <n v="3333.3333333333335"/>
    <n v="3333.3333333333335"/>
    <s v="MGA"/>
    <n v="46216"/>
    <s v="2026-07-13"/>
    <n v="138839"/>
    <m/>
    <m/>
    <n v="15000000"/>
    <s v="15 000 000.00"/>
    <n v="0"/>
    <n v="1"/>
    <m/>
    <s v="MECSPDC"/>
    <s v="True"/>
    <s v="DCG"/>
    <s v="E110_AP_DCOM"/>
    <s v="DCG-COM-PART"/>
    <s v="NA"/>
    <m/>
    <n v="1"/>
    <s v="15 000 000.00"/>
    <s v="YASMG"/>
    <m/>
    <s v="FELANA13"/>
    <s v="23 000 000.00"/>
    <s v="23 000 000.00"/>
    <s v="F"/>
    <n v="46216"/>
    <s v="0000-00-00"/>
    <s v="Sponsoring Yas Coupe de Madagasca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2369"/>
    <n v="1"/>
    <s v="2026-07-06"/>
  </r>
  <r>
    <x v="194"/>
    <s v="NEA MADAGASCAR SA"/>
    <s v="MAINTENANCE ENERGIE"/>
    <s v="REMPLACEMENT SPLIT N°02 DATA CENTER MAINTIRANO # Proforma MG-YAS-26-A3697-D0001"/>
    <n v="1"/>
    <s v="UN"/>
    <n v="10060235.9"/>
    <n v="10060235.9"/>
    <m/>
    <m/>
    <n v="0"/>
    <n v="2235.6079777777777"/>
    <n v="2235.6079777777777"/>
    <s v="MGA"/>
    <n v="46216"/>
    <s v="2026-07-13"/>
    <n v="138833"/>
    <m/>
    <m/>
    <n v="10060235.9"/>
    <s v="12 072 283.08"/>
    <n v="20"/>
    <n v="1"/>
    <m/>
    <s v="PRICTRL"/>
    <s v="True"/>
    <s v="DTG"/>
    <s v="2026-DT-061005"/>
    <s v="DTG-DOM-NRJ"/>
    <s v="NA"/>
    <m/>
    <n v="0"/>
    <s v="0.00"/>
    <s v="YASMG"/>
    <m/>
    <s v="ELIE3"/>
    <s v="10 060 235.90"/>
    <s v="12 072 283.08"/>
    <m/>
    <n v="46216"/>
    <s v="0000-00-00"/>
    <s v="REMPLACEMENT SPLIT N°02 DATA CENTER MAINTIRANO"/>
    <s v="YASSIE"/>
    <s v="YASSIE"/>
    <s v="C500"/>
    <s v="2026-DT-061005"/>
    <s v="DTG-DOM-NRJ"/>
    <s v="STD"/>
    <m/>
    <m/>
    <s v="S"/>
    <s v="S"/>
    <s v="ANDRIAMANANTSOA Elie"/>
    <s v="RAKOTOMALALA Tahiana Nalaina"/>
    <m/>
    <n v="10668"/>
    <s v="C500"/>
    <n v="36"/>
    <n v="1"/>
    <s v="0000-00-00"/>
  </r>
  <r>
    <x v="195"/>
    <s v="VARA SARL"/>
    <s v="SPONSORING"/>
    <s v="Sponsoring numéraire Festival Mandrare Edition 2026 - FA n°002/2026 du 30/06/2026"/>
    <n v="1"/>
    <s v="UN"/>
    <n v="10000000"/>
    <n v="10000000"/>
    <m/>
    <m/>
    <n v="0"/>
    <n v="2222.2222222222222"/>
    <n v="2222.2222222222222"/>
    <s v="MGA"/>
    <n v="46216"/>
    <s v="2026-07-13"/>
    <n v="138837"/>
    <m/>
    <m/>
    <n v="10000000"/>
    <s v="10 000 000.00"/>
    <n v="0"/>
    <n v="1"/>
    <m/>
    <s v="MECSPDC"/>
    <s v="True"/>
    <s v="DCG"/>
    <s v="E110_AC_DCOM"/>
    <s v="DCG-COM-PART"/>
    <s v="NA"/>
    <m/>
    <n v="1"/>
    <s v="10 000 000.00"/>
    <s v="YASMG"/>
    <m/>
    <s v="FELANA13"/>
    <s v="10 000 000.00"/>
    <s v="10 000 000.00"/>
    <s v="F"/>
    <n v="46216"/>
    <s v="0000-00-00"/>
    <s v="Sponsoring numéraire Festival Mandrare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7153"/>
    <n v="1"/>
    <s v="2026-07-06"/>
  </r>
  <r>
    <x v="196"/>
    <s v="RAKOTOARINIVO JEAN MAMY"/>
    <s v="LOYER SITES"/>
    <s v="Loyer Avril 2026 - 02 Locaux numéro 125-126 Harmony Box - FA n°025/04/2026"/>
    <n v="2"/>
    <s v="UN"/>
    <n v="800000"/>
    <n v="1600000"/>
    <m/>
    <m/>
    <n v="0"/>
    <n v="177.77777777777777"/>
    <n v="355.55555555555554"/>
    <s v="MGA"/>
    <n v="46216"/>
    <s v="2026-07-13"/>
    <n v="138718"/>
    <m/>
    <m/>
    <n v="1600000"/>
    <s v="1 600 000.00"/>
    <n v="0"/>
    <n v="1"/>
    <m/>
    <s v="LOCLOCT"/>
    <s v="True"/>
    <s v="DCG"/>
    <s v="E250_DCG"/>
    <s v="DCG-SHS"/>
    <s v="NA"/>
    <m/>
    <n v="2"/>
    <s v="1 600 000.00"/>
    <s v="YASMG"/>
    <m/>
    <s v="FELANA13"/>
    <s v="1 600 000.00"/>
    <s v="1 600 000.00"/>
    <s v="F"/>
    <n v="46216"/>
    <s v="0000-00-00"/>
    <s v="Loyer Local Sabotsy Namehana - Projet Easy Freeze"/>
    <s v="YASSIE"/>
    <s v="YASSIE"/>
    <s v="C100"/>
    <s v="E250_DCG"/>
    <s v="DCG-SHS"/>
    <s v="STD"/>
    <m/>
    <m/>
    <s v="E"/>
    <s v="E"/>
    <s v="Felana RARIVOSON"/>
    <s v="ANDRIAMIRIJA Luca"/>
    <m/>
    <n v="1288"/>
    <s v="C100"/>
    <n v="7117"/>
    <n v="1"/>
    <s v="2026-06-29"/>
  </r>
  <r>
    <x v="197"/>
    <s v="RAKOTOZANDRY JEAN YVES ELYSE"/>
    <s v="ENTRETIEN ET REPARATION VEHICULE  Y COMPRIS PIECES DE RECHAN"/>
    <s v="Réparation Camion 1175 TCC # FACTURE 28/03/2026"/>
    <n v="1"/>
    <s v="UN"/>
    <n v="140000"/>
    <n v="140000"/>
    <m/>
    <m/>
    <n v="0"/>
    <n v="31.111111111111111"/>
    <n v="31.111111111111111"/>
    <s v="MGA"/>
    <n v="46216"/>
    <s v="2026-07-13"/>
    <n v="138844"/>
    <m/>
    <m/>
    <n v="140000"/>
    <s v="140 000.00"/>
    <n v="0"/>
    <n v="1"/>
    <m/>
    <s v="PRMVEHI"/>
    <s v="True"/>
    <s v="DCG"/>
    <s v="E222_DCG"/>
    <s v="DCG-DVIR"/>
    <s v="NA"/>
    <m/>
    <n v="1"/>
    <s v="140 000.00"/>
    <s v="YASMG"/>
    <m/>
    <s v="FELANA13"/>
    <s v="140 000.00"/>
    <s v="140 000.00"/>
    <m/>
    <n v="46216"/>
    <s v="0000-00-00"/>
    <s v="Entretien Camion 1175TCC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7157"/>
    <n v="1"/>
    <s v="2026-07-06"/>
  </r>
  <r>
    <x v="198"/>
    <s v="TourOnePlanet"/>
    <s v="PRESTATION DE SERVICE"/>
    <s v="BC de Couverture - Influenceur Tim - BC complémentaire BC134373"/>
    <n v="4"/>
    <s v="UN"/>
    <n v="13760000"/>
    <n v="55040000"/>
    <m/>
    <m/>
    <n v="0"/>
    <n v="3057.7777777777778"/>
    <n v="12231.111111111111"/>
    <s v="MGA"/>
    <n v="46216"/>
    <s v="2026-07-13"/>
    <n v="138842"/>
    <m/>
    <m/>
    <n v="55040000"/>
    <s v="55 040 000.00"/>
    <n v="0"/>
    <n v="1"/>
    <m/>
    <s v="PRICTRL"/>
    <s v="True"/>
    <s v="DCG"/>
    <s v="E110_DG_DCOM"/>
    <s v="DCG-COM"/>
    <s v="NA"/>
    <m/>
    <n v="4"/>
    <s v="55 040 000.00"/>
    <s v="YASMG"/>
    <m/>
    <s v="FELANA13"/>
    <s v="55 040 000.00"/>
    <s v="55 040 000.00"/>
    <m/>
    <n v="46216"/>
    <s v="0000-00-00"/>
    <s v="BC de Couverture - Influenceur TIM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6184"/>
    <n v="1"/>
    <s v="2026-07-06"/>
  </r>
  <r>
    <x v="199"/>
    <s v="ATLASSIAN"/>
    <s v="Renouvellement Licences"/>
    <s v="draw.io Diagrams | UML, BPMN, AWS, ERD, &amp; Flowcharts app ANNUAL Standard, up to 200 users"/>
    <n v="1"/>
    <s v="UN"/>
    <n v="3100"/>
    <n v="3100"/>
    <m/>
    <m/>
    <n v="0"/>
    <n v="3100"/>
    <n v="3100"/>
    <s v="USD"/>
    <n v="46216"/>
    <s v="2026-07-13"/>
    <n v="138871"/>
    <m/>
    <m/>
    <n v="3100"/>
    <s v="3 100.00"/>
    <n v="0"/>
    <n v="2"/>
    <m/>
    <s v="PRICTRL"/>
    <s v="True"/>
    <s v="DSI"/>
    <s v="E321_DSI"/>
    <s v="DSI"/>
    <s v="NA"/>
    <m/>
    <n v="1"/>
    <s v="3 100.00"/>
    <s v="YASMG"/>
    <m/>
    <s v="NADIA7"/>
    <s v="15 100.00"/>
    <s v="15 100.00"/>
    <s v="F"/>
    <n v="46216"/>
    <s v="0000-00-00"/>
    <s v="Renew Licence Confluence Cloud (19/07/2026 au 19/07/2027)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221"/>
    <n v="2"/>
    <s v="2026-07-07"/>
  </r>
  <r>
    <x v="199"/>
    <s v="ATLASSIAN"/>
    <s v="Renouvellement Licences"/>
    <s v="Confluence ANNUAL Standard, up to 200 users# DEVIS N°QT-44K-Z63-BYV-284 DU 21/04/2026"/>
    <n v="1"/>
    <s v="UN"/>
    <n v="12000"/>
    <n v="12000"/>
    <m/>
    <m/>
    <n v="0"/>
    <n v="12000"/>
    <n v="12000"/>
    <s v="USD"/>
    <n v="46216"/>
    <s v="2026-07-13"/>
    <n v="138871"/>
    <m/>
    <m/>
    <n v="12000"/>
    <s v="12 000.00"/>
    <n v="0"/>
    <n v="1"/>
    <m/>
    <s v="PRICTRL"/>
    <s v="True"/>
    <s v="DSI"/>
    <s v="E321_DSI"/>
    <s v="DSI"/>
    <s v="NA"/>
    <m/>
    <n v="1"/>
    <s v="12 000.00"/>
    <s v="YASMG"/>
    <m/>
    <s v="NADIA7"/>
    <s v="15 100.00"/>
    <s v="15 100.00"/>
    <s v="F"/>
    <n v="46216"/>
    <s v="0000-00-00"/>
    <s v="Renew Licence Confluence Cloud (19/07/2026 au 19/07/2027)"/>
    <s v="YASSIE"/>
    <s v="YASSIE"/>
    <s v="C800"/>
    <s v="E321_DSI"/>
    <s v="DSI"/>
    <s v="IMPORT"/>
    <m/>
    <m/>
    <s v="E"/>
    <s v="E"/>
    <s v="RAVONINJATOVO Nadia"/>
    <s v="NJIVA Mbolatiana"/>
    <m/>
    <n v="24755"/>
    <s v="C800"/>
    <n v="2221"/>
    <n v="1"/>
    <s v="2026-07-07"/>
  </r>
  <r>
    <x v="200"/>
    <s v="PRINCESSE BORA LODGE ET SPA"/>
    <s v="HEBERGEMENT / HOTEL"/>
    <s v="Hébergement Nuit en demi pension le 14 et 15/07/2026"/>
    <n v="2"/>
    <s v="UN"/>
    <n v="562500"/>
    <n v="1125000"/>
    <m/>
    <m/>
    <n v="0"/>
    <n v="125"/>
    <n v="250"/>
    <s v="MGA"/>
    <n v="46216"/>
    <s v="2026-07-13"/>
    <n v="138943"/>
    <m/>
    <m/>
    <n v="1125000"/>
    <s v="1 350 000.00"/>
    <n v="20"/>
    <n v="1"/>
    <m/>
    <s v="VDPHEBR"/>
    <s v="True"/>
    <s v="DCG"/>
    <s v="E215_DRB"/>
    <s v="DCG-DRB"/>
    <s v="NA"/>
    <m/>
    <n v="2"/>
    <s v="1 125 000.00"/>
    <s v="YASMG"/>
    <m/>
    <s v="FELANA13"/>
    <s v="1 125 000.00"/>
    <s v="1 350 000.00"/>
    <m/>
    <n v="46216"/>
    <s v="0000-00-00"/>
    <s v="Hébergement - FIDY RASOLOFONIAINA"/>
    <s v="YASSIE"/>
    <s v="YASSIE"/>
    <s v="C102"/>
    <s v="E215_DRB"/>
    <s v="DCG-DRB"/>
    <s v="STD"/>
    <m/>
    <m/>
    <s v="E"/>
    <s v="E"/>
    <s v="Felana RARIVOSON"/>
    <s v="ANDRIAMIRIJA Luca"/>
    <m/>
    <n v="1251"/>
    <s v="C102"/>
    <n v="2636"/>
    <n v="1"/>
    <s v="2026-07-10"/>
  </r>
  <r>
    <x v="201"/>
    <s v="AVRA BTP"/>
    <s v="ENTRETIEN REPARATION BATIMENT NON TECHNIQUE"/>
    <s v="Travaux Supplémentaires suite passage cyclone - DEVIS N°DV0039/26"/>
    <n v="1"/>
    <s v="PIE"/>
    <n v="2293275"/>
    <n v="2293275"/>
    <m/>
    <m/>
    <n v="0"/>
    <n v="509.61666666666667"/>
    <n v="509.61666666666667"/>
    <s v="MGA"/>
    <n v="46216"/>
    <s v="2026-07-13"/>
    <n v="138927"/>
    <m/>
    <m/>
    <n v="2293275"/>
    <s v="2 293 275.00"/>
    <n v="0"/>
    <n v="1"/>
    <m/>
    <s v="RCIBTVS"/>
    <s v="True"/>
    <s v="DCG"/>
    <s v="E250_DRB"/>
    <s v="DCG-DRB"/>
    <s v="NA"/>
    <m/>
    <n v="1"/>
    <s v="2 293 275.00"/>
    <s v="YASMG"/>
    <m/>
    <s v="FELANA13"/>
    <s v="2 293 275.00"/>
    <s v="2 293 275.00"/>
    <s v="F"/>
    <n v="46216"/>
    <s v="0000-00-00"/>
    <s v="Entretien Store YS Avenue Tamatave"/>
    <s v="YASSIE"/>
    <s v="YASSIE"/>
    <s v="C102"/>
    <s v="E250_DRB"/>
    <s v="DCG-DRB"/>
    <s v="STD"/>
    <m/>
    <m/>
    <s v="E"/>
    <s v="E"/>
    <s v="Felana RARIVOSON"/>
    <s v="ANDRIAMIRIJA Luca"/>
    <m/>
    <n v="9757"/>
    <s v="C102"/>
    <n v="4038"/>
    <n v="1"/>
    <s v="2026-07-09"/>
  </r>
  <r>
    <x v="202"/>
    <s v="MADAGASCAR AUTOMOBILE"/>
    <s v="MOTO"/>
    <s v="Cofi 2026 - GRS AGENCE PLUS - Moto HONDA ACE 125 SHH 6DK # DEVIS du  9/6/2026"/>
    <n v="5"/>
    <s v="UN"/>
    <n v="7491667"/>
    <n v="37458335"/>
    <m/>
    <m/>
    <n v="0"/>
    <n v="1664.8148888888888"/>
    <n v="8324.0744444444445"/>
    <s v="MGA"/>
    <n v="46216"/>
    <s v="2026-07-13"/>
    <n v="138915"/>
    <m/>
    <m/>
    <n v="37458335"/>
    <s v="44 950 002.00"/>
    <n v="20"/>
    <n v="1"/>
    <m/>
    <s v="PRMVEHI"/>
    <s v="True"/>
    <s v="DCG"/>
    <s v="2026-COFI"/>
    <s v="DCG-DVI"/>
    <s v="NA"/>
    <m/>
    <n v="5"/>
    <s v="37 458 335.00"/>
    <s v="YASMG"/>
    <m/>
    <s v="FELANA13"/>
    <s v="37 458 335.00"/>
    <s v="44 950 002.00"/>
    <s v="F"/>
    <n v="46216"/>
    <s v="0000-00-00"/>
    <s v="Cofi 2026 - GRS AGENCE PLUS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09"/>
  </r>
  <r>
    <x v="203"/>
    <s v="MADAGASCAR AUTOMOBILE"/>
    <s v="MAIN D'OEUVRE"/>
    <s v="Main d'oeuvre"/>
    <n v="1"/>
    <s v="UN"/>
    <n v="110000"/>
    <n v="110000"/>
    <m/>
    <m/>
    <n v="0"/>
    <n v="24.444444444444443"/>
    <n v="24.444444444444443"/>
    <s v="MGA"/>
    <n v="46216"/>
    <s v="2026-07-13"/>
    <n v="138879"/>
    <m/>
    <m/>
    <n v="110000"/>
    <s v="132 000.00"/>
    <n v="20"/>
    <n v="1"/>
    <m/>
    <s v="PRMBATX"/>
    <s v="True"/>
    <s v="DTG"/>
    <s v="E222_DTG"/>
    <s v="DTG"/>
    <s v="NA"/>
    <m/>
    <n v="1"/>
    <s v="110 000.00"/>
    <s v="YASMG"/>
    <m/>
    <s v="ELIE3"/>
    <s v="1 147 800.00"/>
    <s v="1 377 360.00"/>
    <s v="F"/>
    <n v="46216"/>
    <s v="0000-00-00"/>
    <s v="éparation moto 23668WWT- DTG FORT DAUPHIN"/>
    <s v="YASSIE"/>
    <s v="YASSIE"/>
    <s v="C500"/>
    <s v="E222_DTG"/>
    <s v="DTG"/>
    <s v="STD"/>
    <m/>
    <m/>
    <s v="E"/>
    <s v="E"/>
    <s v="ANDRIAMANANTSOA Elie"/>
    <s v="RASAMOELINA Haritsoa Oliva"/>
    <m/>
    <n v="4323"/>
    <s v="C500"/>
    <n v="1184"/>
    <n v="1"/>
    <s v="2026-07-16"/>
  </r>
  <r>
    <x v="203"/>
    <s v="MADAGASCAR AUTOMOBILE"/>
    <s v="ENTRETIEN ET REPARATION VEHICULE  Y COMPRIS PIECES DE RECHAN"/>
    <s v="Entretien periodique+remplacement kit chaine+batterie)# Devis n° 1DE247026"/>
    <n v="1"/>
    <s v="UN"/>
    <n v="1037800"/>
    <n v="1037800"/>
    <m/>
    <m/>
    <n v="0"/>
    <n v="230.62222222222223"/>
    <n v="230.62222222222223"/>
    <s v="MGA"/>
    <n v="46216"/>
    <s v="2026-07-13"/>
    <n v="138879"/>
    <m/>
    <m/>
    <n v="1037800"/>
    <s v="1 245 360.00"/>
    <n v="20"/>
    <n v="2"/>
    <m/>
    <s v="PRMVEHI"/>
    <s v="True"/>
    <s v="DTG"/>
    <s v="E222_DTG"/>
    <s v="DTG"/>
    <s v="NA"/>
    <m/>
    <n v="1"/>
    <s v="1 037 800.00"/>
    <s v="YASMG"/>
    <m/>
    <s v="ELIE3"/>
    <s v="1 147 800.00"/>
    <s v="1 377 360.00"/>
    <s v="F"/>
    <n v="46216"/>
    <s v="0000-00-00"/>
    <s v="éparation moto 23668WWT- DTG FORT DAUPHIN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184"/>
    <n v="2"/>
    <s v="2026-07-16"/>
  </r>
  <r>
    <x v="204"/>
    <s v="LCS CONSULTING"/>
    <s v="PRESTATION EXTERNE"/>
    <s v="IM- Un (01) VAD - SAMBAVA-VOHEMAR-SAMBAVA du 27/06 au 02/07/2026 - Proforma n°314-A/FP/TELMA/2026"/>
    <n v="1"/>
    <s v="UN"/>
    <n v="380000"/>
    <n v="380000"/>
    <m/>
    <m/>
    <n v="0"/>
    <n v="84.444444444444443"/>
    <n v="84.444444444444443"/>
    <s v="MGA"/>
    <n v="46216"/>
    <s v="2026-07-13"/>
    <n v="138881"/>
    <m/>
    <m/>
    <n v="380000"/>
    <s v="380 000.00"/>
    <n v="0"/>
    <n v="1"/>
    <m/>
    <s v="PRICTRL"/>
    <s v="True"/>
    <s v="DCG"/>
    <s v="E214_DRB"/>
    <s v="DCG-DRB"/>
    <s v="NA"/>
    <m/>
    <n v="1"/>
    <s v="380 000.00"/>
    <s v="YASMG"/>
    <m/>
    <s v="FELANA13"/>
    <s v="380 000.00"/>
    <s v="380 000.00"/>
    <s v="F"/>
    <n v="46216"/>
    <s v="0000-00-00"/>
    <s v="IM VAD Sambava- Vohemar - Sambava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2490"/>
    <n v="1"/>
    <s v="2026-07-07"/>
  </r>
  <r>
    <x v="205"/>
    <s v="LCS CONSULTING"/>
    <s v="PRESTATION EXTERNE"/>
    <s v="Prestation 22 Coordinateur de Vente MBalik mois de Juillet 2026 - PROFORMA N°322-A/FP/TELMA/2026"/>
    <n v="22"/>
    <s v="UN"/>
    <n v="662881.81810000003"/>
    <n v="14583399.998200001"/>
    <m/>
    <m/>
    <n v="0"/>
    <n v="147.3070706888889"/>
    <n v="3240.7555551555556"/>
    <s v="MGA"/>
    <n v="46216"/>
    <s v="2026-07-13"/>
    <n v="138853"/>
    <m/>
    <m/>
    <n v="14583400"/>
    <s v="17 500 080.00"/>
    <n v="20"/>
    <n v="2"/>
    <m/>
    <s v="PRICTRL"/>
    <s v="True"/>
    <s v="DCG"/>
    <s v="E214_DCG"/>
    <s v="DCG-SHS"/>
    <s v="NA"/>
    <m/>
    <n v="22"/>
    <s v="14 583 400.00"/>
    <s v="YASMG"/>
    <m/>
    <s v="FELANA13"/>
    <s v="205 783 617.96"/>
    <s v="246 940 341.55"/>
    <m/>
    <n v="46216"/>
    <s v="0000-00-00"/>
    <s v="Salaire Animateurs et CDV Mbalik -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2490"/>
    <n v="2"/>
    <s v="2026-07-06"/>
  </r>
  <r>
    <x v="205"/>
    <s v="LCS CONSULTING"/>
    <s v="PRESTATION EXTERNE"/>
    <s v="Prestation 559 AR MBALIK dont 23 TANA et 536 REGION mois de Juillet 2026 - PROFORMA N° 321-A/FP/TELMA/2026"/>
    <n v="559"/>
    <s v="UN"/>
    <n v="342039.74589999998"/>
    <n v="191200217.95809999"/>
    <m/>
    <m/>
    <n v="0"/>
    <n v="76.008832422222213"/>
    <n v="42488.937324022219"/>
    <s v="MGA"/>
    <n v="46216"/>
    <s v="2026-07-13"/>
    <n v="138853"/>
    <m/>
    <m/>
    <n v="191200217.96000001"/>
    <s v="229 440 261.55"/>
    <n v="20"/>
    <n v="1"/>
    <m/>
    <s v="PRICTRL"/>
    <s v="True"/>
    <s v="DCG"/>
    <s v="E214_DCG"/>
    <s v="DCG-SHS"/>
    <s v="NA"/>
    <m/>
    <n v="559"/>
    <s v="191 200 217.96"/>
    <s v="YASMG"/>
    <m/>
    <s v="FELANA13"/>
    <s v="205 783 617.96"/>
    <s v="246 940 341.55"/>
    <m/>
    <n v="46216"/>
    <s v="0000-00-00"/>
    <s v="Salaire Animateurs et CDV Mbalik -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2490"/>
    <n v="1"/>
    <s v="2026-07-06"/>
  </r>
  <r>
    <x v="206"/>
    <s v="MADAGASCAR AUTOMOBILE"/>
    <s v="REPARATION VEHICULE"/>
    <s v="ENTRETIEN MOTO HONDA CGX125 SHP 6DK - TANA - 21984WWT # DEVIS N°1DE247259 DU 30/06/2026"/>
    <n v="1"/>
    <s v="PIE"/>
    <n v="223900"/>
    <n v="223900"/>
    <m/>
    <m/>
    <n v="0"/>
    <n v="49.755555555555553"/>
    <n v="49.755555555555553"/>
    <s v="MGA"/>
    <n v="46216"/>
    <s v="2026-07-13"/>
    <n v="138866"/>
    <m/>
    <m/>
    <n v="223900"/>
    <s v="268 680.00"/>
    <n v="20"/>
    <n v="1"/>
    <m/>
    <s v="RCIBTVS"/>
    <s v="True"/>
    <s v="DCG"/>
    <s v="E222_DCG"/>
    <s v="DCG-DVIR"/>
    <s v="NA"/>
    <m/>
    <n v="1"/>
    <s v="223 900.00"/>
    <s v="YASMG"/>
    <m/>
    <s v="FELANA13"/>
    <s v="223 900.00"/>
    <s v="268 680.00"/>
    <s v="F"/>
    <n v="46216"/>
    <s v="0000-00-00"/>
    <s v="ENTRETIEN MOTO 21984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1184"/>
    <n v="1"/>
    <s v="2026-07-07"/>
  </r>
  <r>
    <x v="207"/>
    <s v="ATO SERVICE"/>
    <s v="REPARATION VEHICULE"/>
    <s v="ENTRETIEN PERIODIQUE CAMION MAJUNGA - 38132WWT - DEVIS N°134M/26"/>
    <n v="1"/>
    <s v="PIE"/>
    <n v="756800"/>
    <n v="756800"/>
    <m/>
    <m/>
    <n v="0"/>
    <n v="168.17777777777778"/>
    <n v="168.17777777777778"/>
    <s v="MGA"/>
    <n v="46216"/>
    <s v="2026-07-13"/>
    <n v="138864"/>
    <m/>
    <m/>
    <n v="756800"/>
    <s v="756 800.00"/>
    <n v="0"/>
    <n v="1"/>
    <m/>
    <s v="RCIBTVS"/>
    <s v="True"/>
    <s v="DCG"/>
    <s v="E222_DCG"/>
    <s v="DCG-DVIR"/>
    <s v="NA"/>
    <m/>
    <n v="1"/>
    <s v="756 800.00"/>
    <s v="YASMG"/>
    <m/>
    <s v="FELANA13"/>
    <s v="756 800.00"/>
    <s v="756 800.00"/>
    <m/>
    <n v="46216"/>
    <s v="0000-00-00"/>
    <s v="ENTRETIEN PERIODIQUE CAMION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2223"/>
    <n v="1"/>
    <s v="2026-07-07"/>
  </r>
  <r>
    <x v="208"/>
    <s v="URBAN FUTSAL"/>
    <s v="SPONSORING"/>
    <s v="Offre publicitaire annuelle : Grand mur terrain Pepsi_x000a_ - TERRAIN BLEU"/>
    <n v="1"/>
    <s v="UN"/>
    <n v="70000000"/>
    <n v="70000000"/>
    <m/>
    <m/>
    <n v="0"/>
    <n v="15555.555555555555"/>
    <n v="15555.555555555555"/>
    <s v="MGA"/>
    <n v="46216"/>
    <s v="2026-07-13"/>
    <n v="138682"/>
    <m/>
    <m/>
    <n v="70000000"/>
    <s v="84 000 000.00"/>
    <n v="20"/>
    <n v="1"/>
    <m/>
    <s v="MECSPDC"/>
    <s v="True"/>
    <s v="DCG"/>
    <s v="E110_SP_DCOM"/>
    <s v="DCG-COM-PART"/>
    <s v="NA"/>
    <m/>
    <n v="1"/>
    <s v="70 000 000.00"/>
    <s v="YASMG"/>
    <m/>
    <s v="FELANA13"/>
    <s v="70 000 000.00"/>
    <s v="84 000 000.00"/>
    <s v="F"/>
    <n v="46216"/>
    <s v="0000-00-00"/>
    <s v="Sponsoring FUTSAL 2026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685"/>
    <n v="1"/>
    <s v="2026-06-25"/>
  </r>
  <r>
    <x v="209"/>
    <s v="AFRO EGYPT"/>
    <s v="REMISE"/>
    <s v="Remise"/>
    <n v="1"/>
    <s v="UN"/>
    <n v="11385000"/>
    <n v="11385000"/>
    <n v="11385000"/>
    <m/>
    <n v="0"/>
    <n v="2530"/>
    <n v="2530"/>
    <s v="MGA"/>
    <n v="46216"/>
    <s v="2026-08-05"/>
    <n v="138882"/>
    <m/>
    <m/>
    <n v="-11385000"/>
    <s v="-13 662 000.00"/>
    <n v="20"/>
    <n v="2"/>
    <m/>
    <s v="GELACCS"/>
    <s v="True"/>
    <s v="DTG"/>
    <s v="2026-DT-101001"/>
    <s v="DTG-DSTC-INSTA"/>
    <s v="NA"/>
    <m/>
    <n v="1"/>
    <s v="-11 385 000.00"/>
    <s v="YASMG"/>
    <m/>
    <s v="ELIE3"/>
    <s v="29 955 000.00"/>
    <s v="35 946 000.00"/>
    <s v="F"/>
    <n v="46216"/>
    <s v="0000-00-00"/>
    <s v="Renfort rétablissement FTTx Yas à Toamasina(13j)"/>
    <s v="YASSIE"/>
    <s v="YASSIE"/>
    <s v="C500"/>
    <s v="2026-DT-101001"/>
    <s v="DTG-DSTC-INSTA"/>
    <s v="STD"/>
    <m/>
    <m/>
    <s v="E"/>
    <s v="E"/>
    <s v="ANDRIAMANANTSOA Elie"/>
    <s v="RASAMOELINA Haritsoa Oliva"/>
    <m/>
    <n v="2057"/>
    <s v="C500"/>
    <n v="1033"/>
    <n v="2"/>
    <s v="2026-07-16"/>
  </r>
  <r>
    <x v="209"/>
    <s v="AFRO EGYPT"/>
    <s v="Travaux filaire"/>
    <s v="Supplément pour les prestations de rétablissement FTTX Toamasina  du PO n°133447"/>
    <n v="1"/>
    <s v="UN"/>
    <n v="41340000"/>
    <n v="41340000"/>
    <m/>
    <m/>
    <n v="0"/>
    <n v="9186.6666666666661"/>
    <n v="9186.6666666666661"/>
    <s v="MGA"/>
    <n v="46216"/>
    <s v="2026-08-05"/>
    <n v="138882"/>
    <m/>
    <m/>
    <n v="41340000"/>
    <s v="49 608 000.00"/>
    <n v="20"/>
    <n v="1"/>
    <m/>
    <s v="PRICTRL"/>
    <s v="True"/>
    <s v="DTG"/>
    <s v="2026-DT-101001"/>
    <s v="DTG-DSTC-INSTA"/>
    <s v="NA"/>
    <m/>
    <n v="1"/>
    <s v="41 340 000.00"/>
    <s v="YASMG"/>
    <m/>
    <s v="ELIE3"/>
    <s v="29 955 000.00"/>
    <s v="35 946 000.00"/>
    <s v="F"/>
    <n v="46216"/>
    <s v="0000-00-00"/>
    <s v="Renfort rétablissement FTTx Yas à Toamasina(13j)"/>
    <s v="YASSIE"/>
    <s v="YASSIE"/>
    <s v="C500"/>
    <s v="2026-DT-101001"/>
    <s v="DTG-DSTC-INSTA"/>
    <s v="STD"/>
    <m/>
    <m/>
    <s v="E"/>
    <s v="E"/>
    <s v="ANDRIAMANANTSOA Elie"/>
    <s v="RASAMOELINA Haritsoa Oliva"/>
    <m/>
    <n v="22417"/>
    <s v="C500"/>
    <n v="1033"/>
    <n v="1"/>
    <s v="2026-07-16"/>
  </r>
  <r>
    <x v="210"/>
    <s v="MATERAUTO"/>
    <s v="MOTO"/>
    <s v="COFI 2026 - MOTO LONCIN VISA 110 CC - GRS EDMOND # devis n°000381/MRV/26"/>
    <n v="1"/>
    <s v="UN"/>
    <n v="4041667"/>
    <n v="4041667"/>
    <m/>
    <m/>
    <n v="0"/>
    <n v="898.14822222222222"/>
    <n v="898.14822222222222"/>
    <s v="MGA"/>
    <n v="46216"/>
    <s v="2026-07-13"/>
    <n v="138615"/>
    <m/>
    <m/>
    <n v="4041667"/>
    <s v="4 850 000.40"/>
    <n v="20"/>
    <n v="2"/>
    <m/>
    <s v="PRMVEHI"/>
    <s v="True"/>
    <s v="DCG"/>
    <s v="2026-COFI"/>
    <s v="DCG-DVI"/>
    <s v="NA"/>
    <m/>
    <n v="1"/>
    <s v="4 041 667.00"/>
    <s v="YASMG"/>
    <m/>
    <s v="FELANA13"/>
    <s v="21 541 667.00"/>
    <s v="25 850 000.40"/>
    <s v="F"/>
    <n v="46216"/>
    <s v="0000-00-00"/>
    <s v="COFI 2026 - MOTO GRS EDMOND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61"/>
    <n v="2"/>
    <s v="2026-06-22"/>
  </r>
  <r>
    <x v="210"/>
    <s v="MATERAUTO"/>
    <s v="MOTO"/>
    <s v="COFI 2026 - MOTO Voge 300 Rally - GRS EDMOND # devis n°00382/MRV/26"/>
    <n v="1"/>
    <s v="UN"/>
    <n v="17500000"/>
    <n v="17500000"/>
    <m/>
    <m/>
    <n v="0"/>
    <n v="3888.8888888888887"/>
    <n v="3888.8888888888887"/>
    <s v="MGA"/>
    <n v="46216"/>
    <s v="2026-07-13"/>
    <n v="138615"/>
    <m/>
    <m/>
    <n v="17500000"/>
    <s v="21 000 000.00"/>
    <n v="20"/>
    <n v="1"/>
    <m/>
    <s v="PRMVEHI"/>
    <s v="True"/>
    <s v="DCG"/>
    <s v="2026-COFI"/>
    <s v="DCG-DVI"/>
    <s v="NA"/>
    <m/>
    <n v="1"/>
    <s v="17 500 000.00"/>
    <s v="YASMG"/>
    <m/>
    <s v="FELANA13"/>
    <s v="21 541 667.00"/>
    <s v="25 850 000.40"/>
    <s v="F"/>
    <n v="46216"/>
    <s v="0000-00-00"/>
    <s v="COFI 2026 - MOTO GRS EDMOND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61"/>
    <n v="1"/>
    <s v="2026-06-22"/>
  </r>
  <r>
    <x v="211"/>
    <s v="ADVANCED TECHNOLOGY APPLICATION"/>
    <s v="PRESTATION DE SERVICE"/>
    <s v="Lancement BC de ATEA - Tx VSAT sur 03 sites BET - TG# Devis :  PF109/26 -  PF118/26 -  PF119/26"/>
    <n v="1"/>
    <s v="UN"/>
    <n v="26260000"/>
    <n v="26260000"/>
    <m/>
    <m/>
    <n v="0"/>
    <n v="5835.5555555555557"/>
    <n v="5835.5555555555557"/>
    <s v="MGA"/>
    <n v="46216"/>
    <s v="2026-07-13"/>
    <n v="138885"/>
    <m/>
    <m/>
    <n v="26260000"/>
    <s v="31 512 000.00"/>
    <n v="20"/>
    <n v="1"/>
    <m/>
    <s v="PRICTRL"/>
    <s v="True"/>
    <s v="DTG"/>
    <s v="2025-DT-021011"/>
    <s v="DTG-PROJETS"/>
    <s v="NA"/>
    <m/>
    <n v="1"/>
    <s v="26 260 000.00"/>
    <s v="YASMG"/>
    <m/>
    <s v="ELIE3"/>
    <s v="26 260 000.00"/>
    <s v="31 512 000.00"/>
    <s v="F"/>
    <n v="46216"/>
    <s v="0000-00-00"/>
    <s v="BC ATEA - Tx VSAT sur 03 sites BET - 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212"/>
    <s v="MADO"/>
    <s v="BOUTEILLE"/>
    <s v="1er  livraison SAINTO 05 GAL # 2DMDE26000"/>
    <n v="1"/>
    <s v="UN"/>
    <n v="73333.33"/>
    <n v="73333.33"/>
    <m/>
    <m/>
    <n v="0"/>
    <n v="16.296295555555556"/>
    <n v="16.296295555555556"/>
    <s v="MGA"/>
    <n v="46216"/>
    <s v="2026-07-13"/>
    <n v="138897"/>
    <m/>
    <m/>
    <n v="73333.33"/>
    <s v="88 000.00"/>
    <n v="20"/>
    <n v="2"/>
    <m/>
    <s v="FRNVCUI"/>
    <s v="True"/>
    <s v="DTG"/>
    <s v="E219_DTG"/>
    <s v="DTG-DOM"/>
    <s v="NA"/>
    <m/>
    <n v="1"/>
    <s v="73 333.33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4006"/>
    <s v="C500"/>
    <n v="81"/>
    <n v="2"/>
    <s v="2026-07-16"/>
  </r>
  <r>
    <x v="212"/>
    <s v="MADO"/>
    <s v="RECHARGE SAINTO 5 GAL"/>
    <s v="RECHARGE  SAINTO  5GAL # 2DMDE26000"/>
    <n v="7"/>
    <s v="PIE"/>
    <n v="31666.67"/>
    <n v="221666.69"/>
    <m/>
    <m/>
    <n v="0"/>
    <n v="7.0370377777777771"/>
    <n v="49.259264444444447"/>
    <s v="MGA"/>
    <n v="46216"/>
    <s v="2026-07-13"/>
    <n v="138897"/>
    <m/>
    <m/>
    <n v="221666.69"/>
    <s v="266 000.03"/>
    <n v="20"/>
    <n v="1"/>
    <m/>
    <s v="MATQUIN"/>
    <s v="True"/>
    <s v="DTG"/>
    <s v="E219_DTG"/>
    <s v="DTG-DOM"/>
    <s v="NA"/>
    <m/>
    <n v="7"/>
    <s v="221 666.69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11650"/>
    <s v="C500"/>
    <n v="81"/>
    <n v="1"/>
    <s v="2026-07-16"/>
  </r>
  <r>
    <x v="212"/>
    <s v="MADO"/>
    <s v="DISTRIBUTEUR D EAU"/>
    <s v="FONTAINE PM # 2DMDE26000"/>
    <n v="1"/>
    <s v="PIE"/>
    <n v="574166.67000000004"/>
    <n v="574166.67000000004"/>
    <m/>
    <m/>
    <n v="0"/>
    <n v="127.59259333333334"/>
    <n v="127.59259333333334"/>
    <s v="MGA"/>
    <n v="46216"/>
    <s v="2026-07-13"/>
    <n v="138897"/>
    <m/>
    <m/>
    <n v="574166.67000000004"/>
    <s v="689 000.00"/>
    <n v="20"/>
    <n v="3"/>
    <m/>
    <s v="MATPLSN"/>
    <s v="True"/>
    <s v="DTG"/>
    <s v="E219_DTG"/>
    <s v="DTG-DOM"/>
    <s v="NA"/>
    <m/>
    <n v="1"/>
    <s v="574 166.67"/>
    <s v="YASMG"/>
    <m/>
    <s v="ELIE3"/>
    <s v="869 166.69"/>
    <s v="1 043 000.03"/>
    <s v="F"/>
    <n v="46216"/>
    <s v="0000-00-00"/>
    <s v="Achat bonbonne-Distributeur d'eau-recharge bonbonne 5GAL"/>
    <s v="YASSIE"/>
    <s v="YASSIE"/>
    <s v="C500"/>
    <s v="E219_DTG"/>
    <s v="DTG-DOM"/>
    <s v="STD"/>
    <m/>
    <m/>
    <s v="E"/>
    <s v="E"/>
    <s v="ANDRIAMANANTSOA Elie"/>
    <s v="RASAMOELINA Haritsoa Oliva"/>
    <m/>
    <n v="20984"/>
    <s v="C500"/>
    <n v="81"/>
    <n v="3"/>
    <s v="2026-07-16"/>
  </r>
  <r>
    <x v="213"/>
    <s v="HUAWEI TECHNOLOGIES CO., LTD"/>
    <s v="LICENCE"/>
    <s v="xPON ONT Interoperability Access License , Based on Per xPON ONT"/>
    <n v="2500"/>
    <s v="UN"/>
    <n v="2"/>
    <n v="5000"/>
    <m/>
    <m/>
    <n v="0"/>
    <n v="2.2000000000000002"/>
    <n v="5500"/>
    <s v="EUR"/>
    <n v="46216"/>
    <s v="2026-07-13"/>
    <n v="138901"/>
    <m/>
    <m/>
    <n v="5000"/>
    <s v="5 000.00"/>
    <n v="0"/>
    <n v="1"/>
    <m/>
    <s v="DOCLICD"/>
    <s v="True"/>
    <s v="DTG"/>
    <s v="2026-DT-103002"/>
    <s v="DTG-DSTC-INTER"/>
    <s v="NA"/>
    <m/>
    <n v="2500"/>
    <s v="5 000.00"/>
    <s v="YASMG"/>
    <m/>
    <s v="ELIE3"/>
    <s v="5 000.00"/>
    <s v="5 000.00"/>
    <s v="F"/>
    <n v="46216"/>
    <s v="0000-00-00"/>
    <s v="Licence 2500 ONT NOKIA"/>
    <s v="YASSIE"/>
    <s v="YASSIE"/>
    <s v="C500"/>
    <s v="2026-DT-103002"/>
    <s v="DTG-DSTC-INTER"/>
    <s v="IMPORT"/>
    <m/>
    <m/>
    <s v="E"/>
    <s v="E"/>
    <s v="ANDRIAMANANTSOA Elie"/>
    <s v="RASAMOELINA Haritsoa Oliva"/>
    <m/>
    <n v="7130"/>
    <s v="C500"/>
    <n v="3621"/>
    <n v="1"/>
    <s v="2026-07-20"/>
  </r>
  <r>
    <x v="214"/>
    <s v="NEXTHOPE"/>
    <s v="Cordon Cat 6 FTP Gris - 10m"/>
    <s v="Cordon Cat 6 FTP Gris - 10m # Devis n° DE35970DE35970"/>
    <n v="5"/>
    <s v="UN"/>
    <n v="61000"/>
    <n v="305000"/>
    <m/>
    <m/>
    <n v="0"/>
    <n v="13.555555555555555"/>
    <n v="67.777777777777771"/>
    <s v="MGA"/>
    <n v="46216"/>
    <s v="2026-07-13"/>
    <n v="138080"/>
    <m/>
    <m/>
    <n v="305000"/>
    <s v="366 000.00"/>
    <n v="20"/>
    <n v="1"/>
    <m/>
    <s v="PRMEQUI"/>
    <s v="True"/>
    <s v="DTG"/>
    <s v="2026-DT-031001"/>
    <s v="DTG-PROJETS"/>
    <s v="NA"/>
    <m/>
    <n v="5"/>
    <s v="305 000.00"/>
    <s v="YASMG"/>
    <m/>
    <s v="ELIE3"/>
    <s v="1 070 000.00"/>
    <s v="1 284 000.00"/>
    <s v="F"/>
    <n v="46216"/>
    <s v="0000-00-00"/>
    <s v="MPBN-Achat cable ethernet (Nexthope)"/>
    <s v="YASSIE"/>
    <s v="GALE"/>
    <s v="C500"/>
    <s v="2026-DT-031001"/>
    <s v="DTG-PROJETS"/>
    <s v="STD"/>
    <m/>
    <m/>
    <s v="E"/>
    <s v="E"/>
    <s v="ANDRIAMANANTSOA Elie"/>
    <s v="RABARISON Eric"/>
    <m/>
    <n v="16396"/>
    <s v="C500"/>
    <n v="681"/>
    <n v="1"/>
    <s v="2026-07-15"/>
  </r>
  <r>
    <x v="214"/>
    <s v="NEXTHOPE"/>
    <s v="ETHERNET FTP cat 6 straight câble with RJ45 connector (25m)"/>
    <s v="Cordon Cat 6 FTP Gris - 25m # Devis n° DE35970DE35970"/>
    <n v="5"/>
    <s v="PIE"/>
    <n v="153000"/>
    <n v="765000"/>
    <m/>
    <m/>
    <n v="0"/>
    <n v="34"/>
    <n v="170"/>
    <s v="MGA"/>
    <n v="46216"/>
    <s v="2026-07-13"/>
    <n v="138080"/>
    <m/>
    <m/>
    <n v="765000"/>
    <s v="918 000.00"/>
    <n v="20"/>
    <n v="2"/>
    <m/>
    <s v="RESCBLT"/>
    <s v="True"/>
    <s v="DTG"/>
    <s v="2026-DT-031001"/>
    <s v="DTG-PROJETS"/>
    <s v="NA"/>
    <m/>
    <n v="5"/>
    <s v="765 000.00"/>
    <s v="YASMG"/>
    <m/>
    <s v="ELIE3"/>
    <s v="1 070 000.00"/>
    <s v="1 284 000.00"/>
    <s v="F"/>
    <n v="46216"/>
    <s v="0000-00-00"/>
    <s v="MPBN-Achat cable ethernet (Nexthope)"/>
    <s v="YASSIE"/>
    <s v="GALE"/>
    <s v="C500"/>
    <s v="2026-DT-031001"/>
    <s v="DTG-PROJETS"/>
    <s v="STD"/>
    <m/>
    <m/>
    <s v="E"/>
    <s v="E"/>
    <s v="ANDRIAMANANTSOA Elie"/>
    <s v="RABARISON Eric"/>
    <m/>
    <n v="9814"/>
    <s v="C500"/>
    <n v="681"/>
    <n v="2"/>
    <s v="2026-07-15"/>
  </r>
  <r>
    <x v="215"/>
    <s v="BESSADARA ORLANDO"/>
    <s v="Travaux filaire"/>
    <s v="DTG/DOM: Tirage lastmile  Ambanja (BC Global 6ème Vague)"/>
    <n v="1"/>
    <s v="UN"/>
    <n v="4400000"/>
    <n v="4400000"/>
    <m/>
    <m/>
    <n v="0"/>
    <n v="977.77777777777783"/>
    <n v="977.77777777777783"/>
    <s v="MGA"/>
    <n v="46216"/>
    <s v="2026-07-13"/>
    <n v="138902"/>
    <m/>
    <m/>
    <n v="4400000"/>
    <s v="4 400 000.00"/>
    <n v="0"/>
    <n v="1"/>
    <m/>
    <s v="PRICTRL"/>
    <s v="True"/>
    <s v="DTG"/>
    <s v="2026-DT-102001"/>
    <s v="DTG-DOM"/>
    <s v="NA"/>
    <m/>
    <n v="1"/>
    <s v="4 400 000.00"/>
    <s v="YASMG"/>
    <m/>
    <s v="ELIE3"/>
    <s v="4 400 000.00"/>
    <s v="4 400 000.00"/>
    <s v="F"/>
    <n v="46216"/>
    <s v="0000-00-00"/>
    <s v="Tirage lastmile  Ambanja (BC Global 6ème Vague)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5337"/>
    <n v="1"/>
    <s v="0000-00-00"/>
  </r>
  <r>
    <x v="216"/>
    <s v="FENO LAZA SYLVESTRE (IELS)"/>
    <s v="Travaux GC filaire"/>
    <s v="DTG/DOM: Implantation de 30 poteaux dans la région de SAVA 34éme vague"/>
    <n v="1"/>
    <s v="UN"/>
    <n v="4815000"/>
    <n v="4815000"/>
    <m/>
    <m/>
    <n v="0"/>
    <n v="1070"/>
    <n v="1070"/>
    <s v="MGA"/>
    <n v="46216"/>
    <s v="2026-07-13"/>
    <n v="138905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4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17"/>
    <s v="ORBIT OF TOURISM"/>
    <s v="LOCATION DE VOITURE COURTE DUREE"/>
    <s v="Location véhicule LCD VIP VPH à Diego# CONTRAT N°1822/0726 DU 10/07/2026"/>
    <n v="1"/>
    <s v="PIE"/>
    <n v="2880000"/>
    <n v="2880000"/>
    <m/>
    <m/>
    <n v="0"/>
    <n v="640"/>
    <n v="640"/>
    <s v="MGA"/>
    <n v="46216"/>
    <s v="2026-07-13"/>
    <n v="138953"/>
    <m/>
    <m/>
    <n v="2880000"/>
    <s v="2 880 000.00"/>
    <n v="0"/>
    <n v="1"/>
    <m/>
    <s v="LOCLOCT"/>
    <s v="True"/>
    <s v="DG"/>
    <s v="E222_DJU"/>
    <s v="DG-DJUR"/>
    <s v="NA"/>
    <m/>
    <n v="1"/>
    <s v="2 880 000.00"/>
    <s v="YASMG"/>
    <m/>
    <s v="NADIA7"/>
    <s v="2 880 000.00"/>
    <s v="2 880 000.00"/>
    <s v="F"/>
    <n v="46216"/>
    <s v="0000-00-00"/>
    <m/>
    <s v="YASSIE"/>
    <s v="YASSIE"/>
    <s v="C400"/>
    <s v="E222_DJU"/>
    <s v="DG-DJUR"/>
    <s v="STD"/>
    <m/>
    <m/>
    <s v="E"/>
    <s v="E"/>
    <s v="RAVONINJATOVO Nadia"/>
    <s v="RAKOTONIRINA Hasy"/>
    <m/>
    <n v="10626"/>
    <s v="C400"/>
    <n v="7181"/>
    <n v="1"/>
    <s v="2026-07-10"/>
  </r>
  <r>
    <x v="218"/>
    <s v="FENO LAZA SYLVESTRE (IELS)"/>
    <s v="Travaux GC filaire"/>
    <s v="DTG/DOM: Implantation de 30 poteaux dans la région de SAVA 35éme vague"/>
    <n v="1"/>
    <s v="UN"/>
    <n v="4815000"/>
    <n v="4815000"/>
    <m/>
    <m/>
    <n v="0"/>
    <n v="1070"/>
    <n v="1070"/>
    <s v="MGA"/>
    <n v="46216"/>
    <s v="2026-07-13"/>
    <n v="138906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5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19"/>
    <s v="FENO LAZA SYLVESTRE (IELS)"/>
    <s v="Travaux GC filaire"/>
    <s v="DTG/DOM: Implantation de 30 poteaux dans la région de SAVA 33éme vague"/>
    <n v="1"/>
    <s v="UN"/>
    <n v="4815000"/>
    <n v="4815000"/>
    <m/>
    <m/>
    <n v="0"/>
    <n v="1070"/>
    <n v="1070"/>
    <s v="MGA"/>
    <n v="46216"/>
    <s v="2026-07-13"/>
    <n v="138904"/>
    <m/>
    <m/>
    <n v="4815000"/>
    <s v="4 815 000.00"/>
    <n v="0"/>
    <n v="1"/>
    <m/>
    <s v="PRICTRL"/>
    <s v="True"/>
    <s v="DTG"/>
    <s v="2026-DT-102001"/>
    <s v="DTG-DOM"/>
    <s v="NA"/>
    <m/>
    <n v="1"/>
    <s v="4 815 000.00"/>
    <s v="YASMG"/>
    <m/>
    <s v="ELIE3"/>
    <s v="4 815 000.00"/>
    <s v="4 815 000.00"/>
    <s v="F"/>
    <n v="46216"/>
    <s v="0000-00-00"/>
    <s v="Implantation de 30 poteaux SAVA 33éme vague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463"/>
    <n v="1"/>
    <s v="2026-07-16"/>
  </r>
  <r>
    <x v="220"/>
    <s v="AFRO EGYPT"/>
    <s v="PRESTATION DE SERVICE"/>
    <s v="Lancement BC pour AFROTEL - Tx VSAT sur 04 sites__AAN186-AAN187-AAN189-IHO055"/>
    <n v="1"/>
    <s v="UN"/>
    <n v="29488000"/>
    <n v="29488000"/>
    <m/>
    <m/>
    <n v="0"/>
    <n v="6552.8888888888887"/>
    <n v="6552.8888888888887"/>
    <s v="MGA"/>
    <n v="46216"/>
    <s v="2026-07-13"/>
    <n v="138908"/>
    <m/>
    <m/>
    <n v="29488000"/>
    <s v="35 385 600.00"/>
    <n v="20"/>
    <n v="1"/>
    <m/>
    <s v="PRICTRL"/>
    <s v="True"/>
    <s v="DTG"/>
    <s v="2025-DT-021011"/>
    <s v="DTG-PROJETS"/>
    <s v="NA"/>
    <m/>
    <n v="1"/>
    <s v="29 488 000.00"/>
    <s v="YASMG"/>
    <m/>
    <s v="ELIE3"/>
    <s v="29 488 000.00"/>
    <s v="35 385 600.00"/>
    <s v="F"/>
    <n v="46216"/>
    <s v="0000-00-00"/>
    <s v="BC AFROTEL - Tx VSAT sur AAN186-AAN187-AAN189-IHO05_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1033"/>
    <n v="1"/>
    <s v="2026-07-17"/>
  </r>
  <r>
    <x v="221"/>
    <s v="FOCUSGROUP SARLU"/>
    <s v="CAHIER DE REGISTRE SURETE"/>
    <s v="LIVRET DE 304 PAGES_x000a_INTERIEURES + COUVERTURE_x000a_Format: A4 FINI -Impression: PAGES_x000a_INTERIEURES EN QUADRICHROMIE_x000a_COUVERTURE ENQUADRICHROMIE SUR RECTO +_x000a_PELLICULAGE BRILLANT RECTO+ Couverture plastique transparent_x000a_-Papier: PAGES INTERIEURES SUR_x000a_OFFSET 80 G_x000a_COUVERTURE SUR PCB 300 G_x000a_-Finition: PAGE DE 1 A 300 -_x000a_REPETITIF SUR TOUT LE REGISTRE_x000a_SPIRALE METALLIQUE // 29.7 CM _x000a_NUMEROTATION: PAGE 1 à 300 NUMEROTE EN BAS DE PAGE# DEVIS N° 19596 DU 10/06/2026"/>
    <n v="270"/>
    <s v="UN"/>
    <n v="21661"/>
    <n v="5848470"/>
    <m/>
    <m/>
    <n v="0"/>
    <n v="4.8135555555555554"/>
    <n v="1299.6600000000001"/>
    <s v="MGA"/>
    <n v="46216"/>
    <s v="2026-07-13"/>
    <n v="138155"/>
    <m/>
    <m/>
    <n v="5848470"/>
    <s v="7 018 164.00"/>
    <n v="20"/>
    <n v="1"/>
    <m/>
    <s v="FRNPAPF"/>
    <s v="True"/>
    <s v="HSSES"/>
    <s v="E218_DHE"/>
    <s v="HSSES"/>
    <s v="NA"/>
    <m/>
    <n v="270"/>
    <s v="5 848 470.00"/>
    <s v="YASMG"/>
    <m/>
    <s v="NADIA7"/>
    <s v="5 848 470.00"/>
    <s v="7 018 164.00"/>
    <m/>
    <n v="46216"/>
    <s v="0000-00-00"/>
    <s v="Cahier de registre surété Q3"/>
    <s v="YASSIE"/>
    <s v="GALE"/>
    <s v="C901"/>
    <s v="E218_DHE"/>
    <s v="HSSES"/>
    <s v="STD"/>
    <m/>
    <m/>
    <s v="E"/>
    <s v="E"/>
    <s v="RAVONINJATOVO Nadia"/>
    <s v="TSILIZY Olga Hasina"/>
    <m/>
    <n v="23205"/>
    <s v="C901"/>
    <n v="5947"/>
    <n v="1"/>
    <s v="2026-06-11"/>
  </r>
  <r>
    <x v="222"/>
    <s v="ICHTUS SERVICE"/>
    <s v="REMISE"/>
    <s v="REMISE"/>
    <n v="20"/>
    <s v="UN"/>
    <n v="44000"/>
    <n v="880000"/>
    <n v="44000"/>
    <m/>
    <n v="0"/>
    <n v="9.7777777777777786"/>
    <n v="195.55555555555554"/>
    <s v="MGA"/>
    <n v="46216"/>
    <s v="2026-07-13"/>
    <n v="138914"/>
    <m/>
    <m/>
    <n v="-880000"/>
    <s v="-880 000.00"/>
    <n v="0"/>
    <n v="0"/>
    <m/>
    <s v="GELACCS"/>
    <s v="True"/>
    <s v="DTG"/>
    <s v="2025-DT-021011"/>
    <s v="DTG-PROJETS"/>
    <s v="NA"/>
    <m/>
    <n v="20"/>
    <s v="-880 000.00"/>
    <s v="YASMG"/>
    <m/>
    <s v="ELIE3"/>
    <s v="10 920 000.00"/>
    <s v="10 920 000.00"/>
    <s v="F"/>
    <n v="46216"/>
    <s v="0000-00-00"/>
    <s v="BC ICHTUS - Confection support d'antenne STARLINK__Phoenix"/>
    <s v="YASSIE"/>
    <s v="GALE"/>
    <s v="C500"/>
    <s v="2025-DT-021011"/>
    <s v="DTG-PROJETS"/>
    <s v="STD"/>
    <m/>
    <m/>
    <s v="E"/>
    <s v="E"/>
    <s v="ANDRIAMANANTSOA Elie"/>
    <s v="RANDRIARIMALALA Prisca"/>
    <m/>
    <n v="2057"/>
    <s v="C500"/>
    <n v="6102"/>
    <n v="2"/>
    <s v="2026-07-17"/>
  </r>
  <r>
    <x v="222"/>
    <s v="ICHTUS SERVICE"/>
    <s v="Confection support Starlink Standard V4"/>
    <s v="Lancement BC pour ICHTUS - Confection support d'antenne STARLINK__Phoenix # Devis: 26051275"/>
    <n v="20"/>
    <s v="UN"/>
    <n v="590000"/>
    <n v="11800000"/>
    <m/>
    <m/>
    <n v="0"/>
    <n v="131.11111111111111"/>
    <n v="2622.2222222222222"/>
    <s v="MGA"/>
    <n v="46216"/>
    <s v="2026-07-13"/>
    <n v="138914"/>
    <m/>
    <m/>
    <n v="11800000"/>
    <s v="11 800 000.00"/>
    <n v="0"/>
    <n v="1"/>
    <m/>
    <s v="PRMEQUI"/>
    <s v="True"/>
    <s v="DTG"/>
    <s v="2025-DT-021011"/>
    <s v="DTG-PROJETS"/>
    <s v="NA"/>
    <m/>
    <n v="20"/>
    <s v="11 800 000.00"/>
    <s v="YASMG"/>
    <m/>
    <s v="ELIE3"/>
    <s v="10 920 000.00"/>
    <s v="10 920 000.00"/>
    <s v="F"/>
    <n v="46216"/>
    <s v="0000-00-00"/>
    <s v="BC ICHTUS - Confection support d'antenne STARLINK__Phoenix"/>
    <s v="YASSIE"/>
    <s v="GALE"/>
    <s v="C500"/>
    <s v="2025-DT-021011"/>
    <s v="DTG-PROJETS"/>
    <s v="STD"/>
    <m/>
    <m/>
    <s v="E"/>
    <s v="E"/>
    <s v="ANDRIAMANANTSOA Elie"/>
    <s v="RANDRIARIMALALA Prisca"/>
    <m/>
    <n v="23223"/>
    <s v="C500"/>
    <n v="6102"/>
    <n v="1"/>
    <s v="2026-07-17"/>
  </r>
  <r>
    <x v="223"/>
    <s v="ADVANCED TECHNOLOGY APPLICATION"/>
    <s v="PRESTATION DE SERVICE"/>
    <s v="Lancement ATEA__Tx VSAT sur 03 sites__AND054-BOE135-SOF219_Top Gun"/>
    <n v="1"/>
    <s v="UN"/>
    <n v="30430000"/>
    <n v="30430000"/>
    <m/>
    <m/>
    <n v="0"/>
    <n v="6762.2222222222226"/>
    <n v="6762.2222222222226"/>
    <s v="MGA"/>
    <n v="46216"/>
    <s v="2026-07-13"/>
    <n v="138910"/>
    <m/>
    <m/>
    <n v="30430000"/>
    <s v="36 516 000.00"/>
    <n v="20"/>
    <n v="1"/>
    <m/>
    <s v="PRICTRL"/>
    <s v="True"/>
    <s v="DTG"/>
    <s v="2025-DT-021011"/>
    <s v="DTG-PROJETS"/>
    <s v="NA"/>
    <m/>
    <n v="1"/>
    <s v="30 430 000.00"/>
    <s v="YASMG"/>
    <m/>
    <s v="ELIE3"/>
    <s v="30 430 000.00"/>
    <s v="36 516 000.00"/>
    <s v="F"/>
    <n v="46216"/>
    <s v="0000-00-00"/>
    <s v="BC ATEA__Tx VSAT sur 03 sites__AND054-BOE135-SOF219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224"/>
    <s v="MORA MARKET"/>
    <s v="THE NOIR 20 INFUSETTES REF : 11768"/>
    <s v="TAF Thé Noir Nature Sahambavy 20 Infusettes"/>
    <n v="1"/>
    <s v="UN"/>
    <n v="4583.3333300000004"/>
    <n v="4583.3333300000004"/>
    <m/>
    <m/>
    <n v="0"/>
    <n v="1.0185185177777778"/>
    <n v="1.0185185177777778"/>
    <s v="MGA"/>
    <n v="46216"/>
    <s v="2026-07-13"/>
    <n v="138968"/>
    <m/>
    <m/>
    <n v="4583.33"/>
    <s v="5 500.00"/>
    <n v="20"/>
    <n v="4"/>
    <m/>
    <s v="FRNCALM"/>
    <s v="True"/>
    <s v="DG"/>
    <s v="E219_DG"/>
    <s v="DG"/>
    <s v="NA"/>
    <m/>
    <n v="1"/>
    <s v="4 58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150"/>
    <s v="C900"/>
    <n v="4245"/>
    <n v="4"/>
    <s v="2026-07-13"/>
  </r>
  <r>
    <x v="224"/>
    <s v="MORA MARKET"/>
    <s v="LAIT CANDIA DEMI ECREME 1L"/>
    <s v="CANDIA Lait Entier 1 L"/>
    <n v="2"/>
    <s v="UN"/>
    <n v="7916.6666599999999"/>
    <n v="15833.33332"/>
    <m/>
    <m/>
    <n v="0"/>
    <n v="1.7592592577777777"/>
    <n v="3.5185185155555554"/>
    <s v="MGA"/>
    <n v="46216"/>
    <s v="2026-07-13"/>
    <n v="138968"/>
    <m/>
    <m/>
    <n v="15833.33"/>
    <s v="19 000.00"/>
    <n v="20"/>
    <n v="6"/>
    <m/>
    <s v="FRNCALM"/>
    <s v="True"/>
    <s v="DG"/>
    <s v="E219_DG"/>
    <s v="DG"/>
    <s v="NA"/>
    <m/>
    <n v="2"/>
    <s v="15 83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023"/>
    <s v="C900"/>
    <n v="4245"/>
    <n v="6"/>
    <s v="2026-07-13"/>
  </r>
  <r>
    <x v="224"/>
    <s v="MORA MARKET"/>
    <s v="BOISSON AU SOJA"/>
    <s v="CARREFOUR SENSATION Boisson avoine végétal 1 L"/>
    <n v="2"/>
    <s v="UN"/>
    <n v="11416.666660000001"/>
    <n v="22833.333320000002"/>
    <m/>
    <m/>
    <n v="0"/>
    <n v="2.5370370355555556"/>
    <n v="5.0740740711111112"/>
    <s v="MGA"/>
    <n v="46216"/>
    <s v="2026-07-13"/>
    <n v="138968"/>
    <m/>
    <m/>
    <n v="22833.33"/>
    <s v="27 400.00"/>
    <n v="20"/>
    <n v="7"/>
    <m/>
    <s v="FRNCALM"/>
    <s v="True"/>
    <s v="DG"/>
    <s v="E219_DG"/>
    <s v="DG"/>
    <s v="NA"/>
    <m/>
    <n v="2"/>
    <s v="22 833.33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4188"/>
    <s v="C900"/>
    <n v="4245"/>
    <n v="7"/>
    <s v="2026-07-13"/>
  </r>
  <r>
    <x v="224"/>
    <s v="MORA MARKET"/>
    <s v="THE VERT 100 POCHE ALU"/>
    <s v="TAF Thé Vert Nature Sahambavy 100 Infusettes"/>
    <n v="1"/>
    <s v="UN"/>
    <n v="26500"/>
    <n v="26500"/>
    <m/>
    <m/>
    <n v="0"/>
    <n v="5.8888888888888893"/>
    <n v="5.8888888888888893"/>
    <s v="MGA"/>
    <n v="46216"/>
    <s v="2026-07-13"/>
    <n v="138968"/>
    <m/>
    <m/>
    <n v="26500"/>
    <s v="31 800.00"/>
    <n v="20"/>
    <n v="3"/>
    <m/>
    <s v="FRNCALM"/>
    <s v="True"/>
    <s v="DG"/>
    <s v="E219_DG"/>
    <s v="DG"/>
    <s v="NA"/>
    <m/>
    <n v="1"/>
    <s v="26 5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3158"/>
    <s v="C900"/>
    <n v="4245"/>
    <n v="3"/>
    <s v="2026-07-13"/>
  </r>
  <r>
    <x v="224"/>
    <s v="MORA MARKET"/>
    <s v="EAU VIVE 150 CL"/>
    <s v="EAU VIVE Eau de source naturelle 1,5 L - Pack de 6"/>
    <n v="2"/>
    <s v="PQT"/>
    <n v="17083.333330000001"/>
    <n v="34166.666660000003"/>
    <m/>
    <m/>
    <n v="0"/>
    <n v="3.7962962955555559"/>
    <n v="7.5925925911111118"/>
    <s v="MGA"/>
    <n v="46216"/>
    <s v="2026-07-13"/>
    <n v="138968"/>
    <m/>
    <m/>
    <n v="34166.67"/>
    <s v="41 000.00"/>
    <n v="20"/>
    <n v="2"/>
    <m/>
    <s v="FRNCALM"/>
    <s v="True"/>
    <s v="DG"/>
    <s v="E219_DG"/>
    <s v="DG"/>
    <s v="NA"/>
    <m/>
    <n v="2"/>
    <s v="34 166.67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2946"/>
    <s v="C900"/>
    <n v="4245"/>
    <n v="2"/>
    <s v="2026-07-13"/>
  </r>
  <r>
    <x v="224"/>
    <s v="MORA MARKET"/>
    <s v="CRISTALLINE 200 CL"/>
    <s v="CRISTALLINE Eau de source naturelle 2 L - Pack de 6# DEVIS N° B-PR0726-0025 DU 10/07/2026 - Contact livraison 0340033956"/>
    <n v="3"/>
    <s v="UN"/>
    <n v="18500"/>
    <n v="55500"/>
    <m/>
    <m/>
    <n v="0"/>
    <n v="4.1111111111111107"/>
    <n v="12.333333333333334"/>
    <s v="MGA"/>
    <n v="46216"/>
    <s v="2026-07-13"/>
    <n v="138968"/>
    <m/>
    <m/>
    <n v="55500"/>
    <s v="66 600.00"/>
    <n v="20"/>
    <n v="1"/>
    <m/>
    <s v="FRNCALM"/>
    <s v="True"/>
    <s v="DG"/>
    <s v="E219_DG"/>
    <s v="DG"/>
    <s v="NA"/>
    <m/>
    <n v="3"/>
    <s v="55 5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4313"/>
    <s v="C900"/>
    <n v="4245"/>
    <n v="1"/>
    <s v="2026-07-13"/>
  </r>
  <r>
    <x v="224"/>
    <s v="MORA MARKET"/>
    <s v="DESODORISANT LAVANDE/VANILLE CASINO"/>
    <s v="AIR FRESHENER Désodorisant 5 en 1 Cocktail 360 M"/>
    <n v="6"/>
    <s v="UN"/>
    <n v="10000"/>
    <n v="60000"/>
    <m/>
    <m/>
    <n v="0"/>
    <n v="2.2222222222222223"/>
    <n v="13.333333333333334"/>
    <s v="MGA"/>
    <n v="46216"/>
    <s v="2026-07-13"/>
    <n v="138968"/>
    <m/>
    <m/>
    <n v="60000"/>
    <s v="72 000.00"/>
    <n v="20"/>
    <n v="5"/>
    <m/>
    <s v="PDTENT"/>
    <s v="True"/>
    <s v="DG"/>
    <s v="E219_DG"/>
    <s v="DG"/>
    <s v="NA"/>
    <m/>
    <n v="6"/>
    <s v="60 000.00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2934"/>
    <s v="C900"/>
    <n v="4245"/>
    <n v="5"/>
    <s v="2026-07-13"/>
  </r>
  <r>
    <x v="224"/>
    <s v="MORA MARKET"/>
    <s v="SUSPENSION MARRON CAPPUCINO H1500 D530 E27 60W"/>
    <s v="NESCAFE Cappuccino Classique 10 Dosettes# DEVIS N°B-PR0726-0081 DU 09/07/2026"/>
    <n v="2"/>
    <s v="PCE"/>
    <n v="33583.333330000001"/>
    <n v="67166.666660000003"/>
    <m/>
    <m/>
    <n v="0"/>
    <n v="7.4629629622222229"/>
    <n v="14.925925924444446"/>
    <s v="MGA"/>
    <n v="46216"/>
    <s v="2026-07-13"/>
    <n v="138968"/>
    <m/>
    <m/>
    <n v="67166.67"/>
    <s v="80 600.00"/>
    <n v="20"/>
    <n v="8"/>
    <m/>
    <s v="ELEMCEL"/>
    <s v="True"/>
    <s v="DG"/>
    <s v="E219_DG"/>
    <s v="DG"/>
    <s v="NA"/>
    <m/>
    <n v="2"/>
    <s v="67 166.67"/>
    <s v="YASMG"/>
    <m/>
    <s v="NADIA7"/>
    <s v="286 583.33"/>
    <s v="343 900.00"/>
    <s v="F"/>
    <n v="46216"/>
    <s v="0000-00-00"/>
    <s v="DG-TRANSFO Collation Q2 2026"/>
    <s v="YASSIE"/>
    <s v="YASSIE"/>
    <s v="C900"/>
    <s v="E219_DG"/>
    <s v="DG"/>
    <s v="STD"/>
    <m/>
    <m/>
    <s v="E"/>
    <s v="E"/>
    <s v="RAVONINJATOVO Nadia"/>
    <s v="RASOLOJAONA Miora"/>
    <m/>
    <n v="6707"/>
    <s v="C900"/>
    <n v="4245"/>
    <n v="8"/>
    <s v="2026-07-13"/>
  </r>
  <r>
    <x v="225"/>
    <s v="OKAPI LABS"/>
    <s v="Calibration équipement"/>
    <s v="Étalonnage/calibration Éthylotests Électroniques ALCOVISOR vendus par _x000a_Okapi# DEVIS N°FPOK-VR-09-070726 DU 07/07/2026"/>
    <n v="1"/>
    <s v="UN"/>
    <n v="260000"/>
    <n v="260000"/>
    <m/>
    <m/>
    <n v="0"/>
    <n v="57.777777777777779"/>
    <n v="57.777777777777779"/>
    <s v="MGA"/>
    <n v="46216"/>
    <s v="2026-07-13"/>
    <n v="138883"/>
    <m/>
    <m/>
    <n v="260000"/>
    <s v="260 000.00"/>
    <n v="0"/>
    <n v="1"/>
    <m/>
    <s v="PRMEQUI"/>
    <s v="True"/>
    <s v="HSSES"/>
    <s v="E250_DHE"/>
    <s v="HSSES"/>
    <s v="NA"/>
    <m/>
    <n v="1"/>
    <s v="260 000.00"/>
    <s v="YASMG"/>
    <m/>
    <s v="NADIA7"/>
    <s v="260 000.00"/>
    <s v="260 000.00"/>
    <s v="F"/>
    <n v="46216"/>
    <s v="0000-00-00"/>
    <s v="Etalonnage Alcootest mercury"/>
    <s v="YASSIE"/>
    <s v="YASSIE"/>
    <s v="C901"/>
    <s v="E250_DHE"/>
    <s v="HSSES"/>
    <s v="STD"/>
    <m/>
    <m/>
    <s v="E"/>
    <s v="E"/>
    <s v="RAVONINJATOVO Nadia"/>
    <s v="TSILIZY Olga Hasina"/>
    <m/>
    <n v="26058"/>
    <s v="C901"/>
    <n v="1127"/>
    <n v="1"/>
    <s v="2026-07-07"/>
  </r>
  <r>
    <x v="226"/>
    <s v="ADONIS ENVIRONNEMENT"/>
    <s v="GESTION DE DECHETS"/>
    <s v="collecte et traitement des solvants perimés# FACTURE YAS  N°TNR-143202 DU 26/05/2026"/>
    <n v="103"/>
    <s v="UN"/>
    <n v="3104.4599499999999"/>
    <n v="319759.37485000002"/>
    <m/>
    <m/>
    <n v="0"/>
    <n v="0.68987998888888891"/>
    <n v="71.057638855555567"/>
    <s v="MGA"/>
    <n v="46216"/>
    <s v="2026-07-13"/>
    <n v="138884"/>
    <m/>
    <m/>
    <n v="319759.37"/>
    <s v="383 711.25"/>
    <n v="20"/>
    <n v="1"/>
    <m/>
    <s v="PRICTRL"/>
    <s v="True"/>
    <s v="HSSES"/>
    <s v="E250_DHE"/>
    <s v="HSSES"/>
    <s v="NA"/>
    <m/>
    <n v="103"/>
    <s v="319 759.37"/>
    <s v="YASMG"/>
    <m/>
    <s v="NADIA7"/>
    <s v="319 759.37"/>
    <s v="383 711.25"/>
    <s v="F"/>
    <n v="46216"/>
    <s v="0000-00-00"/>
    <s v="Collecte et traitement solvants périmés"/>
    <s v="YASSIE"/>
    <s v="YASSIE"/>
    <s v="C901"/>
    <s v="E250_DHE"/>
    <s v="HSSES"/>
    <s v="STD"/>
    <m/>
    <m/>
    <s v="E"/>
    <s v="E"/>
    <s v="RAVONINJATOVO Nadia"/>
    <s v="TSILIZY Olga Hasina"/>
    <m/>
    <n v="24205"/>
    <s v="C901"/>
    <n v="692"/>
    <n v="1"/>
    <s v="2026-07-07"/>
  </r>
  <r>
    <x v="227"/>
    <s v="ICHTUS SERVICE"/>
    <s v="PRESTATION DE SERVICE"/>
    <s v="Barrières de protection rack _x000a_Dimensions : 103 x 50 cm"/>
    <n v="4"/>
    <s v="UN"/>
    <n v="239000"/>
    <n v="956000"/>
    <m/>
    <m/>
    <n v="0"/>
    <n v="53.111111111111114"/>
    <n v="212.44444444444446"/>
    <s v="MGA"/>
    <n v="46216"/>
    <s v="2026-07-13"/>
    <n v="138965"/>
    <m/>
    <m/>
    <n v="956000"/>
    <s v="956 000.00"/>
    <n v="0"/>
    <n v="2"/>
    <m/>
    <s v="PRICTRL"/>
    <s v="True"/>
    <s v="DFG"/>
    <s v="E250_DAF"/>
    <s v="DFG-ADV"/>
    <s v="NA"/>
    <m/>
    <n v="4"/>
    <s v="956 000.00"/>
    <s v="YASMG"/>
    <m/>
    <s v="NADIA7"/>
    <s v="4 112 000.00"/>
    <s v="4 112 000.00"/>
    <s v="F"/>
    <n v="46216"/>
    <s v="0000-00-00"/>
    <m/>
    <s v="YASSIE"/>
    <s v="YASSIE"/>
    <s v="C700"/>
    <s v="E250_DAF"/>
    <s v="DFG-ADV"/>
    <s v="STD"/>
    <m/>
    <m/>
    <s v="E"/>
    <s v="E"/>
    <s v="RAVONINJATOVO Nadia"/>
    <s v="RAHARISON Tsilavina"/>
    <m/>
    <n v="14862"/>
    <s v="C700"/>
    <n v="6102"/>
    <n v="2"/>
    <s v="2026-07-15"/>
  </r>
  <r>
    <x v="227"/>
    <s v="ICHTUS SERVICE"/>
    <s v="PRESTATION DE SERVICE"/>
    <s v="Barrières de protection rack TITAN III_x000a_Dimensions : 206 x 50 cm# Devis # 26061287 du 17/06/2026"/>
    <n v="12"/>
    <s v="UN"/>
    <n v="263000"/>
    <n v="3156000"/>
    <m/>
    <m/>
    <n v="0"/>
    <n v="58.444444444444443"/>
    <n v="701.33333333333337"/>
    <s v="MGA"/>
    <n v="46216"/>
    <s v="2026-07-13"/>
    <n v="138965"/>
    <m/>
    <m/>
    <n v="3156000"/>
    <s v="3 156 000.00"/>
    <n v="0"/>
    <n v="1"/>
    <m/>
    <s v="PRICTRL"/>
    <s v="True"/>
    <s v="DFG"/>
    <s v="E250_DAF"/>
    <s v="DFG-ADV"/>
    <s v="NA"/>
    <m/>
    <n v="12"/>
    <s v="3 156 000.00"/>
    <s v="YASMG"/>
    <m/>
    <s v="NADIA7"/>
    <s v="4 112 000.00"/>
    <s v="4 112 000.00"/>
    <s v="F"/>
    <n v="46216"/>
    <s v="0000-00-00"/>
    <m/>
    <s v="YASSIE"/>
    <s v="YASSIE"/>
    <s v="C700"/>
    <s v="E250_DAF"/>
    <s v="DFG-ADV"/>
    <s v="STD"/>
    <m/>
    <m/>
    <s v="E"/>
    <s v="E"/>
    <s v="RAVONINJATOVO Nadia"/>
    <s v="RAHARISON Tsilavina"/>
    <m/>
    <n v="14862"/>
    <s v="C700"/>
    <n v="6102"/>
    <n v="1"/>
    <s v="2026-07-15"/>
  </r>
  <r>
    <x v="228"/>
    <s v="OCEAN TRADE CO"/>
    <s v="PRESTATION CHAUFFEUR"/>
    <s v="Prestations des 03 chauffeurs suppléants de la DTG -SEM2( 01/07/26 au 01/01/27) # Devis: V.26.23753"/>
    <n v="3"/>
    <s v="PIE"/>
    <n v="4200000"/>
    <n v="12600000"/>
    <m/>
    <m/>
    <n v="0"/>
    <n v="933.33333333333337"/>
    <n v="2800"/>
    <s v="MGA"/>
    <n v="46216"/>
    <s v="2026-07-13"/>
    <n v="138804"/>
    <m/>
    <m/>
    <n v="12600000"/>
    <s v="15 120 000.00"/>
    <n v="20"/>
    <n v="1"/>
    <m/>
    <s v="PRICTRL"/>
    <s v="True"/>
    <s v="DTG"/>
    <s v="E214_DTG"/>
    <s v="DTG"/>
    <s v="NA"/>
    <m/>
    <n v="3"/>
    <s v="12 600 000.00"/>
    <s v="YASMG"/>
    <m/>
    <s v="ELIE3"/>
    <s v="12 600 000.00"/>
    <s v="15 120 000.00"/>
    <m/>
    <n v="46216"/>
    <s v="0000-00-00"/>
    <s v="Prestation 03 chauffeurs suppléants(SEM2)"/>
    <s v="YASSIE"/>
    <s v="YASSIE"/>
    <s v="C500"/>
    <s v="E214_DTG"/>
    <s v="DTG"/>
    <s v="STD"/>
    <m/>
    <m/>
    <s v="E"/>
    <s v="E"/>
    <s v="ANDRIAMANANTSOA Elie"/>
    <s v="RASAMOELINA Haritsoa Oliva"/>
    <m/>
    <n v="11532"/>
    <s v="C500"/>
    <n v="102"/>
    <n v="1"/>
    <s v="2026-07-10"/>
  </r>
  <r>
    <x v="229"/>
    <s v="UNITE DE DISTRIBUTION TECHNOLOGIQUE - UDITEC"/>
    <s v="JBL PORTABLE PARTY SPEAKER JBLPBSTAGE320UK"/>
    <s v="JBL Portable - Proforma n°SQ26-0008148 du 09/07/26"/>
    <n v="29"/>
    <s v="UN"/>
    <n v="2291735.8272000002"/>
    <n v="66460338.988800004"/>
    <m/>
    <m/>
    <n v="0"/>
    <n v="509.2746282666667"/>
    <n v="14768.964219733334"/>
    <s v="MGA"/>
    <n v="46217"/>
    <s v="2026-07-14"/>
    <n v="138967"/>
    <m/>
    <m/>
    <n v="66460338.990000002"/>
    <s v="79 752 406.79"/>
    <n v="20"/>
    <n v="1"/>
    <m/>
    <s v="EEEELEC"/>
    <s v="True"/>
    <s v="DCG"/>
    <s v="2026-CO-000001"/>
    <s v="DCG-DVIR"/>
    <s v="NA"/>
    <m/>
    <n v="29"/>
    <s v="66 460 338.99"/>
    <s v="YASMG"/>
    <m/>
    <s v="FELANA13"/>
    <s v="66 460 338.99"/>
    <s v="79 752 406.79"/>
    <m/>
    <n v="46217"/>
    <s v="0000-00-00"/>
    <s v="JBL Portable Party Speaker"/>
    <s v="YASSIE"/>
    <s v="GALE"/>
    <s v="C104"/>
    <s v="2026-CO-000001"/>
    <s v="DCG-DVIR"/>
    <s v="STD"/>
    <m/>
    <m/>
    <s v="E"/>
    <s v="E"/>
    <s v="Felana RARIVOSON"/>
    <s v="ANDRIAMIRIJA Luca"/>
    <m/>
    <n v="23072"/>
    <s v="C104"/>
    <n v="717"/>
    <n v="1"/>
    <s v="2026-07-13"/>
  </r>
  <r>
    <x v="230"/>
    <s v="UNITE DE DISTRIBUTION TECHNOLOGIQUE - UDITEC"/>
    <s v="REFRIGERATEUR"/>
    <s v="SAMSUNG 1 DOOR FRIDGE 183L - Proforma n°SQ26-0009538 - EXPEDIER DIEGO"/>
    <n v="4"/>
    <s v="UN"/>
    <n v="1665833.3333300001"/>
    <n v="6663333.3333200002"/>
    <m/>
    <m/>
    <n v="10"/>
    <n v="370.18518518444444"/>
    <n v="1480.7407407377777"/>
    <s v="MGA"/>
    <n v="46217"/>
    <s v="2026-07-14"/>
    <n v="138933"/>
    <m/>
    <m/>
    <n v="5997000"/>
    <s v="7 196 400.00"/>
    <n v="20"/>
    <n v="1"/>
    <m/>
    <s v="MOEMOBR"/>
    <s v="True"/>
    <s v="DCG"/>
    <s v="E111_SG_DVIOT"/>
    <s v="DCG-DVIR"/>
    <s v="NA"/>
    <m/>
    <n v="4"/>
    <s v="5 997 000.00"/>
    <s v="YASMG"/>
    <m/>
    <s v="FELANA13"/>
    <s v="14 537 499.92"/>
    <s v="17 444 999.91"/>
    <s v="F"/>
    <n v="46217"/>
    <s v="0000-00-00"/>
    <s v="Kick off Projets VI - Lots Fridge &amp; Tablette"/>
    <s v="YASSIE"/>
    <s v="YASSIE"/>
    <s v="C104"/>
    <s v="E111_SG_DVIOT"/>
    <s v="DCG-DVIR"/>
    <s v="STD"/>
    <m/>
    <m/>
    <s v="E"/>
    <s v="E"/>
    <s v="Felana RARIVOSON"/>
    <s v="ANDRIAMIRIJA Luca"/>
    <m/>
    <n v="3520"/>
    <s v="C104"/>
    <n v="717"/>
    <n v="1"/>
    <s v="2026-07-10"/>
  </r>
  <r>
    <x v="230"/>
    <s v="UNITE DE DISTRIBUTION TECHNOLOGIQUE - UDITEC"/>
    <s v="TABLETTE ELECTRONIQUE"/>
    <s v="SAMSUNG TAB A11 OCTA CORE 4+64GB 8MP 5100mA - proforma n°SQ26-0009538 - - EXPEDIER DIEGO"/>
    <n v="12"/>
    <s v="UN"/>
    <n v="749166.66"/>
    <n v="8989999.9199999999"/>
    <m/>
    <m/>
    <n v="5"/>
    <n v="166.48148"/>
    <n v="1997.7777599999999"/>
    <s v="MGA"/>
    <n v="46217"/>
    <s v="2026-07-14"/>
    <n v="138933"/>
    <m/>
    <m/>
    <n v="8540499.9199999999"/>
    <s v="10 248 599.91"/>
    <n v="20"/>
    <n v="2"/>
    <m/>
    <s v="PCLPACC"/>
    <s v="True"/>
    <s v="DCG"/>
    <s v="E111_SG_DVIOT"/>
    <s v="DCG-DVIR"/>
    <s v="NA"/>
    <m/>
    <n v="12"/>
    <s v="8 540 499.92"/>
    <s v="YASMG"/>
    <m/>
    <s v="FELANA13"/>
    <s v="14 537 499.92"/>
    <s v="17 444 999.91"/>
    <s v="F"/>
    <n v="46217"/>
    <s v="0000-00-00"/>
    <s v="Kick off Projets VI - Lots Fridge &amp; Tablette"/>
    <s v="YASSIE"/>
    <s v="YASSIE"/>
    <s v="C104"/>
    <s v="E111_SG_DVIOT"/>
    <s v="DCG-DVIR"/>
    <s v="STD"/>
    <m/>
    <m/>
    <s v="E"/>
    <s v="E"/>
    <s v="Felana RARIVOSON"/>
    <s v="ANDRIAMIRIJA Luca"/>
    <m/>
    <n v="3325"/>
    <s v="C104"/>
    <n v="717"/>
    <n v="2"/>
    <s v="2026-07-10"/>
  </r>
  <r>
    <x v="231"/>
    <s v="RAKOTOARINIVO JEAN MAMY"/>
    <s v="LOYER SITES"/>
    <s v="BC de Couverture - Loyer 125 &amp; 126 Harmony Box Local Mbalika - Mai au Décembre 2026 - PROFORMA N°PF025/05/2026 - PF025/06/2026 - PF025/0712/2026"/>
    <n v="16"/>
    <s v="UN"/>
    <n v="800000"/>
    <n v="12800000"/>
    <m/>
    <m/>
    <n v="0"/>
    <n v="177.77777777777777"/>
    <n v="2844.4444444444443"/>
    <s v="MGA"/>
    <n v="46217"/>
    <s v="2026-07-17"/>
    <n v="138937"/>
    <m/>
    <m/>
    <n v="12800000"/>
    <s v="12 800 000.00"/>
    <n v="0"/>
    <n v="1"/>
    <m/>
    <s v="LOCLOCT"/>
    <s v="True"/>
    <s v="DCG"/>
    <s v="E241_DRB"/>
    <s v="DCG-SHS"/>
    <s v="NA"/>
    <m/>
    <n v="16"/>
    <s v="12 800 000.00"/>
    <s v="YASMG"/>
    <m/>
    <s v="FELANA13"/>
    <s v="12 800 000.00"/>
    <s v="12 800 000.00"/>
    <m/>
    <n v="46217"/>
    <s v="0000-00-00"/>
    <s v="BC de Couverture - Loyer local Sabotsy Namehana SHS"/>
    <s v="YASSIE"/>
    <s v="YASSIE"/>
    <s v="C100"/>
    <s v="E241_DRB"/>
    <s v="DCG-SHS"/>
    <s v="STD"/>
    <m/>
    <m/>
    <s v="E"/>
    <s v="E"/>
    <s v="Felana RARIVOSON"/>
    <s v="ANDRIAMIRIJA Luca"/>
    <m/>
    <n v="1288"/>
    <s v="C100"/>
    <n v="7117"/>
    <n v="1"/>
    <s v="2026-07-10"/>
  </r>
  <r>
    <x v="232"/>
    <s v="VOYAGEXPERT"/>
    <s v="BILLET D'AVION"/>
    <s v="A-068 0009076 - FRAIS REMBOURSEMENT AERIEN LONG COURRIER (EXO) - SHAH Muhammad Salar"/>
    <n v="1"/>
    <s v="PIE"/>
    <n v="10"/>
    <n v="10"/>
    <m/>
    <m/>
    <n v="0"/>
    <n v="11"/>
    <n v="11"/>
    <s v="EUR"/>
    <n v="46217"/>
    <s v="2026-07-14"/>
    <n v="138923"/>
    <m/>
    <m/>
    <n v="10"/>
    <s v="9.00"/>
    <n v="-10"/>
    <n v="3"/>
    <m/>
    <s v="PRMEQUI"/>
    <s v="False"/>
    <s v="DSI"/>
    <s v="E215_DSI"/>
    <s v="DSI"/>
    <s v="NA"/>
    <m/>
    <n v="1"/>
    <s v="10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3"/>
    <s v="2026-07-09"/>
  </r>
  <r>
    <x v="232"/>
    <s v="VOYAGEXPERT"/>
    <s v="BILLET D'AVION"/>
    <s v="F-068 0048686 -  FRAIS EMIS AERIEN LONG COURRIER (EXO) - SHAH Muhammad Ahmad# FACTURE N° F-068 0053086 du 02/06/2026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1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1"/>
    <s v="2026-07-09"/>
  </r>
  <r>
    <x v="232"/>
    <s v="VOYAGEXPERT"/>
    <s v="BILLET D'AVION"/>
    <s v="F-068 0049062 -  FRAIS EMIS AERIEN LONG COURRIER (EXO) - Modification - SHAH Muhammad Ahmad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2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2"/>
    <s v="2026-07-09"/>
  </r>
  <r>
    <x v="232"/>
    <s v="VOYAGEXPERT"/>
    <s v="BILLET D'AVION"/>
    <s v="F-068 0048613 -  FRAIS EMIS AERIEN LONG COURRIER (EXO) -SHAH Muhammad Ahmad"/>
    <n v="1"/>
    <s v="PIE"/>
    <n v="24"/>
    <n v="24"/>
    <m/>
    <m/>
    <n v="0"/>
    <n v="26.400000000000002"/>
    <n v="26.400000000000002"/>
    <s v="EUR"/>
    <n v="46217"/>
    <s v="2026-07-14"/>
    <n v="138923"/>
    <m/>
    <m/>
    <n v="24"/>
    <s v="21.60"/>
    <n v="-10"/>
    <n v="4"/>
    <m/>
    <s v="PRMEQUI"/>
    <s v="False"/>
    <s v="DSI"/>
    <s v="E215_DSI"/>
    <s v="DSI"/>
    <s v="NA"/>
    <m/>
    <n v="1"/>
    <s v="24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7513"/>
    <s v="C800"/>
    <n v="6711"/>
    <n v="4"/>
    <s v="2026-07-09"/>
  </r>
  <r>
    <x v="232"/>
    <s v="VOYAGEXPERT"/>
    <s v="BILLET D 'AVION"/>
    <s v="F-068 0049514 -  FRAIS EMIS LOWCOST LONG COURRIER (EXO) - SHAH Muhammad Ahmad"/>
    <n v="1"/>
    <s v="UN"/>
    <n v="26"/>
    <n v="26"/>
    <m/>
    <m/>
    <n v="0"/>
    <n v="28.6"/>
    <n v="28.6"/>
    <s v="EUR"/>
    <n v="46217"/>
    <s v="2026-07-14"/>
    <n v="138923"/>
    <m/>
    <m/>
    <n v="26"/>
    <s v="23.40"/>
    <n v="-10"/>
    <n v="5"/>
    <m/>
    <s v="VDPBILL"/>
    <s v="False"/>
    <s v="DSI"/>
    <s v="E215_DSI"/>
    <s v="DSI"/>
    <s v="NA"/>
    <m/>
    <n v="1"/>
    <s v="26.00"/>
    <s v="YASMG"/>
    <m/>
    <s v="NADIA7"/>
    <s v="108.00"/>
    <s v="97.20"/>
    <m/>
    <n v="46217"/>
    <s v="0000-00-00"/>
    <s v="Refacturation Frais Emis Aerien Ahmad et Famille"/>
    <s v="YASSIE"/>
    <s v="YASSIE"/>
    <s v="C800"/>
    <s v="E215_DSI"/>
    <s v="DSI"/>
    <s v="IMPORT"/>
    <m/>
    <m/>
    <s v="E"/>
    <s v="E"/>
    <s v="RAVONINJATOVO Nadia"/>
    <s v="NJIVA Mbolatiana"/>
    <m/>
    <n v="1250"/>
    <s v="C800"/>
    <n v="6711"/>
    <n v="5"/>
    <s v="2026-07-09"/>
  </r>
  <r>
    <x v="233"/>
    <s v="STELLAR - IX SA"/>
    <s v="PRESTATION DE SERVICES EXTERNE"/>
    <s v="IAAS Pelatro - Janvier à Decembe 2025"/>
    <n v="12"/>
    <s v="UN"/>
    <n v="7964"/>
    <n v="95568"/>
    <m/>
    <m/>
    <n v="0"/>
    <n v="7964"/>
    <n v="95568"/>
    <s v="USD"/>
    <n v="46217"/>
    <s v="2026-07-14"/>
    <n v="138935"/>
    <m/>
    <m/>
    <n v="95568"/>
    <s v="114 681.60"/>
    <n v="20"/>
    <n v="1"/>
    <m/>
    <s v="PRICTRL"/>
    <s v="True"/>
    <s v="DSI"/>
    <s v="E321_DSI"/>
    <s v="DSI"/>
    <s v="NA"/>
    <m/>
    <n v="12"/>
    <s v="95 568.00"/>
    <s v="YASMG"/>
    <m/>
    <s v="NADIA7"/>
    <s v="95 568.00"/>
    <s v="114 681.60"/>
    <m/>
    <n v="46217"/>
    <s v="0000-00-00"/>
    <s v="IAAS Pelatro - BC de couverture Janvier à Decembe 2025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4"/>
    <s v="SOCIETE DE DISTRIBUTION DE MAD (SODIM SARLU)"/>
    <s v="LOCATION IMPRIMANTE"/>
    <s v="LOCATION IMPRIMANTE Consommation RICOH et Loyer mensuel TELMA SA, mois de Juin2026# FACTURE _x000a_N°F852597 DU 07/07/2026"/>
    <n v="1"/>
    <s v="UN"/>
    <n v="26373080"/>
    <n v="26373080"/>
    <m/>
    <m/>
    <n v="0"/>
    <n v="5860.6844444444441"/>
    <n v="5860.6844444444441"/>
    <s v="MGA"/>
    <n v="46217"/>
    <s v="2026-07-14"/>
    <n v="138961"/>
    <m/>
    <m/>
    <n v="26373080"/>
    <s v="31 647 696.00"/>
    <n v="20"/>
    <n v="1"/>
    <m/>
    <s v="LOCLOCT"/>
    <s v="True"/>
    <s v="DSI"/>
    <s v="E250_DSI"/>
    <s v="DSI"/>
    <s v="NA"/>
    <m/>
    <n v="1"/>
    <s v="26 373 080.00"/>
    <s v="YASMG"/>
    <m/>
    <s v="NADIA7"/>
    <s v="26 373 080.00"/>
    <s v="31 647 696.00"/>
    <s v="F"/>
    <n v="46217"/>
    <s v="0000-00-00"/>
    <s v="Consommation RICOH et Loyer mensuel TELMA SA - Juin2026"/>
    <s v="YASSIE"/>
    <s v="YASSIE"/>
    <s v="C800"/>
    <s v="E250_DSI"/>
    <s v="DSI"/>
    <s v="STD"/>
    <m/>
    <m/>
    <s v="E"/>
    <s v="E"/>
    <s v="RAVONINJATOVO Nadia"/>
    <s v="NJIVA Mbolatiana"/>
    <m/>
    <n v="6991"/>
    <s v="C800"/>
    <n v="127"/>
    <n v="1"/>
    <s v="2026-07-13"/>
  </r>
  <r>
    <x v="235"/>
    <s v="MORA MARKET"/>
    <s v="CAFE"/>
    <s v="Capsules à café Volluto# DEVIS N: B-PR0626-0300 DU 10/07/2026"/>
    <n v="15"/>
    <s v="UN"/>
    <n v="57750"/>
    <n v="866250"/>
    <m/>
    <m/>
    <n v="0"/>
    <n v="12.833333333333334"/>
    <n v="192.5"/>
    <s v="MGA"/>
    <n v="46217"/>
    <s v="2026-07-14"/>
    <n v="138985"/>
    <m/>
    <m/>
    <n v="866250"/>
    <s v="1 039 500.00"/>
    <n v="20"/>
    <n v="1"/>
    <m/>
    <s v="FRNCALM"/>
    <s v="True"/>
    <s v="DSI"/>
    <s v="E219_DSI"/>
    <s v="DSI"/>
    <s v="NA"/>
    <m/>
    <n v="15"/>
    <s v="866 25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1"/>
    <s v="2026-07-13"/>
  </r>
  <r>
    <x v="235"/>
    <s v="MORA MARKET"/>
    <s v="CAFE"/>
    <s v="Capsules à café Ristretto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2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2"/>
    <s v="2026-07-13"/>
  </r>
  <r>
    <x v="235"/>
    <s v="MORA MARKET"/>
    <s v="CAFE"/>
    <s v="Capsules à café Venezia x10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3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3"/>
    <s v="2026-07-13"/>
  </r>
  <r>
    <x v="235"/>
    <s v="MORA MARKET"/>
    <s v="CAFE"/>
    <s v="Capsules à café Arpeggio"/>
    <n v="20"/>
    <s v="UN"/>
    <n v="54000"/>
    <n v="1080000"/>
    <m/>
    <m/>
    <n v="0"/>
    <n v="12"/>
    <n v="240"/>
    <s v="MGA"/>
    <n v="46217"/>
    <s v="2026-07-14"/>
    <n v="138985"/>
    <m/>
    <m/>
    <n v="1080000"/>
    <s v="1 296 000.00"/>
    <n v="20"/>
    <n v="4"/>
    <m/>
    <s v="FRNCALM"/>
    <s v="True"/>
    <s v="DSI"/>
    <s v="E219_DSI"/>
    <s v="DSI"/>
    <s v="NA"/>
    <m/>
    <n v="20"/>
    <s v="1 080 000.00"/>
    <s v="YASMG"/>
    <m/>
    <s v="NADIA7"/>
    <s v="4 106 250.00"/>
    <s v="4 927 500.00"/>
    <s v="F"/>
    <n v="46217"/>
    <s v="0000-00-00"/>
    <s v="Achat Café Nespresso pour Manitra - Q2 2026"/>
    <s v="YASSIE"/>
    <s v="YASSIE"/>
    <s v="C800"/>
    <s v="E219_DSI"/>
    <s v="DSI"/>
    <s v="STD"/>
    <m/>
    <m/>
    <s v="E"/>
    <s v="E"/>
    <s v="RAVONINJATOVO Nadia"/>
    <s v="NJIVA Mbolatiana"/>
    <m/>
    <n v="3816"/>
    <s v="C800"/>
    <n v="4245"/>
    <n v="4"/>
    <s v="2026-07-13"/>
  </r>
  <r>
    <x v="236"/>
    <s v="STELLAR - IX SA"/>
    <s v="PRESTATION DE SERVICES EXTERNE"/>
    <s v="IAAS Pelatro - Janvier à Decembre 2024"/>
    <n v="1"/>
    <s v="UN"/>
    <n v="372077462.19999999"/>
    <n v="372077462.19999999"/>
    <m/>
    <m/>
    <n v="0"/>
    <n v="82683.880488888884"/>
    <n v="82683.880488888884"/>
    <s v="MGA"/>
    <n v="46217"/>
    <s v="2026-07-15"/>
    <n v="138934"/>
    <m/>
    <m/>
    <n v="372077462.19999999"/>
    <s v="446 492 954.64"/>
    <n v="20"/>
    <n v="1"/>
    <m/>
    <s v="PRICTRL"/>
    <s v="True"/>
    <s v="DSI"/>
    <s v="E321_DSI"/>
    <s v="DSI"/>
    <s v="NA"/>
    <m/>
    <n v="1"/>
    <s v="372 077 462.20"/>
    <s v="YASMG"/>
    <m/>
    <s v="NADIA7"/>
    <s v="372 077 462.20"/>
    <s v="446 492 954.64"/>
    <m/>
    <n v="46217"/>
    <s v="0000-00-00"/>
    <s v="IAAS Pelatro - Janvier à Decembre 2024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7"/>
    <s v="STELLAR - IX SA"/>
    <s v="PRESTATION DE SERVICES EXTERNE"/>
    <s v="IAAS Pelatro - BC de couverture Janvier à Decembe 2026"/>
    <n v="12"/>
    <s v="UN"/>
    <n v="7964"/>
    <n v="95568"/>
    <m/>
    <m/>
    <n v="0"/>
    <n v="7964"/>
    <n v="95568"/>
    <s v="USD"/>
    <n v="46217"/>
    <s v="2026-07-14"/>
    <n v="138936"/>
    <m/>
    <m/>
    <n v="95568"/>
    <s v="114 681.60"/>
    <n v="20"/>
    <n v="1"/>
    <m/>
    <s v="PRICTRL"/>
    <s v="True"/>
    <s v="DSI"/>
    <s v="E321_DSI"/>
    <s v="DSI"/>
    <s v="NA"/>
    <m/>
    <n v="12"/>
    <s v="95 568.00"/>
    <s v="YASMG"/>
    <m/>
    <s v="NADIA7"/>
    <s v="95 568.00"/>
    <s v="114 681.60"/>
    <m/>
    <n v="46217"/>
    <s v="0000-00-00"/>
    <s v="IAAS Pelatro - BC de couverture Janvier à Decembe 2026"/>
    <s v="YASSIE"/>
    <s v="YASSIE"/>
    <s v="C800"/>
    <s v="E321_DSI"/>
    <s v="DSI"/>
    <s v="STD"/>
    <m/>
    <m/>
    <s v="E"/>
    <s v="E"/>
    <s v="RAVONINJATOVO Nadia"/>
    <s v="NJIVA Mbolatiana"/>
    <m/>
    <n v="6965"/>
    <s v="C800"/>
    <n v="3098"/>
    <n v="1"/>
    <s v="2026-07-10"/>
  </r>
  <r>
    <x v="238"/>
    <s v="STELLAR - IX SA"/>
    <s v="LICENCE"/>
    <s v="7,000 Monthly Generative Credits for Teams  _x000a_Annual Commitment, Billed Annually _x000a_Number of Days : 170 _x000a_Anniversary Date : 19/12/2026# devis n°DV_STX_YASMG-2026_1030 du 03/07/2026"/>
    <n v="13"/>
    <s v="UN"/>
    <n v="156"/>
    <n v="2028"/>
    <m/>
    <m/>
    <n v="0"/>
    <n v="156"/>
    <n v="2028"/>
    <s v="USD"/>
    <n v="46217"/>
    <s v="2026-07-14"/>
    <n v="138988"/>
    <m/>
    <m/>
    <n v="2028"/>
    <s v="2 433.60"/>
    <n v="20"/>
    <n v="1"/>
    <m/>
    <s v="DOCLICD"/>
    <s v="True"/>
    <s v="DSI"/>
    <s v="E320_DSI"/>
    <s v="DSI"/>
    <s v="NA"/>
    <m/>
    <n v="13"/>
    <s v="2 028.00"/>
    <s v="YASMG"/>
    <m/>
    <s v="NADIA7"/>
    <s v="2 028.00"/>
    <s v="2 433.60"/>
    <m/>
    <n v="46217"/>
    <s v="0000-00-00"/>
    <s v="Licence Adobe Ajout IA Photo"/>
    <s v="YASSIE"/>
    <s v="YASSIE"/>
    <s v="C800"/>
    <s v="E320_DSI"/>
    <s v="DSI"/>
    <s v="STD"/>
    <m/>
    <m/>
    <s v="E"/>
    <s v="E"/>
    <s v="RAVONINJATOVO Nadia"/>
    <s v="NJIVA Mbolatiana"/>
    <m/>
    <n v="7130"/>
    <s v="C800"/>
    <n v="3098"/>
    <n v="1"/>
    <s v="2026-07-14"/>
  </r>
  <r>
    <x v="239"/>
    <s v="SANIFER"/>
    <s v="REMISE"/>
    <s v="REMISE"/>
    <n v="1"/>
    <s v="UN"/>
    <n v="45000"/>
    <n v="45000"/>
    <n v="45000"/>
    <m/>
    <n v="0"/>
    <n v="10"/>
    <n v="10"/>
    <s v="MGA"/>
    <n v="46217"/>
    <s v="2026-07-14"/>
    <n v="138912"/>
    <m/>
    <m/>
    <n v="-45000"/>
    <s v="-54 000.00"/>
    <n v="20"/>
    <n v="0"/>
    <m/>
    <s v="GELACCS"/>
    <s v="True"/>
    <s v="DTG"/>
    <s v="2026-DT-103002"/>
    <s v="DTG-DSTC-INTER"/>
    <s v="NA"/>
    <m/>
    <n v="1"/>
    <s v="-45 000.00"/>
    <s v="YASMG"/>
    <m/>
    <s v="ELIE3"/>
    <s v="405 000.00"/>
    <s v="486 000.00"/>
    <s v="F"/>
    <n v="46217"/>
    <s v="0000-00-00"/>
    <s v="DSTC-SEI: Achat Urgente PRISE RJ45 CAT6 mosaïque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057"/>
    <s v="C500"/>
    <n v="116"/>
    <n v="2"/>
    <s v="2026-07-15"/>
  </r>
  <r>
    <x v="239"/>
    <s v="SANIFER"/>
    <s v="PRISE RJ45 CAT6 mosanque FTP 2MODULES LEGRAND"/>
    <s v="RJ45 CAT6 FTP 2M NOIR MAT 079165L # Devis: SAN012606SQN00003252"/>
    <n v="9"/>
    <s v="UN"/>
    <n v="50000"/>
    <n v="450000"/>
    <m/>
    <m/>
    <n v="0"/>
    <n v="11.111111111111111"/>
    <n v="100"/>
    <s v="MGA"/>
    <n v="46217"/>
    <s v="2026-07-14"/>
    <n v="138912"/>
    <m/>
    <m/>
    <n v="450000"/>
    <s v="540 000.00"/>
    <n v="20"/>
    <n v="1"/>
    <m/>
    <s v="PRMEQUI"/>
    <s v="True"/>
    <s v="DTG"/>
    <s v="2026-DT-103002"/>
    <s v="DTG-DSTC-INTER"/>
    <s v="NA"/>
    <m/>
    <n v="9"/>
    <s v="450 000.00"/>
    <s v="YASMG"/>
    <m/>
    <s v="ELIE3"/>
    <s v="405 000.00"/>
    <s v="486 000.00"/>
    <s v="F"/>
    <n v="46217"/>
    <s v="0000-00-00"/>
    <s v="DSTC-SEI: Achat Urgente PRISE RJ45 CAT6 mosaïque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2989"/>
    <s v="C500"/>
    <n v="116"/>
    <n v="1"/>
    <s v="2026-07-15"/>
  </r>
  <r>
    <x v="240"/>
    <s v="ENTREPRISE DE MAINTENANCE INDUSTRIELLE ET PET"/>
    <s v="Pompe de transfert EX 50 K33 12V DC"/>
    <s v="ACQUISITION MINI POMPE GASOIL PORTATIF 12V VDC # Devis : V/26/13650"/>
    <n v="1"/>
    <s v="UN"/>
    <n v="1265647.68"/>
    <n v="1265647.68"/>
    <m/>
    <m/>
    <n v="0"/>
    <n v="281.25504000000001"/>
    <n v="281.25504000000001"/>
    <s v="MGA"/>
    <n v="46217"/>
    <s v="2026-07-14"/>
    <n v="138608"/>
    <m/>
    <m/>
    <n v="1265647.68"/>
    <s v="1 518 777.22"/>
    <n v="20"/>
    <n v="1"/>
    <m/>
    <s v="PRMEQUI"/>
    <s v="True"/>
    <s v="DTG"/>
    <s v="2026-DT-061005"/>
    <s v="DTG-DOM-NRJ"/>
    <s v="NA"/>
    <m/>
    <n v="1"/>
    <s v="1 265 647.68"/>
    <s v="YASMG"/>
    <m/>
    <s v="ELIE3"/>
    <s v="1 265 647.68"/>
    <s v="1 518 777.22"/>
    <s v="F"/>
    <n v="46217"/>
    <s v="0000-00-00"/>
    <s v="ACQUISITION MINI POMPE GASOIL PORTATIF 12V VDC"/>
    <s v="YASSIE"/>
    <s v="GALE"/>
    <s v="C500"/>
    <s v="2026-DT-061005"/>
    <s v="DTG-DOM-NRJ"/>
    <s v="STD"/>
    <m/>
    <m/>
    <s v="E"/>
    <s v="E"/>
    <s v="ANDRIAMANANTSOA Elie"/>
    <s v="RAKOTOMALALA Tahiana Nalaina"/>
    <m/>
    <n v="21503"/>
    <s v="C500"/>
    <n v="2320"/>
    <n v="1"/>
    <s v="2026-06-27"/>
  </r>
  <r>
    <x v="241"/>
    <s v="VOYAGES BOURDON"/>
    <s v="BILLET D 'AVION"/>
    <s v="Billet d'avion MR  Rahajanirainy Jules César -SAMBAVA-TANA-SAMBAVA (Départ le 19/07/26-retour 01/08/26)"/>
    <n v="1"/>
    <s v="UN"/>
    <n v="1666900"/>
    <n v="1666900"/>
    <m/>
    <m/>
    <n v="0"/>
    <n v="370.42222222222222"/>
    <n v="370.42222222222222"/>
    <s v="MGA"/>
    <n v="46217"/>
    <s v="2026-07-14"/>
    <n v="138991"/>
    <m/>
    <m/>
    <n v="1666900"/>
    <s v="1 666 900.00"/>
    <n v="0"/>
    <n v="1"/>
    <m/>
    <s v="VDPBILL"/>
    <s v="False"/>
    <s v="DTG"/>
    <s v="E215_DTG"/>
    <s v="DTG-DOM"/>
    <s v="NA"/>
    <m/>
    <n v="0"/>
    <s v="0.00"/>
    <s v="YASMG"/>
    <m/>
    <s v="ELIE3"/>
    <s v="1 666 900.00"/>
    <s v="1 666 900.00"/>
    <s v="F"/>
    <n v="46217"/>
    <s v="0000-00-00"/>
    <s v="Billet d'avion Rahajanirainy Jules Cesar-Sambava-Tanà(AR)"/>
    <s v="YASSIE"/>
    <s v="YASSIE"/>
    <s v="C500"/>
    <s v="E215_DTG"/>
    <s v="DTG-DOM"/>
    <s v="VOLINT"/>
    <m/>
    <m/>
    <s v="S"/>
    <s v="S"/>
    <s v="ANDRIAMANANTSOA Elie"/>
    <s v="RASAMOELINA Haritsoa Oliva"/>
    <m/>
    <n v="1250"/>
    <s v="C500"/>
    <n v="2886"/>
    <n v="1"/>
    <s v="2026-07-15"/>
  </r>
  <r>
    <x v="242"/>
    <s v="QUINCAILLERIE 2000"/>
    <s v="REMISE"/>
    <s v="Remise 10%"/>
    <n v="1"/>
    <s v="UN"/>
    <n v="780000"/>
    <n v="780000"/>
    <n v="780000"/>
    <m/>
    <n v="0"/>
    <n v="173.33333333333334"/>
    <n v="173.33333333333334"/>
    <s v="MGA"/>
    <n v="46217"/>
    <s v="2026-07-14"/>
    <n v="138939"/>
    <m/>
    <m/>
    <n v="-780000"/>
    <s v="-936 000.00"/>
    <n v="20"/>
    <n v="2"/>
    <m/>
    <s v="GELACCS"/>
    <s v="True"/>
    <s v="DTG"/>
    <s v="2026-DT-101001"/>
    <s v="DTG-DSTC-INSTA"/>
    <s v="NA"/>
    <m/>
    <n v="1"/>
    <s v="-780 000.00"/>
    <s v="YASMG"/>
    <m/>
    <s v="ELIE3"/>
    <s v="7 020 000.00"/>
    <s v="8 424 000.00"/>
    <m/>
    <n v="46217"/>
    <s v="0000-00-00"/>
    <s v="Achat moulure 25x16 pr les installations"/>
    <s v="YASSIE"/>
    <s v="GALE"/>
    <s v="C500"/>
    <s v="2026-DT-101001"/>
    <s v="DTG-DSTC-INSTA"/>
    <s v="STD"/>
    <m/>
    <m/>
    <s v="E"/>
    <s v="E"/>
    <s v="ANDRIAMANANTSOA Elie"/>
    <s v="RASAMOELINA Haritsoa Oliva"/>
    <m/>
    <n v="2057"/>
    <s v="C500"/>
    <n v="1817"/>
    <n v="2"/>
    <s v="2026-07-20"/>
  </r>
  <r>
    <x v="242"/>
    <s v="QUINCAILLERIE 2000"/>
    <s v="MOULURE 25/16"/>
    <s v="Barre de moulure 25x16 # FACTURE PROFORMA 01-juil-26"/>
    <n v="2000"/>
    <s v="PIE"/>
    <n v="3900"/>
    <n v="7800000"/>
    <m/>
    <m/>
    <n v="0"/>
    <n v="0.8666666666666667"/>
    <n v="1733.3333333333333"/>
    <s v="MGA"/>
    <n v="46217"/>
    <s v="2026-07-14"/>
    <n v="138939"/>
    <m/>
    <m/>
    <n v="7800000"/>
    <s v="9 360 000.00"/>
    <n v="20"/>
    <n v="1"/>
    <m/>
    <s v="TCORADI"/>
    <s v="True"/>
    <s v="DTG"/>
    <s v="2026-DT-101001"/>
    <s v="DTG-DSTC-INSTA"/>
    <s v="NA"/>
    <m/>
    <n v="2000"/>
    <s v="7 800 000.00"/>
    <s v="YASMG"/>
    <m/>
    <s v="ELIE3"/>
    <s v="7 020 000.00"/>
    <s v="8 424 000.00"/>
    <m/>
    <n v="46217"/>
    <s v="0000-00-00"/>
    <s v="Achat moulure 25x16 pr les installations"/>
    <s v="YASSIE"/>
    <s v="GALE"/>
    <s v="C500"/>
    <s v="2026-DT-101001"/>
    <s v="DTG-DSTC-INSTA"/>
    <s v="STD"/>
    <m/>
    <m/>
    <s v="E"/>
    <s v="E"/>
    <s v="ANDRIAMANANTSOA Elie"/>
    <s v="RASAMOELINA Haritsoa Oliva"/>
    <m/>
    <n v="10903"/>
    <s v="C500"/>
    <n v="1817"/>
    <n v="1"/>
    <s v="2026-07-20"/>
  </r>
  <r>
    <x v="243"/>
    <s v="BLACK BOX"/>
    <s v="TRANSPORT / FRET"/>
    <s v="FRAIS DE PORT"/>
    <n v="1"/>
    <s v="UN"/>
    <n v="260"/>
    <n v="260"/>
    <m/>
    <m/>
    <n v="0"/>
    <n v="286"/>
    <n v="286"/>
    <s v="EUR"/>
    <n v="46217"/>
    <s v="2026-07-14"/>
    <n v="138890"/>
    <m/>
    <m/>
    <n v="260"/>
    <s v="260.00"/>
    <n v="0"/>
    <n v="3"/>
    <m/>
    <s v="TRNTERM"/>
    <s v="True"/>
    <s v="DTG"/>
    <s v="2026-DT-061005"/>
    <s v="DTG-DOM-NRJ"/>
    <s v="NA"/>
    <m/>
    <n v="1"/>
    <s v="260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1191"/>
    <s v="C500"/>
    <n v="2242"/>
    <n v="3"/>
    <s v="2026-07-17"/>
  </r>
  <r>
    <x v="243"/>
    <s v="BLACK BOX"/>
    <s v="ALERTWERKS DUAL TEMP/HUMID 5 FT CABLE_EM1TH2005R2"/>
    <s v="SONDE TEMPERATURE ET HUMIDITE BLACKBOX # Devis: 160028024"/>
    <n v="20"/>
    <s v="UN"/>
    <n v="82.4"/>
    <n v="1648"/>
    <m/>
    <m/>
    <n v="0"/>
    <n v="90.640000000000015"/>
    <n v="1812.8000000000002"/>
    <s v="EUR"/>
    <n v="46217"/>
    <s v="2026-07-14"/>
    <n v="138890"/>
    <m/>
    <m/>
    <n v="1648"/>
    <s v="1 648.00"/>
    <n v="0"/>
    <n v="1"/>
    <m/>
    <s v="TCORADI"/>
    <s v="True"/>
    <s v="DTG"/>
    <s v="2026-DT-061005"/>
    <s v="DTG-DOM-NRJ"/>
    <s v="NA"/>
    <m/>
    <n v="20"/>
    <s v="1 648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7578"/>
    <s v="C500"/>
    <n v="2242"/>
    <n v="1"/>
    <s v="2026-07-17"/>
  </r>
  <r>
    <x v="243"/>
    <s v="BLACK BOX"/>
    <s v="ALERTWERKS SERVSENSOR 4 NO SENSORS"/>
    <s v="SERVEUR BLACK BOX # Devis: 160028024"/>
    <n v="10"/>
    <s v="UN"/>
    <n v="361.6"/>
    <n v="3616"/>
    <m/>
    <m/>
    <n v="0"/>
    <n v="397.76000000000005"/>
    <n v="3977.6000000000004"/>
    <s v="EUR"/>
    <n v="46217"/>
    <s v="2026-07-14"/>
    <n v="138890"/>
    <m/>
    <m/>
    <n v="3616"/>
    <s v="3 616.00"/>
    <n v="0"/>
    <n v="2"/>
    <m/>
    <s v="TCORADI"/>
    <s v="True"/>
    <s v="DTG"/>
    <s v="2026-DT-061005"/>
    <s v="DTG-DOM-NRJ"/>
    <s v="NA"/>
    <m/>
    <n v="10"/>
    <s v="3 616.00"/>
    <s v="YASMG"/>
    <m/>
    <s v="ELIE3"/>
    <s v="5 524.00"/>
    <s v="5 524.00"/>
    <s v="F"/>
    <n v="46217"/>
    <s v="0000-00-00"/>
    <s v="ACHAT BLACK BOX POUR SUPERVISION TEMP"/>
    <s v="YASSIE"/>
    <s v="GALE"/>
    <s v="C500"/>
    <s v="2026-DT-061005"/>
    <s v="DTG-DOM-NRJ"/>
    <s v="IMPORT"/>
    <m/>
    <m/>
    <s v="E"/>
    <s v="E"/>
    <s v="ANDRIAMANANTSOA Elie"/>
    <s v="RAKOTOMALALA Tahiana Nalaina"/>
    <m/>
    <n v="7579"/>
    <s v="C500"/>
    <n v="2242"/>
    <n v="2"/>
    <s v="2026-07-17"/>
  </r>
  <r>
    <x v="244"/>
    <s v="SOCIETE DE METALLURGIE DE L OCEAN INDIEN (ABC"/>
    <s v="REMISE"/>
    <s v="REMISE (15%*123916.67*18)"/>
    <n v="1"/>
    <s v="UN"/>
    <n v="334575.00900000002"/>
    <n v="334575.00900000002"/>
    <n v="334575.00900000002"/>
    <m/>
    <n v="0"/>
    <n v="74.350002000000003"/>
    <n v="74.350002000000003"/>
    <s v="MGA"/>
    <n v="46217"/>
    <s v="2026-07-14"/>
    <n v="138913"/>
    <m/>
    <m/>
    <n v="-334575.01"/>
    <s v="-401 490.01"/>
    <n v="20"/>
    <n v="0"/>
    <m/>
    <s v="GELACCS"/>
    <s v="True"/>
    <s v="DTG"/>
    <s v="2026-DT-103002"/>
    <s v="DTG-DSTC-INTER"/>
    <s v="NA"/>
    <m/>
    <n v="1"/>
    <s v="-334 575.01"/>
    <s v="YASMG"/>
    <m/>
    <s v="ELIE3"/>
    <s v="1 895 925.05"/>
    <s v="2 275 110.06"/>
    <m/>
    <n v="46217"/>
    <s v="0000-00-00"/>
    <s v="DSTC-SEI: Achat Urgente GOULOTTE CLIPPAGE DIRECT DLP 85X50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2057"/>
    <s v="C500"/>
    <n v="1"/>
    <n v="2"/>
    <s v="2026-07-15"/>
  </r>
  <r>
    <x v="244"/>
    <s v="SOCIETE DE METALLURGIE DE L OCEAN INDIEN (ABC"/>
    <s v="GOULOTTE 50X85MM"/>
    <s v="GOULOTTE CLIPPAGE DIRECT DLP 85X50 BARRE DE 2M LEGRAND # Devis n° ABC-DVS26078144"/>
    <n v="18"/>
    <s v="UN"/>
    <n v="123916.67"/>
    <n v="2230500.06"/>
    <m/>
    <m/>
    <n v="0"/>
    <n v="27.537037777777776"/>
    <n v="495.66667999999999"/>
    <s v="MGA"/>
    <n v="46217"/>
    <s v="2026-07-14"/>
    <n v="138913"/>
    <m/>
    <m/>
    <n v="2230500.06"/>
    <s v="2 676 600.07"/>
    <n v="20"/>
    <n v="1"/>
    <m/>
    <s v="ELEMCEL"/>
    <s v="True"/>
    <s v="DTG"/>
    <s v="2026-DT-103002"/>
    <s v="DTG-DSTC-INTER"/>
    <s v="NA"/>
    <m/>
    <n v="18"/>
    <s v="2 230 500.06"/>
    <s v="YASMG"/>
    <m/>
    <s v="ELIE3"/>
    <s v="1 895 925.05"/>
    <s v="2 275 110.06"/>
    <m/>
    <n v="46217"/>
    <s v="0000-00-00"/>
    <s v="DSTC-SEI: Achat Urgente GOULOTTE CLIPPAGE DIRECT DLP 85X50"/>
    <s v="YASSIE"/>
    <s v="GALE"/>
    <s v="C500"/>
    <s v="2026-DT-103002"/>
    <s v="DTG-DSTC-INTER"/>
    <s v="STD"/>
    <m/>
    <m/>
    <s v="E"/>
    <s v="E"/>
    <s v="ANDRIAMANANTSOA Elie"/>
    <s v="RABIANOAVY Nasandratra Henintsoa"/>
    <m/>
    <n v="866"/>
    <s v="C500"/>
    <n v="1"/>
    <n v="1"/>
    <s v="2026-07-13"/>
  </r>
  <r>
    <x v="245"/>
    <s v="MADARAIL SA"/>
    <s v="LOYER SITES"/>
    <s v="Redevance mensuelle pr occupation zones concernees FO(16points)-(JUIN26 à MAI27)(convention N07/22/DG)(Avenant N°04)"/>
    <n v="12"/>
    <s v="UN"/>
    <n v="213330.68"/>
    <n v="2559968.16"/>
    <m/>
    <m/>
    <n v="0"/>
    <n v="47.406817777777775"/>
    <n v="568.88181333333341"/>
    <s v="MGA"/>
    <n v="46217"/>
    <s v="2026-07-14"/>
    <n v="138976"/>
    <m/>
    <m/>
    <n v="2559968.16"/>
    <s v="3 071 961.79"/>
    <n v="20"/>
    <n v="1"/>
    <m/>
    <s v="LOCLOCT"/>
    <s v="True"/>
    <s v="DTG"/>
    <s v="E310_DTG"/>
    <s v="DTG-PROJETS"/>
    <s v="NA"/>
    <m/>
    <n v="12"/>
    <s v="2 559 968.16"/>
    <s v="YASMG"/>
    <m/>
    <s v="ELIE3"/>
    <s v="2 559 968.16"/>
    <s v="3 071 961.79"/>
    <m/>
    <n v="46217"/>
    <s v="0000-00-00"/>
    <s v="Redevance mensuelle occupation zones concernées FO(16points)"/>
    <s v="YASSIE"/>
    <s v="YASSIE"/>
    <s v="C500"/>
    <s v="E310_DTG"/>
    <s v="DTG-PROJETS"/>
    <s v="STD"/>
    <m/>
    <m/>
    <s v="E"/>
    <s v="E"/>
    <s v="ANDRIAMANANTSOA Elie"/>
    <s v="RASAMOELINA Haritsoa Oliva"/>
    <m/>
    <n v="1288"/>
    <s v="C500"/>
    <n v="1688"/>
    <n v="1"/>
    <s v="2026-07-20"/>
  </r>
  <r>
    <x v="246"/>
    <s v="EASY NETCOM"/>
    <s v="REMISE"/>
    <s v="Remise 5%"/>
    <n v="1"/>
    <s v="UN"/>
    <n v="336696"/>
    <n v="336696"/>
    <n v="336696"/>
    <m/>
    <n v="0"/>
    <n v="74.821333333333328"/>
    <n v="74.821333333333328"/>
    <s v="MGA"/>
    <n v="46217"/>
    <s v="2026-07-14"/>
    <n v="138982"/>
    <m/>
    <m/>
    <n v="-336696"/>
    <s v="-404 035.20"/>
    <n v="20"/>
    <n v="5"/>
    <m/>
    <s v="GELACCS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053"/>
    <n v="5"/>
    <s v="0000-00-00"/>
  </r>
  <r>
    <x v="246"/>
    <s v="EASY NETCOM"/>
    <s v="Travaux GC et tirage FO"/>
    <s v="HSSES # Devis : 026/04695/ENC-HR"/>
    <n v="1"/>
    <s v="UN"/>
    <n v="424928"/>
    <n v="424928"/>
    <m/>
    <m/>
    <n v="0"/>
    <n v="94.428444444444438"/>
    <n v="94.428444444444438"/>
    <s v="MGA"/>
    <n v="46217"/>
    <s v="2026-07-14"/>
    <n v="138982"/>
    <m/>
    <m/>
    <n v="424928"/>
    <s v="509 913.60"/>
    <n v="20"/>
    <n v="2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2"/>
    <s v="0000-00-00"/>
  </r>
  <r>
    <x v="246"/>
    <s v="EASY NETCOM"/>
    <s v="Travaux GC et tirage FO"/>
    <s v="TIRAGE CABLES # Devis : 026/04695/ENC-HR"/>
    <n v="1"/>
    <s v="UN"/>
    <n v="845000"/>
    <n v="845000"/>
    <m/>
    <m/>
    <n v="0"/>
    <n v="187.77777777777777"/>
    <n v="187.77777777777777"/>
    <s v="MGA"/>
    <n v="46217"/>
    <s v="2026-07-14"/>
    <n v="138982"/>
    <m/>
    <m/>
    <n v="845000"/>
    <s v="1 014 000.00"/>
    <n v="20"/>
    <n v="4"/>
    <m/>
    <s v="PRICTRL"/>
    <s v="True"/>
    <s v="DTG"/>
    <s v="2026-DT-022001"/>
    <s v="DTG-PROJETS"/>
    <s v="NA"/>
    <m/>
    <n v="1"/>
    <s v="845 00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4"/>
    <s v="0000-00-00"/>
  </r>
  <r>
    <x v="246"/>
    <s v="EASY NETCOM"/>
    <s v="Travaux GC et tirage FO"/>
    <s v="INSTALLATION # Devis : 026/04695/ENC-HR"/>
    <n v="1"/>
    <s v="UN"/>
    <n v="2000000"/>
    <n v="2000000"/>
    <m/>
    <m/>
    <n v="0"/>
    <n v="444.44444444444446"/>
    <n v="444.44444444444446"/>
    <s v="MGA"/>
    <n v="46217"/>
    <s v="2026-07-14"/>
    <n v="138982"/>
    <m/>
    <m/>
    <n v="2000000"/>
    <s v="2 400 000.00"/>
    <n v="20"/>
    <n v="1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1"/>
    <s v="0000-00-00"/>
  </r>
  <r>
    <x v="246"/>
    <s v="EASY NETCOM"/>
    <s v="Travaux GC et tirage FO"/>
    <s v="TRAVAUX GENIE CIVL SOUTERRAIN # Devis : 026/04695/ENC-HR"/>
    <n v="1"/>
    <s v="UN"/>
    <n v="3464000"/>
    <n v="3464000"/>
    <m/>
    <m/>
    <n v="0"/>
    <n v="769.77777777777783"/>
    <n v="769.77777777777783"/>
    <s v="MGA"/>
    <n v="46217"/>
    <s v="2026-07-14"/>
    <n v="138982"/>
    <m/>
    <m/>
    <n v="3464000"/>
    <s v="4 156 800.00"/>
    <n v="20"/>
    <n v="3"/>
    <m/>
    <s v="PRICTRL"/>
    <s v="True"/>
    <s v="DTG"/>
    <s v="2026-DT-022001"/>
    <s v="DTG-PROJETS"/>
    <s v="NA"/>
    <m/>
    <n v="0"/>
    <s v="0.00"/>
    <s v="YASMG"/>
    <m/>
    <s v="ELIE3"/>
    <s v="6 397 232.00"/>
    <s v="7 676 678.40"/>
    <m/>
    <n v="46217"/>
    <s v="0000-00-00"/>
    <s v="TX GC FO BOE141 Croisement Tsaratan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3"/>
    <s v="0000-00-00"/>
  </r>
  <r>
    <x v="247"/>
    <s v="PRIMA CE SARLU"/>
    <s v="REMISE"/>
    <s v="Remise 7%"/>
    <n v="1"/>
    <s v="UN"/>
    <n v="685510"/>
    <n v="685510"/>
    <n v="685510"/>
    <m/>
    <n v="0"/>
    <n v="152.33555555555554"/>
    <n v="152.33555555555554"/>
    <s v="MGA"/>
    <n v="46217"/>
    <s v="2026-07-14"/>
    <n v="138979"/>
    <m/>
    <m/>
    <n v="-685510"/>
    <s v="-822 612.00"/>
    <n v="20"/>
    <n v="2"/>
    <m/>
    <s v="GELACCS"/>
    <s v="True"/>
    <s v="DTG"/>
    <s v="2026-DT-022001"/>
    <s v="DTG-PROJETS"/>
    <s v="NA"/>
    <m/>
    <n v="0"/>
    <s v="0.00"/>
    <s v="YASMG"/>
    <m/>
    <s v="ELIE3"/>
    <s v="9 107 490.00"/>
    <s v="10 928 988.00"/>
    <m/>
    <n v="46217"/>
    <s v="0000-00-00"/>
    <s v="TX  GC FO sur VAK138 VINANY"/>
    <s v="YASSIE"/>
    <s v="YASSIE"/>
    <s v="C500"/>
    <s v="2026-DT-022001"/>
    <s v="DTG-PROJETS"/>
    <s v="STD"/>
    <m/>
    <m/>
    <s v="S"/>
    <s v="S"/>
    <s v="ANDRIAMANANTSOA Elie"/>
    <s v="RASAMOELINA Haritsoa Oliva"/>
    <m/>
    <n v="2057"/>
    <s v="C500"/>
    <n v="2633"/>
    <n v="2"/>
    <s v="0000-00-00"/>
  </r>
  <r>
    <x v="247"/>
    <s v="PRIMA CE SARLU"/>
    <s v="Travaux GC et tirage FO"/>
    <s v="Travaux GC et tirage FO sur VAK138 VINANY"/>
    <n v="1"/>
    <s v="UN"/>
    <n v="9793000"/>
    <n v="9793000"/>
    <m/>
    <m/>
    <n v="0"/>
    <n v="2176.2222222222222"/>
    <n v="2176.2222222222222"/>
    <s v="MGA"/>
    <n v="46217"/>
    <s v="2026-07-14"/>
    <n v="138979"/>
    <m/>
    <m/>
    <n v="9793000"/>
    <s v="11 751 600.00"/>
    <n v="20"/>
    <n v="1"/>
    <m/>
    <s v="PRICTRL"/>
    <s v="True"/>
    <s v="DTG"/>
    <s v="2026-DT-022001"/>
    <s v="DTG-PROJETS"/>
    <s v="NA"/>
    <m/>
    <n v="0"/>
    <s v="0.00"/>
    <s v="YASMG"/>
    <m/>
    <s v="ELIE3"/>
    <s v="9 107 490.00"/>
    <s v="10 928 988.00"/>
    <m/>
    <n v="46217"/>
    <s v="0000-00-00"/>
    <s v="TX  GC FO sur VAK138 VINANY"/>
    <s v="YASSIE"/>
    <s v="YASSIE"/>
    <s v="C500"/>
    <s v="2026-DT-022001"/>
    <s v="DTG-PROJETS"/>
    <s v="STD"/>
    <m/>
    <m/>
    <s v="S"/>
    <s v="S"/>
    <s v="ANDRIAMANANTSOA Elie"/>
    <s v="RASAMOELINA Haritsoa Oliva"/>
    <m/>
    <n v="22421"/>
    <s v="C500"/>
    <n v="2633"/>
    <n v="1"/>
    <s v="0000-00-00"/>
  </r>
  <r>
    <x v="248"/>
    <s v="PRIMA CE SARLU"/>
    <s v="REMISE"/>
    <s v="Remise 7%"/>
    <n v="1"/>
    <s v="UN"/>
    <n v="290626"/>
    <n v="290626"/>
    <n v="290626"/>
    <m/>
    <n v="0"/>
    <n v="64.583555555555549"/>
    <n v="64.583555555555549"/>
    <s v="MGA"/>
    <n v="46217"/>
    <s v="2026-07-14"/>
    <n v="138981"/>
    <m/>
    <m/>
    <n v="-290626"/>
    <s v="-348 751.20"/>
    <n v="20"/>
    <n v="2"/>
    <m/>
    <s v="GELACCS"/>
    <s v="True"/>
    <s v="DTG"/>
    <s v="2026-DT-022001"/>
    <s v="DTG-PROJETS"/>
    <s v="NA"/>
    <m/>
    <n v="0"/>
    <s v="0.00"/>
    <s v="YASMG"/>
    <m/>
    <s v="ELIE3"/>
    <s v="3 861 174.00"/>
    <s v="4 633 408.80"/>
    <m/>
    <n v="46217"/>
    <s v="0000-00-00"/>
    <s v="TX GC FO sur VAK140 ABE ANDRAIKIB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248"/>
    <s v="PRIMA CE SARLU"/>
    <s v="Travaux GC et tirage FO"/>
    <s v="Travaux GC et tirage FO sur VAK140 ABE ANDRAIKIBA"/>
    <n v="1"/>
    <s v="UN"/>
    <n v="4151800"/>
    <n v="4151800"/>
    <m/>
    <m/>
    <n v="0"/>
    <n v="922.62222222222226"/>
    <n v="922.62222222222226"/>
    <s v="MGA"/>
    <n v="46217"/>
    <s v="2026-07-14"/>
    <n v="138981"/>
    <m/>
    <m/>
    <n v="4151800"/>
    <s v="4 982 160.00"/>
    <n v="20"/>
    <n v="1"/>
    <m/>
    <s v="PRICTRL"/>
    <s v="True"/>
    <s v="DTG"/>
    <s v="2026-DT-022001"/>
    <s v="DTG-PROJETS"/>
    <s v="NA"/>
    <m/>
    <n v="1"/>
    <s v="4 151 800.00"/>
    <s v="YASMG"/>
    <m/>
    <s v="ELIE3"/>
    <s v="3 861 174.00"/>
    <s v="4 633 408.80"/>
    <m/>
    <n v="46217"/>
    <s v="0000-00-00"/>
    <s v="TX GC FO sur VAK140 ABE ANDRAIKIB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249"/>
    <s v="MORA MARKET"/>
    <s v="RECHARGE BONBONNES"/>
    <s v="NATUR' EAU Bonbonnes Recharge 19L # Devis B-PR0726-0075"/>
    <n v="230"/>
    <s v="PIE"/>
    <n v="22083.33"/>
    <n v="5079165.9000000004"/>
    <m/>
    <m/>
    <n v="0"/>
    <n v="4.9074066666666667"/>
    <n v="1128.7035333333333"/>
    <s v="MGA"/>
    <n v="46217"/>
    <s v="2026-07-14"/>
    <n v="138962"/>
    <m/>
    <m/>
    <n v="5079165.9000000004"/>
    <s v="6 094 999.08"/>
    <n v="20"/>
    <n v="1"/>
    <m/>
    <s v="MATQUIN"/>
    <s v="True"/>
    <s v="DTG"/>
    <s v="E219_DTG"/>
    <s v="DTG"/>
    <s v="NA"/>
    <m/>
    <n v="230"/>
    <s v="5 079 165.90"/>
    <s v="YASMG"/>
    <m/>
    <s v="ELIE3"/>
    <s v="5 079 165.90"/>
    <s v="6 094 999.08"/>
    <m/>
    <n v="46217"/>
    <s v="0000-00-00"/>
    <s v="Recharges bonbonnesDTG (Collation DTG pr 2mois )"/>
    <s v="YASSIE"/>
    <s v="YASSIE"/>
    <s v="C500"/>
    <s v="E219_DTG"/>
    <s v="DTG"/>
    <s v="STD"/>
    <m/>
    <m/>
    <s v="E"/>
    <s v="E"/>
    <s v="ANDRIAMANANTSOA Elie"/>
    <s v="RASAMOELINA Haritsoa Oliva"/>
    <m/>
    <n v="11648"/>
    <s v="C500"/>
    <n v="4245"/>
    <n v="1"/>
    <s v="2026-07-20"/>
  </r>
  <r>
    <x v="250"/>
    <s v="ONIX ENGINEERING GROUP"/>
    <s v="Travaux de réhabilitation"/>
    <s v="TRAVAUX DEMENTELEMENT / DISMANTLING WORK RDC IPDSLAM R +1  OCB(NSTALLATION ET REPLI DE CHANTIER )"/>
    <n v="1"/>
    <s v="UN"/>
    <n v="12120025"/>
    <n v="12120025"/>
    <m/>
    <m/>
    <n v="0"/>
    <n v="2693.338888888889"/>
    <n v="2693.338888888889"/>
    <s v="MGA"/>
    <n v="46217"/>
    <s v="2026-07-14"/>
    <n v="138989"/>
    <m/>
    <m/>
    <n v="12120025"/>
    <s v="14 544 030.00"/>
    <n v="20"/>
    <n v="1"/>
    <m/>
    <s v="PRICTRL"/>
    <s v="True"/>
    <s v="DTG"/>
    <s v="2026-DT-091001"/>
    <s v="DTG-PROJETS"/>
    <s v="NA"/>
    <m/>
    <n v="1"/>
    <s v="12 120 025.00"/>
    <s v="YASMG"/>
    <m/>
    <s v="ELIE3"/>
    <s v="12 120 025.00"/>
    <s v="14 544 030.00"/>
    <m/>
    <n v="46217"/>
    <s v="0000-00-00"/>
    <s v="ANM002_DECOMMISSIONING GROUND FLOOR &amp; LEVEL1"/>
    <s v="YASSIE"/>
    <s v="YASSIE"/>
    <s v="C500"/>
    <s v="2026-DT-091001"/>
    <s v="DTG-PROJETS"/>
    <s v="STD"/>
    <m/>
    <m/>
    <s v="E"/>
    <s v="E"/>
    <s v="ANDRIAMANANTSOA Elie"/>
    <s v="RASAMOELINA Haritsoa Oliva"/>
    <m/>
    <n v="22422"/>
    <s v="C500"/>
    <n v="6661"/>
    <n v="1"/>
    <s v="2026-07-20"/>
  </r>
  <r>
    <x v="251"/>
    <s v="FRANCE PUB"/>
    <s v="REMISE"/>
    <s v="Remise"/>
    <n v="1"/>
    <s v="UN"/>
    <n v="5378760"/>
    <n v="5378760"/>
    <n v="5378760"/>
    <m/>
    <n v="0"/>
    <n v="1195.28"/>
    <n v="1195.28"/>
    <s v="MGA"/>
    <n v="46217"/>
    <s v="2026-07-14"/>
    <n v="139004"/>
    <m/>
    <m/>
    <n v="-5378760"/>
    <s v="-6 454 512.00"/>
    <n v="20"/>
    <n v="2"/>
    <m/>
    <s v="GELACCS"/>
    <s v="True"/>
    <s v="DTG"/>
    <s v="2026-DT-091006"/>
    <s v="DTG-PROJETS"/>
    <s v="NA"/>
    <m/>
    <n v="1"/>
    <s v="-5 378 76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057"/>
    <s v="C500"/>
    <n v="3678"/>
    <n v="2"/>
    <s v="2026-07-20"/>
  </r>
  <r>
    <x v="251"/>
    <s v="FRANCE PUB"/>
    <s v="Travaux de réhabilitation"/>
    <s v="Forfait Pose"/>
    <n v="1"/>
    <s v="UN"/>
    <n v="1500000"/>
    <n v="1500000"/>
    <m/>
    <m/>
    <n v="0"/>
    <n v="333.33333333333331"/>
    <n v="333.33333333333331"/>
    <s v="MGA"/>
    <n v="46217"/>
    <s v="2026-07-14"/>
    <n v="139004"/>
    <m/>
    <m/>
    <n v="1500000"/>
    <s v="1 800 000.00"/>
    <n v="20"/>
    <n v="3"/>
    <m/>
    <s v="PRICTRL"/>
    <s v="True"/>
    <s v="DTG"/>
    <s v="2026-DT-091006"/>
    <s v="DTG-PROJETS"/>
    <s v="NA"/>
    <m/>
    <n v="1"/>
    <s v="1 500 00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3678"/>
    <n v="3"/>
    <s v="2026-07-20"/>
  </r>
  <r>
    <x v="251"/>
    <s v="FRANCE PUB"/>
    <s v="Travaux de réhabilitation"/>
    <s v="Variante 1 dimension 2,45 x 2,20 m+Lettrines YAS  (couleur bleu) en boîtiers plexi éclairées avec LED"/>
    <n v="2"/>
    <s v="UN"/>
    <n v="17929200"/>
    <n v="35858400"/>
    <m/>
    <m/>
    <n v="0"/>
    <n v="3984.2666666666669"/>
    <n v="7968.5333333333338"/>
    <s v="MGA"/>
    <n v="46217"/>
    <s v="2026-07-14"/>
    <n v="139004"/>
    <m/>
    <m/>
    <n v="35858400"/>
    <s v="43 030 080.00"/>
    <n v="20"/>
    <n v="1"/>
    <m/>
    <s v="PRICTRL"/>
    <s v="True"/>
    <s v="DTG"/>
    <s v="2026-DT-091006"/>
    <s v="DTG-PROJETS"/>
    <s v="NA"/>
    <m/>
    <n v="2"/>
    <s v="35 858 400.00"/>
    <s v="YASMG"/>
    <m/>
    <s v="ELIE3"/>
    <s v="31 979 640.00"/>
    <s v="38 375 568.00"/>
    <m/>
    <n v="46217"/>
    <s v="0000-00-00"/>
    <s v="Lightbox Yas Campus Galaxy Andraharo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3678"/>
    <n v="1"/>
    <s v="2026-07-20"/>
  </r>
  <r>
    <x v="252"/>
    <s v="CHRONO COLIS"/>
    <s v="Transport et manutention des poteaux"/>
    <s v="DTG/DOM: Transport et Manutention de 30 Poteaux en bois de Fianarantsoa vers Ambositra #  DV2607-2846"/>
    <n v="1"/>
    <s v="UN"/>
    <n v="3300000"/>
    <n v="3300000"/>
    <m/>
    <m/>
    <n v="0"/>
    <n v="733.33333333333337"/>
    <n v="733.33333333333337"/>
    <s v="MGA"/>
    <n v="46217"/>
    <s v="2026-07-14"/>
    <n v="138998"/>
    <m/>
    <m/>
    <n v="3300000"/>
    <s v="3 960 000.00"/>
    <n v="20"/>
    <n v="1"/>
    <m/>
    <s v="PRICTRL"/>
    <s v="True"/>
    <s v="DTG"/>
    <s v="2026-DT-102001"/>
    <s v="DTG-DOM"/>
    <s v="NA"/>
    <m/>
    <n v="1"/>
    <s v="3 300 000.00"/>
    <s v="YASMG"/>
    <m/>
    <s v="ELIE3"/>
    <s v="3 300 000.00"/>
    <s v="3 960 000.00"/>
    <s v="F"/>
    <n v="46217"/>
    <s v="0000-00-00"/>
    <s v="Transp et Manut de 30 Poteaux Fianarantsoa vers Ambositra"/>
    <s v="YASSIE"/>
    <s v="YASSIE"/>
    <s v="C500"/>
    <s v="2026-DT-102001"/>
    <s v="DTG-DOM"/>
    <s v="STD"/>
    <m/>
    <m/>
    <s v="E"/>
    <s v="E"/>
    <s v="ANDRIAMANANTSOA Elie"/>
    <s v="HERY RAMAROLAHY"/>
    <m/>
    <n v="22419"/>
    <s v="C500"/>
    <n v="3042"/>
    <n v="1"/>
    <s v="2026-07-20"/>
  </r>
  <r>
    <x v="253"/>
    <s v="VOYAGEXPERT"/>
    <s v="PRESTATION DIVERS"/>
    <s v="régul - F-068 0048197 (Emission Location Kyriad Hotel Xiii Italie Gobelins)  - MR RANDRIAMANANTENA Rija"/>
    <n v="1"/>
    <s v="PIE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1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1"/>
    <s v="2026-07-20"/>
  </r>
  <r>
    <x v="253"/>
    <s v="VOYAGEXPERT"/>
    <s v="BILLET D 'AVION"/>
    <s v="régul- F-068 0049273 (mission ANTANANARIVO / NAIROBI AR)- Billet d'avion RAMANDASOA Rinalalaina isa"/>
    <n v="1"/>
    <s v="UN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4"/>
    <m/>
    <s v="VDPBIL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250"/>
    <s v="C500"/>
    <n v="6711"/>
    <n v="4"/>
    <s v="2026-07-20"/>
  </r>
  <r>
    <x v="253"/>
    <s v="VOYAGEXPERT"/>
    <s v="BILLET D 'AVION"/>
    <s v="régul-F-068 0049013 (mission ANTANANARIVO / NAIROBI AR)- Billet d'avion RANDRIANASOLO Andrinirina joel"/>
    <n v="1"/>
    <s v="UN"/>
    <n v="4"/>
    <n v="4"/>
    <m/>
    <m/>
    <n v="0"/>
    <n v="4.4000000000000004"/>
    <n v="4.4000000000000004"/>
    <s v="EUR"/>
    <n v="46217"/>
    <s v="2026-07-21"/>
    <n v="138964"/>
    <m/>
    <m/>
    <n v="4"/>
    <s v="3.60"/>
    <n v="-10"/>
    <n v="5"/>
    <m/>
    <s v="VDPBIL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250"/>
    <s v="C500"/>
    <n v="6711"/>
    <n v="5"/>
    <s v="2026-07-20"/>
  </r>
  <r>
    <x v="253"/>
    <s v="VOYAGEXPERT"/>
    <s v="PRESTATION DIVERS"/>
    <s v="régul - F-068 0047033 (Emission APPEL 210087 LE 01MAY A 0057 AIR INFO)  - MR RANDRIAMANANTENA Rija"/>
    <n v="1"/>
    <s v="PIE"/>
    <n v="40"/>
    <n v="40"/>
    <m/>
    <m/>
    <n v="0"/>
    <n v="44"/>
    <n v="44"/>
    <s v="EUR"/>
    <n v="46217"/>
    <s v="2026-07-21"/>
    <n v="138964"/>
    <m/>
    <m/>
    <n v="40"/>
    <s v="36.00"/>
    <n v="-10"/>
    <n v="2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2"/>
    <s v="2026-07-20"/>
  </r>
  <r>
    <x v="253"/>
    <s v="VOYAGEXPERT"/>
    <s v="PRESTATION DIVERS"/>
    <s v="régul -F-068 0047347 (Emission APPEL 210623 LE 04MAY A 1930 INFO AIR)  - MR RANDRIAMANANTENA Rija"/>
    <n v="1"/>
    <s v="PIE"/>
    <n v="40"/>
    <n v="40"/>
    <m/>
    <m/>
    <n v="0"/>
    <n v="44"/>
    <n v="44"/>
    <s v="EUR"/>
    <n v="46217"/>
    <s v="2026-07-21"/>
    <n v="138964"/>
    <m/>
    <m/>
    <n v="40"/>
    <s v="36.00"/>
    <n v="-10"/>
    <n v="3"/>
    <m/>
    <s v="PRICTRL"/>
    <s v="False"/>
    <s v="DTG"/>
    <s v="E215_DTG"/>
    <s v="DTG-DOM"/>
    <s v="NA"/>
    <m/>
    <n v="0"/>
    <s v="0.00"/>
    <s v="YASMG"/>
    <m/>
    <s v="ELIE3"/>
    <s v="92.00"/>
    <s v="82.80"/>
    <s v="F"/>
    <n v="46217"/>
    <s v="0000-00-00"/>
    <s v="Régul factures JUIN2026 de l'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3"/>
    <s v="2026-07-20"/>
  </r>
  <r>
    <x v="254"/>
    <s v="PRIMA CE SARLU"/>
    <s v="REMISE"/>
    <s v="Remise 30%"/>
    <n v="1"/>
    <s v="UN"/>
    <n v="5887200"/>
    <n v="5887200"/>
    <n v="5887200"/>
    <m/>
    <n v="0"/>
    <n v="1308.2666666666667"/>
    <n v="1308.2666666666667"/>
    <s v="MGA"/>
    <n v="46217"/>
    <s v="2026-07-14"/>
    <n v="138960"/>
    <m/>
    <m/>
    <n v="-5887200"/>
    <s v="-7 064 640.00"/>
    <n v="20"/>
    <n v="2"/>
    <m/>
    <s v="GELACCS"/>
    <s v="True"/>
    <s v="DTG"/>
    <s v="E314_DTG"/>
    <s v="DTG-DOM"/>
    <s v="NA"/>
    <m/>
    <n v="0"/>
    <s v="0.00"/>
    <s v="YASMG"/>
    <m/>
    <s v="ELIE3"/>
    <s v="13 736 800.00"/>
    <s v="16 484 160.00"/>
    <s v="F"/>
    <n v="46217"/>
    <s v="0000-00-00"/>
    <s v="TX GC BKB SOANIERANA IVONGO - MANANARA NORD"/>
    <s v="YASSIE"/>
    <s v="YASSIE"/>
    <s v="C500"/>
    <s v="E314_DTG"/>
    <s v="DTG-DOM"/>
    <s v="STD"/>
    <m/>
    <m/>
    <s v="L"/>
    <s v="S"/>
    <s v="ANDRIAMANANTSOA Elie"/>
    <s v="RASAMOELINA Haritsoa Oliva"/>
    <m/>
    <n v="2057"/>
    <s v="C500"/>
    <n v="2633"/>
    <n v="2"/>
    <s v="0000-00-00"/>
  </r>
  <r>
    <x v="254"/>
    <s v="PRIMA CE SARLU"/>
    <s v="Travaux de sécurisation Backbone"/>
    <s v="Travaux GC BKB SOANIERANA IVONGO - MANANARA NORD # DEV/2606-6201"/>
    <n v="1"/>
    <s v="UN"/>
    <n v="19624000"/>
    <n v="19624000"/>
    <m/>
    <m/>
    <n v="0"/>
    <n v="4360.8888888888887"/>
    <n v="4360.8888888888887"/>
    <s v="MGA"/>
    <n v="46217"/>
    <s v="2026-07-14"/>
    <n v="138960"/>
    <m/>
    <m/>
    <n v="19624000"/>
    <s v="23 548 800.00"/>
    <n v="20"/>
    <n v="1"/>
    <m/>
    <s v="PRICTRL"/>
    <s v="True"/>
    <s v="DTG"/>
    <s v="E314_DTG"/>
    <s v="DTG-DOM"/>
    <s v="NA"/>
    <m/>
    <n v="1"/>
    <s v="19 624 000.00"/>
    <s v="YASMG"/>
    <m/>
    <s v="ELIE3"/>
    <s v="13 736 800.00"/>
    <s v="16 484 160.00"/>
    <s v="F"/>
    <n v="46217"/>
    <s v="0000-00-00"/>
    <s v="TX GC BKB SOANIERANA IVONGO - MANANARA NORD"/>
    <s v="YASSIE"/>
    <s v="YASSIE"/>
    <s v="C500"/>
    <s v="E314_DTG"/>
    <s v="DTG-DOM"/>
    <s v="STD"/>
    <m/>
    <m/>
    <s v="L"/>
    <s v="E"/>
    <s v="ANDRIAMANANTSOA Elie"/>
    <s v="RASAMOELINA Haritsoa Oliva"/>
    <m/>
    <n v="22428"/>
    <s v="C500"/>
    <n v="2633"/>
    <n v="1"/>
    <s v="0000-00-00"/>
  </r>
  <r>
    <x v="255"/>
    <s v="ENTREPRISE RAFIA"/>
    <s v="Travaux filaire"/>
    <s v="DTG/DOM: TIRAGE FO 13ème VAGUE à FIANARANTSOA BC GLOBAL"/>
    <n v="1"/>
    <s v="UN"/>
    <n v="6000000"/>
    <n v="6000000"/>
    <m/>
    <m/>
    <n v="0"/>
    <n v="1333.3333333333333"/>
    <n v="1333.3333333333333"/>
    <s v="MGA"/>
    <n v="46218"/>
    <s v="2026-07-15"/>
    <n v="138996"/>
    <m/>
    <m/>
    <n v="6000000"/>
    <s v="6 000 000.00"/>
    <n v="0"/>
    <n v="1"/>
    <m/>
    <s v="PRICTRL"/>
    <s v="True"/>
    <s v="DTG"/>
    <s v="2026-DT-102001"/>
    <s v="DTG-DOM"/>
    <s v="NA"/>
    <m/>
    <n v="1"/>
    <s v="6 000 000.00"/>
    <s v="YASMG"/>
    <m/>
    <s v="ELIE3"/>
    <s v="6 000 000.00"/>
    <s v="6 000 000.00"/>
    <s v="F"/>
    <n v="46218"/>
    <s v="0000-00-00"/>
    <s v="TIRAGE FO 13ème VAGUE à FIANARANTSOA BC GLOBAL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2328"/>
    <n v="1"/>
    <s v="2026-07-20"/>
  </r>
  <r>
    <x v="256"/>
    <s v="BESSADARA ORLANDO"/>
    <s v="Travaux GC filaire"/>
    <s v="DTG/DOM: Installation 2186196245 Eddie Sosthene TSARALAZA Mandritsara"/>
    <n v="1"/>
    <s v="UN"/>
    <n v="1130000"/>
    <n v="1130000"/>
    <m/>
    <m/>
    <n v="0"/>
    <n v="251.11111111111111"/>
    <n v="251.11111111111111"/>
    <s v="MGA"/>
    <n v="46218"/>
    <s v="2026-07-15"/>
    <n v="138995"/>
    <m/>
    <m/>
    <n v="1130000"/>
    <s v="1 130 000.00"/>
    <n v="0"/>
    <n v="1"/>
    <m/>
    <s v="PRICTRL"/>
    <s v="True"/>
    <s v="DTG"/>
    <s v="2026-DT-102001"/>
    <s v="DTG-DOM"/>
    <s v="NA"/>
    <m/>
    <n v="1"/>
    <s v="1 130 000.00"/>
    <s v="YASMG"/>
    <m/>
    <s v="ELIE3"/>
    <s v="1 130 000.00"/>
    <s v="1 130 000.00"/>
    <s v="F"/>
    <n v="46218"/>
    <s v="0000-00-00"/>
    <s v="Installation Eddie Sosthene TSARALAZA Mandritsara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5337"/>
    <n v="1"/>
    <s v="0000-00-00"/>
  </r>
  <r>
    <x v="257"/>
    <s v="TECHNI-FROID MADAGASCAR"/>
    <s v="MAINTENANCE ENERGIE"/>
    <s v="INSTALLATION RELAIS CONTROLE PHASES ET TENSION POUR LES CONDENSEURS ADP-MANJUNGA"/>
    <n v="1"/>
    <s v="UN"/>
    <n v="10348307.26"/>
    <n v="10348307.26"/>
    <m/>
    <m/>
    <n v="0"/>
    <n v="2299.6238355555556"/>
    <n v="2299.6238355555556"/>
    <s v="MGA"/>
    <n v="46218"/>
    <s v="2026-07-15"/>
    <n v="138984"/>
    <m/>
    <m/>
    <n v="10348307.26"/>
    <s v="12 417 968.71"/>
    <n v="20"/>
    <n v="1"/>
    <m/>
    <s v="PRICTRL"/>
    <s v="True"/>
    <s v="DCG"/>
    <s v="2026-DT-061005"/>
    <s v="DTG-DOM-NRJ"/>
    <s v="NA"/>
    <m/>
    <n v="1"/>
    <s v="10 348 307.26"/>
    <s v="YASMG"/>
    <m/>
    <s v="ELIE3"/>
    <s v="10 348 307.26"/>
    <s v="12 417 968.71"/>
    <m/>
    <n v="46218"/>
    <s v="0000-00-00"/>
    <s v="INSTAL CONTROLE PHASES,TENSION CONDENSEURS ADP-MANJUNGA"/>
    <s v="YASSIE"/>
    <s v="YASSIE"/>
    <s v="C100"/>
    <s v="2026-DT-061005"/>
    <s v="DTG-DOM-NRJ"/>
    <s v="STD"/>
    <m/>
    <m/>
    <s v="E"/>
    <s v="E"/>
    <s v="ANDRIAMANANTSOA Elie"/>
    <s v="RAKOTOMALALA Tahiana Nalaina"/>
    <m/>
    <n v="10668"/>
    <s v="C100"/>
    <n v="1175"/>
    <n v="1"/>
    <s v="2026-07-19"/>
  </r>
  <r>
    <x v="258"/>
    <s v="IVENCO"/>
    <s v="PRESTATION DIVERS"/>
    <s v="Prestation Logistique et Locations - Fan Zone CUA Parvis - FA n°FAC/2026/0255 du 06/07/2026"/>
    <n v="1"/>
    <s v="PIE"/>
    <n v="50000000"/>
    <n v="50000000"/>
    <m/>
    <m/>
    <n v="0"/>
    <n v="11111.111111111111"/>
    <n v="11111.111111111111"/>
    <s v="MGA"/>
    <n v="46218"/>
    <s v="2026-07-15"/>
    <n v="138941"/>
    <m/>
    <m/>
    <n v="50000000"/>
    <s v="50 000 000.00"/>
    <n v="0"/>
    <n v="1"/>
    <m/>
    <s v="PRICTRL"/>
    <s v="False"/>
    <s v="DCG"/>
    <s v="E110_AP_DCOM"/>
    <s v="DCG-COM-PART"/>
    <s v="NA"/>
    <m/>
    <n v="0"/>
    <s v="0.00"/>
    <s v="YASMG"/>
    <m/>
    <s v="FELANA13"/>
    <s v="50 000 000.00"/>
    <s v="50 000 000.00"/>
    <s v="F"/>
    <n v="46218"/>
    <s v="0000-00-00"/>
    <s v="Prestation Logistique et Locations - Fan Zone CUA Parvis"/>
    <s v="YASSIE"/>
    <s v="YASSIE"/>
    <s v="C100"/>
    <s v="E110_AP_DCOM"/>
    <s v="DCG-COM-PART"/>
    <s v="STD"/>
    <m/>
    <m/>
    <s v="S"/>
    <s v="S"/>
    <s v="Felana RARIVOSON"/>
    <s v="ANDRIAMIRIJA Luca"/>
    <m/>
    <n v="11533"/>
    <s v="C100"/>
    <n v="2467"/>
    <n v="1"/>
    <s v="2026-07-10"/>
  </r>
  <r>
    <x v="259"/>
    <s v="LOXEA MADAGASCAR"/>
    <s v="LOCATION VEHICULE LLD"/>
    <s v="Location véhicule LLD Directeur Juridique# DEVIS N° PF24062026-009 EV DU 24/06/2026"/>
    <n v="60"/>
    <s v="UN"/>
    <n v="7375000"/>
    <n v="442500000"/>
    <m/>
    <m/>
    <n v="0"/>
    <n v="1638.8888888888889"/>
    <n v="98333.333333333328"/>
    <s v="MGA"/>
    <n v="46218"/>
    <s v="2026-07-15"/>
    <n v="139019"/>
    <m/>
    <m/>
    <n v="442500000"/>
    <s v="531 000 000.00"/>
    <n v="20"/>
    <n v="1"/>
    <m/>
    <s v="LVHLLDX"/>
    <s v="True"/>
    <s v="DG"/>
    <s v="LLD_DJU"/>
    <s v="DG-DJUR"/>
    <s v="NA"/>
    <m/>
    <n v="60"/>
    <s v="442 500 000.00"/>
    <s v="YASMG"/>
    <m/>
    <s v="NADIA7"/>
    <s v="442 500 000.00"/>
    <s v="531 000 000.00"/>
    <m/>
    <n v="46218"/>
    <s v="0000-00-00"/>
    <m/>
    <s v="YASSIE"/>
    <s v="YASSIE"/>
    <s v="C400"/>
    <s v="LLD_DJU"/>
    <s v="DG-DJUR"/>
    <s v="STD"/>
    <m/>
    <m/>
    <s v="E"/>
    <s v="E"/>
    <s v="RAVONINJATOVO Nadia"/>
    <s v="RAKOTONIRINA Hasy"/>
    <m/>
    <n v="1247"/>
    <s v="C400"/>
    <n v="629"/>
    <n v="1"/>
    <s v="2026-07-14"/>
  </r>
  <r>
    <x v="260"/>
    <s v="LUCKKY COMPANY"/>
    <s v="Transport des matériels techniques"/>
    <s v="DTG/DOM: Transport PEHD depuis Tanà vers Antsirabe. Travaux fibre optique pour NEA Ambohimandroso REQ-20260506-00557"/>
    <n v="1"/>
    <s v="M"/>
    <n v="2250000"/>
    <n v="2250000"/>
    <m/>
    <m/>
    <n v="0"/>
    <n v="500"/>
    <n v="500"/>
    <s v="MGA"/>
    <n v="46218"/>
    <s v="2026-07-15"/>
    <n v="138993"/>
    <m/>
    <m/>
    <n v="2250000"/>
    <s v="2 250 000.00"/>
    <n v="0"/>
    <n v="1"/>
    <m/>
    <s v="PRICTRL"/>
    <s v="True"/>
    <s v="DTG"/>
    <s v="2026-DT-102001"/>
    <s v="DTG-DOM"/>
    <s v="NA"/>
    <m/>
    <n v="0"/>
    <s v="0.00"/>
    <s v="YASMG"/>
    <m/>
    <s v="ELIE3"/>
    <s v="2 250 000.00"/>
    <s v="2 250 000.00"/>
    <s v="F"/>
    <n v="46218"/>
    <s v="0000-00-00"/>
    <s v="Transport PEHD depuis Tanà vers Antsirabe"/>
    <s v="YASSIE"/>
    <s v="YASSIE"/>
    <s v="C500"/>
    <s v="2026-DT-102001"/>
    <s v="DTG-DOM"/>
    <s v="STD"/>
    <m/>
    <m/>
    <s v="S"/>
    <s v="S"/>
    <s v="ANDRIAMANANTSOA Elie"/>
    <s v="HERY RAMAROLAHY"/>
    <m/>
    <n v="22420"/>
    <s v="C500"/>
    <n v="3726"/>
    <n v="1"/>
    <s v="0000-00-00"/>
  </r>
  <r>
    <x v="261"/>
    <s v="NOMENJANAHARY FY-AINA SANDYH FORD"/>
    <s v="PRESTATION DE SERVICE"/>
    <s v="Prestation Hotesses - Hoopfest Inter -universitaire 2026 # devis du 10/07/2026"/>
    <n v="28"/>
    <s v="UN"/>
    <n v="90000"/>
    <n v="2520000"/>
    <m/>
    <m/>
    <n v="0"/>
    <n v="20"/>
    <n v="560"/>
    <s v="MGA"/>
    <n v="46218"/>
    <s v="2026-07-15"/>
    <n v="138978"/>
    <m/>
    <m/>
    <n v="2520000"/>
    <s v="2 520 000.00"/>
    <n v="0"/>
    <n v="1"/>
    <m/>
    <s v="PRICTRL"/>
    <s v="True"/>
    <s v="DCG"/>
    <s v="E110_AP_DCOM"/>
    <s v="DCG-COM-PART"/>
    <s v="NA"/>
    <m/>
    <n v="28"/>
    <s v="2 520 000.00"/>
    <s v="YASMG"/>
    <m/>
    <s v="FELANA13"/>
    <s v="2 520 000.00"/>
    <s v="2 520 000.00"/>
    <m/>
    <n v="46218"/>
    <s v="0000-00-00"/>
    <s v="Prestation Hotesses - Hoopfest Inter -universitaire 2026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4606"/>
    <n v="1"/>
    <s v="2026-07-13"/>
  </r>
  <r>
    <x v="262"/>
    <s v="NOMENJANAHARY FY-AINA SANDYH FORD"/>
    <s v="PRESTATION DE SERVICE"/>
    <s v="Hôtesses ITM 2026 # devis du 28/05/2026"/>
    <n v="16"/>
    <s v="UN"/>
    <n v="90000"/>
    <n v="1440000"/>
    <m/>
    <m/>
    <n v="0"/>
    <n v="20"/>
    <n v="320"/>
    <s v="MGA"/>
    <n v="46218"/>
    <s v="2026-07-15"/>
    <n v="138950"/>
    <m/>
    <m/>
    <n v="1440000"/>
    <s v="1 440 000.00"/>
    <n v="0"/>
    <n v="1"/>
    <m/>
    <s v="PRICTRL"/>
    <s v="True"/>
    <s v="DCG"/>
    <s v="E110_AP_DCOM"/>
    <s v="DCG-COM-PART"/>
    <s v="NA"/>
    <m/>
    <n v="16"/>
    <s v="1 440 000.00"/>
    <s v="YASMG"/>
    <m/>
    <s v="FELANA13"/>
    <s v="1 440 000.00"/>
    <s v="1 440 000.00"/>
    <s v="F"/>
    <n v="46218"/>
    <s v="0000-00-00"/>
    <s v="Hôtesses ITM 2026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4606"/>
    <n v="1"/>
    <s v="2026-07-10"/>
  </r>
  <r>
    <x v="263"/>
    <s v="COLLEGES DE FRANCE ET DU MONDE"/>
    <s v="SPONSORING"/>
    <s v="Sponsoring Course Urbaine autour du Lac Anosy du 03 Mai 2026 # FActure du 12/05/2026"/>
    <n v="1"/>
    <s v="UN"/>
    <n v="2500000"/>
    <n v="2500000"/>
    <m/>
    <m/>
    <n v="0"/>
    <n v="555.55555555555554"/>
    <n v="555.55555555555554"/>
    <s v="MGA"/>
    <n v="46218"/>
    <s v="2026-07-15"/>
    <n v="138924"/>
    <m/>
    <m/>
    <n v="2500000"/>
    <s v="2 500 000.00"/>
    <n v="0"/>
    <n v="1"/>
    <m/>
    <s v="MECSPDC"/>
    <s v="True"/>
    <s v="DCG"/>
    <s v="E110_PS_DCOM"/>
    <s v="DCG-COM-PART"/>
    <s v="NA"/>
    <m/>
    <n v="1"/>
    <s v="2 500 000.00"/>
    <s v="YASMG"/>
    <m/>
    <s v="FELANA13"/>
    <s v="2 500 000.00"/>
    <s v="2 500 000.00"/>
    <s v="F"/>
    <n v="46218"/>
    <s v="0000-00-00"/>
    <s v="Sponsoring Course du Lac Anosy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6221"/>
    <n v="1"/>
    <s v="2026-07-09"/>
  </r>
  <r>
    <x v="264"/>
    <s v="INST NAT DES SCI COMPTABLES ET DES ADM E/SE"/>
    <s v="SPONSORING"/>
    <s v="Sponsoring - Sortie de promotion INSCAE # Facture du 06/07/2026"/>
    <n v="1"/>
    <s v="UN"/>
    <n v="3000000"/>
    <n v="3000000"/>
    <m/>
    <m/>
    <n v="0"/>
    <n v="666.66666666666663"/>
    <n v="666.66666666666663"/>
    <s v="MGA"/>
    <n v="46218"/>
    <s v="2026-07-15"/>
    <n v="138894"/>
    <m/>
    <m/>
    <n v="3000000"/>
    <s v="3 000 000.00"/>
    <n v="0"/>
    <n v="1"/>
    <m/>
    <s v="MECSPDC"/>
    <s v="True"/>
    <s v="DCG"/>
    <s v="E110_PS_DCOM"/>
    <s v="DCG-COM-PART"/>
    <s v="NA"/>
    <m/>
    <n v="1"/>
    <s v="3 000 000.00"/>
    <s v="YASMG"/>
    <m/>
    <s v="FELANA13"/>
    <s v="3 000 000.00"/>
    <s v="3 000 000.00"/>
    <s v="F"/>
    <n v="46218"/>
    <s v="0000-00-00"/>
    <s v="Sortie de Promotion Inscae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1205"/>
    <n v="1"/>
    <s v="2026-07-08"/>
  </r>
  <r>
    <x v="265"/>
    <s v="MAROANJARA HORTENCIA"/>
    <s v="PRESTATION DE SERVICE"/>
    <s v="PRESTATION AMBASSADRICE YAS MADAGASCAR - TENCE MENA # Facture n°05 du 01/07/2026"/>
    <n v="1"/>
    <s v="UN"/>
    <n v="18750000"/>
    <n v="18750000"/>
    <m/>
    <m/>
    <n v="0"/>
    <n v="4166.666666666667"/>
    <n v="4166.666666666667"/>
    <s v="MGA"/>
    <n v="46218"/>
    <s v="2026-07-15"/>
    <n v="138870"/>
    <m/>
    <m/>
    <n v="18750000"/>
    <s v="18 750 000.00"/>
    <n v="0"/>
    <n v="1"/>
    <m/>
    <s v="PRICTRL"/>
    <s v="True"/>
    <s v="DCG"/>
    <s v="E110_AC_DCOM"/>
    <s v="DCG-COM-PART"/>
    <s v="NA"/>
    <m/>
    <n v="1"/>
    <s v="18 750 000.00"/>
    <s v="YASMG"/>
    <m/>
    <s v="FELANA13"/>
    <s v="18 750 000.00"/>
    <s v="18 750 000.00"/>
    <s v="F"/>
    <n v="46218"/>
    <s v="0000-00-00"/>
    <s v="PRESTATION TENCE MENA"/>
    <s v="YASSIE"/>
    <s v="YASSIE"/>
    <s v="C100"/>
    <s v="E110_AC_DCOM"/>
    <s v="DCG-COM-PART"/>
    <s v="STD"/>
    <m/>
    <m/>
    <s v="E"/>
    <s v="E"/>
    <s v="Felana RARIVOSON"/>
    <s v="ANDRIANATOANDRO Johanna"/>
    <m/>
    <n v="14862"/>
    <s v="C100"/>
    <n v="4949"/>
    <n v="1"/>
    <s v="2026-07-07"/>
  </r>
  <r>
    <x v="266"/>
    <s v="STELLAR - IX SA"/>
    <s v="PRESTATION DE SERVICE"/>
    <s v="Mise en ON (SWAP SERVEURS CAS ERICSSON Version2) # DV_STX_YASMG-2026_1040"/>
    <n v="1"/>
    <s v="UN"/>
    <n v="655200"/>
    <n v="655200"/>
    <m/>
    <m/>
    <n v="0"/>
    <n v="145.6"/>
    <n v="145.6"/>
    <s v="MGA"/>
    <n v="46218"/>
    <s v="2026-07-15"/>
    <n v="138954"/>
    <m/>
    <m/>
    <n v="655200"/>
    <s v="786 240.00"/>
    <n v="20"/>
    <n v="1"/>
    <m/>
    <s v="PRICTRL"/>
    <s v="True"/>
    <s v="DTG"/>
    <s v="E332_DTG"/>
    <s v="DTG-DOM"/>
    <s v="NA"/>
    <m/>
    <n v="1"/>
    <s v="655 200.00"/>
    <s v="YASMG"/>
    <m/>
    <s v="ELIE3"/>
    <s v="655 200.00"/>
    <s v="786 240.00"/>
    <m/>
    <n v="46218"/>
    <s v="0000-00-00"/>
    <s v="Prestation pour la mise ON du nouveau CAS/RSG"/>
    <s v="YASSIE"/>
    <s v="YASSIE"/>
    <s v="C500"/>
    <s v="E332_DTG"/>
    <s v="DTG-DOM"/>
    <s v="STD"/>
    <m/>
    <m/>
    <s v="E"/>
    <s v="E"/>
    <s v="ANDRIAMANANTSOA Elie"/>
    <s v="RASAMOELINA Haritsoa Oliva"/>
    <m/>
    <n v="14862"/>
    <s v="C500"/>
    <n v="3098"/>
    <n v="1"/>
    <s v="2026-07-16"/>
  </r>
  <r>
    <x v="267"/>
    <s v="TSIMIJERIMANANA DOBIAS ABRAMSKY BENJAMIN"/>
    <s v="PRESTATION DE SERVICE"/>
    <s v="Prestation Influenceur + Bonus - Bob Dobias - FA n°01"/>
    <n v="1"/>
    <s v="UN"/>
    <n v="2300000"/>
    <n v="2300000"/>
    <m/>
    <m/>
    <n v="0"/>
    <n v="511.11111111111109"/>
    <n v="511.11111111111109"/>
    <s v="MGA"/>
    <n v="46218"/>
    <s v="2026-07-15"/>
    <n v="138956"/>
    <m/>
    <m/>
    <n v="2300000"/>
    <s v="2 300 000.00"/>
    <n v="0"/>
    <n v="1"/>
    <m/>
    <s v="PRICTRL"/>
    <s v="True"/>
    <s v="DCG"/>
    <s v="E110_DG_DCOM"/>
    <s v="DCG-COM"/>
    <s v="NA"/>
    <m/>
    <n v="1"/>
    <s v="2 300 000.00"/>
    <s v="YASMG"/>
    <m/>
    <s v="FELANA13"/>
    <s v="2 300 000.00"/>
    <s v="2 300 000.00"/>
    <s v="F"/>
    <n v="46218"/>
    <s v="0000-00-00"/>
    <s v="Prestation Influenceur - Bob Dobia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9"/>
    <n v="1"/>
    <s v="2026-07-13"/>
  </r>
  <r>
    <x v="268"/>
    <s v="RAKOTONANTENAINA Ferdinah Olivier"/>
    <s v="PRESTATION DE SERVICE"/>
    <s v="Prestation Influenceur Ferdinah + Bonus"/>
    <n v="1"/>
    <s v="UN"/>
    <n v="1700000"/>
    <n v="1700000"/>
    <m/>
    <m/>
    <n v="0"/>
    <n v="377.77777777777777"/>
    <n v="377.77777777777777"/>
    <s v="MGA"/>
    <n v="46218"/>
    <s v="2026-07-16"/>
    <n v="138966"/>
    <m/>
    <m/>
    <n v="1700000"/>
    <s v="1 700 000.00"/>
    <n v="0"/>
    <n v="1"/>
    <m/>
    <s v="PRICTRL"/>
    <s v="True"/>
    <s v="DCG"/>
    <s v="E110_DG_DCOM"/>
    <s v="DCG-COM"/>
    <s v="NA"/>
    <m/>
    <n v="1"/>
    <s v="1 700 000.00"/>
    <s v="YASMG"/>
    <m/>
    <s v="FELANA13"/>
    <s v="1 700 000.00"/>
    <s v="1 700 000.00"/>
    <s v="F"/>
    <n v="46218"/>
    <s v="0000-00-00"/>
    <s v="Influenceur Ferdinah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876"/>
    <n v="1"/>
    <s v="2026-07-13"/>
  </r>
  <r>
    <x v="269"/>
    <s v="PARIS-MALAGASY"/>
    <s v="PRESTATION DE SERVICE"/>
    <s v="Prestation Influenceuse Paris - Avril au Juin 2026 + bonus - FA n°0002"/>
    <n v="1"/>
    <s v="UN"/>
    <n v="1400000"/>
    <n v="1400000"/>
    <m/>
    <m/>
    <n v="0"/>
    <n v="311.11111111111109"/>
    <n v="311.11111111111109"/>
    <s v="MGA"/>
    <n v="46218"/>
    <s v="2026-07-15"/>
    <n v="138963"/>
    <m/>
    <m/>
    <n v="1400000"/>
    <s v="1 400 000.00"/>
    <n v="0"/>
    <n v="1"/>
    <m/>
    <s v="PRICTRL"/>
    <s v="True"/>
    <s v="DCG"/>
    <s v="E110_DG_DCOM"/>
    <s v="DCG-COM"/>
    <s v="NA"/>
    <m/>
    <n v="1"/>
    <s v="1 400 000.00"/>
    <s v="YASMG"/>
    <m/>
    <s v="FELANA13"/>
    <s v="1 400 000.00"/>
    <s v="1 400 000.00"/>
    <s v="F"/>
    <n v="46218"/>
    <s v="0000-00-00"/>
    <s v="Prestation Influenceuse Pari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32"/>
    <n v="1"/>
    <s v="2026-07-13"/>
  </r>
  <r>
    <x v="270"/>
    <s v="DREAM ON RADIO SARL"/>
    <s v="PUBLICITE ET ANNONCE"/>
    <s v="Spot publicitaire - FA N°6 445/FA"/>
    <n v="48"/>
    <s v="UN"/>
    <n v="74880"/>
    <n v="3594240"/>
    <m/>
    <m/>
    <n v="0"/>
    <n v="16.64"/>
    <n v="798.72"/>
    <s v="MGA"/>
    <n v="46218"/>
    <s v="2026-07-15"/>
    <n v="138955"/>
    <m/>
    <m/>
    <n v="3594240"/>
    <s v="3 594 240.00"/>
    <n v="0"/>
    <n v="2"/>
    <m/>
    <s v="MEDMEDI"/>
    <s v="True"/>
    <s v="DCG"/>
    <s v="E110_MD_DCOM"/>
    <s v="DCG-COM-MEDIA"/>
    <s v="NA"/>
    <m/>
    <n v="48"/>
    <s v="3 594 240.00"/>
    <s v="YASMG"/>
    <m/>
    <s v="FELANA13"/>
    <s v="8 663 040.00"/>
    <s v="8 663 040.00"/>
    <m/>
    <n v="46218"/>
    <s v="0000-00-00"/>
    <s v="Spots publicitaires Dream'I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2"/>
    <s v="2026-07-13"/>
  </r>
  <r>
    <x v="270"/>
    <s v="DREAM ON RADIO SARL"/>
    <s v="PUBLICITE ET ANNONCE"/>
    <s v="Spot publicitaire - FA N°6 446/FA"/>
    <n v="48"/>
    <s v="UN"/>
    <n v="105600"/>
    <n v="5068800"/>
    <m/>
    <m/>
    <n v="0"/>
    <n v="23.466666666666665"/>
    <n v="1126.4000000000001"/>
    <s v="MGA"/>
    <n v="46218"/>
    <s v="2026-07-15"/>
    <n v="138955"/>
    <m/>
    <m/>
    <n v="5068800"/>
    <s v="5 068 800.00"/>
    <n v="0"/>
    <n v="1"/>
    <m/>
    <s v="MEDMEDI"/>
    <s v="True"/>
    <s v="DCG"/>
    <s v="E110_MD_DCOM"/>
    <s v="DCG-COM-MEDIA"/>
    <s v="NA"/>
    <m/>
    <n v="48"/>
    <s v="5 068 800.00"/>
    <s v="YASMG"/>
    <m/>
    <s v="FELANA13"/>
    <s v="8 663 040.00"/>
    <s v="8 663 040.00"/>
    <m/>
    <n v="46218"/>
    <s v="0000-00-00"/>
    <s v="Spots publicitaires Dream'I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1"/>
    <s v="2026-07-13"/>
  </r>
  <r>
    <x v="271"/>
    <s v="MADAUTO LOCATION"/>
    <s v="LOCATION"/>
    <s v="LOCATION BUS HYUNDAI COUNTY AVEC CHAUFFEUR - 9 JOURS - TOURNAGE FILM DIEGO # proforma n°2120307-07-madloc-2026"/>
    <n v="9"/>
    <s v="UN"/>
    <n v="510000"/>
    <n v="4590000"/>
    <m/>
    <m/>
    <n v="0"/>
    <n v="113.33333333333333"/>
    <n v="1020"/>
    <s v="MGA"/>
    <n v="46218"/>
    <s v="2026-07-15"/>
    <n v="138946"/>
    <m/>
    <m/>
    <n v="4590000"/>
    <s v="5 508 000.00"/>
    <n v="20"/>
    <n v="2"/>
    <m/>
    <s v="LOCLOCT"/>
    <s v="True"/>
    <s v="DCG"/>
    <s v="E222_DCG"/>
    <s v="DCG-COM"/>
    <s v="NA"/>
    <m/>
    <n v="9"/>
    <s v="4 590 000.00"/>
    <s v="YASMG"/>
    <m/>
    <s v="FELANA13"/>
    <s v="11 220 000.00"/>
    <s v="13 464 000.00"/>
    <s v="F"/>
    <n v="46218"/>
    <s v="0000-00-00"/>
    <s v="LOCATION BUS AVEC CHAUFFEUR"/>
    <s v="YASSIE"/>
    <s v="YASSIE"/>
    <s v="C100"/>
    <s v="E222_DCG"/>
    <s v="DCG-COM"/>
    <s v="STD"/>
    <m/>
    <m/>
    <s v="E"/>
    <s v="E"/>
    <s v="Felana RARIVOSON"/>
    <s v="ANDRIANATOANDRO Johanna"/>
    <m/>
    <n v="14417"/>
    <s v="C100"/>
    <n v="80"/>
    <n v="2"/>
    <s v="2026-07-10"/>
  </r>
  <r>
    <x v="271"/>
    <s v="MADAUTO LOCATION"/>
    <s v="LOCATION"/>
    <s v="LOCATION BUS HYUNDAI COUNTY AVEC CHAUFFEUR - 13 JOURS - FESTIVAL SOMAROHO # proforma n)2120297-07-madloc-2026"/>
    <n v="13"/>
    <s v="UN"/>
    <n v="510000"/>
    <n v="6630000"/>
    <m/>
    <m/>
    <n v="0"/>
    <n v="113.33333333333333"/>
    <n v="1473.3333333333333"/>
    <s v="MGA"/>
    <n v="46218"/>
    <s v="2026-07-15"/>
    <n v="138946"/>
    <m/>
    <m/>
    <n v="6630000"/>
    <s v="7 956 000.00"/>
    <n v="20"/>
    <n v="1"/>
    <m/>
    <s v="LOCLOCT"/>
    <s v="True"/>
    <s v="DCG"/>
    <s v="E222_DCG"/>
    <s v="DCG-COM"/>
    <s v="NA"/>
    <m/>
    <n v="13"/>
    <s v="6 630 000.00"/>
    <s v="YASMG"/>
    <m/>
    <s v="FELANA13"/>
    <s v="11 220 000.00"/>
    <s v="13 464 000.00"/>
    <s v="F"/>
    <n v="46218"/>
    <s v="0000-00-00"/>
    <s v="LOCATION BUS AVEC CHAUFFEUR"/>
    <s v="YASSIE"/>
    <s v="YASSIE"/>
    <s v="C100"/>
    <s v="E222_DCG"/>
    <s v="DCG-COM"/>
    <s v="STD"/>
    <m/>
    <m/>
    <s v="E"/>
    <s v="E"/>
    <s v="Felana RARIVOSON"/>
    <s v="ANDRIANATOANDRO Johanna"/>
    <m/>
    <n v="14417"/>
    <s v="C100"/>
    <n v="80"/>
    <n v="1"/>
    <s v="2026-07-10"/>
  </r>
  <r>
    <x v="272"/>
    <s v="SOCIETE DE DIFFUSION AUTOMOBILE DE MADAGASCAR"/>
    <s v="ENTRETIEN ET REPARATION VEHICULE  Y COMPRIS PIECES DE RECHAN"/>
    <s v="Réparation moto SOCO19(rear suspension+MO) # Devis 26PVM0037"/>
    <n v="1"/>
    <s v="UN"/>
    <n v="318671.40999999997"/>
    <n v="318671.40999999997"/>
    <m/>
    <m/>
    <n v="0"/>
    <n v="70.815868888888886"/>
    <n v="70.815868888888886"/>
    <s v="MGA"/>
    <n v="46218"/>
    <s v="2026-07-15"/>
    <n v="138951"/>
    <m/>
    <m/>
    <n v="318671.40999999997"/>
    <s v="382 405.69"/>
    <n v="20"/>
    <n v="1"/>
    <m/>
    <s v="PRMVEHI"/>
    <s v="True"/>
    <s v="DTG"/>
    <s v="E222_DTG"/>
    <s v="DTG"/>
    <s v="NA"/>
    <m/>
    <n v="1"/>
    <s v="318 671.41"/>
    <s v="YASMG"/>
    <m/>
    <s v="ELIE3"/>
    <s v="637 342.82"/>
    <s v="764 811.38"/>
    <s v="F"/>
    <n v="46218"/>
    <s v="0000-00-00"/>
    <s v="Réparation motos SOCO19 et SOCO26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1"/>
    <s v="2026-07-20"/>
  </r>
  <r>
    <x v="272"/>
    <s v="SOCIETE DE DIFFUSION AUTOMOBILE DE MADAGASCAR"/>
    <s v="ENTRETIEN ET REPARATION VEHICULE  Y COMPRIS PIECES DE RECHAN"/>
    <s v="Réparation moto SOCO26(rear suspension+MO) # Devis 26PVM0039"/>
    <n v="1"/>
    <s v="UN"/>
    <n v="318671.40999999997"/>
    <n v="318671.40999999997"/>
    <m/>
    <m/>
    <n v="0"/>
    <n v="70.815868888888886"/>
    <n v="70.815868888888886"/>
    <s v="MGA"/>
    <n v="46218"/>
    <s v="2026-07-15"/>
    <n v="138951"/>
    <m/>
    <m/>
    <n v="318671.40999999997"/>
    <s v="382 405.69"/>
    <n v="20"/>
    <n v="2"/>
    <m/>
    <s v="PRMVEHI"/>
    <s v="True"/>
    <s v="DTG"/>
    <s v="E222_DTG"/>
    <s v="DTG"/>
    <s v="NA"/>
    <m/>
    <n v="1"/>
    <s v="318 671.41"/>
    <s v="YASMG"/>
    <m/>
    <s v="ELIE3"/>
    <s v="637 342.82"/>
    <s v="764 811.38"/>
    <s v="F"/>
    <n v="46218"/>
    <s v="0000-00-00"/>
    <s v="Réparation motos SOCO19 et SOCO26"/>
    <s v="YASSIE"/>
    <s v="YASSIE"/>
    <s v="C500"/>
    <s v="E222_DTG"/>
    <s v="DTG"/>
    <s v="STD"/>
    <m/>
    <m/>
    <s v="E"/>
    <s v="E"/>
    <s v="ANDRIAMANANTSOA Elie"/>
    <s v="RASAMOELINA Haritsoa Oliva"/>
    <m/>
    <n v="1185"/>
    <s v="C500"/>
    <n v="126"/>
    <n v="2"/>
    <s v="2026-07-20"/>
  </r>
  <r>
    <x v="273"/>
    <s v="MEGAPRINT"/>
    <s v="FLYERS KIASY - 10x21CM - JUILLET 2026"/>
    <s v="Flyers 10x21cm - Ref 05443/A026 # DEVIS DU 03/07/2026"/>
    <n v="60000"/>
    <s v="UN"/>
    <n v="41"/>
    <n v="2460000"/>
    <m/>
    <m/>
    <n v="0"/>
    <n v="9.1111111111111115E-3"/>
    <n v="546.66666666666663"/>
    <s v="MGA"/>
    <n v="46218"/>
    <s v="2026-07-15"/>
    <n v="138930"/>
    <m/>
    <m/>
    <n v="2460000"/>
    <s v="2 952 000.00"/>
    <n v="20"/>
    <n v="1"/>
    <m/>
    <s v="GOOHABI"/>
    <s v="True"/>
    <s v="DCG"/>
    <s v="E110_AP_DCOM"/>
    <s v="DCG-COM"/>
    <s v="NA"/>
    <m/>
    <n v="60000"/>
    <s v="2 46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11"/>
    <s v="C100"/>
    <n v="88"/>
    <n v="1"/>
    <s v="2026-07-10"/>
  </r>
  <r>
    <x v="273"/>
    <s v="MEGAPRINT"/>
    <s v="FLYERS EH WA - 10x21CM - JUILLET 2026"/>
    <s v="Dépliant à 3 Volets - Ref 05507/A026 # devis du 06/07/2026"/>
    <n v="20000"/>
    <s v="UN"/>
    <n v="158"/>
    <n v="3160000"/>
    <m/>
    <m/>
    <n v="0"/>
    <n v="3.5111111111111114E-2"/>
    <n v="702.22222222222217"/>
    <s v="MGA"/>
    <n v="46218"/>
    <s v="2026-07-15"/>
    <n v="138930"/>
    <m/>
    <m/>
    <n v="3160000"/>
    <s v="3 792 000.00"/>
    <n v="20"/>
    <n v="3"/>
    <m/>
    <s v="GOOHABI"/>
    <s v="True"/>
    <s v="DCG"/>
    <s v="E110_AP_DCOM"/>
    <s v="DCG-COM"/>
    <s v="NA"/>
    <m/>
    <n v="20000"/>
    <s v="3 16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10"/>
    <s v="C100"/>
    <n v="88"/>
    <n v="3"/>
    <s v="2026-07-10"/>
  </r>
  <r>
    <x v="273"/>
    <s v="MEGAPRINT"/>
    <s v="AFFICHE SOMAROHO - 40x60CM - JUILLET 2026"/>
    <s v="Affiche 40x60cm - Ref 05431/A026 # devis du 02/07/2026"/>
    <n v="10000"/>
    <s v="UN"/>
    <n v="470"/>
    <n v="4700000"/>
    <m/>
    <m/>
    <n v="0"/>
    <n v="0.10444444444444445"/>
    <n v="1044.4444444444443"/>
    <s v="MGA"/>
    <n v="46218"/>
    <s v="2026-07-15"/>
    <n v="138930"/>
    <m/>
    <m/>
    <n v="4700000"/>
    <s v="5 640 000.00"/>
    <n v="20"/>
    <n v="2"/>
    <m/>
    <s v="GOOHABI"/>
    <s v="True"/>
    <s v="DCG"/>
    <s v="E110_AP_DCOM"/>
    <s v="DCG-COM"/>
    <s v="NA"/>
    <m/>
    <n v="10000"/>
    <s v="4 700 000.00"/>
    <s v="YASMG"/>
    <m/>
    <s v="FELANA13"/>
    <s v="10 320 000.00"/>
    <s v="12 384 000.00"/>
    <m/>
    <n v="46218"/>
    <s v="0000-00-00"/>
    <s v="Flyers - Affiches Somaroho"/>
    <s v="YASSIE"/>
    <s v="GALE"/>
    <s v="C100"/>
    <s v="E110_AP_DCOM"/>
    <s v="DCG-COM"/>
    <s v="STD"/>
    <m/>
    <m/>
    <s v="E"/>
    <s v="E"/>
    <s v="Felana RARIVOSON"/>
    <s v="ANDRIAMIRIJA Luca"/>
    <m/>
    <n v="27709"/>
    <s v="C100"/>
    <n v="88"/>
    <n v="2"/>
    <s v="2026-07-10"/>
  </r>
  <r>
    <x v="274"/>
    <s v="GASY BLESSED EVENT"/>
    <s v="LOCATION"/>
    <s v="Location Pagode 6*6m - Proforma n° PRO 016072026 du 06/07/2025"/>
    <n v="2"/>
    <s v="UN"/>
    <n v="1370000"/>
    <n v="2740000"/>
    <m/>
    <m/>
    <n v="0"/>
    <n v="304.44444444444446"/>
    <n v="608.88888888888891"/>
    <s v="MGA"/>
    <n v="46218"/>
    <s v="2026-07-15"/>
    <n v="138922"/>
    <m/>
    <m/>
    <n v="2740000"/>
    <s v="2 740 000.00"/>
    <n v="0"/>
    <n v="1"/>
    <m/>
    <s v="LOCLOCT"/>
    <s v="True"/>
    <s v="DCG"/>
    <s v="E110_AP_DCOM"/>
    <s v="DCG-COM"/>
    <s v="NA"/>
    <m/>
    <n v="2"/>
    <s v="2 740 000.00"/>
    <s v="YASMG"/>
    <m/>
    <s v="FELANA13"/>
    <s v="2 740 000.00"/>
    <s v="2 740 000.00"/>
    <s v="F"/>
    <n v="46218"/>
    <s v="0000-00-00"/>
    <s v="Location Pagode - YAS HOOPFEST"/>
    <s v="YASSIE"/>
    <s v="YASSIE"/>
    <s v="C100"/>
    <s v="E110_AP_DCOM"/>
    <s v="DCG-COM"/>
    <s v="STD"/>
    <m/>
    <m/>
    <s v="E"/>
    <s v="E"/>
    <s v="Felana RARIVOSON"/>
    <s v="ANDRIAMIRIJA Luca"/>
    <m/>
    <n v="14417"/>
    <s v="C100"/>
    <n v="7163"/>
    <n v="1"/>
    <s v="2026-07-09"/>
  </r>
  <r>
    <x v="275"/>
    <s v="LIGHTBOX SARL"/>
    <s v="PRESTATION DE SERVICE"/>
    <s v="Installation et Désinstallation Light Box - Devis N° DEV/2026/0607 du 02/07/2026"/>
    <n v="1"/>
    <s v="UN"/>
    <n v="2100000"/>
    <n v="2100000"/>
    <m/>
    <m/>
    <n v="0"/>
    <n v="466.66666666666669"/>
    <n v="466.66666666666669"/>
    <s v="MGA"/>
    <n v="46218"/>
    <s v="2026-07-15"/>
    <n v="138896"/>
    <m/>
    <m/>
    <n v="2100000"/>
    <s v="2 520 000.00"/>
    <n v="20"/>
    <n v="1"/>
    <m/>
    <s v="PRICTRL"/>
    <s v="True"/>
    <s v="DCG"/>
    <s v="E110_AP_DCOM"/>
    <s v="DCG-COM"/>
    <s v="NA"/>
    <m/>
    <n v="1"/>
    <s v="2 100 000.00"/>
    <s v="YASMG"/>
    <m/>
    <s v="FELANA13"/>
    <s v="2 100 000.00"/>
    <s v="2 520 000.00"/>
    <s v="F"/>
    <n v="46218"/>
    <s v="0000-00-00"/>
    <s v="Installation et Désinstallation Light Box"/>
    <s v="YASSIE"/>
    <s v="YASSIE"/>
    <s v="C100"/>
    <s v="E110_AP_DCOM"/>
    <s v="DCG-COM"/>
    <s v="STD"/>
    <m/>
    <m/>
    <s v="E"/>
    <s v="E"/>
    <s v="Felana RARIVOSON"/>
    <s v="ANDRIAMIRIJA Luca"/>
    <m/>
    <n v="14862"/>
    <s v="C100"/>
    <n v="3730"/>
    <n v="1"/>
    <s v="2026-07-08"/>
  </r>
  <r>
    <x v="276"/>
    <s v="ECO FUSION"/>
    <s v="PRESTATION DE SERVICE"/>
    <s v="Installation Fronton - devis n°0126/07/2026"/>
    <n v="1"/>
    <s v="UN"/>
    <n v="762750"/>
    <n v="762750"/>
    <m/>
    <m/>
    <n v="0"/>
    <n v="169.5"/>
    <n v="169.5"/>
    <s v="MGA"/>
    <n v="46218"/>
    <s v="2026-07-15"/>
    <n v="138895"/>
    <m/>
    <m/>
    <n v="762750"/>
    <s v="762 750.00"/>
    <n v="0"/>
    <n v="1"/>
    <m/>
    <s v="PRICTRL"/>
    <s v="True"/>
    <s v="DCG"/>
    <s v="E110_AP_DCOM"/>
    <s v="DCG-COM"/>
    <s v="NA"/>
    <m/>
    <n v="1"/>
    <s v="762 750.00"/>
    <s v="YASMG"/>
    <m/>
    <s v="FELANA13"/>
    <s v="762 750.00"/>
    <s v="762 750.00"/>
    <s v="F"/>
    <n v="46218"/>
    <s v="0000-00-00"/>
    <s v="Installation Fronton - Stands Yas Hoopfest"/>
    <s v="YASSIE"/>
    <s v="YASSIE"/>
    <s v="C100"/>
    <s v="E110_AP_DCOM"/>
    <s v="DCG-COM"/>
    <s v="STD"/>
    <m/>
    <m/>
    <s v="E"/>
    <s v="E"/>
    <s v="Felana RARIVOSON"/>
    <s v="ANDRIAMIRIJA Luca"/>
    <m/>
    <n v="14862"/>
    <s v="C100"/>
    <n v="1136"/>
    <n v="1"/>
    <s v="2026-07-08"/>
  </r>
  <r>
    <x v="277"/>
    <s v="TECHNI-FROID MADAGASCAR"/>
    <s v="MAINTENANCE ENERGIE"/>
    <s v=" INSTALLATION RELAIS CONTROLE PHASES ET TENSION POUR LES CONDENSEURS ADP-TANA"/>
    <n v="1"/>
    <s v="UN"/>
    <n v="9342336.9399999995"/>
    <n v="9342336.9399999995"/>
    <m/>
    <m/>
    <n v="0"/>
    <n v="2076.0748755555555"/>
    <n v="2076.0748755555555"/>
    <s v="MGA"/>
    <n v="46218"/>
    <s v="2026-07-15"/>
    <n v="138983"/>
    <m/>
    <m/>
    <n v="9342336.9399999995"/>
    <s v="11 210 804.33"/>
    <n v="20"/>
    <n v="1"/>
    <m/>
    <s v="PRICTRL"/>
    <s v="True"/>
    <s v="DTG"/>
    <s v="2026-DT-061005"/>
    <s v="DTG-DOM-NRJ"/>
    <s v="NA"/>
    <m/>
    <n v="1"/>
    <s v="9 342 336.94"/>
    <s v="YASMG"/>
    <m/>
    <s v="ELIE3"/>
    <s v="9 342 336.94"/>
    <s v="11 210 804.33"/>
    <m/>
    <n v="46218"/>
    <s v="0000-00-00"/>
    <s v="INSTAL CONTROLE PHASES,TENSION CONDENSEURS ADP-TANA"/>
    <s v="YASSIE"/>
    <s v="YASSIE"/>
    <s v="C500"/>
    <s v="2026-DT-061005"/>
    <s v="DTG-DOM-NRJ"/>
    <s v="STD"/>
    <m/>
    <m/>
    <s v="E"/>
    <s v="E"/>
    <s v="ANDRIAMANANTSOA Elie"/>
    <s v="RAKOTOMALALA Tahiana Nalaina"/>
    <m/>
    <n v="10668"/>
    <s v="C500"/>
    <n v="1175"/>
    <n v="1"/>
    <s v="2026-07-19"/>
  </r>
  <r>
    <x v="278"/>
    <s v="SOKA HOLDING OU S H"/>
    <s v="PRESTATION DE SERVICE"/>
    <s v="DA SOKA HOLDING direction et pilotage de projet juillet 2026# FACTURE N° 2026-0017 DU 13/07/2026"/>
    <n v="1"/>
    <s v="UN"/>
    <n v="51937848"/>
    <n v="51937848"/>
    <m/>
    <m/>
    <n v="0"/>
    <n v="11541.744000000001"/>
    <n v="11541.744000000001"/>
    <s v="MGA"/>
    <n v="46218"/>
    <s v="0000-00-00"/>
    <n v="139031"/>
    <m/>
    <m/>
    <n v="51937848"/>
    <s v="51 937 848.00"/>
    <n v="0"/>
    <n v="1"/>
    <m/>
    <s v="PRICTRL"/>
    <s v="True"/>
    <s v="DG"/>
    <s v="E250_DJU"/>
    <s v="DG-DJUR"/>
    <s v="NA"/>
    <m/>
    <n v="1"/>
    <s v="51 937 848.00"/>
    <s v="YASMG"/>
    <m/>
    <s v="NADIA7"/>
    <s v="51 937 848.00"/>
    <s v="51 937 848.00"/>
    <m/>
    <n v="46218"/>
    <s v="0000-00-00"/>
    <m/>
    <s v="YASSIE"/>
    <s v="YASSIE"/>
    <s v="C400"/>
    <s v="E250_DJU"/>
    <s v="DG-DJUR"/>
    <s v="STD"/>
    <m/>
    <m/>
    <s v="A"/>
    <s v="A"/>
    <s v="RAVONINJATOVO Nadia"/>
    <s v="RAKOTONIRINA Hasy"/>
    <m/>
    <n v="14862"/>
    <s v="C400"/>
    <n v="6376"/>
    <n v="1"/>
    <s v="2026-07-15"/>
  </r>
  <r>
    <x v="279"/>
    <s v="SOKA AFRICA"/>
    <s v="PRESTATION DE SERVICE"/>
    <s v="DA SOKA AFRIKA direction et pilotage de projet jullet 2026# FACTURE N° FA_2026-017 DU 13/07/2026"/>
    <n v="1"/>
    <s v="UN"/>
    <n v="9000"/>
    <n v="9000"/>
    <m/>
    <m/>
    <n v="0"/>
    <n v="9900"/>
    <n v="9900"/>
    <s v="EUR"/>
    <n v="46218"/>
    <s v="0000-00-00"/>
    <n v="139032"/>
    <m/>
    <m/>
    <n v="9000"/>
    <s v="10 800.00"/>
    <n v="20"/>
    <n v="1"/>
    <m/>
    <s v="PRICTRL"/>
    <s v="True"/>
    <s v="DG"/>
    <s v="E250_DJU"/>
    <s v="DG-DJUR"/>
    <s v="NA"/>
    <m/>
    <n v="1"/>
    <s v="9 000.00"/>
    <s v="YASMG"/>
    <m/>
    <s v="NADIA7"/>
    <s v="9 000.00"/>
    <s v="10 800.00"/>
    <m/>
    <n v="46218"/>
    <s v="0000-00-00"/>
    <m/>
    <s v="YASSIE"/>
    <s v="YASSIE"/>
    <s v="C400"/>
    <s v="E250_DJU"/>
    <s v="DG-DJUR"/>
    <s v="STD"/>
    <m/>
    <m/>
    <s v="A"/>
    <s v="A"/>
    <s v="RAVONINJATOVO Nadia"/>
    <s v="RAKOTONIRINA Hasy"/>
    <m/>
    <n v="14862"/>
    <s v="C400"/>
    <n v="6162"/>
    <n v="1"/>
    <s v="2026-07-15"/>
  </r>
  <r>
    <x v="280"/>
    <s v="LCS CONSULTING"/>
    <s v="PRESTATION DE SERVICE"/>
    <s v="Prestation intérimaire: PERDIEM Suivi routier - Fitahiana,Dwio,Thierry, Tahiry# FACTURE PROFORMA N°294-A/FP/TELMA/2026 DU 12/06/2026"/>
    <n v="1"/>
    <s v="UN"/>
    <n v="9902300"/>
    <n v="9902300"/>
    <m/>
    <m/>
    <n v="0"/>
    <n v="2200.5111111111109"/>
    <n v="2200.5111111111109"/>
    <s v="MGA"/>
    <n v="46218"/>
    <s v="2026-07-15"/>
    <n v="138451"/>
    <m/>
    <m/>
    <n v="9902300"/>
    <s v="9 902 300.00"/>
    <n v="0"/>
    <n v="1"/>
    <m/>
    <s v="PRICTRL"/>
    <s v="True"/>
    <s v="DTG"/>
    <s v="E214_DTG"/>
    <s v="DRH-ADMIN"/>
    <s v="NA"/>
    <m/>
    <n v="1"/>
    <s v="9 902 300.00"/>
    <s v="YASMG"/>
    <m/>
    <s v="NADIA7"/>
    <s v="9 902 300.00"/>
    <s v="9 902 3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5"/>
  </r>
  <r>
    <x v="281"/>
    <s v="LCS CONSULTING"/>
    <s v="PRESTATION DE SERVICE"/>
    <s v="Prestation intérimaire: PERDIEM Suivi routier - Eric mois d'Avril 26# FACTURE PROFORMA N°304-A/FP/TELMA/2026 DU 18/06/2026"/>
    <n v="1"/>
    <s v="UN"/>
    <n v="1573000"/>
    <n v="1573000"/>
    <m/>
    <m/>
    <n v="0"/>
    <n v="349.55555555555554"/>
    <n v="349.55555555555554"/>
    <s v="MGA"/>
    <n v="46218"/>
    <s v="2026-07-15"/>
    <n v="138558"/>
    <m/>
    <m/>
    <n v="1573000"/>
    <s v="1 573 000.00"/>
    <n v="0"/>
    <n v="1"/>
    <m/>
    <s v="PRICTRL"/>
    <s v="True"/>
    <s v="DTG"/>
    <s v="E214_DTG"/>
    <s v="DRH-ADMIN"/>
    <s v="NA"/>
    <m/>
    <n v="1"/>
    <s v="1 573 000.00"/>
    <s v="YASMG"/>
    <m/>
    <s v="NADIA7"/>
    <s v="1 573 000.00"/>
    <s v="1 57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8"/>
  </r>
  <r>
    <x v="282"/>
    <s v="THE UNIVERSITY OF WARWICK"/>
    <s v="FORMATION"/>
    <s v="Formation Rianja - MBA# Invoice reference: 2467894-7 DU 18/06/2026"/>
    <n v="1"/>
    <s v="FFT"/>
    <n v="6313"/>
    <n v="6313"/>
    <m/>
    <m/>
    <n v="0"/>
    <s v=""/>
    <s v=""/>
    <s v="GBP"/>
    <n v="46218"/>
    <s v="2026-07-21"/>
    <n v="138587"/>
    <m/>
    <m/>
    <n v="6313"/>
    <s v="6 313.00"/>
    <n v="0"/>
    <n v="1"/>
    <m/>
    <s v="RECFSSA"/>
    <s v="True"/>
    <s v="DRH"/>
    <s v="E216_DRH"/>
    <s v="DRH-ADMIN"/>
    <s v="NA"/>
    <m/>
    <n v="1"/>
    <s v="6 313.00"/>
    <s v="YASMG"/>
    <m/>
    <s v="NADIA7"/>
    <s v="6 313.00"/>
    <s v="6 313.00"/>
    <s v="F"/>
    <n v="46218"/>
    <s v="0000-00-00"/>
    <m/>
    <s v="YASSIE"/>
    <s v="YASSIE"/>
    <s v="C600"/>
    <s v="E216_DRH"/>
    <s v="DRH-ADMIN"/>
    <s v="IMPORT"/>
    <m/>
    <m/>
    <s v="E"/>
    <s v="E"/>
    <s v="RAVONINJATOVO Nadia"/>
    <s v="ANDRIANINA Rebecca"/>
    <m/>
    <n v="2967"/>
    <s v="C600"/>
    <n v="6316"/>
    <n v="1"/>
    <s v="2026-06-19"/>
  </r>
  <r>
    <x v="283"/>
    <s v="LCS CONSULTING"/>
    <s v="PRESTATION DE SERVICE"/>
    <s v="Prestation intérimaire: PERDIEM Suivi routier - Steev mois de juin 26# FACTURE PROFORMA N°306-A/FP/TELMA/2026 DU 22/06/2026"/>
    <n v="1"/>
    <s v="UN"/>
    <n v="1573000"/>
    <n v="1573000"/>
    <m/>
    <m/>
    <n v="0"/>
    <n v="349.55555555555554"/>
    <n v="349.55555555555554"/>
    <s v="MGA"/>
    <n v="46218"/>
    <s v="2026-07-15"/>
    <n v="138614"/>
    <m/>
    <m/>
    <n v="1573000"/>
    <s v="1 573 000.00"/>
    <n v="0"/>
    <n v="1"/>
    <m/>
    <s v="PRICTRL"/>
    <s v="True"/>
    <s v="DTG"/>
    <s v="E214_DTG"/>
    <s v="DRH-ADMIN"/>
    <s v="NA"/>
    <m/>
    <n v="1"/>
    <s v="1 573 000.00"/>
    <s v="YASMG"/>
    <m/>
    <s v="NADIA7"/>
    <s v="1 573 000.00"/>
    <s v="1 57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2"/>
  </r>
  <r>
    <x v="284"/>
    <s v="LCS CONSULTING"/>
    <s v="PRESTATION DE SERVICE"/>
    <s v="Prestation intérimaire: PERDIEM Mission - Steev mois de juin 26# FACTURE PROFORMA N°305-A/FP/TELMA/2026 du 18/06/2026"/>
    <n v="1"/>
    <s v="UN"/>
    <n v="140000"/>
    <n v="140000"/>
    <m/>
    <m/>
    <n v="0"/>
    <n v="31.111111111111111"/>
    <n v="31.111111111111111"/>
    <s v="MGA"/>
    <n v="46218"/>
    <s v="2026-07-15"/>
    <n v="138565"/>
    <m/>
    <m/>
    <n v="140000"/>
    <s v="140 000.00"/>
    <n v="0"/>
    <n v="1"/>
    <m/>
    <s v="PRICTRL"/>
    <s v="True"/>
    <s v="DTG"/>
    <s v="E214_DTG"/>
    <s v="DRH-ADMIN"/>
    <s v="NA"/>
    <m/>
    <n v="1"/>
    <s v="140 000.00"/>
    <s v="YASMG"/>
    <m/>
    <s v="NADIA7"/>
    <s v="140 000.00"/>
    <s v="140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18"/>
  </r>
  <r>
    <x v="285"/>
    <s v="BUROZOOM"/>
    <s v="CACHET"/>
    <s v="Demande 01 Cachet Com bleu RH YAS MADAGASCAR# PROFORMA CACHET RH N° 897/06/2026 du 17/06/2026"/>
    <n v="1"/>
    <s v="PIE"/>
    <n v="70900"/>
    <n v="70900"/>
    <m/>
    <m/>
    <n v="0"/>
    <n v="15.755555555555556"/>
    <n v="15.755555555555556"/>
    <s v="MGA"/>
    <n v="46218"/>
    <s v="2026-07-15"/>
    <n v="138580"/>
    <m/>
    <m/>
    <n v="70900"/>
    <s v="70 900.00"/>
    <n v="0"/>
    <n v="1"/>
    <m/>
    <s v="FRNPAPF"/>
    <s v="True"/>
    <s v="DRH"/>
    <s v="E218_DRH"/>
    <s v="DRH-ADMIN"/>
    <s v="NA"/>
    <m/>
    <n v="1"/>
    <s v="70 900.00"/>
    <s v="YASMG"/>
    <m/>
    <s v="NADIA7"/>
    <s v="70 900.00"/>
    <s v="70 900.00"/>
    <s v="F"/>
    <n v="46218"/>
    <s v="0000-00-00"/>
    <m/>
    <s v="YASSIE"/>
    <s v="YASSIE"/>
    <s v="C600"/>
    <s v="E218_DRH"/>
    <s v="DRH-ADMIN"/>
    <s v="STD"/>
    <m/>
    <m/>
    <s v="E"/>
    <s v="E"/>
    <s v="RAVONINJATOVO Nadia"/>
    <s v="ANDRIANINA Rebecca"/>
    <m/>
    <n v="3307"/>
    <s v="C600"/>
    <n v="4680"/>
    <n v="1"/>
    <s v="2026-07-20"/>
  </r>
  <r>
    <x v="286"/>
    <s v="LCS CONSULTING"/>
    <s v="PRESTATION DE SERVICE"/>
    <s v="Prestation intérimaire: PERDIEM Michael Formateur Jun#FACTURE PROFORMA N°307-A/FP/TELMA/2026 du 22/06/2026"/>
    <n v="1"/>
    <s v="UN"/>
    <n v="500000"/>
    <n v="500000"/>
    <m/>
    <m/>
    <n v="0"/>
    <n v="111.11111111111111"/>
    <n v="111.11111111111111"/>
    <s v="MGA"/>
    <n v="46218"/>
    <s v="2026-07-15"/>
    <n v="138638"/>
    <m/>
    <m/>
    <n v="500000"/>
    <s v="500 000.00"/>
    <n v="0"/>
    <n v="1"/>
    <m/>
    <s v="PRICTRL"/>
    <s v="True"/>
    <s v="DCG"/>
    <s v="E214_DCG"/>
    <s v="DRH-ADMIN"/>
    <s v="NA"/>
    <m/>
    <n v="1"/>
    <s v="500 000.00"/>
    <s v="YASMG"/>
    <m/>
    <s v="NADIA7"/>
    <s v="500 000.00"/>
    <s v="500 000.00"/>
    <s v="F"/>
    <n v="46218"/>
    <s v="0000-00-00"/>
    <m/>
    <s v="YASSIE"/>
    <s v="YASSIE"/>
    <s v="C100"/>
    <s v="E214_DCG"/>
    <s v="DRH-ADMIN"/>
    <s v="STD"/>
    <m/>
    <m/>
    <s v="E"/>
    <s v="E"/>
    <s v="RAVONINJATOVO Nadia"/>
    <s v="ANDRIANINA Rebecca"/>
    <m/>
    <n v="14862"/>
    <s v="C100"/>
    <n v="2490"/>
    <n v="1"/>
    <s v="2026-06-23"/>
  </r>
  <r>
    <x v="287"/>
    <s v="LCS CONSULTING"/>
    <s v="PRESTATION DE SERVICE"/>
    <s v="Prestation intérimaire: Logement 22 Tech Pol pour 1 mois# FACTURE PROFORMA N°312-A/FP/TELMA/2026 du 24/06/2026"/>
    <n v="1"/>
    <s v="UN"/>
    <n v="1902100"/>
    <n v="1902100"/>
    <m/>
    <m/>
    <n v="0"/>
    <n v="422.68888888888887"/>
    <n v="422.68888888888887"/>
    <s v="MGA"/>
    <n v="46218"/>
    <s v="2026-07-15"/>
    <n v="138648"/>
    <m/>
    <m/>
    <n v="1902100"/>
    <s v="1 902 100.00"/>
    <n v="0"/>
    <n v="1"/>
    <m/>
    <s v="PRICTRL"/>
    <s v="True"/>
    <s v="DTG"/>
    <s v="E214_DTG"/>
    <s v="DRH-ADMIN"/>
    <s v="NA"/>
    <m/>
    <n v="1"/>
    <s v="1 902 100.00"/>
    <s v="YASMG"/>
    <m/>
    <s v="NADIA7"/>
    <s v="1 902 100.00"/>
    <s v="1 902 100.00"/>
    <m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4"/>
  </r>
  <r>
    <x v="288"/>
    <s v="ANDRIAMBOLOLONARISOA HAINGO(4 TIA)"/>
    <s v="RIZ"/>
    <s v="RSE - Achat Riz - Distribution PPN Fkt Andraharo - 4Tia# DEVIS N°4260624028 DU 24/06/2026"/>
    <n v="80"/>
    <s v="UN"/>
    <n v="6112"/>
    <n v="488960"/>
    <m/>
    <m/>
    <n v="10"/>
    <n v="1.3582222222222222"/>
    <n v="108.65777777777778"/>
    <s v="MGA"/>
    <n v="46218"/>
    <s v="2026-07-15"/>
    <n v="138668"/>
    <m/>
    <m/>
    <n v="440064"/>
    <s v="440 064.00"/>
    <n v="0"/>
    <n v="1"/>
    <m/>
    <s v="FRNCALM"/>
    <s v="True"/>
    <s v="DRH"/>
    <s v="E219_DRH"/>
    <s v="DRH-DRH"/>
    <s v="NA"/>
    <m/>
    <n v="80"/>
    <s v="440 064.00"/>
    <s v="YASMG"/>
    <m/>
    <s v="NADIA7"/>
    <s v="1 280 088.00"/>
    <s v="1 280 088.00"/>
    <s v="F"/>
    <n v="46218"/>
    <s v="0000-00-00"/>
    <s v="RSE - Action Fête Nationale - Distribution PPN Fkt Andraharo"/>
    <s v="YASSIE"/>
    <s v="YASSIE"/>
    <s v="C600"/>
    <s v="E219_DRH"/>
    <s v="DRH-DRH"/>
    <s v="STD"/>
    <m/>
    <m/>
    <s v="E"/>
    <s v="E"/>
    <s v="RAVONINJATOVO Nadia"/>
    <s v="RABENJAMINA Christele"/>
    <m/>
    <n v="3698"/>
    <s v="C600"/>
    <n v="7092"/>
    <n v="1"/>
    <s v="2026-06-25"/>
  </r>
  <r>
    <x v="288"/>
    <s v="ANDRIAMBOLOLONARISOA HAINGO(4 TIA)"/>
    <s v="HUILE"/>
    <s v="RSE - Achat Huile - Distribution PPN Fkt Andraharo - 4Tia"/>
    <n v="80"/>
    <s v="UN"/>
    <n v="11667"/>
    <n v="933360"/>
    <m/>
    <m/>
    <n v="10"/>
    <n v="2.5926666666666667"/>
    <n v="207.41333333333333"/>
    <s v="MGA"/>
    <n v="46218"/>
    <s v="2026-07-15"/>
    <n v="138668"/>
    <m/>
    <m/>
    <n v="840024"/>
    <s v="840 024.00"/>
    <n v="0"/>
    <n v="2"/>
    <m/>
    <s v="FRNCALM"/>
    <s v="True"/>
    <s v="DRH"/>
    <s v="E219_DRH"/>
    <s v="DRH-DRH"/>
    <s v="NA"/>
    <m/>
    <n v="80"/>
    <s v="840 024.00"/>
    <s v="YASMG"/>
    <m/>
    <s v="NADIA7"/>
    <s v="1 280 088.00"/>
    <s v="1 280 088.00"/>
    <s v="F"/>
    <n v="46218"/>
    <s v="0000-00-00"/>
    <s v="RSE - Action Fête Nationale - Distribution PPN Fkt Andraharo"/>
    <s v="YASSIE"/>
    <s v="YASSIE"/>
    <s v="C600"/>
    <s v="E219_DRH"/>
    <s v="DRH-DRH"/>
    <s v="STD"/>
    <m/>
    <m/>
    <s v="E"/>
    <s v="E"/>
    <s v="RAVONINJATOVO Nadia"/>
    <s v="RABENJAMINA Christele"/>
    <m/>
    <n v="3516"/>
    <s v="C600"/>
    <n v="7092"/>
    <n v="2"/>
    <s v="2026-06-25"/>
  </r>
  <r>
    <x v="289"/>
    <s v="SOCIETE DE GESTION ET EXPLOITATION DE M/CAR"/>
    <s v="Ateliers et workshops QVT"/>
    <s v="QVT - Atelier Sport Avril - Mai - Juin 2026 - Park Life# FACTURE N°0252/PRESTA/PRKL/2026 DU 24/06/2026"/>
    <n v="1"/>
    <s v="UN"/>
    <n v="1750000"/>
    <n v="1750000"/>
    <m/>
    <m/>
    <n v="0"/>
    <n v="388.88888888888891"/>
    <n v="388.88888888888891"/>
    <s v="MGA"/>
    <n v="46218"/>
    <s v="2026-07-15"/>
    <n v="138666"/>
    <m/>
    <m/>
    <n v="1750000"/>
    <s v="2 100 000.00"/>
    <n v="20"/>
    <n v="1"/>
    <m/>
    <s v="PRICTRL"/>
    <s v="True"/>
    <s v="DRH"/>
    <s v="E219_DRH"/>
    <s v="DRH-DRH"/>
    <s v="NA"/>
    <m/>
    <n v="1"/>
    <s v="1 750 000.00"/>
    <s v="YASMG"/>
    <m/>
    <s v="NADIA7"/>
    <s v="1 750 000.00"/>
    <s v="2 100 000.00"/>
    <s v="F"/>
    <n v="46218"/>
    <s v="0000-00-00"/>
    <s v="QVT - Atelier Sport Q2 2026"/>
    <s v="YASSIE"/>
    <s v="YASSIE"/>
    <s v="C600"/>
    <s v="E219_DRH"/>
    <s v="DRH-DRH"/>
    <s v="STD"/>
    <m/>
    <m/>
    <s v="E"/>
    <s v="E"/>
    <s v="RAVONINJATOVO Nadia"/>
    <s v="RABENJAMINA Christele"/>
    <m/>
    <n v="22412"/>
    <s v="C600"/>
    <n v="119"/>
    <n v="1"/>
    <s v="2026-06-25"/>
  </r>
  <r>
    <x v="290"/>
    <s v="ANDRIAMBOLOLONARISOA HAINGO(4 TIA)"/>
    <s v="TRANSPORT"/>
    <s v="RSE - Transport distribution PPN vers bénéficiaires CUA et commune Ambohimanarina - 4Tia# DEVIS N°4260622025 du 22/06/2026"/>
    <n v="1"/>
    <s v="UN"/>
    <n v="400000"/>
    <n v="400000"/>
    <m/>
    <m/>
    <n v="0"/>
    <n v="88.888888888888886"/>
    <n v="88.888888888888886"/>
    <s v="MGA"/>
    <n v="46218"/>
    <s v="2026-07-15"/>
    <n v="138620"/>
    <m/>
    <m/>
    <n v="400000"/>
    <s v="400 000.00"/>
    <n v="0"/>
    <n v="1"/>
    <m/>
    <s v="TRNTERM"/>
    <s v="True"/>
    <s v="DRH"/>
    <s v="E219_DRH"/>
    <s v="DRH-DRH"/>
    <s v="NA"/>
    <m/>
    <n v="1"/>
    <s v="400 000.00"/>
    <s v="YASMG"/>
    <m/>
    <s v="NADIA7"/>
    <s v="400 000.00"/>
    <s v="400 000.00"/>
    <s v="F"/>
    <n v="46218"/>
    <s v="0000-00-00"/>
    <s v="RSE - Transport distribution PPN vers bénéficiaires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7092"/>
    <n v="1"/>
    <s v="2026-06-23"/>
  </r>
  <r>
    <x v="291"/>
    <s v="RAMPARISON ANDRIAMIHAJA HANITRI (TOP LINK)"/>
    <s v="TRANSPORT"/>
    <s v="RSE - Transport collaborateurs distribution PPN NOC - TOP LINK# FACTURE PROFORMA: 5790626  du 22/06/2026"/>
    <n v="1"/>
    <s v="UN"/>
    <n v="190000"/>
    <n v="190000"/>
    <m/>
    <m/>
    <n v="0"/>
    <n v="42.222222222222221"/>
    <n v="42.222222222222221"/>
    <s v="MGA"/>
    <n v="46218"/>
    <s v="2026-07-15"/>
    <n v="138626"/>
    <m/>
    <m/>
    <n v="190000"/>
    <s v="190 000.00"/>
    <n v="0"/>
    <n v="1"/>
    <m/>
    <s v="TRNTERM"/>
    <s v="True"/>
    <s v="DRH"/>
    <s v="E219_DRH"/>
    <s v="DRH-DRH"/>
    <s v="NA"/>
    <m/>
    <n v="1"/>
    <s v="190 000.00"/>
    <s v="YASMG"/>
    <m/>
    <s v="NADIA7"/>
    <s v="190 000.00"/>
    <s v="190 000.00"/>
    <s v="F"/>
    <n v="46218"/>
    <s v="0000-00-00"/>
    <s v="RSE - Transport collaborateurs distribution PPN NOC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1104"/>
    <n v="1"/>
    <s v="2026-06-23"/>
  </r>
  <r>
    <x v="292"/>
    <s v="RAMPARISON ANDRIAMIHAJA HANITRI (TOP LINK)"/>
    <s v="TRANSPORT"/>
    <s v="RSE - Transport collaborateurs distribution PPN Galaxy - TOP LINK# FACTURE PROFORMA : 5780626 du 12/06/2026"/>
    <n v="1"/>
    <s v="UN"/>
    <n v="200000"/>
    <n v="200000"/>
    <m/>
    <m/>
    <n v="0"/>
    <n v="44.444444444444443"/>
    <n v="44.444444444444443"/>
    <s v="MGA"/>
    <n v="46218"/>
    <s v="2026-07-15"/>
    <n v="138622"/>
    <m/>
    <m/>
    <n v="200000"/>
    <s v="200 000.00"/>
    <n v="0"/>
    <n v="1"/>
    <m/>
    <s v="TRNTERM"/>
    <s v="True"/>
    <s v="DRH"/>
    <s v="E219_DRH"/>
    <s v="DRH-DRH"/>
    <s v="NA"/>
    <m/>
    <n v="1"/>
    <s v="200 000.00"/>
    <s v="YASMG"/>
    <m/>
    <s v="NADIA7"/>
    <s v="200 000.00"/>
    <s v="200 000.00"/>
    <s v="F"/>
    <n v="46218"/>
    <s v="0000-00-00"/>
    <s v="RSE - Transport collaborateurs distribution PPN Galaxy"/>
    <s v="YASSIE"/>
    <s v="YASSIE"/>
    <s v="C600"/>
    <s v="E219_DRH"/>
    <s v="DRH-DRH"/>
    <s v="STD"/>
    <m/>
    <m/>
    <s v="E"/>
    <s v="E"/>
    <s v="RAVONINJATOVO Nadia"/>
    <s v="RABENJAMINA Christele"/>
    <m/>
    <n v="4276"/>
    <s v="C600"/>
    <n v="1104"/>
    <n v="1"/>
    <s v="2026-06-23"/>
  </r>
  <r>
    <x v="293"/>
    <s v="MADAJOB"/>
    <s v="PRESTATION DE SERVICE"/>
    <s v="Prestation intérimaire: PERDIEM ADV Xavier du 250626 au 190726# DEVIS N° 002867 DU 24/06/2026"/>
    <n v="1"/>
    <s v="UN"/>
    <n v="1728500"/>
    <n v="1728500"/>
    <m/>
    <m/>
    <n v="0"/>
    <n v="384.11111111111109"/>
    <n v="384.11111111111109"/>
    <s v="MGA"/>
    <n v="46218"/>
    <s v="2026-07-15"/>
    <n v="138669"/>
    <m/>
    <m/>
    <n v="1728500"/>
    <s v="1 728 500.00"/>
    <n v="0"/>
    <n v="1"/>
    <m/>
    <s v="PRICTRL"/>
    <s v="True"/>
    <s v="DFG"/>
    <s v="E214_DAF"/>
    <s v="DRH-ADMIN"/>
    <s v="NA"/>
    <m/>
    <n v="1"/>
    <s v="1 728 500.00"/>
    <s v="YASMG"/>
    <m/>
    <s v="NADIA7"/>
    <s v="1 728 500.00"/>
    <s v="1 728 500.00"/>
    <s v="F"/>
    <n v="46218"/>
    <s v="0000-00-00"/>
    <m/>
    <s v="YASSIE"/>
    <s v="YASSIE"/>
    <s v="C700"/>
    <s v="E214_DAF"/>
    <s v="DRH-ADMIN"/>
    <s v="STD"/>
    <m/>
    <m/>
    <s v="E"/>
    <s v="E"/>
    <s v="RAVONINJATOVO Nadia"/>
    <s v="ANDRIANINA Rebecca"/>
    <m/>
    <n v="14862"/>
    <s v="C700"/>
    <n v="723"/>
    <n v="1"/>
    <s v="2026-06-24"/>
  </r>
  <r>
    <x v="294"/>
    <s v="LCS CONSULTING"/>
    <s v="PRESTATION DE SERVICE"/>
    <s v="Prestation intérimaire: PERDIEM Suivi routier - Joacin, Manambina, Ryan, Joely juin 26# FACTURE PROFORMA N°313-A/FP/TELMA/2026 du 25/06/2026"/>
    <n v="1"/>
    <s v="UN"/>
    <n v="18196400"/>
    <n v="18196400"/>
    <m/>
    <m/>
    <n v="0"/>
    <n v="4043.6444444444446"/>
    <n v="4043.6444444444446"/>
    <s v="MGA"/>
    <n v="46218"/>
    <s v="2026-07-15"/>
    <n v="138707"/>
    <m/>
    <m/>
    <n v="18196400"/>
    <s v="18 196 400.00"/>
    <n v="0"/>
    <n v="1"/>
    <m/>
    <s v="PRICTRL"/>
    <s v="True"/>
    <s v="DTG"/>
    <s v="E214_DTG"/>
    <s v="DRH-ADMIN"/>
    <s v="NA"/>
    <m/>
    <n v="1"/>
    <s v="18 196 400.00"/>
    <s v="YASMG"/>
    <m/>
    <s v="NADIA7"/>
    <s v="18 196 400.00"/>
    <s v="18 196 4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9"/>
  </r>
  <r>
    <x v="295"/>
    <s v="LCS CONSULTING"/>
    <s v="PRESTATION DE SERVICE"/>
    <s v="Prestation intérimaire: PERDIEM Suivi routier - Chris,Haj,Moib,Rija, Alph juillet 26# FACTURE PROFORMA N°315-A/FP/TELMA/2026 du 29/06/2026"/>
    <n v="1"/>
    <s v="UN"/>
    <n v="7925000"/>
    <n v="7925000"/>
    <m/>
    <m/>
    <n v="0"/>
    <n v="1761.1111111111111"/>
    <n v="1761.1111111111111"/>
    <s v="MGA"/>
    <n v="46218"/>
    <s v="2026-07-15"/>
    <n v="138721"/>
    <m/>
    <m/>
    <n v="7925000"/>
    <s v="7 925 000.00"/>
    <n v="0"/>
    <n v="1"/>
    <m/>
    <s v="PRICTRL"/>
    <s v="True"/>
    <s v="DTG"/>
    <s v="E214_DTG"/>
    <s v="DRH-ADMIN"/>
    <s v="NA"/>
    <m/>
    <n v="1"/>
    <s v="7 925 000.00"/>
    <s v="YASMG"/>
    <m/>
    <s v="NADIA7"/>
    <s v="7 925 000.00"/>
    <s v="7 925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6-29"/>
  </r>
  <r>
    <x v="296"/>
    <s v="COLIS EXPRESS"/>
    <s v="REMISE"/>
    <m/>
    <n v="1"/>
    <s v="UN"/>
    <n v="327125"/>
    <n v="327125"/>
    <n v="327125"/>
    <m/>
    <n v="0"/>
    <n v="72.694444444444443"/>
    <n v="72.694444444444443"/>
    <s v="MGA"/>
    <n v="46218"/>
    <s v="2026-07-15"/>
    <n v="0"/>
    <m/>
    <m/>
    <n v="-327125"/>
    <s v="-392 550.00"/>
    <n v="20"/>
    <n v="0"/>
    <m/>
    <s v="GELACCS"/>
    <s v="True"/>
    <s v="DCG"/>
    <s v="E254_DCG"/>
    <s v="DRH-ADMIN"/>
    <s v="NA"/>
    <m/>
    <n v="1"/>
    <s v="-327 125.00"/>
    <s v="YASMG"/>
    <m/>
    <s v="NADIA7"/>
    <s v="1 500 000.00"/>
    <s v="1 800 000.00"/>
    <m/>
    <n v="46218"/>
    <s v="0000-00-00"/>
    <m/>
    <s v="YASSIE"/>
    <s v="YASSIE"/>
    <s v="C104"/>
    <s v="E254_DCG"/>
    <s v="DRH-ADMIN"/>
    <s v="STD"/>
    <m/>
    <m/>
    <s v="E"/>
    <s v="E"/>
    <s v="RAVONINJATOVO Nadia"/>
    <m/>
    <m/>
    <n v="2057"/>
    <s v="C104"/>
    <n v="30"/>
    <n v="2"/>
    <s v="2026-06-29"/>
  </r>
  <r>
    <x v="296"/>
    <s v="COLIS EXPRESS"/>
    <s v="PRESTATION DE SERVICE"/>
    <s v="Transport bagages JULIEN suite prise de poste#DEVIS N°  AR2606MJN0849604  DU 15/06/2026"/>
    <n v="1"/>
    <s v="UN"/>
    <n v="1827125"/>
    <n v="1827125"/>
    <m/>
    <m/>
    <n v="0"/>
    <n v="406.02777777777777"/>
    <n v="406.02777777777777"/>
    <s v="MGA"/>
    <n v="46218"/>
    <s v="2026-07-15"/>
    <n v="138723"/>
    <m/>
    <m/>
    <n v="1827125"/>
    <s v="2 192 550.00"/>
    <n v="20"/>
    <n v="1"/>
    <m/>
    <s v="PRICTRL"/>
    <s v="True"/>
    <s v="DCG"/>
    <s v="E254_DCG"/>
    <s v="DRH-ADMIN"/>
    <s v="NA"/>
    <m/>
    <n v="1"/>
    <s v="1 827 125.00"/>
    <s v="YASMG"/>
    <m/>
    <s v="NADIA7"/>
    <s v="1 500 000.00"/>
    <s v="1 800 000.00"/>
    <m/>
    <n v="46218"/>
    <s v="0000-00-00"/>
    <m/>
    <s v="YASSIE"/>
    <s v="YASSIE"/>
    <s v="C104"/>
    <s v="E254_DCG"/>
    <s v="DRH-ADMIN"/>
    <s v="STD"/>
    <m/>
    <m/>
    <s v="E"/>
    <s v="E"/>
    <s v="RAVONINJATOVO Nadia"/>
    <s v="ANDRIANINA Rebecca"/>
    <m/>
    <n v="14862"/>
    <s v="C104"/>
    <n v="30"/>
    <n v="1"/>
    <s v="2026-06-29"/>
  </r>
  <r>
    <x v="297"/>
    <s v="RAMANGATAHIANA NOMENA MAMMY"/>
    <s v="PRESTATION DE SERVICE"/>
    <s v="Transport bagages FARAH suite prise de poste# DEVIS DU 01 juin 2026"/>
    <n v="1"/>
    <s v="UN"/>
    <n v="1800000"/>
    <n v="1800000"/>
    <m/>
    <m/>
    <n v="0"/>
    <n v="400"/>
    <n v="400"/>
    <s v="MGA"/>
    <n v="46218"/>
    <s v="2026-07-15"/>
    <n v="138731"/>
    <m/>
    <m/>
    <n v="1800000"/>
    <s v="1 800 000.00"/>
    <n v="0"/>
    <n v="1"/>
    <m/>
    <s v="PRICTRL"/>
    <s v="True"/>
    <s v="DCG"/>
    <s v="E254_DCG"/>
    <s v="DRH-ADMIN"/>
    <s v="NA"/>
    <m/>
    <n v="1"/>
    <s v="1 800 000.00"/>
    <s v="YASMG"/>
    <m/>
    <s v="NADIA7"/>
    <s v="1 800 000.00"/>
    <s v="1 800 000.00"/>
    <s v="F"/>
    <n v="46218"/>
    <s v="0000-00-00"/>
    <m/>
    <s v="YASSIE"/>
    <s v="YASSIE"/>
    <s v="C100"/>
    <s v="E254_DCG"/>
    <s v="DRH-ADMIN"/>
    <s v="STD"/>
    <m/>
    <m/>
    <s v="E"/>
    <s v="E"/>
    <s v="RAVONINJATOVO Nadia"/>
    <s v="ANDRIANINA Rebecca"/>
    <m/>
    <n v="14862"/>
    <s v="C100"/>
    <n v="6497"/>
    <n v="1"/>
    <s v="2026-06-30"/>
  </r>
  <r>
    <x v="298"/>
    <s v="RANDRIAMBOLOLONA HARINAVALONA (RAITRA)"/>
    <s v="MAIN D'OEUVRE"/>
    <s v="RSE - Repeinte mur et changement plaque Maison du Numérique - RAITRA ROYAL_x000a_Main d'uvre personne et matériel"/>
    <n v="1"/>
    <s v="UN"/>
    <n v="50000"/>
    <n v="50000"/>
    <m/>
    <m/>
    <n v="0"/>
    <n v="11.111111111111111"/>
    <n v="11.111111111111111"/>
    <s v="MGA"/>
    <n v="46218"/>
    <s v="2026-07-15"/>
    <n v="138741"/>
    <m/>
    <m/>
    <n v="50000"/>
    <s v="50 000.00"/>
    <n v="0"/>
    <n v="3"/>
    <m/>
    <s v="PRMBATX"/>
    <s v="True"/>
    <s v="DRH"/>
    <s v="E219_DRH"/>
    <s v="DRH-DRH"/>
    <s v="NA"/>
    <m/>
    <n v="1"/>
    <s v="50 00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4323"/>
    <s v="C600"/>
    <n v="3501"/>
    <n v="3"/>
    <s v="2026-07-03"/>
  </r>
  <r>
    <x v="298"/>
    <s v="RANDRIAMBOLOLONA HARINAVALONA (RAITRA)"/>
    <s v="PLAQUE EN ALUMINIUM"/>
    <s v="RSE- Repeinte mur et changement plaque Maison du Numérique - RAITRA ROYAL_x000a_Changement de la plaque actuelle _x000a_côté rue (largeur : 2m et longueur _x000a_30 cm )# Devis 2683 DU 22/05/2026"/>
    <n v="1"/>
    <s v="UN"/>
    <n v="90000"/>
    <n v="90000"/>
    <m/>
    <m/>
    <n v="0"/>
    <n v="20"/>
    <n v="20"/>
    <s v="MGA"/>
    <n v="46218"/>
    <s v="2026-07-15"/>
    <n v="138741"/>
    <m/>
    <m/>
    <n v="90000"/>
    <s v="90 000.00"/>
    <n v="0"/>
    <n v="1"/>
    <m/>
    <s v="FRNVCUI"/>
    <s v="True"/>
    <s v="DRH"/>
    <s v="E219_DRH"/>
    <s v="DRH-DRH"/>
    <s v="NA"/>
    <m/>
    <n v="1"/>
    <s v="90 00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3550"/>
    <s v="C600"/>
    <n v="3501"/>
    <n v="1"/>
    <s v="2026-07-03"/>
  </r>
  <r>
    <x v="298"/>
    <s v="RANDRIAMBOLOLONA HARINAVALONA (RAITRA)"/>
    <s v="Travaux de réhabilitation"/>
    <s v="RSE - Repeinte mur et changement plaque Maison du Numérique - RAITRA ROYAL_x000a_Le rebranding du mur de la _x000a_seconde salle )"/>
    <n v="1"/>
    <s v="UN"/>
    <n v="284960"/>
    <n v="284960"/>
    <m/>
    <m/>
    <n v="0"/>
    <n v="63.324444444444445"/>
    <n v="63.324444444444445"/>
    <s v="MGA"/>
    <n v="46218"/>
    <s v="2026-07-15"/>
    <n v="138741"/>
    <m/>
    <m/>
    <n v="284960"/>
    <s v="284 960.00"/>
    <n v="0"/>
    <n v="2"/>
    <m/>
    <s v="PRICTRL"/>
    <s v="True"/>
    <s v="DRH"/>
    <s v="E219_DRH"/>
    <s v="DRH-DRH"/>
    <s v="NA"/>
    <m/>
    <n v="1"/>
    <s v="284 960.00"/>
    <s v="YASMG"/>
    <m/>
    <s v="NADIA7"/>
    <s v="424 960.00"/>
    <s v="424 960.00"/>
    <m/>
    <n v="46218"/>
    <s v="0000-00-00"/>
    <s v="RSE - Repeinte mur et changement plaque Maison du Numérique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3501"/>
    <n v="2"/>
    <s v="2026-07-03"/>
  </r>
  <r>
    <x v="299"/>
    <s v="MAMY SOA"/>
    <s v="PRESTATION DE SERVICE"/>
    <s v="Transport bagages ALIX suite affectation# DEVIS DU 22/06/2026"/>
    <n v="1"/>
    <s v="UN"/>
    <n v="3000000"/>
    <n v="3000000"/>
    <m/>
    <m/>
    <n v="0"/>
    <n v="666.66666666666663"/>
    <n v="666.66666666666663"/>
    <s v="MGA"/>
    <n v="46218"/>
    <s v="2026-07-15"/>
    <n v="138774"/>
    <m/>
    <m/>
    <n v="3000000"/>
    <s v="3 000 000.00"/>
    <n v="0"/>
    <n v="1"/>
    <m/>
    <s v="PRICTRL"/>
    <s v="True"/>
    <s v="DTG"/>
    <s v="E254_DTG"/>
    <s v="DRH-ADMIN"/>
    <s v="NA"/>
    <m/>
    <n v="1"/>
    <s v="3 000 000.00"/>
    <s v="YASMG"/>
    <m/>
    <s v="NADIA7"/>
    <s v="3 000 000.00"/>
    <s v="3 000 000.00"/>
    <s v="F"/>
    <n v="46218"/>
    <s v="0000-00-00"/>
    <m/>
    <s v="YASSIE"/>
    <s v="YASSIE"/>
    <s v="C500"/>
    <s v="E254_DTG"/>
    <s v="DRH-ADMIN"/>
    <s v="STD"/>
    <m/>
    <m/>
    <s v="E"/>
    <s v="E"/>
    <s v="RAVONINJATOVO Nadia"/>
    <s v="ANDRIANINA Rebecca"/>
    <m/>
    <n v="14862"/>
    <s v="C500"/>
    <n v="7075"/>
    <n v="1"/>
    <s v="2026-07-01"/>
  </r>
  <r>
    <x v="300"/>
    <s v="LCS CONSULTING"/>
    <s v="PRESTATION DE SERVICE"/>
    <s v="Prestation intérimaire: PERDIEM Mission - Alphonse, Rija, Tojo mai et juin 26# FACTURE PROFORMA N°320-A/FP/TELMA/2026 du 01/07/2026"/>
    <n v="1"/>
    <s v="UN"/>
    <n v="1533000"/>
    <n v="1533000"/>
    <m/>
    <m/>
    <n v="0"/>
    <n v="340.66666666666669"/>
    <n v="340.66666666666669"/>
    <s v="MGA"/>
    <n v="46218"/>
    <s v="2026-07-15"/>
    <n v="138779"/>
    <m/>
    <m/>
    <n v="1533000"/>
    <s v="1 533 000.00"/>
    <n v="0"/>
    <n v="1"/>
    <m/>
    <s v="PRICTRL"/>
    <s v="True"/>
    <s v="DTG"/>
    <s v="E214_DTG"/>
    <s v="DRH-ADMIN"/>
    <s v="NA"/>
    <m/>
    <n v="1"/>
    <s v="1 533 000.00"/>
    <s v="YASMG"/>
    <m/>
    <s v="NADIA7"/>
    <s v="1 533 000.00"/>
    <s v="1 533 000.00"/>
    <s v="F"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01"/>
  </r>
  <r>
    <x v="301"/>
    <s v="LCS CONSULTING"/>
    <s v="PRESTATION DE SERVICE"/>
    <s v="Prestation intérimaire: 01 RYS HC Tanà pour 3 mois# FACTURE PROFORMA N°323-A/FP/TELMA/2026 du 03/07/2026"/>
    <n v="1"/>
    <s v="UN"/>
    <n v="1686750"/>
    <n v="1686750"/>
    <m/>
    <m/>
    <n v="0"/>
    <n v="374.83333333333331"/>
    <n v="374.83333333333331"/>
    <s v="MGA"/>
    <n v="46218"/>
    <s v="2026-07-15"/>
    <n v="138825"/>
    <m/>
    <m/>
    <n v="1686750"/>
    <s v="2 024 100.00"/>
    <n v="20"/>
    <n v="1"/>
    <m/>
    <s v="PRICTRL"/>
    <s v="True"/>
    <s v="DCG"/>
    <s v="E214_DRB"/>
    <s v="DRH-ADMIN"/>
    <s v="NA"/>
    <m/>
    <n v="1"/>
    <s v="1 686 750.00"/>
    <s v="YASMG"/>
    <m/>
    <s v="NADIA7"/>
    <s v="1 686 750.00"/>
    <s v="2 024 100.00"/>
    <m/>
    <n v="46218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2490"/>
    <n v="1"/>
    <s v="2026-07-06"/>
  </r>
  <r>
    <x v="302"/>
    <s v="SOCIETE DE GESTION ET EXPLOITATION DE M/CAR"/>
    <s v="COLLATION"/>
    <s v="Collation intégration Yas le 7 juillet 2026 // 11 personnes, Parklife# FACTURE PROFORMA/EVENT/PRKL/2026 du 06/07/2026"/>
    <n v="11"/>
    <s v="UN"/>
    <n v="25000"/>
    <n v="275000"/>
    <m/>
    <m/>
    <n v="0"/>
    <n v="5.5555555555555554"/>
    <n v="61.111111111111114"/>
    <s v="MGA"/>
    <n v="46218"/>
    <s v="2026-07-15"/>
    <n v="138857"/>
    <m/>
    <m/>
    <n v="275000"/>
    <s v="330 000.00"/>
    <n v="20"/>
    <n v="1"/>
    <m/>
    <s v="VDPPERD"/>
    <s v="True"/>
    <s v="DRH"/>
    <s v="E219_DRH"/>
    <s v="DRH-DRH"/>
    <s v="NA"/>
    <m/>
    <n v="11"/>
    <s v="275 000.00"/>
    <s v="YASMG"/>
    <m/>
    <s v="NADIA7"/>
    <s v="275 000.00"/>
    <s v="330 000.00"/>
    <s v="F"/>
    <n v="46218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12682"/>
    <s v="C600"/>
    <n v="119"/>
    <n v="1"/>
    <s v="2026-07-06"/>
  </r>
  <r>
    <x v="303"/>
    <s v="LCS CONSULTING"/>
    <s v="PRESTATION DE SERVICE"/>
    <s v="Prestation intérimaire: 01 NOC Spécialist HC pour 4 mois# DEVIS N°2873 DU 03/07/2026"/>
    <n v="1"/>
    <s v="UN"/>
    <n v="2637100"/>
    <n v="2637100"/>
    <m/>
    <m/>
    <n v="0"/>
    <n v="586.02222222222224"/>
    <n v="586.02222222222224"/>
    <s v="MGA"/>
    <n v="46218"/>
    <s v="2026-07-15"/>
    <n v="138838"/>
    <m/>
    <m/>
    <n v="2637100"/>
    <s v="3 164 520.00"/>
    <n v="20"/>
    <n v="1"/>
    <m/>
    <s v="PRICTRL"/>
    <s v="True"/>
    <s v="DTG"/>
    <s v="E214_DTG"/>
    <s v="DRH-ADMIN"/>
    <s v="NA"/>
    <m/>
    <n v="1"/>
    <s v="2 637 100.00"/>
    <s v="YASMG"/>
    <m/>
    <s v="NADIA7"/>
    <s v="2 637 100.00"/>
    <s v="3 164 520.00"/>
    <m/>
    <n v="46218"/>
    <s v="0000-00-00"/>
    <m/>
    <s v="YASSIE"/>
    <s v="YASSIE"/>
    <s v="C500"/>
    <s v="E214_DTG"/>
    <s v="DRH-ADMIN"/>
    <s v="STD"/>
    <m/>
    <m/>
    <s v="E"/>
    <s v="E"/>
    <s v="RAVONINJATOVO Nadia"/>
    <s v="ANDRIANINA Rebecca"/>
    <m/>
    <n v="14862"/>
    <s v="C500"/>
    <n v="2490"/>
    <n v="1"/>
    <s v="2026-07-06"/>
  </r>
  <r>
    <x v="304"/>
    <s v="AUTO TRACTOR TULEAR"/>
    <s v="ENTRETIEN ET REPARATION VEHICULE  Y COMPRIS PIECES DE RECHAN"/>
    <s v="ENTRETIEN MOTO - 7614WWT - TULEAR # DEVIS N°004881/AT/2026"/>
    <n v="1"/>
    <s v="UN"/>
    <n v="2663166.67"/>
    <n v="2663166.67"/>
    <m/>
    <m/>
    <n v="0"/>
    <n v="591.81481555555558"/>
    <n v="591.81481555555558"/>
    <s v="MGA"/>
    <n v="46218"/>
    <s v="2026-07-16"/>
    <n v="138633"/>
    <m/>
    <m/>
    <n v="2663166.67"/>
    <s v="3 195 800.00"/>
    <n v="20"/>
    <n v="1"/>
    <m/>
    <s v="PRMVEHI"/>
    <s v="True"/>
    <s v="DCG"/>
    <s v="E222_DCG"/>
    <s v="DCG-DVIR"/>
    <s v="NA"/>
    <m/>
    <n v="1"/>
    <s v="2 663 166.67"/>
    <s v="YASMG"/>
    <m/>
    <s v="FELANA13"/>
    <s v="8 482 666.67"/>
    <s v="10 179 200.00"/>
    <m/>
    <n v="46218"/>
    <s v="0000-00-00"/>
    <s v="ENTRETIEN MOTO - TULEAR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4701"/>
    <n v="1"/>
    <s v="2026-06-23"/>
  </r>
  <r>
    <x v="304"/>
    <s v="AUTO TRACTOR TULEAR"/>
    <s v="ENTRETIEN ET REPARATION VEHICULE  Y COMPRIS PIECES DE RECHAN"/>
    <s v="ENTRETIEN MOTO - 7627WWT - TULEAR # DEVIS N°005046/MAG/2026"/>
    <n v="1"/>
    <s v="UN"/>
    <n v="5819500"/>
    <n v="5819500"/>
    <m/>
    <m/>
    <n v="0"/>
    <n v="1293.2222222222222"/>
    <n v="1293.2222222222222"/>
    <s v="MGA"/>
    <n v="46218"/>
    <s v="2026-07-16"/>
    <n v="138633"/>
    <m/>
    <m/>
    <n v="5819500"/>
    <s v="6 983 400.00"/>
    <n v="20"/>
    <n v="2"/>
    <m/>
    <s v="PRMVEHI"/>
    <s v="True"/>
    <s v="DCG"/>
    <s v="E222_DCG"/>
    <s v="DCG-DVIR"/>
    <s v="NA"/>
    <m/>
    <n v="1"/>
    <s v="5 819 500.00"/>
    <s v="YASMG"/>
    <m/>
    <s v="FELANA13"/>
    <s v="8 482 666.67"/>
    <s v="10 179 200.00"/>
    <m/>
    <n v="46218"/>
    <s v="0000-00-00"/>
    <s v="ENTRETIEN MOTO - TULEAR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4701"/>
    <n v="2"/>
    <s v="2026-06-23"/>
  </r>
  <r>
    <x v="305"/>
    <s v="MADAGASCAR AUTOMOBILE"/>
    <s v="REPARATION VEHICULE"/>
    <s v="MOTO HONDA  ACE XL125 LEKE 4SA - TANA 21982WWT # DEVIS N°1DE247699 DU 09/07/2026"/>
    <n v="1"/>
    <s v="PIE"/>
    <n v="1501800"/>
    <n v="1501800"/>
    <m/>
    <m/>
    <n v="0"/>
    <n v="333.73333333333335"/>
    <n v="333.73333333333335"/>
    <s v="MGA"/>
    <n v="46218"/>
    <s v="2026-07-15"/>
    <n v="138948"/>
    <m/>
    <m/>
    <n v="1501800"/>
    <s v="1 802 160.00"/>
    <n v="20"/>
    <n v="1"/>
    <m/>
    <s v="RCIBTVS"/>
    <s v="True"/>
    <s v="DCG"/>
    <s v="E222_DCG"/>
    <s v="DCG-DVIR"/>
    <s v="NA"/>
    <m/>
    <n v="1"/>
    <s v="1 501 800.00"/>
    <s v="YASMG"/>
    <m/>
    <s v="FELANA13"/>
    <s v="1 501 800.00"/>
    <s v="1 802 160.00"/>
    <s v="F"/>
    <n v="46218"/>
    <s v="0000-00-00"/>
    <s v="REPARATION MOTO 21982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1184"/>
    <n v="1"/>
    <s v="2026-07-10"/>
  </r>
  <r>
    <x v="306"/>
    <s v="RAVELOMANANONY DELPHIN"/>
    <s v="REPARATION VEHICULE"/>
    <s v="ENTRETIEN MOTO - MORONDAVA - 21297WWT # FACTURE N°06"/>
    <n v="1"/>
    <s v="PIE"/>
    <n v="639000"/>
    <n v="639000"/>
    <m/>
    <m/>
    <n v="0"/>
    <n v="142"/>
    <n v="142"/>
    <s v="MGA"/>
    <n v="46218"/>
    <s v="2026-07-15"/>
    <n v="138942"/>
    <m/>
    <m/>
    <n v="639000"/>
    <s v="639 000.00"/>
    <n v="0"/>
    <n v="1"/>
    <m/>
    <s v="RCIBTVS"/>
    <s v="True"/>
    <s v="DCG"/>
    <s v="E222_DCG"/>
    <s v="DCG-DVIR"/>
    <s v="NA"/>
    <m/>
    <n v="1"/>
    <s v="639 000.00"/>
    <s v="YASMG"/>
    <m/>
    <s v="FELANA13"/>
    <s v="639 000.00"/>
    <s v="639 000.00"/>
    <s v="F"/>
    <n v="46218"/>
    <s v="0000-00-00"/>
    <s v="REPARATION MOTO 21297WWT"/>
    <s v="YASSIE"/>
    <s v="YASSIE"/>
    <s v="C104"/>
    <s v="E222_DCG"/>
    <s v="DCG-DVIR"/>
    <s v="STD"/>
    <m/>
    <m/>
    <s v="E"/>
    <s v="E"/>
    <s v="Felana RARIVOSON"/>
    <s v="ANDRIANATOANDRO Johanna"/>
    <m/>
    <n v="11723"/>
    <s v="C104"/>
    <n v="7160"/>
    <n v="1"/>
    <s v="2026-07-10"/>
  </r>
  <r>
    <x v="307"/>
    <s v="OCEAN TRADE CO"/>
    <s v="PRESTATION CHAUFFEUR"/>
    <s v="PRESTATION CHAUFFEUR - 18270 WWT - 22/12/2025 AU 08/04/2026"/>
    <n v="1"/>
    <s v="PIE"/>
    <n v="2339999.2799999998"/>
    <n v="2339999.2799999998"/>
    <m/>
    <m/>
    <n v="0"/>
    <n v="519.99983999999995"/>
    <n v="519.99983999999995"/>
    <s v="MGA"/>
    <n v="46218"/>
    <s v="2026-07-15"/>
    <n v="138861"/>
    <m/>
    <m/>
    <n v="2339999.2799999998"/>
    <s v="2 807 999.14"/>
    <n v="20"/>
    <n v="2"/>
    <m/>
    <s v="PRICTRL"/>
    <s v="True"/>
    <s v="DCG"/>
    <s v="E222_DCG"/>
    <s v="DCG"/>
    <s v="NA"/>
    <m/>
    <n v="1"/>
    <s v="2 339 999.2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2"/>
    <s v="2026-07-07"/>
  </r>
  <r>
    <x v="307"/>
    <s v="OCEAN TRADE CO"/>
    <s v="PRESTATION CHAUFFEUR"/>
    <s v="PRESTATION CHAUFFEUR - 18271 WWT - 22/12/2025 AU 08/04/2026"/>
    <n v="1"/>
    <s v="PIE"/>
    <n v="2664999.1800000002"/>
    <n v="2664999.1800000002"/>
    <m/>
    <m/>
    <n v="0"/>
    <n v="592.22203999999999"/>
    <n v="592.22203999999999"/>
    <s v="MGA"/>
    <n v="46218"/>
    <s v="2026-07-15"/>
    <n v="138861"/>
    <m/>
    <m/>
    <n v="2664999.1800000002"/>
    <s v="3 197 999.02"/>
    <n v="20"/>
    <n v="4"/>
    <m/>
    <s v="PRICTRL"/>
    <s v="True"/>
    <s v="DCG"/>
    <s v="E222_DCG"/>
    <s v="DCG"/>
    <s v="NA"/>
    <m/>
    <n v="1"/>
    <s v="2 664 999.1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4"/>
    <s v="2026-07-07"/>
  </r>
  <r>
    <x v="307"/>
    <s v="OCEAN TRADE CO"/>
    <s v="LOCATION"/>
    <s v="RALLONGE D'UTILISATION ENRANGER - 18270WWT-  22/12/2025 AU 08/04/2026 # DEVIS N°V.26.20427 DU 05/06/2026"/>
    <n v="1"/>
    <s v="UN"/>
    <n v="5039999.28"/>
    <n v="5039999.28"/>
    <m/>
    <m/>
    <n v="0"/>
    <n v="1119.9998399999999"/>
    <n v="1119.9998399999999"/>
    <s v="MGA"/>
    <n v="46218"/>
    <s v="2026-07-15"/>
    <n v="138861"/>
    <m/>
    <m/>
    <n v="5039999.28"/>
    <s v="6 047 999.14"/>
    <n v="20"/>
    <n v="1"/>
    <m/>
    <s v="LOCLOCT"/>
    <s v="True"/>
    <s v="DCG"/>
    <s v="E222_DCG"/>
    <s v="DCG"/>
    <s v="NA"/>
    <m/>
    <n v="1"/>
    <s v="5 039 999.2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1"/>
    <s v="2026-07-07"/>
  </r>
  <r>
    <x v="307"/>
    <s v="OCEAN TRADE CO"/>
    <s v="LOCATION"/>
    <s v="RALLONGE D'UTILISATION ENRANGER - 18271WWT-  22/12/2025 AU 08/04/2026"/>
    <n v="1"/>
    <s v="UN"/>
    <n v="5739999.8799999999"/>
    <n v="5739999.8799999999"/>
    <m/>
    <m/>
    <n v="0"/>
    <n v="1275.5555288888888"/>
    <n v="1275.5555288888888"/>
    <s v="MGA"/>
    <n v="46218"/>
    <s v="2026-07-15"/>
    <n v="138861"/>
    <m/>
    <m/>
    <n v="5739999.8799999999"/>
    <s v="6 887 999.86"/>
    <n v="20"/>
    <n v="3"/>
    <m/>
    <s v="LOCLOCT"/>
    <s v="True"/>
    <s v="DCG"/>
    <s v="E222_DCG"/>
    <s v="DCG"/>
    <s v="NA"/>
    <m/>
    <n v="1"/>
    <s v="5 739 999.88"/>
    <s v="YASMG"/>
    <m/>
    <s v="FELANA13"/>
    <s v="15 784 997.62"/>
    <s v="18 941 997.16"/>
    <m/>
    <n v="46218"/>
    <s v="0000-00-00"/>
    <s v="RALLONGE LOCATION VOITURE DCG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3"/>
    <s v="2026-07-07"/>
  </r>
  <r>
    <x v="308"/>
    <s v="OCEAN TRADE CO"/>
    <s v="ROLLER UP POUR DMAXX XRIDER"/>
    <s v="ROLLER UP POUR ISUZU DMAXX XRIDER - VOITURE COACH RORO # DEVIS N°V.26.22385 DU 22/06/2026"/>
    <n v="1"/>
    <s v="UN"/>
    <n v="4550000"/>
    <n v="4550000"/>
    <m/>
    <m/>
    <n v="0"/>
    <n v="1011.1111111111111"/>
    <n v="1011.1111111111111"/>
    <s v="MGA"/>
    <n v="46218"/>
    <s v="2026-07-15"/>
    <n v="138859"/>
    <m/>
    <m/>
    <n v="4550000"/>
    <s v="5 460 000.00"/>
    <n v="20"/>
    <n v="1"/>
    <m/>
    <s v="FRNPAPF"/>
    <s v="True"/>
    <s v="DCG"/>
    <s v="2026-CO-000001"/>
    <s v="DCG-COM"/>
    <s v="NA"/>
    <m/>
    <n v="1"/>
    <s v="4 550 000.00"/>
    <s v="YASMG"/>
    <m/>
    <s v="FELANA13"/>
    <s v="4 550 000.00"/>
    <s v="5 460 000.00"/>
    <m/>
    <n v="46218"/>
    <s v="0000-00-00"/>
    <s v="ROLL COVER VOITURE COACH RORO"/>
    <s v="YASSIE"/>
    <s v="YASSIE"/>
    <s v="C100"/>
    <s v="2026-CO-000001"/>
    <s v="DCG-COM"/>
    <s v="STD"/>
    <m/>
    <m/>
    <s v="E"/>
    <s v="E"/>
    <s v="Felana RARIVOSON"/>
    <s v="ANDRIANATOANDRO Johanna"/>
    <m/>
    <n v="27696"/>
    <s v="C100"/>
    <n v="102"/>
    <n v="1"/>
    <s v="2026-07-07"/>
  </r>
  <r>
    <x v="309"/>
    <s v="OCEAN TRADE CO"/>
    <s v="PRESTATION CHAUFFEUR"/>
    <s v="PRESTATION CHAUFFEUR - 18268WWT - 18267WWT - 18268 WWT - 22/12/2025 AU 01/04/2026"/>
    <n v="3"/>
    <s v="PIE"/>
    <n v="2188332.66"/>
    <n v="6564997.9800000004"/>
    <m/>
    <m/>
    <n v="0"/>
    <n v="486.29614666666669"/>
    <n v="1458.8884400000002"/>
    <s v="MGA"/>
    <n v="46218"/>
    <s v="2026-07-15"/>
    <n v="138840"/>
    <m/>
    <m/>
    <n v="6564997.9800000004"/>
    <s v="7 877 997.58"/>
    <n v="20"/>
    <n v="2"/>
    <m/>
    <s v="PRICTRL"/>
    <s v="True"/>
    <s v="DCG"/>
    <s v="E222_DCG"/>
    <s v="DCG"/>
    <s v="NA"/>
    <m/>
    <n v="3"/>
    <s v="6 564 997.98"/>
    <s v="YASMG"/>
    <m/>
    <s v="FELANA13"/>
    <s v="20 704 995.96"/>
    <s v="24 845 995.16"/>
    <m/>
    <n v="46218"/>
    <s v="0000-00-00"/>
    <s v="RALLONGE D'UTILISATION ENRANGER AVEC CHAUFFEUR"/>
    <s v="YASSIE"/>
    <s v="YASSIE"/>
    <s v="C100"/>
    <s v="E222_DCG"/>
    <s v="DCG"/>
    <s v="STD"/>
    <m/>
    <m/>
    <s v="E"/>
    <s v="E"/>
    <s v="Felana RARIVOSON"/>
    <s v="ANDRIANATOANDRO Johanna"/>
    <m/>
    <n v="11532"/>
    <s v="C100"/>
    <n v="102"/>
    <n v="2"/>
    <s v="2026-07-06"/>
  </r>
  <r>
    <x v="309"/>
    <s v="OCEAN TRADE CO"/>
    <s v="LOCATION"/>
    <s v="RALLONGE D'UTILISATION ENRANGER - 18268WWT - 18267WWT - 18268 WWT - 22/12/2025 AU 01/04/2026 # DEVIS N°V.26.20425 DU 05/06/2026"/>
    <n v="3"/>
    <s v="UN"/>
    <n v="4713332.66"/>
    <n v="14139997.98"/>
    <m/>
    <m/>
    <n v="0"/>
    <n v="1047.4072577777779"/>
    <n v="3142.2217733333337"/>
    <s v="MGA"/>
    <n v="46218"/>
    <s v="2026-07-15"/>
    <n v="138840"/>
    <m/>
    <m/>
    <n v="14139997.98"/>
    <s v="16 967 997.58"/>
    <n v="20"/>
    <n v="1"/>
    <m/>
    <s v="LOCLOCT"/>
    <s v="True"/>
    <s v="DCG"/>
    <s v="E222_DCG"/>
    <s v="DCG"/>
    <s v="NA"/>
    <m/>
    <n v="3"/>
    <s v="14 139 997.98"/>
    <s v="YASMG"/>
    <m/>
    <s v="FELANA13"/>
    <s v="20 704 995.96"/>
    <s v="24 845 995.16"/>
    <m/>
    <n v="46218"/>
    <s v="0000-00-00"/>
    <s v="RALLONGE D'UTILISATION ENRANGER AVEC CHAUFFEUR"/>
    <s v="YASSIE"/>
    <s v="YASSIE"/>
    <s v="C100"/>
    <s v="E222_DCG"/>
    <s v="DCG"/>
    <s v="STD"/>
    <m/>
    <m/>
    <s v="E"/>
    <s v="E"/>
    <s v="Felana RARIVOSON"/>
    <s v="ANDRIANATOANDRO Johanna"/>
    <m/>
    <n v="14417"/>
    <s v="C100"/>
    <n v="102"/>
    <n v="1"/>
    <s v="2026-07-06"/>
  </r>
  <r>
    <x v="310"/>
    <s v="RAVAOHARISOLO Mirana Nirina"/>
    <s v="Travaux de réhabilitation"/>
    <s v="RSE - Rénovation EPP Garbit Antsirabe_Maison du Numérique - SOA ENTREPRISE# DEVIS N°01/YAS/2026 DU 08/07/2026"/>
    <n v="1"/>
    <s v="UN"/>
    <n v="11705750"/>
    <n v="11705750"/>
    <m/>
    <m/>
    <n v="0"/>
    <n v="2601.2777777777778"/>
    <n v="2601.2777777777778"/>
    <s v="MGA"/>
    <n v="46218"/>
    <s v="2026-07-15"/>
    <n v="138926"/>
    <m/>
    <m/>
    <n v="11705750"/>
    <s v="14 046 900.00"/>
    <n v="20"/>
    <n v="1"/>
    <m/>
    <s v="PRICTRL"/>
    <s v="True"/>
    <s v="DRH"/>
    <s v="E219_DRH"/>
    <s v="DRH-DRH"/>
    <s v="NA"/>
    <m/>
    <n v="1"/>
    <s v="11 705 750.00"/>
    <s v="YASMG"/>
    <m/>
    <s v="NADIA7"/>
    <s v="11 705 750.00"/>
    <s v="14 046 900.00"/>
    <m/>
    <n v="46218"/>
    <s v="0000-00-00"/>
    <s v="RSE - Rénovation EPP Garbit Antsirabe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7167"/>
    <n v="1"/>
    <s v="2026-07-13"/>
  </r>
  <r>
    <x v="311"/>
    <s v="OCEAN TRADE CO"/>
    <s v="LOCATION VEHICULE LLD"/>
    <s v="LLD ISUZU DMAXX - 60 MOIS - COACH RORO # DEVIS N°V.26.16909 DU 12/05/2026"/>
    <n v="60"/>
    <s v="UN"/>
    <n v="3591000"/>
    <n v="215460000"/>
    <m/>
    <m/>
    <n v="0"/>
    <n v="798"/>
    <n v="47880"/>
    <s v="MGA"/>
    <n v="46218"/>
    <s v="2026-07-15"/>
    <n v="138836"/>
    <m/>
    <m/>
    <n v="215460000"/>
    <s v="258 552 000.00"/>
    <n v="20"/>
    <n v="1"/>
    <m/>
    <s v="LVHLLDX"/>
    <s v="True"/>
    <s v="DCG"/>
    <s v="LLD_DCG"/>
    <s v="DCG-COM"/>
    <s v="NA"/>
    <m/>
    <n v="60"/>
    <s v="215 460 000.00"/>
    <s v="YASMG"/>
    <m/>
    <s v="FELANA13"/>
    <s v="215 460 000.00"/>
    <s v="258 552 000.00"/>
    <s v="F"/>
    <n v="46218"/>
    <s v="0000-00-00"/>
    <s v="LLD COACH RORO"/>
    <s v="YASSIE"/>
    <s v="YASSIE"/>
    <s v="C100"/>
    <s v="LLD_DCG"/>
    <s v="DCG-COM"/>
    <s v="STD"/>
    <m/>
    <m/>
    <s v="E"/>
    <s v="E"/>
    <s v="Felana RARIVOSON"/>
    <s v="ANDRIANATOANDRO Johanna"/>
    <m/>
    <n v="1247"/>
    <s v="C100"/>
    <n v="102"/>
    <n v="1"/>
    <s v="2026-07-06"/>
  </r>
  <r>
    <x v="312"/>
    <s v="SECUR PRO"/>
    <s v="PRESTATION DE SERVICE"/>
    <s v="Complément devis prestation de sécurité « FOIRE DE LA FIBRE » à Tuléar - PROFORMA N° 0256323202/26"/>
    <n v="15"/>
    <s v="UN"/>
    <n v="45000"/>
    <n v="675000"/>
    <m/>
    <m/>
    <n v="0"/>
    <n v="10"/>
    <n v="150"/>
    <s v="MGA"/>
    <n v="46218"/>
    <s v="2026-07-15"/>
    <n v="138832"/>
    <m/>
    <m/>
    <n v="675000"/>
    <s v="810 000.00"/>
    <n v="20"/>
    <n v="1"/>
    <m/>
    <s v="PRICTRL"/>
    <s v="True"/>
    <s v="DCG"/>
    <s v="E259_DRB"/>
    <s v="DCG-DRB"/>
    <s v="NA"/>
    <m/>
    <n v="15"/>
    <s v="675 000.00"/>
    <s v="YASMG"/>
    <m/>
    <s v="FELANA13"/>
    <s v="675 000.00"/>
    <s v="810 000.00"/>
    <s v="F"/>
    <n v="46218"/>
    <s v="0000-00-00"/>
    <s v="Complément devis - Sécurisation - Foire de la fibre Tuléar"/>
    <s v="YASSIE"/>
    <s v="YASSIE"/>
    <s v="C102"/>
    <s v="E259_DRB"/>
    <s v="DCG-DRB"/>
    <s v="STD"/>
    <m/>
    <m/>
    <s v="E"/>
    <s v="E"/>
    <s v="Felana RARIVOSON"/>
    <s v="ANDRIAMIRIJA Luca"/>
    <m/>
    <n v="14862"/>
    <s v="C102"/>
    <n v="2145"/>
    <n v="1"/>
    <s v="2026-07-06"/>
  </r>
  <r>
    <x v="313"/>
    <s v="MAJUNGA RUNNING"/>
    <s v="SPONSORING"/>
    <s v="Sponsoring 1ère Edition du Janga Trail - FA n°001/2026 DU 04/07/2026"/>
    <n v="1"/>
    <s v="UN"/>
    <n v="784000"/>
    <n v="784000"/>
    <m/>
    <m/>
    <n v="0"/>
    <n v="174.22222222222223"/>
    <n v="174.22222222222223"/>
    <s v="MGA"/>
    <n v="46218"/>
    <s v="2026-07-15"/>
    <n v="138928"/>
    <m/>
    <m/>
    <n v="784000"/>
    <s v="784 000.00"/>
    <n v="0"/>
    <n v="1"/>
    <m/>
    <s v="MECSPDC"/>
    <s v="True"/>
    <s v="DCG"/>
    <s v="E111_SG_B2B"/>
    <s v="DCG-DVE"/>
    <s v="NA"/>
    <m/>
    <n v="1"/>
    <s v="784 000.00"/>
    <s v="YASMG"/>
    <m/>
    <s v="FELANA13"/>
    <s v="784 000.00"/>
    <s v="784 000.00"/>
    <s v="F"/>
    <n v="46218"/>
    <s v="0000-00-00"/>
    <s v="Sponsoring Janga TRAIL"/>
    <s v="YASSIE"/>
    <s v="YASSIE"/>
    <s v="C103"/>
    <s v="E111_SG_B2B"/>
    <s v="DCG-DVE"/>
    <s v="STD"/>
    <m/>
    <m/>
    <s v="Z"/>
    <s v="Z"/>
    <s v="Felana RARIVOSON"/>
    <s v="ANDRIAMIRIJA Luca"/>
    <m/>
    <n v="1267"/>
    <s v="C103"/>
    <n v="7170"/>
    <n v="1"/>
    <s v="2026-07-09"/>
  </r>
  <r>
    <x v="314"/>
    <s v="Association SFM"/>
    <s v="SPONSORING"/>
    <s v="Travaux d'habillage du parvis de l'hotel de Ville de la Commune Urbaine de Moramanga # FACTURE DU 3/06/2026"/>
    <n v="1"/>
    <s v="UN"/>
    <n v="12500000"/>
    <n v="12500000"/>
    <m/>
    <m/>
    <n v="0"/>
    <n v="2777.7777777777778"/>
    <n v="2777.7777777777778"/>
    <s v="MGA"/>
    <n v="46218"/>
    <s v="2026-07-15"/>
    <n v="138925"/>
    <m/>
    <m/>
    <n v="12500000"/>
    <s v="12 500 000.00"/>
    <n v="0"/>
    <n v="1"/>
    <m/>
    <s v="MECSPDC"/>
    <s v="True"/>
    <s v="DCG"/>
    <s v="E110_HM_DCOM"/>
    <s v="DCG-COM-HMED"/>
    <s v="NA"/>
    <m/>
    <n v="1"/>
    <s v="12 500 000.00"/>
    <s v="YASMG"/>
    <m/>
    <s v="FELANA13"/>
    <s v="12 500 000.00"/>
    <s v="12 500 000.00"/>
    <s v="F"/>
    <n v="46218"/>
    <s v="0000-00-00"/>
    <s v="Partenariat Commune Moramanga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7169"/>
    <n v="1"/>
    <s v="2026-07-09"/>
  </r>
  <r>
    <x v="315"/>
    <s v="CHAMBRE DE COMMERCE ET D'INDUSTRIE D'ANTSIRAN"/>
    <s v="SPONSORING"/>
    <s v="Participation Partenaire GOLD à la foire MEVA 2026 # FACTURE PROFORMA : N&quot; o4luEvA2026/CctD"/>
    <n v="1"/>
    <s v="UN"/>
    <n v="5000000"/>
    <n v="5000000"/>
    <m/>
    <m/>
    <n v="0"/>
    <n v="1111.1111111111111"/>
    <n v="1111.1111111111111"/>
    <s v="MGA"/>
    <n v="46218"/>
    <s v="2026-07-15"/>
    <n v="138921"/>
    <m/>
    <m/>
    <n v="5000000"/>
    <s v="5 000 000.00"/>
    <n v="0"/>
    <n v="1"/>
    <m/>
    <s v="MECSPDC"/>
    <s v="True"/>
    <s v="DCG"/>
    <s v="E110_PS_DCOM"/>
    <s v="DCG-COM"/>
    <s v="NA"/>
    <m/>
    <n v="1"/>
    <s v="5 000 000.00"/>
    <s v="YASMG"/>
    <m/>
    <s v="FELANA13"/>
    <s v="5 000 000.00"/>
    <s v="5 000 000.00"/>
    <s v="F"/>
    <n v="46218"/>
    <s v="0000-00-00"/>
    <s v="Partenariat - Foire Meva 2026"/>
    <s v="YASSIE"/>
    <s v="YASSIE"/>
    <s v="C100"/>
    <s v="E110_PS_DCOM"/>
    <s v="DCG-COM"/>
    <s v="STD"/>
    <m/>
    <m/>
    <s v="E"/>
    <s v="E"/>
    <s v="Felana RARIVOSON"/>
    <s v="ANDRIAMIRIJA Luca"/>
    <m/>
    <n v="1267"/>
    <s v="C100"/>
    <n v="5514"/>
    <n v="1"/>
    <s v="2026-07-09"/>
  </r>
  <r>
    <x v="316"/>
    <s v="REAL TV 94 FM"/>
    <s v="PUBLICITE ET ANNONCE"/>
    <s v="Campagne WE KADOA 2jours (30s)"/>
    <n v="1"/>
    <s v="UN"/>
    <n v="70000"/>
    <n v="70000"/>
    <m/>
    <m/>
    <n v="0"/>
    <n v="15.555555555555555"/>
    <n v="15.555555555555555"/>
    <s v="MGA"/>
    <n v="46218"/>
    <s v="2026-07-15"/>
    <n v="138919"/>
    <m/>
    <m/>
    <n v="70000"/>
    <s v="84 000.00"/>
    <n v="20"/>
    <n v="5"/>
    <m/>
    <s v="MEDMEDI"/>
    <s v="True"/>
    <s v="DCG"/>
    <s v="E110_MD_DCOM"/>
    <s v="DCG-COM-MEDIA"/>
    <s v="NA"/>
    <m/>
    <n v="1"/>
    <s v="7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5"/>
    <s v="2026-07-09"/>
  </r>
  <r>
    <x v="316"/>
    <s v="REAL TV 94 FM"/>
    <s v="PUBLICITE ET ANNONCE"/>
    <s v="Campagne WE KADOA 3 jours (30s)"/>
    <n v="4"/>
    <s v="UN"/>
    <n v="70000"/>
    <n v="280000"/>
    <m/>
    <m/>
    <n v="0"/>
    <n v="15.555555555555555"/>
    <n v="62.222222222222221"/>
    <s v="MGA"/>
    <n v="46218"/>
    <s v="2026-07-15"/>
    <n v="138919"/>
    <m/>
    <m/>
    <n v="280000"/>
    <s v="336 000.00"/>
    <n v="20"/>
    <n v="6"/>
    <m/>
    <s v="MEDMEDI"/>
    <s v="True"/>
    <s v="DCG"/>
    <s v="E110_MD_DCOM"/>
    <s v="DCG-COM-MEDIA"/>
    <s v="NA"/>
    <m/>
    <n v="4"/>
    <s v="28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6"/>
    <s v="2026-07-09"/>
  </r>
  <r>
    <x v="316"/>
    <s v="REAL TV 94 FM"/>
    <s v="PUBLICITE ET ANNONCE"/>
    <s v="Campagne Entretien (30)"/>
    <n v="24"/>
    <s v="UN"/>
    <n v="70000"/>
    <n v="1680000"/>
    <m/>
    <m/>
    <n v="0"/>
    <n v="15.555555555555555"/>
    <n v="373.33333333333331"/>
    <s v="MGA"/>
    <n v="46218"/>
    <s v="2026-07-15"/>
    <n v="138919"/>
    <m/>
    <m/>
    <n v="1680000"/>
    <s v="2 016 000.00"/>
    <n v="20"/>
    <n v="3"/>
    <m/>
    <s v="MEDMEDI"/>
    <s v="True"/>
    <s v="DCG"/>
    <s v="E110_MD_DCOM"/>
    <s v="DCG-COM-MEDIA"/>
    <s v="NA"/>
    <m/>
    <n v="24"/>
    <s v="1 68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3"/>
    <s v="2026-07-09"/>
  </r>
  <r>
    <x v="316"/>
    <s v="REAL TV 94 FM"/>
    <s v="PUBLICITE ET ANNONCE"/>
    <s v="Campagne Promo (30)"/>
    <n v="31"/>
    <s v="UN"/>
    <n v="70000"/>
    <n v="2170000"/>
    <m/>
    <m/>
    <n v="0"/>
    <n v="15.555555555555555"/>
    <n v="482.22222222222223"/>
    <s v="MGA"/>
    <n v="46218"/>
    <s v="2026-07-15"/>
    <n v="138919"/>
    <m/>
    <m/>
    <n v="2170000"/>
    <s v="2 604 000.00"/>
    <n v="20"/>
    <n v="2"/>
    <m/>
    <s v="MEDMEDI"/>
    <s v="True"/>
    <s v="DCG"/>
    <s v="E110_MD_DCOM"/>
    <s v="DCG-COM-MEDIA"/>
    <s v="NA"/>
    <m/>
    <n v="31"/>
    <s v="2 17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2"/>
    <s v="2026-07-09"/>
  </r>
  <r>
    <x v="316"/>
    <s v="REAL TV 94 FM"/>
    <s v="PUBLICITE ET ANNONCE"/>
    <s v="Campagne Institutionnel (1min30)"/>
    <n v="36"/>
    <s v="UN"/>
    <n v="90000"/>
    <n v="3240000"/>
    <m/>
    <m/>
    <n v="0"/>
    <n v="20"/>
    <n v="720"/>
    <s v="MGA"/>
    <n v="46218"/>
    <s v="2026-07-15"/>
    <n v="138919"/>
    <m/>
    <m/>
    <n v="3240000"/>
    <s v="3 888 000.00"/>
    <n v="20"/>
    <n v="4"/>
    <m/>
    <s v="MEDMEDI"/>
    <s v="True"/>
    <s v="DCG"/>
    <s v="E110_MD_DCOM"/>
    <s v="DCG-COM-MEDIA"/>
    <s v="NA"/>
    <m/>
    <n v="36"/>
    <s v="3 240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4"/>
    <s v="2026-07-09"/>
  </r>
  <r>
    <x v="316"/>
    <s v="REAL TV 94 FM"/>
    <s v="PUBLICITE ET ANNONCE"/>
    <s v="Campagne Launch (45s)"/>
    <n v="84"/>
    <s v="UN"/>
    <n v="66000"/>
    <n v="5544000"/>
    <m/>
    <m/>
    <n v="0"/>
    <n v="14.666666666666666"/>
    <n v="1232"/>
    <s v="MGA"/>
    <n v="46218"/>
    <s v="2026-07-15"/>
    <n v="138919"/>
    <m/>
    <m/>
    <n v="5544000"/>
    <s v="6 652 800.00"/>
    <n v="20"/>
    <n v="1"/>
    <m/>
    <s v="MEDMEDI"/>
    <s v="True"/>
    <s v="DCG"/>
    <s v="E110_MD_DCOM"/>
    <s v="DCG-COM-MEDIA"/>
    <s v="NA"/>
    <m/>
    <n v="84"/>
    <s v="5 544 000.00"/>
    <s v="YASMG"/>
    <m/>
    <s v="FELANA13"/>
    <s v="12 984 000.00"/>
    <s v="15 580 800.00"/>
    <m/>
    <n v="46218"/>
    <s v="0000-00-00"/>
    <s v="Rajout Campagnes Real TV 2026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7-09"/>
  </r>
  <r>
    <x v="317"/>
    <s v="RAVAOHARISOLO Mirana Nirina"/>
    <s v="Travaux de réhabilitation"/>
    <s v="RSE  Réhabilitation Installation Electrique EPP Garbit Antsirabe_Maison du Numérique - SOA ENTREPRISE# DEVIS N° 02/YAS/2026 DU 08/07/2026"/>
    <n v="1"/>
    <s v="UN"/>
    <n v="693000"/>
    <n v="693000"/>
    <m/>
    <m/>
    <n v="0"/>
    <n v="154"/>
    <n v="154"/>
    <s v="MGA"/>
    <n v="46218"/>
    <s v="2026-07-15"/>
    <n v="139030"/>
    <m/>
    <m/>
    <n v="693000"/>
    <s v="831 600.00"/>
    <n v="20"/>
    <n v="1"/>
    <m/>
    <s v="PRICTRL"/>
    <s v="True"/>
    <s v="DRH"/>
    <s v="E219_DRH"/>
    <s v="DRH-DRH"/>
    <s v="NA"/>
    <m/>
    <n v="1"/>
    <s v="693 000.00"/>
    <s v="YASMG"/>
    <m/>
    <s v="NADIA7"/>
    <s v="693 000.00"/>
    <s v="831 600.00"/>
    <m/>
    <n v="46218"/>
    <s v="0000-00-00"/>
    <s v="RSE  Installation Electrique EPP Garbit Antsirabe_MDN"/>
    <s v="YASSIE"/>
    <s v="YASSIE"/>
    <s v="C600"/>
    <s v="E219_DRH"/>
    <s v="DRH-DRH"/>
    <s v="STD"/>
    <m/>
    <m/>
    <s v="E"/>
    <s v="E"/>
    <s v="RAVONINJATOVO Nadia"/>
    <s v="RABENJAMINA Christele"/>
    <m/>
    <n v="22422"/>
    <s v="C600"/>
    <n v="7167"/>
    <n v="1"/>
    <s v="2026-07-17"/>
  </r>
  <r>
    <x v="318"/>
    <s v="INJET"/>
    <s v="CHEQUE CADEAU - RSE - JUIN 2026"/>
    <s v="RSE - Chèque Cadeau - Concours de projet AEPM - INJET#Devis # 01998PUB26 DU 15/06/2026"/>
    <n v="1"/>
    <s v="UN"/>
    <n v="178160"/>
    <n v="178160"/>
    <m/>
    <m/>
    <n v="0"/>
    <n v="39.591111111111111"/>
    <n v="39.591111111111111"/>
    <s v="MGA"/>
    <n v="46218"/>
    <s v="2026-07-15"/>
    <n v="139022"/>
    <m/>
    <m/>
    <n v="178160"/>
    <s v="213 792.00"/>
    <n v="20"/>
    <n v="1"/>
    <m/>
    <s v="GOOHABI"/>
    <s v="True"/>
    <s v="DRH"/>
    <s v="E219_DRH"/>
    <s v="DRH-DRH"/>
    <s v="NA"/>
    <m/>
    <n v="1"/>
    <s v="178 160.00"/>
    <s v="YASMG"/>
    <m/>
    <s v="NADIA7"/>
    <s v="178 160.00"/>
    <s v="213 792.00"/>
    <m/>
    <n v="46218"/>
    <s v="0000-00-00"/>
    <s v="RSE - Chèque Cadeau - Concours de projet AEPM - INJET"/>
    <s v="YASSIE"/>
    <s v="YASSIE"/>
    <s v="C600"/>
    <s v="E219_DRH"/>
    <s v="DRH-DRH"/>
    <s v="STD"/>
    <m/>
    <m/>
    <s v="E"/>
    <s v="E"/>
    <s v="RAVONINJATOVO Nadia"/>
    <s v="RABENJAMINA Christele"/>
    <m/>
    <n v="27561"/>
    <s v="C600"/>
    <n v="1133"/>
    <n v="1"/>
    <s v="2026-07-16"/>
  </r>
  <r>
    <x v="319"/>
    <s v="PRAMIAN"/>
    <s v="PRESTATION DE SERVICE"/>
    <s v="INSTALLATION DE POWERPLAY SUR ANALAMANGA - MR MAHERINIAINA TOKY NAMONTANA - Devis EN 0508"/>
    <n v="1"/>
    <s v="UN"/>
    <n v="175000"/>
    <n v="175000"/>
    <m/>
    <m/>
    <n v="0"/>
    <n v="38.888888888888886"/>
    <n v="38.888888888888886"/>
    <s v="MGA"/>
    <n v="46218"/>
    <s v="2026-07-16"/>
    <n v="138903"/>
    <m/>
    <m/>
    <n v="175000"/>
    <s v="175 000.00"/>
    <n v="0"/>
    <n v="12"/>
    <m/>
    <s v="PRICTRL"/>
    <s v="True"/>
    <s v="DCG"/>
    <s v="E250_DCG"/>
    <s v="DCG-SHS"/>
    <s v="NA"/>
    <m/>
    <n v="1"/>
    <s v="17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2"/>
    <s v="2026-07-09"/>
  </r>
  <r>
    <x v="319"/>
    <s v="PRAMIAN"/>
    <s v="PRESTATION DE SERVICE"/>
    <s v="INSTALLATION DE POWEPLAY SUR ALAOTRA - PWPP MIHARISOA - Devis 492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"/>
    <s v="2026-07-09"/>
  </r>
  <r>
    <x v="319"/>
    <s v="PRAMIAN"/>
    <s v="PRESTATION DE SERVICE"/>
    <s v="INSTALLATION DE POWERPLAY SUR ALAOTRA - MME HOLETTE BEFORONA - Devis EN 0501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8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8"/>
    <s v="2026-07-09"/>
  </r>
  <r>
    <x v="319"/>
    <s v="PRAMIAN"/>
    <s v="PRESTATION DE SERVICE"/>
    <s v="INSTALLATION DE POWERPLAY SUR IHOROMBE - MR JEAN YVES ILAKAKA - Devis EN 0503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9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9"/>
    <s v="2026-07-09"/>
  </r>
  <r>
    <x v="319"/>
    <s v="PRAMIAN"/>
    <s v="PRESTATION DE SERVICE"/>
    <s v="INSTALLATION DE POWERPLAY SUR IHOROMBE - MME MARCELLINE ILAKAKA - Devis EN 0504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0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0"/>
    <s v="2026-07-09"/>
  </r>
  <r>
    <x v="319"/>
    <s v="PRAMIAN"/>
    <s v="PRESTATION DE SERVICE"/>
    <s v="INSTALLATION DE POWERPLAY SUR ALAOTRA - MR TOVOHERY PRES FJKM ANANDROBE - Devis EN 0506"/>
    <n v="1"/>
    <s v="UN"/>
    <n v="325000"/>
    <n v="325000"/>
    <m/>
    <m/>
    <n v="0"/>
    <n v="72.222222222222229"/>
    <n v="72.222222222222229"/>
    <s v="MGA"/>
    <n v="46218"/>
    <s v="2026-07-16"/>
    <n v="138903"/>
    <m/>
    <m/>
    <n v="325000"/>
    <s v="325 000.00"/>
    <n v="0"/>
    <n v="11"/>
    <m/>
    <s v="PRICTRL"/>
    <s v="True"/>
    <s v="DCG"/>
    <s v="E250_DCG"/>
    <s v="DCG-SHS"/>
    <s v="NA"/>
    <m/>
    <n v="1"/>
    <s v="3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1"/>
    <s v="2026-07-09"/>
  </r>
  <r>
    <x v="319"/>
    <s v="PRAMIAN"/>
    <s v="PRESTATION DE SERVICE"/>
    <s v="INSTALLATION DE EASY FREEZE SUR ALAOTRA - MARIE JUDITH - Devis 493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2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2"/>
    <s v="2026-07-09"/>
  </r>
  <r>
    <x v="319"/>
    <s v="PRAMIAN"/>
    <s v="PRESTATION DE SERVICE"/>
    <s v="INSTALLATION DE EASY FREEZE SUR ALAOTRA - MBOLANIAINA BRIEVILLE - Devis 494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3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3"/>
    <s v="2026-07-09"/>
  </r>
  <r>
    <x v="319"/>
    <s v="PRAMIAN"/>
    <s v="PRESTATION DE SERVICE"/>
    <s v="INSTALLATION DE EASY FREEZE SUR ALAOTRA - SOLOFONIAINA ANDILAMENA - Devis 495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4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4"/>
    <s v="2026-07-09"/>
  </r>
  <r>
    <x v="319"/>
    <s v="PRAMIAN"/>
    <s v="PRESTATION DE SERVICE"/>
    <s v="INSTALLATION DE EASY FREEZE SUR ALAOTRA - MENDRIKAJA ANJIRO - Devis 496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5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5"/>
    <s v="2026-07-09"/>
  </r>
  <r>
    <x v="319"/>
    <s v="PRAMIAN"/>
    <s v="PRESTATION DE SERVICE"/>
    <s v="INSTALLATION DE EASY FREEZE SUR MENABE - HANITRINIAINA VERS MAHAJILO - Devis 497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6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6"/>
    <s v="2026-07-09"/>
  </r>
  <r>
    <x v="319"/>
    <s v="PRAMIAN"/>
    <s v="PRESTATION DE SERVICE"/>
    <s v="INSTALLATION DE EASY FREEZE SUR MENABE - FERLANDINE FJKM DABOLAVA - Devis 498"/>
    <n v="1"/>
    <s v="UN"/>
    <n v="425000"/>
    <n v="425000"/>
    <m/>
    <m/>
    <n v="0"/>
    <n v="94.444444444444443"/>
    <n v="94.444444444444443"/>
    <s v="MGA"/>
    <n v="46218"/>
    <s v="2026-07-16"/>
    <n v="138903"/>
    <m/>
    <m/>
    <n v="425000"/>
    <s v="425 000.00"/>
    <n v="0"/>
    <n v="7"/>
    <m/>
    <s v="PRICTRL"/>
    <s v="True"/>
    <s v="DCG"/>
    <s v="E250_DCG"/>
    <s v="DCG-SHS"/>
    <s v="NA"/>
    <m/>
    <n v="1"/>
    <s v="425 000.00"/>
    <s v="YASMG"/>
    <m/>
    <s v="FELANA13"/>
    <s v="4 350 000.00"/>
    <s v="4 350 000.00"/>
    <s v="F"/>
    <n v="46218"/>
    <s v="0000-00-00"/>
    <s v="Installation Kits Mbalik -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7"/>
    <s v="2026-07-09"/>
  </r>
  <r>
    <x v="320"/>
    <s v="ONG STEM FOR GOOD"/>
    <s v="FORMATION"/>
    <s v="RSE- Formation Ampela Online 2026_ 5 - 6 et  7 ème vague - STEM FOR GOOD# FACTURE 2026-0502"/>
    <n v="3"/>
    <s v="FFT"/>
    <n v="12500000"/>
    <n v="37500000"/>
    <m/>
    <m/>
    <n v="0"/>
    <n v="2777.7777777777778"/>
    <n v="8333.3333333333339"/>
    <s v="MGA"/>
    <n v="46218"/>
    <s v="2026-07-15"/>
    <n v="138771"/>
    <m/>
    <m/>
    <n v="37500000"/>
    <s v="37 500 000.00"/>
    <n v="0"/>
    <n v="1"/>
    <m/>
    <s v="RECFSSA"/>
    <s v="True"/>
    <s v="DRH"/>
    <s v="E216_DRH"/>
    <s v="DRH-DRH"/>
    <s v="NA"/>
    <m/>
    <n v="0"/>
    <s v="0.00"/>
    <s v="YASMG"/>
    <m/>
    <s v="NADIA7"/>
    <s v="37 500 000.00"/>
    <s v="37 500 000.00"/>
    <s v="F"/>
    <n v="46218"/>
    <s v="0000-00-00"/>
    <s v="RSE- Formation Ampela Online_5 - 6 et  7 ème vague"/>
    <s v="YASSIE"/>
    <s v="YASSIE"/>
    <s v="C600"/>
    <s v="E216_DRH"/>
    <s v="DRH-DRH"/>
    <s v="STD"/>
    <m/>
    <m/>
    <s v="S"/>
    <s v="S"/>
    <s v="RAVONINJATOVO Nadia"/>
    <s v="RABENJAMINA Christele"/>
    <m/>
    <n v="2967"/>
    <s v="C600"/>
    <n v="5461"/>
    <n v="1"/>
    <s v="0000-00-00"/>
  </r>
  <r>
    <x v="321"/>
    <s v="MADAJOB"/>
    <s v="PRESTATION DE SERVICE"/>
    <s v="Prestation intérimaire: Complément du BC de couverture 04 Coordinateur Sales Outsourcing  HC# DEVIS N°2866 DU 03/06/2026"/>
    <n v="1"/>
    <s v="UN"/>
    <n v="5229600"/>
    <n v="5229600"/>
    <m/>
    <m/>
    <n v="0"/>
    <n v="1162.1333333333334"/>
    <n v="1162.1333333333334"/>
    <s v="MGA"/>
    <n v="46218"/>
    <s v="2026-07-15"/>
    <n v="138469"/>
    <m/>
    <m/>
    <n v="5229600"/>
    <s v="6 275 520.00"/>
    <n v="20"/>
    <n v="1"/>
    <m/>
    <s v="PRICTRL"/>
    <s v="True"/>
    <s v="DCG"/>
    <s v="E214_DRB"/>
    <s v="DRH-ADMIN"/>
    <s v="NA"/>
    <m/>
    <n v="1"/>
    <s v="5 229 600.00"/>
    <s v="YASMG"/>
    <m/>
    <s v="NADIA7"/>
    <s v="5 229 600.00"/>
    <s v="6 275 520.00"/>
    <m/>
    <n v="46218"/>
    <s v="0000-00-00"/>
    <m/>
    <s v="YASSIE"/>
    <s v="YASSIE"/>
    <s v="C102"/>
    <s v="E214_DRB"/>
    <s v="DRH-ADMIN"/>
    <s v="STD"/>
    <m/>
    <m/>
    <s v="E"/>
    <s v="E"/>
    <s v="RAVONINJATOVO Nadia"/>
    <s v="ANDRIANINA Rebecca"/>
    <m/>
    <n v="14862"/>
    <s v="C102"/>
    <n v="723"/>
    <n v="1"/>
    <s v="2026-06-15"/>
  </r>
  <r>
    <x v="322"/>
    <s v="ANDRIAMBELO HOLIARISOA HASINA (HHENIKA )"/>
    <s v="PRESTATION DE SERVICE"/>
    <s v="QVT - Semaine QVT - Atelier Massage et Coffret Cadeau - Abishag Institute# FACTURE N°FA-2026-0601-R2 DU 26/06/2026"/>
    <n v="1"/>
    <s v="UN"/>
    <n v="7210000"/>
    <n v="7210000"/>
    <m/>
    <m/>
    <n v="0"/>
    <n v="1602.2222222222222"/>
    <n v="1602.2222222222222"/>
    <s v="MGA"/>
    <n v="46218"/>
    <s v="2026-07-15"/>
    <n v="138699"/>
    <m/>
    <m/>
    <n v="7210000"/>
    <s v="7 210 000.00"/>
    <n v="0"/>
    <n v="1"/>
    <m/>
    <s v="PRICTRL"/>
    <s v="True"/>
    <s v="DRH"/>
    <s v="E219_DRH"/>
    <s v="DRH-DRH"/>
    <s v="NA"/>
    <m/>
    <n v="1"/>
    <s v="7 210 000.00"/>
    <s v="YASMG"/>
    <m/>
    <s v="NADIA7"/>
    <s v="7 210 000.00"/>
    <s v="7 210 000.00"/>
    <s v="F"/>
    <n v="46218"/>
    <s v="0000-00-00"/>
    <s v="QVT - Atelier Massage"/>
    <s v="YASSIE"/>
    <s v="YASSIE"/>
    <s v="C600"/>
    <s v="E219_DRH"/>
    <s v="DRH-DRH"/>
    <s v="STD"/>
    <m/>
    <m/>
    <s v="E"/>
    <s v="E"/>
    <s v="RAVONINJATOVO Nadia"/>
    <s v="RABENJAMINA Christele"/>
    <m/>
    <n v="14862"/>
    <s v="C600"/>
    <n v="7042"/>
    <n v="1"/>
    <s v="2026-06-30"/>
  </r>
  <r>
    <x v="323"/>
    <s v="SOCIETE DE GESTION ET EXPLOITATION DE M/CAR"/>
    <s v="PRESTATION DE SERVICE"/>
    <s v="COMINTERNE // Repas pique nique gasigasy fête nationale pour les collaborateurs du NOC et de CAMPUS# FACTURE PROFORMA/EVENT/PRKL/2026 DU 04/06/2026"/>
    <n v="1"/>
    <s v="UN"/>
    <n v="38705000"/>
    <n v="38705000"/>
    <m/>
    <m/>
    <n v="0"/>
    <n v="8601.1111111111113"/>
    <n v="8601.1111111111113"/>
    <s v="MGA"/>
    <n v="46218"/>
    <s v="2026-07-27"/>
    <n v="138715"/>
    <m/>
    <m/>
    <n v="38705000"/>
    <s v="46 446 000.00"/>
    <n v="20"/>
    <n v="1"/>
    <m/>
    <s v="PRICTRL"/>
    <s v="True"/>
    <s v="DRH"/>
    <s v="E219_DRH"/>
    <s v="DRH-DRH"/>
    <s v="NA"/>
    <m/>
    <n v="1"/>
    <s v="38 705 000.00"/>
    <s v="YASMG"/>
    <m/>
    <s v="NADIA7"/>
    <s v="38 705 000.00"/>
    <s v="46 446 000.00"/>
    <m/>
    <n v="46218"/>
    <s v="0000-00-00"/>
    <s v="Validation DG le 27/07/2026"/>
    <s v="YASSIE"/>
    <s v="YASSIE"/>
    <s v="C600"/>
    <s v="E219_DRH"/>
    <s v="DRH-DRH"/>
    <s v="STD"/>
    <m/>
    <m/>
    <s v="E"/>
    <s v="E"/>
    <s v="RAVONINJATOVO Nadia"/>
    <s v="BRUSCAGNIN Tiana"/>
    <m/>
    <n v="14862"/>
    <s v="C600"/>
    <n v="119"/>
    <n v="1"/>
    <s v="2026-06-29"/>
  </r>
  <r>
    <x v="324"/>
    <s v="MOUSSA IRCHAD ABDEL ANZIZ"/>
    <s v="PRESTATION DE SERVICE"/>
    <s v="Transport bagages ELODIE suite affectation# FACTURE DU 19/06/2026"/>
    <n v="1"/>
    <s v="UN"/>
    <n v="1600000"/>
    <n v="1600000"/>
    <m/>
    <m/>
    <n v="0"/>
    <n v="355.55555555555554"/>
    <n v="355.55555555555554"/>
    <s v="MGA"/>
    <n v="46218"/>
    <s v="2026-07-15"/>
    <n v="138709"/>
    <m/>
    <m/>
    <n v="1600000"/>
    <s v="1 600 000.00"/>
    <n v="0"/>
    <n v="1"/>
    <m/>
    <s v="PRICTRL"/>
    <s v="True"/>
    <s v="DCG"/>
    <s v="E254_DCG"/>
    <s v="DRH-ADMIN"/>
    <s v="NA"/>
    <m/>
    <n v="1"/>
    <s v="1 600 000.00"/>
    <s v="YASMG"/>
    <m/>
    <s v="NADIA7"/>
    <s v="1 600 000.00"/>
    <s v="1 600 000.00"/>
    <s v="F"/>
    <n v="46218"/>
    <s v="0000-00-00"/>
    <m/>
    <s v="YASSIE"/>
    <s v="YASSIE"/>
    <s v="C100"/>
    <s v="E254_DCG"/>
    <s v="DRH-ADMIN"/>
    <s v="STD"/>
    <m/>
    <m/>
    <s v="E"/>
    <s v="E"/>
    <s v="RAVONINJATOVO Nadia"/>
    <s v="ANDRIANINA Rebecca"/>
    <m/>
    <n v="14862"/>
    <s v="C100"/>
    <n v="7143"/>
    <n v="1"/>
    <s v="2026-06-29"/>
  </r>
  <r>
    <x v="325"/>
    <s v="ANDRIAMBOLOLONARISOA HAINGO(4 TIA)"/>
    <s v="TSIHY 150x80cm"/>
    <s v="COMINTERNE // Achats de tsihy pour le pique nique fete nationale des collaborateurs de Campus et du Noc# DEVIS N°4260619023 du 19/06/2026"/>
    <n v="1"/>
    <s v="UN"/>
    <n v="1875015"/>
    <n v="1875015"/>
    <m/>
    <m/>
    <n v="0"/>
    <n v="416.67"/>
    <n v="416.67"/>
    <s v="MGA"/>
    <n v="46218"/>
    <s v="2026-07-15"/>
    <n v="138783"/>
    <m/>
    <m/>
    <n v="1875015"/>
    <s v="1 875 015.00"/>
    <n v="0"/>
    <n v="1"/>
    <m/>
    <s v="FRNPAPF"/>
    <s v="True"/>
    <s v="DRH"/>
    <s v="E219_DRH"/>
    <s v="DRH-DRH"/>
    <s v="NA"/>
    <m/>
    <n v="1"/>
    <s v="1 875 015.00"/>
    <s v="YASMG"/>
    <m/>
    <s v="NADIA7"/>
    <s v="1 875 015.00"/>
    <s v="1 875 015.00"/>
    <s v="F"/>
    <n v="46218"/>
    <s v="0000-00-00"/>
    <m/>
    <s v="YASSIE"/>
    <s v="YASSIE"/>
    <s v="C600"/>
    <s v="E219_DRH"/>
    <s v="DRH-DRH"/>
    <s v="STD"/>
    <m/>
    <m/>
    <s v="E"/>
    <s v="E"/>
    <s v="RAVONINJATOVO Nadia"/>
    <s v="BRUSCAGNIN Tiana"/>
    <m/>
    <n v="27665"/>
    <s v="C600"/>
    <n v="7092"/>
    <n v="1"/>
    <s v="2026-07-01"/>
  </r>
  <r>
    <x v="326"/>
    <s v="OCEAN TRADE CO"/>
    <s v="PRESTATION CHAUFFEUR"/>
    <m/>
    <n v="1"/>
    <s v="PIE"/>
    <n v="2166666"/>
    <n v="2166666"/>
    <m/>
    <m/>
    <n v="0"/>
    <n v="481.48133333333334"/>
    <n v="481.48133333333334"/>
    <s v="MGA"/>
    <n v="46219"/>
    <s v="2026-07-16"/>
    <n v="0"/>
    <m/>
    <m/>
    <n v="2166666"/>
    <s v="2 599 999.20"/>
    <n v="20"/>
    <n v="0"/>
    <m/>
    <s v="PRICTRL"/>
    <s v="True"/>
    <s v="DFG"/>
    <s v="E222_DAF"/>
    <s v="DFG-DAF"/>
    <s v="NA"/>
    <m/>
    <n v="1"/>
    <s v="2 166 666.00"/>
    <s v="YASMG"/>
    <m/>
    <s v="NADIA7"/>
    <s v="7 133 332.00"/>
    <s v="8 559 998.40"/>
    <m/>
    <n v="46219"/>
    <s v="0000-00-00"/>
    <s v="REGUL FOTON ( VS DFG) 8217TBR 26 01 au 05 05 2026"/>
    <s v="YASSIE"/>
    <s v="YASSIE"/>
    <s v="C700"/>
    <s v="E222_DAF"/>
    <s v="DFG-DAF"/>
    <s v="STD"/>
    <m/>
    <m/>
    <s v="E"/>
    <s v="E"/>
    <s v="RAVONINJATOVO Nadia"/>
    <m/>
    <m/>
    <n v="11532"/>
    <s v="C700"/>
    <n v="102"/>
    <n v="2"/>
    <s v="2026-07-17"/>
  </r>
  <r>
    <x v="326"/>
    <s v="OCEAN TRADE CO"/>
    <s v="LOCATION VEHICULE PONCTUELLE (COURTE DUREE)"/>
    <s v="POUR REGULARISATION RALLONGR FOTON GRATOUR - 22679WWT_x000a_Du 26 JANVIER AU 05 MAI 2926_x000a_TARIF MENSUEL: 1 490 000AR HT_x000a_PRESTATION CHAUFFEUR : 650 000Ar HT# DEVIS N° V.26.20851 DU 09/06/2026"/>
    <n v="1"/>
    <s v="UN"/>
    <n v="4966666"/>
    <n v="4966666"/>
    <m/>
    <m/>
    <n v="0"/>
    <n v="1103.7035555555556"/>
    <n v="1103.7035555555556"/>
    <s v="MGA"/>
    <n v="46219"/>
    <s v="2026-07-16"/>
    <n v="139037"/>
    <m/>
    <m/>
    <n v="4966666"/>
    <s v="5 959 999.20"/>
    <n v="20"/>
    <n v="1"/>
    <m/>
    <s v="LOCLOCT"/>
    <s v="True"/>
    <s v="DFG"/>
    <s v="E222_DAF"/>
    <s v="DFG-DAF"/>
    <s v="NA"/>
    <m/>
    <n v="1"/>
    <s v="4 966 666.00"/>
    <s v="YASMG"/>
    <m/>
    <s v="NADIA7"/>
    <s v="7 133 332.00"/>
    <s v="8 559 998.40"/>
    <m/>
    <n v="46219"/>
    <s v="0000-00-00"/>
    <s v="REGUL FOTON ( VS DFG) 8217TBR 26 01 au 05 05 2026"/>
    <s v="YASSIE"/>
    <s v="YASSIE"/>
    <s v="C700"/>
    <s v="E222_DAF"/>
    <s v="DFG-DAF"/>
    <s v="STD"/>
    <m/>
    <m/>
    <s v="E"/>
    <s v="E"/>
    <s v="RAVONINJATOVO Nadia"/>
    <s v="RAZANADRAKOTO Santa Luisa"/>
    <m/>
    <n v="2144"/>
    <s v="C700"/>
    <n v="102"/>
    <n v="1"/>
    <s v="2026-07-17"/>
  </r>
  <r>
    <x v="327"/>
    <s v="OCEAN TRADE CO"/>
    <s v="LOCATION VEHICULE LLD"/>
    <s v="LLD 60 MOIS/75 000KM- MAZDA CX-30 HYBRIDE PROPLUS 165CV 6AT-SERVICE SANS CHAUFFEUR_x000a_LOYER MENSUEL : 2 990 000Ar TTC - Valeur de rachat : 44 800 000ar# DEVIS N° V.26.24622 DU 09/07/2026"/>
    <n v="60"/>
    <s v="UN"/>
    <n v="2990000"/>
    <n v="179400000"/>
    <m/>
    <m/>
    <n v="0"/>
    <n v="664.44444444444446"/>
    <n v="39866.666666666664"/>
    <s v="MGA"/>
    <n v="46219"/>
    <s v="2026-07-16"/>
    <n v="139013"/>
    <m/>
    <m/>
    <n v="179400000"/>
    <s v="215 280 000.00"/>
    <n v="20"/>
    <n v="1"/>
    <m/>
    <s v="LVHLLDX"/>
    <s v="True"/>
    <s v="DFG"/>
    <s v="LLD_DAF"/>
    <s v="DFG-DAF"/>
    <s v="NA"/>
    <m/>
    <n v="60"/>
    <s v="179 400 000.00"/>
    <s v="YASMG"/>
    <m/>
    <s v="NADIA7"/>
    <s v="179 400 000.00"/>
    <s v="215 280 000.00"/>
    <s v="F"/>
    <n v="46219"/>
    <s v="0000-00-00"/>
    <s v="DEVIS V.26.24622 VEHICULE LEON - IT FINANCE DFG"/>
    <s v="YASSIE"/>
    <s v="YASSIE"/>
    <s v="C700"/>
    <s v="LLD_DAF"/>
    <s v="DFG-DAF"/>
    <s v="STD"/>
    <m/>
    <m/>
    <s v="E"/>
    <s v="E"/>
    <s v="RAVONINJATOVO Nadia"/>
    <s v="RAZANADRAKOTO Santa Luisa"/>
    <m/>
    <n v="1247"/>
    <s v="C700"/>
    <n v="102"/>
    <n v="1"/>
    <s v="2026-07-17"/>
  </r>
  <r>
    <x v="328"/>
    <s v="RALALA ANDRIAMANALINA TANTELY NY HASINA"/>
    <s v="PRESTATION NETTOYAGE"/>
    <s v="NETTOYAGE BASE VIE BC DE COUVERTURE 12 MOIS JANVIER 2026 AU DECEMBRE 2026 - BASE VIE ZONE EST - 08 AGENTS A TEMPS PLEIN"/>
    <n v="12"/>
    <s v="UN"/>
    <n v="3320000"/>
    <n v="39840000"/>
    <m/>
    <m/>
    <n v="0"/>
    <n v="737.77777777777783"/>
    <n v="8853.3333333333339"/>
    <s v="MGA"/>
    <n v="46219"/>
    <s v="2026-07-16"/>
    <n v="0"/>
    <m/>
    <m/>
    <n v="39840000"/>
    <s v="39 840 000.00"/>
    <n v="0"/>
    <n v="0"/>
    <m/>
    <s v="SGNANET"/>
    <s v="True"/>
    <s v="DFG"/>
    <s v="E218_DAF"/>
    <s v="DFGA-LOG"/>
    <s v="NA"/>
    <m/>
    <n v="12"/>
    <s v="39 84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m/>
    <m/>
    <n v="3072"/>
    <s v="C700"/>
    <n v="5623"/>
    <n v="3"/>
    <s v="2026-07-14"/>
  </r>
  <r>
    <x v="328"/>
    <s v="RALALA ANDRIAMANALINA TANTELY NY HASINA"/>
    <s v="PRESTATION NETTOYAGE"/>
    <s v="NETTOYAGE BASE VIE BC DE COUVERTURE 12 MOIS JANVIER 2026 AU DECEMBRE 2026 - BASE VIE ZONE NORD - 08 AGENTS A TEMPS PLEIN"/>
    <n v="12"/>
    <s v="UN"/>
    <n v="3520000"/>
    <n v="42240000"/>
    <m/>
    <m/>
    <n v="0"/>
    <n v="782.22222222222217"/>
    <n v="9386.6666666666661"/>
    <s v="MGA"/>
    <n v="46219"/>
    <s v="2026-07-16"/>
    <n v="138972"/>
    <m/>
    <m/>
    <n v="42240000"/>
    <s v="42 240 000.00"/>
    <n v="0"/>
    <n v="1"/>
    <m/>
    <s v="SGNANET"/>
    <s v="True"/>
    <s v="DFG"/>
    <s v="E218_DAF"/>
    <s v="DFGA-LOG"/>
    <s v="NA"/>
    <m/>
    <n v="12"/>
    <s v="42 24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28"/>
    <s v="RALALA ANDRIAMANALINA TANTELY NY HASINA"/>
    <s v="PRESTATION NETTOYAGE"/>
    <s v="NETTOYAGE BASE VIE BC DE COUVERTURE 12 MOIS JANVIER 2026 AU DECEMBRE 2026 - BASE VIE ZONE SUD  - 09 AGENTS A TEMPS PLEIN"/>
    <n v="12"/>
    <s v="UN"/>
    <n v="3960000"/>
    <n v="47520000"/>
    <m/>
    <m/>
    <n v="0"/>
    <n v="880"/>
    <n v="10560"/>
    <s v="MGA"/>
    <n v="46219"/>
    <s v="2026-07-16"/>
    <n v="0"/>
    <m/>
    <m/>
    <n v="47520000"/>
    <s v="47 520 000.00"/>
    <n v="0"/>
    <n v="0"/>
    <m/>
    <s v="SGNANET"/>
    <s v="True"/>
    <s v="DFG"/>
    <s v="E218_DAF"/>
    <s v="DFGA-LOG"/>
    <s v="NA"/>
    <m/>
    <n v="12"/>
    <s v="47 520 000.00"/>
    <s v="YASMG"/>
    <m/>
    <s v="NADIA7"/>
    <s v="129 600 000.00"/>
    <s v="129 600 000.00"/>
    <m/>
    <n v="46219"/>
    <s v="0000-00-00"/>
    <s v="NETTOYAGE BASE VIE  COUVERTURE 12 MOIS 2026"/>
    <s v="YASSIE"/>
    <s v="YASSIE"/>
    <s v="C700"/>
    <s v="E218_DAF"/>
    <s v="DFGA-LOG"/>
    <s v="STD"/>
    <m/>
    <m/>
    <s v="E"/>
    <s v="E"/>
    <s v="RAVONINJATOVO Nadia"/>
    <m/>
    <m/>
    <n v="3072"/>
    <s v="C700"/>
    <n v="5623"/>
    <n v="2"/>
    <s v="2026-07-14"/>
  </r>
  <r>
    <x v="329"/>
    <s v="GRANDE DISTRIBUTION SERVICE"/>
    <s v="BAGUE TELEPHONE - DRB - JUIN 2025"/>
    <s v="POP SOCKET YAS # devis # F/P072600081 - LIVRAISON LE 03/08/2026"/>
    <n v="500"/>
    <s v="UN"/>
    <n v="6500"/>
    <n v="3250000"/>
    <m/>
    <m/>
    <n v="0"/>
    <n v="1.4444444444444444"/>
    <n v="722.22222222222217"/>
    <s v="MGA"/>
    <n v="46219"/>
    <s v="2026-07-16"/>
    <n v="139036"/>
    <m/>
    <m/>
    <n v="3250000"/>
    <s v="3 250 000.00"/>
    <n v="0"/>
    <n v="4"/>
    <m/>
    <s v="GELACCS"/>
    <s v="True"/>
    <s v="DCG"/>
    <s v="E110_TR_DRB"/>
    <s v="DCG-DRB"/>
    <s v="NA"/>
    <m/>
    <n v="500"/>
    <s v="3 25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4379"/>
    <s v="C102"/>
    <n v="820"/>
    <n v="4"/>
    <s v="2026-07-15"/>
  </r>
  <r>
    <x v="329"/>
    <s v="GRANDE DISTRIBUTION SERVICE"/>
    <s v="METAL PHONE STAND - DRB - JUIN 2025"/>
    <s v="METAL PHONE HOLDER YAS # devis # F/P072600079 - LIVRAISON LE 03/08/2026"/>
    <n v="500"/>
    <s v="UN"/>
    <n v="35000"/>
    <n v="17500000"/>
    <m/>
    <m/>
    <n v="0"/>
    <n v="7.7777777777777777"/>
    <n v="3888.8888888888887"/>
    <s v="MGA"/>
    <n v="46219"/>
    <s v="2026-07-16"/>
    <n v="139036"/>
    <m/>
    <m/>
    <n v="17500000"/>
    <s v="17 500 000.00"/>
    <n v="0"/>
    <n v="3"/>
    <m/>
    <s v="GELACCS"/>
    <s v="True"/>
    <s v="DCG"/>
    <s v="E110_TR_DRB"/>
    <s v="DCG-DRB"/>
    <s v="NA"/>
    <m/>
    <n v="500"/>
    <s v="17 5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4380"/>
    <s v="C102"/>
    <n v="820"/>
    <n v="3"/>
    <s v="2026-07-15"/>
  </r>
  <r>
    <x v="329"/>
    <s v="GRANDE DISTRIBUTION SERVICE"/>
    <s v="TELMA MINI PORTABLE BLUETOOTH SPEAKERS"/>
    <s v="MINI SPEAKER YAS # devis # F/P072600077 - LIVRAISON LE 03/08/2026"/>
    <n v="300"/>
    <s v="UN"/>
    <n v="125000"/>
    <n v="37500000"/>
    <m/>
    <m/>
    <n v="0"/>
    <n v="27.777777777777779"/>
    <n v="8333.3333333333339"/>
    <s v="MGA"/>
    <n v="46219"/>
    <s v="2026-07-16"/>
    <n v="139036"/>
    <m/>
    <m/>
    <n v="37500000"/>
    <s v="37 500 000.00"/>
    <n v="0"/>
    <n v="2"/>
    <m/>
    <s v="VENDABL"/>
    <s v="True"/>
    <s v="DCG"/>
    <s v="E110_TR_DRB"/>
    <s v="DCG-DRB"/>
    <s v="NA"/>
    <m/>
    <n v="300"/>
    <s v="37 5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2477"/>
    <s v="C102"/>
    <n v="820"/>
    <n v="2"/>
    <s v="2026-07-15"/>
  </r>
  <r>
    <x v="329"/>
    <s v="GRANDE DISTRIBUTION SERVICE"/>
    <s v="EARBUDS - JANVIER 2026"/>
    <s v="EARBUDS YAS # devis # F/P072600075 - LIVRAISON LE 03/08/2026"/>
    <n v="1000"/>
    <s v="UN"/>
    <n v="45000"/>
    <n v="45000000"/>
    <m/>
    <m/>
    <n v="0"/>
    <n v="10"/>
    <n v="10000"/>
    <s v="MGA"/>
    <n v="46219"/>
    <s v="2026-07-16"/>
    <n v="139036"/>
    <m/>
    <m/>
    <n v="45000000"/>
    <s v="45 000 000.00"/>
    <n v="0"/>
    <n v="1"/>
    <m/>
    <s v="GELACCS"/>
    <s v="True"/>
    <s v="DCG"/>
    <s v="E110_TR_DRB"/>
    <s v="DCG-DRB"/>
    <s v="NA"/>
    <m/>
    <n v="1000"/>
    <s v="45 000 000.00"/>
    <s v="YASMG"/>
    <m/>
    <s v="FELANA13"/>
    <s v="103 250 000.00"/>
    <s v="103 250 000.00"/>
    <s v="F"/>
    <n v="46219"/>
    <s v="0000-00-00"/>
    <s v="COMMANDES GDS - VALIDE LE 15/07/2026"/>
    <s v="YASSIE"/>
    <s v="GALE"/>
    <s v="C102"/>
    <s v="E110_TR_DRB"/>
    <s v="DCG-DRB"/>
    <s v="STD"/>
    <m/>
    <m/>
    <s v="E"/>
    <s v="E"/>
    <s v="Felana RARIVOSON"/>
    <s v="ANDRIANATOANDRO Johanna"/>
    <m/>
    <n v="26203"/>
    <s v="C102"/>
    <n v="820"/>
    <n v="1"/>
    <s v="2026-07-15"/>
  </r>
  <r>
    <x v="330"/>
    <s v="AUGIAS MADAGASCAR"/>
    <s v="DESINFECTION SITE"/>
    <s v="DESINSECTISATION ET DERATISATION MOIS D'AVRIL - MAI - JUIN 2026 10 DATA CENTER TANA# FACTURE N° TUR/2026/04 DU 10/04/2026"/>
    <n v="3"/>
    <s v="UN"/>
    <n v="1600000"/>
    <n v="4800000"/>
    <m/>
    <m/>
    <n v="0"/>
    <n v="355.55555555555554"/>
    <n v="1066.6666666666667"/>
    <s v="MGA"/>
    <n v="46219"/>
    <s v="2026-07-16"/>
    <n v="138999"/>
    <m/>
    <m/>
    <n v="4800000"/>
    <s v="5 760 000.00"/>
    <n v="20"/>
    <n v="1"/>
    <m/>
    <s v="PRMBATX"/>
    <s v="True"/>
    <s v="DFG"/>
    <s v="E218_DAF"/>
    <s v="DFGA-LOG"/>
    <s v="NA"/>
    <m/>
    <n v="3"/>
    <s v="4 800 000.00"/>
    <s v="YASMG"/>
    <m/>
    <s v="NADIA7"/>
    <s v="4 800 000.00"/>
    <s v="5 760 000.00"/>
    <m/>
    <n v="46219"/>
    <s v="0000-00-00"/>
    <s v="DESINSECTISATION ET DERATISATION JANVIER 10 DATA CENTER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15"/>
  </r>
  <r>
    <x v="331"/>
    <s v="KIBO SARLU"/>
    <s v="SAC POUBELLE 100L REF : 10845"/>
    <s v="KB APTA 10X100L# DEVIS N° KIB012607SQN00000026 DU 02/07/2026"/>
    <n v="10"/>
    <s v="UN"/>
    <n v="7416.67"/>
    <n v="74166.7"/>
    <m/>
    <m/>
    <n v="0"/>
    <n v="1.6481488888888889"/>
    <n v="16.481488888888887"/>
    <s v="MGA"/>
    <n v="46219"/>
    <s v="2026-07-16"/>
    <n v="139029"/>
    <m/>
    <m/>
    <n v="74166.7"/>
    <s v="89 000.04"/>
    <n v="20"/>
    <n v="1"/>
    <m/>
    <s v="FRNVCUI"/>
    <s v="True"/>
    <s v="DFG"/>
    <s v="E218_DAF"/>
    <s v="DFGA-LOG"/>
    <s v="NA"/>
    <m/>
    <n v="10"/>
    <s v="74 166.70"/>
    <s v="YASMG"/>
    <m/>
    <s v="NADIA7"/>
    <s v="284 166.70"/>
    <s v="341 000.04"/>
    <m/>
    <n v="46219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3110"/>
    <s v="C700"/>
    <n v="2142"/>
    <n v="1"/>
    <s v="2026-07-16"/>
  </r>
  <r>
    <x v="331"/>
    <s v="KIBO SARLU"/>
    <s v="SAC POUBELLE"/>
    <s v="30L 20 sacs ALBA NET"/>
    <n v="30"/>
    <s v="PIE"/>
    <n v="7000"/>
    <n v="210000"/>
    <m/>
    <m/>
    <n v="0"/>
    <n v="1.5555555555555556"/>
    <n v="46.666666666666664"/>
    <s v="MGA"/>
    <n v="46219"/>
    <s v="2026-07-16"/>
    <n v="139029"/>
    <m/>
    <m/>
    <n v="210000"/>
    <s v="252 000.00"/>
    <n v="20"/>
    <n v="2"/>
    <m/>
    <s v="PDTENT"/>
    <s v="True"/>
    <s v="DFG"/>
    <s v="E218_DAF"/>
    <s v="DFGA-LOG"/>
    <s v="NA"/>
    <m/>
    <n v="30"/>
    <s v="210 000.00"/>
    <s v="YASMG"/>
    <m/>
    <s v="NADIA7"/>
    <s v="284 166.70"/>
    <s v="341 000.04"/>
    <m/>
    <n v="46219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4215"/>
    <s v="C700"/>
    <n v="2142"/>
    <n v="2"/>
    <s v="2026-07-16"/>
  </r>
  <r>
    <x v="332"/>
    <s v="MADAJOB"/>
    <s v="PRESTATION EXTERNE"/>
    <s v="Salaires Animateurs Mbalik Juillet 2026 - Proforma n°002871"/>
    <n v="20"/>
    <s v="UN"/>
    <n v="317644"/>
    <n v="6352880"/>
    <m/>
    <m/>
    <n v="0"/>
    <n v="70.587555555555554"/>
    <n v="1411.7511111111112"/>
    <s v="MGA"/>
    <n v="46219"/>
    <s v="2026-07-16"/>
    <n v="138852"/>
    <m/>
    <m/>
    <n v="6352880"/>
    <s v="7 623 456.00"/>
    <n v="20"/>
    <n v="1"/>
    <m/>
    <s v="PRICTRL"/>
    <s v="True"/>
    <s v="DCG"/>
    <s v="E214_DCG"/>
    <s v="DCG-SHS"/>
    <s v="NA"/>
    <m/>
    <n v="20"/>
    <s v="6 352 880.00"/>
    <s v="YASMG"/>
    <m/>
    <s v="FELANA13"/>
    <s v="6 352 880.00"/>
    <s v="7 623 456.00"/>
    <s v="F"/>
    <n v="46219"/>
    <s v="0000-00-00"/>
    <s v="Salaires Animateurs Mbalik Juillet 2026"/>
    <s v="YASSIE"/>
    <s v="YASSIE"/>
    <s v="C100"/>
    <s v="E214_DCG"/>
    <s v="DCG-SHS"/>
    <s v="STD"/>
    <m/>
    <m/>
    <s v="E"/>
    <s v="E"/>
    <s v="Felana RARIVOSON"/>
    <s v="ANDRIAMIRIJA Luca"/>
    <m/>
    <n v="1264"/>
    <s v="C100"/>
    <n v="723"/>
    <n v="1"/>
    <s v="2026-07-06"/>
  </r>
  <r>
    <x v="333"/>
    <s v="AUGIAS MADAGASCAR"/>
    <s v="PRESTATION NETTOYAGE"/>
    <s v="COUVERTURE - 09 mois   AVRIL AU DECEMBBRE 2026 PRESTATION de nettoyage BUREAUX YAS -DATA CENTER -YAS STORE TANA ET ZONE NORD# FACTURE N° TEM/2026/04 DU 10/04/2026"/>
    <n v="9"/>
    <s v="UN"/>
    <n v="38775000"/>
    <n v="348975000"/>
    <m/>
    <m/>
    <n v="0"/>
    <n v="8616.6666666666661"/>
    <n v="77550"/>
    <s v="MGA"/>
    <n v="46219"/>
    <s v="2026-08-11"/>
    <n v="138994"/>
    <m/>
    <m/>
    <n v="348975000"/>
    <s v="418 770 000.00"/>
    <n v="20"/>
    <n v="1"/>
    <m/>
    <s v="SGNANET"/>
    <s v="True"/>
    <s v="DFG"/>
    <s v="E218_DAF"/>
    <s v="DFGA-LOG"/>
    <s v="NA"/>
    <m/>
    <n v="9"/>
    <s v="348 975 000.00"/>
    <s v="YASMG"/>
    <m/>
    <s v="NADIA7"/>
    <s v="348 975 000.00"/>
    <s v="418 770 000.00"/>
    <m/>
    <n v="46219"/>
    <s v="0000-00-00"/>
    <s v="Nettoyage BUREAUX YAS TANA ET ZONE NORD 9 moi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14"/>
    <n v="1"/>
    <s v="2026-07-15"/>
  </r>
  <r>
    <x v="334"/>
    <s v="QUINCAILLERIE 2000"/>
    <s v="PINCEAU PLAT"/>
    <s v="PCE PINCEAU PLAT DE 30MM"/>
    <n v="2"/>
    <s v="PCE"/>
    <n v="1400"/>
    <n v="2800"/>
    <m/>
    <m/>
    <n v="10"/>
    <n v="0.31111111111111112"/>
    <n v="0.62222222222222223"/>
    <s v="MGA"/>
    <n v="46219"/>
    <s v="2026-07-16"/>
    <n v="0"/>
    <m/>
    <m/>
    <n v="2520"/>
    <s v="3 024.00"/>
    <n v="20"/>
    <n v="0"/>
    <m/>
    <s v="MATPEIN"/>
    <s v="True"/>
    <s v="DFG"/>
    <s v="E218_DAF"/>
    <s v="DFGA-LOG"/>
    <s v="NA"/>
    <m/>
    <n v="2"/>
    <s v="2 52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5086"/>
    <s v="C700"/>
    <n v="1817"/>
    <n v="3"/>
    <s v="2026-07-20"/>
  </r>
  <r>
    <x v="334"/>
    <s v="QUINCAILLERIE 2000"/>
    <s v="PINCEAU PLAT"/>
    <s v="PCE PINCEAU PLAT DE 50MM"/>
    <n v="2"/>
    <s v="PCE"/>
    <n v="2500"/>
    <n v="5000"/>
    <m/>
    <m/>
    <n v="10"/>
    <n v="0.55555555555555558"/>
    <n v="1.1111111111111112"/>
    <s v="MGA"/>
    <n v="46219"/>
    <s v="2026-07-16"/>
    <n v="0"/>
    <m/>
    <m/>
    <n v="4500"/>
    <s v="5 400.00"/>
    <n v="20"/>
    <n v="0"/>
    <m/>
    <s v="MATPEIN"/>
    <s v="True"/>
    <s v="DFG"/>
    <s v="E218_DAF"/>
    <s v="DFGA-LOG"/>
    <s v="NA"/>
    <m/>
    <n v="2"/>
    <s v="4 5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5086"/>
    <s v="C700"/>
    <n v="1817"/>
    <n v="2"/>
    <s v="2026-07-20"/>
  </r>
  <r>
    <x v="334"/>
    <s v="QUINCAILLERIE 2000"/>
    <s v="DILUANT"/>
    <s v="LTRE DE DILUANT"/>
    <n v="1"/>
    <s v="UN"/>
    <n v="12900"/>
    <n v="12900"/>
    <m/>
    <m/>
    <n v="10"/>
    <n v="2.8666666666666667"/>
    <n v="2.8666666666666667"/>
    <s v="MGA"/>
    <n v="46219"/>
    <s v="2026-07-16"/>
    <n v="0"/>
    <m/>
    <m/>
    <n v="11610"/>
    <s v="13 932.00"/>
    <n v="20"/>
    <n v="0"/>
    <m/>
    <s v="MATPEIN"/>
    <s v="True"/>
    <s v="DFG"/>
    <s v="E218_DAF"/>
    <s v="DFGA-LOG"/>
    <s v="NA"/>
    <m/>
    <n v="1"/>
    <s v="11 61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4270"/>
    <s v="C700"/>
    <n v="1817"/>
    <n v="5"/>
    <s v="2026-07-20"/>
  </r>
  <r>
    <x v="334"/>
    <s v="QUINCAILLERIE 2000"/>
    <s v="PEINTURE"/>
    <s v="BOITE DE 4KG PEINTURE A L'EAU BLANCHE"/>
    <n v="2"/>
    <s v="UN"/>
    <n v="25000"/>
    <n v="50000"/>
    <m/>
    <m/>
    <n v="10"/>
    <n v="5.5555555555555554"/>
    <n v="11.111111111111111"/>
    <s v="MGA"/>
    <n v="46219"/>
    <s v="2026-07-16"/>
    <n v="0"/>
    <m/>
    <m/>
    <n v="45000"/>
    <s v="54 000.00"/>
    <n v="20"/>
    <n v="0"/>
    <m/>
    <s v="MATPEIN"/>
    <s v="True"/>
    <s v="DFG"/>
    <s v="E218_DAF"/>
    <s v="DFGA-LOG"/>
    <s v="NA"/>
    <m/>
    <n v="2"/>
    <s v="45 0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m/>
    <m/>
    <n v="2787"/>
    <s v="C700"/>
    <n v="1817"/>
    <n v="4"/>
    <s v="2026-07-20"/>
  </r>
  <r>
    <x v="334"/>
    <s v="QUINCAILLERIE 2000"/>
    <s v="PEINTURE"/>
    <s v="ACHAT PEINTURE POUR PEINDRE 3 TABOURETS -HSSE# DEVIS DU 06/07/2026 - BOITE DE 3KG PEINTURE A L'HUILE BLANCHE"/>
    <n v="3"/>
    <s v="UN"/>
    <n v="69000"/>
    <n v="207000"/>
    <m/>
    <m/>
    <n v="10"/>
    <n v="15.333333333333334"/>
    <n v="46"/>
    <s v="MGA"/>
    <n v="46219"/>
    <s v="2026-07-16"/>
    <n v="139027"/>
    <m/>
    <m/>
    <n v="186300"/>
    <s v="223 560.00"/>
    <n v="20"/>
    <n v="1"/>
    <m/>
    <s v="MATPEIN"/>
    <s v="True"/>
    <s v="DFG"/>
    <s v="E218_DAF"/>
    <s v="DFGA-LOG"/>
    <s v="NA"/>
    <m/>
    <n v="3"/>
    <s v="186 300.00"/>
    <s v="YASMG"/>
    <m/>
    <s v="NADIA7"/>
    <s v="249 930.00"/>
    <s v="299 916.00"/>
    <m/>
    <n v="46219"/>
    <s v="0000-00-00"/>
    <s v="ACHAT PEINTURE POUR PEINDRE 3 TABOURETS -HSSES"/>
    <s v="YASSIE"/>
    <s v="GALE"/>
    <s v="C700"/>
    <s v="E218_DAF"/>
    <s v="DFGA-LOG"/>
    <s v="STD"/>
    <m/>
    <m/>
    <s v="E"/>
    <s v="E"/>
    <s v="RAVONINJATOVO Nadia"/>
    <s v="RAKOTOMALALA Manambina Tafitasoa"/>
    <m/>
    <n v="2787"/>
    <s v="C700"/>
    <n v="1817"/>
    <n v="1"/>
    <s v="2026-07-16"/>
  </r>
  <r>
    <x v="335"/>
    <s v="AUGIAS MADAGASCAR"/>
    <s v="DESINFECTION SITE"/>
    <s v="Dératisation désinsectisations -DEPOT DFG-GALAXY-MSC2 GALAXY- -data center 2_x000a_AVRIL- MAI- JUIN ET JUILLET 2026# FACTURE N° TED/2026/04 DU 10/04/2026"/>
    <n v="4"/>
    <s v="UN"/>
    <n v="941600"/>
    <n v="3766400"/>
    <m/>
    <m/>
    <n v="0"/>
    <n v="209.24444444444444"/>
    <n v="836.97777777777776"/>
    <s v="MGA"/>
    <n v="46219"/>
    <s v="2026-07-16"/>
    <n v="138997"/>
    <m/>
    <m/>
    <n v="3766400"/>
    <s v="4 519 680.00"/>
    <n v="20"/>
    <n v="1"/>
    <m/>
    <s v="PRMBATX"/>
    <s v="True"/>
    <s v="DFG"/>
    <s v="E218_DAF"/>
    <s v="DFGA-LOG"/>
    <s v="NA"/>
    <m/>
    <n v="4"/>
    <s v="3 766 400.00"/>
    <s v="YASMG"/>
    <m/>
    <s v="NADIA7"/>
    <s v="3 766 400.00"/>
    <s v="4 519 680.00"/>
    <m/>
    <n v="46219"/>
    <s v="0000-00-00"/>
    <s v="Dératisation désinsectisations pendant 4 MOIS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15"/>
  </r>
  <r>
    <x v="336"/>
    <s v="RALALA ANDRIAMANALINA TANTELY NY HASINA"/>
    <s v="PRESTATION NETTOYAGE"/>
    <s v="couverture janvier 2026 au décembre 2026 _x000a_Nettoyage zone data center et store dans la zone SUD"/>
    <n v="12"/>
    <s v="UN"/>
    <n v="12755000"/>
    <n v="153060000"/>
    <m/>
    <m/>
    <n v="0"/>
    <n v="2834.4444444444443"/>
    <n v="34013.333333333336"/>
    <s v="MGA"/>
    <n v="46219"/>
    <s v="2026-07-16"/>
    <n v="138970"/>
    <m/>
    <m/>
    <n v="153060000"/>
    <s v="153 060 000.00"/>
    <n v="0"/>
    <n v="1"/>
    <m/>
    <s v="SGNANET"/>
    <s v="True"/>
    <s v="DFG"/>
    <s v="E218_DAF"/>
    <s v="DFGA-LOG"/>
    <s v="NA"/>
    <m/>
    <n v="12"/>
    <s v="153 060 000.00"/>
    <s v="YASMG"/>
    <m/>
    <s v="NADIA7"/>
    <s v="153 060 000.00"/>
    <s v="153 060 000.00"/>
    <m/>
    <n v="46219"/>
    <s v="0000-00-00"/>
    <s v="Nettoyage 2026  data center et store dans la zone SUD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37"/>
    <s v="RALALA ANDRIAMANALINA TANTELY NY HASINA"/>
    <s v="PRESTATION NETTOYAGE"/>
    <s v="NETTOYAGE EXTERIEUR 03 DATA CENTER ZONE NORD BC DE COUVERTURE_x000a_JANVIER 2026 AU DECEMBRE 2026"/>
    <n v="12"/>
    <s v="UN"/>
    <n v="1550000"/>
    <n v="18600000"/>
    <m/>
    <m/>
    <n v="0"/>
    <n v="344.44444444444446"/>
    <n v="4133.333333333333"/>
    <s v="MGA"/>
    <n v="46219"/>
    <s v="2026-07-29"/>
    <n v="138973"/>
    <m/>
    <m/>
    <n v="18600000"/>
    <s v="18 600 000.00"/>
    <n v="0"/>
    <n v="1"/>
    <m/>
    <s v="SGNANET"/>
    <s v="True"/>
    <s v="DFG"/>
    <s v="E218_DAF"/>
    <s v="DFGA-LOG"/>
    <s v="NA"/>
    <m/>
    <n v="12"/>
    <s v="18 600 000.00"/>
    <s v="YASMG"/>
    <m/>
    <s v="NADIA7"/>
    <s v="18 600 000.00"/>
    <s v="18 600 000.00"/>
    <m/>
    <n v="46219"/>
    <s v="0000-00-00"/>
    <s v="COUVERTURE 12 MOIS NETTOYAGE 3 DATA CENTER ZONE NORD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623"/>
    <n v="1"/>
    <s v="2026-07-14"/>
  </r>
  <r>
    <x v="338"/>
    <s v="HK SERVICES"/>
    <s v="PRESTATION MANUTENTIONNAIRES"/>
    <s v="_x0009_12 manutentionnaires_x000a__x0009_Rangement poteaux - AMBOHIMANGAKELY_x000a__x0009_Date : 11 et 12 juin 2026# DEVIS N° S00582 DU 09/06/2026"/>
    <n v="12"/>
    <s v="UN"/>
    <n v="48183.006939999999"/>
    <n v="578196.08328000002"/>
    <m/>
    <m/>
    <n v="0"/>
    <n v="10.707334875555555"/>
    <n v="128.48801850666666"/>
    <s v="MGA"/>
    <n v="46219"/>
    <s v="2026-07-16"/>
    <n v="139035"/>
    <m/>
    <m/>
    <n v="578196.07999999996"/>
    <s v="693 835.30"/>
    <n v="20"/>
    <n v="1"/>
    <m/>
    <s v="PRICTRL"/>
    <s v="True"/>
    <s v="DFG"/>
    <s v="E250_DAF"/>
    <s v="DFGA-LOG"/>
    <s v="NA"/>
    <m/>
    <n v="12"/>
    <s v="578 196.08"/>
    <s v="YASMG"/>
    <m/>
    <s v="NADIA7"/>
    <s v="578 196.08"/>
    <s v="693 835.30"/>
    <m/>
    <n v="46219"/>
    <s v="0000-00-00"/>
    <s v="Manutentionnaires pour rangement poteaux - AMBOHIMANGAKELY"/>
    <s v="YASSIE"/>
    <s v="YASSIE"/>
    <s v="C700"/>
    <s v="E250_DAF"/>
    <s v="DFGA-LOG"/>
    <s v="STD"/>
    <m/>
    <m/>
    <s v="E"/>
    <s v="E"/>
    <s v="RAVONINJATOVO Nadia"/>
    <s v="RAKOTOMALALA Manambina Tafitasoa"/>
    <m/>
    <n v="22414"/>
    <s v="C700"/>
    <n v="2426"/>
    <n v="1"/>
    <s v="2026-07-16"/>
  </r>
  <r>
    <x v="339"/>
    <s v="SOCIETE PRONET SARLU"/>
    <s v="PRESTATION NETTOYAGE"/>
    <s v="DESHERBAGE SITE YAS ALA011 ANKASAVOLA AMBATONDRAZAKA# DEVIS N° 190/26-MH DU 03/07/2026"/>
    <n v="1"/>
    <s v="UN"/>
    <n v="4173000"/>
    <n v="4173000"/>
    <m/>
    <m/>
    <n v="0"/>
    <n v="927.33333333333337"/>
    <n v="927.33333333333337"/>
    <s v="MGA"/>
    <n v="46219"/>
    <s v="2026-07-16"/>
    <n v="139033"/>
    <m/>
    <m/>
    <n v="4173000"/>
    <s v="5 007 600.00"/>
    <n v="20"/>
    <n v="1"/>
    <m/>
    <s v="SGNANET"/>
    <s v="True"/>
    <s v="DFG"/>
    <s v="E218_DAF"/>
    <s v="DFGA-LOG"/>
    <s v="NA"/>
    <m/>
    <n v="1"/>
    <s v="4 173 000.00"/>
    <s v="YASMG"/>
    <m/>
    <s v="NADIA7"/>
    <s v="4 173 000.00"/>
    <s v="5 007 600.00"/>
    <m/>
    <n v="46219"/>
    <s v="0000-00-00"/>
    <s v="DESHERBAGE SITE YAS ALA011 ANKASAVOLA AMBATONDRAZAKA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1"/>
    <s v="2026-07-16"/>
  </r>
  <r>
    <x v="340"/>
    <s v="CONNECTEO SARLU"/>
    <s v="FRAIS DE COMMUNICATION  TELEGESTION"/>
    <s v="REFACTURATION NOMBRE D'APPEL _x000a_OBSERVATION: du 24 OCT au 16 DEC 2025# FACTURE N° FC Con002137 DU 12/05/2026"/>
    <n v="1"/>
    <s v="UN"/>
    <n v="7796115"/>
    <n v="7796115"/>
    <m/>
    <m/>
    <n v="0"/>
    <n v="1732.47"/>
    <n v="1732.47"/>
    <s v="MGA"/>
    <n v="46219"/>
    <s v="2026-07-16"/>
    <n v="139011"/>
    <m/>
    <m/>
    <n v="7796115"/>
    <s v="9 355 338.00"/>
    <n v="20"/>
    <n v="1"/>
    <m/>
    <s v="TGSCESM"/>
    <s v="True"/>
    <s v="DFG"/>
    <s v="E250_DAF"/>
    <s v="DFG-DAF"/>
    <s v="NA"/>
    <m/>
    <n v="1"/>
    <s v="7 796 115.00"/>
    <s v="YASMG"/>
    <m/>
    <s v="NADIA7"/>
    <s v="7 796 115.00"/>
    <s v="9 355 338.00"/>
    <s v="F"/>
    <n v="46219"/>
    <s v="0000-00-00"/>
    <s v="REFACTURATION NOMBRE D'APPEL 24 OCT au 16 DEC 2026"/>
    <s v="YASSIE"/>
    <s v="YASSIE"/>
    <s v="C700"/>
    <s v="E250_DAF"/>
    <s v="DFG-DAF"/>
    <s v="STD"/>
    <m/>
    <m/>
    <s v="E"/>
    <s v="E"/>
    <s v="RAVONINJATOVO Nadia"/>
    <s v="RAZANADRAKOTO Santa Luisa"/>
    <m/>
    <n v="2045"/>
    <s v="C700"/>
    <n v="1994"/>
    <n v="1"/>
    <s v="0000-00-00"/>
  </r>
  <r>
    <x v="341"/>
    <s v="SOCIETE DE GESTION ET EXPLOITATION DE M/CAR"/>
    <s v="DOCUMENTATION"/>
    <s v="VISA DE SEJOUR GIANNI RAZAFIMANDIMBY_x000a_WORKSHOP DUBAI DU 26 JUILLET au 1er Août 2026# FACTURE N° 0289/PRESTA/PRKL/2026 du 14/07/2026"/>
    <n v="1"/>
    <s v="UN"/>
    <n v="1083333.33"/>
    <n v="1083333.33"/>
    <m/>
    <m/>
    <n v="0"/>
    <n v="240.74074000000002"/>
    <n v="240.74074000000002"/>
    <s v="MGA"/>
    <n v="46219"/>
    <s v="2026-07-16"/>
    <n v="139009"/>
    <m/>
    <m/>
    <n v="1083333.33"/>
    <s v="1 300 000.00"/>
    <n v="20"/>
    <n v="1"/>
    <m/>
    <s v="DOCLICD"/>
    <s v="True"/>
    <s v="DFG"/>
    <s v="E215_DAF"/>
    <s v="DFG-DAF"/>
    <s v="NA"/>
    <m/>
    <n v="1"/>
    <s v="1 083 333.33"/>
    <s v="YASMG"/>
    <m/>
    <s v="NADIA7"/>
    <s v="1 083 333.33"/>
    <s v="1 300 000.00"/>
    <m/>
    <n v="46219"/>
    <s v="0000-00-00"/>
    <s v="VISA GIANNI WORKSHOP DUBAI 26 07 au 01 08 2026"/>
    <s v="YASSIE"/>
    <s v="YASSIE"/>
    <s v="C700"/>
    <s v="E215_DAF"/>
    <s v="DFG-DAF"/>
    <s v="STD"/>
    <m/>
    <m/>
    <s v="E"/>
    <s v="E"/>
    <s v="RAVONINJATOVO Nadia"/>
    <s v="RAZANADRAKOTO Santa Luisa"/>
    <m/>
    <n v="1182"/>
    <s v="C700"/>
    <n v="119"/>
    <n v="1"/>
    <s v="2026-07-16"/>
  </r>
  <r>
    <x v="342"/>
    <s v="RASOAMAMONJY MARIE ESTHER"/>
    <s v="PRESTATION DE SERVICE"/>
    <s v="DA MARIE ESTHER RASOAMAMONJY Community Manangement SOKA juillet 2026# FACTURE N°054 DU 13/07/2026"/>
    <n v="1"/>
    <s v="UN"/>
    <n v="3200000"/>
    <n v="3200000"/>
    <m/>
    <m/>
    <n v="0"/>
    <n v="711.11111111111109"/>
    <n v="711.11111111111109"/>
    <s v="MGA"/>
    <n v="46219"/>
    <s v="2026-07-16"/>
    <n v="139044"/>
    <m/>
    <m/>
    <n v="3200000"/>
    <s v="3 200 000.00"/>
    <n v="0"/>
    <n v="1"/>
    <m/>
    <s v="PRICTRL"/>
    <s v="True"/>
    <s v="DG"/>
    <s v="E250_DJU"/>
    <s v="DG-DJUR"/>
    <s v="NA"/>
    <m/>
    <n v="1"/>
    <s v="3 200 000.00"/>
    <s v="YASMG"/>
    <m/>
    <s v="NADIA7"/>
    <s v="3 200 000.00"/>
    <s v="3 200 00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55"/>
    <n v="1"/>
    <s v="2026-07-16"/>
  </r>
  <r>
    <x v="343"/>
    <s v="ARNO TRIGALLEZ EI"/>
    <s v="PRESTATION DE SERVICE"/>
    <s v="DA ARNO TRIGALLEZ EI Fractional CTO pour SOKA prestation juillet  2026# FACTURE N° F-07-2026-82 DU 13/07/2026"/>
    <n v="1"/>
    <s v="UN"/>
    <n v="2100"/>
    <n v="2100"/>
    <m/>
    <m/>
    <n v="0"/>
    <n v="2310"/>
    <n v="2310"/>
    <s v="EUR"/>
    <n v="46219"/>
    <s v="2026-07-16"/>
    <n v="139046"/>
    <m/>
    <m/>
    <n v="2100"/>
    <s v="2 100.00"/>
    <n v="0"/>
    <n v="1"/>
    <m/>
    <s v="PRICTRL"/>
    <s v="True"/>
    <s v="DG"/>
    <s v="E250_DJU"/>
    <s v="DG-DJUR"/>
    <s v="NA"/>
    <m/>
    <n v="1"/>
    <s v="2 100.00"/>
    <s v="YASMG"/>
    <m/>
    <s v="NADIA7"/>
    <s v="2 100.00"/>
    <s v="2 100.00"/>
    <s v="F"/>
    <n v="46219"/>
    <s v="0000-00-00"/>
    <m/>
    <s v="YASSIE"/>
    <s v="YASSIE"/>
    <s v="C400"/>
    <s v="E250_DJU"/>
    <s v="DG-DJUR"/>
    <s v="IMPORT"/>
    <m/>
    <m/>
    <s v="E"/>
    <s v="E"/>
    <s v="RAVONINJATOVO Nadia"/>
    <s v="RAKOTONIRINA Hasy"/>
    <m/>
    <n v="14862"/>
    <s v="C400"/>
    <n v="6527"/>
    <n v="1"/>
    <s v="2026-07-16"/>
  </r>
  <r>
    <x v="344"/>
    <s v="ANDRINIRINA ERICK"/>
    <s v="PRESTATION DE SERVICE"/>
    <s v="DA Erick ANDRINIRINA Develppeur fullstack SOKA  juillet  2026# FACTURE N° F2600007 DU 13/07/2026"/>
    <n v="1"/>
    <s v="UN"/>
    <n v="7709440"/>
    <n v="7709440"/>
    <m/>
    <m/>
    <n v="0"/>
    <n v="1713.2088888888889"/>
    <n v="1713.2088888888889"/>
    <s v="MGA"/>
    <n v="46219"/>
    <s v="2026-07-16"/>
    <n v="139047"/>
    <m/>
    <m/>
    <n v="7709440"/>
    <s v="7 709 440.00"/>
    <n v="0"/>
    <n v="1"/>
    <m/>
    <s v="PRICTRL"/>
    <s v="True"/>
    <s v="DG"/>
    <s v="E250_DJU"/>
    <s v="DG-DJUR"/>
    <s v="NA"/>
    <m/>
    <n v="1"/>
    <s v="7 709 440.00"/>
    <s v="YASMG"/>
    <m/>
    <s v="NADIA7"/>
    <s v="7 709 440.00"/>
    <s v="7 709 44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519"/>
    <n v="1"/>
    <s v="2026-07-16"/>
  </r>
  <r>
    <x v="345"/>
    <s v="ASSOCIATION INVIKTUS CORP"/>
    <s v="PRESTATION DE SERVICE"/>
    <s v="DA INVIKTUS CORP monthly pack ferox &amp;Soka juillet  2026# FACTURE N° 260701 DU 13/07/2026"/>
    <n v="1"/>
    <s v="UN"/>
    <n v="8100000"/>
    <n v="8100000"/>
    <m/>
    <m/>
    <n v="0"/>
    <n v="1800"/>
    <n v="1800"/>
    <s v="MGA"/>
    <n v="46219"/>
    <s v="2026-07-16"/>
    <n v="139048"/>
    <m/>
    <m/>
    <n v="8100000"/>
    <s v="8 100 000.00"/>
    <n v="0"/>
    <n v="1"/>
    <m/>
    <s v="PRICTRL"/>
    <s v="True"/>
    <s v="DG"/>
    <s v="E250_DJU"/>
    <s v="DG-DJUR"/>
    <s v="NA"/>
    <m/>
    <n v="1"/>
    <s v="8 100 000.00"/>
    <s v="YASMG"/>
    <m/>
    <s v="NADIA7"/>
    <s v="8 100 000.00"/>
    <s v="8 100 000.00"/>
    <s v="F"/>
    <n v="46219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6477"/>
    <n v="1"/>
    <s v="2026-07-16"/>
  </r>
  <r>
    <x v="346"/>
    <s v="LUCKKY COMPANY"/>
    <s v="TRANSPORT"/>
    <s v="Expédition MOTOS - Cofinancement 2026 - expéditions vague 3 - N° PF YAS N°163-07/LC/2026"/>
    <n v="1"/>
    <s v="UN"/>
    <n v="4640250"/>
    <n v="4640250"/>
    <m/>
    <m/>
    <n v="0"/>
    <n v="1031.1666666666667"/>
    <n v="1031.1666666666667"/>
    <s v="MGA"/>
    <n v="46219"/>
    <s v="2026-07-16"/>
    <n v="139020"/>
    <m/>
    <m/>
    <n v="4640250"/>
    <s v="4 640 250.00"/>
    <n v="0"/>
    <n v="1"/>
    <m/>
    <s v="TRNTERM"/>
    <s v="True"/>
    <s v="DCG"/>
    <s v="E254_DCG"/>
    <s v="DCG-DVI"/>
    <s v="NA"/>
    <m/>
    <n v="0"/>
    <s v="0.00"/>
    <s v="YASMG"/>
    <m/>
    <s v="FELANA13"/>
    <s v="4 640 250.00"/>
    <s v="4 640 250.00"/>
    <m/>
    <n v="46219"/>
    <s v="0000-00-00"/>
    <s v="Cofinancement 2026 - expéditions vague 3"/>
    <s v="YASSIE"/>
    <s v="YASSIE"/>
    <s v="C104"/>
    <s v="E254_DCG"/>
    <s v="DCG-DVI"/>
    <s v="STD"/>
    <m/>
    <m/>
    <s v="S"/>
    <s v="S"/>
    <s v="Felana RARIVOSON"/>
    <s v="ANDRIAMIRIJA Luca"/>
    <m/>
    <n v="4276"/>
    <s v="C104"/>
    <n v="3726"/>
    <n v="1"/>
    <s v="0000-00-00"/>
  </r>
  <r>
    <x v="347"/>
    <s v="VOYAGES BOURDON"/>
    <s v="BILLET D'AVION"/>
    <s v="BILLET D'AVION - MAMY RAHARINJATOVO - TNR/TLE/TNR"/>
    <n v="1"/>
    <s v="PIE"/>
    <n v="2189100"/>
    <n v="2189100"/>
    <m/>
    <m/>
    <n v="0"/>
    <n v="486.46666666666664"/>
    <n v="486.46666666666664"/>
    <s v="MGA"/>
    <n v="46219"/>
    <s v="2026-07-16"/>
    <n v="139052"/>
    <m/>
    <m/>
    <n v="2189100"/>
    <s v="2 189 100.00"/>
    <n v="0"/>
    <n v="1"/>
    <m/>
    <s v="PRMEQUI"/>
    <s v="False"/>
    <s v="DCG"/>
    <s v="E215_DCG"/>
    <s v="DCG-DVE"/>
    <s v="NA"/>
    <m/>
    <n v="0"/>
    <s v="0.00"/>
    <s v="YASMG"/>
    <m/>
    <s v="FELANA13"/>
    <s v="2 189 100.00"/>
    <s v="2 189 100.00"/>
    <s v="F"/>
    <n v="46219"/>
    <s v="0000-00-00"/>
    <s v="BILLET D'AVION - MAMY RAHARINJATOVO"/>
    <s v="YASSIE"/>
    <s v="YASSIE"/>
    <s v="C103"/>
    <s v="E215_DCG"/>
    <s v="DCG-DVE"/>
    <s v="VOLINT"/>
    <m/>
    <m/>
    <s v="S"/>
    <s v="S"/>
    <s v="Felana RARIVOSON"/>
    <s v="RAZAFINDRAHAGA Setra"/>
    <m/>
    <n v="17513"/>
    <s v="C103"/>
    <n v="2886"/>
    <n v="1"/>
    <s v="2026-07-16"/>
  </r>
  <r>
    <x v="348"/>
    <s v="VOYAGES BOURDON"/>
    <s v="BILLET D'AVION"/>
    <s v="BILLET D'AVION - CHAN KENG FOY PHILIPPE - TNR/TLE/TNR"/>
    <n v="1"/>
    <s v="PIE"/>
    <n v="2513600"/>
    <n v="2513600"/>
    <m/>
    <m/>
    <n v="0"/>
    <n v="558.57777777777778"/>
    <n v="558.57777777777778"/>
    <s v="MGA"/>
    <n v="46220"/>
    <s v="2026-07-17"/>
    <n v="139050"/>
    <m/>
    <m/>
    <n v="2513600"/>
    <s v="2 513 600.00"/>
    <n v="0"/>
    <n v="1"/>
    <m/>
    <s v="PRMEQUI"/>
    <s v="False"/>
    <s v="DCG"/>
    <s v="E215_DCG"/>
    <s v="DCG-DVIR"/>
    <s v="NA"/>
    <m/>
    <n v="0"/>
    <s v="0.00"/>
    <s v="YASMG"/>
    <m/>
    <s v="FELANA13"/>
    <s v="2 513 600.00"/>
    <s v="2 513 600.00"/>
    <s v="F"/>
    <n v="46220"/>
    <s v="0000-00-00"/>
    <s v="BILLET D'AVION - CHAN KENG FOY PHILIPPE"/>
    <s v="YASSIE"/>
    <s v="YASSIE"/>
    <s v="C104"/>
    <s v="E215_DCG"/>
    <s v="DCG-DVIR"/>
    <s v="VOLINT"/>
    <m/>
    <m/>
    <s v="S"/>
    <s v="S"/>
    <s v="Felana RARIVOSON"/>
    <s v="RAZAFINDRAHAGA Setra"/>
    <m/>
    <n v="17513"/>
    <s v="C104"/>
    <n v="2886"/>
    <n v="1"/>
    <s v="2026-07-16"/>
  </r>
  <r>
    <x v="349"/>
    <s v="RELAIS DES PLATEAUX"/>
    <s v="PRESTATION DE SERVICES EXTERNE"/>
    <s v="COCKTAIL FINGER FOOD 30 PAX# DEVIS N° RDP160726.04 DU 16/07/2026"/>
    <n v="1"/>
    <s v="UN"/>
    <n v="1000000"/>
    <n v="1000000"/>
    <m/>
    <m/>
    <n v="0"/>
    <n v="222.22222222222223"/>
    <n v="222.22222222222223"/>
    <s v="MGA"/>
    <n v="46220"/>
    <s v="2026-07-17"/>
    <n v="139059"/>
    <m/>
    <m/>
    <n v="1000000"/>
    <s v="1 200 000.00"/>
    <n v="20"/>
    <n v="1"/>
    <m/>
    <s v="PRICTRL"/>
    <s v="True"/>
    <s v="DFG"/>
    <s v="E219_DAF"/>
    <s v="DFGA-LOG"/>
    <s v="NA"/>
    <m/>
    <n v="1"/>
    <s v="1 000 000.00"/>
    <s v="YASMG"/>
    <m/>
    <s v="NADIA7"/>
    <s v="2 016 666.67"/>
    <s v="2 420 000.00"/>
    <s v="F"/>
    <n v="46220"/>
    <s v="0000-00-00"/>
    <s v="Staff Meeting  ALOG 17 /07/ 2026"/>
    <s v="YASSIE"/>
    <s v="YASSIE"/>
    <s v="C700"/>
    <s v="E219_DAF"/>
    <s v="DFGA-LOG"/>
    <s v="STD"/>
    <m/>
    <m/>
    <s v="E"/>
    <s v="E"/>
    <s v="RAVONINJATOVO Nadia"/>
    <s v="RAKOTOMALALA Manambina Tafitasoa"/>
    <m/>
    <n v="6965"/>
    <s v="C700"/>
    <n v="2707"/>
    <n v="1"/>
    <s v="2026-07-17"/>
  </r>
  <r>
    <x v="349"/>
    <s v="RELAIS DES PLATEAUX"/>
    <s v="PRESTATION DE SERVICES EXTERNE"/>
    <s v="SEMINAIRE DU 17-07-2026_x000a_ Pause café+ Location Birdy Galaxy + Déjeuner pour 7 personnes# DEVIS N° RDP160726.03 DU 16/07/2026"/>
    <n v="1"/>
    <s v="UN"/>
    <n v="1016666.67"/>
    <n v="1016666.67"/>
    <m/>
    <m/>
    <n v="0"/>
    <n v="225.92592666666667"/>
    <n v="225.92592666666667"/>
    <s v="MGA"/>
    <n v="46220"/>
    <s v="2026-07-17"/>
    <n v="139059"/>
    <m/>
    <m/>
    <n v="1016666.67"/>
    <s v="1 220 000.00"/>
    <n v="20"/>
    <n v="2"/>
    <m/>
    <s v="PRICTRL"/>
    <s v="True"/>
    <s v="DFG"/>
    <s v="E219_DAF"/>
    <s v="DFGA-LOG"/>
    <s v="NA"/>
    <m/>
    <n v="1"/>
    <s v="1 016 666.67"/>
    <s v="YASMG"/>
    <m/>
    <s v="NADIA7"/>
    <s v="2 016 666.67"/>
    <s v="2 420 000.00"/>
    <s v="F"/>
    <n v="46220"/>
    <s v="0000-00-00"/>
    <s v="Staff Meeting  ALOG 17 /07/ 2026"/>
    <s v="YASSIE"/>
    <s v="YASSIE"/>
    <s v="C700"/>
    <s v="E219_DAF"/>
    <s v="DFGA-LOG"/>
    <s v="STD"/>
    <m/>
    <m/>
    <s v="E"/>
    <s v="E"/>
    <s v="RAVONINJATOVO Nadia"/>
    <s v="RAKOTOMALALA Manambina Tafitasoa"/>
    <m/>
    <n v="6965"/>
    <s v="C700"/>
    <n v="2707"/>
    <n v="2"/>
    <s v="2026-07-17"/>
  </r>
  <r>
    <x v="350"/>
    <s v="SOCIETE DE TRI COMPACTAGE ET VALORISATION"/>
    <s v="COLLECTE ET TRAITEMENT DE DECHETS"/>
    <s v="Enlevement des dechets à Antsakaviro le 08/05/26# _x000a_Devis D-2026-0061 du 08/05/2026"/>
    <n v="1"/>
    <s v="UN"/>
    <n v="41667"/>
    <n v="41667"/>
    <m/>
    <m/>
    <n v="0"/>
    <n v="9.2593333333333341"/>
    <n v="9.2593333333333341"/>
    <s v="MGA"/>
    <n v="46220"/>
    <s v="2026-07-21"/>
    <n v="139088"/>
    <m/>
    <m/>
    <n v="41667"/>
    <s v="50 000.40"/>
    <n v="20"/>
    <n v="1"/>
    <m/>
    <s v="PRICTRL"/>
    <s v="True"/>
    <s v="HSSES"/>
    <s v="E250_DHE"/>
    <s v="HSSES"/>
    <s v="NA"/>
    <m/>
    <n v="1"/>
    <s v="41 667.00"/>
    <s v="YASMG"/>
    <m/>
    <s v="NADIA7"/>
    <s v="821 667.00"/>
    <s v="986 000.40"/>
    <m/>
    <n v="46220"/>
    <s v="0000-00-00"/>
    <s v="Collecte ponctuelle des dechets Antsakaviro"/>
    <s v="YASSIE"/>
    <s v="YASSIE"/>
    <s v="C901"/>
    <s v="E250_DHE"/>
    <s v="HSSES"/>
    <s v="STD"/>
    <m/>
    <m/>
    <s v="E"/>
    <s v="E"/>
    <s v="RAVONINJATOVO Nadia"/>
    <s v="TSILIZY Olga Hasina"/>
    <m/>
    <n v="22995"/>
    <s v="C901"/>
    <n v="4442"/>
    <n v="1"/>
    <s v="2026-07-17"/>
  </r>
  <r>
    <x v="350"/>
    <s v="SOCIETE DE TRI COMPACTAGE ET VALORISATION"/>
    <s v="COLLECTE ET TRAITEMENT DE DECHETS"/>
    <s v="Collecte ponctuelle Antsakaviro -Juillet_x000a_D-2026-0087_x000a_Poids: N°1 : 0 à 150kg =&gt; 780 000 Ar# DEVIS N°D-2026-0087 DU 08/07/2026"/>
    <n v="1"/>
    <s v="UN"/>
    <n v="780000"/>
    <n v="780000"/>
    <m/>
    <m/>
    <n v="0"/>
    <n v="173.33333333333334"/>
    <n v="173.33333333333334"/>
    <s v="MGA"/>
    <n v="46220"/>
    <s v="2026-07-21"/>
    <n v="139088"/>
    <m/>
    <m/>
    <n v="780000"/>
    <s v="936 000.00"/>
    <n v="20"/>
    <n v="2"/>
    <m/>
    <s v="PRICTRL"/>
    <s v="True"/>
    <s v="HSSES"/>
    <s v="E250_DHE"/>
    <s v="HSSES"/>
    <s v="NA"/>
    <m/>
    <n v="1"/>
    <s v="780 000.00"/>
    <s v="YASMG"/>
    <m/>
    <s v="NADIA7"/>
    <s v="821 667.00"/>
    <s v="986 000.40"/>
    <m/>
    <n v="46220"/>
    <s v="0000-00-00"/>
    <s v="Collecte ponctuelle des dechets Antsakaviro"/>
    <s v="YASSIE"/>
    <s v="YASSIE"/>
    <s v="C901"/>
    <s v="E250_DHE"/>
    <s v="HSSES"/>
    <s v="STD"/>
    <m/>
    <m/>
    <s v="E"/>
    <s v="E"/>
    <s v="RAVONINJATOVO Nadia"/>
    <s v="TSILIZY Olga Hasina"/>
    <m/>
    <n v="22995"/>
    <s v="C901"/>
    <n v="4442"/>
    <n v="2"/>
    <s v="2026-07-17"/>
  </r>
  <r>
    <x v="351"/>
    <s v="VOYAGES BOURDON"/>
    <s v="BILLET D'AVION"/>
    <s v="BILLET D'AVION - AINA RAJAOZANDRY - TNR/NOS/TNR"/>
    <n v="1"/>
    <s v="PIE"/>
    <n v="2129700"/>
    <n v="2129700"/>
    <m/>
    <m/>
    <n v="0"/>
    <n v="473.26666666666665"/>
    <n v="473.26666666666665"/>
    <s v="MGA"/>
    <n v="46220"/>
    <s v="2026-07-17"/>
    <n v="139086"/>
    <m/>
    <m/>
    <n v="2129700"/>
    <s v="2 129 700.00"/>
    <n v="0"/>
    <n v="1"/>
    <m/>
    <s v="PRMEQUI"/>
    <s v="False"/>
    <s v="DCG"/>
    <s v="E215_DCG"/>
    <s v="DCG-BEF"/>
    <s v="NA"/>
    <m/>
    <n v="0"/>
    <s v="0.00"/>
    <s v="YASMG"/>
    <m/>
    <s v="FELANA13"/>
    <s v="2 129 700.00"/>
    <s v="2 129 700.00"/>
    <s v="F"/>
    <n v="46220"/>
    <s v="0000-00-00"/>
    <s v="BILLET D'AVION - AINA RAJAOZANDRY"/>
    <s v="YASSIE"/>
    <s v="YASSIE"/>
    <s v="C100"/>
    <s v="E215_DCG"/>
    <s v="DCG-BEF"/>
    <s v="VOLINT"/>
    <m/>
    <m/>
    <s v="S"/>
    <s v="S"/>
    <s v="Felana RARIVOSON"/>
    <s v="RAZAFINDRAHAGA Setra"/>
    <m/>
    <n v="17513"/>
    <s v="C100"/>
    <n v="2886"/>
    <n v="1"/>
    <s v="2026-07-17"/>
  </r>
  <r>
    <x v="352"/>
    <s v="BAKAO SERVICES"/>
    <s v="LOCATION"/>
    <s v="LOCATION SPRINTER AUTO TRAJET 2 ET 3"/>
    <n v="40"/>
    <s v="UN"/>
    <n v="300000"/>
    <n v="12000000"/>
    <m/>
    <m/>
    <n v="0"/>
    <n v="66.666666666666671"/>
    <n v="2666.6666666666665"/>
    <s v="MGA"/>
    <n v="46220"/>
    <s v="2026-07-17"/>
    <n v="139075"/>
    <m/>
    <m/>
    <n v="12000000"/>
    <s v="12 000 000.00"/>
    <n v="0"/>
    <n v="1"/>
    <m/>
    <s v="LOCLOCT"/>
    <s v="True"/>
    <s v="DCG"/>
    <s v="E250_DCG"/>
    <s v="DCG-DVIR"/>
    <s v="NA"/>
    <m/>
    <n v="40"/>
    <s v="12 000 000.00"/>
    <s v="YASMG"/>
    <m/>
    <s v="FELANA13"/>
    <s v="12 000 000.00"/>
    <s v="12 000 000.00"/>
    <m/>
    <n v="46220"/>
    <s v="0000-00-00"/>
    <s v="PROJETS VI - GENESYS V.2 et JOLINGA"/>
    <s v="YASSIE"/>
    <s v="YASSIE"/>
    <s v="C104"/>
    <s v="E250_DCG"/>
    <s v="DCG-DVIR"/>
    <s v="STD"/>
    <m/>
    <m/>
    <s v="E"/>
    <s v="E"/>
    <s v="Felana RARIVOSON"/>
    <s v="RAZAFINDRAHAGA Setra"/>
    <m/>
    <n v="14417"/>
    <s v="C104"/>
    <n v="3278"/>
    <n v="1"/>
    <s v="2026-07-17"/>
  </r>
  <r>
    <x v="353"/>
    <s v="ADVANCED TECHNOLOGY APPLICATION"/>
    <s v="PRESTATION DE SERVICE"/>
    <s v="Lancement BC ATEA - Tx STARLINK sur 03 sites__DIA161-BON063-VAK125__Top Gun"/>
    <n v="1"/>
    <s v="UN"/>
    <n v="22100000"/>
    <n v="22100000"/>
    <m/>
    <m/>
    <n v="0"/>
    <n v="4911.1111111111113"/>
    <n v="4911.1111111111113"/>
    <s v="MGA"/>
    <n v="46220"/>
    <s v="2026-07-17"/>
    <n v="138911"/>
    <m/>
    <m/>
    <n v="22100000"/>
    <s v="26 520 000.00"/>
    <n v="20"/>
    <n v="1"/>
    <m/>
    <s v="PRICTRL"/>
    <s v="True"/>
    <s v="DTG"/>
    <s v="2025-DT-021011"/>
    <s v="DTG-PROJETS"/>
    <s v="NA"/>
    <m/>
    <n v="1"/>
    <s v="22 100 000.00"/>
    <s v="YASMG"/>
    <m/>
    <s v="ELIE3"/>
    <s v="22 100 000.00"/>
    <s v="26 520 000.00"/>
    <s v="F"/>
    <n v="46220"/>
    <s v="0000-00-00"/>
    <s v="BC ATEA - Tx STARLINK sur DIA161-BON063-VAK125__TG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17"/>
  </r>
  <r>
    <x v="354"/>
    <s v="NETWORK GENERAL SERVICE"/>
    <s v="PRESTATION DE SERVICE"/>
    <s v="Lancement BC NGS - Tx VSAT sur 03 sites ALA150-MEL077-MEL078_Top Gun"/>
    <n v="1"/>
    <s v="UN"/>
    <n v="38250000"/>
    <n v="38250000"/>
    <m/>
    <m/>
    <n v="0"/>
    <n v="8500"/>
    <n v="8500"/>
    <s v="MGA"/>
    <n v="46220"/>
    <s v="2026-07-17"/>
    <n v="138892"/>
    <m/>
    <m/>
    <n v="38250000"/>
    <s v="45 900 000.00"/>
    <n v="20"/>
    <n v="1"/>
    <m/>
    <s v="PRICTRL"/>
    <s v="True"/>
    <s v="DTG"/>
    <s v="2025-DT-021011"/>
    <s v="DTG-PROJETS"/>
    <s v="NA"/>
    <m/>
    <n v="1"/>
    <s v="38 250 000.00"/>
    <s v="YASMG"/>
    <m/>
    <s v="ELIE3"/>
    <s v="38 250 000.00"/>
    <s v="45 900 000.00"/>
    <s v="F"/>
    <n v="46220"/>
    <s v="0000-00-00"/>
    <s v="BC NGS - Tx VSAT sur 03 sites ALA150-MEL077-MEL078_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599"/>
    <n v="1"/>
    <s v="2026-07-17"/>
  </r>
  <r>
    <x v="355"/>
    <s v="ALL TRADE SARLU"/>
    <s v="Talky Walky"/>
    <s v="Paire de talky walky avec selelcteur de canal# Devis # V/2026/07/11514 du 06/07/2026"/>
    <n v="60"/>
    <s v="PIE"/>
    <n v="104166.67009"/>
    <n v="6250000.2054000003"/>
    <m/>
    <m/>
    <n v="7"/>
    <n v="23.148148908888889"/>
    <n v="1388.8889345333334"/>
    <s v="MGA"/>
    <n v="46220"/>
    <s v="2026-07-17"/>
    <n v="138753"/>
    <m/>
    <m/>
    <n v="5812500.1900000004"/>
    <s v="6 975 000.23"/>
    <n v="20"/>
    <n v="1"/>
    <m/>
    <s v="MATQUIN"/>
    <s v="True"/>
    <s v="HSSES"/>
    <s v="E218_DHE"/>
    <s v="HSSES"/>
    <s v="NA"/>
    <m/>
    <n v="60"/>
    <s v="5 812 500.19"/>
    <s v="YASMG"/>
    <m/>
    <s v="NADIA7"/>
    <s v="5 812 500.19"/>
    <s v="6 975 000.23"/>
    <m/>
    <n v="46220"/>
    <s v="0000-00-00"/>
    <s v="Talky walky"/>
    <s v="YASSIE"/>
    <s v="GALE"/>
    <s v="C901"/>
    <s v="E218_DHE"/>
    <s v="HSSES"/>
    <s v="STD"/>
    <m/>
    <m/>
    <s v="E"/>
    <s v="E"/>
    <s v="RAVONINJATOVO Nadia"/>
    <s v="TSILIZY Olga Hasina"/>
    <m/>
    <n v="12298"/>
    <s v="C901"/>
    <n v="5085"/>
    <n v="1"/>
    <s v="2026-06-30"/>
  </r>
  <r>
    <x v="356"/>
    <s v="RANAIVOSOA ANDRIANANTENAINA"/>
    <s v="TRANSPORT"/>
    <s v="Offre de prestation pour transport journalier  - suivant proforma N° PF260701-001"/>
    <n v="38"/>
    <s v="UN"/>
    <n v="300000"/>
    <n v="11400000"/>
    <m/>
    <m/>
    <n v="0"/>
    <n v="66.666666666666671"/>
    <n v="2533.3333333333335"/>
    <s v="MGA"/>
    <n v="46220"/>
    <s v="2026-07-17"/>
    <n v="139074"/>
    <m/>
    <m/>
    <n v="11400000"/>
    <s v="11 400 000.00"/>
    <n v="0"/>
    <n v="1"/>
    <m/>
    <s v="TRNTERM"/>
    <s v="True"/>
    <s v="DCG"/>
    <s v="E254_DCG"/>
    <s v="DCG-DVIR"/>
    <s v="NA"/>
    <m/>
    <n v="38"/>
    <s v="11 400 000.00"/>
    <s v="YASMG"/>
    <m/>
    <s v="FELANA13"/>
    <s v="11 400 000.00"/>
    <s v="11 400 000.00"/>
    <s v="F"/>
    <n v="46220"/>
    <s v="0000-00-00"/>
    <s v="PROJETS VI - GENESYS V.2 et JOLINGA"/>
    <s v="YASSIE"/>
    <s v="YASSIE"/>
    <s v="C104"/>
    <s v="E254_DCG"/>
    <s v="DCG-DVIR"/>
    <s v="STD"/>
    <m/>
    <m/>
    <s v="E"/>
    <s v="E"/>
    <s v="Felana RARIVOSON"/>
    <s v="RAZAFINDRAHAGA Setra"/>
    <m/>
    <n v="4276"/>
    <s v="C104"/>
    <n v="7188"/>
    <n v="1"/>
    <s v="2026-07-17"/>
  </r>
  <r>
    <x v="357"/>
    <s v="GDS LTD"/>
    <s v="SILICONE BRACELET DSI - JUILLET 2026"/>
    <s v="SILICONE BRACELET DSI - JUILLET 2026 -  PROFORMA F/P072600035"/>
    <n v="200"/>
    <s v="UN"/>
    <n v="0.18"/>
    <n v="36"/>
    <m/>
    <m/>
    <n v="0"/>
    <n v="0.18"/>
    <n v="36"/>
    <s v="USD"/>
    <n v="46223"/>
    <s v="2026-07-21"/>
    <n v="139080"/>
    <m/>
    <m/>
    <n v="36"/>
    <s v="36.00"/>
    <n v="0"/>
    <n v="188"/>
    <m/>
    <s v="FRNPAPF"/>
    <s v="True"/>
    <s v="DCG"/>
    <s v="E110_AP_DCOM"/>
    <s v="DCG-COM"/>
    <s v="NA"/>
    <m/>
    <n v="200"/>
    <s v="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5"/>
    <s v="C100"/>
    <n v="5176"/>
    <n v="102"/>
    <s v="2026-07-31"/>
  </r>
  <r>
    <x v="357"/>
    <s v="GDS LTD"/>
    <s v="CACHE WEBCAM DSI - JUILLET 2026"/>
    <s v="CACHE WEBCAM DSI - JUILLET 2026 -  PROFORMA F/P072600035"/>
    <n v="200"/>
    <s v="UN"/>
    <n v="0.24"/>
    <n v="48"/>
    <m/>
    <m/>
    <n v="0"/>
    <n v="0.24"/>
    <n v="48"/>
    <s v="USD"/>
    <n v="46223"/>
    <s v="2026-07-21"/>
    <n v="139080"/>
    <m/>
    <m/>
    <n v="48"/>
    <s v="48.00"/>
    <n v="0"/>
    <n v="190"/>
    <m/>
    <s v="FRNPAPF"/>
    <s v="True"/>
    <s v="DCG"/>
    <s v="E110_AP_DCOM"/>
    <s v="DCG-COM"/>
    <s v="NA"/>
    <m/>
    <n v="200"/>
    <s v="4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7"/>
    <s v="C100"/>
    <n v="5176"/>
    <n v="104"/>
    <s v="2026-07-31"/>
  </r>
  <r>
    <x v="357"/>
    <s v="GDS LTD"/>
    <s v="PAPER BAG GM - JUILLET 2026"/>
    <s v="PAPER BAG GM - JUILLET 2026 -  PROFORMA F/P072600035"/>
    <n v="100"/>
    <s v="UN"/>
    <n v="0.59"/>
    <n v="59"/>
    <m/>
    <m/>
    <n v="0"/>
    <n v="0.59"/>
    <n v="59"/>
    <s v="USD"/>
    <n v="46223"/>
    <s v="2026-07-21"/>
    <n v="139080"/>
    <m/>
    <m/>
    <n v="59"/>
    <s v="59.00"/>
    <n v="0"/>
    <n v="166"/>
    <m/>
    <s v="FRNPAPF"/>
    <s v="True"/>
    <s v="DCG"/>
    <s v="E110_AP_DCOM"/>
    <s v="DCG-COM"/>
    <s v="NA"/>
    <m/>
    <n v="100"/>
    <s v="5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3"/>
    <s v="C100"/>
    <n v="5176"/>
    <n v="80"/>
    <s v="2026-07-31"/>
  </r>
  <r>
    <x v="357"/>
    <s v="GDS LTD"/>
    <s v="RIBBON - JUILLET 2026"/>
    <s v="RIBBON - JUILLET 2026 -  PROFORMA F/P072600035"/>
    <n v="50"/>
    <s v="UN"/>
    <n v="1.76"/>
    <n v="88"/>
    <m/>
    <m/>
    <n v="0"/>
    <n v="1.76"/>
    <n v="88"/>
    <s v="USD"/>
    <n v="46223"/>
    <s v="2026-07-21"/>
    <n v="139080"/>
    <m/>
    <m/>
    <n v="88"/>
    <s v="88.00"/>
    <n v="0"/>
    <n v="178"/>
    <m/>
    <s v="FRNPAPF"/>
    <s v="True"/>
    <s v="DCG"/>
    <s v="E110_AP_DCOM"/>
    <s v="DCG-COM"/>
    <s v="NA"/>
    <m/>
    <n v="50"/>
    <s v="8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5"/>
    <s v="C100"/>
    <n v="5176"/>
    <n v="92"/>
    <s v="2026-07-31"/>
  </r>
  <r>
    <x v="357"/>
    <s v="GDS LTD"/>
    <s v="ROUND TABLE COVER - JUILLET 2026"/>
    <s v="ROUND TABLE COVER - JUILLET 2026 -  PROFORMA F/P072600035"/>
    <n v="6"/>
    <s v="UN"/>
    <n v="17.649999999999999"/>
    <n v="105.89999999999999"/>
    <m/>
    <m/>
    <n v="0"/>
    <n v="17.649999999999999"/>
    <n v="105.89999999999999"/>
    <s v="USD"/>
    <n v="46223"/>
    <s v="2026-07-21"/>
    <n v="139080"/>
    <m/>
    <m/>
    <n v="105.9"/>
    <s v="105.90"/>
    <n v="0"/>
    <n v="119"/>
    <m/>
    <s v="FRNPAPF"/>
    <s v="True"/>
    <s v="DCG"/>
    <s v="E110_AP_DCOM"/>
    <s v="DCG-COM"/>
    <s v="NA"/>
    <m/>
    <n v="6"/>
    <s v="105.9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6"/>
    <s v="C100"/>
    <n v="5176"/>
    <n v="33"/>
    <s v="2026-07-31"/>
  </r>
  <r>
    <x v="357"/>
    <s v="GDS LTD"/>
    <s v="SUNGLASSES POUCH - JUILLET 2026"/>
    <s v="SUNGLASSES POUCH - JUILLET 2026 -  PROFORMA F/P072600035"/>
    <n v="100"/>
    <s v="UN"/>
    <n v="1.18"/>
    <n v="118"/>
    <m/>
    <m/>
    <n v="0"/>
    <n v="1.18"/>
    <n v="118"/>
    <s v="USD"/>
    <n v="46223"/>
    <s v="2026-07-21"/>
    <n v="139080"/>
    <m/>
    <m/>
    <n v="118"/>
    <s v="118.00"/>
    <n v="0"/>
    <n v="167"/>
    <m/>
    <s v="FRNPAPF"/>
    <s v="True"/>
    <s v="DCG"/>
    <s v="E110_AP_DCOM"/>
    <s v="DCG-COM"/>
    <s v="NA"/>
    <m/>
    <n v="100"/>
    <s v="11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4"/>
    <s v="C100"/>
    <n v="5176"/>
    <n v="81"/>
    <s v="2026-07-31"/>
  </r>
  <r>
    <x v="357"/>
    <s v="GDS LTD"/>
    <s v="STICKER-10CM - JUILLET 2026"/>
    <s v="STICKER-10CM - JUILLET 2026 -  PROFORMA F/P072600035"/>
    <n v="1000"/>
    <s v="UN"/>
    <n v="0.18"/>
    <n v="180"/>
    <m/>
    <m/>
    <n v="0"/>
    <n v="0.18"/>
    <n v="180"/>
    <s v="USD"/>
    <n v="46223"/>
    <s v="2026-07-21"/>
    <n v="139080"/>
    <m/>
    <m/>
    <n v="180"/>
    <s v="180.00"/>
    <n v="0"/>
    <n v="3"/>
    <m/>
    <s v="FRNPAPF"/>
    <s v="True"/>
    <s v="DCG"/>
    <s v="E110_AP_DCOM"/>
    <s v="DCG-COM"/>
    <s v="NA"/>
    <m/>
    <n v="1000"/>
    <s v="1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7"/>
    <s v="C100"/>
    <n v="5176"/>
    <n v="3"/>
    <s v="2026-07-31"/>
  </r>
  <r>
    <x v="357"/>
    <s v="GDS LTD"/>
    <s v="STICKER-30CM - JUILLET 2026"/>
    <s v="STICKER-30CM - JUILLET 2026 -  PROFORMA F/P072600035"/>
    <n v="1000"/>
    <s v="UN"/>
    <n v="0.21"/>
    <n v="210"/>
    <m/>
    <m/>
    <n v="0"/>
    <n v="0.21"/>
    <n v="210"/>
    <s v="USD"/>
    <n v="46223"/>
    <s v="2026-07-21"/>
    <n v="139080"/>
    <m/>
    <m/>
    <n v="210"/>
    <s v="210.00"/>
    <n v="0"/>
    <n v="2"/>
    <m/>
    <s v="FRNPAPF"/>
    <s v="True"/>
    <s v="DCG"/>
    <s v="E110_AP_DCOM"/>
    <s v="DCG-COM"/>
    <s v="NA"/>
    <m/>
    <n v="1000"/>
    <s v="2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6"/>
    <s v="C100"/>
    <n v="5176"/>
    <n v="2"/>
    <s v="2026-07-31"/>
  </r>
  <r>
    <x v="357"/>
    <s v="GDS LTD"/>
    <s v="MOUSE PAD DSI  - JUILLET 2026"/>
    <s v="MOUSE PAD DSIÂ  - JUILLET 2026 -  PROFORMA F/P072600035"/>
    <n v="200"/>
    <s v="UN"/>
    <n v="1.24"/>
    <n v="248"/>
    <m/>
    <m/>
    <n v="0"/>
    <n v="1.24"/>
    <n v="248"/>
    <s v="USD"/>
    <n v="46223"/>
    <s v="2026-07-21"/>
    <n v="139080"/>
    <m/>
    <m/>
    <n v="248"/>
    <s v="248.00"/>
    <n v="0"/>
    <n v="187"/>
    <m/>
    <s v="FRNPAPF"/>
    <s v="True"/>
    <s v="DCG"/>
    <s v="E110_AP_DCOM"/>
    <s v="DCG-COM"/>
    <s v="NA"/>
    <m/>
    <n v="200"/>
    <s v="24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4"/>
    <s v="C100"/>
    <n v="5176"/>
    <n v="101"/>
    <s v="2026-07-31"/>
  </r>
  <r>
    <x v="357"/>
    <s v="GDS LTD"/>
    <s v="ROUND TABLE - JUILLET 2026"/>
    <s v="ROUND TABLE - JUILLET 2026 -  PROFORMA F/P072600035"/>
    <n v="6"/>
    <s v="UN"/>
    <n v="42.35"/>
    <n v="254.10000000000002"/>
    <m/>
    <m/>
    <n v="0"/>
    <n v="42.35"/>
    <n v="254.10000000000002"/>
    <s v="USD"/>
    <n v="46223"/>
    <s v="2026-07-21"/>
    <n v="139080"/>
    <m/>
    <m/>
    <n v="254.1"/>
    <s v="254.10"/>
    <n v="0"/>
    <n v="118"/>
    <m/>
    <s v="FRNPAPF"/>
    <s v="True"/>
    <s v="DCG"/>
    <s v="E110_AP_DCOM"/>
    <s v="DCG-COM"/>
    <s v="NA"/>
    <m/>
    <n v="6"/>
    <s v="254.1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5"/>
    <s v="C100"/>
    <n v="5176"/>
    <n v="32"/>
    <s v="2026-07-31"/>
  </r>
  <r>
    <x v="357"/>
    <s v="GDS LTD"/>
    <s v="FLYING FLAG-TEARDROP 4M (PM) - JUILLET 2026"/>
    <s v="FLYING FLAG-TEARDROP 4M (PM) - JUILLET 2026 -  PROFORMA F/P072600035"/>
    <n v="10"/>
    <s v="UN"/>
    <n v="25.88"/>
    <n v="258.8"/>
    <m/>
    <m/>
    <n v="0"/>
    <n v="25.88"/>
    <n v="258.8"/>
    <s v="USD"/>
    <n v="46223"/>
    <s v="2026-07-21"/>
    <n v="139080"/>
    <m/>
    <m/>
    <n v="258.8"/>
    <s v="258.80"/>
    <n v="0"/>
    <n v="14"/>
    <m/>
    <s v="FRNPAPF"/>
    <s v="True"/>
    <s v="DCG"/>
    <s v="E110_AP_DCOM"/>
    <s v="DCG-COM"/>
    <s v="NA"/>
    <m/>
    <n v="10"/>
    <s v="258.8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8"/>
    <s v="C100"/>
    <n v="5176"/>
    <n v="14"/>
    <s v="2026-07-31"/>
  </r>
  <r>
    <x v="357"/>
    <s v="GDS LTD"/>
    <s v="TABLE RETRACTABLE - JUILLET 2026"/>
    <s v="TABLE RETRACTABLE - JUILLET 2026 -  PROFORMA F/P072600035"/>
    <n v="5"/>
    <s v="UN"/>
    <n v="64.709999999999994"/>
    <n v="323.54999999999995"/>
    <m/>
    <m/>
    <n v="0"/>
    <n v="64.709999999999994"/>
    <n v="323.54999999999995"/>
    <s v="USD"/>
    <n v="46223"/>
    <s v="2026-07-21"/>
    <n v="139080"/>
    <m/>
    <m/>
    <n v="323.55"/>
    <s v="323.55"/>
    <n v="0"/>
    <n v="111"/>
    <m/>
    <s v="FRNPAPF"/>
    <s v="True"/>
    <s v="DCG"/>
    <s v="E110_AP_DCOM"/>
    <s v="DCG-COM"/>
    <s v="NA"/>
    <m/>
    <n v="5"/>
    <s v="323.5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8"/>
    <s v="C100"/>
    <n v="5176"/>
    <n v="25"/>
    <s v="2026-07-31"/>
  </r>
  <r>
    <x v="357"/>
    <s v="GDS LTD"/>
    <s v="TOP BANNER - JUILLET 2026"/>
    <s v="TOP BANNER - JUILLET 2026 -  PROFORMA F/P072600035"/>
    <n v="50"/>
    <s v="UN"/>
    <n v="7.45"/>
    <n v="372.5"/>
    <m/>
    <m/>
    <n v="0"/>
    <n v="7.45"/>
    <n v="372.5"/>
    <s v="USD"/>
    <n v="46223"/>
    <s v="2026-07-21"/>
    <n v="139080"/>
    <m/>
    <m/>
    <n v="372.5"/>
    <s v="372.50"/>
    <n v="0"/>
    <n v="20"/>
    <m/>
    <s v="FRNPAPF"/>
    <s v="True"/>
    <s v="DCG"/>
    <s v="E110_AP_DCOM"/>
    <s v="DCG-COM"/>
    <s v="NA"/>
    <m/>
    <n v="50"/>
    <s v="372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4"/>
    <s v="C100"/>
    <n v="5176"/>
    <n v="20"/>
    <s v="2026-07-31"/>
  </r>
  <r>
    <x v="357"/>
    <s v="GDS LTD"/>
    <s v="GIFT PAPER - JUILLET 2026"/>
    <s v="GIFT PAPER - JUILLET 2026 -  PROFORMA F/P072600035"/>
    <n v="500"/>
    <s v="UN"/>
    <n v="0.76"/>
    <n v="380"/>
    <m/>
    <m/>
    <n v="0"/>
    <n v="0.76"/>
    <n v="380"/>
    <s v="USD"/>
    <n v="46223"/>
    <s v="2026-07-21"/>
    <n v="139080"/>
    <m/>
    <m/>
    <n v="380"/>
    <s v="380.00"/>
    <n v="0"/>
    <n v="179"/>
    <m/>
    <s v="FRNPAPF"/>
    <s v="True"/>
    <s v="DCG"/>
    <s v="E110_AP_DCOM"/>
    <s v="DCG-COM"/>
    <s v="NA"/>
    <m/>
    <n v="500"/>
    <s v="3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6"/>
    <s v="C100"/>
    <n v="5176"/>
    <n v="93"/>
    <s v="2026-07-31"/>
  </r>
  <r>
    <x v="357"/>
    <s v="GDS LTD"/>
    <s v="TRAVELLING SET - JUILLET 2026"/>
    <s v="TRAVELLING SET - JUILLET 2026 -  PROFORMA F/P072600035"/>
    <n v="50"/>
    <s v="UN"/>
    <n v="7.94"/>
    <n v="397"/>
    <m/>
    <m/>
    <n v="0"/>
    <n v="7.94"/>
    <n v="397"/>
    <s v="USD"/>
    <n v="46223"/>
    <s v="2026-07-21"/>
    <n v="139080"/>
    <m/>
    <m/>
    <n v="397"/>
    <s v="397.00"/>
    <n v="0"/>
    <n v="180"/>
    <m/>
    <s v="FRNPAPF"/>
    <s v="True"/>
    <s v="DCG"/>
    <s v="E110_AP_DCOM"/>
    <s v="DCG-COM"/>
    <s v="NA"/>
    <m/>
    <n v="50"/>
    <s v="39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7"/>
    <s v="C100"/>
    <n v="5176"/>
    <n v="94"/>
    <s v="2026-07-31"/>
  </r>
  <r>
    <x v="357"/>
    <s v="GDS LTD"/>
    <s v="HAND FAN - JUILLET 2026"/>
    <s v="HAND FAN - JUILLET 2026 -  PROFORMA F/P072600035"/>
    <n v="1500"/>
    <s v="UN"/>
    <n v="0.27"/>
    <n v="405"/>
    <m/>
    <m/>
    <n v="0"/>
    <n v="0.27"/>
    <n v="405"/>
    <s v="USD"/>
    <n v="46223"/>
    <s v="2026-07-21"/>
    <n v="139080"/>
    <m/>
    <m/>
    <n v="405"/>
    <s v="405.00"/>
    <n v="0"/>
    <n v="137"/>
    <m/>
    <s v="FRNPAPF"/>
    <s v="True"/>
    <s v="DCG"/>
    <s v="E110_AP_DCOM"/>
    <s v="DCG-COM"/>
    <s v="NA"/>
    <m/>
    <n v="1500"/>
    <s v="40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4"/>
    <s v="C100"/>
    <n v="5176"/>
    <n v="51"/>
    <s v="2026-07-31"/>
  </r>
  <r>
    <x v="357"/>
    <s v="GDS LTD"/>
    <s v="T-SHIRT DSI TRUST NO ONE- JUILLET 2026"/>
    <s v="T-SHIRT DSI TRUST NO ONE- JUILLET 2026  -  PROFORMA F/P072600035"/>
    <n v="100"/>
    <s v="UN"/>
    <n v="4.0599999999999996"/>
    <n v="405.99999999999994"/>
    <m/>
    <m/>
    <n v="0"/>
    <n v="4.0599999999999996"/>
    <n v="405.99999999999994"/>
    <s v="USD"/>
    <n v="46223"/>
    <s v="2026-07-21"/>
    <n v="139080"/>
    <m/>
    <m/>
    <n v="406"/>
    <s v="406.00"/>
    <n v="0"/>
    <n v="142"/>
    <m/>
    <s v="FRNPAPF"/>
    <s v="True"/>
    <s v="DCG"/>
    <s v="E110_AP_DCOM"/>
    <s v="DCG-COM"/>
    <s v="NA"/>
    <m/>
    <n v="100"/>
    <s v="40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9"/>
    <s v="C100"/>
    <n v="5176"/>
    <n v="56"/>
    <s v="2026-07-31"/>
  </r>
  <r>
    <x v="357"/>
    <s v="GDS LTD"/>
    <s v="FLYING FLAG-TEARDROP 4M (5G) - JUILLET 2026"/>
    <s v="FLYING FLAG-TEARDROP 4M (5G) - JUILLET 2026 -  PROFORMA F/P072600035"/>
    <n v="18"/>
    <s v="UN"/>
    <n v="25.88"/>
    <n v="465.84"/>
    <m/>
    <m/>
    <n v="0"/>
    <n v="25.88"/>
    <n v="465.84"/>
    <s v="USD"/>
    <n v="46223"/>
    <s v="2026-07-21"/>
    <n v="139080"/>
    <m/>
    <m/>
    <n v="465.84"/>
    <s v="465.84"/>
    <n v="0"/>
    <n v="16"/>
    <m/>
    <s v="FRNPAPF"/>
    <s v="True"/>
    <s v="DCG"/>
    <s v="E110_AP_DCOM"/>
    <s v="DCG-COM"/>
    <s v="NA"/>
    <m/>
    <n v="18"/>
    <s v="465.8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0"/>
    <s v="C100"/>
    <n v="5176"/>
    <n v="16"/>
    <s v="2026-07-31"/>
  </r>
  <r>
    <x v="357"/>
    <s v="GDS LTD"/>
    <s v="MICROFIBER TOWEL DSI- JUILLET 2026"/>
    <s v="MICROFIBER TOWEL DSI- JUILLET 2026 -  PROFORMA F/P072600035"/>
    <n v="200"/>
    <s v="UN"/>
    <n v="2.35"/>
    <n v="470"/>
    <m/>
    <m/>
    <n v="0"/>
    <n v="2.35"/>
    <n v="470"/>
    <s v="USD"/>
    <n v="46223"/>
    <s v="2026-07-21"/>
    <n v="139080"/>
    <m/>
    <m/>
    <n v="470"/>
    <s v="470.00"/>
    <n v="0"/>
    <n v="191"/>
    <m/>
    <s v="FRNPAPF"/>
    <s v="True"/>
    <s v="DCG"/>
    <s v="E110_AP_DCOM"/>
    <s v="DCG-COM"/>
    <s v="NA"/>
    <m/>
    <n v="200"/>
    <s v="47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8"/>
    <s v="C100"/>
    <n v="5176"/>
    <n v="105"/>
    <s v="2026-07-31"/>
  </r>
  <r>
    <x v="357"/>
    <s v="GDS LTD"/>
    <s v="PENCIL BAG - JUILLET 2026"/>
    <s v="PENCIL BAG - JUILLET 2026 -  PROFORMA F/P072600035"/>
    <n v="560"/>
    <s v="UN"/>
    <n v="0.84"/>
    <n v="470.4"/>
    <m/>
    <m/>
    <n v="0"/>
    <n v="0.84"/>
    <n v="470.4"/>
    <s v="USD"/>
    <n v="46223"/>
    <s v="2026-07-21"/>
    <n v="139080"/>
    <m/>
    <m/>
    <n v="470.4"/>
    <s v="470.40"/>
    <n v="0"/>
    <n v="163"/>
    <m/>
    <s v="FRNPAPF"/>
    <s v="True"/>
    <s v="DCG"/>
    <s v="E110_AP_DCOM"/>
    <s v="DCG-COM"/>
    <s v="NA"/>
    <m/>
    <n v="560"/>
    <s v="470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0"/>
    <s v="C100"/>
    <n v="5176"/>
    <n v="77"/>
    <s v="2026-07-31"/>
  </r>
  <r>
    <x v="357"/>
    <s v="GDS LTD"/>
    <s v="6FT TABLE COVER - JUILLET 2026"/>
    <s v="6FT TABLE COVER - JUILLET 2026 -  PROFORMA F/P072600035"/>
    <n v="20"/>
    <s v="UN"/>
    <n v="23.53"/>
    <n v="470.6"/>
    <m/>
    <m/>
    <n v="0"/>
    <n v="23.53"/>
    <n v="470.6"/>
    <s v="USD"/>
    <n v="46223"/>
    <s v="2026-07-21"/>
    <n v="139080"/>
    <m/>
    <m/>
    <n v="470.6"/>
    <s v="470.60"/>
    <n v="0"/>
    <n v="117"/>
    <m/>
    <s v="FRNPAPF"/>
    <s v="True"/>
    <s v="DCG"/>
    <s v="E110_AP_DCOM"/>
    <s v="DCG-COM"/>
    <s v="NA"/>
    <m/>
    <n v="20"/>
    <s v="470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4"/>
    <s v="C100"/>
    <n v="5176"/>
    <n v="31"/>
    <s v="2026-07-31"/>
  </r>
  <r>
    <x v="357"/>
    <s v="GDS LTD"/>
    <s v="TABLE RECTANGLE YAS - JUILLET 2026"/>
    <s v="TABLE RECTANGLE YAS - JUILLET 2026 -  PROFORMA F/P072600035"/>
    <n v="10"/>
    <s v="UN"/>
    <n v="47.06"/>
    <n v="470.6"/>
    <m/>
    <m/>
    <n v="0"/>
    <n v="47.06"/>
    <n v="470.6"/>
    <s v="USD"/>
    <n v="46223"/>
    <s v="2026-07-21"/>
    <n v="139080"/>
    <m/>
    <m/>
    <n v="470.6"/>
    <s v="470.60"/>
    <n v="0"/>
    <n v="116"/>
    <m/>
    <s v="FRNPAPF"/>
    <s v="True"/>
    <s v="DCG"/>
    <s v="E110_AP_DCOM"/>
    <s v="DCG-COM"/>
    <s v="NA"/>
    <m/>
    <n v="10"/>
    <s v="470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3"/>
    <s v="C100"/>
    <n v="5176"/>
    <n v="30"/>
    <s v="2026-07-31"/>
  </r>
  <r>
    <x v="357"/>
    <s v="GDS LTD"/>
    <s v="METAL PEN - JUILLET 2026"/>
    <s v="METAL PEN - JUILLET 2026 -  PROFORMA F/P072600035"/>
    <n v="600"/>
    <s v="UN"/>
    <n v="0.94"/>
    <n v="564"/>
    <m/>
    <m/>
    <n v="0"/>
    <n v="0.94"/>
    <n v="564"/>
    <s v="USD"/>
    <n v="46223"/>
    <s v="2026-07-21"/>
    <n v="139080"/>
    <m/>
    <m/>
    <n v="564"/>
    <s v="564.00"/>
    <n v="0"/>
    <n v="133"/>
    <m/>
    <s v="FRNPAPF"/>
    <s v="True"/>
    <s v="DCG"/>
    <s v="E110_AP_DCOM"/>
    <s v="DCG-COM"/>
    <s v="NA"/>
    <m/>
    <n v="600"/>
    <s v="56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0"/>
    <s v="C100"/>
    <n v="5176"/>
    <n v="47"/>
    <s v="2026-07-31"/>
  </r>
  <r>
    <x v="357"/>
    <s v="GDS LTD"/>
    <s v="CAR SUNSHADE - JUILLET 2026"/>
    <s v="CAR SUNSHADE - JUILLET 2026 -  PROFORMA F/P072600035"/>
    <n v="200"/>
    <s v="UN"/>
    <n v="2.82"/>
    <n v="564"/>
    <m/>
    <m/>
    <n v="0"/>
    <n v="2.82"/>
    <n v="564"/>
    <s v="USD"/>
    <n v="46223"/>
    <s v="2026-07-21"/>
    <n v="139080"/>
    <m/>
    <m/>
    <n v="564"/>
    <s v="564.00"/>
    <n v="0"/>
    <n v="175"/>
    <m/>
    <s v="FRNPAPF"/>
    <s v="True"/>
    <s v="DCG"/>
    <s v="E110_AP_DCOM"/>
    <s v="DCG-COM"/>
    <s v="NA"/>
    <m/>
    <n v="200"/>
    <s v="56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2"/>
    <s v="C100"/>
    <n v="5176"/>
    <n v="89"/>
    <s v="2026-07-31"/>
  </r>
  <r>
    <x v="357"/>
    <s v="GDS LTD"/>
    <s v="A STOP - JUILLET 2026"/>
    <s v="A STOP - JUILLET 2026 -  PROFORMA F/P072600035"/>
    <n v="20"/>
    <s v="UN"/>
    <n v="30.35"/>
    <n v="607"/>
    <m/>
    <m/>
    <n v="0"/>
    <n v="30.35"/>
    <n v="607"/>
    <s v="USD"/>
    <n v="46223"/>
    <s v="2026-07-21"/>
    <n v="139080"/>
    <m/>
    <m/>
    <n v="607"/>
    <s v="607.00"/>
    <n v="0"/>
    <n v="114"/>
    <m/>
    <s v="FRNPAPF"/>
    <s v="True"/>
    <s v="DCG"/>
    <s v="E110_AP_DCOM"/>
    <s v="DCG-COM"/>
    <s v="NA"/>
    <m/>
    <n v="20"/>
    <s v="60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1"/>
    <s v="C100"/>
    <n v="5176"/>
    <n v="28"/>
    <s v="2026-07-31"/>
  </r>
  <r>
    <x v="357"/>
    <s v="GDS LTD"/>
    <s v="RAINCOAT SUIT COFI - JUILLET 2026"/>
    <s v="RAINCOAT SUIT COFI - JUILLET 2026 -  PROFORMA F/P072600035"/>
    <n v="70"/>
    <s v="UN"/>
    <n v="10.47"/>
    <n v="732.90000000000009"/>
    <m/>
    <m/>
    <n v="0"/>
    <n v="10.47"/>
    <n v="732.90000000000009"/>
    <s v="USD"/>
    <n v="46223"/>
    <s v="2026-07-21"/>
    <n v="139080"/>
    <m/>
    <m/>
    <n v="732.9"/>
    <s v="732.90"/>
    <n v="0"/>
    <n v="160"/>
    <m/>
    <s v="FRNPAPF"/>
    <s v="True"/>
    <s v="DCG"/>
    <s v="E110_AP_DCOM"/>
    <s v="DCG-COM"/>
    <s v="NA"/>
    <m/>
    <n v="70"/>
    <s v="732.9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7"/>
    <s v="C100"/>
    <n v="5176"/>
    <n v="74"/>
    <s v="2026-07-31"/>
  </r>
  <r>
    <x v="357"/>
    <s v="GDS LTD"/>
    <s v="STRESS BALL - JUILLET 2026"/>
    <s v="STRESS BALL - JUILLET 2026 -  PROFORMA F/P072600035"/>
    <n v="1200"/>
    <s v="UN"/>
    <n v="0.62"/>
    <n v="744"/>
    <m/>
    <m/>
    <n v="0"/>
    <n v="0.62"/>
    <n v="744"/>
    <s v="USD"/>
    <n v="46223"/>
    <s v="2026-07-21"/>
    <n v="139080"/>
    <m/>
    <m/>
    <n v="744"/>
    <s v="744.00"/>
    <n v="0"/>
    <n v="138"/>
    <m/>
    <s v="FRNPAPF"/>
    <s v="True"/>
    <s v="DCG"/>
    <s v="E110_AP_DCOM"/>
    <s v="DCG-COM"/>
    <s v="NA"/>
    <m/>
    <n v="1200"/>
    <s v="74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5"/>
    <s v="C100"/>
    <n v="5176"/>
    <n v="52"/>
    <s v="2026-07-31"/>
  </r>
  <r>
    <x v="357"/>
    <s v="GDS LTD"/>
    <s v="FLYING FLAG-GM 4M - FIBRE - JUILLET 2026"/>
    <s v="FLYING FLAG-GM 4M - FIBRE - JUILLET 2026 -  PROFORMA F/P072600035"/>
    <n v="32"/>
    <s v="UN"/>
    <n v="23.29"/>
    <n v="745.28"/>
    <m/>
    <m/>
    <n v="0"/>
    <n v="23.29"/>
    <n v="745.28"/>
    <s v="USD"/>
    <n v="46223"/>
    <s v="2026-07-21"/>
    <n v="139080"/>
    <m/>
    <m/>
    <n v="745.28"/>
    <s v="745.28"/>
    <n v="0"/>
    <n v="17"/>
    <m/>
    <s v="FRNPAPF"/>
    <s v="True"/>
    <s v="DCG"/>
    <s v="E110_AP_DCOM"/>
    <s v="DCG-COM"/>
    <s v="NA"/>
    <m/>
    <n v="32"/>
    <s v="745.2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1"/>
    <s v="C100"/>
    <n v="5176"/>
    <n v="17"/>
    <s v="2026-07-31"/>
  </r>
  <r>
    <x v="357"/>
    <s v="GDS LTD"/>
    <s v="BAMBOO PEN SET - JUILLET 2026"/>
    <s v="BAMBOO PEN SET - JUILLET 2026 -  PROFORMA F/P072600035"/>
    <n v="750"/>
    <s v="UN"/>
    <n v="1"/>
    <n v="750"/>
    <m/>
    <m/>
    <n v="0"/>
    <n v="1"/>
    <n v="750"/>
    <s v="USD"/>
    <n v="46223"/>
    <s v="2026-07-21"/>
    <n v="139080"/>
    <m/>
    <m/>
    <n v="750"/>
    <s v="750.00"/>
    <n v="0"/>
    <n v="122"/>
    <m/>
    <s v="FRNPAPF"/>
    <s v="True"/>
    <s v="DCG"/>
    <s v="E110_AP_DCOM"/>
    <s v="DCG-COM"/>
    <s v="NA"/>
    <m/>
    <n v="750"/>
    <s v="75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9"/>
    <s v="C100"/>
    <n v="5176"/>
    <n v="36"/>
    <s v="2026-07-31"/>
  </r>
  <r>
    <x v="357"/>
    <s v="GDS LTD"/>
    <s v="USB FAN-LONG - JUILLET 2026"/>
    <s v="USB FAN-LONG - JUILLET 2026 -  PROFORMA F/P072600035"/>
    <n v="1000"/>
    <s v="UN"/>
    <n v="0.76"/>
    <n v="760"/>
    <m/>
    <m/>
    <n v="0"/>
    <n v="0.76"/>
    <n v="760"/>
    <s v="USD"/>
    <n v="46223"/>
    <s v="2026-07-21"/>
    <n v="139080"/>
    <m/>
    <m/>
    <n v="760"/>
    <s v="760.00"/>
    <n v="0"/>
    <n v="184"/>
    <m/>
    <s v="FRNPAPF"/>
    <s v="True"/>
    <s v="DCG"/>
    <s v="E110_AP_DCOM"/>
    <s v="DCG-COM"/>
    <s v="NA"/>
    <m/>
    <n v="1000"/>
    <s v="7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1"/>
    <s v="C100"/>
    <n v="5176"/>
    <n v="98"/>
    <s v="2026-07-31"/>
  </r>
  <r>
    <x v="357"/>
    <s v="GDS LTD"/>
    <s v="PASSPORT KIT - JUILLET 2026"/>
    <s v="PASSPORT KIT - JUILLET 2026 -  PROFORMA F/P072600035"/>
    <n v="100"/>
    <s v="UN"/>
    <n v="7.65"/>
    <n v="765"/>
    <m/>
    <m/>
    <n v="0"/>
    <n v="7.65"/>
    <n v="765"/>
    <s v="USD"/>
    <n v="46223"/>
    <s v="2026-07-21"/>
    <n v="139080"/>
    <m/>
    <m/>
    <n v="765"/>
    <s v="765.00"/>
    <n v="0"/>
    <n v="181"/>
    <m/>
    <s v="FRNPAPF"/>
    <s v="True"/>
    <s v="DCG"/>
    <s v="E110_AP_DCOM"/>
    <s v="DCG-COM"/>
    <s v="NA"/>
    <m/>
    <n v="100"/>
    <s v="76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8"/>
    <s v="C100"/>
    <n v="5176"/>
    <n v="95"/>
    <s v="2026-07-31"/>
  </r>
  <r>
    <x v="357"/>
    <s v="GDS LTD"/>
    <s v="PINS - JUILLET 2026"/>
    <s v="PINS - JUILLET 2026 -  PROFORMA F/P072600035"/>
    <n v="1500"/>
    <s v="UN"/>
    <n v="0.54"/>
    <n v="810"/>
    <m/>
    <m/>
    <n v="0"/>
    <n v="0.54"/>
    <n v="810"/>
    <s v="USD"/>
    <n v="46223"/>
    <s v="2026-07-21"/>
    <n v="139080"/>
    <m/>
    <m/>
    <n v="810"/>
    <s v="810.00"/>
    <n v="0"/>
    <n v="172"/>
    <m/>
    <s v="FRNPAPF"/>
    <s v="True"/>
    <s v="DCG"/>
    <s v="E110_AP_DCOM"/>
    <s v="DCG-COM"/>
    <s v="NA"/>
    <m/>
    <n v="1500"/>
    <s v="8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9"/>
    <s v="C100"/>
    <n v="5176"/>
    <n v="86"/>
    <s v="2026-07-31"/>
  </r>
  <r>
    <x v="357"/>
    <s v="GDS LTD"/>
    <s v="PLASTIC CHAIR - JUILLET 2026"/>
    <s v="PLASTIC CHAIR - JUILLET 2026 -  PROFORMA F/P072600035"/>
    <n v="40"/>
    <s v="UN"/>
    <n v="21.18"/>
    <n v="847.2"/>
    <m/>
    <m/>
    <n v="0"/>
    <n v="21.18"/>
    <n v="847.2"/>
    <s v="USD"/>
    <n v="46223"/>
    <s v="2026-07-21"/>
    <n v="139080"/>
    <m/>
    <m/>
    <n v="847.2"/>
    <s v="847.20"/>
    <n v="0"/>
    <n v="115"/>
    <m/>
    <s v="FRNPAPF"/>
    <s v="True"/>
    <s v="DCG"/>
    <s v="E110_AP_DCOM"/>
    <s v="DCG-COM"/>
    <s v="NA"/>
    <m/>
    <n v="40"/>
    <s v="847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2"/>
    <s v="C100"/>
    <n v="5176"/>
    <n v="29"/>
    <s v="2026-07-31"/>
  </r>
  <r>
    <x v="357"/>
    <s v="GDS LTD"/>
    <s v="STICKER DSI  - JUILLET 2026"/>
    <s v="STICKER DSIÂ  - JUILLET 2026 -  PROFORMA F/P072600035"/>
    <n v="500"/>
    <s v="UN"/>
    <n v="1.76"/>
    <n v="880"/>
    <m/>
    <m/>
    <n v="0"/>
    <n v="1.76"/>
    <n v="880"/>
    <s v="USD"/>
    <n v="46223"/>
    <s v="2026-07-21"/>
    <n v="139080"/>
    <m/>
    <m/>
    <n v="880"/>
    <s v="880.00"/>
    <n v="0"/>
    <n v="189"/>
    <m/>
    <s v="FRNPAPF"/>
    <s v="True"/>
    <s v="DCG"/>
    <s v="E110_AP_DCOM"/>
    <s v="DCG-COM"/>
    <s v="NA"/>
    <m/>
    <n v="500"/>
    <s v="8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6"/>
    <s v="C100"/>
    <n v="5176"/>
    <n v="103"/>
    <s v="2026-07-31"/>
  </r>
  <r>
    <x v="357"/>
    <s v="GDS LTD"/>
    <s v="METAL PHONE HOLDER - JUILLET 2026"/>
    <s v="METAL PHONE HOLDER - JUILLET 2026 -  PROFORMA F/P072600035"/>
    <n v="300"/>
    <s v="UN"/>
    <n v="3.13"/>
    <n v="939"/>
    <m/>
    <m/>
    <n v="0"/>
    <n v="3.13"/>
    <n v="939"/>
    <s v="USD"/>
    <n v="46223"/>
    <s v="2026-07-21"/>
    <n v="139080"/>
    <m/>
    <m/>
    <n v="939"/>
    <s v="939.00"/>
    <n v="0"/>
    <n v="170"/>
    <m/>
    <s v="FRNPAPF"/>
    <s v="True"/>
    <s v="DCG"/>
    <s v="E110_AP_DCOM"/>
    <s v="DCG-COM"/>
    <s v="NA"/>
    <m/>
    <n v="300"/>
    <s v="93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7"/>
    <s v="C100"/>
    <n v="5176"/>
    <n v="84"/>
    <s v="2026-07-31"/>
  </r>
  <r>
    <x v="357"/>
    <s v="GDS LTD"/>
    <s v="CUSTOM METAL POSTER STAND YAS EXPRESS - JUILLET 2026"/>
    <s v="CUSTOM METAL POSTER STAND YAS EXPRESS - JUILLET 2026 -  PROFORMA F/P072600035"/>
    <n v="20"/>
    <s v="UN"/>
    <n v="50.59"/>
    <n v="1011.8000000000001"/>
    <m/>
    <m/>
    <n v="0"/>
    <n v="50.59"/>
    <n v="1011.8000000000001"/>
    <s v="USD"/>
    <n v="46223"/>
    <s v="2026-07-21"/>
    <n v="139080"/>
    <m/>
    <m/>
    <n v="1011.8"/>
    <s v="1 011.80"/>
    <n v="0"/>
    <n v="120"/>
    <m/>
    <s v="FRNPAPF"/>
    <s v="True"/>
    <s v="DCG"/>
    <s v="E110_AP_DCOM"/>
    <s v="DCG-COM"/>
    <s v="NA"/>
    <m/>
    <n v="20"/>
    <s v="1 011.8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7"/>
    <s v="C100"/>
    <n v="5176"/>
    <n v="34"/>
    <s v="2026-07-31"/>
  </r>
  <r>
    <x v="357"/>
    <s v="GDS LTD"/>
    <s v="TENT 4×4M - JUILLET 2026"/>
    <s v="TENT 4Ã4M - JUILLET 2026 -  PROFORMA F/P072600035"/>
    <n v="5"/>
    <s v="UN"/>
    <n v="225.88"/>
    <n v="1129.4000000000001"/>
    <m/>
    <m/>
    <n v="0"/>
    <n v="225.88"/>
    <n v="1129.4000000000001"/>
    <s v="USD"/>
    <n v="46223"/>
    <s v="2026-07-21"/>
    <n v="139080"/>
    <m/>
    <m/>
    <n v="1129.4000000000001"/>
    <s v="1 129.40"/>
    <n v="0"/>
    <n v="9"/>
    <m/>
    <s v="FRNPAPF"/>
    <s v="True"/>
    <s v="DCG"/>
    <s v="E110_AP_DCOM"/>
    <s v="DCG-COM"/>
    <s v="NA"/>
    <m/>
    <n v="5"/>
    <s v="1 129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3"/>
    <s v="C100"/>
    <n v="5176"/>
    <n v="9"/>
    <s v="2026-07-31"/>
  </r>
  <r>
    <x v="357"/>
    <s v="GDS LTD"/>
    <s v="WRISTBAND - JUILLET 2026"/>
    <s v="WRISTBAND - JUILLET 2026 -  PROFORMA F/P072600035"/>
    <n v="9050"/>
    <s v="UN"/>
    <n v="0.13"/>
    <n v="1176.5"/>
    <m/>
    <m/>
    <n v="0"/>
    <n v="0.13"/>
    <n v="1176.5"/>
    <s v="USD"/>
    <n v="46223"/>
    <s v="2026-07-21"/>
    <n v="139080"/>
    <m/>
    <m/>
    <n v="1176.5"/>
    <s v="1 176.50"/>
    <n v="0"/>
    <n v="135"/>
    <m/>
    <s v="FRNPAPF"/>
    <s v="True"/>
    <s v="DCG"/>
    <s v="E110_AP_DCOM"/>
    <s v="DCG-COM"/>
    <s v="NA"/>
    <m/>
    <n v="9050"/>
    <s v="1 176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2"/>
    <s v="C100"/>
    <n v="5176"/>
    <n v="49"/>
    <s v="2026-07-31"/>
  </r>
  <r>
    <x v="357"/>
    <s v="GDS LTD"/>
    <s v="FOOTBALL - JUILLET 2026"/>
    <s v="FOOTBALL - JUILLET 2026 -  PROFORMA F/P072600035"/>
    <n v="302"/>
    <s v="UN"/>
    <n v="4.0199999999999996"/>
    <n v="1214.04"/>
    <m/>
    <m/>
    <n v="0"/>
    <n v="4.0199999999999996"/>
    <n v="1214.04"/>
    <s v="USD"/>
    <n v="46223"/>
    <s v="2026-07-21"/>
    <n v="139080"/>
    <m/>
    <m/>
    <n v="1214.04"/>
    <s v="1 214.04"/>
    <n v="0"/>
    <n v="139"/>
    <m/>
    <s v="FRNPAPF"/>
    <s v="True"/>
    <s v="DCG"/>
    <s v="E110_AP_DCOM"/>
    <s v="DCG-COM"/>
    <s v="NA"/>
    <m/>
    <n v="302"/>
    <s v="1 214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6"/>
    <s v="C100"/>
    <n v="5176"/>
    <n v="53"/>
    <s v="2026-07-31"/>
  </r>
  <r>
    <x v="357"/>
    <s v="GDS LTD"/>
    <s v="SCARF - JUILLET 2026"/>
    <s v="SCARF - JUILLET 2026 -  PROFORMA F/P072600035"/>
    <n v="300"/>
    <s v="UN"/>
    <n v="4.12"/>
    <n v="1236"/>
    <m/>
    <m/>
    <n v="0"/>
    <n v="4.12"/>
    <n v="1236"/>
    <s v="USD"/>
    <n v="46223"/>
    <s v="2026-07-21"/>
    <n v="139080"/>
    <m/>
    <m/>
    <n v="1236"/>
    <s v="1 236.00"/>
    <n v="0"/>
    <n v="162"/>
    <m/>
    <s v="FRNPAPF"/>
    <s v="True"/>
    <s v="DCG"/>
    <s v="E110_AP_DCOM"/>
    <s v="DCG-COM"/>
    <s v="NA"/>
    <m/>
    <n v="300"/>
    <s v="1 2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9"/>
    <s v="C100"/>
    <n v="5176"/>
    <n v="76"/>
    <s v="2026-07-31"/>
  </r>
  <r>
    <x v="357"/>
    <s v="GDS LTD"/>
    <s v="PVC COASTER SET - JUILLET 2026"/>
    <s v="PVC COASTER SET - JUILLET 2026 -  PROFORMA F/P072600035"/>
    <n v="300"/>
    <s v="UN"/>
    <n v="4.12"/>
    <n v="1236"/>
    <m/>
    <m/>
    <n v="0"/>
    <n v="4.12"/>
    <n v="1236"/>
    <s v="USD"/>
    <n v="46223"/>
    <s v="2026-07-21"/>
    <n v="139080"/>
    <m/>
    <m/>
    <n v="1236"/>
    <s v="1 236.00"/>
    <n v="0"/>
    <n v="193"/>
    <m/>
    <s v="FRNPAPF"/>
    <s v="True"/>
    <s v="DCG"/>
    <s v="E110_AP_DCOM"/>
    <s v="DCG-COM"/>
    <s v="NA"/>
    <m/>
    <n v="300"/>
    <s v="1 2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50"/>
    <s v="C100"/>
    <n v="5176"/>
    <n v="107"/>
    <s v="2026-07-31"/>
  </r>
  <r>
    <x v="357"/>
    <s v="GDS LTD"/>
    <s v="MUG - JUILLET 2026"/>
    <s v="MUG - JUILLET 2026 -  PROFORMA F/P072600035"/>
    <n v="1000"/>
    <s v="UN"/>
    <n v="1.24"/>
    <n v="1240"/>
    <m/>
    <m/>
    <n v="0"/>
    <n v="1.24"/>
    <n v="1240"/>
    <s v="USD"/>
    <n v="46223"/>
    <s v="2026-07-21"/>
    <n v="139080"/>
    <m/>
    <m/>
    <n v="1240"/>
    <s v="1 240.00"/>
    <n v="0"/>
    <n v="169"/>
    <m/>
    <s v="FRNPAPF"/>
    <s v="True"/>
    <s v="DCG"/>
    <s v="E110_AP_DCOM"/>
    <s v="DCG-COM"/>
    <s v="NA"/>
    <m/>
    <n v="1000"/>
    <s v="1 24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6"/>
    <s v="C100"/>
    <n v="5176"/>
    <n v="83"/>
    <s v="2026-07-31"/>
  </r>
  <r>
    <x v="357"/>
    <s v="GDS LTD"/>
    <s v="SPIRAL NOTEBOOK - JUILLET 2026"/>
    <s v="SPIRAL NOTEBOOK - JUILLET 2026 -  PROFORMA F/P072600035"/>
    <n v="1200"/>
    <s v="UN"/>
    <n v="1.1200000000000001"/>
    <n v="1344.0000000000002"/>
    <m/>
    <m/>
    <n v="0"/>
    <n v="1.1200000000000001"/>
    <n v="1344.0000000000002"/>
    <s v="USD"/>
    <n v="46223"/>
    <s v="2026-07-21"/>
    <n v="139080"/>
    <m/>
    <m/>
    <n v="1344"/>
    <s v="1 344.00"/>
    <n v="0"/>
    <n v="151"/>
    <m/>
    <s v="FRNPAPF"/>
    <s v="True"/>
    <s v="DCG"/>
    <s v="E110_AP_DCOM"/>
    <s v="DCG-COM"/>
    <s v="NA"/>
    <m/>
    <n v="1200"/>
    <s v="1 34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8"/>
    <s v="C100"/>
    <n v="5176"/>
    <n v="65"/>
    <s v="2026-07-31"/>
  </r>
  <r>
    <x v="357"/>
    <s v="GDS LTD"/>
    <s v="FLYING FLAG-GM 4M - JUILLET 2026"/>
    <s v="FLYING FLAG-GM 4M - JUILLET 2026 -  PROFORMA F/P072600035"/>
    <n v="60"/>
    <s v="UN"/>
    <n v="23.29"/>
    <n v="1397.3999999999999"/>
    <m/>
    <m/>
    <n v="0"/>
    <n v="23.29"/>
    <n v="1397.3999999999999"/>
    <s v="USD"/>
    <n v="46223"/>
    <s v="2026-07-21"/>
    <n v="139080"/>
    <m/>
    <m/>
    <n v="1397.4"/>
    <s v="1 397.40"/>
    <n v="0"/>
    <n v="18"/>
    <m/>
    <s v="FRNPAPF"/>
    <s v="True"/>
    <s v="DCG"/>
    <s v="E110_AP_DCOM"/>
    <s v="DCG-COM"/>
    <s v="NA"/>
    <m/>
    <n v="60"/>
    <s v="1 397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2"/>
    <s v="C100"/>
    <n v="5176"/>
    <n v="18"/>
    <s v="2026-07-31"/>
  </r>
  <r>
    <x v="357"/>
    <s v="GDS LTD"/>
    <s v="LANYARD ONLY - JUILLET 2026"/>
    <s v="LANYARD ONLY - JUILLET 2026 -  PROFORMA F/P072600035"/>
    <n v="5000"/>
    <s v="UN"/>
    <n v="0.31"/>
    <n v="1550"/>
    <m/>
    <m/>
    <n v="0"/>
    <n v="0.31"/>
    <n v="1550"/>
    <s v="USD"/>
    <n v="46223"/>
    <s v="2026-07-21"/>
    <n v="139080"/>
    <m/>
    <m/>
    <n v="1550"/>
    <s v="1 550.00"/>
    <n v="0"/>
    <n v="113"/>
    <m/>
    <s v="FRNPAPF"/>
    <s v="True"/>
    <s v="DCG"/>
    <s v="E110_AP_DCOM"/>
    <s v="DCG-COM"/>
    <s v="NA"/>
    <m/>
    <n v="5000"/>
    <s v="1 55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0"/>
    <s v="C100"/>
    <n v="5176"/>
    <n v="27"/>
    <s v="2026-07-31"/>
  </r>
  <r>
    <x v="357"/>
    <s v="GDS LTD"/>
    <s v="PAPER BAG - JUILLET 2026"/>
    <s v="PAPER BAG - JUILLET 2026 -  PROFORMA F/P072600035"/>
    <n v="2000"/>
    <s v="UN"/>
    <n v="0.79"/>
    <n v="1580"/>
    <m/>
    <m/>
    <n v="0"/>
    <n v="0.79"/>
    <n v="1580"/>
    <s v="USD"/>
    <n v="46223"/>
    <s v="2026-07-21"/>
    <n v="139080"/>
    <m/>
    <m/>
    <n v="1580"/>
    <s v="1 580.00"/>
    <n v="0"/>
    <n v="121"/>
    <m/>
    <s v="FRNPAPF"/>
    <s v="True"/>
    <s v="DCG"/>
    <s v="E110_AP_DCOM"/>
    <s v="DCG-COM"/>
    <s v="NA"/>
    <m/>
    <n v="2000"/>
    <s v="1 5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78"/>
    <s v="C100"/>
    <n v="5176"/>
    <n v="35"/>
    <s v="2026-07-31"/>
  </r>
  <r>
    <x v="357"/>
    <s v="GDS LTD"/>
    <s v="TASSE A CAFE AVEC SOUS TASSE - JUILLET 2026"/>
    <s v="TASSE Ã CAFÃ AVEC SOUS TASSE - JUILLET 2026 -  PROFORMA F/P072600035"/>
    <n v="500"/>
    <s v="UN"/>
    <n v="3.35"/>
    <n v="1675"/>
    <m/>
    <m/>
    <n v="0"/>
    <n v="3.35"/>
    <n v="1675"/>
    <s v="USD"/>
    <n v="46223"/>
    <s v="2026-07-21"/>
    <n v="139080"/>
    <m/>
    <m/>
    <n v="1675"/>
    <s v="1 675.00"/>
    <n v="0"/>
    <n v="173"/>
    <m/>
    <s v="FRNPAPF"/>
    <s v="True"/>
    <s v="DCG"/>
    <s v="E110_AP_DCOM"/>
    <s v="DCG-COM"/>
    <s v="NA"/>
    <m/>
    <n v="500"/>
    <s v="1 67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0"/>
    <s v="C100"/>
    <n v="5176"/>
    <n v="87"/>
    <s v="2026-07-31"/>
  </r>
  <r>
    <x v="357"/>
    <s v="GDS LTD"/>
    <s v="LUNCH BOX BAG - JUILLET 2026"/>
    <s v="LUNCH BOX BAG - JUILLET 2026 -  PROFORMA F/P072600035"/>
    <n v="510"/>
    <s v="UN"/>
    <n v="3.35"/>
    <n v="1708.5"/>
    <m/>
    <m/>
    <n v="0"/>
    <n v="3.35"/>
    <n v="1708.5"/>
    <s v="USD"/>
    <n v="46223"/>
    <s v="2026-07-21"/>
    <n v="139080"/>
    <m/>
    <m/>
    <n v="1708.5"/>
    <s v="1 708.50"/>
    <n v="0"/>
    <n v="185"/>
    <m/>
    <s v="FRNPAPF"/>
    <s v="True"/>
    <s v="DCG"/>
    <s v="E110_AP_DCOM"/>
    <s v="DCG-COM"/>
    <s v="NA"/>
    <m/>
    <n v="510"/>
    <s v="1 708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2"/>
    <s v="C100"/>
    <n v="5176"/>
    <n v="99"/>
    <s v="2026-07-31"/>
  </r>
  <r>
    <x v="357"/>
    <s v="GDS LTD"/>
    <s v="CHAPEAU POUR RANDONNEE - JUILLET 2026"/>
    <s v="CHAPEAU POUR RANDONNÃE - JUILLET 2026 -  PROFORMA F/P072600035"/>
    <n v="200"/>
    <s v="UN"/>
    <n v="8.65"/>
    <n v="1730"/>
    <m/>
    <m/>
    <n v="0"/>
    <n v="8.65"/>
    <n v="1730"/>
    <s v="USD"/>
    <n v="46223"/>
    <s v="2026-07-21"/>
    <n v="139080"/>
    <m/>
    <m/>
    <n v="1730"/>
    <s v="1 730.00"/>
    <n v="0"/>
    <n v="177"/>
    <m/>
    <s v="FRNPAPF"/>
    <s v="True"/>
    <s v="DCG"/>
    <s v="E110_AP_DCOM"/>
    <s v="DCG-COM"/>
    <s v="NA"/>
    <m/>
    <n v="200"/>
    <s v="1 73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4"/>
    <s v="C100"/>
    <n v="5176"/>
    <n v="91"/>
    <s v="2026-07-31"/>
  </r>
  <r>
    <x v="357"/>
    <s v="GDS LTD"/>
    <s v="TOTE BAG SOGA - JUILLET 2026"/>
    <s v="TOTE BAG SOGA - JUILLET 2026 -  PROFORMA F/P072600035"/>
    <n v="1000"/>
    <s v="UN"/>
    <n v="1.82"/>
    <n v="1820"/>
    <m/>
    <m/>
    <n v="0"/>
    <n v="1.82"/>
    <n v="1820"/>
    <s v="USD"/>
    <n v="46223"/>
    <s v="2026-07-21"/>
    <n v="139080"/>
    <m/>
    <m/>
    <n v="1820"/>
    <s v="1 820.00"/>
    <n v="0"/>
    <n v="147"/>
    <m/>
    <s v="FRNPAPF"/>
    <s v="True"/>
    <s v="DCG"/>
    <s v="E110_AP_DCOM"/>
    <s v="DCG-COM"/>
    <s v="NA"/>
    <m/>
    <n v="1000"/>
    <s v="1 82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4"/>
    <s v="C100"/>
    <n v="5176"/>
    <n v="61"/>
    <s v="2026-07-31"/>
  </r>
  <r>
    <x v="357"/>
    <s v="GDS LTD"/>
    <s v="CORK COVER NOTEBOOK - JUILLET 2026"/>
    <s v="CORK COVER NOTEBOOK - JUILLET 2026 -  PROFORMA F/P072600035"/>
    <n v="500"/>
    <s v="UN"/>
    <n v="3.82"/>
    <n v="1910"/>
    <m/>
    <m/>
    <n v="0"/>
    <n v="3.82"/>
    <n v="1910"/>
    <s v="USD"/>
    <n v="46223"/>
    <s v="2026-07-21"/>
    <n v="139080"/>
    <m/>
    <m/>
    <n v="1910"/>
    <s v="1 910.00"/>
    <n v="0"/>
    <n v="186"/>
    <m/>
    <s v="FRNPAPF"/>
    <s v="True"/>
    <s v="DCG"/>
    <s v="E110_AP_DCOM"/>
    <s v="DCG-COM"/>
    <s v="NA"/>
    <m/>
    <n v="500"/>
    <s v="1 9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3"/>
    <s v="C100"/>
    <n v="5176"/>
    <n v="100"/>
    <s v="2026-07-31"/>
  </r>
  <r>
    <x v="357"/>
    <s v="GDS LTD"/>
    <s v="LUNCH BOX - JUILLET 2026"/>
    <s v="LUNCH BOX - JUILLET 2026 -  PROFORMA F/P072600035"/>
    <n v="510"/>
    <s v="UN"/>
    <n v="4.12"/>
    <n v="2101.2000000000003"/>
    <m/>
    <m/>
    <n v="0"/>
    <n v="4.12"/>
    <n v="2101.2000000000003"/>
    <s v="USD"/>
    <n v="46223"/>
    <s v="2026-07-21"/>
    <n v="139080"/>
    <m/>
    <m/>
    <n v="2101.1999999999998"/>
    <s v="2 101.20"/>
    <n v="0"/>
    <n v="158"/>
    <m/>
    <s v="FRNPAPF"/>
    <s v="True"/>
    <s v="DCG"/>
    <s v="E110_AP_DCOM"/>
    <s v="DCG-COM"/>
    <s v="NA"/>
    <m/>
    <n v="510"/>
    <s v="2 101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5"/>
    <s v="C100"/>
    <n v="5176"/>
    <n v="72"/>
    <s v="2026-07-31"/>
  </r>
  <r>
    <x v="357"/>
    <s v="GDS LTD"/>
    <s v="A5 PU NOTEBOOK (WITH RING) - JUILLET 2026"/>
    <s v="A5 PU NOTEBOOK (WITH RING) - JUILLET 2026 -  PROFORMA F/P072600035"/>
    <n v="630"/>
    <s v="UN"/>
    <n v="3.51"/>
    <n v="2211.2999999999997"/>
    <m/>
    <m/>
    <n v="0"/>
    <n v="3.51"/>
    <n v="2211.2999999999997"/>
    <s v="USD"/>
    <n v="46223"/>
    <s v="2026-07-21"/>
    <n v="139080"/>
    <m/>
    <m/>
    <n v="2211.3000000000002"/>
    <s v="2 211.30"/>
    <n v="0"/>
    <n v="150"/>
    <m/>
    <s v="FRNPAPF"/>
    <s v="True"/>
    <s v="DCG"/>
    <s v="E110_AP_DCOM"/>
    <s v="DCG-COM"/>
    <s v="NA"/>
    <m/>
    <n v="630"/>
    <s v="2 211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7"/>
    <s v="C100"/>
    <n v="5176"/>
    <n v="64"/>
    <s v="2026-07-31"/>
  </r>
  <r>
    <x v="357"/>
    <s v="GDS LTD"/>
    <s v="INFLATED FOOTBALL GATE - JUILLET 2026"/>
    <s v="INFLATED FOOTBALL GATE - JUILLET 2026 -  PROFORMA F/P072600035"/>
    <n v="2"/>
    <s v="UN"/>
    <n v="1117.6500000000001"/>
    <n v="2235.3000000000002"/>
    <m/>
    <m/>
    <n v="0"/>
    <n v="1117.6500000000001"/>
    <n v="2235.3000000000002"/>
    <s v="USD"/>
    <n v="46223"/>
    <s v="2026-07-21"/>
    <n v="139080"/>
    <m/>
    <m/>
    <n v="2235.3000000000002"/>
    <s v="2 235.30"/>
    <n v="0"/>
    <n v="112"/>
    <m/>
    <s v="FRNPAPF"/>
    <s v="True"/>
    <s v="DCG"/>
    <s v="E110_AP_DCOM"/>
    <s v="DCG-COM"/>
    <s v="NA"/>
    <m/>
    <n v="2"/>
    <s v="2 235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9"/>
    <s v="C100"/>
    <n v="5176"/>
    <n v="26"/>
    <s v="2026-07-31"/>
  </r>
  <r>
    <x v="357"/>
    <s v="GDS LTD"/>
    <s v="METAL SALES DESK-RECTANGLE - JUILLET 2026"/>
    <s v="METAL SALES DESK-RECTANGLE - JUILLET 2026 -  PROFORMA F/P072600035"/>
    <n v="10"/>
    <s v="UN"/>
    <n v="252.94"/>
    <n v="2529.4"/>
    <m/>
    <m/>
    <n v="0"/>
    <n v="252.94"/>
    <n v="2529.4"/>
    <s v="USD"/>
    <n v="46223"/>
    <s v="2026-07-21"/>
    <n v="139080"/>
    <m/>
    <m/>
    <n v="2529.4"/>
    <s v="2 529.40"/>
    <n v="0"/>
    <n v="109"/>
    <m/>
    <s v="FRNPAPF"/>
    <s v="True"/>
    <s v="DCG"/>
    <s v="E110_AP_DCOM"/>
    <s v="DCG-COM"/>
    <s v="NA"/>
    <m/>
    <n v="10"/>
    <s v="2 529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6"/>
    <s v="C100"/>
    <n v="5176"/>
    <n v="23"/>
    <s v="2026-07-31"/>
  </r>
  <r>
    <x v="357"/>
    <s v="GDS LTD"/>
    <s v="BACKDROP (L SIZE) - JUILLET 2026"/>
    <s v="BACKDROP (L SIZE) - JUILLET 2026 -  PROFORMA F/P072600035"/>
    <n v="5"/>
    <s v="UN"/>
    <n v="558.82000000000005"/>
    <n v="2794.1000000000004"/>
    <m/>
    <m/>
    <n v="0"/>
    <n v="558.82000000000005"/>
    <n v="2794.1000000000004"/>
    <s v="USD"/>
    <n v="46223"/>
    <s v="2026-07-21"/>
    <n v="139080"/>
    <m/>
    <m/>
    <n v="2794.1"/>
    <s v="2 794.10"/>
    <n v="0"/>
    <n v="110"/>
    <m/>
    <s v="FRNPAPF"/>
    <s v="True"/>
    <s v="DCG"/>
    <s v="E110_AP_DCOM"/>
    <s v="DCG-COM"/>
    <s v="NA"/>
    <m/>
    <n v="5"/>
    <s v="2 794.1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7"/>
    <s v="C100"/>
    <n v="5176"/>
    <n v="24"/>
    <s v="2026-07-31"/>
  </r>
  <r>
    <x v="357"/>
    <s v="GDS LTD"/>
    <s v="USB CHARGER/JOULE - JUILLET 2026"/>
    <s v="USB CHARGER/JOULE - JUILLET 2026 -  PROFORMA F/P072600035"/>
    <n v="500"/>
    <s v="UN"/>
    <n v="5.76"/>
    <n v="2880"/>
    <m/>
    <m/>
    <n v="0"/>
    <n v="5.76"/>
    <n v="2880"/>
    <s v="USD"/>
    <n v="46223"/>
    <s v="2026-07-21"/>
    <n v="139080"/>
    <m/>
    <m/>
    <n v="2880"/>
    <s v="2 880.00"/>
    <n v="0"/>
    <n v="132"/>
    <m/>
    <s v="FRNPAPF"/>
    <s v="True"/>
    <s v="DCG"/>
    <s v="E110_AP_DCOM"/>
    <s v="DCG-COM"/>
    <s v="NA"/>
    <m/>
    <n v="500"/>
    <s v="2 8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9"/>
    <s v="C100"/>
    <n v="5176"/>
    <n v="46"/>
    <s v="2026-07-31"/>
  </r>
  <r>
    <x v="357"/>
    <s v="GDS LTD"/>
    <s v="WATERPROOF BAG - JUILLET 2026"/>
    <s v="WATERPROOF BAG - JUILLET 2026 -  PROFORMA F/P072600035"/>
    <n v="3600"/>
    <s v="UN"/>
    <n v="0.81"/>
    <n v="2916"/>
    <m/>
    <m/>
    <n v="0"/>
    <n v="0.81"/>
    <n v="2916"/>
    <s v="USD"/>
    <n v="46223"/>
    <s v="2026-07-21"/>
    <n v="139080"/>
    <m/>
    <m/>
    <n v="2916"/>
    <s v="2 916.00"/>
    <n v="0"/>
    <n v="145"/>
    <m/>
    <s v="FRNPAPF"/>
    <s v="True"/>
    <s v="DCG"/>
    <s v="E110_AP_DCOM"/>
    <s v="DCG-COM"/>
    <s v="NA"/>
    <m/>
    <n v="3600"/>
    <s v="2 91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2"/>
    <s v="C100"/>
    <n v="5176"/>
    <n v="59"/>
    <s v="2026-07-31"/>
  </r>
  <r>
    <x v="357"/>
    <s v="GDS LTD"/>
    <s v="PHONE BAG DVI - JUILLET 2026"/>
    <s v="PHONE BAG DVI - JUILLET 2026 -  PROFORMA F/P072600035"/>
    <n v="1000"/>
    <s v="UN"/>
    <n v="2.94"/>
    <n v="2940"/>
    <m/>
    <m/>
    <n v="0"/>
    <n v="2.94"/>
    <n v="2940"/>
    <s v="USD"/>
    <n v="46223"/>
    <s v="2026-07-21"/>
    <n v="139080"/>
    <m/>
    <m/>
    <n v="2940"/>
    <s v="2 940.00"/>
    <n v="0"/>
    <n v="192"/>
    <m/>
    <s v="FRNPAPF"/>
    <s v="True"/>
    <s v="DCG"/>
    <s v="E110_AP_DCOM"/>
    <s v="DCG-COM"/>
    <s v="NA"/>
    <m/>
    <n v="1000"/>
    <s v="2 94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9"/>
    <s v="C100"/>
    <n v="5176"/>
    <n v="106"/>
    <s v="2026-07-31"/>
  </r>
  <r>
    <x v="357"/>
    <s v="GDS LTD"/>
    <s v="VIP PEN - JUILLET 2026"/>
    <s v="VIP PEN - JUILLET 2026 -  PROFORMA F/P072600035"/>
    <n v="2050"/>
    <s v="UN"/>
    <n v="1.49"/>
    <n v="3054.5"/>
    <m/>
    <m/>
    <n v="0"/>
    <n v="1.49"/>
    <n v="3054.5"/>
    <s v="USD"/>
    <n v="46223"/>
    <s v="2026-07-21"/>
    <n v="139080"/>
    <m/>
    <m/>
    <n v="3054.5"/>
    <s v="3 054.50"/>
    <n v="0"/>
    <n v="123"/>
    <m/>
    <s v="FRNPAPF"/>
    <s v="True"/>
    <s v="DCG"/>
    <s v="E110_AP_DCOM"/>
    <s v="DCG-COM"/>
    <s v="NA"/>
    <m/>
    <n v="2050"/>
    <s v="3 054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0"/>
    <s v="C100"/>
    <n v="5176"/>
    <n v="37"/>
    <s v="2026-07-31"/>
  </r>
  <r>
    <x v="357"/>
    <s v="GDS LTD"/>
    <s v="ALUMINUM WATER BOTTLE - JUILLET 2026"/>
    <s v="ALUMINUM WATER BOTTLE - JUILLET 2026 -  PROFORMA F/P072600035"/>
    <n v="2430"/>
    <s v="UN"/>
    <n v="1.32"/>
    <n v="3207.6000000000004"/>
    <m/>
    <m/>
    <n v="0"/>
    <n v="1.32"/>
    <n v="3207.6000000000004"/>
    <s v="USD"/>
    <n v="46223"/>
    <s v="2026-07-21"/>
    <n v="139080"/>
    <m/>
    <m/>
    <n v="3207.6"/>
    <s v="3 207.60"/>
    <n v="0"/>
    <n v="153"/>
    <m/>
    <s v="FRNPAPF"/>
    <s v="True"/>
    <s v="DCG"/>
    <s v="E110_AP_DCOM"/>
    <s v="DCG-COM"/>
    <s v="NA"/>
    <m/>
    <n v="2430"/>
    <s v="3 207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0"/>
    <s v="C100"/>
    <n v="5176"/>
    <n v="67"/>
    <s v="2026-07-31"/>
  </r>
  <r>
    <x v="357"/>
    <s v="GDS LTD"/>
    <s v="MEN JACKET - JUILLET 2026"/>
    <s v="MEN JACKET - JUILLET 2026 -  PROFORMA F/P072600035"/>
    <n v="250"/>
    <s v="UN"/>
    <n v="18.239999999999998"/>
    <n v="4560"/>
    <m/>
    <m/>
    <n v="0"/>
    <n v="18.239999999999998"/>
    <n v="4560"/>
    <s v="USD"/>
    <n v="46223"/>
    <s v="2026-07-21"/>
    <n v="139080"/>
    <m/>
    <m/>
    <n v="4560"/>
    <s v="4 560.00"/>
    <n v="0"/>
    <n v="156"/>
    <m/>
    <s v="FRNPAPF"/>
    <s v="True"/>
    <s v="DCG"/>
    <s v="E110_AP_DCOM"/>
    <s v="DCG-COM"/>
    <s v="NA"/>
    <m/>
    <n v="250"/>
    <s v="4 5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3"/>
    <s v="C100"/>
    <n v="5176"/>
    <n v="70"/>
    <s v="2026-07-31"/>
  </r>
  <r>
    <x v="357"/>
    <s v="GDS LTD"/>
    <s v="BARRIER BANNER - JUILLET 2026"/>
    <s v="BARRIER BANNER - JUILLET 2026 -  PROFORMA F/P072600035"/>
    <n v="60"/>
    <s v="UN"/>
    <n v="76.47"/>
    <n v="4588.2"/>
    <m/>
    <m/>
    <n v="0"/>
    <n v="76.47"/>
    <n v="4588.2"/>
    <s v="USD"/>
    <n v="46223"/>
    <s v="2026-07-21"/>
    <n v="139080"/>
    <m/>
    <m/>
    <n v="4588.2"/>
    <s v="4 588.20"/>
    <n v="0"/>
    <n v="19"/>
    <m/>
    <s v="FRNPAPF"/>
    <s v="True"/>
    <s v="DCG"/>
    <s v="E110_AP_DCOM"/>
    <s v="DCG-COM"/>
    <s v="NA"/>
    <m/>
    <n v="60"/>
    <s v="4 588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3"/>
    <s v="C100"/>
    <n v="5176"/>
    <n v="19"/>
    <s v="2026-07-31"/>
  </r>
  <r>
    <x v="357"/>
    <s v="GDS LTD"/>
    <s v="FOOTBALL SCARF - JUILLET 2026"/>
    <s v="FOOTBALL SCARF - JUILLET 2026 -  PROFORMA F/P072600035"/>
    <n v="1300"/>
    <s v="UN"/>
    <n v="4.12"/>
    <n v="5356"/>
    <m/>
    <m/>
    <n v="0"/>
    <n v="4.12"/>
    <n v="5356"/>
    <s v="USD"/>
    <n v="46223"/>
    <s v="2026-07-21"/>
    <n v="139080"/>
    <m/>
    <m/>
    <n v="5356"/>
    <s v="5 356.00"/>
    <n v="0"/>
    <n v="171"/>
    <m/>
    <s v="FRNPAPF"/>
    <s v="True"/>
    <s v="DCG"/>
    <s v="E110_AP_DCOM"/>
    <s v="DCG-COM"/>
    <s v="NA"/>
    <m/>
    <n v="1300"/>
    <s v="5 35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8"/>
    <s v="C100"/>
    <n v="5176"/>
    <n v="85"/>
    <s v="2026-07-31"/>
  </r>
  <r>
    <x v="357"/>
    <s v="GDS LTD"/>
    <s v="FLYING FLAG-ROUNDED 5M (PM) - JUILLET 2026"/>
    <s v="FLYING FLAG-ROUNDED 5M (PM) - JUILLET 2026 -  PROFORMA F/P072600035"/>
    <n v="208"/>
    <s v="UN"/>
    <n v="25.88"/>
    <n v="5383.04"/>
    <m/>
    <m/>
    <n v="0"/>
    <n v="25.88"/>
    <n v="5383.04"/>
    <s v="USD"/>
    <n v="46223"/>
    <s v="2026-07-21"/>
    <n v="139080"/>
    <m/>
    <m/>
    <n v="5383.04"/>
    <s v="5 383.04"/>
    <n v="0"/>
    <n v="15"/>
    <m/>
    <s v="FRNPAPF"/>
    <s v="True"/>
    <s v="DCG"/>
    <s v="E110_AP_DCOM"/>
    <s v="DCG-COM"/>
    <s v="NA"/>
    <m/>
    <n v="208"/>
    <s v="5 383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9"/>
    <s v="C100"/>
    <n v="5176"/>
    <n v="15"/>
    <s v="2026-07-31"/>
  </r>
  <r>
    <x v="357"/>
    <s v="GDS LTD"/>
    <s v="A5 PU NOTEBOOK - JUILLET 2026"/>
    <s v="A5 PU NOTEBOOK - JUILLET 2026 -  PROFORMA F/P072600035"/>
    <n v="1900"/>
    <s v="UN"/>
    <n v="2.88"/>
    <n v="5472"/>
    <m/>
    <m/>
    <n v="0"/>
    <n v="2.88"/>
    <n v="5472"/>
    <s v="USD"/>
    <n v="46223"/>
    <s v="2026-07-21"/>
    <n v="139080"/>
    <m/>
    <m/>
    <n v="5472"/>
    <s v="5 472.00"/>
    <n v="0"/>
    <n v="152"/>
    <m/>
    <s v="FRNPAPF"/>
    <s v="True"/>
    <s v="DCG"/>
    <s v="E110_AP_DCOM"/>
    <s v="DCG-COM"/>
    <s v="NA"/>
    <m/>
    <n v="1900"/>
    <s v="5 472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9"/>
    <s v="C100"/>
    <n v="5176"/>
    <n v="66"/>
    <s v="2026-07-31"/>
  </r>
  <r>
    <x v="357"/>
    <s v="GDS LTD"/>
    <s v="MOUSE PAD - JUILLET 2026"/>
    <s v="MOUSE PAD - JUILLET 2026 -  PROFORMA F/P072600035"/>
    <n v="4810"/>
    <s v="UN"/>
    <n v="1.24"/>
    <n v="5964.4"/>
    <m/>
    <m/>
    <n v="0"/>
    <n v="1.24"/>
    <n v="5964.4"/>
    <s v="USD"/>
    <n v="46223"/>
    <s v="2026-07-21"/>
    <n v="139080"/>
    <m/>
    <m/>
    <n v="5964.4"/>
    <s v="5 964.40"/>
    <n v="0"/>
    <n v="168"/>
    <m/>
    <s v="FRNPAPF"/>
    <s v="True"/>
    <s v="DCG"/>
    <s v="E110_AP_DCOM"/>
    <s v="DCG-COM"/>
    <s v="NA"/>
    <m/>
    <n v="4810"/>
    <s v="5 964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5"/>
    <s v="C100"/>
    <n v="5176"/>
    <n v="82"/>
    <s v="2026-07-31"/>
  </r>
  <r>
    <x v="357"/>
    <s v="GDS LTD"/>
    <s v="ROLL UP FRAME - JUILLET 2026"/>
    <s v="ROLL UP FRAME - JUILLET 2026 -  PROFORMA F/P072600035"/>
    <n v="91"/>
    <s v="UN"/>
    <n v="65.88"/>
    <n v="5995.08"/>
    <m/>
    <m/>
    <n v="0"/>
    <n v="65.88"/>
    <n v="5995.08"/>
    <s v="USD"/>
    <n v="46223"/>
    <s v="2026-07-21"/>
    <n v="139080"/>
    <m/>
    <m/>
    <n v="5995.08"/>
    <s v="5 995.08"/>
    <n v="0"/>
    <n v="21"/>
    <m/>
    <s v="FRNPAPF"/>
    <s v="True"/>
    <s v="DCG"/>
    <s v="E110_AP_DCOM"/>
    <s v="DCG-COM"/>
    <s v="NA"/>
    <m/>
    <n v="91"/>
    <s v="5 995.0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65"/>
    <s v="C100"/>
    <n v="5176"/>
    <n v="21"/>
    <s v="2026-07-31"/>
  </r>
  <r>
    <x v="357"/>
    <s v="GDS LTD"/>
    <s v="SPINNER WHEEL - JUILLET 2026"/>
    <s v="SPINNER WHEEL - JUILLET 2026 -  PROFORMA F/P072600035"/>
    <n v="119"/>
    <s v="UN"/>
    <n v="52.94"/>
    <n v="6299.86"/>
    <m/>
    <m/>
    <n v="0"/>
    <n v="52.94"/>
    <n v="6299.86"/>
    <s v="USD"/>
    <n v="46223"/>
    <s v="2026-07-21"/>
    <n v="139080"/>
    <m/>
    <m/>
    <n v="6299.86"/>
    <s v="6 299.86"/>
    <n v="0"/>
    <n v="13"/>
    <m/>
    <s v="FRNPAPF"/>
    <s v="True"/>
    <s v="DCG"/>
    <s v="E110_AP_DCOM"/>
    <s v="DCG-COM"/>
    <s v="NA"/>
    <m/>
    <n v="119"/>
    <s v="6 299.8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7"/>
    <s v="C100"/>
    <n v="5176"/>
    <n v="13"/>
    <s v="2026-07-31"/>
  </r>
  <r>
    <x v="357"/>
    <s v="GDS LTD"/>
    <s v="RAINCOAT PONCH - JUILLET 2026"/>
    <s v="RAINCOAT PONCH - JUILLET 2026 -  PROFORMA F/P072600035"/>
    <n v="1000"/>
    <s v="UN"/>
    <n v="6.41"/>
    <n v="6410"/>
    <m/>
    <m/>
    <n v="0"/>
    <n v="6.41"/>
    <n v="6410"/>
    <s v="USD"/>
    <n v="46223"/>
    <s v="2026-07-21"/>
    <n v="139080"/>
    <m/>
    <m/>
    <n v="6410"/>
    <s v="6 410.00"/>
    <n v="0"/>
    <n v="161"/>
    <m/>
    <s v="FRNPAPF"/>
    <s v="True"/>
    <s v="DCG"/>
    <s v="E110_AP_DCOM"/>
    <s v="DCG-COM"/>
    <s v="NA"/>
    <m/>
    <n v="1000"/>
    <s v="6 41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8"/>
    <s v="C100"/>
    <n v="5176"/>
    <n v="75"/>
    <s v="2026-07-31"/>
  </r>
  <r>
    <x v="357"/>
    <s v="GDS LTD"/>
    <s v="WAIST BAG - JUILLET 2026"/>
    <s v="WAIST BAG - JUILLET 2026 -  PROFORMA F/P072600035"/>
    <n v="2750"/>
    <s v="UN"/>
    <n v="2.41"/>
    <n v="6627.5"/>
    <m/>
    <m/>
    <n v="0"/>
    <n v="2.41"/>
    <n v="6627.5"/>
    <s v="USD"/>
    <n v="46223"/>
    <s v="2026-07-21"/>
    <n v="139080"/>
    <m/>
    <m/>
    <n v="6627.5"/>
    <s v="6 627.50"/>
    <n v="0"/>
    <n v="148"/>
    <m/>
    <s v="FRNPAPF"/>
    <s v="True"/>
    <s v="DCG"/>
    <s v="E110_AP_DCOM"/>
    <s v="DCG-COM"/>
    <s v="NA"/>
    <m/>
    <n v="2750"/>
    <s v="6 627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5"/>
    <s v="C100"/>
    <n v="5176"/>
    <n v="62"/>
    <s v="2026-07-31"/>
  </r>
  <r>
    <x v="357"/>
    <s v="GDS LTD"/>
    <s v="POWERBANK - JUILLET 2026"/>
    <s v="POWERBANK - JUILLET 2026 -  PROFORMA F/P072600035"/>
    <n v="820"/>
    <s v="UN"/>
    <n v="8.1199999999999992"/>
    <n v="6658.4"/>
    <m/>
    <m/>
    <n v="0"/>
    <n v="8.1199999999999992"/>
    <n v="6658.4"/>
    <s v="USD"/>
    <n v="46223"/>
    <s v="2026-07-21"/>
    <n v="139080"/>
    <m/>
    <m/>
    <n v="6658.4"/>
    <s v="6 658.40"/>
    <n v="0"/>
    <n v="127"/>
    <m/>
    <s v="FRNPAPF"/>
    <s v="True"/>
    <s v="DCG"/>
    <s v="E110_AP_DCOM"/>
    <s v="DCG-COM"/>
    <s v="NA"/>
    <m/>
    <n v="820"/>
    <s v="6 658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4"/>
    <s v="C100"/>
    <n v="5176"/>
    <n v="41"/>
    <s v="2026-07-31"/>
  </r>
  <r>
    <x v="357"/>
    <s v="GDS LTD"/>
    <s v="DANCING MAN 6M - JUILLET 2026"/>
    <s v="DANCING MAN 6M - JUILLET 2026 -  PROFORMA F/P072600035"/>
    <n v="17"/>
    <s v="UN"/>
    <n v="394.12"/>
    <n v="6700.04"/>
    <m/>
    <m/>
    <n v="0"/>
    <n v="394.12"/>
    <n v="6700.04"/>
    <s v="USD"/>
    <n v="46223"/>
    <s v="2026-07-21"/>
    <n v="139080"/>
    <m/>
    <m/>
    <n v="6700.04"/>
    <s v="6 700.04"/>
    <n v="0"/>
    <n v="12"/>
    <m/>
    <s v="FRNPAPF"/>
    <s v="True"/>
    <s v="DCG"/>
    <s v="E110_AP_DCOM"/>
    <s v="DCG-COM"/>
    <s v="NA"/>
    <m/>
    <n v="17"/>
    <s v="6 700.0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6"/>
    <s v="C100"/>
    <n v="5176"/>
    <n v="12"/>
    <s v="2026-07-31"/>
  </r>
  <r>
    <x v="357"/>
    <s v="GDS LTD"/>
    <s v="LAPTOP COVER - JUILLET 2026"/>
    <s v="LAPTOP COVER - JUILLET 2026 -  PROFORMA F/P072600035"/>
    <n v="500"/>
    <s v="UN"/>
    <n v="14"/>
    <n v="7000"/>
    <m/>
    <m/>
    <n v="0"/>
    <n v="14"/>
    <n v="7000"/>
    <s v="USD"/>
    <n v="46223"/>
    <s v="2026-07-21"/>
    <n v="139080"/>
    <m/>
    <m/>
    <n v="7000"/>
    <s v="7 000.00"/>
    <n v="0"/>
    <n v="174"/>
    <m/>
    <s v="FRNPAPF"/>
    <s v="True"/>
    <s v="DCG"/>
    <s v="E110_AP_DCOM"/>
    <s v="DCG-COM"/>
    <s v="NA"/>
    <m/>
    <n v="500"/>
    <s v="7 00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1"/>
    <s v="C100"/>
    <n v="5176"/>
    <n v="88"/>
    <s v="2026-07-31"/>
  </r>
  <r>
    <x v="357"/>
    <s v="GDS LTD"/>
    <s v="PLASTIC TABLE - JUILLET 2026"/>
    <s v="PLASTIC TABLE - JUILLET 2026 -  PROFORMA F/P072600035"/>
    <n v="210"/>
    <s v="UN"/>
    <n v="34.119999999999997"/>
    <n v="7165.2"/>
    <m/>
    <m/>
    <n v="0"/>
    <n v="34.119999999999997"/>
    <n v="7165.2"/>
    <s v="USD"/>
    <n v="46223"/>
    <s v="2026-07-21"/>
    <n v="139080"/>
    <m/>
    <m/>
    <n v="7165.2"/>
    <s v="7 165.20"/>
    <n v="0"/>
    <n v="7"/>
    <m/>
    <s v="FRNPAPF"/>
    <s v="True"/>
    <s v="DCG"/>
    <s v="E110_AP_DCOM"/>
    <s v="DCG-COM"/>
    <s v="NA"/>
    <m/>
    <n v="210"/>
    <s v="7 165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1"/>
    <s v="C100"/>
    <n v="5176"/>
    <n v="7"/>
    <s v="2026-07-31"/>
  </r>
  <r>
    <x v="357"/>
    <s v="GDS LTD"/>
    <s v="THERMAL MUG - JUILLET 2026"/>
    <s v="THERMAL MUG - JUILLET 2026 -  PROFORMA F/P072600035"/>
    <n v="1610"/>
    <s v="UN"/>
    <n v="4.6500000000000004"/>
    <n v="7486.5000000000009"/>
    <m/>
    <m/>
    <n v="0"/>
    <n v="4.6500000000000004"/>
    <n v="7486.5000000000009"/>
    <s v="USD"/>
    <n v="46223"/>
    <s v="2026-07-21"/>
    <n v="139080"/>
    <m/>
    <m/>
    <n v="7486.5"/>
    <s v="7 486.50"/>
    <n v="0"/>
    <n v="154"/>
    <m/>
    <s v="FRNPAPF"/>
    <s v="True"/>
    <s v="DCG"/>
    <s v="E110_AP_DCOM"/>
    <s v="DCG-COM"/>
    <s v="NA"/>
    <m/>
    <n v="1610"/>
    <s v="7 486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1"/>
    <s v="C100"/>
    <n v="5176"/>
    <n v="68"/>
    <s v="2026-07-31"/>
  </r>
  <r>
    <x v="357"/>
    <s v="GDS LTD"/>
    <s v="POWER BANK-2W - JUILLET 2026"/>
    <s v="POWER BANK-2W - JUILLET 2026 -  PROFORMA F/P072600035"/>
    <n v="700"/>
    <s v="UN"/>
    <n v="11.71"/>
    <n v="8197"/>
    <m/>
    <m/>
    <n v="0"/>
    <n v="11.71"/>
    <n v="8197"/>
    <s v="USD"/>
    <n v="46223"/>
    <s v="2026-07-21"/>
    <n v="139080"/>
    <m/>
    <m/>
    <n v="8197"/>
    <s v="8 197.00"/>
    <n v="0"/>
    <n v="159"/>
    <m/>
    <s v="FRNPAPF"/>
    <s v="True"/>
    <s v="DCG"/>
    <s v="E110_AP_DCOM"/>
    <s v="DCG-COM"/>
    <s v="NA"/>
    <m/>
    <n v="700"/>
    <s v="8 197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6"/>
    <s v="C100"/>
    <n v="5176"/>
    <n v="73"/>
    <s v="2026-07-31"/>
  </r>
  <r>
    <x v="357"/>
    <s v="GDS LTD"/>
    <s v="CROSSBODY BAG - JUILLET 2026"/>
    <s v="CROSSBODY BAG - JUILLET 2026 -  PROFORMA F/P072600035"/>
    <n v="2000"/>
    <s v="UN"/>
    <n v="4.18"/>
    <n v="8360"/>
    <m/>
    <m/>
    <n v="0"/>
    <n v="4.18"/>
    <n v="8360"/>
    <s v="USD"/>
    <n v="46223"/>
    <s v="2026-07-21"/>
    <n v="139080"/>
    <m/>
    <m/>
    <n v="8360"/>
    <s v="8 360.00"/>
    <n v="0"/>
    <n v="183"/>
    <m/>
    <s v="FRNPAPF"/>
    <s v="True"/>
    <s v="DCG"/>
    <s v="E110_AP_DCOM"/>
    <s v="DCG-COM"/>
    <s v="NA"/>
    <m/>
    <n v="2000"/>
    <s v="8 36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40"/>
    <s v="C100"/>
    <n v="5176"/>
    <n v="97"/>
    <s v="2026-07-31"/>
  </r>
  <r>
    <x v="357"/>
    <s v="GDS LTD"/>
    <s v="VIP PC BACKPACK - JUILLET 2026"/>
    <s v="VIP PC BACKPACK - JUILLET 2026 -  PROFORMA F/P072600035"/>
    <n v="800"/>
    <s v="UN"/>
    <n v="11.76"/>
    <n v="9408"/>
    <m/>
    <m/>
    <n v="0"/>
    <n v="11.76"/>
    <n v="9408"/>
    <s v="USD"/>
    <n v="46223"/>
    <s v="2026-07-21"/>
    <n v="139080"/>
    <m/>
    <m/>
    <n v="9408"/>
    <s v="9 408.00"/>
    <n v="0"/>
    <n v="125"/>
    <m/>
    <s v="FRNPAPF"/>
    <s v="True"/>
    <s v="DCG"/>
    <s v="E110_AP_DCOM"/>
    <s v="DCG-COM"/>
    <s v="NA"/>
    <m/>
    <n v="800"/>
    <s v="9 40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2"/>
    <s v="C100"/>
    <n v="5176"/>
    <n v="39"/>
    <s v="2026-07-31"/>
  </r>
  <r>
    <x v="357"/>
    <s v="GDS LTD"/>
    <s v="TENT XXL-6×15M - JUILLET 2026"/>
    <s v="TENT XXL-6Ã15M - JUILLET 2026 -  PROFORMA F/P072600035"/>
    <n v="2"/>
    <s v="UN"/>
    <n v="4705.88"/>
    <n v="9411.76"/>
    <m/>
    <m/>
    <n v="0"/>
    <n v="4705.88"/>
    <n v="9411.76"/>
    <s v="USD"/>
    <n v="46223"/>
    <s v="2026-07-21"/>
    <n v="139080"/>
    <m/>
    <m/>
    <n v="9411.76"/>
    <s v="9 411.76"/>
    <n v="0"/>
    <n v="8"/>
    <m/>
    <s v="FRNPAPF"/>
    <s v="True"/>
    <s v="DCG"/>
    <s v="E110_AP_DCOM"/>
    <s v="DCG-COM"/>
    <s v="NA"/>
    <m/>
    <n v="2"/>
    <s v="9 411.7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2"/>
    <s v="C100"/>
    <n v="5176"/>
    <n v="8"/>
    <s v="2026-07-31"/>
  </r>
  <r>
    <x v="357"/>
    <s v="GDS LTD"/>
    <s v="A4 VIP NOTEBOOK - JUILLET 2026"/>
    <s v="A4 VIP NOTEBOOK - JUILLET 2026 -  PROFORMA F/P072600035"/>
    <n v="1100"/>
    <s v="UN"/>
    <n v="8.56"/>
    <n v="9416"/>
    <m/>
    <m/>
    <n v="0"/>
    <n v="8.56"/>
    <n v="9416"/>
    <s v="USD"/>
    <n v="46223"/>
    <s v="2026-07-21"/>
    <n v="139080"/>
    <m/>
    <m/>
    <n v="9416"/>
    <s v="9 416.00"/>
    <n v="0"/>
    <n v="149"/>
    <m/>
    <s v="FRNPAPF"/>
    <s v="True"/>
    <s v="DCG"/>
    <s v="E110_AP_DCOM"/>
    <s v="DCG-COM"/>
    <s v="NA"/>
    <m/>
    <n v="1100"/>
    <s v="9 41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6"/>
    <s v="C100"/>
    <n v="5176"/>
    <n v="63"/>
    <s v="2026-07-31"/>
  </r>
  <r>
    <x v="357"/>
    <s v="GDS LTD"/>
    <s v="PLASTIC BALL PEN - JUILLET 2026"/>
    <s v="PLASTIC BALL PEN - JUILLET 2026 -  PROFORMA F/P072600035"/>
    <n v="104680"/>
    <s v="UN"/>
    <n v="0.09"/>
    <n v="9421.1999999999989"/>
    <m/>
    <m/>
    <n v="0"/>
    <n v="0.09"/>
    <n v="9421.1999999999989"/>
    <s v="USD"/>
    <n v="46223"/>
    <s v="2026-07-21"/>
    <n v="139080"/>
    <m/>
    <m/>
    <n v="9421.2000000000007"/>
    <s v="9 421.20"/>
    <n v="0"/>
    <n v="134"/>
    <m/>
    <s v="FRNPAPF"/>
    <s v="True"/>
    <s v="DCG"/>
    <s v="E110_AP_DCOM"/>
    <s v="DCG-COM"/>
    <s v="NA"/>
    <m/>
    <n v="104680"/>
    <s v="9 421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1"/>
    <s v="C100"/>
    <n v="5176"/>
    <n v="48"/>
    <s v="2026-07-31"/>
  </r>
  <r>
    <x v="357"/>
    <s v="GDS LTD"/>
    <s v="WINDBREAKER / COUPE-VENT - JUILLET 2026"/>
    <s v="WINDBREAKER / COUPE-VENT - JUILLET 2026 -  PROFORMA F/P072600035"/>
    <n v="400"/>
    <s v="UN"/>
    <n v="24.59"/>
    <n v="9836"/>
    <m/>
    <m/>
    <n v="0"/>
    <n v="24.59"/>
    <n v="9836"/>
    <s v="USD"/>
    <n v="46223"/>
    <s v="2026-07-21"/>
    <n v="139080"/>
    <m/>
    <m/>
    <n v="9836"/>
    <s v="9 836.00"/>
    <n v="0"/>
    <n v="157"/>
    <m/>
    <s v="FRNPAPF"/>
    <s v="True"/>
    <s v="DCG"/>
    <s v="E110_AP_DCOM"/>
    <s v="DCG-COM"/>
    <s v="NA"/>
    <m/>
    <n v="400"/>
    <s v="9 83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4"/>
    <s v="C100"/>
    <n v="5176"/>
    <n v="71"/>
    <s v="2026-07-31"/>
  </r>
  <r>
    <x v="357"/>
    <s v="GDS LTD"/>
    <s v="BLUETOOTH SPEAKER - JUILLET 2026"/>
    <s v="BLUETOOTH SPEAKER - JUILLET 2026 -  PROFORMA F/P072600035"/>
    <n v="1800"/>
    <s v="UN"/>
    <n v="5.82"/>
    <n v="10476"/>
    <m/>
    <m/>
    <n v="0"/>
    <n v="5.82"/>
    <n v="10476"/>
    <s v="USD"/>
    <n v="46223"/>
    <s v="2026-07-21"/>
    <n v="139080"/>
    <m/>
    <m/>
    <n v="10476"/>
    <s v="10 476.00"/>
    <n v="0"/>
    <n v="131"/>
    <m/>
    <s v="FRNPAPF"/>
    <s v="True"/>
    <s v="DCG"/>
    <s v="E110_AP_DCOM"/>
    <s v="DCG-COM"/>
    <s v="NA"/>
    <m/>
    <n v="1800"/>
    <s v="10 476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8"/>
    <s v="C100"/>
    <n v="5176"/>
    <n v="45"/>
    <s v="2026-07-31"/>
  </r>
  <r>
    <x v="357"/>
    <s v="GDS LTD"/>
    <s v="VIP KIT-CLASSIC - JUILLET 2026"/>
    <s v="VIP KIT-CLASSIC - JUILLET 2026 -  PROFORMA F/P072600035"/>
    <n v="500"/>
    <s v="UN"/>
    <n v="22.94"/>
    <n v="11470"/>
    <m/>
    <m/>
    <n v="0"/>
    <n v="22.94"/>
    <n v="11470"/>
    <s v="USD"/>
    <n v="46223"/>
    <s v="2026-07-21"/>
    <n v="139080"/>
    <m/>
    <m/>
    <n v="11470"/>
    <s v="11 470.00"/>
    <n v="0"/>
    <n v="130"/>
    <m/>
    <s v="FRNPAPF"/>
    <s v="True"/>
    <s v="DCG"/>
    <s v="E110_AP_DCOM"/>
    <s v="DCG-COM"/>
    <s v="NA"/>
    <m/>
    <n v="500"/>
    <s v="11 47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7"/>
    <s v="C100"/>
    <n v="5176"/>
    <n v="44"/>
    <s v="2026-07-31"/>
  </r>
  <r>
    <x v="357"/>
    <s v="GDS LTD"/>
    <s v="PC BACKPACK - JUILLET 2026"/>
    <s v="PC BACKPACK - JUILLET 2026 -  PROFORMA F/P072600035"/>
    <n v="1035"/>
    <s v="UN"/>
    <n v="11.76"/>
    <n v="12171.6"/>
    <m/>
    <m/>
    <n v="0"/>
    <n v="11.76"/>
    <n v="12171.6"/>
    <s v="USD"/>
    <n v="46223"/>
    <s v="2026-07-21"/>
    <n v="139080"/>
    <m/>
    <m/>
    <n v="12171.6"/>
    <s v="12 171.60"/>
    <n v="0"/>
    <n v="124"/>
    <m/>
    <s v="FRNPAPF"/>
    <s v="True"/>
    <s v="DCG"/>
    <s v="E110_AP_DCOM"/>
    <s v="DCG-COM"/>
    <s v="NA"/>
    <m/>
    <n v="1035"/>
    <s v="12 171.6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1"/>
    <s v="C100"/>
    <n v="5176"/>
    <n v="38"/>
    <s v="2026-07-31"/>
  </r>
  <r>
    <x v="357"/>
    <s v="GDS LTD"/>
    <s v="PLASTIC TABLE - JUILLET 2026"/>
    <s v="PLASTIC TABLE - JUILLET 2026 -  PROFORMA F/P072600035"/>
    <n v="385"/>
    <s v="UN"/>
    <n v="34.119999999999997"/>
    <n v="13136.199999999999"/>
    <m/>
    <m/>
    <n v="0"/>
    <n v="34.119999999999997"/>
    <n v="13136.199999999999"/>
    <s v="USD"/>
    <n v="46223"/>
    <s v="2026-07-21"/>
    <n v="139080"/>
    <m/>
    <m/>
    <n v="13136.2"/>
    <s v="13 136.20"/>
    <n v="0"/>
    <n v="108"/>
    <m/>
    <s v="FRNPAPF"/>
    <s v="True"/>
    <s v="DCG"/>
    <s v="E110_AP_DCOM"/>
    <s v="DCG-COM"/>
    <s v="NA"/>
    <m/>
    <n v="385"/>
    <s v="13 136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1"/>
    <s v="C100"/>
    <n v="5176"/>
    <n v="22"/>
    <s v="2026-07-31"/>
  </r>
  <r>
    <x v="357"/>
    <s v="GDS LTD"/>
    <s v="TRAVEL BAG - JUILLET 2026"/>
    <s v="TRAVEL BAG - JUILLET 2026 -  PROFORMA F/P072600035"/>
    <n v="820"/>
    <s v="UN"/>
    <n v="17.649999999999999"/>
    <n v="14472.999999999998"/>
    <m/>
    <m/>
    <n v="0"/>
    <n v="17.649999999999999"/>
    <n v="14472.999999999998"/>
    <s v="USD"/>
    <n v="46223"/>
    <s v="2026-07-21"/>
    <n v="139080"/>
    <m/>
    <m/>
    <n v="14473"/>
    <s v="14 473.00"/>
    <n v="0"/>
    <n v="165"/>
    <m/>
    <s v="FRNPAPF"/>
    <s v="True"/>
    <s v="DCG"/>
    <s v="E110_AP_DCOM"/>
    <s v="DCG-COM"/>
    <s v="NA"/>
    <m/>
    <n v="820"/>
    <s v="14 473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2"/>
    <s v="C100"/>
    <n v="5176"/>
    <n v="79"/>
    <s v="2026-07-31"/>
  </r>
  <r>
    <x v="357"/>
    <s v="GDS LTD"/>
    <s v="ECO VIP SET - JUILLET 2026"/>
    <s v="ECO VIP SET - JUILLET 2026 -  PROFORMA F/P072600035"/>
    <n v="800"/>
    <s v="UN"/>
    <n v="19.88"/>
    <n v="15904"/>
    <m/>
    <m/>
    <n v="0"/>
    <n v="19.88"/>
    <n v="15904"/>
    <s v="USD"/>
    <n v="46223"/>
    <s v="2026-07-21"/>
    <n v="139080"/>
    <m/>
    <m/>
    <n v="15904"/>
    <s v="15 904.00"/>
    <n v="0"/>
    <n v="182"/>
    <m/>
    <s v="FRNPAPF"/>
    <s v="True"/>
    <s v="DCG"/>
    <s v="E110_AP_DCOM"/>
    <s v="DCG-COM"/>
    <s v="NA"/>
    <m/>
    <n v="800"/>
    <s v="15 904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9"/>
    <s v="C100"/>
    <n v="5176"/>
    <n v="96"/>
    <s v="2026-07-31"/>
  </r>
  <r>
    <x v="357"/>
    <s v="GDS LTD"/>
    <s v="HEADPHONE - JUILLET 2026"/>
    <s v="HEADPHONE - JUILLET 2026 -  PROFORMA F/P072600035"/>
    <n v="1800"/>
    <s v="UN"/>
    <n v="9.76"/>
    <n v="17568"/>
    <m/>
    <m/>
    <n v="0"/>
    <n v="9.76"/>
    <n v="17568"/>
    <s v="USD"/>
    <n v="46223"/>
    <s v="2026-07-21"/>
    <n v="139080"/>
    <m/>
    <m/>
    <n v="17568"/>
    <s v="17 568.00"/>
    <n v="0"/>
    <n v="128"/>
    <m/>
    <s v="FRNPAPF"/>
    <s v="True"/>
    <s v="DCG"/>
    <s v="E110_AP_DCOM"/>
    <s v="DCG-COM"/>
    <s v="NA"/>
    <m/>
    <n v="1800"/>
    <s v="17 568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5"/>
    <s v="C100"/>
    <n v="5176"/>
    <n v="42"/>
    <s v="2026-07-31"/>
  </r>
  <r>
    <x v="357"/>
    <s v="GDS LTD"/>
    <s v="COFFRET CLASSIC - JUILLET 2026"/>
    <s v="COFFRET CLASSIC - JUILLET 2026 -  PROFORMA F/P072600035"/>
    <n v="1000"/>
    <s v="UN"/>
    <n v="18.82"/>
    <n v="18820"/>
    <m/>
    <m/>
    <n v="0"/>
    <n v="18.82"/>
    <n v="18820"/>
    <s v="USD"/>
    <n v="46223"/>
    <s v="2026-07-21"/>
    <n v="139080"/>
    <m/>
    <m/>
    <n v="18820"/>
    <s v="18 820.00"/>
    <n v="0"/>
    <n v="176"/>
    <m/>
    <s v="FRNPAPF"/>
    <s v="True"/>
    <s v="DCG"/>
    <s v="E110_AP_DCOM"/>
    <s v="DCG-COM"/>
    <s v="NA"/>
    <m/>
    <n v="1000"/>
    <s v="18 82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33"/>
    <s v="C100"/>
    <n v="5176"/>
    <n v="90"/>
    <s v="2026-07-31"/>
  </r>
  <r>
    <x v="357"/>
    <s v="GDS LTD"/>
    <s v="BUNTING - JUILLET 2026"/>
    <s v="BUNTING - JUILLET 2026 -  PROFORMA F/P072600035"/>
    <n v="20035"/>
    <s v="UN"/>
    <n v="0.98"/>
    <n v="19634.3"/>
    <m/>
    <m/>
    <n v="0"/>
    <n v="0.98"/>
    <n v="19634.3"/>
    <s v="USD"/>
    <n v="46223"/>
    <s v="2026-07-21"/>
    <n v="139080"/>
    <m/>
    <m/>
    <n v="19634.3"/>
    <s v="19 634.30"/>
    <n v="0"/>
    <n v="5"/>
    <m/>
    <s v="FRNPAPF"/>
    <s v="True"/>
    <s v="DCG"/>
    <s v="E110_AP_DCOM"/>
    <s v="DCG-COM"/>
    <s v="NA"/>
    <m/>
    <n v="20035"/>
    <s v="19 634.3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9"/>
    <s v="C100"/>
    <n v="5176"/>
    <n v="5"/>
    <s v="2026-07-31"/>
  </r>
  <r>
    <x v="357"/>
    <s v="GDS LTD"/>
    <s v="TOTE BAG - JUILLET 2026"/>
    <s v="TOTE BAG - JUILLET 2026 -  PROFORMA F/P072600035"/>
    <n v="15950"/>
    <s v="UN"/>
    <n v="1.82"/>
    <n v="29029"/>
    <m/>
    <m/>
    <n v="0"/>
    <n v="1.82"/>
    <n v="29029"/>
    <s v="USD"/>
    <n v="46223"/>
    <s v="2026-07-21"/>
    <n v="139080"/>
    <m/>
    <m/>
    <n v="29029"/>
    <s v="29 029.00"/>
    <n v="0"/>
    <n v="146"/>
    <m/>
    <s v="FRNPAPF"/>
    <s v="True"/>
    <s v="DCG"/>
    <s v="E110_AP_DCOM"/>
    <s v="DCG-COM"/>
    <s v="NA"/>
    <m/>
    <n v="15950"/>
    <s v="29 02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3"/>
    <s v="C100"/>
    <n v="5176"/>
    <n v="60"/>
    <s v="2026-07-31"/>
  </r>
  <r>
    <x v="357"/>
    <s v="GDS LTD"/>
    <s v="DANGLER - JUILLET 2026"/>
    <s v="DANGLER - JUILLET 2026 -  PROFORMA F/P072600035"/>
    <n v="20025"/>
    <s v="UN"/>
    <n v="1.58"/>
    <n v="31639.5"/>
    <m/>
    <m/>
    <n v="0"/>
    <n v="1.58"/>
    <n v="31639.5"/>
    <s v="USD"/>
    <n v="46223"/>
    <s v="2026-07-21"/>
    <n v="139080"/>
    <m/>
    <m/>
    <n v="31639.5"/>
    <s v="31 639.50"/>
    <n v="0"/>
    <n v="6"/>
    <m/>
    <s v="FRNPAPF"/>
    <s v="True"/>
    <s v="DCG"/>
    <s v="E110_AP_DCOM"/>
    <s v="DCG-COM"/>
    <s v="NA"/>
    <m/>
    <n v="20025"/>
    <s v="31 639.5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0"/>
    <s v="C100"/>
    <n v="5176"/>
    <n v="6"/>
    <s v="2026-07-31"/>
  </r>
  <r>
    <x v="357"/>
    <s v="GDS LTD"/>
    <s v="EARBUD - JUILLET 2026"/>
    <s v="EARBUD - JUILLET 2026 -  PROFORMA F/P072600035"/>
    <n v="4000"/>
    <s v="UN"/>
    <n v="8.82"/>
    <n v="35280"/>
    <m/>
    <m/>
    <n v="0"/>
    <n v="8.82"/>
    <n v="35280"/>
    <s v="USD"/>
    <n v="46223"/>
    <s v="2026-07-21"/>
    <n v="139080"/>
    <m/>
    <m/>
    <n v="35280"/>
    <s v="35 280.00"/>
    <n v="0"/>
    <n v="129"/>
    <m/>
    <s v="FRNPAPF"/>
    <s v="True"/>
    <s v="DCG"/>
    <s v="E110_AP_DCOM"/>
    <s v="DCG-COM"/>
    <s v="NA"/>
    <m/>
    <n v="4000"/>
    <s v="35 280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6"/>
    <s v="C100"/>
    <n v="5176"/>
    <n v="43"/>
    <s v="2026-07-31"/>
  </r>
  <r>
    <x v="357"/>
    <s v="GDS LTD"/>
    <s v="BACKPACK (CARTABLE / SAC A DOS) - JUILLET 2026"/>
    <s v="BACKPACK (CARTABLE / SAC Ã DOS) - JUILLET 2026 -  PROFORMA F/P072600035"/>
    <n v="6430"/>
    <s v="UN"/>
    <n v="6.34"/>
    <n v="40766.199999999997"/>
    <m/>
    <m/>
    <n v="0"/>
    <n v="6.34"/>
    <n v="40766.199999999997"/>
    <s v="USD"/>
    <n v="46223"/>
    <s v="2026-07-21"/>
    <n v="139080"/>
    <m/>
    <m/>
    <n v="40766.199999999997"/>
    <s v="40 766.20"/>
    <n v="0"/>
    <n v="164"/>
    <m/>
    <s v="FRNPAPF"/>
    <s v="True"/>
    <s v="DCG"/>
    <s v="E110_AP_DCOM"/>
    <s v="DCG-COM"/>
    <s v="NA"/>
    <m/>
    <n v="6430"/>
    <s v="40 766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21"/>
    <s v="C100"/>
    <n v="5176"/>
    <n v="78"/>
    <s v="2026-07-31"/>
  </r>
  <r>
    <x v="357"/>
    <s v="GDS LTD"/>
    <s v="TENT 3×3M - JUILLET 2026"/>
    <s v="TENT 3Ã3M - JUILLET 2026 -  PROFORMA F/P072600035"/>
    <n v="233"/>
    <s v="UN"/>
    <n v="187.06"/>
    <n v="43584.98"/>
    <m/>
    <m/>
    <n v="0"/>
    <n v="187.06"/>
    <n v="43584.98"/>
    <s v="USD"/>
    <n v="46223"/>
    <s v="2026-07-21"/>
    <n v="139080"/>
    <m/>
    <m/>
    <n v="43584.98"/>
    <s v="43 584.98"/>
    <n v="0"/>
    <n v="10"/>
    <m/>
    <s v="FRNPAPF"/>
    <s v="True"/>
    <s v="DCG"/>
    <s v="E110_AP_DCOM"/>
    <s v="DCG-COM"/>
    <s v="NA"/>
    <m/>
    <n v="233"/>
    <s v="43 584.9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4"/>
    <s v="C100"/>
    <n v="5176"/>
    <n v="10"/>
    <s v="2026-07-31"/>
  </r>
  <r>
    <x v="357"/>
    <s v="GDS LTD"/>
    <s v="POWERBANK NOTEBOOK - JUILLET 2026"/>
    <s v="POWERBANK NOTEBOOK - JUILLET 2026 -  PROFORMA F/P072600035"/>
    <n v="2700"/>
    <s v="UN"/>
    <n v="16.47"/>
    <n v="44469"/>
    <m/>
    <m/>
    <n v="0"/>
    <n v="16.47"/>
    <n v="44469"/>
    <s v="USD"/>
    <n v="46223"/>
    <s v="2026-07-21"/>
    <n v="139080"/>
    <m/>
    <m/>
    <n v="44469"/>
    <s v="44 469.00"/>
    <n v="0"/>
    <n v="126"/>
    <m/>
    <s v="FRNPAPF"/>
    <s v="True"/>
    <s v="DCG"/>
    <s v="E110_AP_DCOM"/>
    <s v="DCG-COM"/>
    <s v="NA"/>
    <m/>
    <n v="2700"/>
    <s v="44 469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83"/>
    <s v="C100"/>
    <n v="5176"/>
    <n v="40"/>
    <s v="2026-07-31"/>
  </r>
  <r>
    <x v="357"/>
    <s v="GDS LTD"/>
    <s v="BASEBALL CAP - JUILLET 2026"/>
    <s v="BASEBALL CAP - JUILLET 2026 -  PROFORMA F/P072600035"/>
    <n v="37272"/>
    <s v="UN"/>
    <n v="1.28"/>
    <n v="47708.160000000003"/>
    <m/>
    <m/>
    <n v="0"/>
    <n v="1.28"/>
    <n v="47708.160000000003"/>
    <s v="USD"/>
    <n v="46223"/>
    <s v="2026-07-21"/>
    <n v="139080"/>
    <m/>
    <m/>
    <n v="47708.160000000003"/>
    <s v="47 708.16"/>
    <n v="0"/>
    <n v="140"/>
    <m/>
    <s v="FRNPAPF"/>
    <s v="True"/>
    <s v="DCG"/>
    <s v="E110_AP_DCOM"/>
    <s v="DCG-COM"/>
    <s v="NA"/>
    <m/>
    <n v="37272"/>
    <s v="47 708.16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7"/>
    <s v="C100"/>
    <n v="5176"/>
    <n v="54"/>
    <s v="2026-07-31"/>
  </r>
  <r>
    <x v="357"/>
    <s v="GDS LTD"/>
    <s v="SILICONE KEYCHAIN - JUILLET 2026"/>
    <s v="SILICONE KEYCHAIN - JUILLET 2026 -  PROFORMA F/P072600035"/>
    <n v="328520"/>
    <s v="UN"/>
    <n v="0.16"/>
    <n v="52563.200000000004"/>
    <m/>
    <m/>
    <n v="0"/>
    <n v="0.16"/>
    <n v="52563.200000000004"/>
    <s v="USD"/>
    <n v="46223"/>
    <s v="2026-07-21"/>
    <n v="139080"/>
    <m/>
    <m/>
    <n v="52563.199999999997"/>
    <s v="52 563.20"/>
    <n v="0"/>
    <n v="136"/>
    <m/>
    <s v="FRNPAPF"/>
    <s v="True"/>
    <s v="DCG"/>
    <s v="E110_AP_DCOM"/>
    <s v="DCG-COM"/>
    <s v="NA"/>
    <m/>
    <n v="328520"/>
    <s v="52 563.2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3"/>
    <s v="C100"/>
    <n v="5176"/>
    <n v="50"/>
    <s v="2026-07-31"/>
  </r>
  <r>
    <x v="357"/>
    <s v="GDS LTD"/>
    <s v="ARCH 9×6M - JUILLET 2026"/>
    <s v="ARCH 9Ã6M - JUILLET 2026 -  PROFORMA F/P072600035"/>
    <n v="65"/>
    <s v="UN"/>
    <n v="917.65"/>
    <n v="59647.25"/>
    <m/>
    <m/>
    <n v="0"/>
    <n v="917.65"/>
    <n v="59647.25"/>
    <s v="USD"/>
    <n v="46223"/>
    <s v="2026-07-21"/>
    <n v="139080"/>
    <m/>
    <m/>
    <n v="59647.25"/>
    <s v="59 647.25"/>
    <n v="0"/>
    <n v="11"/>
    <m/>
    <s v="FRNPAPF"/>
    <s v="True"/>
    <s v="DCG"/>
    <s v="E110_AP_DCOM"/>
    <s v="DCG-COM"/>
    <s v="NA"/>
    <m/>
    <n v="65"/>
    <s v="59 647.2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55"/>
    <s v="C100"/>
    <n v="5176"/>
    <n v="11"/>
    <s v="2026-07-31"/>
  </r>
  <r>
    <x v="357"/>
    <s v="GDS LTD"/>
    <s v="REVERSIBLE JACKET / DOUDOUNE ML - JUILLET 2026"/>
    <s v="REVERSIBLE JACKET / DOUDOUNE ML - JUILLET 2026 -  PROFORMA F/P072600035"/>
    <n v="3500"/>
    <s v="UN"/>
    <n v="17.649999999999999"/>
    <n v="61774.999999999993"/>
    <m/>
    <m/>
    <n v="0"/>
    <n v="17.649999999999999"/>
    <n v="61774.999999999993"/>
    <s v="USD"/>
    <n v="46223"/>
    <s v="2026-07-21"/>
    <n v="139080"/>
    <m/>
    <m/>
    <n v="61775"/>
    <s v="61 775.00"/>
    <n v="0"/>
    <n v="155"/>
    <m/>
    <s v="FRNPAPF"/>
    <s v="True"/>
    <s v="DCG"/>
    <s v="E110_AP_DCOM"/>
    <s v="DCG-COM"/>
    <s v="NA"/>
    <m/>
    <n v="3500"/>
    <s v="61 775.0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12"/>
    <s v="C100"/>
    <n v="5176"/>
    <n v="69"/>
    <s v="2026-07-31"/>
  </r>
  <r>
    <x v="357"/>
    <s v="GDS LTD"/>
    <s v="GOLF UMBRELLA - JUILLET 2026"/>
    <s v="GOLF UMBRELLA - JUILLET 2026 -  PROFORMA F/P072600035"/>
    <n v="25204"/>
    <s v="UN"/>
    <n v="3.35"/>
    <n v="84433.400000000009"/>
    <m/>
    <m/>
    <n v="0"/>
    <n v="3.35"/>
    <n v="84433.400000000009"/>
    <s v="USD"/>
    <n v="46223"/>
    <s v="2026-07-21"/>
    <n v="139080"/>
    <m/>
    <m/>
    <n v="84433.4"/>
    <s v="84 433.40"/>
    <n v="0"/>
    <n v="144"/>
    <m/>
    <s v="FRNPAPF"/>
    <s v="True"/>
    <s v="DCG"/>
    <s v="E110_AP_DCOM"/>
    <s v="DCG-COM"/>
    <s v="NA"/>
    <m/>
    <n v="25204"/>
    <s v="84 433.40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1"/>
    <s v="C100"/>
    <n v="5176"/>
    <n v="58"/>
    <s v="2026-07-31"/>
  </r>
  <r>
    <x v="357"/>
    <s v="GDS LTD"/>
    <s v="FLANGER - JUILLET 2026"/>
    <s v="FLANGER - JUILLET 2026 -  PROFORMA F/P072600035"/>
    <n v="20025"/>
    <s v="UN"/>
    <n v="6.41"/>
    <n v="128360.25"/>
    <m/>
    <m/>
    <n v="0"/>
    <n v="6.41"/>
    <n v="128360.25"/>
    <s v="USD"/>
    <n v="46223"/>
    <s v="2026-07-21"/>
    <n v="139080"/>
    <m/>
    <m/>
    <n v="128360.25"/>
    <s v="128 360.25"/>
    <n v="0"/>
    <n v="4"/>
    <m/>
    <s v="FRNPAPF"/>
    <s v="True"/>
    <s v="DCG"/>
    <s v="E110_AP_DCOM"/>
    <s v="DCG-COM"/>
    <s v="NA"/>
    <m/>
    <n v="20025"/>
    <s v="128 360.25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8"/>
    <s v="C100"/>
    <n v="5176"/>
    <n v="4"/>
    <s v="2026-07-31"/>
  </r>
  <r>
    <x v="357"/>
    <s v="GDS LTD"/>
    <s v="BEACH UMBRELLA  - JUILLET 2026"/>
    <s v="BEACH UMBRELLAÂ  - JUILLET 2026 -  PROFORMA F/P072600035"/>
    <n v="10793"/>
    <s v="UN"/>
    <n v="15.29"/>
    <n v="165024.97"/>
    <m/>
    <m/>
    <n v="0"/>
    <n v="15.29"/>
    <n v="165024.97"/>
    <s v="USD"/>
    <n v="46223"/>
    <s v="2026-07-21"/>
    <n v="139080"/>
    <m/>
    <m/>
    <n v="165024.97"/>
    <s v="165 024.97"/>
    <n v="0"/>
    <n v="1"/>
    <m/>
    <s v="FRNPAPF"/>
    <s v="True"/>
    <s v="DCG"/>
    <s v="E110_AP_DCOM"/>
    <s v="DCG-COM"/>
    <s v="NA"/>
    <m/>
    <n v="10793"/>
    <s v="165 024.97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45"/>
    <s v="C100"/>
    <n v="5176"/>
    <n v="1"/>
    <s v="2026-07-31"/>
  </r>
  <r>
    <x v="357"/>
    <s v="GDS LTD"/>
    <s v="POLO - JUILLET 2026"/>
    <s v="POLO - JUILLET 2026 -  PROFORMA F/P072600035"/>
    <n v="27308"/>
    <s v="UN"/>
    <n v="6.18"/>
    <n v="168763.44"/>
    <m/>
    <m/>
    <n v="0"/>
    <n v="6.18"/>
    <n v="168763.44"/>
    <s v="USD"/>
    <n v="46223"/>
    <s v="2026-07-21"/>
    <n v="139080"/>
    <m/>
    <m/>
    <n v="168763.44"/>
    <s v="168 763.44"/>
    <n v="0"/>
    <n v="143"/>
    <m/>
    <s v="FRNPAPF"/>
    <s v="True"/>
    <s v="DCG"/>
    <s v="E110_AP_DCOM"/>
    <s v="DCG-COM"/>
    <s v="NA"/>
    <m/>
    <n v="27308"/>
    <s v="168 763.44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800"/>
    <s v="C100"/>
    <n v="5176"/>
    <n v="57"/>
    <s v="2026-07-31"/>
  </r>
  <r>
    <x v="357"/>
    <s v="GDS LTD"/>
    <s v="T-SHIRT - JUILLET 2026"/>
    <s v="T-SHIRT - JUILLET 2026 -  PROFORMA F/P072600035"/>
    <n v="43158"/>
    <s v="UN"/>
    <n v="4.0599999999999996"/>
    <n v="175221.47999999998"/>
    <m/>
    <m/>
    <n v="0"/>
    <n v="4.0599999999999996"/>
    <n v="175221.47999999998"/>
    <s v="USD"/>
    <n v="46223"/>
    <s v="2026-07-21"/>
    <n v="139080"/>
    <m/>
    <m/>
    <n v="175221.48"/>
    <s v="175 221.48"/>
    <n v="0"/>
    <n v="141"/>
    <m/>
    <s v="FRNPAPF"/>
    <s v="True"/>
    <s v="DCG"/>
    <s v="E110_AP_DCOM"/>
    <s v="DCG-COM"/>
    <s v="NA"/>
    <m/>
    <n v="43158"/>
    <s v="175 221.48"/>
    <s v="YASMG"/>
    <m/>
    <s v="FELANA13"/>
    <s v="1 523 408.82"/>
    <s v="1 523 408.82"/>
    <m/>
    <n v="46223"/>
    <s v="0000-00-00"/>
    <s v="CONSO26 - YAS + YAS BUSINESS PARTENARIAT"/>
    <s v="YASSIE"/>
    <s v="GALE"/>
    <s v="C100"/>
    <s v="E110_AP_DCOM"/>
    <s v="DCG-COM"/>
    <s v="IMPORT"/>
    <m/>
    <m/>
    <s v="E"/>
    <s v="E"/>
    <s v="Felana RARIVOSON"/>
    <s v="ANDRIAMIRIJA Luca"/>
    <m/>
    <n v="27798"/>
    <s v="C100"/>
    <n v="5176"/>
    <n v="55"/>
    <s v="2026-07-31"/>
  </r>
  <r>
    <x v="358"/>
    <s v="AEROPUB"/>
    <s v="SPONSORING"/>
    <s v="FINALE COUPE DU MONDE 2026 - SPONSORS GOLD  -FA n°FA000268 DU 14/07/2026"/>
    <n v="1"/>
    <s v="UN"/>
    <n v="12500000"/>
    <n v="12500000"/>
    <m/>
    <m/>
    <n v="0"/>
    <n v="2777.7777777777778"/>
    <n v="2777.7777777777778"/>
    <s v="MGA"/>
    <n v="46223"/>
    <s v="2026-07-20"/>
    <n v="139070"/>
    <m/>
    <m/>
    <n v="12500000"/>
    <s v="15 000 000.00"/>
    <n v="20"/>
    <n v="1"/>
    <m/>
    <s v="MECSPDC"/>
    <s v="True"/>
    <s v="DCG"/>
    <s v="E110_SP_DCOM"/>
    <s v="DCG-COM-PART"/>
    <s v="NA"/>
    <m/>
    <n v="1"/>
    <s v="12 500 000.00"/>
    <s v="YASMG"/>
    <m/>
    <s v="FELANA13"/>
    <s v="12 500 000.00"/>
    <s v="15 000 000.00"/>
    <s v="F"/>
    <n v="46223"/>
    <s v="0000-00-00"/>
    <s v="COUPE DU MONDE 2026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4115"/>
    <n v="1"/>
    <s v="2026-07-18"/>
  </r>
  <r>
    <x v="359"/>
    <s v="MADA KITE BROS"/>
    <s v="SPONSORING"/>
    <s v="Sponsoring Festikite 5ème edition - FA N° FACFESTI2026-0013 du 14/07/2026"/>
    <n v="1"/>
    <s v="UN"/>
    <n v="50000000"/>
    <n v="50000000"/>
    <m/>
    <m/>
    <n v="0"/>
    <n v="11111.111111111111"/>
    <n v="11111.111111111111"/>
    <s v="MGA"/>
    <n v="46223"/>
    <s v="2026-07-20"/>
    <n v="139012"/>
    <m/>
    <m/>
    <n v="50000000"/>
    <s v="50 000 000.00"/>
    <n v="0"/>
    <n v="1"/>
    <m/>
    <s v="MECSPDC"/>
    <s v="True"/>
    <s v="DCG"/>
    <s v="E110_AC_DCOM"/>
    <s v="DCG-COM-PART"/>
    <s v="NA"/>
    <m/>
    <n v="1"/>
    <s v="50 000 000.00"/>
    <s v="YASMG"/>
    <m/>
    <s v="FELANA13"/>
    <s v="50 000 000.00"/>
    <s v="50 000 000.00"/>
    <s v="F"/>
    <n v="46223"/>
    <s v="0000-00-00"/>
    <s v="Sponsoring Festikite 2026"/>
    <s v="YASSIE"/>
    <s v="YASSIE"/>
    <s v="C100"/>
    <s v="E110_AC_DCOM"/>
    <s v="DCG-COM-PART"/>
    <s v="STD"/>
    <m/>
    <m/>
    <s v="E"/>
    <s v="E"/>
    <s v="Felana RARIVOSON"/>
    <s v="ANDRIAMIRIJA Luca"/>
    <m/>
    <n v="1267"/>
    <s v="C100"/>
    <n v="4549"/>
    <n v="1"/>
    <s v="2026-07-14"/>
  </r>
  <r>
    <x v="360"/>
    <s v="GRANDE DISTRIBUTION SERVICE"/>
    <s v="TSHIRT DONA BE NOIR - JUILLET 2026"/>
    <s v="Tshirt Noir - suivant Proforma n°F/P072600005"/>
    <n v="50"/>
    <s v="UN"/>
    <n v="35000"/>
    <n v="1750000"/>
    <m/>
    <m/>
    <n v="0"/>
    <n v="7.7777777777777777"/>
    <n v="388.88888888888891"/>
    <s v="MGA"/>
    <n v="46223"/>
    <s v="2026-07-20"/>
    <n v="139008"/>
    <m/>
    <m/>
    <n v="1750000"/>
    <s v="1 750 000.00"/>
    <n v="0"/>
    <n v="1"/>
    <m/>
    <s v="GOOHABI"/>
    <s v="True"/>
    <s v="DCG"/>
    <s v="E110_AC_DCOM"/>
    <s v="DCG-COM-PART"/>
    <s v="NA"/>
    <m/>
    <n v="50"/>
    <s v="1 750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6"/>
    <s v="C100"/>
    <n v="820"/>
    <n v="1"/>
    <s v="2026-07-14"/>
  </r>
  <r>
    <x v="360"/>
    <s v="GRANDE DISTRIBUTION SERVICE"/>
    <s v="TSHIRT DONA BE BLEU - JUILLET 2026"/>
    <s v="Tshirt Bleu - suivant Proforma n°F/P072600005"/>
    <n v="75"/>
    <s v="UN"/>
    <n v="35000"/>
    <n v="2625000"/>
    <m/>
    <m/>
    <n v="0"/>
    <n v="7.7777777777777777"/>
    <n v="583.33333333333337"/>
    <s v="MGA"/>
    <n v="46223"/>
    <s v="2026-07-20"/>
    <n v="139008"/>
    <m/>
    <m/>
    <n v="2625000"/>
    <s v="2 625 000.00"/>
    <n v="0"/>
    <n v="2"/>
    <m/>
    <s v="GOOHABI"/>
    <s v="True"/>
    <s v="DCG"/>
    <s v="E110_AC_DCOM"/>
    <s v="DCG-COM-PART"/>
    <s v="NA"/>
    <m/>
    <n v="75"/>
    <s v="2 625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7"/>
    <s v="C100"/>
    <n v="820"/>
    <n v="2"/>
    <s v="2026-07-14"/>
  </r>
  <r>
    <x v="360"/>
    <s v="GRANDE DISTRIBUTION SERVICE"/>
    <s v="TSHIRT DONA BE JAUNE - JUILLET 2026"/>
    <s v="Tshirt Jaune - suivant Proforma n°F/P072600005"/>
    <n v="75"/>
    <s v="UN"/>
    <n v="35000"/>
    <n v="2625000"/>
    <m/>
    <m/>
    <n v="0"/>
    <n v="7.7777777777777777"/>
    <n v="583.33333333333337"/>
    <s v="MGA"/>
    <n v="46223"/>
    <s v="2026-07-20"/>
    <n v="139008"/>
    <m/>
    <m/>
    <n v="2625000"/>
    <s v="2 625 000.00"/>
    <n v="0"/>
    <n v="3"/>
    <m/>
    <s v="GOOHABI"/>
    <s v="True"/>
    <s v="DCG"/>
    <s v="E110_AC_DCOM"/>
    <s v="DCG-COM-PART"/>
    <s v="NA"/>
    <m/>
    <n v="75"/>
    <s v="2 625 000.00"/>
    <s v="YASMG"/>
    <m/>
    <s v="FELANA13"/>
    <s v="7 000 000.00"/>
    <s v="7 000 000.00"/>
    <s v="F"/>
    <n v="46223"/>
    <s v="0000-00-00"/>
    <s v="Tshirt Dona Be"/>
    <s v="YASSIE"/>
    <s v="GALE"/>
    <s v="C100"/>
    <s v="E110_AC_DCOM"/>
    <s v="DCG-COM-PART"/>
    <s v="STD"/>
    <m/>
    <m/>
    <s v="E"/>
    <s v="E"/>
    <s v="Felana RARIVOSON"/>
    <s v="ANDRIAMIRIJA Luca"/>
    <m/>
    <n v="27708"/>
    <s v="C100"/>
    <n v="820"/>
    <n v="3"/>
    <s v="2026-07-14"/>
  </r>
  <r>
    <x v="361"/>
    <s v="ANTONIS"/>
    <s v="PRESTATION DE SERVICE"/>
    <s v="Prestation Influenceur Antonis - Avril au Juin 2026 et Bonus - FA n°02 DU 05/07/2026"/>
    <n v="1"/>
    <s v="UN"/>
    <n v="2300000"/>
    <n v="2300000"/>
    <m/>
    <m/>
    <n v="0"/>
    <n v="511.11111111111109"/>
    <n v="511.11111111111109"/>
    <s v="MGA"/>
    <n v="46223"/>
    <s v="2026-07-20"/>
    <n v="138957"/>
    <m/>
    <m/>
    <n v="2300000"/>
    <s v="2 300 000.00"/>
    <n v="0"/>
    <n v="1"/>
    <m/>
    <s v="PRICTRL"/>
    <s v="True"/>
    <s v="DCG"/>
    <s v="E110_DG_DCOM"/>
    <s v="DCG-COM"/>
    <s v="NA"/>
    <m/>
    <n v="1"/>
    <s v="2 300 000.00"/>
    <s v="YASMG"/>
    <m/>
    <s v="FELANA13"/>
    <s v="2 300 000.00"/>
    <s v="2 300 000.00"/>
    <s v="F"/>
    <n v="46223"/>
    <s v="0000-00-00"/>
    <s v="Influenceur Antonis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874"/>
    <n v="1"/>
    <s v="2026-07-13"/>
  </r>
  <r>
    <x v="362"/>
    <s v="MINISTERAN'NY FOLOALINDAHY"/>
    <s v="SPONSORING"/>
    <s v="Partenaire OR : célébration de la fête de  lindépendance pour un apport numéraire - Facture n°02 / CTNO 2026"/>
    <n v="1"/>
    <s v="UN"/>
    <n v="7000000"/>
    <n v="7000000"/>
    <m/>
    <m/>
    <n v="0"/>
    <n v="1555.5555555555557"/>
    <n v="1555.5555555555557"/>
    <s v="MGA"/>
    <n v="46223"/>
    <s v="2026-07-20"/>
    <n v="138944"/>
    <m/>
    <m/>
    <n v="7000000"/>
    <s v="7 000 000.00"/>
    <n v="0"/>
    <n v="1"/>
    <m/>
    <s v="MECSPDC"/>
    <s v="True"/>
    <s v="DCG"/>
    <s v="E110_AP_DCOM"/>
    <s v="DCG-COM"/>
    <s v="NA"/>
    <m/>
    <n v="1"/>
    <s v="7 000 000.00"/>
    <s v="YASMG"/>
    <m/>
    <s v="FELANA13"/>
    <s v="7 000 000.00"/>
    <s v="7 000 000.00"/>
    <s v="F"/>
    <n v="46223"/>
    <s v="0000-00-00"/>
    <s v="Partenariat - Célébration de la fête de l'Indépendance"/>
    <s v="YASSIE"/>
    <s v="YASSIE"/>
    <s v="C100"/>
    <s v="E110_AP_DCOM"/>
    <s v="DCG-COM"/>
    <s v="STD"/>
    <m/>
    <m/>
    <s v="E"/>
    <s v="E"/>
    <s v="Felana RARIVOSON"/>
    <s v="ANDRIAMIRIJA Luca"/>
    <m/>
    <n v="1267"/>
    <s v="C100"/>
    <n v="7172"/>
    <n v="1"/>
    <s v="2026-07-10"/>
  </r>
  <r>
    <x v="363"/>
    <s v="REAL TV 94 FM"/>
    <s v="PUBLICITE ET ANNONCE"/>
    <s v="Publi reportage le 07/04/2026 - PROFORMA N° REAL/2026/093 DU 15/05/2026"/>
    <n v="1"/>
    <s v="UN"/>
    <n v="500000"/>
    <n v="500000"/>
    <m/>
    <m/>
    <n v="0"/>
    <n v="111.11111111111111"/>
    <n v="111.11111111111111"/>
    <s v="MGA"/>
    <n v="46223"/>
    <s v="2026-07-20"/>
    <n v="138940"/>
    <m/>
    <m/>
    <n v="500000"/>
    <s v="600 000.00"/>
    <n v="20"/>
    <n v="1"/>
    <m/>
    <s v="MEDMEDI"/>
    <s v="True"/>
    <s v="DCG"/>
    <s v="E110_MD_DCOM"/>
    <s v="DCG-COM-MEDIA"/>
    <s v="NA"/>
    <m/>
    <n v="1"/>
    <s v="500 000.00"/>
    <s v="YASMG"/>
    <m/>
    <s v="FELANA13"/>
    <s v="500 000.00"/>
    <s v="600 000.00"/>
    <m/>
    <n v="46223"/>
    <s v="0000-00-00"/>
    <s v="Couverture Réseau RP - Real TV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03"/>
    <n v="1"/>
    <s v="2026-07-10"/>
  </r>
  <r>
    <x v="364"/>
    <s v="L EXPRESS DE MADAGASCAR"/>
    <s v="INSERTION PRESSE"/>
    <s v="Insertions Publicitaires - Express - PROFORMA N° PRO013495 DU 25/03/2026"/>
    <n v="1"/>
    <s v="UN"/>
    <n v="206400"/>
    <n v="206400"/>
    <m/>
    <m/>
    <n v="0"/>
    <n v="45.866666666666667"/>
    <n v="45.866666666666667"/>
    <s v="MGA"/>
    <n v="46223"/>
    <s v="2026-07-20"/>
    <n v="138938"/>
    <m/>
    <m/>
    <n v="206400"/>
    <s v="247 680.00"/>
    <n v="20"/>
    <n v="1"/>
    <m/>
    <s v="MEDMEDI"/>
    <s v="True"/>
    <s v="DCG"/>
    <s v="E110_MD_DCOM"/>
    <s v="DCG-COM-MEDIA"/>
    <s v="NA"/>
    <m/>
    <n v="1"/>
    <s v="206 400.00"/>
    <s v="YASMG"/>
    <m/>
    <s v="FELANA13"/>
    <s v="206 400.00"/>
    <s v="247 680.00"/>
    <s v="F"/>
    <n v="4622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3010"/>
    <s v="C100"/>
    <n v="39"/>
    <n v="1"/>
    <s v="2026-07-10"/>
  </r>
  <r>
    <x v="365"/>
    <s v="SOCIETE DE GESTION ET EXPLOITATION DE M/CAR"/>
    <s v="COLLATION"/>
    <s v="Collation - Conférence de presse Yas Coupe le 06 juillet 2026 - FACTURE PROFORMA/EVENT/PRKL/2026 du  03/07/2026"/>
    <n v="50"/>
    <s v="UN"/>
    <n v="25000"/>
    <n v="1250000"/>
    <m/>
    <m/>
    <n v="0"/>
    <n v="5.5555555555555554"/>
    <n v="277.77777777777777"/>
    <s v="MGA"/>
    <n v="46223"/>
    <s v="2026-07-20"/>
    <n v="138899"/>
    <m/>
    <m/>
    <n v="1250000"/>
    <s v="1 500 000.00"/>
    <n v="20"/>
    <n v="2"/>
    <m/>
    <s v="VDPPERD"/>
    <s v="True"/>
    <s v="DCG"/>
    <s v="E219_DCG"/>
    <s v="DCG-COM"/>
    <s v="NA"/>
    <m/>
    <n v="50"/>
    <s v="1 250 000.00"/>
    <s v="YASMG"/>
    <m/>
    <s v="FELANA13"/>
    <s v="4 250 000.00"/>
    <s v="5 100 000.00"/>
    <s v="F"/>
    <n v="46223"/>
    <s v="0000-00-00"/>
    <s v="Collation - Conférene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2"/>
    <s v="2026-07-08"/>
  </r>
  <r>
    <x v="365"/>
    <s v="SOCIETE DE GESTION ET EXPLOITATION DE M/CAR"/>
    <s v="COLLATION"/>
    <s v="Collation Festival Dona Be le 07 juillet et génération le 09 juillet 2026 - PROFORMA/EVENT/PRKL/2026 du 03/07/2026"/>
    <n v="50"/>
    <s v="UN"/>
    <n v="60000"/>
    <n v="3000000"/>
    <m/>
    <m/>
    <n v="0"/>
    <n v="13.333333333333334"/>
    <n v="666.66666666666663"/>
    <s v="MGA"/>
    <n v="46223"/>
    <s v="2026-07-20"/>
    <n v="138899"/>
    <m/>
    <m/>
    <n v="3000000"/>
    <s v="3 600 000.00"/>
    <n v="20"/>
    <n v="1"/>
    <m/>
    <s v="VDPPERD"/>
    <s v="True"/>
    <s v="DCG"/>
    <s v="E219_DCG"/>
    <s v="DCG-COM"/>
    <s v="NA"/>
    <m/>
    <n v="50"/>
    <s v="3 000 000.00"/>
    <s v="YASMG"/>
    <m/>
    <s v="FELANA13"/>
    <s v="4 250 000.00"/>
    <s v="5 100 000.00"/>
    <s v="F"/>
    <n v="46223"/>
    <s v="0000-00-00"/>
    <s v="Collation - Conférene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1"/>
    <s v="2026-07-08"/>
  </r>
  <r>
    <x v="366"/>
    <s v="UNITE DE DISTRIBUTION TECHNOLOGIQUE - UDITEC"/>
    <s v="VTT 26&quot; 21V SPORTSMAX AMORTISSEUR SPMAX-01ST CKD"/>
    <s v="COFI 2026 - FUNMAX 26&quot;VTT FNMAX-2601-PL  - GRS ERRA DISTRIBUTION - Proforma n°SQ26-0008790 du 23/06/26"/>
    <n v="1"/>
    <s v="UN"/>
    <n v="261750"/>
    <n v="261750"/>
    <m/>
    <m/>
    <n v="0"/>
    <n v="58.166666666666664"/>
    <n v="58.166666666666664"/>
    <s v="MGA"/>
    <n v="46223"/>
    <s v="2026-07-20"/>
    <n v="138974"/>
    <m/>
    <m/>
    <n v="261750"/>
    <s v="314 100.00"/>
    <n v="20"/>
    <n v="1"/>
    <m/>
    <s v="TSFACCS"/>
    <s v="True"/>
    <s v="DCG"/>
    <s v="2026-COFI"/>
    <s v="DCG-DVI"/>
    <s v="NA"/>
    <m/>
    <n v="1"/>
    <s v="261 750.00"/>
    <s v="YASMG"/>
    <m/>
    <s v="FELANA13"/>
    <s v="261 750.00"/>
    <s v="314 100.00"/>
    <s v="F"/>
    <n v="46223"/>
    <s v="0000-00-00"/>
    <s v="Cofi 2026 - VTT - Grs ERRA Distribution"/>
    <s v="YASSIE"/>
    <s v="GALE"/>
    <s v="C104"/>
    <s v="2026-COFI"/>
    <s v="DCG-DVI"/>
    <s v="STD"/>
    <m/>
    <m/>
    <s v="E"/>
    <s v="E"/>
    <s v="Felana RARIVOSON"/>
    <s v="ANDRIAMIRIJA Luca"/>
    <m/>
    <n v="15559"/>
    <s v="C104"/>
    <n v="717"/>
    <n v="1"/>
    <s v="2026-07-13"/>
  </r>
  <r>
    <x v="367"/>
    <s v="HRM SARLU"/>
    <s v="PRESTATION DE SERVICE"/>
    <s v="Prestation de Couverture Photos du 11-19/07/2026 à Ste Marie - Proforma n°05/26 EF"/>
    <n v="1"/>
    <s v="UN"/>
    <n v="4310000"/>
    <n v="4310000"/>
    <m/>
    <m/>
    <n v="0"/>
    <n v="957.77777777777783"/>
    <n v="957.77777777777783"/>
    <s v="MGA"/>
    <n v="46223"/>
    <s v="2026-07-20"/>
    <n v="138971"/>
    <m/>
    <m/>
    <n v="4310000"/>
    <s v="4 310 000.00"/>
    <n v="0"/>
    <n v="1"/>
    <m/>
    <s v="PRICTRL"/>
    <s v="True"/>
    <s v="DCG"/>
    <s v="E110_PRO_DCOM"/>
    <s v="DCG-COM"/>
    <s v="NA"/>
    <m/>
    <n v="1"/>
    <s v="4 310 000.00"/>
    <s v="YASMG"/>
    <m/>
    <s v="FELANA13"/>
    <s v="4 310 000.00"/>
    <s v="4 310 000.00"/>
    <s v="F"/>
    <n v="46223"/>
    <s v="0000-00-00"/>
    <s v="Couverture Photos - Festival des Baleines Ste Marie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2436"/>
    <n v="1"/>
    <s v="2026-07-13"/>
  </r>
  <r>
    <x v="368"/>
    <s v="SOCIETE DE GESTION ET EXPLOITATION DE M/CAR"/>
    <s v="COLLATION"/>
    <s v="Collation Conférence de Presse - FESTIVAL SOMAROHO LE 14 JUILLET 2026 -  PROFORMA/EVENT/PRKL/2026 du  10/07/2026"/>
    <n v="50"/>
    <s v="UN"/>
    <n v="25000"/>
    <n v="1250000"/>
    <m/>
    <m/>
    <n v="0"/>
    <n v="5.5555555555555554"/>
    <n v="277.77777777777777"/>
    <s v="MGA"/>
    <n v="46223"/>
    <s v="2026-07-20"/>
    <n v="138969"/>
    <m/>
    <m/>
    <n v="1250000"/>
    <s v="1 500 000.00"/>
    <n v="20"/>
    <n v="1"/>
    <m/>
    <s v="VDPPERD"/>
    <s v="True"/>
    <s v="DCG"/>
    <s v="E219_DCG"/>
    <s v="DCG-COM"/>
    <s v="NA"/>
    <m/>
    <n v="50"/>
    <s v="1 250 000.00"/>
    <s v="YASMG"/>
    <m/>
    <s v="FELANA13"/>
    <s v="1 250 000.00"/>
    <s v="1 500 000.00"/>
    <s v="F"/>
    <n v="46223"/>
    <s v="0000-00-00"/>
    <s v="Collation - Conférence de Presse - Festival Somaroho"/>
    <s v="YASSIE"/>
    <s v="YASSIE"/>
    <s v="C100"/>
    <s v="E219_DCG"/>
    <s v="DCG-COM"/>
    <s v="STD"/>
    <m/>
    <m/>
    <s v="E"/>
    <s v="E"/>
    <s v="Felana RARIVOSON"/>
    <s v="ANDRIAMIRIJA Luca"/>
    <m/>
    <n v="12682"/>
    <s v="C100"/>
    <n v="119"/>
    <n v="1"/>
    <s v="2026-07-13"/>
  </r>
  <r>
    <x v="369"/>
    <s v="RAKOTO AINA ERICKA"/>
    <s v="PRESTATION DE SERVICE"/>
    <s v="Prestation Influenceur Let's See the Next Plan - Avril au Juin 2026 + Bonus"/>
    <n v="1"/>
    <s v="UN"/>
    <n v="2500000"/>
    <n v="2500000"/>
    <m/>
    <m/>
    <n v="0"/>
    <n v="555.55555555555554"/>
    <n v="555.55555555555554"/>
    <s v="MGA"/>
    <n v="46223"/>
    <s v="2026-07-20"/>
    <n v="138959"/>
    <m/>
    <m/>
    <n v="2500000"/>
    <s v="2 500 000.00"/>
    <n v="0"/>
    <n v="1"/>
    <m/>
    <s v="PRICTRL"/>
    <s v="True"/>
    <s v="DCG"/>
    <s v="E110_DG_DCOM"/>
    <s v="DCG-COM"/>
    <s v="NA"/>
    <m/>
    <n v="1"/>
    <s v="2 500 000.00"/>
    <s v="YASMG"/>
    <m/>
    <s v="FELANA13"/>
    <s v="2 500 000.00"/>
    <s v="2 500 000.00"/>
    <s v="F"/>
    <n v="46223"/>
    <s v="0000-00-00"/>
    <s v="Prestation Influenceur Let's See the Next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87"/>
    <n v="1"/>
    <s v="2026-07-13"/>
  </r>
  <r>
    <x v="370"/>
    <s v="WILLY FLEURIAN HAINGONIRINA"/>
    <s v="PRESTATION DE SERVICE"/>
    <s v="Prestation Influenceur Willinay - Avril au Juin 2026 + Bonus Trimestriel"/>
    <n v="1"/>
    <s v="UN"/>
    <n v="4900000"/>
    <n v="4900000"/>
    <m/>
    <m/>
    <n v="0"/>
    <n v="1088.8888888888889"/>
    <n v="1088.8888888888889"/>
    <s v="MGA"/>
    <n v="46223"/>
    <s v="2026-07-20"/>
    <n v="138958"/>
    <m/>
    <m/>
    <n v="4900000"/>
    <s v="4 900 000.00"/>
    <n v="0"/>
    <n v="1"/>
    <m/>
    <s v="PRICTRL"/>
    <s v="True"/>
    <s v="DCG"/>
    <s v="E110_DG_DCOM"/>
    <s v="DCG-COM"/>
    <s v="NA"/>
    <m/>
    <n v="1"/>
    <s v="4 900 000.00"/>
    <s v="YASMG"/>
    <m/>
    <s v="FELANA13"/>
    <s v="4 900 000.00"/>
    <s v="4 900 000.00"/>
    <s v="F"/>
    <n v="46223"/>
    <s v="0000-00-00"/>
    <s v="Influenceur Willinay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7"/>
    <n v="1"/>
    <s v="0000-00-00"/>
  </r>
  <r>
    <x v="371"/>
    <s v="RTA"/>
    <s v="PUBLICITE ET ANNONCE"/>
    <s v="Lancement Easy Freeze - Campagne Entretien - FA n°4827_26AC/RTA"/>
    <n v="35"/>
    <s v="UN"/>
    <n v="15000"/>
    <n v="525000"/>
    <m/>
    <m/>
    <n v="0"/>
    <n v="3.3333333333333335"/>
    <n v="116.66666666666667"/>
    <s v="MGA"/>
    <n v="46223"/>
    <s v="2026-07-20"/>
    <n v="138990"/>
    <m/>
    <m/>
    <n v="525000"/>
    <s v="525 000.00"/>
    <n v="0"/>
    <n v="1"/>
    <m/>
    <s v="MEDMEDI"/>
    <s v="True"/>
    <s v="DCG"/>
    <s v="E110_MD_DCOM"/>
    <s v="DCG-COM-MEDIA"/>
    <s v="NA"/>
    <m/>
    <n v="35"/>
    <s v="525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1"/>
    <s v="2026-07-14"/>
  </r>
  <r>
    <x v="371"/>
    <s v="RTA"/>
    <s v="PUBLICITE ET ANNONCE"/>
    <s v="Fibre Générique + Super App - Campagne Promo - FA n°4828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2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2"/>
    <s v="2026-07-14"/>
  </r>
  <r>
    <x v="371"/>
    <s v="RTA"/>
    <s v="PUBLICITE ET ANNONCE"/>
    <s v="Yellow One - Campagne Promo - FA n°4829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3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3"/>
    <s v="2026-07-14"/>
  </r>
  <r>
    <x v="371"/>
    <s v="RTA"/>
    <s v="PUBLICITE ET ANNONCE"/>
    <s v="Lancement Rapide et Yas - Campagne Promo - FA n°4830_26AC/RTA"/>
    <n v="48"/>
    <s v="UN"/>
    <n v="15000"/>
    <n v="720000"/>
    <m/>
    <m/>
    <n v="0"/>
    <n v="3.3333333333333335"/>
    <n v="160"/>
    <s v="MGA"/>
    <n v="46223"/>
    <s v="2026-07-20"/>
    <n v="138990"/>
    <m/>
    <m/>
    <n v="720000"/>
    <s v="720 000.00"/>
    <n v="0"/>
    <n v="4"/>
    <m/>
    <s v="MEDMEDI"/>
    <s v="True"/>
    <s v="DCG"/>
    <s v="E110_MD_DCOM"/>
    <s v="DCG-COM-MEDIA"/>
    <s v="NA"/>
    <m/>
    <n v="48"/>
    <s v="720 000.00"/>
    <s v="YASMG"/>
    <m/>
    <s v="FELANA13"/>
    <s v="2 685 000.00"/>
    <s v="2 685 000.00"/>
    <m/>
    <n v="46223"/>
    <s v="0000-00-00"/>
    <s v="Régularisation des Campagnes de Diffusion RT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7"/>
    <n v="4"/>
    <s v="2026-07-14"/>
  </r>
  <r>
    <x v="372"/>
    <s v="GRANDE DISTRIBUTION SERVICE"/>
    <s v="CLE USB 64GO - DVIOT"/>
    <s v="Clé USB 64go - PROFORMA n°F/P062600221"/>
    <n v="35"/>
    <s v="UN"/>
    <n v="37100"/>
    <n v="1298500"/>
    <m/>
    <m/>
    <n v="0"/>
    <n v="8.2444444444444436"/>
    <n v="288.55555555555554"/>
    <s v="MGA"/>
    <n v="46223"/>
    <s v="2026-07-20"/>
    <n v="139016"/>
    <m/>
    <m/>
    <n v="1298500"/>
    <s v="1 298 500.00"/>
    <n v="0"/>
    <n v="3"/>
    <m/>
    <s v="PCLPACC"/>
    <s v="True"/>
    <s v="DCG"/>
    <s v="2026-CO-000001"/>
    <s v="DCG-DVIR"/>
    <s v="NA"/>
    <m/>
    <n v="35"/>
    <s v="1 298 5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9"/>
    <s v="C104"/>
    <n v="820"/>
    <n v="3"/>
    <s v="2026-07-14"/>
  </r>
  <r>
    <x v="372"/>
    <s v="GRANDE DISTRIBUTION SERVICE"/>
    <s v="BOITIER TV ANDROID TV 14,0 - DVIOT"/>
    <s v="Boitier TV Android TV 14.0 - PROFORMA n°F/P062600221"/>
    <n v="35"/>
    <s v="UN"/>
    <n v="186000"/>
    <n v="6510000"/>
    <m/>
    <m/>
    <n v="0"/>
    <n v="41.333333333333336"/>
    <n v="1446.6666666666667"/>
    <s v="MGA"/>
    <n v="46223"/>
    <s v="2026-07-20"/>
    <n v="139016"/>
    <m/>
    <m/>
    <n v="6510000"/>
    <s v="6 510 000.00"/>
    <n v="0"/>
    <n v="2"/>
    <m/>
    <s v="FRNPAPF"/>
    <s v="True"/>
    <s v="DCG"/>
    <s v="2026-CO-000001"/>
    <s v="DCG-DVIR"/>
    <s v="NA"/>
    <m/>
    <n v="35"/>
    <s v="6 510 0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8"/>
    <s v="C104"/>
    <n v="820"/>
    <n v="2"/>
    <s v="2026-07-14"/>
  </r>
  <r>
    <x v="372"/>
    <s v="GRANDE DISTRIBUTION SERVICE"/>
    <s v="VIDEO PROJECTEUR EPSON EBX41 - DVIOT"/>
    <s v="Vidéo projecteur EPSON EBX41 - Suivant proforma n°F/P062600221"/>
    <n v="35"/>
    <s v="UN"/>
    <n v="1667000"/>
    <n v="58345000"/>
    <m/>
    <m/>
    <n v="0"/>
    <n v="370.44444444444446"/>
    <n v="12965.555555555555"/>
    <s v="MGA"/>
    <n v="46223"/>
    <s v="2026-07-20"/>
    <n v="139016"/>
    <m/>
    <m/>
    <n v="58345000"/>
    <s v="58 345 000.00"/>
    <n v="0"/>
    <n v="1"/>
    <m/>
    <s v="FRNPAPF"/>
    <s v="True"/>
    <s v="DCG"/>
    <s v="2026-CO-000001"/>
    <s v="DCG-DVIR"/>
    <s v="NA"/>
    <m/>
    <n v="35"/>
    <s v="58 345 000.00"/>
    <s v="YASMG"/>
    <m/>
    <s v="FELANA13"/>
    <s v="66 153 500.00"/>
    <s v="66 153 500.00"/>
    <s v="F"/>
    <n v="46223"/>
    <s v="0000-00-00"/>
    <s v="Equipements DVIOT"/>
    <s v="YASSIE"/>
    <s v="GALE"/>
    <s v="C104"/>
    <s v="2026-CO-000001"/>
    <s v="DCG-DVIR"/>
    <s v="STD"/>
    <m/>
    <m/>
    <s v="E"/>
    <s v="E"/>
    <s v="Felana RARIVOSON"/>
    <s v="ANDRIAMIRIJA Luca"/>
    <m/>
    <n v="27727"/>
    <s v="C104"/>
    <n v="820"/>
    <n v="1"/>
    <s v="2026-07-14"/>
  </r>
  <r>
    <x v="373"/>
    <s v="JOCKER GRAPHICS"/>
    <s v="BILLET CINE YAS - 5,5 X 14CM - JUILLET 2026"/>
    <s v="Production billet CINE YAS - Devis n°DEV01719 du 19/06/2026 - Livraison Campus Galaxy"/>
    <n v="1632"/>
    <s v="UN"/>
    <n v="4450"/>
    <n v="7262400"/>
    <m/>
    <m/>
    <n v="0"/>
    <n v="0.98888888888888893"/>
    <n v="1613.8666666666666"/>
    <s v="MGA"/>
    <n v="46223"/>
    <s v="2026-07-23"/>
    <n v="139015"/>
    <m/>
    <m/>
    <n v="7262400"/>
    <s v="8 714 880.00"/>
    <n v="20"/>
    <n v="1"/>
    <m/>
    <s v="FRNPAPF"/>
    <s v="True"/>
    <s v="DCG"/>
    <s v="E111_AN_DVIOT"/>
    <s v="DCG-DVIR"/>
    <s v="NA"/>
    <m/>
    <n v="1632"/>
    <s v="7 262 400.00"/>
    <s v="YASMG"/>
    <m/>
    <s v="FELANA13"/>
    <s v="7 262 400.00"/>
    <s v="8 714 880.00"/>
    <s v="F"/>
    <n v="46223"/>
    <s v="0000-00-00"/>
    <s v="Production billet CINE YAS"/>
    <s v="YASSIE"/>
    <s v="YASSIE"/>
    <s v="C104"/>
    <s v="E111_AN_DVIOT"/>
    <s v="DCG-DVIR"/>
    <s v="STD"/>
    <m/>
    <m/>
    <s v="E"/>
    <s v="E"/>
    <s v="Felana RARIVOSON"/>
    <s v="ANDRIAMIRIJA Luca"/>
    <m/>
    <n v="27726"/>
    <s v="C104"/>
    <n v="1645"/>
    <n v="1"/>
    <s v="2026-07-14"/>
  </r>
  <r>
    <x v="374"/>
    <s v="FIRST IMMO SA"/>
    <s v="AMENAGEMENT"/>
    <s v="Assistance à la maîtrise d'ouvrage - Yas Mock up - REF:   FI/008/26/DEVIS"/>
    <n v="1"/>
    <s v="UN"/>
    <n v="289103637"/>
    <n v="289103637"/>
    <m/>
    <m/>
    <n v="0"/>
    <n v="64245.252666666667"/>
    <n v="64245.252666666667"/>
    <s v="MGA"/>
    <n v="46223"/>
    <s v="2026-07-20"/>
    <n v="139014"/>
    <m/>
    <m/>
    <n v="289103637"/>
    <s v="346 924 364.40"/>
    <n v="20"/>
    <n v="1"/>
    <m/>
    <s v="TVXAMDO"/>
    <s v="True"/>
    <s v="DCG"/>
    <s v="2026-CO-000001"/>
    <s v="DCG-DRB"/>
    <s v="NA"/>
    <m/>
    <n v="1"/>
    <s v="289 103 637.00"/>
    <s v="YASMG"/>
    <m/>
    <s v="FELANA13"/>
    <s v="289 103 637.00"/>
    <s v="346 924 364.40"/>
    <m/>
    <n v="46223"/>
    <s v="0000-00-00"/>
    <s v="Assistance à la Maitrise d'Ouvrage - Yas Mock Up"/>
    <s v="YASSIE"/>
    <s v="YASSIE"/>
    <s v="C102"/>
    <s v="2026-CO-000001"/>
    <s v="DCG-DRB"/>
    <s v="STD"/>
    <m/>
    <m/>
    <s v="E"/>
    <s v="E"/>
    <s v="Felana RARIVOSON"/>
    <s v="ANDRIAMIRIJA Luca"/>
    <m/>
    <n v="1533"/>
    <s v="C102"/>
    <n v="41"/>
    <n v="1"/>
    <s v="2026-07-14"/>
  </r>
  <r>
    <x v="375"/>
    <s v="TECHNOALARME"/>
    <s v="CAMERA DE SURVEILLANCE"/>
    <s v="YAS NOC Analakely_x000a_Maintenance : Remplacement câble caméra# DEVIS N° PR2606-10045 DU 22/06/2026"/>
    <n v="1"/>
    <s v="UN"/>
    <n v="701740"/>
    <n v="701740"/>
    <m/>
    <m/>
    <n v="15"/>
    <n v="155.94222222222223"/>
    <n v="155.94222222222223"/>
    <s v="MGA"/>
    <n v="46223"/>
    <s v="2026-07-20"/>
    <n v="139094"/>
    <m/>
    <m/>
    <n v="596479"/>
    <s v="715 774.80"/>
    <n v="20"/>
    <n v="1"/>
    <m/>
    <s v="SECSECG"/>
    <s v="True"/>
    <s v="HSSES"/>
    <s v="E256_DHE"/>
    <s v="HSSES"/>
    <s v="NA"/>
    <m/>
    <n v="1"/>
    <s v="596 479.00"/>
    <s v="YASMG"/>
    <m/>
    <s v="NADIA7"/>
    <s v="596 479.00"/>
    <s v="715 774.80"/>
    <s v="F"/>
    <n v="46223"/>
    <s v="0000-00-00"/>
    <s v="Remplacement cable camera NOC Analakely"/>
    <s v="YASSIE"/>
    <s v="YASSIE"/>
    <s v="C901"/>
    <s v="E256_DHE"/>
    <s v="HSSES"/>
    <s v="STD"/>
    <m/>
    <m/>
    <s v="E"/>
    <s v="E"/>
    <s v="RAVONINJATOVO Nadia"/>
    <s v="TSILIZY Olga Hasina"/>
    <m/>
    <n v="4370"/>
    <s v="C901"/>
    <n v="132"/>
    <n v="1"/>
    <s v="2026-07-17"/>
  </r>
  <r>
    <x v="376"/>
    <s v="GRANDE DISTRIBUTION SERVICE"/>
    <s v="POP SOCKET 1 - DRB - JUILLET 2026"/>
    <s v="POP SOCKET - PROFORMA N° F/P072600105"/>
    <n v="3000"/>
    <s v="UN"/>
    <n v="6500"/>
    <n v="19500000"/>
    <m/>
    <m/>
    <n v="0"/>
    <n v="1.4444444444444444"/>
    <n v="4333.333333333333"/>
    <s v="MGA"/>
    <n v="46223"/>
    <s v="2026-07-20"/>
    <n v="139112"/>
    <m/>
    <m/>
    <n v="19500000"/>
    <s v="19 500 000.00"/>
    <n v="0"/>
    <n v="6"/>
    <m/>
    <s v="GOOHABI"/>
    <s v="True"/>
    <s v="DCG"/>
    <s v="E110_TR_DRB"/>
    <s v="DCG-DRB"/>
    <s v="NA"/>
    <m/>
    <n v="3000"/>
    <s v="19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1"/>
    <s v="C102"/>
    <n v="820"/>
    <n v="6"/>
    <s v="2026-07-20"/>
  </r>
  <r>
    <x v="376"/>
    <s v="GRANDE DISTRIBUTION SERVICE"/>
    <s v="POP SOCKET 2 - DRB - JUILLET 2026"/>
    <s v="POP SOCKET - PROFORMA n° F/P072600107"/>
    <n v="3500"/>
    <s v="UN"/>
    <n v="6500"/>
    <n v="22750000"/>
    <m/>
    <m/>
    <n v="0"/>
    <n v="1.4444444444444444"/>
    <n v="5055.5555555555557"/>
    <s v="MGA"/>
    <n v="46223"/>
    <s v="2026-07-20"/>
    <n v="139112"/>
    <m/>
    <m/>
    <n v="22750000"/>
    <s v="22 750 000.00"/>
    <n v="0"/>
    <n v="4"/>
    <m/>
    <s v="GOOHABI"/>
    <s v="True"/>
    <s v="DCG"/>
    <s v="E110_TR_DRB"/>
    <s v="DCG-DRB"/>
    <s v="NA"/>
    <m/>
    <n v="3500"/>
    <s v="22 75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2"/>
    <s v="C102"/>
    <n v="820"/>
    <n v="4"/>
    <s v="2026-07-20"/>
  </r>
  <r>
    <x v="376"/>
    <s v="GRANDE DISTRIBUTION SERVICE"/>
    <s v="BOITIER + CABLE TYPE C - DRB - JUILLET 2026"/>
    <s v="BOITIER + CABLE TYPE C - PROFORMA F/P072600147"/>
    <n v="1000"/>
    <s v="UN"/>
    <n v="25000"/>
    <n v="25000000"/>
    <m/>
    <m/>
    <n v="0"/>
    <n v="5.5555555555555554"/>
    <n v="5555.5555555555557"/>
    <s v="MGA"/>
    <n v="46223"/>
    <s v="2026-07-20"/>
    <n v="139112"/>
    <m/>
    <m/>
    <n v="25000000"/>
    <s v="25 000 000.00"/>
    <n v="0"/>
    <n v="2"/>
    <m/>
    <s v="GOOHABI"/>
    <s v="True"/>
    <s v="DCG"/>
    <s v="E110_TR_DRB"/>
    <s v="DCG-DRB"/>
    <s v="NA"/>
    <m/>
    <n v="1000"/>
    <s v="25 0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69"/>
    <s v="C102"/>
    <n v="820"/>
    <n v="2"/>
    <s v="2026-07-20"/>
  </r>
  <r>
    <x v="376"/>
    <s v="GRANDE DISTRIBUTION SERVICE"/>
    <s v="CABLE DE CHARGE BAMBOU - DRB - JUILLET 2026"/>
    <s v="CABLE DE CHARGE AVEC DETAIL BAMBOU - PROFORMA F/P072600109"/>
    <n v="700"/>
    <s v="UN"/>
    <n v="45000"/>
    <n v="31500000"/>
    <m/>
    <m/>
    <n v="0"/>
    <n v="10"/>
    <n v="7000"/>
    <s v="MGA"/>
    <n v="46223"/>
    <s v="2026-07-20"/>
    <n v="139112"/>
    <m/>
    <m/>
    <n v="31500000"/>
    <s v="31 500 000.00"/>
    <n v="0"/>
    <n v="1"/>
    <m/>
    <s v="GOOHABI"/>
    <s v="True"/>
    <s v="DCG"/>
    <s v="E110_TR_DRB"/>
    <s v="DCG-DRB"/>
    <s v="NA"/>
    <m/>
    <n v="700"/>
    <s v="31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4"/>
    <s v="C102"/>
    <n v="820"/>
    <n v="1"/>
    <s v="2026-07-20"/>
  </r>
  <r>
    <x v="376"/>
    <s v="GRANDE DISTRIBUTION SERVICE"/>
    <s v="EARBUDS - DRB - JUILLET 2026"/>
    <s v="EARBUDS - PROFORMA N°  F/P072600097"/>
    <n v="700"/>
    <s v="UN"/>
    <n v="45000"/>
    <n v="31500000"/>
    <m/>
    <m/>
    <n v="0"/>
    <n v="10"/>
    <n v="7000"/>
    <s v="MGA"/>
    <n v="46223"/>
    <s v="2026-07-20"/>
    <n v="139112"/>
    <m/>
    <m/>
    <n v="31500000"/>
    <s v="31 500 000.00"/>
    <n v="0"/>
    <n v="3"/>
    <m/>
    <s v="GELACCS"/>
    <s v="True"/>
    <s v="DCG"/>
    <s v="E110_TR_DRB"/>
    <s v="DCG-DRB"/>
    <s v="NA"/>
    <m/>
    <n v="700"/>
    <s v="31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0"/>
    <s v="C102"/>
    <n v="820"/>
    <n v="3"/>
    <s v="2026-07-20"/>
  </r>
  <r>
    <x v="376"/>
    <s v="GRANDE DISTRIBUTION SERVICE"/>
    <s v="SAC SPECTER GO - DRB - JUILLET 2026"/>
    <s v="SAC 3 EN 1 SPECTER GO - PROFORMA n° F/P072600115"/>
    <n v="700"/>
    <s v="UN"/>
    <n v="135000"/>
    <n v="94500000"/>
    <m/>
    <m/>
    <n v="0"/>
    <n v="30"/>
    <n v="21000"/>
    <s v="MGA"/>
    <n v="46223"/>
    <s v="2026-07-20"/>
    <n v="139112"/>
    <m/>
    <m/>
    <n v="94500000"/>
    <s v="94 500 000.00"/>
    <n v="0"/>
    <n v="5"/>
    <m/>
    <s v="GOOHABI"/>
    <s v="True"/>
    <s v="DCG"/>
    <s v="E110_TR_DRB"/>
    <s v="DCG-DRB"/>
    <s v="NA"/>
    <m/>
    <n v="700"/>
    <s v="94 500 000.00"/>
    <s v="YASMG"/>
    <m/>
    <s v="FELANA13"/>
    <s v="224 750 000.00"/>
    <s v="224 750 000.00"/>
    <s v="F"/>
    <n v="46223"/>
    <s v="0000-00-00"/>
    <s v="NEW CONCEPT STORES - GOODIES"/>
    <s v="YASSIE"/>
    <s v="GALE"/>
    <s v="C102"/>
    <s v="E110_TR_DRB"/>
    <s v="DCG-DRB"/>
    <s v="STD"/>
    <m/>
    <m/>
    <s v="E"/>
    <s v="E"/>
    <s v="Felana RARIVOSON"/>
    <s v="ANDRIAMIRIJA Luca"/>
    <m/>
    <n v="31173"/>
    <s v="C102"/>
    <n v="820"/>
    <n v="5"/>
    <s v="2026-07-20"/>
  </r>
  <r>
    <x v="377"/>
    <s v="KEVIN &amp; CO"/>
    <s v="PRESTATION DE SERVICE"/>
    <s v="Prestation Influenceur Kevin &amp; CO - FA 2026-06-57 du 10/07/2026"/>
    <n v="1"/>
    <s v="UN"/>
    <n v="849000"/>
    <n v="849000"/>
    <m/>
    <m/>
    <n v="0"/>
    <n v="188.66666666666666"/>
    <n v="188.66666666666666"/>
    <s v="MGA"/>
    <n v="46223"/>
    <s v="2026-07-20"/>
    <n v="139000"/>
    <m/>
    <m/>
    <n v="849000"/>
    <s v="849 000.00"/>
    <n v="0"/>
    <n v="1"/>
    <m/>
    <s v="PRICTRL"/>
    <s v="True"/>
    <s v="DCG"/>
    <s v="E110_DG_DCOM"/>
    <s v="DCG-COM"/>
    <s v="NA"/>
    <m/>
    <n v="1"/>
    <s v="849 000.00"/>
    <s v="YASMG"/>
    <m/>
    <s v="FELANA13"/>
    <s v="849 000.00"/>
    <s v="849 000.00"/>
    <s v="F"/>
    <n v="46223"/>
    <s v="0000-00-00"/>
    <s v="Prestation Influenceur Kevin &amp; CO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10"/>
    <n v="1"/>
    <s v="2026-07-14"/>
  </r>
  <r>
    <x v="378"/>
    <s v="FIRST IMMO SA"/>
    <s v="PRESTATION DE SERVICES EXTERNE"/>
    <s v="REPARATION PLAFOND BATIMENT ISI (entrepôt YSA GALAXY AGL) -SALLE FOURNITURE ET DSI# DEVIS N° FI/010/26/DEVIS"/>
    <n v="1"/>
    <s v="UN"/>
    <n v="650000"/>
    <n v="650000"/>
    <m/>
    <m/>
    <n v="0"/>
    <n v="144.44444444444446"/>
    <n v="144.44444444444446"/>
    <s v="MGA"/>
    <n v="46223"/>
    <s v="2026-07-20"/>
    <n v="139124"/>
    <m/>
    <m/>
    <n v="650000"/>
    <s v="780 000.00"/>
    <n v="20"/>
    <n v="1"/>
    <m/>
    <s v="PRICTRL"/>
    <s v="True"/>
    <s v="DFG"/>
    <s v="E256_DAF"/>
    <s v="DFGA-LOG"/>
    <s v="NA"/>
    <m/>
    <n v="1"/>
    <s v="650 000.00"/>
    <s v="YASMG"/>
    <m/>
    <s v="NADIA7"/>
    <s v="650 000.00"/>
    <s v="780 000.00"/>
    <m/>
    <n v="46223"/>
    <s v="0000-00-00"/>
    <s v="REPARATION PLAFOND -SALLE FOURNITURE ET DSI DEPOT GALAXY"/>
    <s v="YASSIE"/>
    <s v="YASSIE"/>
    <s v="C700"/>
    <s v="E256_DAF"/>
    <s v="DFGA-LOG"/>
    <s v="STD"/>
    <m/>
    <m/>
    <s v="E"/>
    <s v="E"/>
    <s v="RAVONINJATOVO Nadia"/>
    <s v="RAKOTOMALALA Manambina Tafitasoa"/>
    <m/>
    <n v="6965"/>
    <s v="C700"/>
    <n v="41"/>
    <n v="1"/>
    <s v="2026-07-21"/>
  </r>
  <r>
    <x v="379"/>
    <s v="ANDRIAMIFIDISOA SYLVAIN(SOCIETE ANDRY)"/>
    <s v="PRESTATION DE SERVICES EXTERNE"/>
    <s v="TANA/05/26: Distribution par unité de facture TANA - Mai 2026# FACTURE N° TANA/05/26 DU 11/06/2026"/>
    <n v="1"/>
    <s v="UN"/>
    <n v="87400"/>
    <n v="87400"/>
    <m/>
    <m/>
    <n v="0"/>
    <n v="19.422222222222221"/>
    <n v="19.422222222222221"/>
    <s v="MGA"/>
    <n v="46224"/>
    <s v="2026-07-21"/>
    <n v="139049"/>
    <m/>
    <m/>
    <n v="87400"/>
    <s v="87 400.00"/>
    <n v="0"/>
    <n v="1"/>
    <m/>
    <s v="PRICTRL"/>
    <s v="True"/>
    <s v="DSI"/>
    <s v="E324_DSI"/>
    <s v="DSI"/>
    <s v="NA"/>
    <m/>
    <n v="1"/>
    <s v="87 400.00"/>
    <s v="YASMG"/>
    <m/>
    <s v="NADIA7"/>
    <s v="1 337 400.00"/>
    <s v="1 337 400.00"/>
    <s v="F"/>
    <n v="46224"/>
    <s v="0000-00-00"/>
    <s v="Paiement facture Société ANDRY - Mai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1"/>
    <s v="2026-07-16"/>
  </r>
  <r>
    <x v="379"/>
    <s v="ANDRIAMIFIDISOA SYLVAIN(SOCIETE ANDRY)"/>
    <s v="PRESTATION DE SERVICES EXTERNE"/>
    <s v="PROV/05/26: Distribution des factures en Province - Mai 2026# FACTURE N° PROV/05/26 DU 11/06/2026"/>
    <n v="1"/>
    <s v="UN"/>
    <n v="1250000"/>
    <n v="1250000"/>
    <m/>
    <m/>
    <n v="0"/>
    <n v="277.77777777777777"/>
    <n v="277.77777777777777"/>
    <s v="MGA"/>
    <n v="46224"/>
    <s v="2026-07-21"/>
    <n v="139049"/>
    <m/>
    <m/>
    <n v="1250000"/>
    <s v="1 250 000.00"/>
    <n v="0"/>
    <n v="2"/>
    <m/>
    <s v="PRICTRL"/>
    <s v="True"/>
    <s v="DSI"/>
    <s v="E324_DSI"/>
    <s v="DSI"/>
    <s v="NA"/>
    <m/>
    <n v="1"/>
    <s v="1 250 000.00"/>
    <s v="YASMG"/>
    <m/>
    <s v="NADIA7"/>
    <s v="1 337 400.00"/>
    <s v="1 337 400.00"/>
    <s v="F"/>
    <n v="46224"/>
    <s v="0000-00-00"/>
    <s v="Paiement facture Société ANDRY - Mai 2026 TANA et PROV"/>
    <s v="YASSIE"/>
    <s v="YASSIE"/>
    <s v="C800"/>
    <s v="E324_DSI"/>
    <s v="DSI"/>
    <s v="STD"/>
    <m/>
    <m/>
    <s v="E"/>
    <s v="E"/>
    <s v="RAVONINJATOVO Nadia"/>
    <s v="NJIVA Mbolatiana"/>
    <m/>
    <n v="6965"/>
    <s v="C800"/>
    <n v="3953"/>
    <n v="2"/>
    <s v="2026-07-16"/>
  </r>
  <r>
    <x v="380"/>
    <s v="FIRST TECHNOLOGY (PTY) LTD"/>
    <s v="LICENCE"/>
    <s v="Entra ID P2 Sub Per User (7 months)#Contract Term: 01 February 2026 - 31 January 2029"/>
    <n v="1"/>
    <s v="UN"/>
    <n v="377.44"/>
    <n v="377.44"/>
    <m/>
    <m/>
    <n v="0"/>
    <n v="377.44"/>
    <n v="377.44"/>
    <s v="USD"/>
    <n v="46224"/>
    <s v="2026-07-21"/>
    <n v="139025"/>
    <m/>
    <m/>
    <n v="377.44"/>
    <s v="339.70"/>
    <n v="-10"/>
    <n v="1"/>
    <m/>
    <s v="DOCLICD"/>
    <s v="True"/>
    <s v="DSI"/>
    <s v="E320_DSI"/>
    <s v="DSI"/>
    <s v="NA"/>
    <m/>
    <n v="1"/>
    <s v="377.44"/>
    <s v="YASMG"/>
    <m/>
    <s v="NADIA7"/>
    <s v="377.44"/>
    <s v="339.70"/>
    <m/>
    <n v="46224"/>
    <s v="0000-00-00"/>
    <s v="8 licences Entra ID P2 - équipe Secu,Ciso et Tafita (7 mois)"/>
    <s v="YASSIE"/>
    <s v="YASSIE"/>
    <s v="C800"/>
    <s v="E320_DSI"/>
    <s v="DSI"/>
    <s v="IMPORT"/>
    <m/>
    <m/>
    <s v="E"/>
    <s v="E"/>
    <s v="RAVONINJATOVO Nadia"/>
    <s v="NJIVA Mbolatiana"/>
    <m/>
    <n v="7130"/>
    <s v="C800"/>
    <n v="6895"/>
    <n v="1"/>
    <s v="2026-07-15"/>
  </r>
  <r>
    <x v="381"/>
    <s v="PULSE"/>
    <s v="Renouvellement Licences"/>
    <s v="MILCL3010 Sources de données 3 Connexion_x000a_N° série : 6244848- Revalorisation Indicielle - Indice de révision : 1,0280000- Engagement 12 mois- Cas de vente : Reconduction de contrat- OS Client : Windows- Mode de com. : Droit Souscription à l'Usage- Utilisateurs simultanés : 25# DEVIS N°YASMG2607010 DU 01/07/2026"/>
    <n v="1"/>
    <s v="UN"/>
    <n v="47385349.619999997"/>
    <n v="47385349.619999997"/>
    <m/>
    <m/>
    <n v="0"/>
    <n v="10530.077693333333"/>
    <n v="10530.077693333333"/>
    <s v="MGA"/>
    <n v="46224"/>
    <s v="2026-08-28"/>
    <n v="139034"/>
    <m/>
    <m/>
    <n v="47385349.619999997"/>
    <s v="56 862 419.54"/>
    <n v="20"/>
    <n v="1"/>
    <m/>
    <s v="PRICTRL"/>
    <s v="True"/>
    <s v="DSI"/>
    <s v="E321_DSI"/>
    <s v="DSI"/>
    <s v="NA"/>
    <m/>
    <n v="1"/>
    <s v="47 385 349.62"/>
    <s v="YASMG"/>
    <m/>
    <s v="NADIA7"/>
    <s v="47 385 349.62"/>
    <s v="56 862 419.54"/>
    <m/>
    <n v="46224"/>
    <s v="0000-00-00"/>
    <s v="Renew licence SAGE BI FRP1000 03/07/2026 au 02/07/2027"/>
    <s v="YASSIE"/>
    <s v="YASSIE"/>
    <s v="C800"/>
    <s v="E321_DSI"/>
    <s v="DSI"/>
    <s v="STD"/>
    <m/>
    <m/>
    <s v="E"/>
    <s v="E"/>
    <s v="RAVONINJATOVO Nadia"/>
    <s v="NJIVA Mbolatiana"/>
    <m/>
    <n v="24755"/>
    <s v="C800"/>
    <n v="4"/>
    <n v="1"/>
    <s v="2026-07-15"/>
  </r>
  <r>
    <x v="382"/>
    <s v="STELLAR - IX SA"/>
    <s v="MICE_BO Lenovo Essential USB Mouse"/>
    <s v="Lenovo Essential USB Mouse"/>
    <n v="140"/>
    <s v="UN"/>
    <n v="9.2606400000000004"/>
    <n v="1296.4896000000001"/>
    <m/>
    <m/>
    <n v="0"/>
    <n v="9.2606400000000004"/>
    <n v="1296.4896000000001"/>
    <s v="USD"/>
    <n v="46224"/>
    <s v="2026-07-22"/>
    <n v="139026"/>
    <m/>
    <m/>
    <n v="1296.49"/>
    <s v="1 555.79"/>
    <n v="20"/>
    <n v="4"/>
    <m/>
    <s v="PRMEQUI"/>
    <s v="True"/>
    <s v="DSI"/>
    <s v="2026-CP-SERV-L"/>
    <s v="DSI"/>
    <s v="NA"/>
    <m/>
    <n v="140"/>
    <s v="1 296.49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16157"/>
    <s v="C800"/>
    <n v="3098"/>
    <n v="4"/>
    <s v="2026-07-31"/>
  </r>
  <r>
    <x v="382"/>
    <s v="STELLAR - IX SA"/>
    <s v="Lenovo Essential Wired Keyboard"/>
    <s v="Lenovo Essential Wired Keyboard"/>
    <n v="40"/>
    <s v="UN"/>
    <n v="45.072499999999998"/>
    <n v="1802.8999999999999"/>
    <m/>
    <m/>
    <n v="0"/>
    <n v="45.072499999999998"/>
    <n v="1802.8999999999999"/>
    <s v="USD"/>
    <n v="46224"/>
    <s v="2026-07-22"/>
    <n v="139026"/>
    <m/>
    <m/>
    <n v="1802.9"/>
    <s v="2 163.48"/>
    <n v="20"/>
    <n v="5"/>
    <m/>
    <s v="PCLPACC"/>
    <s v="True"/>
    <s v="DSI"/>
    <s v="2026-CP-SERV-L"/>
    <s v="DSI"/>
    <s v="NA"/>
    <m/>
    <n v="40"/>
    <s v="1 802.90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2"/>
    <s v="C800"/>
    <n v="3098"/>
    <n v="5"/>
    <s v="2026-07-31"/>
  </r>
  <r>
    <x v="382"/>
    <s v="STELLAR - IX SA"/>
    <s v="Lenovo Nanosaver essential"/>
    <s v="Lenovo Nanosaver essential"/>
    <n v="100"/>
    <s v="UN"/>
    <n v="24.894300000000001"/>
    <n v="2489.4300000000003"/>
    <m/>
    <m/>
    <n v="0"/>
    <n v="24.894300000000001"/>
    <n v="2489.4300000000003"/>
    <s v="USD"/>
    <n v="46224"/>
    <s v="2026-07-22"/>
    <n v="139026"/>
    <m/>
    <m/>
    <n v="2489.4299999999998"/>
    <s v="2 987.32"/>
    <n v="20"/>
    <n v="7"/>
    <m/>
    <s v="PCLPACC"/>
    <s v="True"/>
    <s v="DSI"/>
    <s v="2026-CP-SERV-L"/>
    <s v="DSI"/>
    <s v="NA"/>
    <m/>
    <n v="100"/>
    <s v="2 489.43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4"/>
    <s v="C800"/>
    <n v="3098"/>
    <n v="7"/>
    <s v="2026-07-31"/>
  </r>
  <r>
    <x v="382"/>
    <s v="STELLAR - IX SA"/>
    <s v="Lenovo 16pouces Laptop Casual Backpack B210"/>
    <s v="Lenovo 16pouces Laptop Casual Backpack B210"/>
    <n v="140"/>
    <s v="UN"/>
    <n v="19.86871"/>
    <n v="2781.6194"/>
    <m/>
    <m/>
    <n v="0"/>
    <n v="19.86871"/>
    <n v="2781.6194"/>
    <s v="USD"/>
    <n v="46224"/>
    <s v="2026-07-22"/>
    <n v="139026"/>
    <m/>
    <m/>
    <n v="2781.62"/>
    <s v="3 337.94"/>
    <n v="20"/>
    <n v="6"/>
    <m/>
    <s v="PRTPACC"/>
    <s v="True"/>
    <s v="DSI"/>
    <s v="2026-CP-SERV-L"/>
    <s v="DSI"/>
    <s v="NA"/>
    <m/>
    <n v="140"/>
    <s v="2 781.62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3"/>
    <s v="C800"/>
    <n v="3098"/>
    <n v="6"/>
    <s v="2026-07-31"/>
  </r>
  <r>
    <x v="382"/>
    <s v="STELLAR - IX SA"/>
    <s v="LENOVO ThinkVision T24-40 23,8-inch Monitor"/>
    <s v="LENOVO ThinkVision T24-40 23,8-inch Monitor"/>
    <n v="100"/>
    <s v="UN"/>
    <n v="279.25189999999998"/>
    <n v="27925.19"/>
    <m/>
    <m/>
    <n v="0"/>
    <n v="279.25189999999998"/>
    <n v="27925.19"/>
    <s v="USD"/>
    <n v="46224"/>
    <s v="2026-07-22"/>
    <n v="139026"/>
    <m/>
    <m/>
    <n v="27925.19"/>
    <s v="33 510.23"/>
    <n v="20"/>
    <n v="3"/>
    <m/>
    <s v="PCLPACC"/>
    <s v="True"/>
    <s v="DSI"/>
    <s v="2026-CP-SERV-L"/>
    <s v="DSI"/>
    <s v="NA"/>
    <m/>
    <n v="100"/>
    <s v="27 925.19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1"/>
    <s v="C800"/>
    <n v="3098"/>
    <n v="3"/>
    <s v="2026-07-31"/>
  </r>
  <r>
    <x v="382"/>
    <s v="STELLAR - IX SA"/>
    <s v="Notebook Thinkpad E14 Gen7 U5 -Vpro"/>
    <s v="Notebook Thinkpad E14 Gen7 U5 -Vpro"/>
    <n v="100"/>
    <s v="UN"/>
    <n v="1744.7566999999999"/>
    <n v="174475.66999999998"/>
    <m/>
    <m/>
    <n v="0"/>
    <n v="1744.7566999999999"/>
    <n v="174475.66999999998"/>
    <s v="USD"/>
    <n v="46224"/>
    <s v="2026-07-22"/>
    <n v="139026"/>
    <m/>
    <m/>
    <n v="174475.67"/>
    <s v="209 370.80"/>
    <n v="20"/>
    <n v="2"/>
    <m/>
    <s v="PCLPACC"/>
    <s v="True"/>
    <s v="DSI"/>
    <s v="2026-CP-SERV-L"/>
    <s v="DSI"/>
    <s v="NA"/>
    <m/>
    <n v="100"/>
    <s v="174 475.67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40"/>
    <s v="C800"/>
    <n v="3098"/>
    <n v="2"/>
    <s v="2026-07-31"/>
  </r>
  <r>
    <x v="382"/>
    <s v="STELLAR - IX SA"/>
    <s v="Desktop TC TC neo 55a 24 G6 HPT AIO"/>
    <s v="Desktop TC TC neo 55a 24 G6 HPT AIO# DEVIS N°DV_STX_YAS MG_2026_0880  DU 07/07/2026"/>
    <n v="250"/>
    <s v="UN"/>
    <n v="1502.76144"/>
    <n v="375690.36"/>
    <m/>
    <m/>
    <n v="0"/>
    <n v="1502.76144"/>
    <n v="375690.36"/>
    <s v="USD"/>
    <n v="46224"/>
    <s v="2026-07-22"/>
    <n v="139026"/>
    <m/>
    <m/>
    <n v="375690.36"/>
    <s v="450 828.43"/>
    <n v="20"/>
    <n v="1"/>
    <m/>
    <s v="PCLPACC"/>
    <s v="True"/>
    <s v="DSI"/>
    <s v="2026-CP-SERV-L"/>
    <s v="DSI"/>
    <s v="NA"/>
    <m/>
    <n v="250"/>
    <s v="375 690.36"/>
    <s v="YASMG"/>
    <m/>
    <s v="NADIA7"/>
    <s v="586 461.66"/>
    <s v="703 753.99"/>
    <m/>
    <n v="46224"/>
    <s v="0000-00-00"/>
    <s v="Achat 250 AIO et 100 Laptops et accessoires Lenovo v5"/>
    <s v="YASSIE"/>
    <s v="GALE"/>
    <s v="C800"/>
    <s v="2026-CP-SERV-L"/>
    <s v="DSI"/>
    <s v="STD"/>
    <m/>
    <m/>
    <s v="E"/>
    <s v="E"/>
    <s v="RAVONINJATOVO Nadia"/>
    <s v="NJIVA Mbolatiana"/>
    <m/>
    <n v="27739"/>
    <s v="C800"/>
    <n v="3098"/>
    <n v="1"/>
    <s v="2026-07-31"/>
  </r>
  <r>
    <x v="383"/>
    <s v="SOCIETE DE GESTION ET EXPLOITATION DE M/CAR"/>
    <s v="PRESTATION DE SERVICES EXTERNE"/>
    <s v="VISA DUBAI - MANITRA HERIZO RAZAFIMAMONJ# FACTURE N° 0285/PRESTA/PRKL/2026 du 08/07/2026"/>
    <n v="1"/>
    <s v="UN"/>
    <n v="1083333.33"/>
    <n v="1083333.33"/>
    <m/>
    <m/>
    <n v="0"/>
    <n v="240.74074000000002"/>
    <n v="240.74074000000002"/>
    <s v="MGA"/>
    <n v="46224"/>
    <s v="2026-07-21"/>
    <n v="139010"/>
    <m/>
    <m/>
    <n v="1083333.33"/>
    <s v="1 300 000.00"/>
    <n v="20"/>
    <n v="1"/>
    <m/>
    <s v="PRICTRL"/>
    <s v="True"/>
    <s v="DSI"/>
    <s v="E215_DSI"/>
    <s v="DSI"/>
    <s v="NA"/>
    <m/>
    <n v="1"/>
    <s v="1 083 333.33"/>
    <s v="YASMG"/>
    <m/>
    <s v="NADIA7"/>
    <s v="1 083 333.33"/>
    <s v="1 300 000.00"/>
    <m/>
    <n v="46224"/>
    <s v="0000-00-00"/>
    <s v="Frais de Visa Manitra"/>
    <s v="YASSIE"/>
    <s v="YASSIE"/>
    <s v="C800"/>
    <s v="E215_DSI"/>
    <s v="DSI"/>
    <s v="STD"/>
    <m/>
    <m/>
    <s v="E"/>
    <s v="E"/>
    <s v="RAVONINJATOVO Nadia"/>
    <s v="NJIVA Mbolatiana"/>
    <m/>
    <n v="6965"/>
    <s v="C800"/>
    <n v="119"/>
    <n v="1"/>
    <s v="2026-07-14"/>
  </r>
  <r>
    <x v="384"/>
    <s v="AUGIAS MADAGASCAR"/>
    <s v="DESINFECTION SITE"/>
    <s v="DESINFECTION - CAMPUS -CAS MPOX# CD/2026/203 DU 20/06/2026"/>
    <n v="1"/>
    <s v="UN"/>
    <n v="500000"/>
    <n v="500000"/>
    <m/>
    <m/>
    <n v="0"/>
    <n v="111.11111111111111"/>
    <n v="111.11111111111111"/>
    <s v="MGA"/>
    <n v="46224"/>
    <s v="2026-07-21"/>
    <n v="139128"/>
    <m/>
    <m/>
    <n v="500000"/>
    <s v="600 000.00"/>
    <n v="20"/>
    <n v="1"/>
    <m/>
    <s v="PRMBATX"/>
    <s v="True"/>
    <s v="DFG"/>
    <s v="E218_DAF"/>
    <s v="DFGA-LOG"/>
    <s v="NA"/>
    <m/>
    <n v="1"/>
    <s v="500 000.00"/>
    <s v="YASMG"/>
    <m/>
    <s v="NADIA7"/>
    <s v="500 000.00"/>
    <s v="600 000.00"/>
    <m/>
    <n v="46224"/>
    <s v="0000-00-00"/>
    <s v="DESINFECTION - CAMPUS"/>
    <s v="YASSIE"/>
    <s v="YASSIE"/>
    <s v="C700"/>
    <s v="E218_DAF"/>
    <s v="DFGA-LOG"/>
    <s v="STD"/>
    <m/>
    <m/>
    <s v="E"/>
    <s v="E"/>
    <s v="RAVONINJATOVO Nadia"/>
    <s v="RAKOTOMALALA Manambina Tafitasoa"/>
    <m/>
    <n v="22111"/>
    <s v="C700"/>
    <n v="14"/>
    <n v="1"/>
    <s v="2026-07-21"/>
  </r>
  <r>
    <x v="385"/>
    <s v="KIBO SARLU"/>
    <s v="SAC POUBELLE 100L REF : 10845"/>
    <s v="SACS POUBELLE 100L 10 _x000a_SACS ALBA NET DPE12020# DEVIS N°KIB012607SQN00000026 DU 02/07/2026 - ANNULE ET REMPLACE BC N° 135822"/>
    <n v="10"/>
    <s v="UN"/>
    <n v="8250"/>
    <n v="82500"/>
    <m/>
    <m/>
    <n v="0"/>
    <n v="1.8333333333333333"/>
    <n v="18.333333333333332"/>
    <s v="MGA"/>
    <n v="46224"/>
    <s v="2026-07-21"/>
    <n v="139131"/>
    <m/>
    <m/>
    <n v="82500"/>
    <s v="99 000.00"/>
    <n v="20"/>
    <n v="1"/>
    <m/>
    <s v="FRNVCUI"/>
    <s v="True"/>
    <s v="DFG"/>
    <s v="E218_DAF"/>
    <s v="DFGA-LOG"/>
    <s v="NA"/>
    <m/>
    <n v="10"/>
    <s v="82 500.00"/>
    <s v="YASMG"/>
    <m/>
    <s v="NADIA7"/>
    <s v="222 500.10"/>
    <s v="267 000.12"/>
    <s v="F"/>
    <n v="46224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3110"/>
    <s v="C700"/>
    <n v="2142"/>
    <n v="1"/>
    <s v="2026-07-21"/>
  </r>
  <r>
    <x v="385"/>
    <s v="KIBO SARLU"/>
    <s v="SAC POUBELLE"/>
    <s v="SACS POUBELLE 30L  20 SACS _x000a_ALBA NET"/>
    <n v="30"/>
    <s v="PIE"/>
    <n v="4666.67"/>
    <n v="140000.1"/>
    <m/>
    <m/>
    <n v="0"/>
    <n v="1.0370377777777777"/>
    <n v="31.111133333333335"/>
    <s v="MGA"/>
    <n v="46224"/>
    <s v="2026-07-21"/>
    <n v="139131"/>
    <m/>
    <m/>
    <n v="140000.1"/>
    <s v="168 000.12"/>
    <n v="20"/>
    <n v="2"/>
    <m/>
    <s v="PDTENT"/>
    <s v="True"/>
    <s v="DFG"/>
    <s v="E218_DAF"/>
    <s v="DFGA-LOG"/>
    <s v="NA"/>
    <m/>
    <n v="30"/>
    <s v="140 000.10"/>
    <s v="YASMG"/>
    <m/>
    <s v="NADIA7"/>
    <s v="222 500.10"/>
    <s v="267 000.12"/>
    <s v="F"/>
    <n v="46224"/>
    <s v="0000-00-00"/>
    <s v="ACHAT SAC à POUBELLE POUR NOC ET ADN"/>
    <s v="YASSIE"/>
    <s v="GALE"/>
    <s v="C700"/>
    <s v="E218_DAF"/>
    <s v="DFGA-LOG"/>
    <s v="STD"/>
    <m/>
    <m/>
    <s v="E"/>
    <s v="E"/>
    <s v="RAVONINJATOVO Nadia"/>
    <s v="RAKOTOMALALA Manambina Tafitasoa"/>
    <m/>
    <n v="4215"/>
    <s v="C700"/>
    <n v="2142"/>
    <n v="2"/>
    <s v="2026-07-21"/>
  </r>
  <r>
    <x v="386"/>
    <s v="AMDOCS"/>
    <s v="Renouvellement Support"/>
    <s v="As per Transfer agreement for 49Mn TPM AMC for the period (August 2026-July 27)# devis du 25-06-2026"/>
    <n v="1"/>
    <s v="UN"/>
    <n v="104167"/>
    <n v="104167"/>
    <m/>
    <m/>
    <n v="0"/>
    <n v="114583.70000000001"/>
    <n v="114583.70000000001"/>
    <s v="EUR"/>
    <n v="46224"/>
    <s v="2026-07-21"/>
    <n v="139028"/>
    <m/>
    <m/>
    <n v="104167"/>
    <s v="93 750.30"/>
    <n v="-10"/>
    <n v="1"/>
    <m/>
    <s v="PRICTRL"/>
    <s v="True"/>
    <s v="DSI"/>
    <s v="E321_DSI"/>
    <s v="DSI"/>
    <s v="NA"/>
    <m/>
    <n v="1"/>
    <s v="104 167.00"/>
    <s v="YASMG"/>
    <m/>
    <s v="NADIA7"/>
    <s v="104 167.00"/>
    <s v="93 750.30"/>
    <m/>
    <n v="46224"/>
    <s v="0000-00-00"/>
    <s v="Renouvellement Support AMC pour 49M Aout 2026-Juillet 2027"/>
    <s v="YASSIE"/>
    <s v="YASSIE"/>
    <s v="C800"/>
    <s v="E321_DSI"/>
    <s v="DSI"/>
    <s v="IMPORT"/>
    <m/>
    <m/>
    <s v="E"/>
    <s v="E"/>
    <s v="RAVONINJATOVO Nadia"/>
    <s v="NJIVA Mbolatiana"/>
    <m/>
    <n v="24752"/>
    <s v="C800"/>
    <n v="2184"/>
    <n v="1"/>
    <s v="2026-07-15"/>
  </r>
  <r>
    <x v="387"/>
    <s v="LUCKKY COMPANY"/>
    <s v="LOCATION DE VOITURE COURTE DUREE"/>
    <s v="Location de camion pour transport de 15 antennes ILAFY vers GALAXY_x000a_Avec manutention# DEVIS N°PF YAS N°171-07/LC/2026 DU 09/07/2026"/>
    <n v="1"/>
    <s v="PIE"/>
    <n v="450000"/>
    <n v="450000"/>
    <m/>
    <m/>
    <n v="0"/>
    <n v="100"/>
    <n v="100"/>
    <s v="MGA"/>
    <n v="46224"/>
    <s v="2026-07-21"/>
    <n v="139129"/>
    <m/>
    <m/>
    <n v="450000"/>
    <s v="450 000.00"/>
    <n v="0"/>
    <n v="1"/>
    <m/>
    <s v="LOCLOCT"/>
    <s v="True"/>
    <s v="DFG"/>
    <s v="E254_DAF"/>
    <s v="DFGA-LOG"/>
    <s v="NA"/>
    <m/>
    <n v="0"/>
    <s v="0.00"/>
    <s v="YASMG"/>
    <m/>
    <s v="NADIA7"/>
    <s v="450 000.00"/>
    <s v="450 000.00"/>
    <s v="F"/>
    <n v="46224"/>
    <s v="0000-00-00"/>
    <s v="Transport de 15 antennes ILAFY vers GALAXY"/>
    <s v="YASSIE"/>
    <s v="YASSIE"/>
    <s v="C700"/>
    <s v="E254_DAF"/>
    <s v="DFGA-LOG"/>
    <s v="STD"/>
    <m/>
    <m/>
    <s v="S"/>
    <s v="S"/>
    <s v="RAVONINJATOVO Nadia"/>
    <s v="RAKOTOMALALA Manambina Tafitasoa"/>
    <m/>
    <n v="10626"/>
    <s v="C700"/>
    <n v="3726"/>
    <n v="1"/>
    <s v="0000-00-00"/>
  </r>
  <r>
    <x v="388"/>
    <s v="SACLEAN SARLU"/>
    <s v="PRESTATION NETTOYAGE"/>
    <s v="Nettoyage - désherbage Terrain YAS AMBOANARA et nettoyage MAGASIN _x000a_COUVERTURE 11 mois mai 2026 au mars 2027# DEVIS N° 24155 DU 07/04/2026"/>
    <n v="11"/>
    <s v="UN"/>
    <n v="3700000"/>
    <n v="40700000"/>
    <m/>
    <m/>
    <n v="0"/>
    <n v="822.22222222222217"/>
    <n v="9044.4444444444453"/>
    <s v="MGA"/>
    <n v="46224"/>
    <s v="2026-07-21"/>
    <n v="138900"/>
    <m/>
    <m/>
    <n v="40700000"/>
    <s v="40 700 000.00"/>
    <n v="0"/>
    <n v="2"/>
    <m/>
    <s v="SGNANET"/>
    <s v="True"/>
    <s v="DFG"/>
    <s v="E218_DAF"/>
    <s v="DFGA-LOG"/>
    <s v="NA"/>
    <m/>
    <n v="11"/>
    <s v="40 700 000.00"/>
    <s v="YASMG"/>
    <m/>
    <s v="NADIA7"/>
    <s v="40 700 000.00"/>
    <s v="40 700 000.00"/>
    <m/>
    <n v="46224"/>
    <s v="0000-00-00"/>
    <s v="Désherbage Terrain YAS AMBOANARA pendant 11 moi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5955"/>
    <n v="1"/>
    <s v="2026-07-21"/>
  </r>
  <r>
    <x v="389"/>
    <s v="CHRONO COLIS"/>
    <s v="Transport des matériels techniques"/>
    <s v="Transport  Antennes GSM hors service de TAAN064_BEAHITSE(TOLIARY) vers Ilafy+Manutention+Forfait Assurance"/>
    <n v="1"/>
    <s v="M"/>
    <n v="4500000"/>
    <n v="4500000"/>
    <m/>
    <m/>
    <n v="0"/>
    <n v="1000"/>
    <n v="1000"/>
    <s v="MGA"/>
    <n v="46224"/>
    <s v="2026-07-21"/>
    <n v="139051"/>
    <m/>
    <m/>
    <n v="4500000"/>
    <s v="5 400 000.00"/>
    <n v="20"/>
    <n v="2"/>
    <m/>
    <s v="PRICTRL"/>
    <s v="True"/>
    <s v="DTG"/>
    <s v="E254_DTG"/>
    <s v="DTG"/>
    <s v="NA"/>
    <m/>
    <n v="1"/>
    <s v="4 500 000.00"/>
    <s v="YASMG"/>
    <m/>
    <s v="ELIE3"/>
    <s v="10 000 000.00"/>
    <s v="12 000 000.00"/>
    <m/>
    <n v="46224"/>
    <s v="0000-00-00"/>
    <s v="Rapatriement matériels HS sur sites(BOE037-AAN064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42"/>
    <n v="2"/>
    <s v="2026-07-25"/>
  </r>
  <r>
    <x v="389"/>
    <s v="CHRONO COLIS"/>
    <s v="Transport des matériels techniques"/>
    <s v="Transport  3 Antennes GSM HS et lots cassette FO de TBOE037_NAMAKIA (MAHAJANGA) vers Ilafy+Manutention+Forfait Assurance"/>
    <n v="1"/>
    <s v="M"/>
    <n v="5500000"/>
    <n v="5500000"/>
    <m/>
    <m/>
    <n v="0"/>
    <n v="1222.2222222222222"/>
    <n v="1222.2222222222222"/>
    <s v="MGA"/>
    <n v="46224"/>
    <s v="2026-07-21"/>
    <n v="139051"/>
    <m/>
    <m/>
    <n v="5500000"/>
    <s v="6 600 000.00"/>
    <n v="20"/>
    <n v="1"/>
    <m/>
    <s v="PRICTRL"/>
    <s v="True"/>
    <s v="DTG"/>
    <s v="E254_DTG"/>
    <s v="DTG"/>
    <s v="NA"/>
    <m/>
    <n v="1"/>
    <s v="5 500 000.00"/>
    <s v="YASMG"/>
    <m/>
    <s v="ELIE3"/>
    <s v="10 000 000.00"/>
    <s v="12 000 000.00"/>
    <m/>
    <n v="46224"/>
    <s v="0000-00-00"/>
    <s v="Rapatriement matériels HS sur sites(BOE037-AAN064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42"/>
    <n v="1"/>
    <s v="2026-07-25"/>
  </r>
  <r>
    <x v="390"/>
    <s v="LUCKKY COMPANY"/>
    <s v="Transport des matériels techniques"/>
    <s v="Transport des matériels HS  de TITA005_SOAVINANDRIANA (TSIROANOMANDIDY ) vers Ilafy"/>
    <n v="1"/>
    <s v="M"/>
    <n v="1500000"/>
    <n v="1500000"/>
    <m/>
    <m/>
    <n v="0"/>
    <n v="333.33333333333331"/>
    <n v="333.33333333333331"/>
    <s v="MGA"/>
    <n v="46224"/>
    <s v="2026-07-21"/>
    <n v="139055"/>
    <m/>
    <m/>
    <n v="1500000"/>
    <s v="1 500 000.00"/>
    <n v="0"/>
    <n v="5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5"/>
    <s v="0000-00-00"/>
  </r>
  <r>
    <x v="390"/>
    <s v="LUCKKY COMPANY"/>
    <s v="Transport des matériels techniques"/>
    <s v="Transport des matériels HS de TSOF027_AMPATAKAMARORENY (Antsohihy) vers Ilafy"/>
    <n v="1"/>
    <s v="M"/>
    <n v="2250000"/>
    <n v="2250000"/>
    <m/>
    <m/>
    <n v="0"/>
    <n v="500"/>
    <n v="500"/>
    <s v="MGA"/>
    <n v="46224"/>
    <s v="2026-07-21"/>
    <n v="139055"/>
    <m/>
    <m/>
    <n v="2250000"/>
    <s v="2 250 000.00"/>
    <n v="0"/>
    <n v="1"/>
    <m/>
    <s v="PRICTRL"/>
    <s v="True"/>
    <s v="DTG"/>
    <s v="E254_DTG"/>
    <s v="DTG"/>
    <s v="NA"/>
    <m/>
    <n v="1"/>
    <s v="2 250 00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E"/>
    <s v="ANDRIAMANANTSOA Elie"/>
    <s v="RASAMOELINA Haritsoa Oliva"/>
    <m/>
    <n v="22420"/>
    <s v="C500"/>
    <n v="3726"/>
    <n v="1"/>
    <s v="0000-00-00"/>
  </r>
  <r>
    <x v="390"/>
    <s v="LUCKKY COMPANY"/>
    <s v="Transport des matériels techniques"/>
    <s v="Transport des matériels HS de TAAN015_ANDRANOMENA (TOLIARY) vers Ilafy"/>
    <n v="1"/>
    <s v="M"/>
    <n v="3000000"/>
    <n v="3000000"/>
    <m/>
    <m/>
    <n v="0"/>
    <n v="666.66666666666663"/>
    <n v="666.66666666666663"/>
    <s v="MGA"/>
    <n v="46224"/>
    <s v="2026-07-21"/>
    <n v="139055"/>
    <m/>
    <m/>
    <n v="3000000"/>
    <s v="3 000 000.00"/>
    <n v="0"/>
    <n v="4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4"/>
    <s v="0000-00-00"/>
  </r>
  <r>
    <x v="390"/>
    <s v="LUCKKY COMPANY"/>
    <s v="Transport des matériels techniques"/>
    <s v="Transport des matériels HS de TALA059_ANJIRO (MORAMANGA) vers Ilafy"/>
    <n v="1"/>
    <s v="M"/>
    <n v="4000000"/>
    <n v="4000000"/>
    <m/>
    <m/>
    <n v="0"/>
    <n v="888.88888888888891"/>
    <n v="888.88888888888891"/>
    <s v="MGA"/>
    <n v="46224"/>
    <s v="2026-07-21"/>
    <n v="139055"/>
    <m/>
    <m/>
    <n v="4000000"/>
    <s v="4 000 000.00"/>
    <n v="0"/>
    <n v="2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2"/>
    <s v="0000-00-00"/>
  </r>
  <r>
    <x v="390"/>
    <s v="LUCKKY COMPANY"/>
    <s v="Transport des matériels techniques"/>
    <s v="Transport des matériels HS de TSOF006_BEFANDRIANA_AVARATRA( ANTSOHIHY)  vers Ilafy"/>
    <n v="1"/>
    <s v="M"/>
    <n v="4500000"/>
    <n v="4500000"/>
    <m/>
    <m/>
    <n v="0"/>
    <n v="1000"/>
    <n v="1000"/>
    <s v="MGA"/>
    <n v="46224"/>
    <s v="2026-07-21"/>
    <n v="139055"/>
    <m/>
    <m/>
    <n v="4500000"/>
    <s v="4 500 000.00"/>
    <n v="0"/>
    <n v="3"/>
    <m/>
    <s v="PRICTRL"/>
    <s v="True"/>
    <s v="DTG"/>
    <s v="E254_DTG"/>
    <s v="DTG"/>
    <s v="NA"/>
    <m/>
    <n v="0"/>
    <s v="0.00"/>
    <s v="YASMG"/>
    <m/>
    <s v="ELIE3"/>
    <s v="15 250 000.00"/>
    <s v="15 250 000.00"/>
    <m/>
    <n v="46224"/>
    <s v="0000-00-00"/>
    <s v="Rapatriement matériels HS(SOF027-TALA059...)vers Ilafy"/>
    <s v="YASSIE"/>
    <s v="YASSIE"/>
    <s v="C500"/>
    <s v="E254_DTG"/>
    <s v="DTG"/>
    <s v="STD"/>
    <m/>
    <m/>
    <s v="L"/>
    <s v="S"/>
    <s v="ANDRIAMANANTSOA Elie"/>
    <s v="RASAMOELINA Haritsoa Oliva"/>
    <m/>
    <n v="22420"/>
    <s v="C500"/>
    <n v="3726"/>
    <n v="3"/>
    <s v="0000-00-00"/>
  </r>
  <r>
    <x v="391"/>
    <s v="OCEAN TRADE CO"/>
    <s v="PRESTATION CHAUFFEUR"/>
    <s v="Prestation chauffeur  (16/01/26 au 29/04/26) # Devis: V.26.20838"/>
    <n v="1"/>
    <s v="PIE"/>
    <n v="2253332.64"/>
    <n v="2253332.64"/>
    <m/>
    <m/>
    <n v="0"/>
    <n v="500.74058666666667"/>
    <n v="500.74058666666667"/>
    <s v="MGA"/>
    <n v="46224"/>
    <s v="2026-07-21"/>
    <n v="139024"/>
    <m/>
    <m/>
    <n v="2253332.64"/>
    <s v="2 703 999.17"/>
    <n v="20"/>
    <n v="2"/>
    <m/>
    <s v="PRICTRL"/>
    <s v="True"/>
    <s v="DTG"/>
    <s v="E222_DTG"/>
    <s v="DTG"/>
    <s v="NA"/>
    <m/>
    <n v="1"/>
    <s v="2 253 332.64"/>
    <s v="YASMG"/>
    <m/>
    <s v="ELIE3"/>
    <s v="7 973 332.64"/>
    <s v="9 567 999.17"/>
    <s v="F"/>
    <n v="46224"/>
    <s v="0000-00-00"/>
    <s v="Rallonge utilisation véhicule 22685WWT(16/01/26 au 29/04/26)"/>
    <s v="YASSIE"/>
    <s v="YASSIE"/>
    <s v="C500"/>
    <s v="E222_DTG"/>
    <s v="DTG"/>
    <s v="STD"/>
    <m/>
    <m/>
    <s v="E"/>
    <s v="E"/>
    <s v="ANDRIAMANANTSOA Elie"/>
    <s v="RASAMOELINA Haritsoa Oliva"/>
    <m/>
    <n v="11532"/>
    <s v="C500"/>
    <n v="102"/>
    <n v="2"/>
    <s v="2026-07-23"/>
  </r>
  <r>
    <x v="391"/>
    <s v="OCEAN TRADE CO"/>
    <s v="LOCATION VEHICULE LLD"/>
    <s v="Rallonge utilisation-FOTON GRATOUR- voiture  22685WWT-DTG (16/01/26 au 29/04/26) # Devis: V.26.20838"/>
    <n v="1"/>
    <s v="UN"/>
    <n v="5720000"/>
    <n v="5720000"/>
    <m/>
    <m/>
    <n v="0"/>
    <n v="1271.1111111111111"/>
    <n v="1271.1111111111111"/>
    <s v="MGA"/>
    <n v="46224"/>
    <s v="2026-07-21"/>
    <n v="139024"/>
    <m/>
    <m/>
    <n v="5720000"/>
    <s v="6 864 000.00"/>
    <n v="20"/>
    <n v="1"/>
    <m/>
    <s v="LVHLLDX"/>
    <s v="True"/>
    <s v="DTG"/>
    <s v="E222_DTG"/>
    <s v="DTG"/>
    <s v="NA"/>
    <m/>
    <n v="1"/>
    <s v="5 720 000.00"/>
    <s v="YASMG"/>
    <m/>
    <s v="ELIE3"/>
    <s v="7 973 332.64"/>
    <s v="9 567 999.17"/>
    <s v="F"/>
    <n v="46224"/>
    <s v="0000-00-00"/>
    <s v="Rallonge utilisation véhicule 22685WWT(16/01/26 au 29/04/26)"/>
    <s v="YASSIE"/>
    <s v="YASSIE"/>
    <s v="C500"/>
    <s v="E222_DTG"/>
    <s v="DTG"/>
    <s v="STD"/>
    <m/>
    <m/>
    <s v="E"/>
    <s v="E"/>
    <s v="ANDRIAMANANTSOA Elie"/>
    <s v="RASAMOELINA Haritsoa Oliva"/>
    <m/>
    <n v="1247"/>
    <s v="C500"/>
    <n v="102"/>
    <n v="1"/>
    <s v="2026-07-23"/>
  </r>
  <r>
    <x v="392"/>
    <s v="ICHTUS SERVICE"/>
    <s v="IMPRESSIONS DIVERSES"/>
    <s v="Consigne de sécurité pour les Data Center en régions_x000a_Format A1 en PVC# Devis # 26071294 du 16/07/2026"/>
    <n v="45"/>
    <s v="UN"/>
    <n v="45000"/>
    <n v="2025000"/>
    <m/>
    <m/>
    <n v="0"/>
    <n v="10"/>
    <n v="450"/>
    <s v="MGA"/>
    <n v="46224"/>
    <s v="2026-07-21"/>
    <n v="137080"/>
    <m/>
    <m/>
    <n v="2025000"/>
    <s v="2 025 000.00"/>
    <n v="0"/>
    <n v="1"/>
    <m/>
    <s v="GOOAFIM"/>
    <s v="True"/>
    <s v="HSSES"/>
    <s v="E218_DHE"/>
    <s v="HSSES"/>
    <s v="NA"/>
    <m/>
    <n v="45"/>
    <s v="2 025 000.00"/>
    <s v="YASMG"/>
    <m/>
    <s v="NADIA7"/>
    <s v="2 025 000.00"/>
    <s v="2 025 000.00"/>
    <m/>
    <n v="46224"/>
    <s v="0000-00-00"/>
    <s v="Impression consigne de sécurité DC régions"/>
    <s v="YASSIE"/>
    <s v="GALE"/>
    <s v="C901"/>
    <s v="E218_DHE"/>
    <s v="HSSES"/>
    <s v="STD"/>
    <m/>
    <m/>
    <s v="E"/>
    <s v="E"/>
    <s v="RAVONINJATOVO Nadia"/>
    <s v="TSILIZY Olga Hasina"/>
    <m/>
    <n v="3009"/>
    <s v="C901"/>
    <n v="6102"/>
    <n v="1"/>
    <s v="2026-04-02"/>
  </r>
  <r>
    <x v="393"/>
    <s v="MOHAMED AKIL SHAMIR"/>
    <s v="IPhone 16 Pro Max 256GB"/>
    <s v="IPhone 16 Pro Max 256GB  - Couleur Titane Sable # devis du 13/07/2026"/>
    <n v="6"/>
    <s v="UN"/>
    <n v="5750000"/>
    <n v="34500000"/>
    <m/>
    <m/>
    <n v="0"/>
    <n v="1277.7777777777778"/>
    <n v="7666.666666666667"/>
    <s v="MGA"/>
    <n v="46224"/>
    <s v="2026-07-21"/>
    <n v="139042"/>
    <m/>
    <m/>
    <n v="34500000"/>
    <s v="34 500 000.00"/>
    <n v="0"/>
    <n v="1"/>
    <m/>
    <s v="VENDABL"/>
    <s v="True"/>
    <s v="DCG"/>
    <s v="CM_TERM_DCG"/>
    <s v="DCG-PS"/>
    <s v="NA"/>
    <m/>
    <n v="6"/>
    <s v="34 500 000.00"/>
    <s v="YASMG"/>
    <m/>
    <s v="FELANA13"/>
    <s v="34 500 000.00"/>
    <s v="34 500 000.00"/>
    <s v="F"/>
    <n v="46224"/>
    <s v="0000-00-00"/>
    <s v="Iphone 16 pro max"/>
    <s v="YASSIE"/>
    <s v="GAL"/>
    <s v="C100"/>
    <s v="CM_TERM_DCG"/>
    <s v="DCG-PS"/>
    <s v="STD"/>
    <m/>
    <m/>
    <s v="E"/>
    <s v="E"/>
    <s v="Felana RARIVOSON"/>
    <s v="RAZAFINDRAHAGA Setra"/>
    <m/>
    <n v="22259"/>
    <s v="C100"/>
    <n v="6762"/>
    <n v="1"/>
    <s v="2026-07-16"/>
  </r>
  <r>
    <x v="394"/>
    <s v="RABENANAHARY Tahiry Trimosoa"/>
    <s v="PRESTATION DE SERVICE"/>
    <s v="Paiement Jeton de présence Avantages Asdministrateur YAS Mr Tahiry Trimosoa RABENANAHARY pour l'année 2026# REF: NS-DJUR-006/26"/>
    <n v="1"/>
    <s v="UN"/>
    <n v="6000000"/>
    <n v="6000000"/>
    <m/>
    <m/>
    <n v="0"/>
    <n v="1333.3333333333333"/>
    <n v="1333.3333333333333"/>
    <s v="MGA"/>
    <n v="46224"/>
    <s v="2026-07-21"/>
    <n v="138843"/>
    <m/>
    <m/>
    <n v="6000000"/>
    <s v="6 000 000.00"/>
    <n v="0"/>
    <n v="1"/>
    <m/>
    <s v="PRICTRL"/>
    <s v="True"/>
    <s v="DG"/>
    <s v="E250_DJU"/>
    <s v="DG-DJUR"/>
    <s v="NA"/>
    <m/>
    <n v="1"/>
    <s v="6 000 000.00"/>
    <s v="YASMG"/>
    <m/>
    <s v="NADIA7"/>
    <s v="6 000 000.00"/>
    <s v="6 000 000.00"/>
    <s v="F"/>
    <n v="46224"/>
    <s v="0000-00-00"/>
    <m/>
    <s v="YASSIE"/>
    <s v="YASSIE"/>
    <s v="C400"/>
    <s v="E250_DJU"/>
    <s v="DG-DJUR"/>
    <s v="STD"/>
    <m/>
    <m/>
    <s v="E"/>
    <s v="E"/>
    <s v="RAVONINJATOVO Nadia"/>
    <s v="RAKOTONIRINA Hasy"/>
    <m/>
    <n v="14862"/>
    <s v="C400"/>
    <n v="7209"/>
    <n v="1"/>
    <s v="2026-07-06"/>
  </r>
  <r>
    <x v="395"/>
    <s v="EXTREND CONSULTING SARLU"/>
    <s v="PRESTATION DE SERVICES EXTERNE"/>
    <s v="Accompagnement mise en place ISO9001# DEVIS N°PRO-2026-017 du 21/07/2026"/>
    <n v="1"/>
    <s v="UN"/>
    <n v="24960000"/>
    <n v="24960000"/>
    <m/>
    <m/>
    <n v="0"/>
    <n v="5546.666666666667"/>
    <n v="5546.666666666667"/>
    <s v="MGA"/>
    <n v="46224"/>
    <s v="2026-07-21"/>
    <n v="136910"/>
    <m/>
    <m/>
    <n v="24960000"/>
    <s v="29 952 000.00"/>
    <n v="20"/>
    <n v="1"/>
    <m/>
    <s v="PRICTRL"/>
    <s v="True"/>
    <s v="HSSES"/>
    <s v="E256_DHE"/>
    <s v="HSSES"/>
    <s v="NA"/>
    <m/>
    <n v="1"/>
    <s v="24 960 000.00"/>
    <s v="YASMG"/>
    <m/>
    <s v="NADIA7"/>
    <s v="24 960 000.00"/>
    <s v="29 952 000.00"/>
    <m/>
    <n v="46224"/>
    <s v="0000-00-00"/>
    <s v="Accompagnement mise en place ISO 9001"/>
    <s v="YASSIE"/>
    <s v="YASSIE"/>
    <s v="C901"/>
    <s v="E256_DHE"/>
    <s v="HSSES"/>
    <s v="STD"/>
    <m/>
    <m/>
    <s v="E"/>
    <s v="E"/>
    <s v="RAVONINJATOVO Nadia"/>
    <s v="TSILIZY Olga Hasina"/>
    <m/>
    <n v="6965"/>
    <s v="C901"/>
    <n v="3405"/>
    <n v="1"/>
    <s v="2026-03-25"/>
  </r>
  <r>
    <x v="396"/>
    <s v="VANIALA SARL"/>
    <s v="Solution hydroalcoolique 500ML"/>
    <s v="Solution hydroalcoolique 500ML# DEVIS N° # S19376 DU 14/07/2026"/>
    <n v="1000"/>
    <s v="UN"/>
    <n v="8653.85"/>
    <n v="8653850"/>
    <m/>
    <m/>
    <n v="0"/>
    <n v="1.9230777777777779"/>
    <n v="1923.0777777777778"/>
    <s v="MGA"/>
    <n v="46224"/>
    <s v="2026-07-21"/>
    <n v="138952"/>
    <m/>
    <m/>
    <n v="8653850"/>
    <s v="10 384 620.00"/>
    <n v="20"/>
    <n v="1"/>
    <m/>
    <s v="FRNPAPF"/>
    <s v="True"/>
    <s v="HSSES"/>
    <s v="E218_DHE"/>
    <s v="HSSES"/>
    <s v="NA"/>
    <m/>
    <n v="1000"/>
    <s v="8 653 850.00"/>
    <s v="YASMG"/>
    <m/>
    <s v="NADIA7"/>
    <s v="8 653 850.00"/>
    <s v="10 384 620.00"/>
    <s v="F"/>
    <n v="46224"/>
    <s v="0000-00-00"/>
    <s v="Solution hydroalcoolique 500ML"/>
    <s v="YASSIE"/>
    <s v="GALE"/>
    <s v="C901"/>
    <s v="E218_DHE"/>
    <s v="HSSES"/>
    <s v="STD"/>
    <m/>
    <m/>
    <s v="E"/>
    <s v="E"/>
    <s v="RAVONINJATOVO Nadia"/>
    <s v="TSILIZY Olga Hasina"/>
    <m/>
    <n v="17222"/>
    <s v="C901"/>
    <n v="2876"/>
    <n v="1"/>
    <s v="2026-07-10"/>
  </r>
  <r>
    <x v="397"/>
    <s v="COLIS EXPRESS"/>
    <s v="Transport des matériels techniques"/>
    <s v="Transport matériel HS de TSAV071_SAMBAVA 3  vers Ilafy"/>
    <n v="1"/>
    <s v="M"/>
    <n v="1588200"/>
    <n v="1588200"/>
    <m/>
    <m/>
    <n v="0"/>
    <n v="352.93333333333334"/>
    <n v="352.93333333333334"/>
    <s v="MGA"/>
    <n v="46224"/>
    <s v="2026-07-21"/>
    <n v="139054"/>
    <m/>
    <m/>
    <n v="1588200"/>
    <s v="1 905 840.00"/>
    <n v="20"/>
    <n v="3"/>
    <m/>
    <s v="PRICTRL"/>
    <s v="True"/>
    <s v="DTG"/>
    <s v="E254_DTG"/>
    <s v="DTG"/>
    <s v="NA"/>
    <m/>
    <n v="1"/>
    <s v="1 588 2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3"/>
    <s v="2026-07-25"/>
  </r>
  <r>
    <x v="397"/>
    <s v="COLIS EXPRESS"/>
    <s v="Transport des matériels techniques"/>
    <s v="Transport matériel HS de TSOF007 MANDRITSARA(ANTSOHIHY) vers Ilafy"/>
    <n v="1"/>
    <s v="M"/>
    <n v="2219200"/>
    <n v="2219200"/>
    <m/>
    <m/>
    <n v="0"/>
    <n v="493.15555555555557"/>
    <n v="493.15555555555557"/>
    <s v="MGA"/>
    <n v="46224"/>
    <s v="2026-07-21"/>
    <n v="139054"/>
    <m/>
    <m/>
    <n v="2219200"/>
    <s v="2 663 040.00"/>
    <n v="20"/>
    <n v="1"/>
    <m/>
    <s v="PRICTRL"/>
    <s v="True"/>
    <s v="DTG"/>
    <s v="E254_DTG"/>
    <s v="DTG"/>
    <s v="NA"/>
    <m/>
    <n v="1"/>
    <s v="2 219 2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1"/>
    <s v="2026-07-25"/>
  </r>
  <r>
    <x v="397"/>
    <s v="COLIS EXPRESS"/>
    <s v="Transport des matériels techniques"/>
    <s v="Transport matériel HS de TAAN002_SAKARAHA(TOLIARY)vers Ilafy"/>
    <n v="1"/>
    <s v="M"/>
    <n v="3000000"/>
    <n v="3000000"/>
    <m/>
    <m/>
    <n v="0"/>
    <n v="666.66666666666663"/>
    <n v="666.66666666666663"/>
    <s v="MGA"/>
    <n v="46224"/>
    <s v="2026-07-21"/>
    <n v="139054"/>
    <m/>
    <m/>
    <n v="3000000"/>
    <s v="3 600 000.00"/>
    <n v="20"/>
    <n v="2"/>
    <m/>
    <s v="PRICTRL"/>
    <s v="True"/>
    <s v="DTG"/>
    <s v="E254_DTG"/>
    <s v="DTG"/>
    <s v="NA"/>
    <m/>
    <n v="1"/>
    <s v="3 000 000.00"/>
    <s v="YASMG"/>
    <m/>
    <s v="ELIE3"/>
    <s v="6 807 400.00"/>
    <s v="8 168 880.00"/>
    <m/>
    <n v="46224"/>
    <s v="0000-00-00"/>
    <s v="Rapatriement matériels HS(SOF007-AAN002-SAV071)vers Ilafy"/>
    <s v="YASSIE"/>
    <s v="YASSIE"/>
    <s v="C500"/>
    <s v="E254_DTG"/>
    <s v="DTG"/>
    <s v="STD"/>
    <m/>
    <m/>
    <s v="E"/>
    <s v="E"/>
    <s v="ANDRIAMANANTSOA Elie"/>
    <s v="RASAMOELINA Haritsoa Oliva"/>
    <m/>
    <n v="22420"/>
    <s v="C500"/>
    <n v="30"/>
    <n v="2"/>
    <s v="2026-07-25"/>
  </r>
  <r>
    <x v="398"/>
    <s v="OCEAN TRADE CO"/>
    <s v="PRESTATION CHAUFFEUR"/>
    <s v="Prestation chauffeur LLD (16/01/26 au 28/04/26) # Devis: V.26.20840"/>
    <n v="1"/>
    <s v="PIE"/>
    <n v="2231665.98"/>
    <n v="2231665.98"/>
    <m/>
    <m/>
    <n v="0"/>
    <n v="495.92577333333332"/>
    <n v="495.92577333333332"/>
    <s v="MGA"/>
    <n v="46224"/>
    <s v="2026-07-21"/>
    <n v="139060"/>
    <m/>
    <m/>
    <n v="2231665.98"/>
    <s v="2 677 999.18"/>
    <n v="20"/>
    <n v="2"/>
    <m/>
    <s v="PRICTRL"/>
    <s v="True"/>
    <s v="DTG"/>
    <s v="E222_DTG"/>
    <s v="DTG"/>
    <s v="NA"/>
    <m/>
    <n v="1"/>
    <s v="2 231 665.98"/>
    <s v="YASMG"/>
    <m/>
    <s v="ELIE3"/>
    <s v="7 896 665.98"/>
    <s v="9 475 999.18"/>
    <s v="F"/>
    <n v="46224"/>
    <s v="0000-00-00"/>
    <s v="Rallonge utilisation véhicule 22684WWT(16/01/26 au 28/04/26)"/>
    <s v="YASSIE"/>
    <s v="YASSIE"/>
    <s v="C500"/>
    <s v="E222_DTG"/>
    <s v="DTG"/>
    <s v="STD"/>
    <m/>
    <m/>
    <s v="E"/>
    <s v="E"/>
    <s v="ANDRIAMANANTSOA Elie"/>
    <s v="RASAMOELINA Haritsoa Oliva"/>
    <m/>
    <n v="11532"/>
    <s v="C500"/>
    <n v="102"/>
    <n v="2"/>
    <s v="2026-07-24"/>
  </r>
  <r>
    <x v="398"/>
    <s v="OCEAN TRADE CO"/>
    <s v="LOCATION VEHICULE LLD"/>
    <s v="Rallonge utilisation-FOTON GRATOUR- voiture  22684WWT-2425 TBV (16/01/26 au 28/04/26) # Devis: V.26.20840"/>
    <n v="1"/>
    <s v="UN"/>
    <n v="5665000"/>
    <n v="5665000"/>
    <m/>
    <m/>
    <n v="0"/>
    <n v="1258.8888888888889"/>
    <n v="1258.8888888888889"/>
    <s v="MGA"/>
    <n v="46224"/>
    <s v="2026-07-21"/>
    <n v="139060"/>
    <m/>
    <m/>
    <n v="5665000"/>
    <s v="6 798 000.00"/>
    <n v="20"/>
    <n v="1"/>
    <m/>
    <s v="LVHLLDX"/>
    <s v="True"/>
    <s v="DTG"/>
    <s v="E222_DTG"/>
    <s v="DTG"/>
    <s v="NA"/>
    <m/>
    <n v="1"/>
    <s v="5 665 000.00"/>
    <s v="YASMG"/>
    <m/>
    <s v="ELIE3"/>
    <s v="7 896 665.98"/>
    <s v="9 475 999.18"/>
    <s v="F"/>
    <n v="46224"/>
    <s v="0000-00-00"/>
    <s v="Rallonge utilisation véhicule 22684WWT(16/01/26 au 28/04/26)"/>
    <s v="YASSIE"/>
    <s v="YASSIE"/>
    <s v="C500"/>
    <s v="E222_DTG"/>
    <s v="DTG"/>
    <s v="STD"/>
    <m/>
    <m/>
    <s v="E"/>
    <s v="E"/>
    <s v="ANDRIAMANANTSOA Elie"/>
    <s v="RASAMOELINA Haritsoa Oliva"/>
    <m/>
    <n v="1247"/>
    <s v="C500"/>
    <n v="102"/>
    <n v="1"/>
    <s v="2026-07-24"/>
  </r>
  <r>
    <x v="399"/>
    <s v="VOYAGEXPERT"/>
    <s v="PRESTATION DIVERS"/>
    <s v="régul- F-068 0047105( Emission APPEL 210246 LE 01MAY A 2017 BOARDING PASS)-MR RANDRIAMANANTENA Rija"/>
    <n v="1"/>
    <s v="PIE"/>
    <n v="40"/>
    <n v="40"/>
    <m/>
    <m/>
    <n v="0"/>
    <n v="44"/>
    <n v="44"/>
    <s v="EUR"/>
    <n v="46224"/>
    <s v="2026-07-21"/>
    <n v="139023"/>
    <m/>
    <m/>
    <n v="40"/>
    <s v="36.00"/>
    <n v="-10"/>
    <n v="1"/>
    <m/>
    <s v="PRICTRL"/>
    <s v="False"/>
    <s v="DTG"/>
    <s v="E215_DTG"/>
    <s v="DTG-DOM"/>
    <s v="NA"/>
    <m/>
    <n v="0"/>
    <s v="0.00"/>
    <s v="YASMG"/>
    <m/>
    <s v="ELIE3"/>
    <s v="40.00"/>
    <s v="36.00"/>
    <s v="F"/>
    <n v="46224"/>
    <s v="0000-00-00"/>
    <s v="Régul FA(F-068 0047105)JUIN26 -équipe DTG"/>
    <s v="YASSIE"/>
    <s v="YASSIE"/>
    <s v="C500"/>
    <s v="E215_DTG"/>
    <s v="DTG-DOM"/>
    <s v="IMPORT"/>
    <m/>
    <m/>
    <s v="S"/>
    <s v="S"/>
    <s v="ANDRIAMANANTSOA Elie"/>
    <s v="RASAMOELINA Haritsoa Oliva"/>
    <m/>
    <n v="11533"/>
    <s v="C500"/>
    <n v="6711"/>
    <n v="1"/>
    <s v="2026-07-23"/>
  </r>
  <r>
    <x v="400"/>
    <s v="SOCIETE DE GESTION ET EXPLOITATION DE M/CAR"/>
    <s v="LOYER SHOP"/>
    <s v="BC de Couverture Loyer - WELLO MORAMANGA BOUTIQUE 4- Juillet au Décembre 2026"/>
    <n v="6"/>
    <s v="PIE"/>
    <n v="1276536.03"/>
    <n v="7659216.1799999997"/>
    <m/>
    <m/>
    <n v="0"/>
    <n v="283.67467333333332"/>
    <n v="1702.0480399999999"/>
    <s v="MGA"/>
    <n v="46224"/>
    <s v="2026-07-22"/>
    <n v="139109"/>
    <m/>
    <m/>
    <n v="7659216.1799999997"/>
    <s v="9 191 059.42"/>
    <n v="20"/>
    <n v="3"/>
    <m/>
    <s v="LOCLOCT"/>
    <s v="True"/>
    <s v="DCG"/>
    <s v="E241_DRB"/>
    <s v="DCG-DRB"/>
    <s v="NA"/>
    <m/>
    <n v="6"/>
    <s v="7 659 216.1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3"/>
    <s v="2026-07-17"/>
  </r>
  <r>
    <x v="400"/>
    <s v="SOCIETE DE GESTION ET EXPLOITATION DE M/CAR"/>
    <s v="LOYER SHOP"/>
    <s v="BC de Couverture Loyer - WELLO MAJUNGA BOUTIQUE 1- Juillet au Décembre 2026"/>
    <n v="6"/>
    <s v="PIE"/>
    <n v="1485903.7633"/>
    <n v="8915422.5798000004"/>
    <m/>
    <m/>
    <n v="0"/>
    <n v="330.20083628888887"/>
    <n v="1981.2050177333335"/>
    <s v="MGA"/>
    <n v="46224"/>
    <s v="2026-07-22"/>
    <n v="139109"/>
    <m/>
    <m/>
    <n v="8915422.5800000001"/>
    <s v="10 698 507.10"/>
    <n v="20"/>
    <n v="4"/>
    <m/>
    <s v="LOCLOCT"/>
    <s v="True"/>
    <s v="DCG"/>
    <s v="E241_DRB"/>
    <s v="DCG-DRB"/>
    <s v="NA"/>
    <m/>
    <n v="6"/>
    <s v="8 915 422.5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4"/>
    <s v="2026-07-17"/>
  </r>
  <r>
    <x v="400"/>
    <s v="SOCIETE DE GESTION ET EXPLOITATION DE M/CAR"/>
    <s v="LOYER SHOP"/>
    <s v="BC de Couverture Loyer - WELLO IAVOLOHA BOUTIQUE 2 - Juillet au Décembre 2026"/>
    <n v="6"/>
    <s v="PIE"/>
    <n v="2075521.1366000001"/>
    <n v="12453126.819600001"/>
    <m/>
    <m/>
    <n v="0"/>
    <n v="461.22691924444445"/>
    <n v="2767.3615154666668"/>
    <s v="MGA"/>
    <n v="46224"/>
    <s v="2026-07-22"/>
    <n v="139109"/>
    <m/>
    <m/>
    <n v="12453126.82"/>
    <s v="14 943 752.18"/>
    <n v="20"/>
    <n v="1"/>
    <m/>
    <s v="LOCLOCT"/>
    <s v="True"/>
    <s v="DCG"/>
    <s v="E241_DRB"/>
    <s v="DCG-DRB"/>
    <s v="NA"/>
    <m/>
    <n v="6"/>
    <s v="12 453 126.82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1"/>
    <s v="2026-07-17"/>
  </r>
  <r>
    <x v="400"/>
    <s v="SOCIETE DE GESTION ET EXPLOITATION DE M/CAR"/>
    <s v="LOYER SHOP"/>
    <s v="BC de Couverture Loyer - SMART BOUTIQUE N°1 - Juillet au Décembre 2026"/>
    <n v="6"/>
    <s v="PIE"/>
    <n v="8485807.1466000006"/>
    <n v="50914842.879600003"/>
    <m/>
    <m/>
    <n v="0"/>
    <n v="1885.7349214666667"/>
    <n v="11314.409528800001"/>
    <s v="MGA"/>
    <n v="46224"/>
    <s v="2026-07-22"/>
    <n v="139109"/>
    <m/>
    <m/>
    <n v="50914842.880000003"/>
    <s v="61 097 811.46"/>
    <n v="20"/>
    <n v="2"/>
    <m/>
    <s v="LOCLOCT"/>
    <s v="True"/>
    <s v="DCG"/>
    <s v="E241_DRB"/>
    <s v="DCG-DRB"/>
    <s v="NA"/>
    <m/>
    <n v="6"/>
    <s v="50 914 842.88"/>
    <s v="YASMG"/>
    <m/>
    <s v="FELANA13"/>
    <s v="79 942 608.46"/>
    <s v="95 931 130.16"/>
    <m/>
    <n v="46224"/>
    <s v="0000-00-00"/>
    <s v="BC de Couverture Loyer Shop Wello SGEM"/>
    <s v="YASSIE"/>
    <s v="YASSIE"/>
    <s v="C102"/>
    <s v="E241_DRB"/>
    <s v="DCG-DRB"/>
    <s v="STD"/>
    <m/>
    <m/>
    <s v="E"/>
    <s v="E"/>
    <s v="Felana RARIVOSON"/>
    <s v="ANDRIAMIRIJA Luca"/>
    <m/>
    <n v="13859"/>
    <s v="C102"/>
    <n v="119"/>
    <n v="2"/>
    <s v="2026-07-17"/>
  </r>
  <r>
    <x v="401"/>
    <s v="GRANDE DISTRIBUTION SERVICE"/>
    <s v="GILET - JUILLET 2026"/>
    <s v="GILET - JUILLET 2026 # DEVIS  #F/P062600105 DU 10/06/2026"/>
    <n v="1090"/>
    <s v="UN"/>
    <n v="40000"/>
    <n v="43600000"/>
    <m/>
    <m/>
    <n v="0"/>
    <n v="8.8888888888888893"/>
    <n v="9688.8888888888887"/>
    <s v="MGA"/>
    <n v="46225"/>
    <s v="2026-07-22"/>
    <n v="139058"/>
    <m/>
    <m/>
    <n v="43600000"/>
    <s v="43 600 000.00"/>
    <n v="0"/>
    <n v="1"/>
    <m/>
    <s v="FRNPAPF"/>
    <s v="True"/>
    <s v="DCG"/>
    <s v="E110_TR_DCOM"/>
    <s v="DCG-COM"/>
    <s v="NA"/>
    <m/>
    <n v="1090"/>
    <s v="43 600 000.00"/>
    <s v="YASMG"/>
    <m/>
    <s v="FELANA13"/>
    <s v="43 600 000.00"/>
    <s v="43 600 000.00"/>
    <m/>
    <n v="46225"/>
    <s v="0000-00-00"/>
    <s v="CONSOLIDATION YAS 2026"/>
    <s v="YASSIE"/>
    <s v="GALE"/>
    <s v="C100"/>
    <s v="E110_TR_DCOM"/>
    <s v="DCG-COM"/>
    <s v="STD"/>
    <m/>
    <m/>
    <s v="E"/>
    <s v="E"/>
    <s v="Felana RARIVOSON"/>
    <s v="RAZAFINDRAHAGA Setra"/>
    <m/>
    <n v="27851"/>
    <s v="C100"/>
    <n v="820"/>
    <n v="1"/>
    <s v="2026-07-16"/>
  </r>
  <r>
    <x v="402"/>
    <s v="AVRA BTP"/>
    <s v="ENTRETIEN REPARATION BATIMENT NON TECHNIQUE"/>
    <s v="TRAVAUX SUPLLEMENTAIRES DU LOCAL YAS STORE AVENUE TAMATAVE - suivant Devis N°DV0132/26 DU 22/06/2026"/>
    <n v="65"/>
    <s v="PIE"/>
    <n v="18000"/>
    <n v="1170000"/>
    <m/>
    <m/>
    <n v="0"/>
    <n v="4"/>
    <n v="260"/>
    <s v="MGA"/>
    <n v="46225"/>
    <s v="2026-07-22"/>
    <n v="139083"/>
    <m/>
    <m/>
    <n v="1170000"/>
    <s v="1 170 000.00"/>
    <n v="0"/>
    <n v="1"/>
    <m/>
    <s v="RCIBTVS"/>
    <s v="True"/>
    <s v="DCG"/>
    <s v="E256_DVE"/>
    <s v="DCG-DRB"/>
    <s v="NA"/>
    <m/>
    <n v="65"/>
    <s v="1 170 000.00"/>
    <s v="YASMG"/>
    <m/>
    <s v="FELANA13"/>
    <s v="1 170 000.00"/>
    <s v="1 170 000.00"/>
    <m/>
    <n v="46225"/>
    <s v="0000-00-00"/>
    <s v="YS TOAMASINA AVENUE"/>
    <s v="YASSIE"/>
    <s v="YASSIE"/>
    <s v="C102"/>
    <s v="E256_DVE"/>
    <s v="DCG-DRB"/>
    <s v="STD"/>
    <m/>
    <m/>
    <s v="E"/>
    <s v="E"/>
    <s v="Felana RARIVOSON"/>
    <s v="RAZAFINDRAHAGA Setra"/>
    <m/>
    <n v="9757"/>
    <s v="C102"/>
    <n v="4038"/>
    <n v="1"/>
    <s v="2026-07-17"/>
  </r>
  <r>
    <x v="403"/>
    <s v="FEDERATION MALAGASY DE BASKET BALL"/>
    <s v="CONVENTION DE PARTENARIAT"/>
    <s v="CONSOMMATION INTERNET ET FLOTTE - JUIN 2026 - FACTURE N°006/TELMA/FMBB/2026"/>
    <n v="1"/>
    <s v="UN"/>
    <n v="5209210.5999999996"/>
    <n v="5209210.5999999996"/>
    <m/>
    <m/>
    <n v="0"/>
    <n v="1157.6023555555555"/>
    <n v="1157.6023555555555"/>
    <s v="MGA"/>
    <n v="46225"/>
    <s v="2026-07-22"/>
    <n v="139071"/>
    <m/>
    <m/>
    <n v="5209210.5999999996"/>
    <s v="5 209 210.60"/>
    <n v="0"/>
    <n v="1"/>
    <m/>
    <s v="RHRSEEV"/>
    <s v="True"/>
    <s v="DCG"/>
    <s v="E110_AP_DCOM"/>
    <s v="DCG-COM-PART"/>
    <s v="NA"/>
    <m/>
    <n v="0"/>
    <s v="0.00"/>
    <s v="YASMG"/>
    <m/>
    <s v="FELANA13"/>
    <s v="5 209 210.60"/>
    <s v="5 209 210.60"/>
    <s v="F"/>
    <n v="46225"/>
    <s v="0000-00-00"/>
    <s v="Consommation Internet et Flotte - FMBB"/>
    <s v="YASSIE"/>
    <s v="YASSIE"/>
    <s v="C100"/>
    <s v="E110_AP_DCOM"/>
    <s v="DCG-COM-PART"/>
    <s v="STD"/>
    <m/>
    <m/>
    <s v="S"/>
    <s v="S"/>
    <s v="Felana RARIVOSON"/>
    <s v="RAZAFINDRAHAGA Setra"/>
    <m/>
    <n v="7126"/>
    <s v="C100"/>
    <n v="2368"/>
    <n v="1"/>
    <s v="0000-00-00"/>
  </r>
  <r>
    <x v="404"/>
    <s v="DAMA PAUL RALISON CHRISTIAN"/>
    <s v="LOCATION"/>
    <s v="Location Estrade &amp; Chapiteaux &amp; Sono - suivant proforma N°087/07/Mnj"/>
    <n v="1"/>
    <s v="UN"/>
    <n v="2000000"/>
    <n v="2000000"/>
    <m/>
    <m/>
    <n v="0"/>
    <n v="444.44444444444446"/>
    <n v="444.44444444444446"/>
    <s v="MGA"/>
    <n v="46225"/>
    <s v="2026-07-22"/>
    <n v="139041"/>
    <m/>
    <m/>
    <n v="2000000"/>
    <s v="2 000 000.00"/>
    <n v="0"/>
    <n v="1"/>
    <m/>
    <s v="LOCLOCT"/>
    <s v="True"/>
    <s v="DCG"/>
    <s v="E110_HM_DCOM"/>
    <s v="DCG-COM-HMED"/>
    <s v="NA"/>
    <m/>
    <n v="1"/>
    <s v="2 000 000.00"/>
    <s v="YASMG"/>
    <m/>
    <s v="FELANA13"/>
    <s v="2 000 000.00"/>
    <s v="2 000 000.00"/>
    <s v="F"/>
    <n v="46225"/>
    <s v="0000-00-00"/>
    <s v="PARTENARIAT VILLE MANANJARY"/>
    <s v="YASSIE"/>
    <s v="YASSIE"/>
    <s v="C100"/>
    <s v="E110_HM_DCOM"/>
    <s v="DCG-COM-HMED"/>
    <s v="STD"/>
    <m/>
    <m/>
    <s v="E"/>
    <s v="E"/>
    <s v="Felana RARIVOSON"/>
    <s v="RAZAFINDRAHAGA Setra"/>
    <m/>
    <n v="14417"/>
    <s v="C100"/>
    <n v="7193"/>
    <n v="1"/>
    <s v="2026-07-16"/>
  </r>
  <r>
    <x v="405"/>
    <s v="PRO BIKE"/>
    <s v="MOTO"/>
    <s v="COFI 2026 - MOTO PIACHI DEFENDER 250CC - GRS ERRA DISTRIBUTION - suivant Devis V/26/14774"/>
    <n v="1"/>
    <s v="UN"/>
    <n v="6000000"/>
    <n v="6000000"/>
    <m/>
    <m/>
    <n v="0"/>
    <n v="1333.3333333333333"/>
    <n v="1333.3333333333333"/>
    <s v="MGA"/>
    <n v="46225"/>
    <s v="2026-07-22"/>
    <n v="139040"/>
    <m/>
    <m/>
    <n v="6000000"/>
    <s v="7 200 000.00"/>
    <n v="20"/>
    <n v="1"/>
    <m/>
    <s v="PRMVEHI"/>
    <s v="True"/>
    <s v="DCG"/>
    <s v="2026-COFI"/>
    <s v="DCG-DVI"/>
    <s v="NA"/>
    <m/>
    <n v="1"/>
    <s v="6 000 000.00"/>
    <s v="YASMG"/>
    <m/>
    <s v="FELANA13"/>
    <s v="6 000 000.00"/>
    <s v="7 200 000.00"/>
    <s v="F"/>
    <n v="46225"/>
    <s v="0000-00-00"/>
    <s v="COFI 2026 - MOTO PIACHI DEFENDER - GRS ERRA DISTRIBUTION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4932"/>
    <n v="1"/>
    <s v="2026-07-16"/>
  </r>
  <r>
    <x v="406"/>
    <s v="GLOBAL CONSTRUCTION MADAGASCAR"/>
    <s v="PRESTATION MAINTENANCE"/>
    <s v="TRAVAUX DE MAINTENANCE E DU LOCAL YAS STORE ANTSIRABE CUA # devis du 15/06/2026"/>
    <n v="1"/>
    <s v="UN"/>
    <n v="2214850"/>
    <n v="2214850"/>
    <m/>
    <m/>
    <n v="0"/>
    <n v="492.18888888888887"/>
    <n v="492.18888888888887"/>
    <s v="MGA"/>
    <n v="46225"/>
    <s v="2026-07-22"/>
    <n v="139039"/>
    <m/>
    <m/>
    <n v="2214850"/>
    <s v="2 657 820.00"/>
    <n v="20"/>
    <n v="1"/>
    <m/>
    <s v="PRICTRL"/>
    <s v="False"/>
    <s v="DCG"/>
    <s v="E256_DVE"/>
    <s v="DCG-DRB"/>
    <s v="NA"/>
    <m/>
    <n v="1"/>
    <s v="2 214 850.00"/>
    <s v="YASMG"/>
    <m/>
    <s v="FELANA13"/>
    <s v="2 214 850.00"/>
    <s v="2 657 820.00"/>
    <m/>
    <n v="46225"/>
    <s v="0000-00-00"/>
    <s v="YS ANTSIRABE"/>
    <s v="YASSIE"/>
    <s v="YASSIE"/>
    <s v="C102"/>
    <s v="E256_DVE"/>
    <s v="DCG-DRB"/>
    <s v="STD"/>
    <m/>
    <m/>
    <s v="E"/>
    <s v="E"/>
    <s v="Felana RARIVOSON"/>
    <s v="RAZAFINDRAHAGA Setra"/>
    <m/>
    <n v="13136"/>
    <s v="C102"/>
    <n v="2404"/>
    <n v="1"/>
    <s v="2026-07-16"/>
  </r>
  <r>
    <x v="407"/>
    <s v="RAMANAMBONONA LALANIRIANA HANITRINIAINA"/>
    <s v="ENTRETIEN ET REPARATION VEHICULE  Y COMPRIS PIECES DE RECHAN"/>
    <s v="ENTRETIEN MOTO - 7606WWT - MORONDAVA # devis n°110 du 17/07/2026"/>
    <n v="1"/>
    <s v="UN"/>
    <n v="1662000"/>
    <n v="1662000"/>
    <m/>
    <m/>
    <n v="0"/>
    <n v="369.33333333333331"/>
    <n v="369.33333333333331"/>
    <s v="MGA"/>
    <n v="46225"/>
    <s v="2026-07-22"/>
    <n v="139122"/>
    <m/>
    <m/>
    <n v="1662000"/>
    <s v="1 662 000.00"/>
    <n v="0"/>
    <n v="1"/>
    <m/>
    <s v="PRMVEHI"/>
    <s v="True"/>
    <s v="DCG"/>
    <s v="E222_DCG"/>
    <s v="DCG-DVIR"/>
    <s v="NA"/>
    <m/>
    <n v="1"/>
    <s v="1 662 000.00"/>
    <s v="YASMG"/>
    <m/>
    <s v="FELANA13"/>
    <s v="1 662 000.00"/>
    <s v="1 662 000.00"/>
    <s v="F"/>
    <n v="46225"/>
    <s v="0000-00-00"/>
    <s v="ENTRETIEN MOTO - MORONDAVA"/>
    <s v="YASSIE"/>
    <s v="YASSIE"/>
    <s v="C104"/>
    <s v="E222_DCG"/>
    <s v="DCG-DVIR"/>
    <s v="STD"/>
    <m/>
    <m/>
    <s v="E"/>
    <s v="E"/>
    <s v="Felana RARIVOSON"/>
    <s v="RAZAFINDRAHAGA Setra"/>
    <m/>
    <n v="1185"/>
    <s v="C104"/>
    <n v="6740"/>
    <n v="1"/>
    <s v="2026-07-20"/>
  </r>
  <r>
    <x v="408"/>
    <s v="TSARA MARIE ANGELA"/>
    <s v="FRAIS DIVERS"/>
    <s v="Frais de gardiennage (J-1 et J)"/>
    <n v="4"/>
    <s v="UN"/>
    <n v="50000"/>
    <n v="200000"/>
    <m/>
    <m/>
    <n v="0"/>
    <n v="11.111111111111111"/>
    <n v="44.444444444444443"/>
    <s v="MGA"/>
    <n v="46225"/>
    <s v="2026-07-22"/>
    <n v="139118"/>
    <m/>
    <m/>
    <n v="200000"/>
    <s v="200 000.00"/>
    <n v="0"/>
    <n v="6"/>
    <m/>
    <s v="EVROEVR"/>
    <s v="True"/>
    <s v="DCG"/>
    <s v="E110_AP_DVIOT"/>
    <s v="DCG-DVIR"/>
    <s v="NA"/>
    <m/>
    <n v="4"/>
    <s v="2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4213"/>
    <s v="C104"/>
    <n v="6902"/>
    <n v="6"/>
    <s v="2026-07-20"/>
  </r>
  <r>
    <x v="408"/>
    <s v="TSARA MARIE ANGELA"/>
    <s v="PRESTATION DIVERS"/>
    <s v="Prestation MC et DJ"/>
    <n v="2"/>
    <s v="PIE"/>
    <n v="150000"/>
    <n v="300000"/>
    <m/>
    <m/>
    <n v="0"/>
    <n v="33.333333333333336"/>
    <n v="66.666666666666671"/>
    <s v="MGA"/>
    <n v="46225"/>
    <s v="2026-07-22"/>
    <n v="139118"/>
    <m/>
    <m/>
    <n v="300000"/>
    <s v="300 000.00"/>
    <n v="0"/>
    <n v="5"/>
    <m/>
    <s v="PRICTRL"/>
    <s v="False"/>
    <s v="DCG"/>
    <s v="E110_AP_DVIOT"/>
    <s v="DCG-DVIR"/>
    <s v="NA"/>
    <m/>
    <n v="0"/>
    <s v="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S"/>
    <s v="Felana RARIVOSON"/>
    <s v="RAZAFINDRAHAGA Setra"/>
    <m/>
    <n v="11533"/>
    <s v="C104"/>
    <n v="6902"/>
    <n v="5"/>
    <s v="2026-07-20"/>
  </r>
  <r>
    <x v="408"/>
    <s v="TSARA MARIE ANGELA"/>
    <s v="LOCATION"/>
    <s v="Décoration des estrades"/>
    <n v="1"/>
    <s v="UN"/>
    <n v="1000000"/>
    <n v="1000000"/>
    <m/>
    <m/>
    <n v="0"/>
    <n v="222.22222222222223"/>
    <n v="222.22222222222223"/>
    <s v="MGA"/>
    <n v="46225"/>
    <s v="2026-07-22"/>
    <n v="139118"/>
    <m/>
    <m/>
    <n v="1000000"/>
    <s v="1 000 000.00"/>
    <n v="0"/>
    <n v="4"/>
    <m/>
    <s v="LOCLOCT"/>
    <s v="True"/>
    <s v="DCG"/>
    <s v="E110_AP_DVIOT"/>
    <s v="DCG-DVIR"/>
    <s v="NA"/>
    <m/>
    <n v="1"/>
    <s v="1 0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4"/>
    <s v="2026-07-20"/>
  </r>
  <r>
    <x v="408"/>
    <s v="TSARA MARIE ANGELA"/>
    <s v="LOCATION"/>
    <s v="Estrade couverte de 48m2"/>
    <n v="1"/>
    <s v="UN"/>
    <n v="1500000"/>
    <n v="1500000"/>
    <m/>
    <m/>
    <n v="0"/>
    <n v="333.33333333333331"/>
    <n v="333.33333333333331"/>
    <s v="MGA"/>
    <n v="46225"/>
    <s v="2026-07-22"/>
    <n v="139118"/>
    <m/>
    <m/>
    <n v="1500000"/>
    <s v="1 500 000.00"/>
    <n v="0"/>
    <n v="3"/>
    <m/>
    <s v="LOCLOCT"/>
    <s v="True"/>
    <s v="DCG"/>
    <s v="E110_AP_DVIOT"/>
    <s v="DCG-DVIR"/>
    <s v="NA"/>
    <m/>
    <n v="1"/>
    <s v="1 5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3"/>
    <s v="2026-07-20"/>
  </r>
  <r>
    <x v="408"/>
    <s v="TSARA MARIE ANGELA"/>
    <s v="FRAIS DIVERS"/>
    <s v="Frais dacheminement et de manutention _x000a_Installation J-1 et Désinstallation J+1"/>
    <n v="2"/>
    <s v="UN"/>
    <n v="800000"/>
    <n v="1600000"/>
    <m/>
    <m/>
    <n v="0"/>
    <n v="177.77777777777777"/>
    <n v="355.55555555555554"/>
    <s v="MGA"/>
    <n v="46225"/>
    <s v="2026-07-22"/>
    <n v="139118"/>
    <m/>
    <m/>
    <n v="1600000"/>
    <s v="1 600 000.00"/>
    <n v="0"/>
    <n v="7"/>
    <m/>
    <s v="EVROEVR"/>
    <s v="True"/>
    <s v="DCG"/>
    <s v="E110_AP_DVIOT"/>
    <s v="DCG-DVIR"/>
    <s v="NA"/>
    <m/>
    <n v="2"/>
    <s v="1 6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4213"/>
    <s v="C104"/>
    <n v="6902"/>
    <n v="7"/>
    <s v="2026-07-20"/>
  </r>
  <r>
    <x v="408"/>
    <s v="TSARA MARIE ANGELA"/>
    <s v="LOCATION"/>
    <s v="Scène avec structure de 25m2"/>
    <n v="1"/>
    <s v="UN"/>
    <n v="2000000"/>
    <n v="2000000"/>
    <m/>
    <m/>
    <n v="0"/>
    <n v="444.44444444444446"/>
    <n v="444.44444444444446"/>
    <s v="MGA"/>
    <n v="46225"/>
    <s v="2026-07-22"/>
    <n v="139118"/>
    <m/>
    <m/>
    <n v="2000000"/>
    <s v="2 000 000.00"/>
    <n v="0"/>
    <n v="2"/>
    <m/>
    <s v="LOCLOCT"/>
    <s v="True"/>
    <s v="DCG"/>
    <s v="E110_AP_DVIOT"/>
    <s v="DCG-DVIR"/>
    <s v="NA"/>
    <m/>
    <n v="1"/>
    <s v="2 0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2"/>
    <s v="2026-07-20"/>
  </r>
  <r>
    <x v="408"/>
    <s v="TSARA MARIE ANGELA"/>
    <s v="LOCATION"/>
    <s v="Location matériel de sonorisation DJ + Eclairages scène et alentours + Groupe électrogène # proforma du 15/07/2026"/>
    <n v="1"/>
    <s v="UN"/>
    <n v="2500000"/>
    <n v="2500000"/>
    <m/>
    <m/>
    <n v="0"/>
    <n v="555.55555555555554"/>
    <n v="555.55555555555554"/>
    <s v="MGA"/>
    <n v="46225"/>
    <s v="2026-07-22"/>
    <n v="139118"/>
    <m/>
    <m/>
    <n v="2500000"/>
    <s v="2 500 000.00"/>
    <n v="0"/>
    <n v="1"/>
    <m/>
    <s v="LOCLOCT"/>
    <s v="True"/>
    <s v="DCG"/>
    <s v="E110_AP_DVIOT"/>
    <s v="DCG-DVIR"/>
    <s v="NA"/>
    <m/>
    <n v="1"/>
    <s v="2 500 000.00"/>
    <s v="YASMG"/>
    <m/>
    <s v="FELANA13"/>
    <s v="9 100 000.00"/>
    <s v="9 100 000.00"/>
    <s v="F"/>
    <n v="46225"/>
    <s v="0000-00-00"/>
    <s v="PROJETS VI - GENESYS V.2 et JOLINGA"/>
    <s v="YASSIE"/>
    <s v="YASSIE"/>
    <s v="C104"/>
    <s v="E110_AP_DVIOT"/>
    <s v="DCG-DVIR"/>
    <s v="STD"/>
    <m/>
    <m/>
    <s v="E"/>
    <s v="E"/>
    <s v="Felana RARIVOSON"/>
    <s v="RAZAFINDRAHAGA Setra"/>
    <m/>
    <n v="14417"/>
    <s v="C104"/>
    <n v="6902"/>
    <n v="1"/>
    <s v="2026-07-20"/>
  </r>
  <r>
    <x v="409"/>
    <s v="LCS CONSULTING"/>
    <s v="INDEMNITE"/>
    <s v="IM ars roadshow yas tour (AMBANJA: 50 ET ANTALAHA:34) mois de juillet 2026 - suivant proforma N°N°327-A/FP/TELMA/2026"/>
    <n v="1"/>
    <s v="UN"/>
    <n v="30618000"/>
    <n v="30618000"/>
    <m/>
    <m/>
    <n v="0"/>
    <n v="6804"/>
    <n v="6804"/>
    <s v="MGA"/>
    <n v="46225"/>
    <s v="2026-07-22"/>
    <n v="139114"/>
    <m/>
    <m/>
    <n v="30618000"/>
    <s v="30 618 000.00"/>
    <n v="0"/>
    <n v="2"/>
    <m/>
    <s v="PRICTRL"/>
    <s v="True"/>
    <s v="DCG"/>
    <s v="E214_DCG"/>
    <s v="DCG-DVIR"/>
    <s v="NA"/>
    <m/>
    <n v="1"/>
    <s v="30 618 000.00"/>
    <s v="YASMG"/>
    <m/>
    <s v="FELANA13"/>
    <s v="64 528 800.00"/>
    <s v="71 310 960.00"/>
    <s v="F"/>
    <n v="46225"/>
    <s v="0000-00-00"/>
    <s v="ANIMATEURS ROADSHOW Mois de Juillet 2026"/>
    <s v="YASSIE"/>
    <s v="YASSIE"/>
    <s v="C104"/>
    <s v="E214_DCG"/>
    <s v="DCG-DVIR"/>
    <s v="STD"/>
    <m/>
    <m/>
    <s v="E"/>
    <s v="E"/>
    <s v="Felana RARIVOSON"/>
    <s v="RAZAFINDRAHAGA Setra"/>
    <m/>
    <n v="21266"/>
    <s v="C104"/>
    <n v="2490"/>
    <n v="2"/>
    <s v="2026-07-20"/>
  </r>
  <r>
    <x v="409"/>
    <s v="LCS CONSULTING"/>
    <s v="PRESTATION ANIMATEUR"/>
    <s v="Prestation 84 ars Roadshow Yas Tour ( AMBANJA: 50 et ANTALAHY:34)  mois de juillet 2026 - suivant proforma N°N°326-A/FP/TELMA /2026"/>
    <n v="1"/>
    <s v="PIE"/>
    <n v="33910800"/>
    <n v="33910800"/>
    <m/>
    <m/>
    <n v="0"/>
    <n v="7535.7333333333336"/>
    <n v="7535.7333333333336"/>
    <s v="MGA"/>
    <n v="46225"/>
    <s v="2026-07-22"/>
    <n v="139114"/>
    <m/>
    <m/>
    <n v="33910800"/>
    <s v="40 692 960.00"/>
    <n v="20"/>
    <n v="1"/>
    <m/>
    <s v="PRICTRL"/>
    <s v="True"/>
    <s v="DCG"/>
    <s v="E214_DCG"/>
    <s v="DCG-DVIR"/>
    <s v="NA"/>
    <m/>
    <n v="1"/>
    <s v="33 910 800.00"/>
    <s v="YASMG"/>
    <m/>
    <s v="FELANA13"/>
    <s v="64 528 800.00"/>
    <s v="71 310 960.00"/>
    <s v="F"/>
    <n v="46225"/>
    <s v="0000-00-00"/>
    <s v="ANIMATEURS ROADSHOW Mois de Juillet 2026"/>
    <s v="YASSIE"/>
    <s v="YASSIE"/>
    <s v="C104"/>
    <s v="E214_DCG"/>
    <s v="DCG-DVIR"/>
    <s v="STD"/>
    <m/>
    <m/>
    <s v="E"/>
    <s v="E"/>
    <s v="Felana RARIVOSON"/>
    <s v="RAZAFINDRAHAGA Setra"/>
    <m/>
    <n v="11530"/>
    <s v="C104"/>
    <n v="2490"/>
    <n v="1"/>
    <s v="2026-07-20"/>
  </r>
  <r>
    <x v="410"/>
    <s v="MADAGASCAR AUTOMOBILE"/>
    <s v="MOTO"/>
    <s v="COFI 2026 - MOTO HONDA  ACE 125 TFH tuf - GRS FENOFATRA MBOLATIANA"/>
    <n v="1"/>
    <s v="UN"/>
    <n v="8400000"/>
    <n v="8400000"/>
    <m/>
    <m/>
    <n v="0"/>
    <n v="1866.6666666666667"/>
    <n v="1866.6666666666667"/>
    <s v="MGA"/>
    <n v="46225"/>
    <s v="2026-07-22"/>
    <n v="139155"/>
    <m/>
    <m/>
    <n v="8400000"/>
    <s v="10 080 000.00"/>
    <n v="20"/>
    <n v="1"/>
    <m/>
    <s v="PRMVEHI"/>
    <s v="True"/>
    <s v="DCG"/>
    <s v="2026-COFI"/>
    <s v="DCG-DVI"/>
    <s v="NA"/>
    <m/>
    <n v="1"/>
    <s v="8 400 000.00"/>
    <s v="YASMG"/>
    <m/>
    <s v="FELANA13"/>
    <s v="8 400 000.00"/>
    <s v="10 080 000.00"/>
    <s v="F"/>
    <n v="46225"/>
    <s v="0000-00-00"/>
    <s v="COFI 2026 - MOTO GRS FENOFATRA MBOLATIAN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184"/>
    <n v="1"/>
    <s v="2026-07-21"/>
  </r>
  <r>
    <x v="411"/>
    <s v="OCEAN TRADE CO"/>
    <s v="MOTO"/>
    <s v="COFI 2026 - MOTO RK150E WHITE - GRS MANAMBINA - DEVIS V.26.24142 DU 06/07/2026"/>
    <n v="2"/>
    <s v="UN"/>
    <n v="4009500"/>
    <n v="8019000"/>
    <m/>
    <m/>
    <n v="0"/>
    <n v="891"/>
    <n v="1782"/>
    <s v="MGA"/>
    <n v="46225"/>
    <s v="2026-07-22"/>
    <n v="139150"/>
    <m/>
    <m/>
    <n v="8019000"/>
    <s v="9 622 800.00"/>
    <n v="20"/>
    <n v="1"/>
    <m/>
    <s v="PRMVEHI"/>
    <s v="True"/>
    <s v="DCG"/>
    <s v="2026-COFI"/>
    <s v="DCG-DVI"/>
    <s v="NA"/>
    <m/>
    <n v="2"/>
    <s v="8 019 000.00"/>
    <s v="YASMG"/>
    <m/>
    <s v="FELANA13"/>
    <s v="8 019 000.00"/>
    <s v="9 622 800.00"/>
    <s v="F"/>
    <n v="46225"/>
    <s v="0000-00-00"/>
    <s v="COFI 2026 - MOTO GRS MANAMBIN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1"/>
  </r>
  <r>
    <x v="412"/>
    <s v="OCEAN TRADE CO"/>
    <s v="MOTO"/>
    <s v="COFI 2026 - MOTO CROSS TORNADO200 - GRS R-SERGE FABRICE - DEVIS V.26.21859 DU 17/06/2026"/>
    <n v="1"/>
    <s v="UN"/>
    <n v="5187600"/>
    <n v="5187600"/>
    <m/>
    <m/>
    <n v="0"/>
    <n v="1152.8"/>
    <n v="1152.8"/>
    <s v="MGA"/>
    <n v="46225"/>
    <s v="2026-07-22"/>
    <n v="139148"/>
    <m/>
    <m/>
    <n v="5187600"/>
    <s v="6 225 120.00"/>
    <n v="20"/>
    <n v="1"/>
    <m/>
    <s v="PRMVEHI"/>
    <s v="True"/>
    <s v="DCG"/>
    <s v="2026-COFI"/>
    <s v="DCG-DVI"/>
    <s v="NA"/>
    <m/>
    <n v="1"/>
    <s v="5 187 600.00"/>
    <s v="YASMG"/>
    <m/>
    <s v="FELANA13"/>
    <s v="5 187 600.00"/>
    <s v="6 225 120.00"/>
    <s v="F"/>
    <n v="46225"/>
    <s v="0000-00-00"/>
    <s v="COFI 2026 - MOTO GRS R-SERGE FABRICE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1"/>
  </r>
  <r>
    <x v="413"/>
    <s v="TSIARO"/>
    <s v="PRESTATION DE SERVICE"/>
    <s v="Prestation Influenceur Tsiaro - Avril &amp; Juin + Bonus"/>
    <n v="1"/>
    <s v="UN"/>
    <n v="2475000"/>
    <n v="2475000"/>
    <m/>
    <m/>
    <n v="0"/>
    <n v="550"/>
    <n v="550"/>
    <s v="MGA"/>
    <n v="46225"/>
    <s v="2026-07-22"/>
    <n v="139001"/>
    <m/>
    <m/>
    <n v="2475000"/>
    <s v="2 475 000.00"/>
    <n v="0"/>
    <n v="1"/>
    <m/>
    <s v="PRICTRL"/>
    <s v="True"/>
    <s v="DCG"/>
    <s v="E110_DG_DCOM"/>
    <s v="DCG-COM"/>
    <s v="NA"/>
    <m/>
    <n v="1"/>
    <s v="2 475 000.00"/>
    <s v="YASMG"/>
    <m/>
    <s v="FELANA13"/>
    <s v="2 475 000.00"/>
    <s v="2 475 000.00"/>
    <s v="F"/>
    <n v="46225"/>
    <s v="0000-00-00"/>
    <s v="Influenceur Tsiaro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906"/>
    <n v="1"/>
    <s v="2026-07-14"/>
  </r>
  <r>
    <x v="414"/>
    <s v="RASOLOJAONA TAHIANA HARIFETRA (JAYAUDIO/RDJ)"/>
    <s v="PUBLICITE ET ANNONCE"/>
    <s v="Diffusion de Spot Publicitaire 30s sur RDJ du 19 au 31/01/2026 - FA N°FACT008810"/>
    <n v="30"/>
    <s v="UN"/>
    <n v="16000"/>
    <n v="480000"/>
    <m/>
    <m/>
    <n v="0"/>
    <n v="3.5555555555555554"/>
    <n v="106.66666666666667"/>
    <s v="MGA"/>
    <n v="46225"/>
    <s v="2026-07-22"/>
    <n v="138987"/>
    <m/>
    <m/>
    <n v="480000"/>
    <s v="576 000.00"/>
    <n v="20"/>
    <n v="1"/>
    <m/>
    <s v="MEDMEDI"/>
    <s v="True"/>
    <s v="DCG"/>
    <s v="E110_MD_DCOM"/>
    <s v="DCG-COM-MEDIA"/>
    <s v="NA"/>
    <m/>
    <n v="30"/>
    <s v="480 000.00"/>
    <s v="YASMG"/>
    <m/>
    <s v="FELANA13"/>
    <s v="2 287 200.00"/>
    <s v="2 744 640.00"/>
    <s v="F"/>
    <n v="46225"/>
    <s v="0000-00-00"/>
    <s v="Régularisation RDJ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50"/>
    <n v="1"/>
    <s v="2026-07-14"/>
  </r>
  <r>
    <x v="414"/>
    <s v="RASOLOJAONA TAHIANA HARIFETRA (JAYAUDIO/RDJ)"/>
    <s v="PUBLICITE ET ANNONCE"/>
    <s v="Régularisation Campagne MARS 2024 - FA N°FACT09881"/>
    <n v="1"/>
    <s v="UN"/>
    <n v="1807200"/>
    <n v="1807200"/>
    <m/>
    <m/>
    <n v="0"/>
    <n v="401.6"/>
    <n v="401.6"/>
    <s v="MGA"/>
    <n v="46225"/>
    <s v="2026-07-22"/>
    <n v="138987"/>
    <m/>
    <m/>
    <n v="1807200"/>
    <s v="2 168 640.00"/>
    <n v="20"/>
    <n v="2"/>
    <m/>
    <s v="MEDMEDI"/>
    <s v="True"/>
    <s v="DCG"/>
    <s v="E110_MD_DCOM"/>
    <s v="DCG-COM-MEDIA"/>
    <s v="NA"/>
    <m/>
    <n v="1"/>
    <s v="1 807 200.00"/>
    <s v="YASMG"/>
    <m/>
    <s v="FELANA13"/>
    <s v="2 287 200.00"/>
    <s v="2 744 640.00"/>
    <s v="F"/>
    <n v="46225"/>
    <s v="0000-00-00"/>
    <s v="Régularisation RDJ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950"/>
    <n v="2"/>
    <s v="2026-07-14"/>
  </r>
  <r>
    <x v="415"/>
    <s v="LUCKKY COMPANY"/>
    <s v="PRESTATION DE SERVICE"/>
    <s v="Transport - Hoopfest Inter Universitaire 2026 - Proforma n°FA YAS N° 176-07/LC/2026"/>
    <n v="1"/>
    <s v="UN"/>
    <n v="550000"/>
    <n v="550000"/>
    <m/>
    <m/>
    <n v="0"/>
    <n v="122.22222222222223"/>
    <n v="122.22222222222223"/>
    <s v="MGA"/>
    <n v="46225"/>
    <s v="2026-07-22"/>
    <n v="138980"/>
    <m/>
    <m/>
    <n v="550000"/>
    <s v="550 000.00"/>
    <n v="0"/>
    <n v="1"/>
    <m/>
    <s v="PRICTRL"/>
    <s v="True"/>
    <s v="DCG"/>
    <s v="E110_AP_DCOM"/>
    <s v="DCG-COM-PART"/>
    <s v="NA"/>
    <m/>
    <n v="0"/>
    <s v="0.00"/>
    <s v="YASMG"/>
    <m/>
    <s v="FELANA13"/>
    <s v="550 000.00"/>
    <s v="550 000.00"/>
    <s v="F"/>
    <n v="46225"/>
    <s v="0000-00-00"/>
    <s v="Transport - Hoopfest Inter Universitaire 2026"/>
    <s v="YASSIE"/>
    <s v="YASSIE"/>
    <s v="C100"/>
    <s v="E110_AP_DCOM"/>
    <s v="DCG-COM-PART"/>
    <s v="STD"/>
    <m/>
    <m/>
    <s v="S"/>
    <s v="S"/>
    <s v="Felana RARIVOSON"/>
    <s v="ANDRIAMIRIJA Luca"/>
    <m/>
    <n v="14862"/>
    <s v="C100"/>
    <n v="3726"/>
    <n v="1"/>
    <s v="0000-00-00"/>
  </r>
  <r>
    <x v="416"/>
    <s v="MAGASIN JL"/>
    <s v="ENTRETIEN ET REPARATION VEHICULE  Y COMPRIS PIECES DE RECHAN"/>
    <s v="Entretien Moto 7641WWT"/>
    <n v="1"/>
    <s v="UN"/>
    <n v="160000"/>
    <n v="160000"/>
    <m/>
    <m/>
    <n v="0"/>
    <n v="35.555555555555557"/>
    <n v="35.555555555555557"/>
    <s v="MGA"/>
    <n v="46225"/>
    <s v="2026-07-22"/>
    <n v="138977"/>
    <m/>
    <m/>
    <n v="160000"/>
    <s v="160 000.00"/>
    <n v="0"/>
    <n v="1"/>
    <m/>
    <s v="PRMVEHI"/>
    <s v="True"/>
    <s v="DCG"/>
    <s v="E222_DCG"/>
    <s v="DCG-DVIR"/>
    <s v="NA"/>
    <m/>
    <n v="1"/>
    <s v="160 000.00"/>
    <s v="YASMG"/>
    <m/>
    <s v="FELANA13"/>
    <s v="160 000.00"/>
    <s v="160 000.00"/>
    <m/>
    <n v="46225"/>
    <s v="0000-00-00"/>
    <s v="Réparation Moto 7641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6345"/>
    <n v="1"/>
    <s v="2026-07-13"/>
  </r>
  <r>
    <x v="417"/>
    <s v="MADAGASCAR AUTOMOBILE"/>
    <s v="MOTO"/>
    <s v="Cofi 2026 - Moto HONDA - GRS EQUIPECOM # DEVIS DU 18/5/2026"/>
    <n v="2"/>
    <s v="UN"/>
    <n v="7491667"/>
    <n v="14983334"/>
    <m/>
    <m/>
    <n v="0"/>
    <n v="1664.8148888888888"/>
    <n v="3329.6297777777777"/>
    <s v="MGA"/>
    <n v="46225"/>
    <s v="2026-07-22"/>
    <n v="138975"/>
    <m/>
    <m/>
    <n v="14983334"/>
    <s v="17 980 000.80"/>
    <n v="20"/>
    <n v="1"/>
    <m/>
    <s v="PRMVEHI"/>
    <s v="True"/>
    <s v="DCG"/>
    <s v="2026-COFI"/>
    <s v="DCG-DVI"/>
    <s v="NA"/>
    <m/>
    <n v="2"/>
    <s v="14 983 334.00"/>
    <s v="YASMG"/>
    <m/>
    <s v="FELANA13"/>
    <s v="14 983 334.00"/>
    <s v="17 980 000.80"/>
    <s v="F"/>
    <n v="46225"/>
    <s v="0000-00-00"/>
    <s v="Cofi 2026 - GRS Equipe Com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13"/>
  </r>
  <r>
    <x v="418"/>
    <s v="CFAO MOBILITY MADAGASCAR"/>
    <s v="MOTO"/>
    <s v="COFI 2026 - GRS MISAINA - YAMAHA MOTORCYCLE CRUX_x000a_REV DELUXE - Proforma PRVNANKA0019313 - AFF0061424 du 15/06/2026"/>
    <n v="5"/>
    <s v="UN"/>
    <n v="5333333.3333299998"/>
    <n v="26666666.666649997"/>
    <m/>
    <m/>
    <n v="0"/>
    <n v="1185.1851851844444"/>
    <n v="5925.9259259222217"/>
    <s v="MGA"/>
    <n v="46225"/>
    <s v="2026-07-22"/>
    <n v="139021"/>
    <m/>
    <m/>
    <n v="26666666.670000002"/>
    <s v="32 000 000.00"/>
    <n v="20"/>
    <n v="1"/>
    <m/>
    <s v="PRMVEHI"/>
    <s v="True"/>
    <s v="DCG"/>
    <s v="2026-COFI"/>
    <s v="DCG-DVI"/>
    <s v="NA"/>
    <m/>
    <n v="5"/>
    <s v="26 666 666.67"/>
    <s v="YASMG"/>
    <m/>
    <s v="FELANA13"/>
    <s v="26 666 666.67"/>
    <s v="32 000 000.00"/>
    <m/>
    <n v="46225"/>
    <s v="0000-00-00"/>
    <s v="Cofi 2026 - Moto - Grs MISAIN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14"/>
  </r>
  <r>
    <x v="419"/>
    <s v="LUCKKY COMPANY"/>
    <s v="TRANSPORT"/>
    <s v="Expédition moto Genesis - N° PF YAS N°172 BIS-07/LC/2026 du 9/7/2026"/>
    <n v="1"/>
    <s v="UN"/>
    <n v="1000000"/>
    <n v="1000000"/>
    <m/>
    <m/>
    <n v="0"/>
    <n v="222.22222222222223"/>
    <n v="222.22222222222223"/>
    <s v="MGA"/>
    <n v="46225"/>
    <s v="2026-07-22"/>
    <n v="139018"/>
    <m/>
    <m/>
    <n v="1000000"/>
    <s v="1 000 000.00"/>
    <n v="0"/>
    <n v="1"/>
    <m/>
    <s v="TRNTERM"/>
    <s v="True"/>
    <s v="DCG"/>
    <s v="E254_DCG"/>
    <s v="DCG-DVIR"/>
    <s v="NA"/>
    <m/>
    <n v="0"/>
    <s v="0.00"/>
    <s v="YASMG"/>
    <m/>
    <s v="FELANA13"/>
    <s v="1 000 000.00"/>
    <s v="1 000 000.00"/>
    <m/>
    <n v="46225"/>
    <s v="0000-00-00"/>
    <s v="Expédition Moto"/>
    <s v="YASSIE"/>
    <s v="YASSIE"/>
    <s v="C104"/>
    <s v="E254_DCG"/>
    <s v="DCG-DVIR"/>
    <s v="STD"/>
    <m/>
    <m/>
    <s v="S"/>
    <s v="S"/>
    <s v="Felana RARIVOSON"/>
    <s v="ANDRIAMIRIJA Luca"/>
    <m/>
    <n v="4276"/>
    <s v="C104"/>
    <n v="3726"/>
    <n v="1"/>
    <s v="0000-00-00"/>
  </r>
  <r>
    <x v="420"/>
    <s v="TV PLUS MADAGASCAR"/>
    <s v="PUBLICITE ET ANNONCE"/>
    <s v="Diffusion de Spot TV suivant FA n°FA260084/TV PLUS 2026"/>
    <n v="39"/>
    <s v="UN"/>
    <n v="8500"/>
    <n v="331500"/>
    <m/>
    <m/>
    <n v="0"/>
    <n v="1.8888888888888888"/>
    <n v="73.666666666666671"/>
    <s v="MGA"/>
    <n v="46225"/>
    <s v="2026-07-22"/>
    <n v="139017"/>
    <m/>
    <m/>
    <n v="331500"/>
    <s v="397 800.00"/>
    <n v="20"/>
    <n v="1"/>
    <m/>
    <s v="MEDMEDI"/>
    <s v="True"/>
    <s v="DCG"/>
    <s v="E110_MD_DCOM"/>
    <s v="DCG-COM-MEDIA"/>
    <s v="NA"/>
    <m/>
    <n v="39"/>
    <s v="331 5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7-14"/>
  </r>
  <r>
    <x v="420"/>
    <s v="TV PLUS MADAGASCAR"/>
    <s v="PUBLICITE ET ANNONCE"/>
    <s v="Diffusion de Spot RADIO suivant FA n°FA260147/TV PLUS 2026"/>
    <n v="74"/>
    <s v="UN"/>
    <n v="8500"/>
    <n v="629000"/>
    <m/>
    <m/>
    <n v="0"/>
    <n v="1.8888888888888888"/>
    <n v="139.77777777777777"/>
    <s v="MGA"/>
    <n v="46225"/>
    <s v="2026-07-22"/>
    <n v="139017"/>
    <m/>
    <m/>
    <n v="629000"/>
    <s v="754 800.00"/>
    <n v="20"/>
    <n v="4"/>
    <m/>
    <s v="MEDMEDI"/>
    <s v="True"/>
    <s v="DCG"/>
    <s v="E110_MD_DCOM"/>
    <s v="DCG-COM-MEDIA"/>
    <s v="NA"/>
    <m/>
    <n v="74"/>
    <s v="629 0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4"/>
    <s v="2026-07-14"/>
  </r>
  <r>
    <x v="420"/>
    <s v="TV PLUS MADAGASCAR"/>
    <s v="PUBLICITE ET ANNONCE"/>
    <s v="Diffusion de Spot TV suivant FA n°FA260086/TV PLUS 2026"/>
    <n v="35"/>
    <s v="UN"/>
    <n v="55020"/>
    <n v="1925700"/>
    <m/>
    <m/>
    <n v="0"/>
    <n v="12.226666666666667"/>
    <n v="427.93333333333334"/>
    <s v="MGA"/>
    <n v="46225"/>
    <s v="2026-07-22"/>
    <n v="139017"/>
    <m/>
    <m/>
    <n v="1925700"/>
    <s v="2 310 840.00"/>
    <n v="20"/>
    <n v="2"/>
    <m/>
    <s v="MEDMEDI"/>
    <s v="True"/>
    <s v="DCG"/>
    <s v="E110_MD_DCOM"/>
    <s v="DCG-COM-MEDIA"/>
    <s v="NA"/>
    <m/>
    <n v="35"/>
    <s v="1 925 700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7-14"/>
  </r>
  <r>
    <x v="420"/>
    <s v="TV PLUS MADAGASCAR"/>
    <s v="PUBLICITE ET ANNONCE"/>
    <s v="Diffusion de Spot TV suivant FA n°FA260146/TV PLUS 2026"/>
    <n v="96"/>
    <s v="UN"/>
    <n v="60522"/>
    <n v="5810112"/>
    <m/>
    <m/>
    <n v="0"/>
    <n v="13.449333333333334"/>
    <n v="1291.136"/>
    <s v="MGA"/>
    <n v="46225"/>
    <s v="2026-07-22"/>
    <n v="139017"/>
    <m/>
    <m/>
    <n v="5810112"/>
    <s v="6 972 134.40"/>
    <n v="20"/>
    <n v="3"/>
    <m/>
    <s v="MEDMEDI"/>
    <s v="True"/>
    <s v="DCG"/>
    <s v="E110_MD_DCOM"/>
    <s v="DCG-COM-MEDIA"/>
    <s v="NA"/>
    <m/>
    <n v="96"/>
    <s v="5 810 112.00"/>
    <s v="YASMG"/>
    <m/>
    <s v="FELANA13"/>
    <s v="8 696 312.00"/>
    <s v="10 435 574.40"/>
    <s v="F"/>
    <n v="46225"/>
    <s v="0000-00-00"/>
    <s v="Diffusion Spot RADIO et TV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3"/>
    <s v="2026-07-14"/>
  </r>
  <r>
    <x v="421"/>
    <s v="PALOMA &amp; SCOTT"/>
    <s v="PRESTATION DE SERVICE"/>
    <s v="Prestation Influenceur - Avril au Juin 2026 + Bonus - FA n°0002"/>
    <n v="1"/>
    <s v="UN"/>
    <n v="950000"/>
    <n v="950000"/>
    <m/>
    <m/>
    <n v="0"/>
    <n v="211.11111111111111"/>
    <n v="211.11111111111111"/>
    <s v="MGA"/>
    <n v="46225"/>
    <s v="2026-07-22"/>
    <n v="139003"/>
    <m/>
    <m/>
    <n v="950000"/>
    <s v="950 000.00"/>
    <n v="0"/>
    <n v="1"/>
    <m/>
    <s v="PRICTRL"/>
    <s v="True"/>
    <s v="DCG"/>
    <s v="E110_DG_DCOM"/>
    <s v="DCG-COM"/>
    <s v="NA"/>
    <m/>
    <n v="1"/>
    <s v="950 000.00"/>
    <s v="YASMG"/>
    <m/>
    <s v="FELANA13"/>
    <s v="950 000.00"/>
    <s v="950 000.00"/>
    <s v="F"/>
    <n v="46225"/>
    <s v="0000-00-00"/>
    <s v="Prestation Influenceur Paloma &amp; Scott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329"/>
    <n v="1"/>
    <s v="2026-07-14"/>
  </r>
  <r>
    <x v="422"/>
    <s v="ANDRIANTSOA JULIANNA"/>
    <s v="PRESTATION DE SERVICE"/>
    <s v="Prestation Influenceur Julianna - FA N-1"/>
    <n v="1"/>
    <s v="UN"/>
    <n v="300000"/>
    <n v="300000"/>
    <m/>
    <m/>
    <n v="0"/>
    <n v="66.666666666666671"/>
    <n v="66.666666666666671"/>
    <s v="MGA"/>
    <n v="46225"/>
    <s v="2026-07-22"/>
    <n v="139002"/>
    <m/>
    <m/>
    <n v="300000"/>
    <s v="300 000.00"/>
    <n v="0"/>
    <n v="1"/>
    <m/>
    <s v="PRICTRL"/>
    <s v="True"/>
    <s v="DCG"/>
    <s v="E110_DG_DCOM"/>
    <s v="DCG-COM"/>
    <s v="NA"/>
    <m/>
    <n v="1"/>
    <s v="300 000.00"/>
    <s v="YASMG"/>
    <m/>
    <s v="FELANA13"/>
    <s v="300 000.00"/>
    <s v="300 000.00"/>
    <s v="F"/>
    <n v="46225"/>
    <s v="0000-00-00"/>
    <s v="Influenceur JuJu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56"/>
    <n v="1"/>
    <s v="2026-07-14"/>
  </r>
  <r>
    <x v="423"/>
    <s v="MADISCO"/>
    <s v="MEUBLE DE BUREAU"/>
    <s v="BUREAU 1M*0.50*0.75 MARRON - Proforma n°DVT602355 du  08/06/26"/>
    <n v="1"/>
    <s v="UN"/>
    <n v="341666.67"/>
    <n v="341666.67"/>
    <m/>
    <m/>
    <n v="0"/>
    <n v="75.925926666666669"/>
    <n v="75.925926666666669"/>
    <s v="MGA"/>
    <n v="46225"/>
    <s v="2026-07-22"/>
    <n v="139106"/>
    <m/>
    <m/>
    <n v="341666.67"/>
    <s v="410 000.00"/>
    <n v="20"/>
    <n v="1"/>
    <m/>
    <s v="MOEMOBB"/>
    <s v="True"/>
    <s v="DCG"/>
    <s v="2026-CO-000001"/>
    <s v="DCG-DRB"/>
    <s v="NA"/>
    <m/>
    <n v="1"/>
    <s v="341 666.67"/>
    <s v="YASMG"/>
    <m/>
    <s v="FELANA13"/>
    <s v="341 666.67"/>
    <s v="410 000.00"/>
    <m/>
    <n v="46225"/>
    <s v="0000-00-00"/>
    <s v="Mobilier Bureau Store"/>
    <s v="YASSIE"/>
    <s v="GALE"/>
    <s v="C102"/>
    <s v="2026-CO-000001"/>
    <s v="DCG-DRB"/>
    <s v="STD"/>
    <m/>
    <m/>
    <s v="E"/>
    <s v="E"/>
    <s v="Felana RARIVOSON"/>
    <s v="ANDRIAMIRIJA Luca"/>
    <m/>
    <n v="3937"/>
    <s v="C102"/>
    <n v="2520"/>
    <n v="1"/>
    <s v="2026-07-17"/>
  </r>
  <r>
    <x v="424"/>
    <s v="RAHARINIRINA NY AINATINA"/>
    <s v="PRESTATION DIVERS"/>
    <s v="Frais de Livraison - FA 00001"/>
    <n v="1"/>
    <s v="PIE"/>
    <n v="130000"/>
    <n v="130000"/>
    <m/>
    <m/>
    <n v="0"/>
    <n v="28.888888888888889"/>
    <n v="28.888888888888889"/>
    <s v="MGA"/>
    <n v="46225"/>
    <s v="2026-07-22"/>
    <n v="139099"/>
    <m/>
    <m/>
    <n v="130000"/>
    <s v="130 000.00"/>
    <n v="0"/>
    <n v="3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3"/>
    <s v="2026-07-17"/>
  </r>
  <r>
    <x v="424"/>
    <s v="RAHARINIRINA NY AINATINA"/>
    <s v="PRESTATION DIVERS"/>
    <s v="Remboursement Kit Fatapera B04kg Vitogaz - FA 00001"/>
    <n v="5"/>
    <s v="PIE"/>
    <n v="102500"/>
    <n v="512500"/>
    <m/>
    <m/>
    <n v="0"/>
    <n v="22.777777777777779"/>
    <n v="113.88888888888889"/>
    <s v="MGA"/>
    <n v="46225"/>
    <s v="2026-07-22"/>
    <n v="139099"/>
    <m/>
    <m/>
    <n v="512500"/>
    <s v="512 500.00"/>
    <n v="0"/>
    <n v="2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2"/>
    <s v="2026-07-17"/>
  </r>
  <r>
    <x v="424"/>
    <s v="RAHARINIRINA NY AINATINA"/>
    <s v="PRESTATION DIVERS"/>
    <s v="Remboursement Kit Fatapera B09kg Vitogaz - FA 00001"/>
    <n v="25"/>
    <s v="PIE"/>
    <n v="137500"/>
    <n v="3437500"/>
    <m/>
    <m/>
    <n v="0"/>
    <n v="30.555555555555557"/>
    <n v="763.88888888888891"/>
    <s v="MGA"/>
    <n v="46225"/>
    <s v="2026-07-22"/>
    <n v="139099"/>
    <m/>
    <m/>
    <n v="3437500"/>
    <s v="3 437 500.00"/>
    <n v="0"/>
    <n v="1"/>
    <m/>
    <s v="PRICTRL"/>
    <s v="False"/>
    <s v="DCG"/>
    <s v="E250_DCG"/>
    <s v="DCG-SHS"/>
    <s v="NA"/>
    <m/>
    <n v="0"/>
    <s v="0.00"/>
    <s v="YASMG"/>
    <m/>
    <s v="FELANA13"/>
    <s v="4 080 000.00"/>
    <s v="4 080 000.00"/>
    <s v="F"/>
    <n v="46225"/>
    <s v="0000-00-00"/>
    <s v="Remboursement Kit Vitogaz"/>
    <s v="YASSIE"/>
    <s v="YASSIE"/>
    <s v="C100"/>
    <s v="E250_DCG"/>
    <s v="DCG-SHS"/>
    <s v="STD"/>
    <m/>
    <m/>
    <s v="S"/>
    <s v="S"/>
    <s v="Felana RARIVOSON"/>
    <s v="ANDRIAMIRIJA Luca"/>
    <m/>
    <n v="11533"/>
    <s v="C100"/>
    <n v="7194"/>
    <n v="1"/>
    <s v="2026-07-17"/>
  </r>
  <r>
    <x v="425"/>
    <s v="TORA INDUSTRIES"/>
    <s v="PRESTATION DIVERS"/>
    <s v="DA Paiement frais de branding véhicule ambassadeur YAS# FACTURE N° 0272 DU 21/07/2026"/>
    <n v="1"/>
    <s v="PIE"/>
    <n v="2250000"/>
    <n v="2250000"/>
    <m/>
    <m/>
    <n v="0"/>
    <n v="500"/>
    <n v="500"/>
    <s v="MGA"/>
    <n v="46225"/>
    <s v="2026-07-22"/>
    <n v="139144"/>
    <m/>
    <m/>
    <n v="2250000"/>
    <s v="2 700 000.00"/>
    <n v="20"/>
    <n v="1"/>
    <m/>
    <s v="PRICTRL"/>
    <s v="False"/>
    <s v="DG"/>
    <s v="E222_DJU"/>
    <s v="DG-DJUR"/>
    <s v="NA"/>
    <m/>
    <n v="0"/>
    <s v="0.00"/>
    <s v="YASMG"/>
    <m/>
    <s v="NADIA7"/>
    <s v="2 250 000.00"/>
    <s v="2 700 000.00"/>
    <s v="F"/>
    <n v="46225"/>
    <s v="0000-00-00"/>
    <m/>
    <s v="YASSIE"/>
    <s v="YASSIE"/>
    <s v="C400"/>
    <s v="E222_DJU"/>
    <s v="DG-DJUR"/>
    <s v="STD"/>
    <m/>
    <m/>
    <s v="S"/>
    <s v="S"/>
    <s v="RAVONINJATOVO Nadia"/>
    <s v="RAKOTONIRINA Hasy"/>
    <m/>
    <n v="11533"/>
    <s v="C400"/>
    <n v="7214"/>
    <n v="1"/>
    <s v="2026-07-21"/>
  </r>
  <r>
    <x v="426"/>
    <s v="LUCKKY COMPANY"/>
    <s v="TRANSPORT SUR SITE  TRANSPORT DE BIENS"/>
    <s v="Cluster1: Livraison équipements DWDM sur sites (19 sites) # PROFORMA N° 048-03-LC-26"/>
    <n v="1"/>
    <s v="UN"/>
    <n v="39465000"/>
    <n v="39465000"/>
    <m/>
    <m/>
    <n v="0"/>
    <n v="8770"/>
    <n v="8770"/>
    <s v="MGA"/>
    <n v="46225"/>
    <s v="2026-07-22"/>
    <n v="139084"/>
    <m/>
    <m/>
    <n v="39465000"/>
    <s v="39 465 000.00"/>
    <n v="0"/>
    <n v="1"/>
    <m/>
    <s v="TRNTERM"/>
    <s v="True"/>
    <s v="DTG"/>
    <s v="2026-DT-023001"/>
    <s v="DTG-PROJETS"/>
    <s v="NA"/>
    <m/>
    <n v="1"/>
    <s v="39 465 000.00"/>
    <s v="YASMG"/>
    <m/>
    <s v="ELIE3"/>
    <s v="39 465 000.00"/>
    <s v="39 465 000.00"/>
    <m/>
    <n v="46225"/>
    <s v="0000-00-00"/>
    <s v="DPDI-Cluster1-Transport Eqp DWDM (19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27"/>
    <s v="HENRI FRAISE FILS ET CIE"/>
    <s v="REMISE"/>
    <s v="REMISE EXCEPTIONNELLE"/>
    <n v="1"/>
    <s v="UN"/>
    <n v="755291"/>
    <n v="755291"/>
    <n v="755291"/>
    <m/>
    <n v="0"/>
    <n v="167.84244444444445"/>
    <n v="167.84244444444445"/>
    <s v="MGA"/>
    <n v="46225"/>
    <s v="2026-07-22"/>
    <n v="139061"/>
    <m/>
    <m/>
    <n v="-755291"/>
    <s v="-906 349.20"/>
    <n v="20"/>
    <n v="2"/>
    <m/>
    <s v="GELACCS"/>
    <s v="True"/>
    <s v="DTG"/>
    <s v="2026-DT-061005"/>
    <s v="DTG-DOM-NRJ"/>
    <s v="NA"/>
    <m/>
    <n v="1"/>
    <s v="-755 291.00"/>
    <s v="YASMG"/>
    <m/>
    <s v="ELIE3"/>
    <s v="14 350 523.00"/>
    <s v="17 220 627.60"/>
    <s v="F"/>
    <n v="46225"/>
    <s v="0000-00-00"/>
    <s v="ACHAT INVERSEUR DE SOURCE AUTOMATIQUE ATI 63A"/>
    <s v="YASSIE"/>
    <s v="GALE"/>
    <s v="C500"/>
    <s v="2026-DT-061005"/>
    <s v="DTG-DOM-NRJ"/>
    <s v="STD"/>
    <m/>
    <m/>
    <s v="E"/>
    <s v="E"/>
    <s v="ANDRIAMANANTSOA Elie"/>
    <s v="RAKOTOMALALA Tahiana Nalaina"/>
    <m/>
    <n v="2057"/>
    <s v="C500"/>
    <n v="703"/>
    <n v="2"/>
    <s v="2026-07-31"/>
  </r>
  <r>
    <x v="427"/>
    <s v="HENRI FRAISE FILS ET CIE"/>
    <s v="INVERSEUR DE SOURCE ATI 63A 380/440"/>
    <s v="ACHAT INVERSEUR DE SOURCE AUTOMATIQUE ATI 63A # Devis n° 92301067-1"/>
    <n v="2"/>
    <s v="UN"/>
    <n v="7552907"/>
    <n v="15105814"/>
    <m/>
    <m/>
    <n v="0"/>
    <n v="1678.4237777777778"/>
    <n v="3356.8475555555556"/>
    <s v="MGA"/>
    <n v="46225"/>
    <s v="2026-07-22"/>
    <n v="139061"/>
    <m/>
    <m/>
    <n v="15105814"/>
    <s v="18 126 976.80"/>
    <n v="20"/>
    <n v="1"/>
    <m/>
    <s v="GELGROE"/>
    <s v="True"/>
    <s v="DTG"/>
    <s v="2026-DT-061005"/>
    <s v="DTG-DOM-NRJ"/>
    <s v="NA"/>
    <m/>
    <n v="2"/>
    <s v="15 105 814.00"/>
    <s v="YASMG"/>
    <m/>
    <s v="ELIE3"/>
    <s v="14 350 523.00"/>
    <s v="17 220 627.60"/>
    <s v="F"/>
    <n v="46225"/>
    <s v="0000-00-00"/>
    <s v="ACHAT INVERSEUR DE SOURCE AUTOMATIQUE ATI 63A"/>
    <s v="YASSIE"/>
    <s v="GALE"/>
    <s v="C500"/>
    <s v="2026-DT-061005"/>
    <s v="DTG-DOM-NRJ"/>
    <s v="STD"/>
    <m/>
    <m/>
    <s v="E"/>
    <s v="E"/>
    <s v="ANDRIAMANANTSOA Elie"/>
    <s v="RAKOTOMALALA Tahiana Nalaina"/>
    <m/>
    <n v="1337"/>
    <s v="C500"/>
    <n v="703"/>
    <n v="1"/>
    <s v="2026-07-31"/>
  </r>
  <r>
    <x v="428"/>
    <s v="ADVANCED TECHNOLOGY APPLICATION"/>
    <s v="PRESTATION DE SERVICE"/>
    <s v="Lancement BC pour ATEA__Tx trans sur 03 sites__AND057-MAT148-SOF226"/>
    <n v="1"/>
    <s v="UN"/>
    <n v="23070000"/>
    <n v="23070000"/>
    <m/>
    <m/>
    <n v="0"/>
    <n v="5126.666666666667"/>
    <n v="5126.666666666667"/>
    <s v="MGA"/>
    <n v="46225"/>
    <s v="2026-07-22"/>
    <n v="139045"/>
    <m/>
    <m/>
    <n v="23070000"/>
    <s v="27 684 000.00"/>
    <n v="20"/>
    <n v="1"/>
    <m/>
    <s v="PRICTRL"/>
    <s v="True"/>
    <s v="DTG"/>
    <s v="2025-DT-021011"/>
    <s v="DTG-PROJETS"/>
    <s v="NA"/>
    <m/>
    <n v="1"/>
    <s v="23 070 000.00"/>
    <s v="YASMG"/>
    <m/>
    <s v="ELIE3"/>
    <s v="23 070 000.00"/>
    <s v="27 684 000.00"/>
    <s v="F"/>
    <n v="46225"/>
    <s v="0000-00-00"/>
    <s v="BC ATEA__Tx trans sur 03 sites__AND057-MAT148-SOF226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7-24"/>
  </r>
  <r>
    <x v="429"/>
    <s v="LUCKKY COMPANY"/>
    <s v="TRANSPORT SUR SITE  TRANSPORT DE BIENS"/>
    <s v="Cluster2: Livraison équipements DWDM sur sites (5 sites) # PROFORMA N° 049-03-LC-26"/>
    <n v="1"/>
    <s v="UN"/>
    <n v="5500000"/>
    <n v="5500000"/>
    <m/>
    <m/>
    <n v="0"/>
    <n v="1222.2222222222222"/>
    <n v="1222.2222222222222"/>
    <s v="MGA"/>
    <n v="46225"/>
    <s v="2026-07-22"/>
    <n v="139087"/>
    <m/>
    <m/>
    <n v="5500000"/>
    <s v="5 500 000.00"/>
    <n v="0"/>
    <n v="1"/>
    <m/>
    <s v="TRNTERM"/>
    <s v="True"/>
    <s v="DTG"/>
    <s v="2026-DT-023001"/>
    <s v="DTG-PROJETS"/>
    <s v="NA"/>
    <m/>
    <n v="1"/>
    <s v="5 500 000.00"/>
    <s v="YASMG"/>
    <m/>
    <s v="ELIE3"/>
    <s v="5 500 000.00"/>
    <s v="5 500 000.00"/>
    <m/>
    <n v="46225"/>
    <s v="0000-00-00"/>
    <s v="DPDI-Cluster2-Transport Eqp DWDM (5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30"/>
    <s v="PRIMA CE SARLU"/>
    <s v="REMISE"/>
    <s v="Remise1 30%+ Remise2 (3 998 000 MGA)"/>
    <n v="1"/>
    <s v="UN"/>
    <n v="24140000"/>
    <n v="24140000"/>
    <n v="24140000"/>
    <m/>
    <n v="0"/>
    <n v="5364.4444444444443"/>
    <n v="5364.4444444444443"/>
    <s v="MGA"/>
    <n v="46225"/>
    <s v="2026-08-05"/>
    <n v="139043"/>
    <m/>
    <m/>
    <n v="-24140000"/>
    <s v="-28 968 000.00"/>
    <n v="20"/>
    <n v="2"/>
    <m/>
    <s v="GELACCS"/>
    <s v="True"/>
    <s v="DTG"/>
    <s v="2026-DT-061013"/>
    <s v="DTG-DOM"/>
    <s v="NA"/>
    <m/>
    <n v="1"/>
    <s v="-24 140 000.00"/>
    <s v="YASMG"/>
    <m/>
    <s v="ELIE3"/>
    <s v="43 000 000.00"/>
    <s v="51 600 000.00"/>
    <s v="F"/>
    <n v="46225"/>
    <s v="0000-00-00"/>
    <s v="TS-TX sécurisation BKB sur ponts : Ambatosarotra.."/>
    <s v="YASSIE"/>
    <s v="YASSIE"/>
    <s v="C500"/>
    <s v="2026-DT-061013"/>
    <s v="DTG-DOM"/>
    <s v="STD"/>
    <m/>
    <m/>
    <s v="E"/>
    <s v="E"/>
    <s v="ANDRIAMANANTSOA Elie"/>
    <s v="RASAMOELINA Haritsoa Oliva"/>
    <m/>
    <n v="2057"/>
    <s v="C500"/>
    <n v="2633"/>
    <n v="2"/>
    <s v="0000-00-00"/>
  </r>
  <r>
    <x v="430"/>
    <s v="PRIMA CE SARLU"/>
    <s v="Travaux de sécurisation Backbone"/>
    <s v="TS-TRAVAUX GC (Poutre en béton armé avec support métallique tous les 1m fixé au pont ) A AMBATOSAROTRA -  MANOMPANA - VATOBE - ANALANDRAFIA"/>
    <n v="373"/>
    <s v="UN"/>
    <n v="180000"/>
    <n v="67140000"/>
    <m/>
    <m/>
    <n v="0"/>
    <n v="40"/>
    <n v="14920"/>
    <s v="MGA"/>
    <n v="46225"/>
    <s v="2026-08-05"/>
    <n v="139043"/>
    <m/>
    <m/>
    <n v="67140000"/>
    <s v="80 568 000.00"/>
    <n v="20"/>
    <n v="1"/>
    <m/>
    <s v="PRICTRL"/>
    <s v="True"/>
    <s v="DTG"/>
    <s v="2026-DT-061013"/>
    <s v="DTG-DOM"/>
    <s v="NA"/>
    <m/>
    <n v="373"/>
    <s v="67 140 000.00"/>
    <s v="YASMG"/>
    <m/>
    <s v="ELIE3"/>
    <s v="43 000 000.00"/>
    <s v="51 600 000.00"/>
    <s v="F"/>
    <n v="46225"/>
    <s v="0000-00-00"/>
    <s v="TS-TX sécurisation BKB sur ponts : Ambatosarotra.."/>
    <s v="YASSIE"/>
    <s v="YASSIE"/>
    <s v="C500"/>
    <s v="2026-DT-061013"/>
    <s v="DTG-DOM"/>
    <s v="STD"/>
    <m/>
    <m/>
    <s v="E"/>
    <s v="E"/>
    <s v="ANDRIAMANANTSOA Elie"/>
    <s v="RASAMOELINA Haritsoa Oliva"/>
    <m/>
    <n v="22428"/>
    <s v="C500"/>
    <n v="2633"/>
    <n v="1"/>
    <s v="0000-00-00"/>
  </r>
  <r>
    <x v="431"/>
    <s v="LUCKKY COMPANY"/>
    <s v="TRANSPORT SUR SITE  TRANSPORT DE BIENS"/>
    <s v="DPDI-Cluster3-Transport Eqp DWDM (13sites) # PROFORMA N° 050-03-LC-26"/>
    <n v="1"/>
    <s v="UN"/>
    <n v="40830000"/>
    <n v="40830000"/>
    <m/>
    <m/>
    <n v="0"/>
    <n v="9073.3333333333339"/>
    <n v="9073.3333333333339"/>
    <s v="MGA"/>
    <n v="46225"/>
    <s v="2026-07-22"/>
    <n v="139097"/>
    <m/>
    <m/>
    <n v="40830000"/>
    <s v="40 830 000.00"/>
    <n v="0"/>
    <n v="1"/>
    <m/>
    <s v="TRNTERM"/>
    <s v="True"/>
    <s v="DTG"/>
    <s v="2026-DT-023001"/>
    <s v="DTG-PROJETS"/>
    <s v="NA"/>
    <m/>
    <n v="1"/>
    <s v="40 830 000.00"/>
    <s v="YASMG"/>
    <m/>
    <s v="ELIE3"/>
    <s v="40 830 000.00"/>
    <s v="40 830 000.00"/>
    <m/>
    <n v="46225"/>
    <s v="0000-00-00"/>
    <s v="DPDI-Cluster3-Transport Eqp DWDM (13sites)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432"/>
    <s v="GRANDE DISTRIBUTION SERVICE"/>
    <s v="CHEMISE BLANCHE MILIEU PLECTRUM - ML - JUILLET 2025"/>
    <s v="CHEMISE YAS BLANCHE AVEC PLECTRUM COL MAO BLEU - suivant proforma N°F/P072600227"/>
    <n v="650"/>
    <s v="UN"/>
    <n v="65000"/>
    <n v="42250000"/>
    <m/>
    <m/>
    <n v="0"/>
    <n v="14.444444444444445"/>
    <n v="9388.8888888888887"/>
    <s v="MGA"/>
    <n v="46225"/>
    <s v="2026-07-22"/>
    <n v="139164"/>
    <m/>
    <m/>
    <n v="42250000"/>
    <s v="42 250 000.00"/>
    <n v="0"/>
    <n v="1"/>
    <m/>
    <s v="GOOHABI"/>
    <s v="True"/>
    <s v="DCG"/>
    <s v="E110_TR_DRB"/>
    <s v="DCG-DRB"/>
    <s v="NA"/>
    <m/>
    <n v="650"/>
    <s v="42 250 000.00"/>
    <s v="YASMG"/>
    <m/>
    <s v="FELANA13"/>
    <s v="42 250 000.00"/>
    <s v="42 250 000.00"/>
    <s v="F"/>
    <n v="46225"/>
    <s v="0000-00-00"/>
    <s v="OUVERTURE NEW CONCEPT STORE"/>
    <s v="YASSIE"/>
    <s v="GALE"/>
    <s v="C102"/>
    <s v="E110_TR_DRB"/>
    <s v="DCG-DRB"/>
    <s v="STD"/>
    <m/>
    <m/>
    <s v="E"/>
    <s v="E"/>
    <s v="Felana RARIVOSON"/>
    <s v="RAZAFINDRAHAGA Setra"/>
    <m/>
    <n v="24730"/>
    <s v="C102"/>
    <n v="820"/>
    <n v="1"/>
    <s v="2026-07-22"/>
  </r>
  <r>
    <x v="433"/>
    <s v="BESSADARA ORLANDO"/>
    <s v="Travaux GC filaire"/>
    <s v="DTG/DOM: travaux de rehaussement 01 Chambre L2T à Antsohihy"/>
    <n v="1"/>
    <s v="UN"/>
    <n v="650000"/>
    <n v="650000"/>
    <m/>
    <m/>
    <n v="0"/>
    <n v="144.44444444444446"/>
    <n v="144.44444444444446"/>
    <s v="MGA"/>
    <n v="46225"/>
    <s v="2026-07-22"/>
    <n v="139062"/>
    <m/>
    <m/>
    <n v="650000"/>
    <s v="650 000.00"/>
    <n v="0"/>
    <n v="1"/>
    <m/>
    <s v="PRICTRL"/>
    <s v="True"/>
    <s v="DTG"/>
    <s v="2026-DT-102001"/>
    <s v="DTG-DOM"/>
    <s v="NA"/>
    <m/>
    <n v="0"/>
    <s v="0.00"/>
    <s v="YASMG"/>
    <m/>
    <s v="ELIE3"/>
    <s v="650 000.00"/>
    <s v="650 000.00"/>
    <s v="F"/>
    <n v="46225"/>
    <s v="0000-00-00"/>
    <s v="travaux de rehaussement 01 Chambre L2T à Antsohihy"/>
    <s v="YASSIE"/>
    <s v="YASSIE"/>
    <s v="C500"/>
    <s v="2026-DT-102001"/>
    <s v="DTG-DOM"/>
    <s v="STD"/>
    <m/>
    <m/>
    <s v="S"/>
    <s v="S"/>
    <s v="ANDRIAMANANTSOA Elie"/>
    <s v="HERY RAMAROLAHY"/>
    <m/>
    <n v="22418"/>
    <s v="C500"/>
    <n v="5337"/>
    <n v="1"/>
    <s v="0000-00-00"/>
  </r>
  <r>
    <x v="434"/>
    <s v="X-FACTOR Toliara"/>
    <s v="Travaux filaire"/>
    <s v="DTG/DOM: Assainissement réseau filaire YAS Toliara, DTG-212056 Tsianaloka Axe Murex (Entre SR03 DP7-DP40) _x000a_DP20)"/>
    <n v="1"/>
    <s v="UN"/>
    <n v="1828100"/>
    <n v="1828100"/>
    <m/>
    <m/>
    <n v="0"/>
    <n v="406.24444444444447"/>
    <n v="406.24444444444447"/>
    <s v="MGA"/>
    <n v="46225"/>
    <s v="2026-07-22"/>
    <n v="138867"/>
    <m/>
    <m/>
    <n v="1828100"/>
    <s v="1 828 100.00"/>
    <n v="0"/>
    <n v="1"/>
    <m/>
    <s v="PRICTRL"/>
    <s v="True"/>
    <s v="DTG"/>
    <s v="2026-DT-102001"/>
    <s v="DTG-DOM"/>
    <s v="NA"/>
    <m/>
    <n v="1"/>
    <s v="1 828 100.00"/>
    <s v="YASMG"/>
    <m/>
    <s v="ELIE3"/>
    <s v="1 828 100.00"/>
    <s v="1 828 100.00"/>
    <s v="F"/>
    <n v="46225"/>
    <s v="0000-00-00"/>
    <s v="Assainissement Toliara, DTG-212056 Tsianaloka Axe Murex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35"/>
    <s v="VOYAGES BOURDON"/>
    <s v="BILLET D'AVION"/>
    <s v="BILLET D'AVION - Patrick Pisal-Hamida - TNR/DIE/TNR"/>
    <n v="1"/>
    <s v="PIE"/>
    <n v="2976800"/>
    <n v="2976800"/>
    <m/>
    <m/>
    <n v="0"/>
    <n v="661.51111111111106"/>
    <n v="661.51111111111106"/>
    <s v="MGA"/>
    <n v="46226"/>
    <s v="2026-07-23"/>
    <n v="139204"/>
    <m/>
    <m/>
    <n v="2976800"/>
    <s v="2 976 800.00"/>
    <n v="0"/>
    <n v="3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3"/>
    <s v="2026-07-23"/>
  </r>
  <r>
    <x v="435"/>
    <s v="VOYAGES BOURDON"/>
    <s v="BILLET D'AVION"/>
    <s v="BILLET D'AVION - Jacquia - TLE/TNR/DIE/TLE"/>
    <n v="1"/>
    <s v="PIE"/>
    <n v="4109600"/>
    <n v="4109600"/>
    <m/>
    <m/>
    <n v="0"/>
    <n v="913.24444444444441"/>
    <n v="913.24444444444441"/>
    <s v="MGA"/>
    <n v="46226"/>
    <s v="2026-07-23"/>
    <n v="139204"/>
    <m/>
    <m/>
    <n v="4109600"/>
    <s v="4 109 600.00"/>
    <n v="0"/>
    <n v="1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3"/>
  </r>
  <r>
    <x v="435"/>
    <s v="VOYAGES BOURDON"/>
    <s v="BILLET D'AVION"/>
    <s v="BILLET D'AVION - Valter - TLE/TNR/DIE/TLE"/>
    <n v="1"/>
    <s v="PIE"/>
    <n v="4109600"/>
    <n v="4109600"/>
    <m/>
    <m/>
    <n v="0"/>
    <n v="913.24444444444441"/>
    <n v="913.24444444444441"/>
    <s v="MGA"/>
    <n v="46226"/>
    <s v="2026-07-23"/>
    <n v="139204"/>
    <m/>
    <m/>
    <n v="4109600"/>
    <s v="4 109 600.00"/>
    <n v="0"/>
    <n v="2"/>
    <m/>
    <s v="PRMEQUI"/>
    <s v="False"/>
    <s v="DCG"/>
    <s v="E215_DCG"/>
    <s v="DCG-COM"/>
    <s v="NA"/>
    <m/>
    <n v="0"/>
    <s v="0.00"/>
    <s v="YASMG"/>
    <m/>
    <s v="FELANA13"/>
    <s v="11 196 000.00"/>
    <s v="11 196 000.00"/>
    <s v="F"/>
    <n v="46226"/>
    <s v="0000-00-00"/>
    <s v="BILLET D'AVION - JACQUIA &amp; VALTER &amp; PPH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2"/>
    <s v="2026-07-23"/>
  </r>
  <r>
    <x v="436"/>
    <s v="THOMANN GMBH"/>
    <s v="FRAIS DE GESTION ET DE PORT"/>
    <s v="Frais de port et d'emballage - Offre n° 940286"/>
    <n v="1"/>
    <s v="PIE"/>
    <n v="54.75"/>
    <n v="54.75"/>
    <m/>
    <m/>
    <n v="0"/>
    <n v="60.225000000000001"/>
    <n v="60.225000000000001"/>
    <s v="EUR"/>
    <n v="46226"/>
    <s v="2026-07-23"/>
    <n v="138992"/>
    <m/>
    <m/>
    <n v="54.75"/>
    <s v="54.75"/>
    <n v="0"/>
    <n v="2"/>
    <m/>
    <s v="TRITRAD"/>
    <s v="True"/>
    <s v="DCG"/>
    <s v="2026-CO-000001"/>
    <s v="DCG-COM"/>
    <s v="NA"/>
    <m/>
    <n v="1"/>
    <s v="54.75"/>
    <s v="YASMG"/>
    <m/>
    <s v="FELANA13"/>
    <s v="894.25"/>
    <s v="894.25"/>
    <s v="F"/>
    <n v="46226"/>
    <s v="0000-00-00"/>
    <s v="Equipements ADN - THOMANN"/>
    <s v="YASSIE"/>
    <s v="GALE"/>
    <s v="C100"/>
    <s v="2026-CO-000001"/>
    <s v="DCG-COM"/>
    <s v="IMPORT"/>
    <m/>
    <m/>
    <s v="E"/>
    <s v="E"/>
    <s v="Felana RARIVOSON"/>
    <s v="ANDRIAMIRIJA Luca"/>
    <m/>
    <n v="10025"/>
    <s v="C100"/>
    <n v="3562"/>
    <n v="2"/>
    <s v="2026-07-14"/>
  </r>
  <r>
    <x v="436"/>
    <s v="THOMANN GMBH"/>
    <s v="CARTE SON THUNDERBOLT APOLLO TWIN X QUAD HERITAGE EDITION"/>
    <s v="Universal Audio Apollo Twin X Duo Gen2 Essentials+; 10x6 Thunderbolt 3 Audio Interface with UAD-2 Duo_x000a_Processing; 24-Bit / 192 kHz AD/DA Converter; 2x Unison Mic Preamps; Auto-Gain Function; +48 Phantom Power;_x000a_build-in Talkback Microphone; Dynamic Range: 127 dB; Monitor Functions with Buttons for Mono, Mute, DIM_x000a_and ALT; Connectors: 2x Mic/Line Combo Input XLR/Jack 6.3 mm, Hi-Z Instrument Input 6.3 mm Jack, 2x Line_x000a_Output 6.3 mm Jack, 2x Monitor Output 6.3 mm Jack, ADAT/SPDIF Input optical, Stereo Headphone Output 6.3_x000a_mm Jack, Thunderbolt 3, incl. external Power Supply with interchangeable EU/UK Plug; for Mac OS und Windows;_x000a_Thunderbolt-Cable optional (not included); Housing: Desktop; contains Essentials+ Plugin Bundle - OFFRE N° 940286"/>
    <n v="1"/>
    <s v="UN"/>
    <n v="839.5"/>
    <n v="839.5"/>
    <m/>
    <m/>
    <n v="0"/>
    <n v="923.45"/>
    <n v="923.45"/>
    <s v="EUR"/>
    <n v="46226"/>
    <s v="2026-07-23"/>
    <n v="138992"/>
    <m/>
    <m/>
    <n v="839.5"/>
    <s v="839.50"/>
    <n v="0"/>
    <n v="1"/>
    <m/>
    <s v="FRNPAPF"/>
    <s v="True"/>
    <s v="DCG"/>
    <s v="2026-CO-000001"/>
    <s v="DCG-COM"/>
    <s v="NA"/>
    <m/>
    <n v="1"/>
    <s v="839.50"/>
    <s v="YASMG"/>
    <m/>
    <s v="FELANA13"/>
    <s v="894.25"/>
    <s v="894.25"/>
    <s v="F"/>
    <n v="46226"/>
    <s v="0000-00-00"/>
    <s v="Equipements ADN - THOMANN"/>
    <s v="YASSIE"/>
    <s v="GALE"/>
    <s v="C100"/>
    <s v="2026-CO-000001"/>
    <s v="DCG-COM"/>
    <s v="IMPORT"/>
    <m/>
    <m/>
    <s v="E"/>
    <s v="E"/>
    <s v="Felana RARIVOSON"/>
    <s v="ANDRIAMIRIJA Luca"/>
    <m/>
    <n v="13582"/>
    <s v="C100"/>
    <n v="3562"/>
    <n v="1"/>
    <s v="2026-07-14"/>
  </r>
  <r>
    <x v="437"/>
    <s v="MANAJ SARL"/>
    <s v="ENTRETIEN REPARATION BATIMENT NON TECHNIQUE"/>
    <s v="Remise en Etat Mur/YS Bezanozano Moramanga - DEVIS N° MNJ2607-104"/>
    <n v="1"/>
    <s v="PIE"/>
    <n v="2100000"/>
    <n v="2100000"/>
    <m/>
    <m/>
    <n v="0"/>
    <n v="466.66666666666669"/>
    <n v="466.66666666666669"/>
    <s v="MGA"/>
    <n v="46226"/>
    <s v="2026-07-23"/>
    <n v="139162"/>
    <m/>
    <m/>
    <n v="2100000"/>
    <s v="2 100 000.00"/>
    <n v="0"/>
    <n v="1"/>
    <m/>
    <s v="RCIBTVS"/>
    <s v="True"/>
    <s v="DCG"/>
    <s v="E250_DRB"/>
    <s v="DCG-DRB"/>
    <s v="NA"/>
    <m/>
    <n v="1"/>
    <s v="2 100 000.00"/>
    <s v="YASMG"/>
    <m/>
    <s v="FELANA13"/>
    <s v="2 100 000.00"/>
    <s v="2 100 000.00"/>
    <s v="F"/>
    <n v="46226"/>
    <s v="0000-00-00"/>
    <s v="Entretien YS Bezanozano Moramanga"/>
    <s v="YASSIE"/>
    <s v="YASSIE"/>
    <s v="C102"/>
    <s v="E250_DRB"/>
    <s v="DCG-DRB"/>
    <s v="STD"/>
    <m/>
    <m/>
    <s v="E"/>
    <s v="E"/>
    <s v="Felana RARIVOSON"/>
    <s v="ANDRIAMIRIJA Luca"/>
    <m/>
    <n v="9757"/>
    <s v="C102"/>
    <n v="2536"/>
    <n v="1"/>
    <s v="2026-07-21"/>
  </r>
  <r>
    <x v="438"/>
    <s v="SIGN"/>
    <s v="ROLL UP MBALIK - MARS 2026"/>
    <s v="Roll Up - 80 x 200 cm - Devis n°FP05228"/>
    <n v="2"/>
    <s v="UN"/>
    <n v="240000"/>
    <n v="480000"/>
    <m/>
    <m/>
    <n v="0"/>
    <n v="53.333333333333336"/>
    <n v="106.66666666666667"/>
    <s v="MGA"/>
    <n v="46226"/>
    <s v="2026-07-23"/>
    <n v="139152"/>
    <m/>
    <m/>
    <n v="480000"/>
    <s v="576 000.00"/>
    <n v="20"/>
    <n v="1"/>
    <m/>
    <s v="PLVPLES"/>
    <s v="True"/>
    <s v="DCG"/>
    <s v="E110_TR_MBLK"/>
    <s v="DCG-SHS"/>
    <s v="NA"/>
    <m/>
    <n v="2"/>
    <s v="480 000.00"/>
    <s v="YASMG"/>
    <m/>
    <s v="FELANA13"/>
    <s v="480 000.00"/>
    <s v="576 000.00"/>
    <m/>
    <n v="46226"/>
    <s v="0000-00-00"/>
    <s v="Roll Up  Mbalika"/>
    <s v="YASSIE"/>
    <s v="GALE"/>
    <s v="C100"/>
    <s v="E110_TR_MBLK"/>
    <s v="DCG-SHS"/>
    <s v="STD"/>
    <m/>
    <m/>
    <s v="E"/>
    <s v="E"/>
    <s v="Felana RARIVOSON"/>
    <s v="ANDRIAMIRIJA Luca"/>
    <m/>
    <n v="26939"/>
    <s v="C100"/>
    <n v="1089"/>
    <n v="1"/>
    <s v="2026-07-21"/>
  </r>
  <r>
    <x v="439"/>
    <s v="X-FACTOR Toliara"/>
    <s v="Travaux filaire"/>
    <s v="DTG/DOM: Assainissement réseau filaire YAS Toliara, DTG-212057 Tsianengea CNAPS - CEG Centre (Entre D00 DP150-55) _x000a_DP20)"/>
    <n v="1"/>
    <s v="UN"/>
    <n v="1814000"/>
    <n v="1814000"/>
    <m/>
    <m/>
    <n v="0"/>
    <n v="403.11111111111109"/>
    <n v="403.11111111111109"/>
    <s v="MGA"/>
    <n v="46226"/>
    <s v="2026-07-23"/>
    <n v="138865"/>
    <m/>
    <m/>
    <n v="1814000"/>
    <s v="1 814 000.00"/>
    <n v="0"/>
    <n v="1"/>
    <m/>
    <s v="PRICTRL"/>
    <s v="True"/>
    <s v="DTG"/>
    <s v="2026-DT-102001"/>
    <s v="DTG-DOM"/>
    <s v="NA"/>
    <m/>
    <n v="1"/>
    <s v="1 814 000.00"/>
    <s v="YASMG"/>
    <m/>
    <s v="ELIE3"/>
    <s v="1 814 000.00"/>
    <s v="1 814 000.00"/>
    <s v="F"/>
    <n v="46226"/>
    <s v="0000-00-00"/>
    <s v="Assainissement Toliara, DTG-212057 Tsianengea CNAPS - CEG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40"/>
    <s v="MINISTERE DE LA SECURITE PUBLIQUE"/>
    <s v="PRESTATION DE SERVICE"/>
    <s v="Police des jeux - Tirages au sort GENESIS V2 # Facture du 14/07/2026"/>
    <n v="1"/>
    <s v="UN"/>
    <n v="7100000"/>
    <n v="7100000"/>
    <m/>
    <m/>
    <n v="0"/>
    <n v="1577.7777777777778"/>
    <n v="1577.7777777777778"/>
    <s v="MGA"/>
    <n v="46226"/>
    <s v="2026-07-23"/>
    <n v="139146"/>
    <m/>
    <m/>
    <n v="7100000"/>
    <s v="7 100 000.00"/>
    <n v="0"/>
    <n v="1"/>
    <m/>
    <s v="PRICTRL"/>
    <s v="True"/>
    <s v="DCG"/>
    <s v="E111_AN_DVIOT"/>
    <s v="DCG-DVIR"/>
    <s v="NA"/>
    <m/>
    <n v="1"/>
    <s v="7 100 000.00"/>
    <s v="YASMG"/>
    <m/>
    <s v="FELANA13"/>
    <s v="7 100 000.00"/>
    <s v="7 100 000.00"/>
    <s v="F"/>
    <n v="46226"/>
    <s v="0000-00-00"/>
    <s v="Tirages au sort GENESIS V2"/>
    <s v="YASSIE"/>
    <s v="YASSIE"/>
    <s v="C104"/>
    <s v="E111_AN_DVIOT"/>
    <s v="DCG-DVIR"/>
    <s v="STD"/>
    <m/>
    <m/>
    <s v="E"/>
    <s v="E"/>
    <s v="Felana RARIVOSON"/>
    <s v="ANDRIAMIRIJA Luca"/>
    <m/>
    <n v="14862"/>
    <s v="C104"/>
    <n v="6023"/>
    <n v="1"/>
    <s v="2026-07-21"/>
  </r>
  <r>
    <x v="441"/>
    <s v="MINISTERE DE L'ECONOMIE ET DES FINANCES"/>
    <s v="SPONSORING"/>
    <s v="Sponsoring TRESOR PUBLIC # Facture n°01 du 20/07/2026"/>
    <n v="1"/>
    <s v="UN"/>
    <n v="2988000"/>
    <n v="2988000"/>
    <m/>
    <m/>
    <n v="0"/>
    <n v="664"/>
    <n v="664"/>
    <s v="MGA"/>
    <n v="46226"/>
    <s v="2026-07-23"/>
    <n v="139142"/>
    <m/>
    <m/>
    <n v="2988000"/>
    <s v="2 988 000.00"/>
    <n v="0"/>
    <n v="1"/>
    <m/>
    <s v="MECSPDC"/>
    <s v="True"/>
    <s v="DCG"/>
    <s v="E111_SG_B2B"/>
    <s v="DCG-DVE"/>
    <s v="NA"/>
    <m/>
    <n v="1"/>
    <s v="2 988 000.00"/>
    <s v="YASMG"/>
    <m/>
    <s v="FELANA13"/>
    <s v="2 988 000.00"/>
    <s v="2 988 000.00"/>
    <s v="F"/>
    <n v="46226"/>
    <s v="0000-00-00"/>
    <s v="Sponsoring Tréso Public"/>
    <s v="YASSIE"/>
    <s v="YASSIE"/>
    <s v="C103"/>
    <s v="E111_SG_B2B"/>
    <s v="DCG-DVE"/>
    <s v="STD"/>
    <m/>
    <m/>
    <s v="E"/>
    <s v="E"/>
    <s v="Felana RARIVOSON"/>
    <s v="ANDRIAMIRIJA Luca"/>
    <m/>
    <n v="1267"/>
    <s v="C103"/>
    <n v="7202"/>
    <n v="1"/>
    <s v="2026-07-20"/>
  </r>
  <r>
    <x v="442"/>
    <s v="UNITE DE DISTRIBUTION TECHNOLOGIQUE - UDITEC"/>
    <s v="VTT 26 SPORTSMAX 18V SPMAXPM1CT/4"/>
    <s v="COFI 2026 - GRS MATEL - FUNMAX 26&quot;VTT FNMAX-2601-PL - Proforma n°SQ26-0009721"/>
    <n v="10"/>
    <s v="PIE"/>
    <n v="261749.997"/>
    <n v="2617499.9700000002"/>
    <m/>
    <m/>
    <n v="0"/>
    <n v="58.166665999999999"/>
    <n v="581.66666000000009"/>
    <s v="MGA"/>
    <n v="46226"/>
    <s v="2026-07-23"/>
    <n v="139140"/>
    <m/>
    <m/>
    <n v="2617499.9700000002"/>
    <s v="3 140 999.96"/>
    <n v="20"/>
    <n v="1"/>
    <m/>
    <s v="VEHPDRP"/>
    <s v="True"/>
    <s v="DCG"/>
    <s v="2026-COFI"/>
    <s v="DCG-DVI"/>
    <s v="NA"/>
    <m/>
    <n v="10"/>
    <s v="2 617 499.97"/>
    <s v="YASMG"/>
    <m/>
    <s v="FELANA13"/>
    <s v="2 617 499.97"/>
    <s v="3 140 999.96"/>
    <s v="F"/>
    <n v="46226"/>
    <s v="0000-00-00"/>
    <s v="COFI 2026 - VTT- GRS MATEL"/>
    <s v="YASSIE"/>
    <s v="GALE"/>
    <s v="C104"/>
    <s v="2026-COFI"/>
    <s v="DCG-DVI"/>
    <s v="STD"/>
    <m/>
    <m/>
    <s v="E"/>
    <s v="E"/>
    <s v="Felana RARIVOSON"/>
    <s v="ANDRIAMIRIJA Luca"/>
    <m/>
    <n v="12643"/>
    <s v="C104"/>
    <n v="717"/>
    <n v="1"/>
    <s v="2026-07-20"/>
  </r>
  <r>
    <x v="443"/>
    <s v="MADAGASCAR AUTOMOBILE"/>
    <s v="MOTO"/>
    <s v="COFI 2026 - GRS MATEL - Moto HONDA  ACE  125  - SHH 6DK # DEVIS DU 8/7/2026"/>
    <n v="1"/>
    <s v="UN"/>
    <n v="7491667"/>
    <n v="7491667"/>
    <m/>
    <m/>
    <n v="0"/>
    <n v="1664.8148888888888"/>
    <n v="1664.8148888888888"/>
    <s v="MGA"/>
    <n v="46226"/>
    <s v="2026-07-23"/>
    <n v="139139"/>
    <m/>
    <m/>
    <n v="7491667"/>
    <s v="8 990 000.40"/>
    <n v="20"/>
    <n v="1"/>
    <m/>
    <s v="PRMVEHI"/>
    <s v="True"/>
    <s v="DCG"/>
    <s v="2026-COFI"/>
    <s v="DCG-DVI"/>
    <s v="NA"/>
    <m/>
    <n v="1"/>
    <s v="7 491 667.00"/>
    <s v="YASMG"/>
    <m/>
    <s v="FELANA13"/>
    <s v="7 491 667.00"/>
    <s v="8 990 000.40"/>
    <s v="F"/>
    <n v="46226"/>
    <s v="0000-00-00"/>
    <s v="Cofi 2026 - GRS Matel - Moto HOND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184"/>
    <n v="1"/>
    <s v="2026-07-20"/>
  </r>
  <r>
    <x v="444"/>
    <s v="CFAO MOBILITY MADAGASCAR"/>
    <s v="MOTO"/>
    <s v="COFI 2026 GRS MATEL - YAMAHA MOTORCYCLE CRUX_x000a_REV DELUXE - PROFORMA N° PRVNANKA0019589 - AFF0062476"/>
    <n v="4"/>
    <s v="UN"/>
    <n v="5333333.3333299998"/>
    <n v="21333333.333319999"/>
    <m/>
    <m/>
    <n v="0"/>
    <n v="1185.1851851844444"/>
    <n v="4740.7407407377777"/>
    <s v="MGA"/>
    <n v="46226"/>
    <s v="2026-07-23"/>
    <n v="139138"/>
    <m/>
    <m/>
    <n v="21333333.329999998"/>
    <s v="25 600 000.00"/>
    <n v="20"/>
    <n v="1"/>
    <m/>
    <s v="PRMVEHI"/>
    <s v="True"/>
    <s v="DCG"/>
    <s v="2026-COFI"/>
    <s v="DCG-DVI"/>
    <s v="NA"/>
    <m/>
    <n v="4"/>
    <s v="21 333 333.33"/>
    <s v="YASMG"/>
    <m/>
    <s v="FELANA13"/>
    <s v="21 333 333.33"/>
    <s v="25 600 000.00"/>
    <m/>
    <n v="46226"/>
    <s v="0000-00-00"/>
    <s v="COFI 2026 - GRS MATEL - MOTO YAMAHA"/>
    <s v="YASSIE"/>
    <s v="GALE"/>
    <s v="C104"/>
    <s v="2026-COFI"/>
    <s v="DCG-DVI"/>
    <s v="STD"/>
    <m/>
    <m/>
    <s v="E"/>
    <s v="E"/>
    <s v="Felana RARIVOSON"/>
    <s v="ANDRIAMIRIJA Luca"/>
    <m/>
    <n v="4155"/>
    <s v="C104"/>
    <n v="123"/>
    <n v="1"/>
    <s v="2026-07-20"/>
  </r>
  <r>
    <x v="445"/>
    <s v="MADAJOB"/>
    <s v="PRESTATION EXTERNE"/>
    <s v="IM coordinateur EST - TAMATAVE-STE MARIE  TAMATAVE - FA N°INV-13088"/>
    <n v="1"/>
    <s v="UN"/>
    <n v="902000"/>
    <n v="902000"/>
    <m/>
    <m/>
    <n v="0"/>
    <n v="200.44444444444446"/>
    <n v="200.44444444444446"/>
    <s v="MGA"/>
    <n v="46226"/>
    <s v="2026-07-23"/>
    <n v="139101"/>
    <m/>
    <m/>
    <n v="902000"/>
    <s v="902 000.00"/>
    <n v="0"/>
    <n v="1"/>
    <m/>
    <s v="PRICTRL"/>
    <s v="True"/>
    <s v="DCG"/>
    <s v="E214_DRB"/>
    <s v="DCG-DRB"/>
    <s v="NA"/>
    <m/>
    <n v="1"/>
    <s v="902 000.00"/>
    <s v="YASMG"/>
    <m/>
    <s v="FELANA13"/>
    <s v="902 000.00"/>
    <s v="902 000.00"/>
    <s v="F"/>
    <n v="46226"/>
    <s v="0000-00-00"/>
    <s v="IM coordinateur EST"/>
    <s v="YASSIE"/>
    <s v="YASSIE"/>
    <s v="C102"/>
    <s v="E214_DRB"/>
    <s v="DCG-DRB"/>
    <s v="STD"/>
    <m/>
    <m/>
    <s v="E"/>
    <s v="E"/>
    <s v="Felana RARIVOSON"/>
    <s v="ANDRIAMIRIJA Luca"/>
    <m/>
    <n v="1264"/>
    <s v="C102"/>
    <n v="723"/>
    <n v="1"/>
    <s v="2026-07-17"/>
  </r>
  <r>
    <x v="446"/>
    <s v="MANAJ SARL"/>
    <s v="PRESTATION DE SERVICE"/>
    <s v="TRAVAUX D'ENTRETIEN - YAS STORE MORONDAVA - devis n° MNJ2607-106"/>
    <n v="1"/>
    <s v="UN"/>
    <n v="730000"/>
    <n v="730000"/>
    <m/>
    <m/>
    <n v="0"/>
    <n v="162.22222222222223"/>
    <n v="162.22222222222223"/>
    <s v="MGA"/>
    <n v="46226"/>
    <s v="2026-07-23"/>
    <n v="139096"/>
    <m/>
    <m/>
    <n v="730000"/>
    <s v="730 000.00"/>
    <n v="0"/>
    <n v="1"/>
    <m/>
    <s v="PRICTRL"/>
    <s v="True"/>
    <s v="DCG"/>
    <s v="E250_DRB"/>
    <s v="DCG-DRB"/>
    <s v="NA"/>
    <m/>
    <n v="1"/>
    <s v="730 000.00"/>
    <s v="YASMG"/>
    <m/>
    <s v="FELANA13"/>
    <s v="730 000.00"/>
    <s v="730 000.00"/>
    <m/>
    <n v="46226"/>
    <s v="0000-00-00"/>
    <s v="Mise en place de manivelle de secours - YAS STORE MORONDAVA"/>
    <s v="YASSIE"/>
    <s v="YASSIE"/>
    <s v="C102"/>
    <s v="E250_DRB"/>
    <s v="DCG-DRB"/>
    <s v="STD"/>
    <m/>
    <m/>
    <s v="E"/>
    <s v="E"/>
    <s v="Felana RARIVOSON"/>
    <s v="ANDRIAMIRIJA Luca"/>
    <m/>
    <n v="14862"/>
    <s v="C102"/>
    <n v="2536"/>
    <n v="1"/>
    <s v="2026-07-17"/>
  </r>
  <r>
    <x v="447"/>
    <s v="PRAMIAN"/>
    <s v="PRESTATION DE SERVICE"/>
    <s v="Prestation d'installation Produit Mbalika - MME LOUISE ANNIE ANKILAHILA - EN 0529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2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2"/>
    <s v="2026-07-17"/>
  </r>
  <r>
    <x v="447"/>
    <s v="PRAMIAN"/>
    <s v="PRESTATION DE SERVICE"/>
    <s v="Prestation d'installation Produit Mbalika - MR MAKA ANDRANOBEVAVA MAEVAT - EN 0528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3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3"/>
    <s v="2026-07-17"/>
  </r>
  <r>
    <x v="447"/>
    <s v="PRAMIAN"/>
    <s v="PRESTATION DE SERVICE"/>
    <s v="Prestation d'installation Produit Mbalika - MME CELINE ANDRANOBEVAVA MAEVAT - EN 0527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4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4"/>
    <s v="2026-07-17"/>
  </r>
  <r>
    <x v="447"/>
    <s v="PRAMIAN"/>
    <s v="PRESTATION DE SERVICE"/>
    <s v="Prestation d'installation Produit Mbalika - M AIME PATRICK VOHIBEREKA FARAFANGANA  - EN 0526"/>
    <n v="1"/>
    <s v="UN"/>
    <n v="325000"/>
    <n v="325000"/>
    <m/>
    <m/>
    <n v="0"/>
    <n v="72.222222222222229"/>
    <n v="72.222222222222229"/>
    <s v="MGA"/>
    <n v="46226"/>
    <s v="2026-07-23"/>
    <n v="139091"/>
    <m/>
    <m/>
    <n v="325000"/>
    <s v="325 000.00"/>
    <n v="0"/>
    <n v="15"/>
    <m/>
    <s v="PRICTRL"/>
    <s v="True"/>
    <s v="DCG"/>
    <s v="E250_DCG"/>
    <s v="DCG-SHS"/>
    <s v="NA"/>
    <m/>
    <n v="1"/>
    <s v="3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5"/>
    <s v="2026-07-17"/>
  </r>
  <r>
    <x v="447"/>
    <s v="PRAMIAN"/>
    <s v="PRESTATION DE SERVICE"/>
    <s v="Prestation d'installation Produit Mbalika - CHININA ANTANIMBARY - EN 0531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1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"/>
    <s v="2026-07-17"/>
  </r>
  <r>
    <x v="447"/>
    <s v="PRAMIAN"/>
    <s v="PRESTATION DE SERVICE"/>
    <s v="Prestation d'installation Produit Mbalika - SAFIDY BEMOKOTRA  - EN 0530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3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3"/>
    <s v="2026-07-17"/>
  </r>
  <r>
    <x v="447"/>
    <s v="PRAMIAN"/>
    <s v="PRESTATION DE SERVICE"/>
    <s v="Prestation d'installation Produit Mbalika - RAZANABOLOLONA ANKAZOMBORONA  - EN 0538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7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7"/>
    <s v="2026-07-17"/>
  </r>
  <r>
    <x v="447"/>
    <s v="PRAMIAN"/>
    <s v="PRESTATION DE SERVICE"/>
    <s v="Prestation d'installation Produit Mbalika - MJ ORIGENE ANKAZOMBORONA - EN 0537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9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9"/>
    <s v="2026-07-17"/>
  </r>
  <r>
    <x v="447"/>
    <s v="PRAMIAN"/>
    <s v="PRESTATION DE SERVICE"/>
    <s v="Prestation d'installation Produit Mbalika - MME ZENOBIE VOHIMARY VONDROZO - EN 0533"/>
    <n v="1"/>
    <s v="UN"/>
    <n v="425000"/>
    <n v="425000"/>
    <m/>
    <m/>
    <n v="0"/>
    <n v="94.444444444444443"/>
    <n v="94.444444444444443"/>
    <s v="MGA"/>
    <n v="46226"/>
    <s v="2026-07-23"/>
    <n v="139091"/>
    <m/>
    <m/>
    <n v="425000"/>
    <s v="425 000.00"/>
    <n v="0"/>
    <n v="10"/>
    <m/>
    <s v="PRICTRL"/>
    <s v="True"/>
    <s v="DCG"/>
    <s v="E250_DCG"/>
    <s v="DCG-SHS"/>
    <s v="NA"/>
    <m/>
    <n v="1"/>
    <s v="425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0"/>
    <s v="2026-07-17"/>
  </r>
  <r>
    <x v="447"/>
    <s v="PRAMIAN"/>
    <s v="PRESTATION DE SERVICE"/>
    <s v="Prestation d'installation Produit Mbalika - HEVITRA ARSENE NOSYBE - EN 0540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5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5"/>
    <s v="2026-07-17"/>
  </r>
  <r>
    <x v="447"/>
    <s v="PRAMIAN"/>
    <s v="PRESTATION DE SERVICE"/>
    <s v="Prestation d'installation Produit Mbalika - ZAFITINA MELINA NOSYBE - EN 0539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6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6"/>
    <s v="2026-07-17"/>
  </r>
  <r>
    <x v="447"/>
    <s v="PRAMIAN"/>
    <s v="PRESTATION DE SERVICE"/>
    <s v="Prestation d'installation Produit Mbalika - M BALELA GLORIS DARAINA  - EN 0536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8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8"/>
    <s v="2026-07-17"/>
  </r>
  <r>
    <x v="447"/>
    <s v="PRAMIAN"/>
    <s v="PRESTATION DE SERVICE"/>
    <s v="Prestation d'installation Produit Mbalika - M FARED SAMBAVA - EN 0534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11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1"/>
    <s v="2026-07-17"/>
  </r>
  <r>
    <x v="447"/>
    <s v="PRAMIAN"/>
    <s v="PRESTATION DE SERVICE"/>
    <s v="Prestation d'installation Produit Mbalika - M BOTOHASINA ANALANAMBE  - EN 0535"/>
    <n v="1"/>
    <s v="UN"/>
    <n v="500000"/>
    <n v="500000"/>
    <m/>
    <m/>
    <n v="0"/>
    <n v="111.11111111111111"/>
    <n v="111.11111111111111"/>
    <s v="MGA"/>
    <n v="46226"/>
    <s v="2026-07-23"/>
    <n v="139091"/>
    <m/>
    <m/>
    <n v="500000"/>
    <s v="500 000.00"/>
    <n v="0"/>
    <n v="16"/>
    <m/>
    <s v="PRICTRL"/>
    <s v="True"/>
    <s v="DCG"/>
    <s v="E250_DCG"/>
    <s v="DCG-SHS"/>
    <s v="NA"/>
    <m/>
    <n v="1"/>
    <s v="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16"/>
    <s v="2026-07-17"/>
  </r>
  <r>
    <x v="447"/>
    <s v="PRAMIAN"/>
    <s v="PRESTATION DE SERVICE"/>
    <s v="Prestation d'installation Produit Mbalika - BASE VIE YAS ANTANIMEVA - EN 0542"/>
    <n v="1"/>
    <s v="UN"/>
    <n v="3500000"/>
    <n v="3500000"/>
    <m/>
    <m/>
    <n v="0"/>
    <n v="777.77777777777783"/>
    <n v="777.77777777777783"/>
    <s v="MGA"/>
    <n v="46226"/>
    <s v="2026-07-23"/>
    <n v="139091"/>
    <m/>
    <m/>
    <n v="3500000"/>
    <s v="3 500 000.00"/>
    <n v="0"/>
    <n v="2"/>
    <m/>
    <s v="PRICTRL"/>
    <s v="True"/>
    <s v="DCG"/>
    <s v="E250_DCG"/>
    <s v="DCG-SHS"/>
    <s v="NA"/>
    <m/>
    <n v="1"/>
    <s v="3 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2"/>
    <s v="2026-07-17"/>
  </r>
  <r>
    <x v="447"/>
    <s v="PRAMIAN"/>
    <s v="PRESTATION DE SERVICE"/>
    <s v="Prestation d'installation Produit Mbalika - BASE VIE YAS MANJA - EN 0541"/>
    <n v="1"/>
    <s v="UN"/>
    <n v="3500000"/>
    <n v="3500000"/>
    <m/>
    <m/>
    <n v="0"/>
    <n v="777.77777777777783"/>
    <n v="777.77777777777783"/>
    <s v="MGA"/>
    <n v="46226"/>
    <s v="2026-07-23"/>
    <n v="139091"/>
    <m/>
    <m/>
    <n v="3500000"/>
    <s v="3 500 000.00"/>
    <n v="0"/>
    <n v="4"/>
    <m/>
    <s v="PRICTRL"/>
    <s v="True"/>
    <s v="DCG"/>
    <s v="E250_DCG"/>
    <s v="DCG-SHS"/>
    <s v="NA"/>
    <m/>
    <n v="1"/>
    <s v="3 500 000.00"/>
    <s v="YASMG"/>
    <m/>
    <s v="FELANA13"/>
    <s v="12 925 000.00"/>
    <s v="12 925 000.00"/>
    <s v="F"/>
    <n v="46226"/>
    <s v="0000-00-00"/>
    <s v="Prestation PRAMIAN"/>
    <s v="YASSIE"/>
    <s v="YASSIE"/>
    <s v="C100"/>
    <s v="E250_DCG"/>
    <s v="DCG-SHS"/>
    <s v="STD"/>
    <m/>
    <m/>
    <s v="E"/>
    <s v="E"/>
    <s v="Felana RARIVOSON"/>
    <s v="ANDRIAMIRIJA Luca"/>
    <m/>
    <n v="14862"/>
    <s v="C100"/>
    <n v="2630"/>
    <n v="4"/>
    <s v="2026-07-17"/>
  </r>
  <r>
    <x v="448"/>
    <s v="CFAO MOBILITY MADAGASCAR"/>
    <s v="MOTO"/>
    <s v="COFI 2026 - MOTO YAMAHA MOTORCYCLE CRUX REV DELUXE - GRS ZENITH - PROFORMA PRVNANKA0019536 - AFF0062287 DU 06/07/2026"/>
    <n v="5"/>
    <s v="UN"/>
    <n v="5333333.3333299998"/>
    <n v="26666666.666649997"/>
    <m/>
    <m/>
    <n v="0"/>
    <n v="1185.1851851844444"/>
    <n v="5925.9259259222217"/>
    <s v="MGA"/>
    <n v="46226"/>
    <s v="2026-07-23"/>
    <n v="139208"/>
    <m/>
    <m/>
    <n v="26666666.670000002"/>
    <s v="32 000 000.00"/>
    <n v="20"/>
    <n v="1"/>
    <m/>
    <s v="PRMVEHI"/>
    <s v="True"/>
    <s v="DCG"/>
    <s v="2026-COFI"/>
    <s v="DCG-DVI"/>
    <s v="NA"/>
    <m/>
    <n v="5"/>
    <s v="26 666 666.67"/>
    <s v="YASMG"/>
    <m/>
    <s v="FELANA13"/>
    <s v="26 666 666.67"/>
    <s v="32 000 000.00"/>
    <m/>
    <n v="46226"/>
    <s v="0000-00-00"/>
    <s v="COFI 2026 - MOT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23"/>
    <n v="1"/>
    <s v="2026-07-22"/>
  </r>
  <r>
    <x v="449"/>
    <s v="DELOITTE CÔTE D'IVOIRE"/>
    <s v="SYSTEME DE SECURITE"/>
    <s v="Phase 1: Scoping the mission_x000a_Phase 2: Threat and Vulnerability Assessment_x000a_Phase 3: Risk Assessment_x000a_Phase 4: Mission Closure"/>
    <n v="1"/>
    <s v="UN"/>
    <n v="6603.59"/>
    <n v="6603.59"/>
    <m/>
    <m/>
    <n v="0"/>
    <n v="7263.9490000000005"/>
    <n v="7263.9490000000005"/>
    <s v="EUR"/>
    <n v="46226"/>
    <s v="2026-07-23"/>
    <n v="139057"/>
    <m/>
    <m/>
    <n v="6603.59"/>
    <s v="5 943.23"/>
    <n v="-10"/>
    <n v="1"/>
    <m/>
    <s v="SECSSSI"/>
    <s v="True"/>
    <s v="DG"/>
    <s v="E321_DCP"/>
    <s v="DG-DCP"/>
    <s v="NA"/>
    <m/>
    <n v="1"/>
    <s v="6 603.59"/>
    <s v="YASMG"/>
    <m/>
    <s v="NADIA7"/>
    <s v="6 603.59"/>
    <s v="5 943.23"/>
    <m/>
    <n v="46226"/>
    <s v="0000-00-00"/>
    <s v="Validé par DG le 16/07/2026"/>
    <s v="YASSIE"/>
    <s v="YASSIE"/>
    <s v="C200"/>
    <s v="E321_DCP"/>
    <s v="DG-DCP"/>
    <s v="IMPORT"/>
    <m/>
    <m/>
    <s v="E"/>
    <s v="E"/>
    <s v="RAVONINJATOVO Nadia"/>
    <s v="RAJAONARY Jenny Antsanirina"/>
    <m/>
    <n v="7177"/>
    <s v="C200"/>
    <n v="6541"/>
    <n v="1"/>
    <s v="2026-07-16"/>
  </r>
  <r>
    <x v="450"/>
    <s v="CFAO MOBILITY MADAGASCAR"/>
    <s v="VOITURE"/>
    <s v="COFI 2026 - VOITURE TOYOTA HILUX 2.4GD Active Double Cab 6-MT 4x4 - GRS DEFIMICRO - PROFORMA PRVNANKA0019193 - AFF0055412 DU 05/06/2026"/>
    <n v="1"/>
    <s v="UN"/>
    <n v="150000000"/>
    <n v="150000000"/>
    <m/>
    <m/>
    <n v="0"/>
    <n v="33333.333333333336"/>
    <n v="33333.333333333336"/>
    <s v="MGA"/>
    <n v="46226"/>
    <s v="2026-07-27"/>
    <n v="139175"/>
    <m/>
    <m/>
    <n v="150000000"/>
    <s v="180 000 000.00"/>
    <n v="20"/>
    <n v="1"/>
    <m/>
    <s v="AVHAVEH"/>
    <s v="True"/>
    <s v="DCG"/>
    <s v="2026-COFI"/>
    <s v="DCG-DVI"/>
    <s v="NA"/>
    <m/>
    <n v="1"/>
    <s v="150 000 000.00"/>
    <s v="YASMG"/>
    <m/>
    <s v="FELANA13"/>
    <s v="150 000 000.00"/>
    <s v="180 000 000.00"/>
    <s v="F"/>
    <n v="46226"/>
    <s v="0000-00-00"/>
    <s v="COFI 2026 - VOITURE GRS DEFIMICRO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2"/>
  </r>
  <r>
    <x v="451"/>
    <s v="CFAO MOBILITY MADAGASCAR"/>
    <s v="VOITURE"/>
    <s v="COFI 2026 - VOITURE TOYOTA HILUX 2.4GD Country Double Cab 6-MT 4x4 - GRS CHALLENGER - PROFORMA PRVNANKA0019164 - AFF0055412 DU 05/06/2026"/>
    <n v="1"/>
    <s v="UN"/>
    <n v="112500000"/>
    <n v="112500000"/>
    <m/>
    <m/>
    <n v="0"/>
    <n v="25000"/>
    <n v="25000"/>
    <s v="MGA"/>
    <n v="46226"/>
    <s v="2026-07-27"/>
    <n v="139172"/>
    <m/>
    <m/>
    <n v="112500000"/>
    <s v="135 000 000.00"/>
    <n v="20"/>
    <n v="1"/>
    <m/>
    <s v="AVHAVEH"/>
    <s v="True"/>
    <s v="DCG"/>
    <s v="2026-COFI"/>
    <s v="DCG-DVI"/>
    <s v="NA"/>
    <m/>
    <n v="1"/>
    <s v="112 500 000.00"/>
    <s v="YASMG"/>
    <m/>
    <s v="FELANA13"/>
    <s v="112 500 000.00"/>
    <s v="135 000 000.00"/>
    <s v="F"/>
    <n v="46226"/>
    <s v="0000-00-00"/>
    <s v="COFI 2026 - VOITURE GRS CHALLENGER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2"/>
  </r>
  <r>
    <x v="452"/>
    <s v="CFAO MOBILITY MADAGASCAR"/>
    <s v="VOITURE"/>
    <s v="COFI 2026 - VOITURE TOYOTA HILUX 2.4GD Country Double Cab 6-MT 4x4 - GRS CLAURODIEN - PROFORMA PRVNANKA0019194 - AFF0055412 DU 05/06/2026"/>
    <n v="1"/>
    <s v="UN"/>
    <n v="112500000"/>
    <n v="112500000"/>
    <m/>
    <m/>
    <n v="0"/>
    <n v="25000"/>
    <n v="25000"/>
    <s v="MGA"/>
    <n v="46226"/>
    <s v="2026-07-27"/>
    <n v="139170"/>
    <m/>
    <m/>
    <n v="112500000"/>
    <s v="135 000 000.00"/>
    <n v="20"/>
    <n v="1"/>
    <m/>
    <s v="AVHAVEH"/>
    <s v="True"/>
    <s v="DCG"/>
    <s v="2026-COFI"/>
    <s v="DCG-DVI"/>
    <s v="NA"/>
    <m/>
    <n v="1"/>
    <s v="112 500 000.00"/>
    <s v="YASMG"/>
    <m/>
    <s v="FELANA13"/>
    <s v="112 500 000.00"/>
    <s v="135 000 000.00"/>
    <s v="F"/>
    <n v="46226"/>
    <s v="0000-00-00"/>
    <s v="COFI 2026 - VOITURE GRS CLAURODIEN"/>
    <s v="YASSIE"/>
    <s v="YASSIE"/>
    <s v="C104"/>
    <s v="2026-COFI"/>
    <s v="DCG-DVI"/>
    <s v="STD"/>
    <m/>
    <m/>
    <s v="E"/>
    <s v="E"/>
    <s v="Felana RARIVOSON"/>
    <s v="RAZAFINDRAHAGA Setra"/>
    <m/>
    <n v="4120"/>
    <s v="C104"/>
    <n v="123"/>
    <n v="1"/>
    <s v="2026-07-23"/>
  </r>
  <r>
    <x v="453"/>
    <s v="STELLAR - IX SA"/>
    <s v="LICENCE"/>
    <s v="Création du nom de domaine bepaarchitectes.com sur 12 mois - suivant devis N°DEVIS_YAS_20072026"/>
    <n v="12"/>
    <s v="UN"/>
    <n v="4775"/>
    <n v="57300"/>
    <m/>
    <m/>
    <n v="0"/>
    <n v="1.0611111111111111"/>
    <n v="12.733333333333333"/>
    <s v="MGA"/>
    <n v="46226"/>
    <s v="2026-07-23"/>
    <n v="139167"/>
    <m/>
    <m/>
    <n v="57300"/>
    <s v="68 760.00"/>
    <n v="20"/>
    <n v="1"/>
    <m/>
    <s v="DOCLICD"/>
    <s v="True"/>
    <s v="DCG"/>
    <s v="E250_DCG"/>
    <s v="DCG-DVE"/>
    <s v="NA"/>
    <m/>
    <n v="12"/>
    <s v="57 300.00"/>
    <s v="YASMG"/>
    <m/>
    <s v="FELANA13"/>
    <s v="57 300.00"/>
    <s v="68 760.00"/>
    <m/>
    <n v="46226"/>
    <s v="0000-00-00"/>
    <s v="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3"/>
  </r>
  <r>
    <x v="454"/>
    <s v="STELLAR - IX SA"/>
    <s v="LICENCE"/>
    <s v="Création du nom de domaine dgimpots.mg sur 12 mois - suivant devis N° DEVIS_STX_13072026"/>
    <n v="12"/>
    <s v="UN"/>
    <n v="11050.15"/>
    <n v="132601.79999999999"/>
    <m/>
    <m/>
    <n v="0"/>
    <n v="2.4555888888888888"/>
    <n v="29.467066666666664"/>
    <s v="MGA"/>
    <n v="46226"/>
    <s v="2026-07-23"/>
    <n v="139166"/>
    <m/>
    <m/>
    <n v="132601.79999999999"/>
    <s v="132 601.80"/>
    <n v="0"/>
    <n v="1"/>
    <m/>
    <s v="DOCLICD"/>
    <s v="True"/>
    <s v="DCG"/>
    <s v="E250_DCG"/>
    <s v="DCG-DVE"/>
    <s v="NA"/>
    <m/>
    <n v="12"/>
    <s v="132 601.80"/>
    <s v="YASMG"/>
    <m/>
    <s v="FELANA13"/>
    <s v="132 601.80"/>
    <s v="132 601.80"/>
    <m/>
    <n v="46226"/>
    <s v="0000-00-00"/>
    <s v="Nom de domaine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2"/>
  </r>
  <r>
    <x v="455"/>
    <s v="OCEAN TRADE CO"/>
    <s v="MOTO"/>
    <s v="COFI 2026 - CARGO 250 - GRS ZENITH - DEVIS V.26.24141 DU 06/07/2026"/>
    <n v="1"/>
    <s v="UN"/>
    <n v="10947600"/>
    <n v="10947600"/>
    <m/>
    <m/>
    <n v="0"/>
    <n v="2432.8000000000002"/>
    <n v="2432.8000000000002"/>
    <s v="MGA"/>
    <n v="46226"/>
    <s v="2026-07-23"/>
    <n v="139207"/>
    <m/>
    <m/>
    <n v="10947600"/>
    <s v="13 137 120.00"/>
    <n v="20"/>
    <n v="1"/>
    <m/>
    <s v="PRMVEHI"/>
    <s v="True"/>
    <s v="DCG"/>
    <s v="2026-COFI"/>
    <s v="DCG-DVI"/>
    <s v="NA"/>
    <m/>
    <n v="1"/>
    <s v="10 947 600.00"/>
    <s v="YASMG"/>
    <m/>
    <s v="FELANA13"/>
    <s v="10 947 600.00"/>
    <s v="13 137 120.00"/>
    <s v="F"/>
    <n v="46226"/>
    <s v="0000-00-00"/>
    <s v="COFI 2026 - MOT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102"/>
    <n v="1"/>
    <s v="2026-07-22"/>
  </r>
  <r>
    <x v="456"/>
    <s v="UNITE DE DISTRIBUTION TECHNOLOGIQUE - UDITEC"/>
    <s v="TRICYCLE"/>
    <s v="ATUL RIK (1+3) TUK TUK TRICYCLE - suivant proforma N°SQ26-0009830 - LIVRAISON DIEGO"/>
    <n v="2"/>
    <s v="UN"/>
    <n v="12500749.994999999"/>
    <n v="25001499.989999998"/>
    <m/>
    <m/>
    <n v="0"/>
    <n v="2777.9444433333333"/>
    <n v="5555.8888866666666"/>
    <s v="MGA"/>
    <n v="46226"/>
    <s v="2026-07-23"/>
    <n v="139199"/>
    <m/>
    <m/>
    <n v="25001499.989999998"/>
    <s v="30 001 799.99"/>
    <n v="20"/>
    <n v="1"/>
    <m/>
    <s v="ELEMCEL"/>
    <s v="True"/>
    <s v="DCG"/>
    <s v="E111_AN_DVIOT"/>
    <s v="DCG-DVIR"/>
    <s v="NA"/>
    <m/>
    <n v="2"/>
    <s v="25 001 499.99"/>
    <s v="YASMG"/>
    <m/>
    <s v="FELANA13"/>
    <s v="25 001 499.99"/>
    <s v="30 001 799.99"/>
    <s v="F"/>
    <n v="46226"/>
    <s v="0000-00-00"/>
    <s v="PROJETS VI - GENESYS V.2"/>
    <s v="YASSIE"/>
    <s v="YASSIE"/>
    <s v="C104"/>
    <s v="E111_AN_DVIOT"/>
    <s v="DCG-DVIR"/>
    <s v="STD"/>
    <m/>
    <m/>
    <s v="E"/>
    <s v="E"/>
    <s v="Felana RARIVOSON"/>
    <s v="RAZAFINDRAHAGA Setra"/>
    <m/>
    <n v="22019"/>
    <s v="C104"/>
    <n v="717"/>
    <n v="1"/>
    <s v="2026-07-22"/>
  </r>
  <r>
    <x v="457"/>
    <s v="X-FACTOR Toliara"/>
    <s v="Travaux filaire"/>
    <s v="DTG/DOM: Assainissement réseau filaire YAS Toliara, Andabizy Hôtel Victory- Bureau UNICEF (Entre BPEO3_SR02_T2BDP_ST et SR02 _x000a_DP20)"/>
    <n v="1"/>
    <s v="UN"/>
    <n v="1634800"/>
    <n v="1634800"/>
    <m/>
    <m/>
    <n v="0"/>
    <n v="363.28888888888889"/>
    <n v="363.28888888888889"/>
    <s v="MGA"/>
    <n v="46226"/>
    <s v="2026-07-23"/>
    <n v="138860"/>
    <m/>
    <m/>
    <n v="1634800"/>
    <s v="1 634 800.00"/>
    <n v="0"/>
    <n v="1"/>
    <m/>
    <s v="PRICTRL"/>
    <s v="True"/>
    <s v="DTG"/>
    <s v="2026-DT-102001"/>
    <s v="DTG-DOM"/>
    <s v="NA"/>
    <m/>
    <n v="1"/>
    <s v="1 634 800.00"/>
    <s v="YASMG"/>
    <m/>
    <s v="ELIE3"/>
    <s v="1 634 800.00"/>
    <s v="1 634 800.00"/>
    <s v="F"/>
    <n v="46226"/>
    <s v="0000-00-00"/>
    <s v="Toliara, Andabizy Hôtel Victory- Bureau UNICEF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58"/>
    <s v="X-FACTOR Toliara"/>
    <s v="Travaux filaire"/>
    <s v="DTG/DOM: Assainissement réseau filaire YAS Toliara, DTG-212055 Bazar Be Jenty Bijoux - Magasin Remi (Entre D00 DP140-141-139-138)"/>
    <n v="1"/>
    <s v="UN"/>
    <n v="1306600"/>
    <n v="1306600"/>
    <m/>
    <m/>
    <n v="0"/>
    <n v="290.35555555555555"/>
    <n v="290.35555555555555"/>
    <s v="MGA"/>
    <n v="46226"/>
    <s v="2026-07-23"/>
    <n v="138869"/>
    <m/>
    <m/>
    <n v="1306600"/>
    <s v="1 306 600.00"/>
    <n v="0"/>
    <n v="1"/>
    <m/>
    <s v="PRICTRL"/>
    <s v="True"/>
    <s v="DTG"/>
    <s v="2026-DT-102001"/>
    <s v="DTG-DOM"/>
    <s v="NA"/>
    <m/>
    <n v="1"/>
    <s v="1 306 600.00"/>
    <s v="YASMG"/>
    <m/>
    <s v="ELIE3"/>
    <s v="1 306 600.00"/>
    <s v="1 306 600.00"/>
    <s v="F"/>
    <n v="46226"/>
    <s v="0000-00-00"/>
    <s v="Assainissement Toliara, Bazar Be Jenty Bijoux - Magasin Remi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59"/>
    <s v="X-FACTOR Toliara"/>
    <s v="Travaux filaire"/>
    <s v="DTG/DOM: Assainissement réseau filaire YAS Toliara, DTG-212058 Tsongobory-Antaninarenina (Entre SR04 DP33-DP25)_x000a_DP20)"/>
    <n v="1"/>
    <s v="UN"/>
    <n v="4336800"/>
    <n v="4336800"/>
    <m/>
    <m/>
    <n v="0"/>
    <n v="963.73333333333335"/>
    <n v="963.73333333333335"/>
    <s v="MGA"/>
    <n v="46226"/>
    <s v="2026-07-23"/>
    <n v="138863"/>
    <m/>
    <m/>
    <n v="4336800"/>
    <s v="4 336 800.00"/>
    <n v="0"/>
    <n v="1"/>
    <m/>
    <s v="PRICTRL"/>
    <s v="True"/>
    <s v="DTG"/>
    <s v="2026-DT-102001"/>
    <s v="DTG-DOM"/>
    <s v="NA"/>
    <m/>
    <n v="1"/>
    <s v="4 336 800.00"/>
    <s v="YASMG"/>
    <m/>
    <s v="ELIE3"/>
    <s v="4 336 800.00"/>
    <s v="4 336 800.00"/>
    <s v="F"/>
    <n v="46226"/>
    <s v="0000-00-00"/>
    <s v="Assainissement, DTG-212058 Tsongobory-Antaninarenina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4824"/>
    <n v="1"/>
    <s v="2026-07-13"/>
  </r>
  <r>
    <x v="460"/>
    <s v="ANDRISOLONIAINA Landry Victorien"/>
    <s v="Travaux GC filaire"/>
    <s v="DTG/DOM: Implantation de 50 poteaux 08ML à DIEGO (BC Global 22e Vague)"/>
    <n v="1"/>
    <s v="UN"/>
    <n v="4515000"/>
    <n v="4515000"/>
    <m/>
    <m/>
    <n v="0"/>
    <n v="1003.3333333333334"/>
    <n v="1003.3333333333334"/>
    <s v="MGA"/>
    <n v="46226"/>
    <s v="2026-07-23"/>
    <n v="139064"/>
    <m/>
    <m/>
    <n v="4515000"/>
    <s v="4 515 000.00"/>
    <n v="0"/>
    <n v="1"/>
    <m/>
    <s v="PRICTRL"/>
    <s v="True"/>
    <s v="DTG"/>
    <s v="2026-DT-102001"/>
    <s v="DTG-DOM"/>
    <s v="NA"/>
    <m/>
    <n v="1"/>
    <s v="4 515 000.00"/>
    <s v="YASMG"/>
    <m/>
    <s v="ELIE3"/>
    <s v="4 515 000.00"/>
    <s v="4 515 000.00"/>
    <m/>
    <n v="46226"/>
    <s v="0000-00-00"/>
    <s v="Implantation de 50 poteaux 08ML à DIEGO (BC Global 22e V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3221"/>
    <n v="1"/>
    <s v="0000-00-00"/>
  </r>
  <r>
    <x v="461"/>
    <s v="FENO LAZA SYLVESTRE (IELS)"/>
    <s v="Travaux filaire"/>
    <s v="DTG/DOM: Tirage Last Mile _REGION SAVA Vague 13 # Facture No.369"/>
    <n v="1"/>
    <s v="UN"/>
    <n v="6732000"/>
    <n v="6732000"/>
    <m/>
    <m/>
    <n v="0"/>
    <n v="1496"/>
    <n v="1496"/>
    <s v="MGA"/>
    <n v="46226"/>
    <s v="2026-07-23"/>
    <n v="139063"/>
    <m/>
    <m/>
    <n v="6732000"/>
    <s v="6 732 000.00"/>
    <n v="0"/>
    <n v="1"/>
    <m/>
    <s v="PRICTRL"/>
    <s v="True"/>
    <s v="DTG"/>
    <s v="2026-DT-102001"/>
    <s v="DTG-DOM"/>
    <s v="NA"/>
    <m/>
    <n v="1"/>
    <s v="6 732 000.00"/>
    <s v="YASMG"/>
    <m/>
    <s v="ELIE3"/>
    <s v="6 732 000.00"/>
    <s v="6 732 000.00"/>
    <s v="F"/>
    <n v="46226"/>
    <s v="0000-00-00"/>
    <s v="Tirage Last Mile _REGION SAVA Vague 13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463"/>
    <n v="1"/>
    <s v="2026-07-23"/>
  </r>
  <r>
    <x v="462"/>
    <s v="X-FACTOR Toliara"/>
    <s v="Travaux GC filaire"/>
    <s v="DTG/DOM: Implantation de 30 poteaux à TOLIARA (BC Global 19e Vague) # PF-03YAS_07-2026"/>
    <n v="1"/>
    <s v="UN"/>
    <n v="4875000"/>
    <n v="4875000"/>
    <m/>
    <m/>
    <n v="0"/>
    <n v="1083.3333333333333"/>
    <n v="1083.3333333333333"/>
    <s v="MGA"/>
    <n v="46226"/>
    <s v="2026-07-23"/>
    <n v="139068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9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3"/>
    <s v="ENTREPRISE RAFIA"/>
    <s v="Travaux GC filaire"/>
    <s v="DTG/DOM: Implantation de 30 poteaux à FIANARANTSOA (BC Global 25e Vague)"/>
    <n v="1"/>
    <s v="UN"/>
    <n v="5100000"/>
    <n v="5100000"/>
    <m/>
    <m/>
    <n v="0"/>
    <n v="1133.3333333333333"/>
    <n v="1133.3333333333333"/>
    <s v="MGA"/>
    <n v="46226"/>
    <s v="2026-07-23"/>
    <n v="139065"/>
    <m/>
    <m/>
    <n v="5100000"/>
    <s v="5 100 000.00"/>
    <n v="0"/>
    <n v="1"/>
    <m/>
    <s v="PRICTRL"/>
    <s v="True"/>
    <s v="DTG"/>
    <s v="2026-DT-102001"/>
    <s v="DTG-DOM"/>
    <s v="NA"/>
    <m/>
    <n v="1"/>
    <s v="5 100 000.00"/>
    <s v="YASMG"/>
    <m/>
    <s v="ELIE3"/>
    <s v="5 100 000.00"/>
    <s v="5 100 000.00"/>
    <s v="F"/>
    <n v="46226"/>
    <s v="0000-00-00"/>
    <s v="Implantation de 30 poteaux à FIANARANTSOA (BC Global 25e V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328"/>
    <n v="1"/>
    <s v="2026-07-23"/>
  </r>
  <r>
    <x v="464"/>
    <s v="BESSADARA ORLANDO"/>
    <s v="Travaux GC filaire"/>
    <s v="DTG/DOM: Implantation de 40 poteaux à AMBANJA (BC Global 7e Vague)"/>
    <n v="1"/>
    <s v="UN"/>
    <n v="4000000"/>
    <n v="4000000"/>
    <m/>
    <m/>
    <n v="0"/>
    <n v="888.88888888888891"/>
    <n v="888.88888888888891"/>
    <s v="MGA"/>
    <n v="46226"/>
    <s v="2026-07-23"/>
    <n v="139069"/>
    <m/>
    <m/>
    <n v="4000000"/>
    <s v="4 000 000.00"/>
    <n v="0"/>
    <n v="1"/>
    <m/>
    <s v="PRICTRL"/>
    <s v="True"/>
    <s v="DTG"/>
    <s v="2026-DT-102001"/>
    <s v="DTG-DOM"/>
    <s v="NA"/>
    <m/>
    <n v="1"/>
    <s v="4 000 000.00"/>
    <s v="YASMG"/>
    <m/>
    <s v="ELIE3"/>
    <s v="4 000 000.00"/>
    <s v="4 000 000.00"/>
    <m/>
    <n v="46226"/>
    <s v="0000-00-00"/>
    <s v="Implantation de 40 poteaux à AMBANJA (BC Global 7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5337"/>
    <n v="1"/>
    <s v="0000-00-00"/>
  </r>
  <r>
    <x v="465"/>
    <s v="X-FACTOR Toliara"/>
    <s v="Travaux GC filaire"/>
    <s v="DTG/DOM: Implantation de 30 poteaux à TOLIARA (BC Global 18e Vague) #  PF-02YAS_07-2026"/>
    <n v="1"/>
    <s v="UN"/>
    <n v="4875000"/>
    <n v="4875000"/>
    <m/>
    <m/>
    <n v="0"/>
    <n v="1083.3333333333333"/>
    <n v="1083.3333333333333"/>
    <s v="MGA"/>
    <n v="46226"/>
    <s v="2026-07-23"/>
    <n v="139067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8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6"/>
    <s v="X-FACTOR Toliara"/>
    <s v="Travaux GC filaire"/>
    <s v="DTG/DOM: Implantation de 30 poteaux à TOLIARA (BC Global 17e Vague) # PF-01YAS_07-2026"/>
    <n v="1"/>
    <s v="UN"/>
    <n v="4875000"/>
    <n v="4875000"/>
    <m/>
    <m/>
    <n v="0"/>
    <n v="1083.3333333333333"/>
    <n v="1083.3333333333333"/>
    <s v="MGA"/>
    <n v="46226"/>
    <s v="2026-07-23"/>
    <n v="139066"/>
    <m/>
    <m/>
    <n v="4875000"/>
    <s v="4 875 000.00"/>
    <n v="0"/>
    <n v="1"/>
    <m/>
    <s v="PRICTRL"/>
    <s v="True"/>
    <s v="DTG"/>
    <s v="2026-DT-102001"/>
    <s v="DTG-DOM"/>
    <s v="NA"/>
    <m/>
    <n v="1"/>
    <s v="4 875 000.00"/>
    <s v="YASMG"/>
    <m/>
    <s v="ELIE3"/>
    <s v="4 875 000.00"/>
    <s v="4 875 000.00"/>
    <s v="F"/>
    <n v="46226"/>
    <s v="0000-00-00"/>
    <s v="Implantation de 30 poteaux à TOLIARA (BC Global 17e Vague)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4824"/>
    <n v="1"/>
    <s v="2026-07-23"/>
  </r>
  <r>
    <x v="467"/>
    <s v="PRIMA CE SARLU"/>
    <s v="Travaux GC filaire"/>
    <s v="DTG/DOM: Travaux GC DAET DE LA LIAISON FO CLIENT TAMATAVE LOT N°75."/>
    <n v="1"/>
    <s v="UN"/>
    <n v="6322000"/>
    <n v="6322000"/>
    <m/>
    <m/>
    <n v="0"/>
    <n v="1404.8888888888889"/>
    <n v="1404.8888888888889"/>
    <s v="MGA"/>
    <n v="46226"/>
    <s v="2026-07-23"/>
    <n v="139072"/>
    <m/>
    <m/>
    <n v="6322000"/>
    <s v="7 586 400.00"/>
    <n v="20"/>
    <n v="1"/>
    <m/>
    <s v="PRICTRL"/>
    <s v="True"/>
    <s v="DTG"/>
    <s v="2026-DT-102001"/>
    <s v="DTG-DOM"/>
    <s v="NA"/>
    <m/>
    <n v="1"/>
    <s v="6 322 000.00"/>
    <s v="YASMG"/>
    <m/>
    <s v="ELIE3"/>
    <s v="6 322 000.00"/>
    <s v="7 586 400.00"/>
    <s v="F"/>
    <n v="46226"/>
    <s v="0000-00-00"/>
    <s v="Travaux GC DAET DE LA LIAISON FO CLIENT TAMATAVE LOT N°75.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468"/>
    <s v="PRIMA CE SARLU"/>
    <s v="Travaux GC filaire"/>
    <s v="DTG/DOM: Travaux GC DAET DE LA LIAISON FO CLIENT TAMATAVE LOT N°76"/>
    <n v="1"/>
    <s v="UN"/>
    <n v="6594000"/>
    <n v="6594000"/>
    <m/>
    <m/>
    <n v="0"/>
    <n v="1465.3333333333333"/>
    <n v="1465.3333333333333"/>
    <s v="MGA"/>
    <n v="46226"/>
    <s v="2026-07-23"/>
    <n v="139073"/>
    <m/>
    <m/>
    <n v="6594000"/>
    <s v="7 912 800.00"/>
    <n v="20"/>
    <n v="1"/>
    <m/>
    <s v="PRICTRL"/>
    <s v="True"/>
    <s v="DTG"/>
    <s v="2026-DT-102001"/>
    <s v="DTG-DOM"/>
    <s v="NA"/>
    <m/>
    <n v="1"/>
    <s v="6 594 000.00"/>
    <s v="YASMG"/>
    <m/>
    <s v="ELIE3"/>
    <s v="6 594 000.00"/>
    <s v="7 912 800.00"/>
    <s v="F"/>
    <n v="46226"/>
    <s v="0000-00-00"/>
    <s v="Travaux GC DAET DE LA LIAISON FO CLIENT TAMATAVE LOT N°76"/>
    <s v="YASSIE"/>
    <s v="YASSIE"/>
    <s v="C500"/>
    <s v="2026-DT-102001"/>
    <s v="DTG-DOM"/>
    <s v="STD"/>
    <m/>
    <m/>
    <s v="E"/>
    <s v="E"/>
    <s v="ANDRIAMANANTSOA Elie"/>
    <s v="HERY RAMAROLAHY"/>
    <m/>
    <n v="22418"/>
    <s v="C500"/>
    <n v="2633"/>
    <n v="1"/>
    <s v="0000-00-00"/>
  </r>
  <r>
    <x v="469"/>
    <s v="EASY NETCOM"/>
    <s v="Travaux filaire"/>
    <s v="Intervention sur ANM026 Andravoahangy-TT-1561613  # Devis: 026/05528/ENC-HR"/>
    <n v="1"/>
    <s v="UN"/>
    <n v="217500"/>
    <n v="217500"/>
    <m/>
    <m/>
    <n v="0"/>
    <n v="48.333333333333336"/>
    <n v="48.333333333333336"/>
    <s v="MGA"/>
    <n v="46226"/>
    <s v="2026-07-23"/>
    <n v="139113"/>
    <m/>
    <m/>
    <n v="217500"/>
    <s v="261 000.00"/>
    <n v="20"/>
    <n v="2"/>
    <m/>
    <s v="PRICTRL"/>
    <s v="True"/>
    <s v="DTG"/>
    <s v="E314_DTG"/>
    <s v="DTG-DOM"/>
    <s v="NA"/>
    <m/>
    <n v="0"/>
    <s v="0.00"/>
    <s v="YASMG"/>
    <m/>
    <s v="ELIE3"/>
    <s v="547 500.00"/>
    <s v="657 000.00"/>
    <m/>
    <n v="46226"/>
    <s v="0000-00-00"/>
    <s v="TX interventio ANM630 AMPANGABE et IPRAN ANM026"/>
    <s v="YASSIE"/>
    <s v="YASSIE"/>
    <s v="C500"/>
    <s v="E314_DTG"/>
    <s v="DTG-DOM"/>
    <s v="STD"/>
    <m/>
    <m/>
    <s v="L"/>
    <s v="S"/>
    <s v="ANDRIAMANANTSOA Elie"/>
    <s v="RASAMOELINA Haritsoa Oliva"/>
    <m/>
    <n v="22417"/>
    <s v="C500"/>
    <n v="2053"/>
    <n v="2"/>
    <s v="0000-00-00"/>
  </r>
  <r>
    <x v="469"/>
    <s v="EASY NETCOM"/>
    <s v="Travaux filaire"/>
    <s v="Tirage de 1 jusqu'à 144FO en aérien -ANM630 AMPANGABE - TT-1550075 # Devis: 026/05530/ENC-HR"/>
    <n v="300"/>
    <s v="UN"/>
    <n v="1100"/>
    <n v="330000"/>
    <m/>
    <m/>
    <n v="0"/>
    <n v="0.24444444444444444"/>
    <n v="73.333333333333329"/>
    <s v="MGA"/>
    <n v="46226"/>
    <s v="2026-07-23"/>
    <n v="139113"/>
    <m/>
    <m/>
    <n v="330000"/>
    <s v="396 000.00"/>
    <n v="20"/>
    <n v="1"/>
    <m/>
    <s v="PRICTRL"/>
    <s v="True"/>
    <s v="DTG"/>
    <s v="E314_DTG"/>
    <s v="DTG-DOM"/>
    <s v="NA"/>
    <m/>
    <n v="300"/>
    <s v="330 000.00"/>
    <s v="YASMG"/>
    <m/>
    <s v="ELIE3"/>
    <s v="547 500.00"/>
    <s v="657 000.00"/>
    <m/>
    <n v="46226"/>
    <s v="0000-00-00"/>
    <s v="TX interventio ANM630 AMPANGABE et IPRAN ANM026"/>
    <s v="YASSIE"/>
    <s v="YASSIE"/>
    <s v="C500"/>
    <s v="E314_DTG"/>
    <s v="DTG-DOM"/>
    <s v="STD"/>
    <m/>
    <m/>
    <s v="L"/>
    <s v="E"/>
    <s v="ANDRIAMANANTSOA Elie"/>
    <s v="RASAMOELINA Haritsoa Oliva"/>
    <m/>
    <n v="22417"/>
    <s v="C500"/>
    <n v="2053"/>
    <n v="1"/>
    <s v="0000-00-00"/>
  </r>
  <r>
    <x v="470"/>
    <s v="RANDRIANASOLO HANTA BEBY"/>
    <s v="Travaux de sécurisation Backbone"/>
    <s v="Travaux sécurisation fibre backauling BOE010 -BOE018 à Ambondromamy # réf: 17/26-EHM"/>
    <n v="1"/>
    <s v="UN"/>
    <n v="3100000"/>
    <n v="3100000"/>
    <m/>
    <m/>
    <n v="0"/>
    <n v="688.88888888888891"/>
    <n v="688.88888888888891"/>
    <s v="MGA"/>
    <n v="46226"/>
    <s v="2026-07-23"/>
    <n v="139115"/>
    <m/>
    <m/>
    <n v="3100000"/>
    <s v="3 100 000.00"/>
    <n v="0"/>
    <n v="1"/>
    <m/>
    <s v="PRICTRL"/>
    <s v="True"/>
    <s v="DTG"/>
    <s v="E314_DTG"/>
    <s v="DTG-DOM"/>
    <s v="NA"/>
    <m/>
    <n v="1"/>
    <s v="3 100 000.00"/>
    <s v="YASMG"/>
    <m/>
    <s v="ELIE3"/>
    <s v="3 100 000.00"/>
    <s v="3 100 000.00"/>
    <s v="F"/>
    <n v="46226"/>
    <s v="0000-00-00"/>
    <s v="TX sécurisation fibre backauling BOE010_BOE018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471"/>
    <s v="EASY NETCOM"/>
    <s v="Travaux de sécurisation Backbone"/>
    <s v="Travaux anomalie n°01 de la surveillance backbone S36- DTG-188978 à 12km de Vavatenina vers Anjahambe"/>
    <n v="1"/>
    <s v="UN"/>
    <n v="2350000"/>
    <n v="2350000"/>
    <m/>
    <m/>
    <n v="0"/>
    <n v="522.22222222222217"/>
    <n v="522.22222222222217"/>
    <s v="MGA"/>
    <n v="46226"/>
    <s v="2026-07-23"/>
    <n v="139116"/>
    <m/>
    <m/>
    <n v="2350000"/>
    <s v="2 820 000.00"/>
    <n v="20"/>
    <n v="1"/>
    <m/>
    <s v="PRICTRL"/>
    <s v="True"/>
    <s v="DTG"/>
    <s v="E314_DTG"/>
    <s v="DTG-DOM"/>
    <s v="NA"/>
    <m/>
    <n v="1"/>
    <s v="2 350 000.00"/>
    <s v="YASMG"/>
    <m/>
    <s v="ELIE3"/>
    <s v="2 350 000.00"/>
    <s v="2 820 000.00"/>
    <m/>
    <n v="46226"/>
    <s v="0000-00-00"/>
    <s v="Traitement anomalie axe Vavatenina Andasibe Est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053"/>
    <n v="1"/>
    <s v="0000-00-00"/>
  </r>
  <r>
    <x v="472"/>
    <s v="GDS LTD"/>
    <s v="ECRANS LRMO3,9 - COM - MARS 2026"/>
    <s v="Price adjustment for goods - ECRANS LRMO3.9 OPTION CURVE - Proforma n° F/P062600053"/>
    <n v="1"/>
    <s v="UN"/>
    <n v="1032"/>
    <n v="1032"/>
    <m/>
    <m/>
    <n v="0"/>
    <n v="1032"/>
    <n v="1032"/>
    <s v="USD"/>
    <n v="46226"/>
    <s v="2026-07-23"/>
    <n v="139133"/>
    <m/>
    <m/>
    <n v="1032"/>
    <s v="1 032.00"/>
    <n v="0"/>
    <n v="1"/>
    <m/>
    <s v="PRTPACC"/>
    <s v="True"/>
    <s v="DCG"/>
    <s v="2026-CO-000001"/>
    <s v="DCG-COM"/>
    <s v="NA"/>
    <m/>
    <n v="1"/>
    <s v="1 032.00"/>
    <s v="YASMG"/>
    <m/>
    <s v="FELANA13"/>
    <s v="1 032.00"/>
    <s v="1 032.00"/>
    <s v="F"/>
    <n v="46226"/>
    <s v="0000-00-00"/>
    <s v="Price Adjustment for Goods - Ecrans LRMO"/>
    <s v="YASSIE"/>
    <s v="YASSIE"/>
    <s v="C100"/>
    <s v="2026-CO-000001"/>
    <s v="DCG-COM"/>
    <s v="IMPORT"/>
    <m/>
    <m/>
    <s v="E"/>
    <s v="E"/>
    <s v="Felana RARIVOSON"/>
    <s v="ANDRIAMIRIJA Luca"/>
    <m/>
    <n v="27069"/>
    <s v="C100"/>
    <n v="5176"/>
    <n v="1"/>
    <s v="2026-07-20"/>
  </r>
  <r>
    <x v="473"/>
    <s v="MIDI PUBLICITE"/>
    <s v="PUBLICITE ET ANNONCE"/>
    <s v="Gazetiko 1/8 page Quadrichromie - FA N° FAC/2026/2332"/>
    <n v="1"/>
    <s v="UN"/>
    <n v="3109980"/>
    <n v="3109980"/>
    <m/>
    <m/>
    <n v="0"/>
    <n v="691.10666666666668"/>
    <n v="691.10666666666668"/>
    <s v="MGA"/>
    <n v="46226"/>
    <s v="2026-07-28"/>
    <n v="139119"/>
    <m/>
    <m/>
    <n v="3109980"/>
    <s v="3 731 976.00"/>
    <n v="20"/>
    <n v="6"/>
    <m/>
    <s v="MEDMEDI"/>
    <s v="True"/>
    <s v="DCG"/>
    <s v="E110_MD_DCOM"/>
    <s v="DCG-COM-MEDIA"/>
    <s v="NA"/>
    <m/>
    <n v="1"/>
    <s v="3 109 980.0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6"/>
    <s v="2026-07-20"/>
  </r>
  <r>
    <x v="473"/>
    <s v="MIDI PUBLICITE"/>
    <s v="PUBLICITE ET ANNONCE"/>
    <s v="Gazetiko 1/8 page Quadrichromie - FA N° FAC/2026/2335"/>
    <n v="1"/>
    <s v="UN"/>
    <n v="3809580.6"/>
    <n v="3809580.6"/>
    <m/>
    <m/>
    <n v="0"/>
    <n v="846.57346666666672"/>
    <n v="846.57346666666672"/>
    <s v="MGA"/>
    <n v="46226"/>
    <s v="2026-07-28"/>
    <n v="139119"/>
    <m/>
    <m/>
    <n v="3809580.6"/>
    <s v="4 571 496.72"/>
    <n v="20"/>
    <n v="3"/>
    <m/>
    <s v="MEDMEDI"/>
    <s v="True"/>
    <s v="DCG"/>
    <s v="E110_MD_DCOM"/>
    <s v="DCG-COM-MEDIA"/>
    <s v="NA"/>
    <m/>
    <n v="1"/>
    <s v="3 809 580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3"/>
    <s v="2026-07-20"/>
  </r>
  <r>
    <x v="473"/>
    <s v="MIDI PUBLICITE"/>
    <s v="PUBLICITE ET ANNONCE"/>
    <s v="Midi page Quadrichromie - FA N° FAC/2026/1810"/>
    <n v="1"/>
    <s v="UN"/>
    <n v="4136906.88"/>
    <n v="4136906.88"/>
    <m/>
    <m/>
    <n v="0"/>
    <n v="919.31263999999999"/>
    <n v="919.31263999999999"/>
    <s v="MGA"/>
    <n v="46226"/>
    <s v="2026-07-28"/>
    <n v="139119"/>
    <m/>
    <m/>
    <n v="4136906.88"/>
    <s v="4 964 288.26"/>
    <n v="20"/>
    <n v="12"/>
    <m/>
    <s v="MEDMEDI"/>
    <s v="True"/>
    <s v="DCG"/>
    <s v="E110_MD_DCOM"/>
    <s v="DCG-COM-MEDIA"/>
    <s v="NA"/>
    <m/>
    <n v="1"/>
    <s v="4 136 906.8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2"/>
    <s v="2026-07-20"/>
  </r>
  <r>
    <x v="473"/>
    <s v="MIDI PUBLICITE"/>
    <s v="PUBLICITE ET ANNONCE"/>
    <s v="Gazetiko 1/8 page Quadrichromie - FA N° FAC/2026/2333"/>
    <n v="1"/>
    <s v="UN"/>
    <n v="5084382.5999999996"/>
    <n v="5084382.5999999996"/>
    <m/>
    <m/>
    <n v="0"/>
    <n v="1129.8627999999999"/>
    <n v="1129.8627999999999"/>
    <s v="MGA"/>
    <n v="46226"/>
    <s v="2026-07-28"/>
    <n v="139119"/>
    <m/>
    <m/>
    <n v="5084382.5999999996"/>
    <s v="6 101 259.12"/>
    <n v="20"/>
    <n v="2"/>
    <m/>
    <s v="MEDMEDI"/>
    <s v="True"/>
    <s v="DCG"/>
    <s v="E110_MD_DCOM"/>
    <s v="DCG-COM-MEDIA"/>
    <s v="NA"/>
    <m/>
    <n v="1"/>
    <s v="5 084 382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2"/>
    <s v="2026-07-20"/>
  </r>
  <r>
    <x v="473"/>
    <s v="MIDI PUBLICITE"/>
    <s v="PUBLICITE ET ANNONCE"/>
    <s v="Midi page Quadrichromie - FA N° FAC/2026/2336"/>
    <n v="1"/>
    <s v="UN"/>
    <n v="5149494.4000000004"/>
    <n v="5149494.4000000004"/>
    <m/>
    <m/>
    <n v="0"/>
    <n v="1144.3320888888891"/>
    <n v="1144.3320888888891"/>
    <s v="MGA"/>
    <n v="46226"/>
    <s v="2026-07-28"/>
    <n v="139119"/>
    <m/>
    <m/>
    <n v="5149494.4000000004"/>
    <s v="6 179 393.28"/>
    <n v="20"/>
    <n v="9"/>
    <m/>
    <s v="MEDMEDI"/>
    <s v="True"/>
    <s v="DCG"/>
    <s v="E110_MD_DCOM"/>
    <s v="DCG-COM-MEDIA"/>
    <s v="NA"/>
    <m/>
    <n v="1"/>
    <s v="5 149 494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9"/>
    <s v="2026-07-20"/>
  </r>
  <r>
    <x v="473"/>
    <s v="MIDI PUBLICITE"/>
    <s v="PUBLICITE ET ANNONCE"/>
    <s v="Gazetiko 1/8 page Quadrichromie - FA N° FAC/2026/2994 - annule et remplace BC 133474"/>
    <n v="1"/>
    <s v="UN"/>
    <n v="5908382.4000000004"/>
    <n v="5908382.4000000004"/>
    <m/>
    <m/>
    <n v="0"/>
    <n v="1312.9738666666667"/>
    <n v="1312.9738666666667"/>
    <s v="MGA"/>
    <n v="46226"/>
    <s v="2026-07-28"/>
    <n v="139119"/>
    <m/>
    <m/>
    <n v="5908382.4000000004"/>
    <s v="7 090 058.88"/>
    <n v="20"/>
    <n v="1"/>
    <m/>
    <s v="MEDMEDI"/>
    <s v="True"/>
    <s v="DCG"/>
    <s v="E110_MD_DCOM"/>
    <s v="DCG-COM-MEDIA"/>
    <s v="NA"/>
    <m/>
    <n v="1"/>
    <s v="5 908 382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"/>
    <s v="2026-07-20"/>
  </r>
  <r>
    <x v="473"/>
    <s v="MIDI PUBLICITE"/>
    <s v="PUBLICITE ET ANNONCE"/>
    <s v="Gazetiko 1/8 page Quadrichromie - FA N° FAC/2026/2997"/>
    <n v="1"/>
    <s v="UN"/>
    <n v="6234785.4000000004"/>
    <n v="6234785.4000000004"/>
    <m/>
    <m/>
    <n v="0"/>
    <n v="1385.5078666666668"/>
    <n v="1385.5078666666668"/>
    <s v="MGA"/>
    <n v="46226"/>
    <s v="2026-07-28"/>
    <n v="139119"/>
    <m/>
    <m/>
    <n v="6234785.4000000004"/>
    <s v="7 481 742.48"/>
    <n v="20"/>
    <n v="5"/>
    <m/>
    <s v="MEDMEDI"/>
    <s v="True"/>
    <s v="DCG"/>
    <s v="E110_MD_DCOM"/>
    <s v="DCG-COM-MEDIA"/>
    <s v="NA"/>
    <m/>
    <n v="1"/>
    <s v="6 234 785.4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5"/>
    <s v="2026-07-20"/>
  </r>
  <r>
    <x v="473"/>
    <s v="MIDI PUBLICITE"/>
    <s v="PUBLICITE ET ANNONCE"/>
    <s v="Gazetiko 1/8 page Quadrichromie - FA N° FAC/2026/3004"/>
    <n v="1"/>
    <s v="UN"/>
    <n v="6607783"/>
    <n v="6607783"/>
    <m/>
    <m/>
    <n v="0"/>
    <n v="1468.3962222222221"/>
    <n v="1468.3962222222221"/>
    <s v="MGA"/>
    <n v="46226"/>
    <s v="2026-07-28"/>
    <n v="139119"/>
    <m/>
    <m/>
    <n v="6607783"/>
    <s v="7 929 339.60"/>
    <n v="20"/>
    <n v="4"/>
    <m/>
    <s v="MEDMEDI"/>
    <s v="True"/>
    <s v="DCG"/>
    <s v="E110_MD_DCOM"/>
    <s v="DCG-COM-MEDIA"/>
    <s v="NA"/>
    <m/>
    <n v="1"/>
    <s v="6 607 783.0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4"/>
    <s v="2026-07-20"/>
  </r>
  <r>
    <x v="473"/>
    <s v="MIDI PUBLICITE"/>
    <s v="PUBLICITE ET ANNONCE"/>
    <s v="Midi page Quadrichromie - FA N° FAC/2026/2334"/>
    <n v="1"/>
    <s v="UN"/>
    <n v="7667169.2800000003"/>
    <n v="7667169.2800000003"/>
    <m/>
    <m/>
    <n v="0"/>
    <n v="1703.8153955555556"/>
    <n v="1703.8153955555556"/>
    <s v="MGA"/>
    <n v="46226"/>
    <s v="2026-07-28"/>
    <n v="139119"/>
    <m/>
    <m/>
    <n v="7667169.2800000003"/>
    <s v="9 200 603.14"/>
    <n v="20"/>
    <n v="8"/>
    <m/>
    <s v="MEDMEDI"/>
    <s v="True"/>
    <s v="DCG"/>
    <s v="E110_MD_DCOM"/>
    <s v="DCG-COM-MEDIA"/>
    <s v="NA"/>
    <m/>
    <n v="1"/>
    <s v="7 667 169.2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8"/>
    <s v="2026-07-20"/>
  </r>
  <r>
    <x v="473"/>
    <s v="MIDI PUBLICITE"/>
    <s v="PUBLICITE ET ANNONCE"/>
    <s v="Midi page Quadrichromie - FA N° FAC/2026/2993"/>
    <n v="1"/>
    <s v="UN"/>
    <n v="7785969.2800000003"/>
    <n v="7785969.2800000003"/>
    <m/>
    <m/>
    <n v="0"/>
    <n v="1730.2153955555557"/>
    <n v="1730.2153955555557"/>
    <s v="MGA"/>
    <n v="46226"/>
    <s v="2026-07-28"/>
    <n v="139119"/>
    <m/>
    <m/>
    <n v="7785969.2800000003"/>
    <s v="9 343 163.14"/>
    <n v="20"/>
    <n v="7"/>
    <m/>
    <s v="MEDMEDI"/>
    <s v="True"/>
    <s v="DCG"/>
    <s v="E110_MD_DCOM"/>
    <s v="DCG-COM-MEDIA"/>
    <s v="NA"/>
    <m/>
    <n v="1"/>
    <s v="7 785 969.2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7"/>
    <s v="2026-07-20"/>
  </r>
  <r>
    <x v="473"/>
    <s v="MIDI PUBLICITE"/>
    <s v="PUBLICITE ET ANNONCE"/>
    <s v="Midi page Quadrichromie - FA N° FAC/2026/2996"/>
    <n v="1"/>
    <s v="UN"/>
    <n v="8314553.5999999996"/>
    <n v="8314553.5999999996"/>
    <m/>
    <m/>
    <n v="0"/>
    <n v="1847.6785777777777"/>
    <n v="1847.6785777777777"/>
    <s v="MGA"/>
    <n v="46226"/>
    <s v="2026-07-28"/>
    <n v="139119"/>
    <m/>
    <m/>
    <n v="8314553.5999999996"/>
    <s v="9 977 464.32"/>
    <n v="20"/>
    <n v="11"/>
    <m/>
    <s v="MEDMEDI"/>
    <s v="True"/>
    <s v="DCG"/>
    <s v="E110_MD_DCOM"/>
    <s v="DCG-COM-MEDIA"/>
    <s v="NA"/>
    <m/>
    <n v="1"/>
    <s v="8 314 553.60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1"/>
    <s v="2026-07-20"/>
  </r>
  <r>
    <x v="473"/>
    <s v="MIDI PUBLICITE"/>
    <s v="PUBLICITE ET ANNONCE"/>
    <s v="Midi page Quadrichromie - FA N° FAC/2026/3003"/>
    <n v="1"/>
    <s v="UN"/>
    <n v="8698234.8800000008"/>
    <n v="8698234.8800000008"/>
    <m/>
    <m/>
    <n v="0"/>
    <n v="1932.9410844444446"/>
    <n v="1932.9410844444446"/>
    <s v="MGA"/>
    <n v="46226"/>
    <s v="2026-07-28"/>
    <n v="139119"/>
    <m/>
    <m/>
    <n v="8698234.8800000008"/>
    <s v="10 437 881.86"/>
    <n v="20"/>
    <n v="10"/>
    <m/>
    <s v="MEDMEDI"/>
    <s v="True"/>
    <s v="DCG"/>
    <s v="E110_MD_DCOM"/>
    <s v="DCG-COM-MEDIA"/>
    <s v="NA"/>
    <m/>
    <n v="1"/>
    <s v="8 698 234.88"/>
    <s v="YASMG"/>
    <m/>
    <s v="FELANA13"/>
    <s v="72 507 222.32"/>
    <s v="87 008 666.80"/>
    <m/>
    <n v="46226"/>
    <s v="0000-00-00"/>
    <s v="Gazetiko &amp; Midi"/>
    <s v="YASSIE"/>
    <s v="YASSIE"/>
    <s v="C100"/>
    <s v="E110_MD_DCOM"/>
    <s v="DCG-COM-MEDIA"/>
    <s v="STD"/>
    <m/>
    <m/>
    <s v="V"/>
    <s v="A"/>
    <s v="Felana RARIVOSON"/>
    <s v="ANDRIAMIRIJA Luca"/>
    <m/>
    <n v="1265"/>
    <s v="C100"/>
    <n v="2566"/>
    <n v="10"/>
    <s v="2026-07-20"/>
  </r>
  <r>
    <x v="474"/>
    <s v="NuEra Technologies LTD"/>
    <s v="TRANSPORT / FRET"/>
    <s v="Shipment"/>
    <n v="1"/>
    <s v="UN"/>
    <n v="1100"/>
    <n v="1100"/>
    <m/>
    <m/>
    <n v="0"/>
    <n v="1210"/>
    <n v="1210"/>
    <s v="EUR"/>
    <n v="46226"/>
    <s v="2026-07-23"/>
    <n v="139110"/>
    <m/>
    <m/>
    <n v="1100"/>
    <s v="1 100.00"/>
    <n v="0"/>
    <n v="2"/>
    <m/>
    <s v="TRNTERM"/>
    <s v="True"/>
    <s v="DTG"/>
    <s v="2026-DT-061007"/>
    <s v="DTG-DOM"/>
    <s v="NA"/>
    <m/>
    <n v="1"/>
    <s v="1 100.00"/>
    <s v="YASMG"/>
    <m/>
    <s v="ELIE3"/>
    <s v="2 900.00"/>
    <s v="2 900.00"/>
    <m/>
    <n v="46226"/>
    <s v="0000-00-00"/>
    <s v="Achat de disque dure pour le NMS"/>
    <s v="YASSIE"/>
    <s v="GALE"/>
    <s v="C500"/>
    <s v="2026-DT-061007"/>
    <s v="DTG-DOM"/>
    <s v="IMPORT"/>
    <m/>
    <m/>
    <s v="E"/>
    <s v="E"/>
    <s v="ANDRIAMANANTSOA Elie"/>
    <s v="RASAMOELINA Haritsoa Oliva"/>
    <m/>
    <n v="1191"/>
    <s v="C500"/>
    <n v="4989"/>
    <n v="2"/>
    <s v="2026-07-17"/>
  </r>
  <r>
    <x v="474"/>
    <s v="NuEra Technologies LTD"/>
    <s v="DISQUE DUR"/>
    <s v="Hard Drive, 1.8 TB fo NMS bay 15, HDD bay-2(8517620085) # Invoice No. 40486"/>
    <n v="1"/>
    <s v="UN"/>
    <n v="1800"/>
    <n v="1800"/>
    <m/>
    <m/>
    <n v="0"/>
    <n v="1980.0000000000002"/>
    <n v="1980.0000000000002"/>
    <s v="EUR"/>
    <n v="46226"/>
    <s v="2026-07-23"/>
    <n v="139110"/>
    <m/>
    <m/>
    <n v="1800"/>
    <s v="1 800.00"/>
    <n v="0"/>
    <n v="1"/>
    <m/>
    <s v="PCLPACC"/>
    <s v="True"/>
    <s v="DTG"/>
    <s v="2026-DT-061007"/>
    <s v="DTG-DOM"/>
    <s v="NA"/>
    <m/>
    <n v="1"/>
    <s v="1 800.00"/>
    <s v="YASMG"/>
    <m/>
    <s v="ELIE3"/>
    <s v="2 900.00"/>
    <s v="2 900.00"/>
    <m/>
    <n v="46226"/>
    <s v="0000-00-00"/>
    <s v="Achat de disque dure pour le NMS"/>
    <s v="YASSIE"/>
    <s v="GALE"/>
    <s v="C500"/>
    <s v="2026-DT-061007"/>
    <s v="DTG-DOM"/>
    <s v="IMPORT"/>
    <m/>
    <m/>
    <s v="E"/>
    <s v="E"/>
    <s v="ANDRIAMANANTSOA Elie"/>
    <s v="RASAMOELINA Haritsoa Oliva"/>
    <m/>
    <n v="3479"/>
    <s v="C500"/>
    <n v="4989"/>
    <n v="1"/>
    <s v="2026-07-17"/>
  </r>
  <r>
    <x v="475"/>
    <s v="RANDRIANASOLO HANTA BEBY"/>
    <s v="Travaux de sécurisation Backbone"/>
    <s v="BASCULEMENT FIBRE EN AERIEN PK 502 ANTANAMBAO ANDRANOLAVA ET PK5O5 MANGAPAIKA RN4"/>
    <n v="1"/>
    <s v="UN"/>
    <n v="2560000"/>
    <n v="2560000"/>
    <m/>
    <m/>
    <n v="0"/>
    <n v="568.88888888888891"/>
    <n v="568.88888888888891"/>
    <s v="MGA"/>
    <n v="46226"/>
    <s v="2026-07-23"/>
    <n v="139123"/>
    <m/>
    <m/>
    <n v="2560000"/>
    <s v="2 560 000.00"/>
    <n v="0"/>
    <n v="1"/>
    <m/>
    <s v="PRICTRL"/>
    <s v="True"/>
    <s v="DTG"/>
    <s v="E314_DTG"/>
    <s v="DTG-DOM"/>
    <s v="NA"/>
    <m/>
    <n v="1"/>
    <s v="2 560 000.00"/>
    <s v="YASMG"/>
    <m/>
    <s v="ELIE3"/>
    <s v="2 560 000.00"/>
    <s v="2 560 000.00"/>
    <s v="F"/>
    <n v="46226"/>
    <s v="0000-00-00"/>
    <s v="Sécurisation fibre en aérien aux PK502 et PK505 RN4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476"/>
    <s v="LUCKKY COMPANY"/>
    <s v="TRANSPORT"/>
    <s v="Transport des 58 rouleaux PEHD (500m/rlx)TANA  vers MANDRITSARA # PF YAS N° 147-06/LC/2026"/>
    <n v="1"/>
    <s v="UN"/>
    <n v="12000000"/>
    <n v="12000000"/>
    <m/>
    <m/>
    <n v="0"/>
    <n v="2666.6666666666665"/>
    <n v="2666.6666666666665"/>
    <s v="MGA"/>
    <n v="46226"/>
    <s v="2026-07-23"/>
    <n v="139121"/>
    <m/>
    <m/>
    <n v="12000000"/>
    <s v="12 000 000.00"/>
    <n v="0"/>
    <n v="1"/>
    <m/>
    <s v="TRNTERM"/>
    <s v="True"/>
    <s v="DTG"/>
    <s v="2026-DT-061001"/>
    <s v="DTG-DOM"/>
    <s v="NA"/>
    <m/>
    <n v="1"/>
    <s v="12 000 000.00"/>
    <s v="YASMG"/>
    <m/>
    <s v="ELIE3"/>
    <s v="12 000 000.00"/>
    <s v="12 000 000.00"/>
    <s v="F"/>
    <n v="46226"/>
    <s v="0000-00-00"/>
    <s v="Transport 58 rlx PEHD (500m/rlx)Tanà vers Mandritsa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726"/>
    <n v="1"/>
    <s v="0000-00-00"/>
  </r>
  <r>
    <x v="477"/>
    <s v="PRIMA CE SARLU"/>
    <s v="REMISE"/>
    <s v="Remise 15%"/>
    <n v="1"/>
    <s v="UN"/>
    <n v="3273900"/>
    <n v="3273900"/>
    <n v="3273900"/>
    <m/>
    <n v="0"/>
    <n v="727.5333333333333"/>
    <n v="727.5333333333333"/>
    <s v="MGA"/>
    <n v="46226"/>
    <s v="2026-07-23"/>
    <n v="139132"/>
    <m/>
    <m/>
    <n v="-3273900"/>
    <s v="-3 928 680.00"/>
    <n v="20"/>
    <n v="2"/>
    <m/>
    <s v="GELACCS"/>
    <s v="True"/>
    <s v="DTG"/>
    <s v="2026-DT-022001"/>
    <s v="DTG-PROJETS"/>
    <s v="NA"/>
    <m/>
    <n v="0"/>
    <s v="0.00"/>
    <s v="YASMG"/>
    <m/>
    <s v="ELIE3"/>
    <s v="18 552 100.00"/>
    <s v="22 262 520.00"/>
    <m/>
    <n v="46226"/>
    <s v="0000-00-00"/>
    <s v="TX GC FO sur SOF225 ANALAMISONDROTR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2"/>
    <s v="0000-00-00"/>
  </r>
  <r>
    <x v="477"/>
    <s v="PRIMA CE SARLU"/>
    <s v="Travaux GC et tirage FO"/>
    <s v="Travaux GC et tirage FO sur  SOF225  ANALAMISONDROTRA - COHAB HELIOS(Installation+HSSES+TRAVAUX DE GENIE CIVIL SOUTERRAIN+ TIRAGE CABLES)"/>
    <n v="1"/>
    <s v="UN"/>
    <n v="21826000"/>
    <n v="21826000"/>
    <m/>
    <m/>
    <n v="0"/>
    <n v="4850.2222222222226"/>
    <n v="4850.2222222222226"/>
    <s v="MGA"/>
    <n v="46226"/>
    <s v="2026-07-23"/>
    <n v="139132"/>
    <m/>
    <m/>
    <n v="21826000"/>
    <s v="26 191 200.00"/>
    <n v="20"/>
    <n v="1"/>
    <m/>
    <s v="PRICTRL"/>
    <s v="True"/>
    <s v="DTG"/>
    <s v="2026-DT-022001"/>
    <s v="DTG-PROJETS"/>
    <s v="NA"/>
    <m/>
    <n v="1"/>
    <s v="21 826 000.00"/>
    <s v="YASMG"/>
    <m/>
    <s v="ELIE3"/>
    <s v="18 552 100.00"/>
    <s v="22 262 520.00"/>
    <m/>
    <n v="46226"/>
    <s v="0000-00-00"/>
    <s v="TX GC FO sur SOF225 ANALAMISONDROTR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478"/>
    <s v="CHRONO COLIS"/>
    <s v="TRANSPORT"/>
    <s v="Transport des 14 rouleaux PEHD (500m/rlx)GALXY vers MAROANTSETRA +Manutention+Forfait Assurances"/>
    <n v="1"/>
    <s v="UN"/>
    <n v="3260000"/>
    <n v="3260000"/>
    <m/>
    <m/>
    <n v="0"/>
    <n v="724.44444444444446"/>
    <n v="724.44444444444446"/>
    <s v="MGA"/>
    <n v="46226"/>
    <s v="2026-07-23"/>
    <n v="139120"/>
    <m/>
    <m/>
    <n v="3260000"/>
    <s v="3 912 000.00"/>
    <n v="20"/>
    <n v="2"/>
    <m/>
    <s v="TRNTERM"/>
    <s v="True"/>
    <s v="DTG"/>
    <s v="2026-DT-061001"/>
    <s v="DTG-DOM"/>
    <s v="NA"/>
    <m/>
    <n v="1"/>
    <s v="3 260 000.00"/>
    <s v="YASMG"/>
    <m/>
    <s v="ELIE3"/>
    <s v="9 964 000.00"/>
    <s v="11 956 800.00"/>
    <m/>
    <n v="46226"/>
    <s v="0000-00-00"/>
    <s v="Transport PEHD de Tanà vers MANANARA NORD et 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042"/>
    <n v="2"/>
    <s v="2026-07-27"/>
  </r>
  <r>
    <x v="478"/>
    <s v="CHRONO COLIS"/>
    <s v="TRANSPORT"/>
    <s v="Transport des 46 rouleaux PEHD (500m/rlx)GALAXY vers MANANARA NORD+Manutention+Forfait Assurances"/>
    <n v="1"/>
    <s v="UN"/>
    <n v="6704000"/>
    <n v="6704000"/>
    <m/>
    <m/>
    <n v="0"/>
    <n v="1489.7777777777778"/>
    <n v="1489.7777777777778"/>
    <s v="MGA"/>
    <n v="46226"/>
    <s v="2026-07-23"/>
    <n v="139120"/>
    <m/>
    <m/>
    <n v="6704000"/>
    <s v="8 044 800.00"/>
    <n v="20"/>
    <n v="1"/>
    <m/>
    <s v="TRNTERM"/>
    <s v="True"/>
    <s v="DTG"/>
    <s v="2026-DT-061001"/>
    <s v="DTG-DOM"/>
    <s v="NA"/>
    <m/>
    <n v="1"/>
    <s v="6 704 000.00"/>
    <s v="YASMG"/>
    <m/>
    <s v="ELIE3"/>
    <s v="9 964 000.00"/>
    <s v="11 956 800.00"/>
    <m/>
    <n v="46226"/>
    <s v="0000-00-00"/>
    <s v="Transport PEHD de Tanà vers MANANARA NORD et 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4276"/>
    <s v="C500"/>
    <n v="3042"/>
    <n v="1"/>
    <s v="2026-07-27"/>
  </r>
  <r>
    <x v="479"/>
    <s v="EASY NETCOM"/>
    <s v="REMISE"/>
    <s v="Remise 15%"/>
    <n v="1"/>
    <s v="UN"/>
    <n v="6210566"/>
    <n v="6210566"/>
    <n v="6210566"/>
    <m/>
    <n v="0"/>
    <n v="1380.1257777777778"/>
    <n v="1380.1257777777778"/>
    <s v="MGA"/>
    <n v="46226"/>
    <s v="2026-07-23"/>
    <n v="139141"/>
    <m/>
    <m/>
    <n v="-6210566"/>
    <s v="-7 452 679.20"/>
    <n v="20"/>
    <n v="5"/>
    <m/>
    <s v="GELACCS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053"/>
    <n v="5"/>
    <s v="0000-00-00"/>
  </r>
  <r>
    <x v="479"/>
    <s v="EASY NETCOM"/>
    <s v="Travaux GC et tirage FO"/>
    <s v="INSTALLATION"/>
    <n v="1"/>
    <s v="UN"/>
    <n v="2000000"/>
    <n v="2000000"/>
    <m/>
    <m/>
    <n v="0"/>
    <n v="444.44444444444446"/>
    <n v="444.44444444444446"/>
    <s v="MGA"/>
    <n v="46226"/>
    <s v="2026-07-23"/>
    <n v="139141"/>
    <m/>
    <m/>
    <n v="2000000"/>
    <s v="2 400 000.00"/>
    <n v="20"/>
    <n v="1"/>
    <m/>
    <s v="PRICTRL"/>
    <s v="True"/>
    <s v="DTG"/>
    <s v="2026-DT-022001"/>
    <s v="DTG-PROJETS"/>
    <s v="NA"/>
    <m/>
    <n v="1"/>
    <s v="2 000 00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053"/>
    <n v="1"/>
    <s v="0000-00-00"/>
  </r>
  <r>
    <x v="479"/>
    <s v="EASY NETCOM"/>
    <s v="Travaux GC et tirage FO"/>
    <s v="HSSES"/>
    <n v="1"/>
    <s v="UN"/>
    <n v="3558772"/>
    <n v="3558772"/>
    <m/>
    <m/>
    <n v="0"/>
    <n v="790.83822222222227"/>
    <n v="790.83822222222227"/>
    <s v="MGA"/>
    <n v="46226"/>
    <s v="2026-07-23"/>
    <n v="139141"/>
    <m/>
    <m/>
    <n v="3558772"/>
    <s v="4 270 526.40"/>
    <n v="20"/>
    <n v="2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2"/>
    <s v="0000-00-00"/>
  </r>
  <r>
    <x v="479"/>
    <s v="EASY NETCOM"/>
    <s v="Travaux GC et tirage FO"/>
    <s v="TIRAGE CABLES"/>
    <n v="1"/>
    <s v="UN"/>
    <n v="6630000"/>
    <n v="6630000"/>
    <m/>
    <m/>
    <n v="0"/>
    <n v="1473.3333333333333"/>
    <n v="1473.3333333333333"/>
    <s v="MGA"/>
    <n v="46226"/>
    <s v="2026-07-23"/>
    <n v="139141"/>
    <m/>
    <m/>
    <n v="6630000"/>
    <s v="7 956 000.00"/>
    <n v="20"/>
    <n v="4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4"/>
    <s v="0000-00-00"/>
  </r>
  <r>
    <x v="479"/>
    <s v="EASY NETCOM"/>
    <s v="Travaux GC et tirage FO"/>
    <s v="TRAVAUX GENIE CIVL SOUTERRAIN"/>
    <n v="1"/>
    <s v="UN"/>
    <n v="29215000"/>
    <n v="29215000"/>
    <m/>
    <m/>
    <n v="0"/>
    <n v="6492.2222222222226"/>
    <n v="6492.2222222222226"/>
    <s v="MGA"/>
    <n v="46226"/>
    <s v="2026-07-23"/>
    <n v="139141"/>
    <m/>
    <m/>
    <n v="29215000"/>
    <s v="35 058 000.00"/>
    <n v="20"/>
    <n v="3"/>
    <m/>
    <s v="PRICTRL"/>
    <s v="True"/>
    <s v="DTG"/>
    <s v="2026-DT-022001"/>
    <s v="DTG-PROJETS"/>
    <s v="NA"/>
    <m/>
    <n v="0"/>
    <s v="0.00"/>
    <s v="YASMG"/>
    <m/>
    <s v="ELIE3"/>
    <s v="35 193 206.00"/>
    <s v="42 231 847.20"/>
    <m/>
    <n v="46226"/>
    <s v="0000-00-00"/>
    <s v="TX GC FO sur VAK134 ANJOMA RAMARTINA 2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053"/>
    <n v="3"/>
    <s v="0000-00-00"/>
  </r>
  <r>
    <x v="480"/>
    <s v="MADAJOB"/>
    <s v="PRESTATION MANUTENTIONNAIRES"/>
    <s v="Prestation (01) manutentionnaire (Juillet 26 au Juin27) # PF 002778"/>
    <n v="12"/>
    <s v="UN"/>
    <n v="549966.9"/>
    <n v="6599602.8000000007"/>
    <m/>
    <m/>
    <n v="0"/>
    <n v="122.21486666666667"/>
    <n v="1466.5784000000001"/>
    <s v="MGA"/>
    <n v="46226"/>
    <s v="2026-07-23"/>
    <n v="139157"/>
    <m/>
    <m/>
    <n v="6599602.7999999998"/>
    <s v="7 919 523.36"/>
    <n v="20"/>
    <n v="1"/>
    <m/>
    <s v="PRICTRL"/>
    <s v="True"/>
    <s v="DTG"/>
    <s v="E214_DTG"/>
    <s v="DTG"/>
    <s v="NA"/>
    <m/>
    <n v="12"/>
    <s v="6 599 602.80"/>
    <s v="YASMG"/>
    <m/>
    <s v="ELIE3"/>
    <s v="6 599 602.80"/>
    <s v="7 919 523.36"/>
    <m/>
    <n v="46226"/>
    <s v="0000-00-00"/>
    <s v="Prestation manutentionnaire(JUILL26 au JUIN27)(Couverture)"/>
    <s v="YASSIE"/>
    <s v="YASSIE"/>
    <s v="C500"/>
    <s v="E214_DTG"/>
    <s v="DTG"/>
    <s v="STD"/>
    <m/>
    <m/>
    <s v="E"/>
    <s v="E"/>
    <s v="ANDRIAMANANTSOA Elie"/>
    <s v="RASAMOELINA Haritsoa Oliva"/>
    <m/>
    <n v="22414"/>
    <s v="C500"/>
    <n v="723"/>
    <n v="1"/>
    <s v="2026-07-27"/>
  </r>
  <r>
    <x v="481"/>
    <s v="SOCIETE DE GESTION ET EXPLOITATION DE M/CAR"/>
    <s v="COLLATION"/>
    <s v="CONFERENCE DE PRESSE LE 23 ET 24 JUILLET 2026 : TEKKEN"/>
    <n v="50"/>
    <s v="UN"/>
    <n v="25000"/>
    <n v="1250000"/>
    <m/>
    <m/>
    <n v="0"/>
    <n v="5.5555555555555554"/>
    <n v="277.77777777777777"/>
    <s v="MGA"/>
    <n v="46230"/>
    <s v="2026-07-27"/>
    <n v="139156"/>
    <m/>
    <m/>
    <n v="1250000"/>
    <s v="1 500 000.00"/>
    <n v="20"/>
    <n v="2"/>
    <m/>
    <s v="VDPPERD"/>
    <s v="True"/>
    <s v="DCG"/>
    <s v="E219_DCG"/>
    <s v="DCG-COM"/>
    <s v="NA"/>
    <m/>
    <n v="50"/>
    <s v="1 250 000.00"/>
    <s v="YASMG"/>
    <m/>
    <s v="FELANA13"/>
    <s v="3 350 000.00"/>
    <s v="4 020 000.00"/>
    <s v="F"/>
    <n v="46230"/>
    <s v="0000-00-00"/>
    <s v="COLLATION LE 23 ET 24 JUILLET 2026"/>
    <s v="YASSIE"/>
    <s v="YASSIE"/>
    <s v="C100"/>
    <s v="E219_DCG"/>
    <s v="DCG-COM"/>
    <s v="STD"/>
    <m/>
    <m/>
    <s v="E"/>
    <s v="E"/>
    <s v="Felana RARIVOSON"/>
    <s v="RAZAFINDRAHAGA Setra"/>
    <m/>
    <n v="12682"/>
    <s v="C100"/>
    <n v="119"/>
    <n v="2"/>
    <s v="2026-07-21"/>
  </r>
  <r>
    <x v="481"/>
    <s v="SOCIETE DE GESTION ET EXPLOITATION DE M/CAR"/>
    <s v="COLLATION"/>
    <s v="CONFERENCE DE PRESSE LE 23 ET 24 JUILLET 2026 : NOUVELLE TECH - FACTURE PROFORMA/EVENT/PRKL/2026 DU 21/07/2026"/>
    <n v="60"/>
    <s v="UN"/>
    <n v="35000"/>
    <n v="2100000"/>
    <m/>
    <m/>
    <n v="0"/>
    <n v="7.7777777777777777"/>
    <n v="466.66666666666669"/>
    <s v="MGA"/>
    <n v="46230"/>
    <s v="2026-07-27"/>
    <n v="139156"/>
    <m/>
    <m/>
    <n v="2100000"/>
    <s v="2 520 000.00"/>
    <n v="20"/>
    <n v="1"/>
    <m/>
    <s v="VDPPERD"/>
    <s v="True"/>
    <s v="DCG"/>
    <s v="E219_DCG"/>
    <s v="DCG-COM"/>
    <s v="NA"/>
    <m/>
    <n v="60"/>
    <s v="2 100 000.00"/>
    <s v="YASMG"/>
    <m/>
    <s v="FELANA13"/>
    <s v="3 350 000.00"/>
    <s v="4 020 000.00"/>
    <s v="F"/>
    <n v="46230"/>
    <s v="0000-00-00"/>
    <s v="COLLATION LE 23 ET 24 JUILLET 2026"/>
    <s v="YASSIE"/>
    <s v="YASSIE"/>
    <s v="C100"/>
    <s v="E219_DCG"/>
    <s v="DCG-COM"/>
    <s v="STD"/>
    <m/>
    <m/>
    <s v="E"/>
    <s v="E"/>
    <s v="Felana RARIVOSON"/>
    <s v="RAZAFINDRAHAGA Setra"/>
    <m/>
    <n v="12682"/>
    <s v="C100"/>
    <n v="119"/>
    <n v="1"/>
    <s v="2026-07-21"/>
  </r>
  <r>
    <x v="482"/>
    <s v="GRANDE DISTRIBUTION SERVICE"/>
    <s v="CONFECTION DIVERSE"/>
    <s v="TSHIRT SOMAROHO - suivant proforma N°F/P072600091"/>
    <n v="750"/>
    <s v="UN"/>
    <n v="22500"/>
    <n v="16875000"/>
    <m/>
    <m/>
    <n v="0"/>
    <n v="5"/>
    <n v="3750"/>
    <s v="MGA"/>
    <n v="46230"/>
    <s v="2026-07-27"/>
    <n v="139126"/>
    <m/>
    <m/>
    <n v="16875000"/>
    <s v="16 875 000.00"/>
    <n v="0"/>
    <n v="1"/>
    <m/>
    <s v="GOOHABI"/>
    <s v="True"/>
    <s v="DCG"/>
    <s v="E110_AC_DCOM"/>
    <s v="DCG-COM-PART"/>
    <s v="NA"/>
    <m/>
    <n v="750"/>
    <s v="16 875 000.00"/>
    <s v="YASMG"/>
    <m/>
    <s v="FELANA13"/>
    <s v="16 875 000.00"/>
    <s v="16 875 000.00"/>
    <s v="F"/>
    <n v="46230"/>
    <s v="0000-00-00"/>
    <s v="SOMAROHO 2026"/>
    <s v="YASSIE"/>
    <s v="GALE"/>
    <s v="C100"/>
    <s v="E110_AC_DCOM"/>
    <s v="DCG-COM-PART"/>
    <s v="STD"/>
    <m/>
    <m/>
    <s v="E"/>
    <s v="E"/>
    <s v="Felana RARIVOSON"/>
    <s v="RAZAFINDRAHAGA Setra"/>
    <m/>
    <n v="3521"/>
    <s v="C100"/>
    <n v="820"/>
    <n v="1"/>
    <s v="2026-07-20"/>
  </r>
  <r>
    <x v="483"/>
    <s v="RANDRIAMANDIMBIHARIJAONA Aina Michael"/>
    <s v="SPONSORING"/>
    <s v="SPONSOR OFFICIEL DU FOIRE BE SATRANA MAJUNGA - FACTURE N°440612"/>
    <n v="1"/>
    <s v="UN"/>
    <n v="5000000"/>
    <n v="5000000"/>
    <m/>
    <m/>
    <n v="0"/>
    <n v="1111.1111111111111"/>
    <n v="1111.1111111111111"/>
    <s v="MGA"/>
    <n v="46230"/>
    <s v="2026-07-27"/>
    <n v="139224"/>
    <m/>
    <m/>
    <n v="5000000"/>
    <s v="5 000 000.00"/>
    <n v="0"/>
    <n v="1"/>
    <m/>
    <s v="MECSPDC"/>
    <s v="True"/>
    <s v="DCG"/>
    <s v="E110_AP_DCOM"/>
    <s v="DCG-COM"/>
    <s v="NA"/>
    <m/>
    <n v="1"/>
    <s v="5 000 000.00"/>
    <s v="YASMG"/>
    <m/>
    <s v="FELANA13"/>
    <s v="5 000 000.00"/>
    <s v="5 000 000.00"/>
    <s v="F"/>
    <n v="46230"/>
    <s v="0000-00-00"/>
    <s v="FOIRE BE SATRANA 2026"/>
    <s v="YASSIE"/>
    <s v="YASSIE"/>
    <s v="C100"/>
    <s v="E110_AP_DCOM"/>
    <s v="DCG-COM"/>
    <s v="STD"/>
    <m/>
    <m/>
    <s v="E"/>
    <s v="E"/>
    <s v="Felana RARIVOSON"/>
    <s v="RAZAFINDRAHAGA Setra"/>
    <m/>
    <n v="1267"/>
    <s v="C100"/>
    <n v="7218"/>
    <n v="1"/>
    <s v="2026-07-23"/>
  </r>
  <r>
    <x v="484"/>
    <s v="KOEZY COMPANY SARLU"/>
    <s v="SPONSORING"/>
    <s v="PACK PLATINIUM POUR SOOKANY TROPHY - suivant proforma N°KZ023/26"/>
    <n v="1"/>
    <s v="UN"/>
    <n v="4000000"/>
    <n v="4000000"/>
    <m/>
    <m/>
    <n v="0"/>
    <n v="888.88888888888891"/>
    <n v="888.88888888888891"/>
    <s v="MGA"/>
    <n v="46230"/>
    <s v="2026-07-27"/>
    <n v="139117"/>
    <m/>
    <m/>
    <n v="4000000"/>
    <s v="4 000 000.00"/>
    <n v="0"/>
    <n v="1"/>
    <m/>
    <s v="MECSPDC"/>
    <s v="True"/>
    <s v="DCG"/>
    <s v="E110_SP_DCOM"/>
    <s v="DCG-COM-PART"/>
    <s v="NA"/>
    <m/>
    <n v="1"/>
    <s v="4 000 000.00"/>
    <s v="YASMG"/>
    <m/>
    <s v="FELANA13"/>
    <s v="4 000 000.00"/>
    <s v="4 000 000.00"/>
    <s v="F"/>
    <n v="46230"/>
    <s v="0000-00-00"/>
    <s v="SOOKANY TROPHY"/>
    <s v="YASSIE"/>
    <s v="YASSIE"/>
    <s v="C100"/>
    <s v="E110_SP_DCOM"/>
    <s v="DCG-COM-PART"/>
    <s v="STD"/>
    <m/>
    <m/>
    <s v="E"/>
    <s v="E"/>
    <s v="Felana RARIVOSON"/>
    <s v="RAZAFINDRAHAGA Setra"/>
    <m/>
    <n v="1267"/>
    <s v="C100"/>
    <n v="6480"/>
    <n v="1"/>
    <s v="2026-07-20"/>
  </r>
  <r>
    <x v="485"/>
    <s v="IVENCO"/>
    <s v="LOCATION"/>
    <s v="Locations estrades - suivant proforma N°SO2584 DU 01/07/2026"/>
    <n v="1"/>
    <s v="UN"/>
    <n v="120000"/>
    <n v="120000"/>
    <m/>
    <m/>
    <n v="0"/>
    <n v="26.666666666666668"/>
    <n v="26.666666666666668"/>
    <s v="MGA"/>
    <n v="46230"/>
    <s v="2026-07-27"/>
    <n v="139108"/>
    <m/>
    <m/>
    <n v="120000"/>
    <s v="120 000.00"/>
    <n v="0"/>
    <n v="1"/>
    <m/>
    <s v="LOCLOCT"/>
    <s v="True"/>
    <s v="DCG"/>
    <s v="E110_SP_DCOM"/>
    <s v="DCG-COM-PART"/>
    <s v="NA"/>
    <m/>
    <n v="1"/>
    <s v="12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14417"/>
    <s v="C100"/>
    <n v="2467"/>
    <n v="1"/>
    <s v="2026-07-17"/>
  </r>
  <r>
    <x v="485"/>
    <s v="IVENCO"/>
    <s v="LOCATION"/>
    <s v="Location mobilière - suivant proforma N°SO2584"/>
    <n v="12"/>
    <s v="UN"/>
    <n v="15000"/>
    <n v="180000"/>
    <m/>
    <m/>
    <n v="0"/>
    <n v="3.3333333333333335"/>
    <n v="40"/>
    <s v="MGA"/>
    <n v="46230"/>
    <s v="2026-07-27"/>
    <n v="139108"/>
    <m/>
    <m/>
    <n v="180000"/>
    <s v="180 000.00"/>
    <n v="0"/>
    <n v="2"/>
    <m/>
    <s v="LOCLOCT"/>
    <s v="True"/>
    <s v="DCG"/>
    <s v="E110_SP_DCOM"/>
    <s v="DCG-COM-PART"/>
    <s v="NA"/>
    <m/>
    <n v="12"/>
    <s v="18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14417"/>
    <s v="C100"/>
    <n v="2467"/>
    <n v="2"/>
    <s v="2026-07-17"/>
  </r>
  <r>
    <x v="485"/>
    <s v="IVENCO"/>
    <s v="TRANSPORT"/>
    <s v="Transport et charge de structure"/>
    <n v="1"/>
    <s v="UN"/>
    <n v="250000"/>
    <n v="250000"/>
    <m/>
    <m/>
    <n v="0"/>
    <n v="55.555555555555557"/>
    <n v="55.555555555555557"/>
    <s v="MGA"/>
    <n v="46230"/>
    <s v="2026-07-27"/>
    <n v="139108"/>
    <m/>
    <m/>
    <n v="250000"/>
    <s v="250 000.00"/>
    <n v="0"/>
    <n v="3"/>
    <m/>
    <s v="TRNTERM"/>
    <s v="True"/>
    <s v="DCG"/>
    <s v="E110_SP_DCOM"/>
    <s v="DCG-COM-PART"/>
    <s v="NA"/>
    <m/>
    <n v="1"/>
    <s v="250 000.00"/>
    <s v="YASMG"/>
    <m/>
    <s v="FELANA13"/>
    <s v="550 000.00"/>
    <s v="550 000.00"/>
    <m/>
    <n v="46230"/>
    <s v="0000-00-00"/>
    <s v="FINALE YAS COUPE DE MADAGASCAR 2026"/>
    <s v="YASSIE"/>
    <s v="YASSIE"/>
    <s v="C100"/>
    <s v="E110_SP_DCOM"/>
    <s v="DCG-COM-PART"/>
    <s v="STD"/>
    <m/>
    <m/>
    <s v="E"/>
    <s v="E"/>
    <s v="Felana RARIVOSON"/>
    <s v="RAZAFINDRAHAGA Setra"/>
    <m/>
    <n v="4276"/>
    <s v="C100"/>
    <n v="2467"/>
    <n v="3"/>
    <s v="2026-07-17"/>
  </r>
  <r>
    <x v="486"/>
    <s v="JOCKER GRAPHICS"/>
    <s v="CHEQUE CADEAU - PARTENARIAT - AOUT 2024"/>
    <s v="CHEQUE GEANT GRAND FORMAT FESTIVAL DONA BE_x000a_Dim:1,20m x 0,60m - DEVIS N°DEV01817 DU 20/07/2026"/>
    <n v="3"/>
    <s v="UN"/>
    <n v="70987.5"/>
    <n v="212962.5"/>
    <m/>
    <m/>
    <n v="0"/>
    <n v="15.775"/>
    <n v="47.325000000000003"/>
    <s v="MGA"/>
    <n v="46230"/>
    <s v="2026-07-27"/>
    <n v="139107"/>
    <m/>
    <m/>
    <n v="212962.5"/>
    <s v="255 555.00"/>
    <n v="20"/>
    <n v="5"/>
    <m/>
    <s v="GELACCS"/>
    <s v="True"/>
    <s v="DCG"/>
    <s v="E110_AC_DCOM"/>
    <s v="DCG-COM-PART"/>
    <s v="NA"/>
    <m/>
    <n v="3"/>
    <s v="212 962.50"/>
    <s v="YASMG"/>
    <m/>
    <s v="FELANA13"/>
    <s v="212 962.50"/>
    <s v="255 555.00"/>
    <s v="F"/>
    <n v="46230"/>
    <s v="0000-00-00"/>
    <s v="FESTIVAL DONA BE"/>
    <s v="YASSIE"/>
    <s v="YASSIE"/>
    <s v="C100"/>
    <s v="E110_AC_DCOM"/>
    <s v="DCG-COM-PART"/>
    <s v="STD"/>
    <m/>
    <m/>
    <s v="E"/>
    <s v="E"/>
    <s v="Felana RARIVOSON"/>
    <s v="RAZAFINDRAHAGA Setra"/>
    <m/>
    <n v="21754"/>
    <s v="C100"/>
    <n v="1645"/>
    <n v="1"/>
    <s v="2026-07-20"/>
  </r>
  <r>
    <x v="487"/>
    <s v="GRANDE DISTRIBUTION SERVICE"/>
    <s v="CONFECTION DIVERSE"/>
    <s v="TSHIRT CHAMPION - suivant proforma N°F/P062600251"/>
    <n v="100"/>
    <s v="UN"/>
    <n v="30000"/>
    <n v="3000000"/>
    <m/>
    <m/>
    <n v="0"/>
    <n v="6.666666666666667"/>
    <n v="666.66666666666663"/>
    <s v="MGA"/>
    <n v="46230"/>
    <s v="2026-07-28"/>
    <n v="139095"/>
    <m/>
    <m/>
    <n v="3000000"/>
    <s v="3 000 000.00"/>
    <n v="0"/>
    <n v="1"/>
    <m/>
    <s v="GOOHABI"/>
    <s v="True"/>
    <s v="DCG"/>
    <s v="E110_SP_DCOM"/>
    <s v="DCG-COM-PART"/>
    <s v="NA"/>
    <m/>
    <n v="100"/>
    <s v="3 000 000.00"/>
    <s v="YASMG"/>
    <m/>
    <s v="FELANA13"/>
    <s v="3 000 000.00"/>
    <s v="3 000 000.00"/>
    <s v="F"/>
    <n v="46230"/>
    <s v="0000-00-00"/>
    <s v="FINALE YAS COUPE MADAGASCAR 2026"/>
    <s v="YASSIE"/>
    <s v="GALE"/>
    <s v="C100"/>
    <s v="E110_SP_DCOM"/>
    <s v="DCG-COM-PART"/>
    <s v="STD"/>
    <m/>
    <m/>
    <s v="E"/>
    <s v="E"/>
    <s v="Felana RARIVOSON"/>
    <s v="RAZAFINDRAHAGA Setra"/>
    <m/>
    <n v="3521"/>
    <s v="C100"/>
    <n v="820"/>
    <n v="1"/>
    <s v="2026-07-17"/>
  </r>
  <r>
    <x v="488"/>
    <s v="TSGV"/>
    <s v="PRESTATION DE SERVICE"/>
    <s v="Prestation de sécurisation - devis n°OC020807 DU 08/07/2026"/>
    <n v="36"/>
    <s v="UN"/>
    <n v="20000"/>
    <n v="720000"/>
    <m/>
    <m/>
    <n v="0"/>
    <n v="4.4444444444444446"/>
    <n v="160"/>
    <s v="MGA"/>
    <n v="46230"/>
    <s v="2026-07-27"/>
    <n v="139105"/>
    <m/>
    <m/>
    <n v="720000"/>
    <s v="864 000.00"/>
    <n v="20"/>
    <n v="1"/>
    <m/>
    <s v="PRICTRL"/>
    <s v="True"/>
    <s v="DCG"/>
    <s v="E110_AP_DCOM"/>
    <s v="DCG-COM-PART"/>
    <s v="NA"/>
    <m/>
    <n v="36"/>
    <s v="720 000.00"/>
    <s v="YASMG"/>
    <m/>
    <s v="FELANA13"/>
    <s v="720 000.00"/>
    <s v="864 000.00"/>
    <m/>
    <n v="46230"/>
    <s v="0000-00-00"/>
    <s v="Prestation de Sécurisation - Hoopfest InterU"/>
    <s v="YASSIE"/>
    <s v="YASSIE"/>
    <s v="C100"/>
    <s v="E110_AP_DCOM"/>
    <s v="DCG-COM-PART"/>
    <s v="STD"/>
    <m/>
    <m/>
    <s v="E"/>
    <s v="E"/>
    <s v="Felana RARIVOSON"/>
    <s v="ANDRIAMIRIJA Luca"/>
    <m/>
    <n v="14862"/>
    <s v="C100"/>
    <n v="6362"/>
    <n v="1"/>
    <s v="2026-07-17"/>
  </r>
  <r>
    <x v="489"/>
    <s v="RAMIARAMALALA MEVASOA FITIAVANA SAROBIDY OLIV"/>
    <s v="PRESTATION DE SERVICE"/>
    <s v="Prestation Influenceur Mevakely - Avril au Juin 2026 et Bonus Mensuel # Facture n°0002"/>
    <n v="1"/>
    <s v="UN"/>
    <n v="1900000"/>
    <n v="1900000"/>
    <m/>
    <m/>
    <n v="0"/>
    <n v="422.22222222222223"/>
    <n v="422.22222222222223"/>
    <s v="MGA"/>
    <n v="46230"/>
    <s v="2026-07-27"/>
    <n v="139136"/>
    <m/>
    <m/>
    <n v="1900000"/>
    <s v="1 900 000.00"/>
    <n v="0"/>
    <n v="1"/>
    <m/>
    <s v="PRICTRL"/>
    <s v="True"/>
    <s v="DCG"/>
    <s v="E110_DG_DCOM"/>
    <s v="DCG-COM"/>
    <s v="NA"/>
    <m/>
    <n v="0"/>
    <s v="0.00"/>
    <s v="YASMG"/>
    <m/>
    <s v="FELANA13"/>
    <s v="1 900 000.00"/>
    <s v="1 900 000.00"/>
    <s v="F"/>
    <n v="46230"/>
    <s v="0000-00-00"/>
    <s v="Prestation Influenceur Mevakely"/>
    <s v="YASSIE"/>
    <s v="YASSIE"/>
    <s v="C100"/>
    <s v="E110_DG_DCOM"/>
    <s v="DCG-COM"/>
    <s v="STD"/>
    <m/>
    <m/>
    <s v="S"/>
    <s v="S"/>
    <s v="Felana RARIVOSON"/>
    <s v="ANDRIAMIRIJA Luca"/>
    <m/>
    <n v="14862"/>
    <s v="C100"/>
    <n v="5255"/>
    <n v="1"/>
    <s v="0000-00-00"/>
  </r>
  <r>
    <x v="490"/>
    <s v="RANDRIANAIVORAVELONA  ALVIN LOVANIAINA"/>
    <s v="PRESTATION DE SERVICE"/>
    <s v="Prestation Influenceur - Avril au Juin 2026 # Facture du 10/07/2026"/>
    <n v="1"/>
    <s v="UN"/>
    <n v="5000000"/>
    <n v="5000000"/>
    <m/>
    <m/>
    <n v="0"/>
    <n v="1111.1111111111111"/>
    <n v="1111.1111111111111"/>
    <s v="MGA"/>
    <n v="46230"/>
    <s v="2026-07-27"/>
    <n v="139135"/>
    <m/>
    <m/>
    <n v="5000000"/>
    <s v="5 000 000.00"/>
    <n v="0"/>
    <n v="1"/>
    <m/>
    <s v="PRICTRL"/>
    <s v="True"/>
    <s v="DCG"/>
    <s v="E110_DG_DCOM"/>
    <s v="DCG-COM"/>
    <s v="NA"/>
    <m/>
    <n v="1"/>
    <s v="5 000 000.00"/>
    <s v="YASMG"/>
    <m/>
    <s v="FELANA13"/>
    <s v="5 000 000.00"/>
    <s v="5 000 000.00"/>
    <s v="F"/>
    <n v="46230"/>
    <s v="0000-00-00"/>
    <s v="Influenceur ALVIN - Avril au Juin 2026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5268"/>
    <n v="1"/>
    <s v="0000-00-00"/>
  </r>
  <r>
    <x v="491"/>
    <s v="FITAHIA FANOMEZANTSOA NIRINA BIEN AIME"/>
    <s v="REMISE"/>
    <m/>
    <n v="1"/>
    <s v="UN"/>
    <n v="500000"/>
    <n v="500000"/>
    <n v="500000"/>
    <m/>
    <n v="0"/>
    <n v="111.11111111111111"/>
    <n v="111.11111111111111"/>
    <s v="MGA"/>
    <n v="46230"/>
    <s v="2026-08-03"/>
    <n v="0"/>
    <m/>
    <m/>
    <n v="-500000"/>
    <s v="-500 000.00"/>
    <n v="0"/>
    <n v="0"/>
    <m/>
    <s v="GELACCS"/>
    <s v="True"/>
    <s v="DCG"/>
    <s v="E110_PRO_DCOM"/>
    <s v="DCG-COM"/>
    <s v="NA"/>
    <m/>
    <n v="1"/>
    <s v="-5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m/>
    <m/>
    <n v="2057"/>
    <s v="C100"/>
    <n v="5633"/>
    <n v="3"/>
    <s v="2026-07-31"/>
  </r>
  <r>
    <x v="491"/>
    <s v="FITAHIA FANOMEZANTSOA NIRINA BIEN AIME"/>
    <s v="PRESTATION DE SERVICE"/>
    <s v="Couverture Photo de deux Evènements pour le 11/07/2026 - Devis du 30/06/2026"/>
    <n v="1"/>
    <s v="UN"/>
    <n v="500000"/>
    <n v="500000"/>
    <m/>
    <m/>
    <n v="0"/>
    <n v="111.11111111111111"/>
    <n v="111.11111111111111"/>
    <s v="MGA"/>
    <n v="46230"/>
    <s v="2026-08-03"/>
    <n v="139134"/>
    <m/>
    <m/>
    <n v="500000"/>
    <s v="500 000.00"/>
    <n v="0"/>
    <n v="1"/>
    <m/>
    <s v="PRICTRL"/>
    <s v="True"/>
    <s v="DCG"/>
    <s v="E110_PRO_DCOM"/>
    <s v="DCG-COM"/>
    <s v="NA"/>
    <m/>
    <n v="1"/>
    <s v="5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1"/>
    <s v="2026-07-20"/>
  </r>
  <r>
    <x v="491"/>
    <s v="FITAHIA FANOMEZANTSOA NIRINA BIEN AIME"/>
    <s v="PRESTATION DE SERVICE"/>
    <s v="Couverture photo pour un événement de 18/07/2026 à Antsiranana - Devis du 16/07/2026"/>
    <n v="1"/>
    <s v="UN"/>
    <n v="700000"/>
    <n v="700000"/>
    <m/>
    <m/>
    <n v="0"/>
    <n v="155.55555555555554"/>
    <n v="155.55555555555554"/>
    <s v="MGA"/>
    <n v="46230"/>
    <s v="2026-08-03"/>
    <n v="139134"/>
    <m/>
    <m/>
    <n v="700000"/>
    <s v="700 000.00"/>
    <n v="0"/>
    <n v="2"/>
    <m/>
    <s v="PRICTRL"/>
    <s v="True"/>
    <s v="DCG"/>
    <s v="E110_PRO_DCOM"/>
    <s v="DCG-COM"/>
    <s v="NA"/>
    <m/>
    <n v="1"/>
    <s v="700 000.00"/>
    <s v="YASMG"/>
    <m/>
    <s v="FELANA13"/>
    <s v="700 000.00"/>
    <s v="700 000.00"/>
    <s v="F"/>
    <n v="46230"/>
    <s v="0000-00-00"/>
    <s v="Couverture Photos le 11 et 18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5633"/>
    <n v="2"/>
    <s v="2026-07-20"/>
  </r>
  <r>
    <x v="492"/>
    <s v="TV PLUS MADAGASCAR"/>
    <s v="PUBLICITE ET ANNONCE"/>
    <s v="Diffusion de Spot Radio - FA N°FA260143/TV PLUS 2026"/>
    <n v="39"/>
    <s v="UN"/>
    <n v="8500"/>
    <n v="331500"/>
    <m/>
    <m/>
    <n v="0"/>
    <n v="1.8888888888888888"/>
    <n v="73.666666666666671"/>
    <s v="MGA"/>
    <n v="46230"/>
    <s v="2026-07-27"/>
    <n v="139159"/>
    <m/>
    <m/>
    <n v="331500"/>
    <s v="397 800.00"/>
    <n v="20"/>
    <n v="5"/>
    <m/>
    <s v="MEDMEDI"/>
    <s v="True"/>
    <s v="DCG"/>
    <s v="E110_MD_DCOM"/>
    <s v="DCG-COM-MEDIA"/>
    <s v="NA"/>
    <m/>
    <n v="39"/>
    <s v="331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5"/>
    <s v="2026-07-21"/>
  </r>
  <r>
    <x v="492"/>
    <s v="TV PLUS MADAGASCAR"/>
    <s v="PUBLICITE ET ANNONCE"/>
    <s v="Diffusion de Spot Radio - FA N°FA260139/TV PLUS 2026"/>
    <n v="73"/>
    <s v="UN"/>
    <n v="8500"/>
    <n v="620500"/>
    <m/>
    <m/>
    <n v="0"/>
    <n v="1.8888888888888888"/>
    <n v="137.88888888888889"/>
    <s v="MGA"/>
    <n v="46230"/>
    <s v="2026-07-27"/>
    <n v="139159"/>
    <m/>
    <m/>
    <n v="620500"/>
    <s v="744 600.00"/>
    <n v="20"/>
    <n v="1"/>
    <m/>
    <s v="MEDMEDI"/>
    <s v="True"/>
    <s v="DCG"/>
    <s v="E110_MD_DCOM"/>
    <s v="DCG-COM-MEDIA"/>
    <s v="NA"/>
    <m/>
    <n v="73"/>
    <s v="620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1"/>
    <s v="2026-07-21"/>
  </r>
  <r>
    <x v="492"/>
    <s v="TV PLUS MADAGASCAR"/>
    <s v="PUBLICITE ET ANNONCE"/>
    <s v="Diffusion de Spot Radio - FA N°FA260144/TV PLUS 2026"/>
    <n v="73"/>
    <s v="UN"/>
    <n v="8500"/>
    <n v="620500"/>
    <m/>
    <m/>
    <n v="0"/>
    <n v="1.8888888888888888"/>
    <n v="137.88888888888889"/>
    <s v="MGA"/>
    <n v="46230"/>
    <s v="2026-07-27"/>
    <n v="139159"/>
    <m/>
    <m/>
    <n v="620500"/>
    <s v="744 600.00"/>
    <n v="20"/>
    <n v="6"/>
    <m/>
    <s v="MEDMEDI"/>
    <s v="True"/>
    <s v="DCG"/>
    <s v="E110_MD_DCOM"/>
    <s v="DCG-COM-MEDIA"/>
    <s v="NA"/>
    <m/>
    <n v="73"/>
    <s v="620 5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6"/>
    <s v="2026-07-21"/>
  </r>
  <r>
    <x v="492"/>
    <s v="TV PLUS MADAGASCAR"/>
    <s v="PUBLICITE ET ANNONCE"/>
    <s v="Diffusion de Spot RADIO - FA N°FA260141/TV PLUS 2026"/>
    <n v="74"/>
    <s v="UN"/>
    <n v="8500"/>
    <n v="629000"/>
    <m/>
    <m/>
    <n v="0"/>
    <n v="1.8888888888888888"/>
    <n v="139.77777777777777"/>
    <s v="MGA"/>
    <n v="46230"/>
    <s v="2026-07-27"/>
    <n v="139159"/>
    <m/>
    <m/>
    <n v="629000"/>
    <s v="754 800.00"/>
    <n v="20"/>
    <n v="3"/>
    <m/>
    <s v="MEDMEDI"/>
    <s v="True"/>
    <s v="DCG"/>
    <s v="E110_MD_DCOM"/>
    <s v="DCG-COM-MEDIA"/>
    <s v="NA"/>
    <m/>
    <n v="74"/>
    <s v="629 0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3"/>
    <s v="2026-07-21"/>
  </r>
  <r>
    <x v="492"/>
    <s v="TV PLUS MADAGASCAR"/>
    <s v="PUBLICITE ET ANNONCE"/>
    <s v="Diffusion de Spot TV - FA N°FA260142/TV PLUS 2026"/>
    <n v="35"/>
    <s v="UN"/>
    <n v="55020"/>
    <n v="1925700"/>
    <m/>
    <m/>
    <n v="0"/>
    <n v="12.226666666666667"/>
    <n v="427.93333333333334"/>
    <s v="MGA"/>
    <n v="46230"/>
    <s v="2026-07-27"/>
    <n v="139159"/>
    <m/>
    <m/>
    <n v="1925700"/>
    <s v="2 310 840.00"/>
    <n v="20"/>
    <n v="4"/>
    <m/>
    <s v="MEDMEDI"/>
    <s v="True"/>
    <s v="DCG"/>
    <s v="E110_MD_DCOM"/>
    <s v="DCG-COM-MEDIA"/>
    <s v="NA"/>
    <m/>
    <n v="35"/>
    <s v="1 925 70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4"/>
    <s v="2026-07-21"/>
  </r>
  <r>
    <x v="492"/>
    <s v="TV PLUS MADAGASCAR"/>
    <s v="PUBLICITE ET ANNONCE"/>
    <s v="Diffusion de Spot TV - FA N°FA260140/TV PLUS 2026"/>
    <n v="48"/>
    <s v="UN"/>
    <n v="55020"/>
    <n v="2640960"/>
    <m/>
    <m/>
    <n v="0"/>
    <n v="12.226666666666667"/>
    <n v="586.88"/>
    <s v="MGA"/>
    <n v="46230"/>
    <s v="2026-07-27"/>
    <n v="139159"/>
    <m/>
    <m/>
    <n v="2640960"/>
    <s v="3 169 152.00"/>
    <n v="20"/>
    <n v="2"/>
    <m/>
    <s v="MEDMEDI"/>
    <s v="True"/>
    <s v="DCG"/>
    <s v="E110_MD_DCOM"/>
    <s v="DCG-COM-MEDIA"/>
    <s v="NA"/>
    <m/>
    <n v="48"/>
    <s v="2 640 96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2"/>
    <s v="2026-07-21"/>
  </r>
  <r>
    <x v="492"/>
    <s v="TV PLUS MADAGASCAR"/>
    <s v="PUBLICITE ET ANNONCE"/>
    <s v="Diffusion de Spot TV - FA N°FA260145/TV PLUS 2026"/>
    <n v="48"/>
    <s v="UN"/>
    <n v="55020"/>
    <n v="2640960"/>
    <m/>
    <m/>
    <n v="0"/>
    <n v="12.226666666666667"/>
    <n v="586.88"/>
    <s v="MGA"/>
    <n v="46230"/>
    <s v="2026-07-27"/>
    <n v="139159"/>
    <m/>
    <m/>
    <n v="2640960"/>
    <s v="3 169 152.00"/>
    <n v="20"/>
    <n v="7"/>
    <m/>
    <s v="MEDMEDI"/>
    <s v="True"/>
    <s v="DCG"/>
    <s v="E110_MD_DCOM"/>
    <s v="DCG-COM-MEDIA"/>
    <s v="NA"/>
    <m/>
    <n v="48"/>
    <s v="2 640 960.00"/>
    <s v="YASMG"/>
    <m/>
    <s v="FELANA13"/>
    <s v="9 409 120.00"/>
    <s v="11 290 944.00"/>
    <s v="F"/>
    <n v="46230"/>
    <s v="0000-00-00"/>
    <s v="Diffusion Spots Publicitaires - TV PLU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865"/>
    <n v="7"/>
    <s v="2026-07-21"/>
  </r>
  <r>
    <x v="493"/>
    <s v="DREAM ON RADIO SARL"/>
    <s v="PUBLICITE ET ANNONCE"/>
    <s v="Spot Publicitaire - FA n°6 444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1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1"/>
    <s v="2026-07-21"/>
  </r>
  <r>
    <x v="493"/>
    <s v="DREAM ON RADIO SARL"/>
    <s v="PUBLICITE ET ANNONCE"/>
    <s v="Spot Publicitaire - FA n°6 443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2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2"/>
    <s v="2026-07-21"/>
  </r>
  <r>
    <x v="493"/>
    <s v="DREAM ON RADIO SARL"/>
    <s v="PUBLICITE ET ANNONCE"/>
    <s v="Spot Publicitaire - FA n°6 442/FA"/>
    <n v="24"/>
    <s v="UN"/>
    <n v="74880"/>
    <n v="1797120"/>
    <m/>
    <m/>
    <n v="0"/>
    <n v="16.64"/>
    <n v="399.36"/>
    <s v="MGA"/>
    <n v="46230"/>
    <s v="2026-07-28"/>
    <n v="139158"/>
    <m/>
    <m/>
    <n v="1797120"/>
    <s v="1 797 120.00"/>
    <n v="0"/>
    <n v="3"/>
    <m/>
    <s v="MEDMEDI"/>
    <s v="True"/>
    <s v="DCG"/>
    <s v="E110_MD_DCOM"/>
    <s v="DCG-COM-MEDIA"/>
    <s v="NA"/>
    <m/>
    <n v="24"/>
    <s v="1 797 120.00"/>
    <s v="YASMG"/>
    <m/>
    <s v="FELANA13"/>
    <s v="5 391 360.00"/>
    <s v="5 391 360.00"/>
    <m/>
    <n v="46230"/>
    <s v="0000-00-00"/>
    <s v="Spots Publicitaires - Dream On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201"/>
    <n v="3"/>
    <s v="2026-07-21"/>
  </r>
  <r>
    <x v="494"/>
    <s v="RANDRIAMAHALEO Elisoa Nampoina"/>
    <s v="PRESTATION DE SERVICE"/>
    <s v="Prestation Influenceur Diary - Avril au Juillet 2026 + Bonus - FACTURE N°CLT-N1/26"/>
    <n v="1"/>
    <s v="UN"/>
    <n v="1700000"/>
    <n v="1700000"/>
    <m/>
    <m/>
    <n v="0"/>
    <n v="377.77777777777777"/>
    <n v="377.77777777777777"/>
    <s v="MGA"/>
    <n v="46230"/>
    <s v="2026-07-27"/>
    <n v="139154"/>
    <m/>
    <m/>
    <n v="1700000"/>
    <s v="1 700 000.00"/>
    <n v="0"/>
    <n v="1"/>
    <m/>
    <s v="PRICTRL"/>
    <s v="True"/>
    <s v="DCG"/>
    <s v="E110_DG_DCOM"/>
    <s v="DCG-COM"/>
    <s v="NA"/>
    <m/>
    <n v="1"/>
    <s v="1 700 000.00"/>
    <s v="YASMG"/>
    <m/>
    <s v="FELANA13"/>
    <s v="1 700 000.00"/>
    <s v="1 700 000.00"/>
    <s v="F"/>
    <n v="46230"/>
    <s v="0000-00-00"/>
    <s v="Influenceur Diary"/>
    <s v="YASSIE"/>
    <s v="YASSIE"/>
    <s v="C100"/>
    <s v="E110_DG_DCOM"/>
    <s v="DCG-COM"/>
    <s v="STD"/>
    <m/>
    <m/>
    <s v="E"/>
    <s v="E"/>
    <s v="Felana RARIVOSON"/>
    <s v="ANDRIAMIRIJA Luca"/>
    <m/>
    <n v="14862"/>
    <s v="C100"/>
    <n v="7210"/>
    <n v="1"/>
    <s v="2026-07-21"/>
  </r>
  <r>
    <x v="495"/>
    <s v="ETS ARINJAKA"/>
    <s v="PUBLICITE ET ANNONCE"/>
    <s v="Diffusion spot Top Horaire et animation à la RNA ANTANANARIVO - FACTURE N° 03983"/>
    <n v="1"/>
    <s v="UN"/>
    <n v="3200000"/>
    <n v="3200000"/>
    <m/>
    <m/>
    <n v="0"/>
    <n v="711.11111111111109"/>
    <n v="711.11111111111109"/>
    <s v="MGA"/>
    <n v="46230"/>
    <s v="2026-07-27"/>
    <n v="139151"/>
    <m/>
    <m/>
    <n v="3200000"/>
    <s v="3 840 000.00"/>
    <n v="20"/>
    <n v="1"/>
    <m/>
    <s v="MEDMEDI"/>
    <s v="True"/>
    <s v="DCG"/>
    <s v="E110_MD_DCOM"/>
    <s v="DCG-COM-MEDIA"/>
    <s v="NA"/>
    <m/>
    <n v="1"/>
    <s v="3 200 000.00"/>
    <s v="YASMG"/>
    <m/>
    <s v="FELANA13"/>
    <s v="6 400 000.00"/>
    <s v="7 680 000.00"/>
    <m/>
    <n v="46230"/>
    <s v="0000-00-00"/>
    <s v="Diffusion spot Top Horaire et animation RN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0"/>
    <n v="1"/>
    <s v="2026-07-21"/>
  </r>
  <r>
    <x v="495"/>
    <s v="ETS ARINJAKA"/>
    <s v="PUBLICITE ET ANNONCE"/>
    <s v="Diffusion spot Top Horaire et animation à la RNA ANTANANARIVO - FACTURE N°04087"/>
    <n v="1"/>
    <s v="UN"/>
    <n v="3200000"/>
    <n v="3200000"/>
    <m/>
    <m/>
    <n v="0"/>
    <n v="711.11111111111109"/>
    <n v="711.11111111111109"/>
    <s v="MGA"/>
    <n v="46230"/>
    <s v="2026-07-27"/>
    <n v="139151"/>
    <m/>
    <m/>
    <n v="3200000"/>
    <s v="3 840 000.00"/>
    <n v="20"/>
    <n v="2"/>
    <m/>
    <s v="MEDMEDI"/>
    <s v="True"/>
    <s v="DCG"/>
    <s v="E110_MD_DCOM"/>
    <s v="DCG-COM-MEDIA"/>
    <s v="NA"/>
    <m/>
    <n v="1"/>
    <s v="3 200 000.00"/>
    <s v="YASMG"/>
    <m/>
    <s v="FELANA13"/>
    <s v="6 400 000.00"/>
    <s v="7 680 000.00"/>
    <m/>
    <n v="46230"/>
    <s v="0000-00-00"/>
    <s v="Diffusion spot Top Horaire et animation RNA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2720"/>
    <n v="2"/>
    <s v="2026-07-21"/>
  </r>
  <r>
    <x v="496"/>
    <s v="TSIMA'S ART"/>
    <s v="PRESTATION DE SERVICE"/>
    <s v="Prise Photo Evénement YAS Madagascar - le 23 au 26/07/2026 - PROFORMA DU 17/07/2026"/>
    <n v="1"/>
    <s v="UN"/>
    <n v="2410000"/>
    <n v="2410000"/>
    <m/>
    <m/>
    <n v="0"/>
    <n v="535.55555555555554"/>
    <n v="535.55555555555554"/>
    <s v="MGA"/>
    <n v="46230"/>
    <s v="2026-07-27"/>
    <n v="139147"/>
    <m/>
    <m/>
    <n v="2410000"/>
    <s v="2 410 000.00"/>
    <n v="0"/>
    <n v="1"/>
    <m/>
    <s v="PRICTRL"/>
    <s v="True"/>
    <s v="DCG"/>
    <s v="E110_PRO_DCOM"/>
    <s v="DCG-COM"/>
    <s v="NA"/>
    <m/>
    <n v="1"/>
    <s v="2 410 000.00"/>
    <s v="YASMG"/>
    <m/>
    <s v="FELANA13"/>
    <s v="2 410 000.00"/>
    <s v="2 410 000.00"/>
    <s v="F"/>
    <n v="46230"/>
    <s v="0000-00-00"/>
    <s v="Prise Photos - le 23 au 26 juillet 2026"/>
    <s v="YASSIE"/>
    <s v="YASSIE"/>
    <s v="C100"/>
    <s v="E110_PRO_DCOM"/>
    <s v="DCG-COM"/>
    <s v="STD"/>
    <m/>
    <m/>
    <s v="E"/>
    <s v="E"/>
    <s v="Felana RARIVOSON"/>
    <s v="ANDRIAMIRIJA Luca"/>
    <m/>
    <n v="14862"/>
    <s v="C100"/>
    <n v="6409"/>
    <n v="1"/>
    <s v="2026-07-21"/>
  </r>
  <r>
    <x v="497"/>
    <s v="CYBERNAPTICS MADAGASCAR SARLU"/>
    <s v="ACCESSOIRES"/>
    <s v="InfoCase Adjustable Hand Strap for the Zebra# DEVIS N°PROFORMA2585 DU 02/07/2026"/>
    <n v="5"/>
    <s v="PCE"/>
    <n v="321500"/>
    <n v="1607500"/>
    <m/>
    <m/>
    <n v="0"/>
    <n v="71.444444444444443"/>
    <n v="357.22222222222223"/>
    <s v="MGA"/>
    <n v="46230"/>
    <s v="2026-07-27"/>
    <n v="138986"/>
    <m/>
    <m/>
    <n v="1607500"/>
    <s v="1 929 000.00"/>
    <n v="20"/>
    <n v="1"/>
    <m/>
    <s v="FRNPAPF"/>
    <s v="True"/>
    <s v="DFG"/>
    <s v="E218_DAF"/>
    <s v="DFG-ADV"/>
    <s v="NA"/>
    <m/>
    <n v="5"/>
    <s v="1 607 500.00"/>
    <s v="YASMG"/>
    <m/>
    <s v="NADIA7"/>
    <s v="1 607 500.00"/>
    <s v="1 929 000.00"/>
    <m/>
    <n v="46230"/>
    <s v="0000-00-00"/>
    <m/>
    <s v="YASSIE"/>
    <s v="GALE"/>
    <s v="C700"/>
    <s v="E218_DAF"/>
    <s v="DFG-ADV"/>
    <s v="STD"/>
    <m/>
    <m/>
    <s v="E"/>
    <s v="E"/>
    <s v="RAVONINJATOVO Nadia"/>
    <s v="RAHARISON Tsilavina"/>
    <m/>
    <n v="1176"/>
    <s v="C700"/>
    <n v="6998"/>
    <n v="1"/>
    <s v="2026-07-20"/>
  </r>
  <r>
    <x v="498"/>
    <s v="ICHTUS SERVICE"/>
    <s v="RACK"/>
    <s v="CONFECTION RACK METALLIQUE (Plaque)# Devis # 26061290 du 30/07/2026"/>
    <n v="1680"/>
    <s v="PIE"/>
    <n v="91300"/>
    <n v="153384000"/>
    <m/>
    <m/>
    <n v="13"/>
    <n v="20.288888888888888"/>
    <n v="34085.333333333336"/>
    <s v="MGA"/>
    <n v="46230"/>
    <s v="2026-07-27"/>
    <n v="139111"/>
    <m/>
    <m/>
    <n v="133444080"/>
    <s v="133 444 080.00"/>
    <n v="0"/>
    <n v="1"/>
    <m/>
    <s v="TCORADI"/>
    <s v="True"/>
    <s v="DFG"/>
    <s v="2026-CO-000001"/>
    <s v="DFG-ADV"/>
    <s v="NA"/>
    <m/>
    <n v="1680"/>
    <s v="133 444 080.00"/>
    <s v="YASMG"/>
    <m/>
    <s v="NADIA7"/>
    <s v="133 444 080.00"/>
    <s v="133 444 080.00"/>
    <m/>
    <n v="46230"/>
    <s v="0000-00-00"/>
    <s v="Validation HJ le 15/07/2026"/>
    <s v="YASSIE"/>
    <s v="YASSIE"/>
    <s v="C700"/>
    <s v="2026-CO-000001"/>
    <s v="DFG-ADV"/>
    <s v="STD"/>
    <m/>
    <m/>
    <s v="E"/>
    <s v="E"/>
    <s v="RAVONINJATOVO Nadia"/>
    <s v="RAHARISON Tsilavina"/>
    <m/>
    <n v="11577"/>
    <s v="C700"/>
    <n v="6102"/>
    <n v="1"/>
    <s v="2026-07-22"/>
  </r>
  <r>
    <x v="499"/>
    <s v="VOYAGES BOURDON"/>
    <s v="BILLET D'AVION"/>
    <s v="BILLET D'AVION - RAMANGALAHY RANTO - DIE/TNR"/>
    <n v="1"/>
    <s v="PIE"/>
    <n v="1036300"/>
    <n v="1036300"/>
    <m/>
    <m/>
    <n v="0"/>
    <n v="230.28888888888889"/>
    <n v="230.28888888888889"/>
    <s v="MGA"/>
    <n v="46230"/>
    <s v="2026-07-27"/>
    <n v="139221"/>
    <m/>
    <m/>
    <n v="1036300"/>
    <s v="1 036 300.00"/>
    <n v="0"/>
    <n v="7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7"/>
    <s v="2026-07-23"/>
  </r>
  <r>
    <x v="499"/>
    <s v="VOYAGES BOURDON"/>
    <s v="BILLET D'AVION"/>
    <s v="BILLET D'AVION - ANDRIAMBOAVONJY SANDRINE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1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3"/>
  </r>
  <r>
    <x v="499"/>
    <s v="VOYAGES BOURDON"/>
    <s v="BILLET D'AVION"/>
    <s v="BILLET D'AVION - ANDRIANIERENANA TOMY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2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2"/>
    <s v="2026-07-23"/>
  </r>
  <r>
    <x v="499"/>
    <s v="VOYAGES BOURDON"/>
    <s v="BILLET D'AVION"/>
    <s v="BILLET D'AVION - LALARISON CASSIDI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3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3"/>
    <s v="2026-07-23"/>
  </r>
  <r>
    <x v="499"/>
    <s v="VOYAGES BOURDON"/>
    <s v="BILLET D'AVION"/>
    <s v="BILLET D'AVION - RAKOTONANDRASANA NY AINA - DIE/TNR"/>
    <n v="1"/>
    <s v="PIE"/>
    <n v="1156700"/>
    <n v="1156700"/>
    <m/>
    <m/>
    <n v="0"/>
    <n v="257.04444444444442"/>
    <n v="257.04444444444442"/>
    <s v="MGA"/>
    <n v="46230"/>
    <s v="2026-07-27"/>
    <n v="139221"/>
    <m/>
    <m/>
    <n v="1156700"/>
    <s v="1 156 700.00"/>
    <n v="0"/>
    <n v="4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4"/>
    <s v="2026-07-23"/>
  </r>
  <r>
    <x v="499"/>
    <s v="VOYAGES BOURDON"/>
    <s v="BILLET D'AVION"/>
    <s v="BILLET D'AVION - RAKOTONIRAINY RADO - DIE/TNR"/>
    <n v="1"/>
    <s v="PIE"/>
    <n v="1282200"/>
    <n v="1282200"/>
    <m/>
    <m/>
    <n v="0"/>
    <n v="284.93333333333334"/>
    <n v="284.93333333333334"/>
    <s v="MGA"/>
    <n v="46230"/>
    <s v="2026-07-27"/>
    <n v="139221"/>
    <m/>
    <m/>
    <n v="1282200"/>
    <s v="1 282 200.00"/>
    <n v="0"/>
    <n v="5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5"/>
    <s v="2026-07-23"/>
  </r>
  <r>
    <x v="499"/>
    <s v="VOYAGES BOURDON"/>
    <s v="BILLET D'AVION"/>
    <s v="BILLET D'AVION - RAMAMONJIARISOA HAINGO - DIE/TNR"/>
    <n v="1"/>
    <s v="PIE"/>
    <n v="1282200"/>
    <n v="1282200"/>
    <m/>
    <m/>
    <n v="0"/>
    <n v="284.93333333333334"/>
    <n v="284.93333333333334"/>
    <s v="MGA"/>
    <n v="46230"/>
    <s v="2026-07-27"/>
    <n v="139221"/>
    <m/>
    <m/>
    <n v="1282200"/>
    <s v="1 282 200.00"/>
    <n v="0"/>
    <n v="6"/>
    <m/>
    <s v="PRMEQUI"/>
    <s v="False"/>
    <s v="DCG"/>
    <s v="E215_DCG"/>
    <s v="DCG-COM"/>
    <s v="NA"/>
    <m/>
    <n v="0"/>
    <s v="0.00"/>
    <s v="YASMG"/>
    <m/>
    <s v="FELANA13"/>
    <s v="8 227 500.00"/>
    <s v="8 227 500.00"/>
    <s v="F"/>
    <n v="46230"/>
    <s v="0000-00-00"/>
    <s v="BILLET D'AVION - EQUIPE COM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6"/>
    <s v="2026-07-23"/>
  </r>
  <r>
    <x v="500"/>
    <s v="Khipu Networks (Pty) Ltd"/>
    <s v="SYSTEME DE SECURITE"/>
    <s v="Solution de détection des menaces cyber# FACTURE N° 1415 DU 21/07/2026 - 120x Per 1TB SIEM + SOAR (Runs to 02/06/27, as per existing contract) - Maintenance and Support - KHIPU Maintain 24x7 Standard, 12 Months - Google Enhanced Support - (02/06/2026 - 01/06/2027) - Year 2 - OpCo: YAS MG - Google SecOps Subscription"/>
    <n v="1"/>
    <s v="UN"/>
    <n v="276344"/>
    <n v="276344"/>
    <m/>
    <m/>
    <n v="0"/>
    <n v="276344"/>
    <n v="276344"/>
    <s v="USD"/>
    <n v="46230"/>
    <s v="2026-07-28"/>
    <n v="139235"/>
    <m/>
    <m/>
    <n v="276344"/>
    <s v="276 344.00"/>
    <n v="0"/>
    <n v="1"/>
    <m/>
    <s v="SECSSSI"/>
    <s v="True"/>
    <s v="DG"/>
    <s v="E321_DCP"/>
    <s v="DG-DCP"/>
    <s v="NA"/>
    <m/>
    <n v="1"/>
    <s v="276 344.00"/>
    <s v="YASMG"/>
    <m/>
    <s v="NADIA7"/>
    <s v="276 344.00"/>
    <s v="276 344.00"/>
    <s v="F"/>
    <n v="46230"/>
    <s v="0000-00-00"/>
    <s v="Validaton HJ le"/>
    <s v="YASSIE"/>
    <s v="YASSIE"/>
    <s v="C200"/>
    <s v="E321_DCP"/>
    <s v="DG-DCP"/>
    <s v="IMPORT"/>
    <m/>
    <m/>
    <s v="E"/>
    <s v="E"/>
    <s v="RAVONINJATOVO Nadia"/>
    <s v="RAJAONARY Jenny Antsanirina"/>
    <m/>
    <n v="7177"/>
    <s v="C200"/>
    <n v="6502"/>
    <n v="1"/>
    <s v="2026-07-22"/>
  </r>
  <r>
    <x v="501"/>
    <s v="INSTN"/>
    <s v="PRESTATION DE SERVICE"/>
    <s v="Analyse de la qualité de l'air aux data center Tana# DEVIS N°FP-103/XRF/26 DU 09/07/2026 - Prélèvement et analyse PM2.5 - Prélèvement et analyse PM10 - Prélèvement et analyse CO - Prélèvement et analyse SO2 - Prélèvement et analyse NO2 - Mesure de la temperature - Mesure de l'humidité - Elaboration de rapport d'expertise"/>
    <n v="1"/>
    <s v="UN"/>
    <n v="11710000"/>
    <n v="11710000"/>
    <m/>
    <m/>
    <n v="0"/>
    <n v="2602.2222222222222"/>
    <n v="2602.2222222222222"/>
    <s v="MGA"/>
    <n v="46231"/>
    <s v="2026-07-28"/>
    <n v="138810"/>
    <m/>
    <m/>
    <n v="11710000"/>
    <s v="14 052 000.00"/>
    <n v="20"/>
    <n v="1"/>
    <m/>
    <s v="PRICTRL"/>
    <s v="True"/>
    <s v="HSSES"/>
    <s v="E256_DHE"/>
    <s v="HSSES"/>
    <s v="NA"/>
    <m/>
    <n v="1"/>
    <s v="11 710 000.00"/>
    <s v="YASMG"/>
    <m/>
    <s v="NADIA7"/>
    <s v="11 710 000.00"/>
    <s v="14 052 000.00"/>
    <s v="F"/>
    <n v="46231"/>
    <s v="0000-00-00"/>
    <s v="Analyse qualité de l'air data center Tana"/>
    <s v="YASSIE"/>
    <s v="YASSIE"/>
    <s v="C901"/>
    <s v="E256_DHE"/>
    <s v="HSSES"/>
    <s v="STD"/>
    <m/>
    <m/>
    <s v="E"/>
    <s v="E"/>
    <s v="RAVONINJATOVO Nadia"/>
    <s v="TSILIZY Olga Hasina"/>
    <m/>
    <n v="14862"/>
    <s v="C901"/>
    <n v="7227"/>
    <n v="1"/>
    <s v="2026-08-05"/>
  </r>
  <r>
    <x v="502"/>
    <s v="VOYAGES BOURDON"/>
    <s v="BILLET D'AVION"/>
    <s v="BILLET D'AVION - ANDRIATOAVINA EMMANUEL - NOS/TNR"/>
    <n v="1"/>
    <s v="PIE"/>
    <n v="1111700"/>
    <n v="1111700"/>
    <m/>
    <m/>
    <n v="0"/>
    <n v="247.04444444444445"/>
    <n v="247.04444444444445"/>
    <s v="MGA"/>
    <n v="46231"/>
    <s v="2026-07-28"/>
    <n v="139248"/>
    <m/>
    <m/>
    <n v="1111700"/>
    <s v="1 111 700.00"/>
    <n v="0"/>
    <n v="1"/>
    <m/>
    <s v="PRMEQUI"/>
    <s v="False"/>
    <s v="DCG"/>
    <s v="E215_DCG"/>
    <s v="DCG-COM"/>
    <s v="NA"/>
    <m/>
    <n v="0"/>
    <s v="0.00"/>
    <s v="YASMG"/>
    <m/>
    <s v="FELANA13"/>
    <s v="1 111 700.00"/>
    <s v="1 111 700.00"/>
    <s v="F"/>
    <n v="46231"/>
    <s v="0000-00-00"/>
    <s v="BILLET D'AVION - ANDRIATOAVINA EMMANUEL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8"/>
  </r>
  <r>
    <x v="503"/>
    <s v="AVIAVY"/>
    <s v="DEJEUNER"/>
    <s v="BUFFET BUSINESS N1_x000a_TEAM BUILDING POUR COHESION EQUIPE COMPTA- DFG# DEVIS N°130_RECEP_2026"/>
    <n v="1"/>
    <s v="UN"/>
    <n v="4908000"/>
    <n v="4908000"/>
    <m/>
    <m/>
    <n v="0"/>
    <n v="1090.6666666666667"/>
    <n v="1090.6666666666667"/>
    <s v="MGA"/>
    <n v="46232"/>
    <s v="2026-07-29"/>
    <n v="139292"/>
    <m/>
    <m/>
    <n v="4908000"/>
    <s v="5 889 600.00"/>
    <n v="20"/>
    <n v="1"/>
    <m/>
    <s v="EVEEVSM"/>
    <s v="True"/>
    <s v="DFG"/>
    <s v="E219_DAF"/>
    <s v="DFG-DAF"/>
    <s v="NA"/>
    <m/>
    <n v="1"/>
    <s v="4 908 000.00"/>
    <s v="YASMG"/>
    <m/>
    <s v="NADIA7"/>
    <s v="4 908 000.00"/>
    <s v="5 889 600.00"/>
    <s v="F"/>
    <n v="46232"/>
    <s v="0000-00-00"/>
    <s v="DEJEUNER TEAM BUILDING COMPTA - 31 JUILLET 2026"/>
    <s v="YASSIE"/>
    <s v="YASSIE"/>
    <s v="C700"/>
    <s v="E219_DAF"/>
    <s v="DFG-DAF"/>
    <s v="STD"/>
    <m/>
    <m/>
    <s v="E"/>
    <s v="E"/>
    <s v="RAVONINJATOVO Nadia"/>
    <s v="RAZANADRAKOTO Santa Luisa"/>
    <m/>
    <n v="6825"/>
    <s v="C700"/>
    <n v="4967"/>
    <n v="1"/>
    <s v="2026-07-30"/>
  </r>
  <r>
    <x v="504"/>
    <s v="ANDREMANISA Fanjanirina Fabienne"/>
    <s v="PUBLICITE ET ANNONCE"/>
    <s v="Location Appartement du consultant Mr Papa - Septembre 2026 au Novembre 2026"/>
    <n v="3"/>
    <s v="UN"/>
    <n v="3000000"/>
    <n v="9000000"/>
    <m/>
    <m/>
    <n v="0"/>
    <n v="666.66666666666663"/>
    <n v="2000"/>
    <s v="MGA"/>
    <n v="46232"/>
    <s v="2026-07-29"/>
    <n v="139228"/>
    <m/>
    <m/>
    <n v="9000000"/>
    <s v="9 000 000.00"/>
    <n v="0"/>
    <n v="1"/>
    <m/>
    <s v="MEDMEDI"/>
    <s v="True"/>
    <s v="DCG"/>
    <s v="E250_DCG"/>
    <s v="DCG-PS"/>
    <s v="NA"/>
    <m/>
    <n v="3"/>
    <s v="9 000 000.00"/>
    <s v="YASMG"/>
    <m/>
    <s v="FELANA13"/>
    <s v="9 000 000.00"/>
    <s v="9 000 000.00"/>
    <m/>
    <n v="46232"/>
    <s v="0000-00-00"/>
    <m/>
    <s v="YASSIE"/>
    <s v="YASSIE"/>
    <s v="C100"/>
    <s v="E250_DCG"/>
    <s v="DCG-PS"/>
    <s v="STD"/>
    <m/>
    <m/>
    <s v="E"/>
    <s v="E"/>
    <s v="Felana RARIVOSON"/>
    <s v="ANDRIAMIRIJA Luca"/>
    <m/>
    <n v="1265"/>
    <s v="C100"/>
    <n v="6853"/>
    <n v="1"/>
    <s v="2026-07-27"/>
  </r>
  <r>
    <x v="505"/>
    <s v="SMGI"/>
    <s v="TRAVAUX D ENERGIE"/>
    <s v="Travaux Energie lié au projet Upgrad transfo 1000KVA ANM002 Analakely : Aménagement salle transfo ( prérasage , maçonnerie et ouvrage métallique)"/>
    <n v="1"/>
    <s v="UN"/>
    <n v="5978350"/>
    <n v="5978350"/>
    <m/>
    <m/>
    <n v="0"/>
    <n v="1328.5222222222221"/>
    <n v="1328.5222222222221"/>
    <s v="MGA"/>
    <n v="46232"/>
    <s v="2026-07-29"/>
    <n v="139201"/>
    <m/>
    <m/>
    <n v="5978350"/>
    <s v="5 978 350.00"/>
    <n v="0"/>
    <n v="1"/>
    <m/>
    <s v="INFPYLX"/>
    <s v="True"/>
    <s v="DTG"/>
    <s v="2026-DT-051002"/>
    <s v="DTG-ENERGIE"/>
    <s v="NA"/>
    <m/>
    <n v="1"/>
    <s v="5 978 350.00"/>
    <s v="YASMG"/>
    <m/>
    <s v="ELIE3"/>
    <s v="5 978 350.00"/>
    <s v="5 978 350.00"/>
    <m/>
    <n v="46232"/>
    <s v="0000-00-00"/>
    <s v="Aménagement salle transfo Anamakely ANM002"/>
    <s v="YASSIE"/>
    <s v="YASSIE"/>
    <s v="C500"/>
    <s v="2026-DT-051002"/>
    <s v="DTG-ENERGIE"/>
    <s v="STD"/>
    <m/>
    <m/>
    <s v="E"/>
    <s v="E"/>
    <s v="ANDRIAMANANTSOA Elie"/>
    <s v="RABENINTANY Paris Andrianirina"/>
    <m/>
    <n v="1522"/>
    <s v="C500"/>
    <n v="2760"/>
    <n v="1"/>
    <s v="0000-00-00"/>
  </r>
  <r>
    <x v="506"/>
    <s v="RELAIS DES PLATEAUX"/>
    <s v="PRESTATION DIVERS"/>
    <s v="PRIVATISATION BIRDY ROOF TOP (sonorisation, climatisation, micros, tables nappées &amp; chaises, groupe électrogène en cas de coupure) - DEVIS N° RDP270726.01 DU 27/07/2026"/>
    <n v="1"/>
    <s v="PIE"/>
    <n v="375000"/>
    <n v="375000"/>
    <m/>
    <m/>
    <n v="0"/>
    <n v="83.333333333333329"/>
    <n v="83.333333333333329"/>
    <s v="MGA"/>
    <n v="46232"/>
    <s v="2026-07-29"/>
    <n v="139287"/>
    <m/>
    <m/>
    <n v="375000"/>
    <s v="450 000.00"/>
    <n v="20"/>
    <n v="1"/>
    <m/>
    <s v="PRICTRL"/>
    <s v="False"/>
    <s v="DCG"/>
    <s v="E219_DCG"/>
    <s v="DCG-BEF"/>
    <s v="NA"/>
    <m/>
    <n v="1"/>
    <s v="375 000.00"/>
    <s v="YASMG"/>
    <m/>
    <s v="FELANA13"/>
    <s v="3 937 500.15"/>
    <s v="4 725 000.18"/>
    <m/>
    <n v="46232"/>
    <s v="0000-00-00"/>
    <s v="DEJEUNER 31/07/2026"/>
    <s v="YASSIE"/>
    <s v="YASSIE"/>
    <s v="C100"/>
    <s v="E219_DCG"/>
    <s v="DCG-BEF"/>
    <s v="STD"/>
    <m/>
    <m/>
    <s v="E"/>
    <s v="E"/>
    <s v="Felana RARIVOSON"/>
    <s v="RAZAFINDRAHAGA Setra"/>
    <m/>
    <n v="11533"/>
    <s v="C100"/>
    <n v="2707"/>
    <n v="1"/>
    <s v="2026-07-28"/>
  </r>
  <r>
    <x v="506"/>
    <s v="RELAIS DES PLATEAUX"/>
    <s v="COLLATION"/>
    <s v="BUFFET DEJEUNATOIRE"/>
    <n v="45"/>
    <s v="UN"/>
    <n v="79166.67"/>
    <n v="3562500.15"/>
    <m/>
    <m/>
    <n v="0"/>
    <n v="17.592593333333333"/>
    <n v="791.66669999999999"/>
    <s v="MGA"/>
    <n v="46232"/>
    <s v="2026-07-29"/>
    <n v="139287"/>
    <m/>
    <m/>
    <n v="3562500.15"/>
    <s v="4 275 000.18"/>
    <n v="20"/>
    <n v="2"/>
    <m/>
    <s v="VDPPERD"/>
    <s v="True"/>
    <s v="DCG"/>
    <s v="E219_DCG"/>
    <s v="DCG-BEF"/>
    <s v="NA"/>
    <m/>
    <n v="45"/>
    <s v="3 562 500.15"/>
    <s v="YASMG"/>
    <m/>
    <s v="FELANA13"/>
    <s v="3 937 500.15"/>
    <s v="4 725 000.18"/>
    <m/>
    <n v="46232"/>
    <s v="0000-00-00"/>
    <s v="DEJEUNER 31/07/2026"/>
    <s v="YASSIE"/>
    <s v="YASSIE"/>
    <s v="C100"/>
    <s v="E219_DCG"/>
    <s v="DCG-BEF"/>
    <s v="STD"/>
    <m/>
    <m/>
    <s v="E"/>
    <s v="E"/>
    <s v="Felana RARIVOSON"/>
    <s v="RAZAFINDRAHAGA Setra"/>
    <m/>
    <n v="12682"/>
    <s v="C100"/>
    <n v="2707"/>
    <n v="2"/>
    <s v="2026-07-28"/>
  </r>
  <r>
    <x v="507"/>
    <s v="CAY SOLUTIONS"/>
    <s v="TROUSSE DE PREMIERS SECOURS"/>
    <s v="Trousse de secours(lampe de poche,couverture urgence..) # PF CS-COM-40426 243"/>
    <n v="5"/>
    <s v="UN"/>
    <n v="38600"/>
    <n v="193000"/>
    <m/>
    <m/>
    <n v="0"/>
    <n v="8.5777777777777775"/>
    <n v="42.888888888888886"/>
    <s v="MGA"/>
    <n v="46232"/>
    <s v="2026-07-29"/>
    <n v="139196"/>
    <m/>
    <m/>
    <n v="193000"/>
    <s v="231 600.00"/>
    <n v="20"/>
    <n v="1"/>
    <m/>
    <s v="MATMEDI"/>
    <s v="True"/>
    <s v="DTG"/>
    <s v="E218_DTG"/>
    <s v="DTG"/>
    <s v="NA"/>
    <m/>
    <n v="5"/>
    <s v="193 000.00"/>
    <s v="YASMG"/>
    <m/>
    <s v="ELIE3"/>
    <s v="193 000.00"/>
    <s v="231 600.00"/>
    <s v="F"/>
    <n v="46232"/>
    <s v="0000-00-00"/>
    <s v="Achat trousse de secours -motards TANA"/>
    <s v="YASSIE"/>
    <s v="GALE"/>
    <s v="C500"/>
    <s v="E218_DTG"/>
    <s v="DTG"/>
    <s v="STD"/>
    <m/>
    <m/>
    <s v="E"/>
    <s v="E"/>
    <s v="ANDRIAMANANTSOA Elie"/>
    <s v="RASAMOELINA Haritsoa Oliva"/>
    <m/>
    <n v="4086"/>
    <s v="C500"/>
    <n v="4053"/>
    <n v="1"/>
    <s v="2026-07-31"/>
  </r>
  <r>
    <x v="508"/>
    <s v="FOLAN"/>
    <s v="Agrafe pour feuillard 21mm (Sachet de 200)"/>
    <s v="Agrafe pour feuillard 21mm (Sachet de 200)"/>
    <n v="10"/>
    <s v="UN"/>
    <n v="12.84"/>
    <n v="128.4"/>
    <m/>
    <m/>
    <n v="0"/>
    <n v="14.124000000000001"/>
    <n v="141.24"/>
    <s v="EUR"/>
    <n v="46232"/>
    <s v="2026-07-29"/>
    <n v="139160"/>
    <m/>
    <m/>
    <n v="128.4"/>
    <s v="128.40"/>
    <n v="0"/>
    <n v="6"/>
    <m/>
    <s v="GELACCS"/>
    <s v="True"/>
    <s v="DTG"/>
    <s v="2026-DT-061012"/>
    <s v="DTG-DOM"/>
    <s v="NA"/>
    <m/>
    <n v="10"/>
    <s v="128.4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4"/>
    <s v="C500"/>
    <n v="2370"/>
    <n v="6"/>
    <s v="2026-08-05"/>
  </r>
  <r>
    <x v="508"/>
    <s v="FOLAN"/>
    <s v="Feuillard 20x0,7mm Rouleau 50M FOLAN"/>
    <s v="Feuillard 20x0,7mm Rouleau 50M FOLAN"/>
    <n v="40"/>
    <s v="UN"/>
    <n v="16.899999999999999"/>
    <n v="676"/>
    <m/>
    <m/>
    <n v="0"/>
    <n v="18.59"/>
    <n v="743.6"/>
    <s v="EUR"/>
    <n v="46232"/>
    <s v="2026-07-29"/>
    <n v="139160"/>
    <m/>
    <m/>
    <n v="676"/>
    <s v="676.00"/>
    <n v="0"/>
    <n v="5"/>
    <m/>
    <s v="PRMEQUI"/>
    <s v="True"/>
    <s v="DTG"/>
    <s v="2026-DT-061012"/>
    <s v="DTG-DOM"/>
    <s v="NA"/>
    <m/>
    <n v="40"/>
    <s v="676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3"/>
    <s v="C500"/>
    <n v="2370"/>
    <n v="5"/>
    <s v="2026-08-05"/>
  </r>
  <r>
    <x v="508"/>
    <s v="FOLAN"/>
    <s v="Console d Ancrage Universelle FOLAN"/>
    <s v="Console dAncrage Universelle FOLAN"/>
    <n v="600"/>
    <s v="UN"/>
    <n v="1.72"/>
    <n v="1032"/>
    <m/>
    <m/>
    <n v="0"/>
    <n v="1.8920000000000001"/>
    <n v="1135.2"/>
    <s v="EUR"/>
    <n v="46232"/>
    <s v="2026-07-29"/>
    <n v="139160"/>
    <m/>
    <m/>
    <n v="1032"/>
    <s v="1 032.00"/>
    <n v="0"/>
    <n v="2"/>
    <m/>
    <s v="PRMEQUI"/>
    <s v="True"/>
    <s v="DTG"/>
    <s v="2026-DT-061012"/>
    <s v="DTG-DOM"/>
    <s v="NA"/>
    <m/>
    <n v="600"/>
    <s v="1 03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0"/>
    <s v="C500"/>
    <n v="2370"/>
    <n v="2"/>
    <s v="2026-08-05"/>
  </r>
  <r>
    <x v="508"/>
    <s v="FOLAN"/>
    <s v="PinceAncrage ADSS FourPlastiq Court 60m O6-8mmL300mmFOLAN"/>
    <s v="Pince dAncrage Câble ADSS  Fourreau Plastique  Courte Portée &lt; 60m  Ø6-8mm  L300mm FOLAN"/>
    <n v="1200"/>
    <s v="UN"/>
    <n v="1.06"/>
    <n v="1272"/>
    <m/>
    <m/>
    <n v="0"/>
    <n v="1.1660000000000001"/>
    <n v="1399.2"/>
    <s v="EUR"/>
    <n v="46232"/>
    <s v="2026-07-29"/>
    <n v="139160"/>
    <m/>
    <m/>
    <n v="1272"/>
    <s v="1 272.00"/>
    <n v="0"/>
    <n v="1"/>
    <m/>
    <s v="PRMEQUI"/>
    <s v="True"/>
    <s v="DTG"/>
    <s v="2026-DT-061012"/>
    <s v="DTG-DOM"/>
    <s v="NA"/>
    <m/>
    <n v="1200"/>
    <s v="1 27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29"/>
    <s v="C500"/>
    <n v="2370"/>
    <n v="1"/>
    <s v="2026-08-05"/>
  </r>
  <r>
    <x v="508"/>
    <s v="FOLAN"/>
    <s v="Croix de Lovage Taille S FOLAN"/>
    <s v="Croix de Lovage Taille L FOLAN"/>
    <n v="400"/>
    <s v="UN"/>
    <n v="6.7"/>
    <n v="2680"/>
    <m/>
    <m/>
    <n v="0"/>
    <n v="7.370000000000001"/>
    <n v="2948.0000000000005"/>
    <s v="EUR"/>
    <n v="46232"/>
    <s v="2026-07-29"/>
    <n v="139160"/>
    <m/>
    <m/>
    <n v="2680"/>
    <s v="2 680.00"/>
    <n v="0"/>
    <n v="3"/>
    <m/>
    <s v="PRMEQUI"/>
    <s v="True"/>
    <s v="DTG"/>
    <s v="2026-DT-061012"/>
    <s v="DTG-DOM"/>
    <s v="NA"/>
    <m/>
    <n v="400"/>
    <s v="2 680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1"/>
    <s v="C500"/>
    <n v="2370"/>
    <n v="3"/>
    <s v="2026-08-05"/>
  </r>
  <r>
    <x v="508"/>
    <s v="FOLAN"/>
    <s v="BoitierEtanche12-288pr144FOdispoentr4mntic12K7épissurFOLAN"/>
    <s v="Boîtier Étanche Dôme 12-288FO pr 144FO+dispositifs détanchéité entrées 4et16(5-7 mm)+notice+12K7 12épissures FOLAN"/>
    <n v="400"/>
    <s v="UN"/>
    <n v="94.63"/>
    <n v="37852"/>
    <m/>
    <m/>
    <n v="0"/>
    <n v="104.093"/>
    <n v="41637.200000000004"/>
    <s v="EUR"/>
    <n v="46232"/>
    <s v="2026-07-29"/>
    <n v="139160"/>
    <m/>
    <m/>
    <n v="37852"/>
    <s v="37 852.00"/>
    <n v="0"/>
    <n v="4"/>
    <m/>
    <s v="PRMEQUI"/>
    <s v="True"/>
    <s v="DTG"/>
    <s v="2026-DT-061012"/>
    <s v="DTG-DOM"/>
    <s v="NA"/>
    <m/>
    <n v="400"/>
    <s v="37 852.00"/>
    <s v="YASMG"/>
    <m/>
    <s v="ELIE3"/>
    <s v="43 640.40"/>
    <s v="43 640.40"/>
    <m/>
    <n v="46232"/>
    <s v="0000-00-00"/>
    <s v="Accessoires-maintenance BKB- AT-YMG-DTG-20260224-013"/>
    <s v="YASSIE"/>
    <s v="GALE"/>
    <s v="C500"/>
    <s v="2026-DT-061012"/>
    <s v="DTG-DOM"/>
    <s v="IMPORT"/>
    <m/>
    <m/>
    <s v="E"/>
    <s v="E"/>
    <s v="ANDRIAMANANTSOA Elie"/>
    <s v="RASAMOELINA Haritsoa Oliva"/>
    <m/>
    <n v="23632"/>
    <s v="C500"/>
    <n v="2370"/>
    <n v="4"/>
    <s v="2026-08-05"/>
  </r>
  <r>
    <x v="509"/>
    <s v="UNITE DE DISTRIBUTION TECHNOLOGIQUE - UDITEC"/>
    <s v="REMISE"/>
    <s v="Remise"/>
    <n v="1"/>
    <s v="UN"/>
    <n v="154000"/>
    <n v="154000"/>
    <n v="154000"/>
    <m/>
    <n v="0"/>
    <n v="34.222222222222221"/>
    <n v="34.222222222222221"/>
    <s v="MGA"/>
    <n v="46232"/>
    <s v="2026-07-29"/>
    <n v="139275"/>
    <m/>
    <m/>
    <n v="-154000"/>
    <s v="-184 800.00"/>
    <n v="20"/>
    <n v="2"/>
    <m/>
    <s v="GELACCS"/>
    <s v="True"/>
    <s v="DTG"/>
    <s v="2026-DT-061003"/>
    <s v="DTG-DOM"/>
    <s v="NA"/>
    <m/>
    <n v="1"/>
    <s v="-154 000.00"/>
    <s v="YASMG"/>
    <m/>
    <s v="ELIE3"/>
    <s v="1 386 000.00"/>
    <s v="1 663 200.00"/>
    <s v="F"/>
    <n v="46232"/>
    <s v="0000-00-00"/>
    <s v="Achat 4 onduleurs pour Data Center Nosy Be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17"/>
    <n v="2"/>
    <s v="2026-08-04"/>
  </r>
  <r>
    <x v="509"/>
    <s v="UNITE DE DISTRIBUTION TECHNOLOGIQUE - UDITEC"/>
    <s v="ONDULEUR"/>
    <s v="TRUST UPS 1250VA/750W 2X12V/7AH BATTERY T-UPS1250 # PF SQ26-0004810"/>
    <n v="4"/>
    <s v="UN"/>
    <n v="385000"/>
    <n v="1540000"/>
    <m/>
    <m/>
    <n v="0"/>
    <n v="85.555555555555557"/>
    <n v="342.22222222222223"/>
    <s v="MGA"/>
    <n v="46232"/>
    <s v="2026-07-29"/>
    <n v="139275"/>
    <m/>
    <m/>
    <n v="1540000"/>
    <s v="1 848 000.00"/>
    <n v="20"/>
    <n v="1"/>
    <m/>
    <s v="UPSONDL"/>
    <s v="True"/>
    <s v="DTG"/>
    <s v="2026-DT-061003"/>
    <s v="DTG-DOM"/>
    <s v="NA"/>
    <m/>
    <n v="4"/>
    <s v="1 540 000.00"/>
    <s v="YASMG"/>
    <m/>
    <s v="ELIE3"/>
    <s v="1 386 000.00"/>
    <s v="1 663 200.00"/>
    <s v="F"/>
    <n v="46232"/>
    <s v="0000-00-00"/>
    <s v="Achat 4 onduleurs pour Data Center Nosy Be"/>
    <s v="YASSIE"/>
    <s v="GALE"/>
    <s v="C500"/>
    <s v="2026-DT-061003"/>
    <s v="DTG-DOM"/>
    <s v="STD"/>
    <m/>
    <m/>
    <s v="E"/>
    <s v="E"/>
    <s v="ANDRIAMANANTSOA Elie"/>
    <s v="RASAMOELINA Haritsoa Oliva"/>
    <m/>
    <n v="3980"/>
    <s v="C500"/>
    <n v="717"/>
    <n v="1"/>
    <s v="2026-08-04"/>
  </r>
  <r>
    <x v="510"/>
    <s v="BATIMAX"/>
    <s v="REMISE"/>
    <s v="Remise"/>
    <n v="1"/>
    <s v="UN"/>
    <n v="178749.9945"/>
    <n v="178749.9945"/>
    <n v="178749.9945"/>
    <m/>
    <n v="0"/>
    <n v="39.722220999999998"/>
    <n v="39.722220999999998"/>
    <s v="MGA"/>
    <n v="46232"/>
    <s v="2026-07-29"/>
    <n v="139168"/>
    <m/>
    <m/>
    <n v="-178749.99"/>
    <s v="-214 499.99"/>
    <n v="20"/>
    <n v="4"/>
    <m/>
    <s v="GELACCS"/>
    <s v="True"/>
    <s v="DTG"/>
    <s v="E218_DTG"/>
    <s v="DTG"/>
    <s v="NA"/>
    <m/>
    <n v="1"/>
    <s v="-178 749.99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2057"/>
    <s v="C500"/>
    <n v="16"/>
    <n v="4"/>
    <s v="2026-07-31"/>
  </r>
  <r>
    <x v="510"/>
    <s v="BATIMAX"/>
    <s v="Chaussure de securite S3 SRC P42 KOUMAC"/>
    <s v="CHAUSSURE DE SECURITE S3 SRC EN2034 5 SS-201 P42 U956167 N* PAIR SECUR +"/>
    <n v="5"/>
    <s v="UN"/>
    <n v="108333.33"/>
    <n v="541666.65"/>
    <m/>
    <m/>
    <n v="0"/>
    <n v="24.074073333333335"/>
    <n v="120.37036666666667"/>
    <s v="MGA"/>
    <n v="46232"/>
    <s v="2026-07-29"/>
    <n v="139168"/>
    <m/>
    <m/>
    <n v="541666.65"/>
    <s v="649 999.98"/>
    <n v="20"/>
    <n v="3"/>
    <m/>
    <s v="GOOHABI"/>
    <s v="True"/>
    <s v="DTG"/>
    <s v="E218_DTG"/>
    <s v="DTG"/>
    <s v="NA"/>
    <m/>
    <n v="5"/>
    <s v="541 666.65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25911"/>
    <s v="C500"/>
    <n v="16"/>
    <n v="3"/>
    <s v="2026-07-31"/>
  </r>
  <r>
    <x v="510"/>
    <s v="BATIMAX"/>
    <s v="Chaussure de securite S3 SRC P41 KOUMAC"/>
    <s v="CHAUSSURE DE SECURITE S3 SRC EN2034 5 SS-201 P41 U956166 N* PAIR SECUR +"/>
    <n v="6"/>
    <s v="UN"/>
    <n v="108333.33"/>
    <n v="649999.98"/>
    <m/>
    <m/>
    <n v="0"/>
    <n v="24.074073333333335"/>
    <n v="144.44443999999999"/>
    <s v="MGA"/>
    <n v="46232"/>
    <s v="2026-07-29"/>
    <n v="139168"/>
    <m/>
    <m/>
    <n v="649999.98"/>
    <s v="779 999.98"/>
    <n v="20"/>
    <n v="2"/>
    <m/>
    <s v="FRNPAPF"/>
    <s v="True"/>
    <s v="DTG"/>
    <s v="E218_DTG"/>
    <s v="DTG"/>
    <s v="NA"/>
    <m/>
    <n v="6"/>
    <s v="649 999.98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31197"/>
    <s v="C500"/>
    <n v="16"/>
    <n v="2"/>
    <s v="2026-07-31"/>
  </r>
  <r>
    <x v="510"/>
    <s v="BATIMAX"/>
    <s v="Chaussure de sTcuritT S3 SRC P40 KOUMAC"/>
    <s v="CHAUSSURE DE SECURITE S3 SRC EN2034 5 SS-201 P40 U956165 N* PAIR SECUR +"/>
    <n v="11"/>
    <s v="UN"/>
    <n v="108333.33"/>
    <n v="1191666.6300000001"/>
    <m/>
    <m/>
    <n v="0"/>
    <n v="24.074073333333335"/>
    <n v="264.8148066666667"/>
    <s v="MGA"/>
    <n v="46232"/>
    <s v="2026-07-29"/>
    <n v="139168"/>
    <m/>
    <m/>
    <n v="1191666.6299999999"/>
    <s v="1 429 999.96"/>
    <n v="20"/>
    <n v="1"/>
    <m/>
    <s v="FRNPAPF"/>
    <s v="True"/>
    <s v="DTG"/>
    <s v="E218_DTG"/>
    <s v="DTG"/>
    <s v="NA"/>
    <m/>
    <n v="11"/>
    <s v="1 191 666.63"/>
    <s v="YASMG"/>
    <m/>
    <s v="ELIE3"/>
    <s v="2 204 583.27"/>
    <s v="2 645 499.93"/>
    <m/>
    <n v="46232"/>
    <s v="0000-00-00"/>
    <s v="Achat chaussures de sécurité-motards TANA"/>
    <s v="YASSIE"/>
    <s v="GALE"/>
    <s v="C500"/>
    <s v="E218_DTG"/>
    <s v="DTG"/>
    <s v="STD"/>
    <m/>
    <m/>
    <s v="E"/>
    <s v="E"/>
    <s v="ANDRIAMANANTSOA Elie"/>
    <s v="RASAMOELINA Haritsoa Oliva"/>
    <m/>
    <n v="13541"/>
    <s v="C500"/>
    <n v="16"/>
    <n v="1"/>
    <s v="2026-07-31"/>
  </r>
  <r>
    <x v="511"/>
    <s v="GEKA TELECOM"/>
    <s v="Ruban 9mmx7m Noir Blanc Compatible Dymo D1"/>
    <s v="[5236] Ruban 9mmx7m, Compatible avec Dymo D1 Ruban 9mm Noir sur Blanc, Recharge D1 9mm Compatible avec Dymo LabelManager 280"/>
    <n v="30"/>
    <s v="UN"/>
    <n v="23.5"/>
    <n v="705"/>
    <m/>
    <m/>
    <n v="0"/>
    <n v="25.85"/>
    <n v="775.50000000000011"/>
    <s v="EUR"/>
    <n v="46232"/>
    <s v="2026-07-29"/>
    <n v="139165"/>
    <m/>
    <m/>
    <n v="705"/>
    <s v="705.00"/>
    <n v="0"/>
    <n v="2"/>
    <m/>
    <s v="PRMEQUI"/>
    <s v="True"/>
    <s v="DTG"/>
    <s v="2026-DT-061008"/>
    <s v="DTG-DOM"/>
    <s v="NA"/>
    <m/>
    <n v="30"/>
    <s v="705.00"/>
    <s v="YASMG"/>
    <m/>
    <s v="ELIE3"/>
    <s v="2 993.00"/>
    <s v="2 993.00"/>
    <s v="F"/>
    <n v="46232"/>
    <s v="0000-00-00"/>
    <s v="Achat étiqueteuses et étiquète-field2026"/>
    <s v="YASSIE"/>
    <s v="GALE"/>
    <s v="C500"/>
    <s v="2026-DT-061008"/>
    <s v="DTG-DOM"/>
    <s v="IMPORT"/>
    <m/>
    <m/>
    <s v="E"/>
    <s v="E"/>
    <s v="ANDRIAMANANTSOA Elie"/>
    <s v="RASAMOELINA Haritsoa Oliva"/>
    <m/>
    <n v="31192"/>
    <s v="C500"/>
    <n v="2397"/>
    <n v="2"/>
    <s v="2026-08-06"/>
  </r>
  <r>
    <x v="511"/>
    <s v="GEKA TELECOM"/>
    <s v="Étiqueteuse DYMO Label Manager 280"/>
    <s v="Étiqueteuse Rechargeable DYMO LabelManager 280 - F01"/>
    <n v="20"/>
    <s v="UN"/>
    <n v="114.4"/>
    <n v="2288"/>
    <m/>
    <m/>
    <n v="0"/>
    <n v="125.84000000000002"/>
    <n v="2516.8000000000002"/>
    <s v="EUR"/>
    <n v="46232"/>
    <s v="2026-07-29"/>
    <n v="139165"/>
    <m/>
    <m/>
    <n v="2288"/>
    <s v="2 288.00"/>
    <n v="0"/>
    <n v="1"/>
    <m/>
    <s v="OUTOUTL"/>
    <s v="True"/>
    <s v="DTG"/>
    <s v="2026-DT-061008"/>
    <s v="DTG-DOM"/>
    <s v="NA"/>
    <m/>
    <n v="20"/>
    <s v="2 288.00"/>
    <s v="YASMG"/>
    <m/>
    <s v="ELIE3"/>
    <s v="2 993.00"/>
    <s v="2 993.00"/>
    <s v="F"/>
    <n v="46232"/>
    <s v="0000-00-00"/>
    <s v="Achat étiqueteuses et étiquète-field2026"/>
    <s v="YASSIE"/>
    <s v="GALE"/>
    <s v="C500"/>
    <s v="2026-DT-061008"/>
    <s v="DTG-DOM"/>
    <s v="IMPORT"/>
    <m/>
    <m/>
    <s v="E"/>
    <s v="E"/>
    <s v="ANDRIAMANANTSOA Elie"/>
    <s v="RASAMOELINA Haritsoa Oliva"/>
    <m/>
    <n v="14796"/>
    <s v="C500"/>
    <n v="2397"/>
    <n v="1"/>
    <s v="2026-08-06"/>
  </r>
  <r>
    <x v="512"/>
    <s v="PRIMA CE SARLU"/>
    <s v="REMISE"/>
    <s v="Remise 7%"/>
    <n v="1"/>
    <s v="UN"/>
    <n v="1748985"/>
    <n v="1748985"/>
    <n v="1748985"/>
    <m/>
    <n v="0"/>
    <n v="388.66333333333336"/>
    <n v="388.66333333333336"/>
    <s v="MGA"/>
    <n v="46232"/>
    <s v="2026-07-29"/>
    <n v="139211"/>
    <m/>
    <m/>
    <n v="-1748985"/>
    <s v="-2 098 782.00"/>
    <n v="20"/>
    <n v="5"/>
    <m/>
    <s v="GELACCS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5"/>
    <s v="0000-00-00"/>
  </r>
  <r>
    <x v="512"/>
    <s v="PRIMA CE SARLU"/>
    <s v="Travaux GC et tirage FO"/>
    <s v="HSSES"/>
    <n v="1"/>
    <s v="UN"/>
    <n v="400000"/>
    <n v="400000"/>
    <m/>
    <m/>
    <n v="0"/>
    <n v="88.888888888888886"/>
    <n v="88.888888888888886"/>
    <s v="MGA"/>
    <n v="46232"/>
    <s v="2026-07-29"/>
    <n v="139211"/>
    <m/>
    <m/>
    <n v="400000"/>
    <s v="480 000.00"/>
    <n v="20"/>
    <n v="2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2"/>
    <s v="0000-00-00"/>
  </r>
  <r>
    <x v="512"/>
    <s v="PRIMA CE SARLU"/>
    <s v="Travaux GC et tirage FO"/>
    <s v="TIRAGE CABLES"/>
    <n v="1"/>
    <s v="UN"/>
    <n v="680000"/>
    <n v="680000"/>
    <m/>
    <m/>
    <n v="0"/>
    <n v="151.11111111111111"/>
    <n v="151.11111111111111"/>
    <s v="MGA"/>
    <n v="46232"/>
    <s v="2026-07-29"/>
    <n v="139211"/>
    <m/>
    <m/>
    <n v="680000"/>
    <s v="816 000.00"/>
    <n v="20"/>
    <n v="4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4"/>
    <s v="0000-00-00"/>
  </r>
  <r>
    <x v="512"/>
    <s v="PRIMA CE SARLU"/>
    <s v="Travaux GC et tirage FO"/>
    <s v="INSTALLATION"/>
    <n v="1"/>
    <s v="UN"/>
    <n v="4000000"/>
    <n v="4000000"/>
    <m/>
    <m/>
    <n v="0"/>
    <n v="888.88888888888891"/>
    <n v="888.88888888888891"/>
    <s v="MGA"/>
    <n v="46232"/>
    <s v="2026-07-29"/>
    <n v="139211"/>
    <m/>
    <m/>
    <n v="4000000"/>
    <s v="4 800 000.00"/>
    <n v="20"/>
    <n v="1"/>
    <m/>
    <s v="PRICTRL"/>
    <s v="True"/>
    <s v="DTG"/>
    <s v="2026-DT-022001"/>
    <s v="DTG-PROJETS"/>
    <s v="NA"/>
    <m/>
    <n v="1"/>
    <s v="4 000 00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512"/>
    <s v="PRIMA CE SARLU"/>
    <s v="Travaux GC et tirage FO"/>
    <s v="TRAVAUX GENIE CIVL SOUTERRAIN"/>
    <n v="1"/>
    <s v="UN"/>
    <n v="19905500"/>
    <n v="19905500"/>
    <m/>
    <m/>
    <n v="0"/>
    <n v="4423.4444444444443"/>
    <n v="4423.4444444444443"/>
    <s v="MGA"/>
    <n v="46232"/>
    <s v="2026-07-29"/>
    <n v="139211"/>
    <m/>
    <m/>
    <n v="19905500"/>
    <s v="23 886 600.00"/>
    <n v="20"/>
    <n v="3"/>
    <m/>
    <s v="PRICTRL"/>
    <s v="True"/>
    <s v="DTG"/>
    <s v="2026-DT-022001"/>
    <s v="DTG-PROJETS"/>
    <s v="NA"/>
    <m/>
    <n v="0"/>
    <s v="0.00"/>
    <s v="YASMG"/>
    <m/>
    <s v="ELIE3"/>
    <s v="23 236 515.00"/>
    <s v="27 883 818.00"/>
    <m/>
    <n v="46232"/>
    <s v="0000-00-00"/>
    <s v="Travaux GC FO sur IHO058 AMBINANY(COHAB HELIOS)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3"/>
    <s v="0000-00-00"/>
  </r>
  <r>
    <x v="513"/>
    <s v="KIDS ACADEMY"/>
    <s v="PRESTATION DE SERVICE"/>
    <s v="Prestation de s/ce: crèches BABY MILLENIUM mois de juillet 2026 AU Décembre 2026 - KIDS ACADEMY"/>
    <n v="6"/>
    <s v="UN"/>
    <n v="5000000"/>
    <n v="30000000"/>
    <m/>
    <m/>
    <n v="0"/>
    <n v="1111.1111111111111"/>
    <n v="6666.666666666667"/>
    <s v="MGA"/>
    <n v="46232"/>
    <s v="2026-07-29"/>
    <n v="0"/>
    <m/>
    <m/>
    <n v="30000000"/>
    <s v="30 000 000.00"/>
    <n v="0"/>
    <n v="0"/>
    <m/>
    <s v="PRICTRL"/>
    <s v="True"/>
    <s v="DRH"/>
    <s v="E219_DRH"/>
    <s v="DRH-ADMIN"/>
    <s v="NA"/>
    <m/>
    <n v="6"/>
    <s v="30 000 000.00"/>
    <s v="YASMG"/>
    <m/>
    <s v="NADIA7"/>
    <s v="75 000 000.00"/>
    <s v="75 000 000.00"/>
    <s v="F"/>
    <n v="46232"/>
    <s v="0000-00-00"/>
    <m/>
    <s v="YASSIE"/>
    <s v="YASSIE"/>
    <s v="C600"/>
    <s v="E219_DRH"/>
    <s v="DRH-ADMIN"/>
    <s v="STD"/>
    <m/>
    <m/>
    <s v="E"/>
    <s v="E"/>
    <s v="RAVONINJATOVO Nadia"/>
    <m/>
    <m/>
    <n v="14862"/>
    <s v="C600"/>
    <n v="1123"/>
    <n v="2"/>
    <s v="2026-07-17"/>
  </r>
  <r>
    <x v="513"/>
    <s v="KIDS ACADEMY"/>
    <s v="PRESTATION DE SERVICE"/>
    <s v="Prestation de s/ce: crèches MIKOLO ANALAKELY mois de juillet 2026 AU Décembre 2026 - KIDS ACADEMY # FACTURE N° FA/0002/26/ND DU 01/07/2026"/>
    <n v="6"/>
    <s v="UN"/>
    <n v="7500000"/>
    <n v="45000000"/>
    <m/>
    <m/>
    <n v="0"/>
    <n v="1666.6666666666667"/>
    <n v="10000"/>
    <s v="MGA"/>
    <n v="46232"/>
    <s v="2026-07-29"/>
    <n v="139089"/>
    <m/>
    <m/>
    <n v="45000000"/>
    <s v="45 000 000.00"/>
    <n v="0"/>
    <n v="1"/>
    <m/>
    <s v="PRICTRL"/>
    <s v="True"/>
    <s v="DRH"/>
    <s v="E219_DRH"/>
    <s v="DRH-ADMIN"/>
    <s v="NA"/>
    <m/>
    <n v="6"/>
    <s v="45 000 000.00"/>
    <s v="YASMG"/>
    <m/>
    <s v="NADIA7"/>
    <s v="75 000 000.00"/>
    <s v="75 000 000.00"/>
    <s v="F"/>
    <n v="46232"/>
    <s v="0000-00-00"/>
    <m/>
    <s v="YASSIE"/>
    <s v="YASSIE"/>
    <s v="C600"/>
    <s v="E219_DRH"/>
    <s v="DRH-ADMIN"/>
    <s v="STD"/>
    <m/>
    <m/>
    <s v="E"/>
    <s v="E"/>
    <s v="RAVONINJATOVO Nadia"/>
    <s v="ANDRIANINA Rebecca"/>
    <m/>
    <n v="14862"/>
    <s v="C600"/>
    <n v="1123"/>
    <n v="1"/>
    <s v="2026-07-17"/>
  </r>
  <r>
    <x v="514"/>
    <s v="VOYAGES BOURDON"/>
    <s v="BILLET D'AVION"/>
    <s v="Achat billet d'avion suite mission RSE - NOSY BE"/>
    <n v="1"/>
    <s v="PIE"/>
    <n v="2811900"/>
    <n v="2811900"/>
    <m/>
    <m/>
    <n v="0"/>
    <n v="624.86666666666667"/>
    <n v="624.86666666666667"/>
    <s v="MGA"/>
    <n v="46232"/>
    <s v="2026-07-29"/>
    <n v="139282"/>
    <m/>
    <m/>
    <n v="2811900"/>
    <s v="2 811 900.00"/>
    <n v="0"/>
    <n v="1"/>
    <m/>
    <s v="PRMEQUI"/>
    <s v="False"/>
    <s v="DRH"/>
    <s v="E215_DRH"/>
    <s v="DRH-ADMIN"/>
    <s v="NA"/>
    <m/>
    <n v="0"/>
    <s v="0.00"/>
    <s v="YASMG"/>
    <m/>
    <s v="NADIA7"/>
    <s v="2 811 900.00"/>
    <s v="2 811 900.00"/>
    <s v="F"/>
    <n v="46232"/>
    <s v="0000-00-00"/>
    <m/>
    <s v="YASSIE"/>
    <s v="YASSIE"/>
    <s v="C600"/>
    <s v="E215_DRH"/>
    <s v="DRH-ADMIN"/>
    <s v="VOLINT"/>
    <m/>
    <m/>
    <s v="S"/>
    <s v="S"/>
    <s v="RAVONINJATOVO Nadia"/>
    <s v="ANDRIANINA Rebecca"/>
    <m/>
    <n v="17513"/>
    <s v="C600"/>
    <n v="2886"/>
    <n v="1"/>
    <s v="2026-07-28"/>
  </r>
  <r>
    <x v="515"/>
    <s v="KAJY PARTNERS"/>
    <s v="SPONSORING"/>
    <s v="Sponsoring Diamond YAS Excel Esports Madagascar 2026 - FA n°2026-04-059"/>
    <n v="1"/>
    <s v="UN"/>
    <n v="5000000"/>
    <n v="5000000"/>
    <m/>
    <m/>
    <n v="0"/>
    <n v="1111.1111111111111"/>
    <n v="1111.1111111111111"/>
    <s v="MGA"/>
    <n v="46232"/>
    <s v="2026-07-29"/>
    <n v="139232"/>
    <m/>
    <m/>
    <n v="5000000"/>
    <s v="5 000 000.00"/>
    <n v="0"/>
    <n v="1"/>
    <m/>
    <s v="MECSPDC"/>
    <s v="True"/>
    <s v="DCG"/>
    <s v="E110_PS_DCOM"/>
    <s v="DCG-COM-PART"/>
    <s v="NA"/>
    <m/>
    <n v="1"/>
    <s v="5 000 000.00"/>
    <s v="YASMG"/>
    <m/>
    <s v="FELANA13"/>
    <s v="5 000 000.00"/>
    <s v="5 000 000.00"/>
    <s v="F"/>
    <n v="46232"/>
    <s v="0000-00-00"/>
    <s v="Sponsoring -  Excel Esports Madagascar 2026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4306"/>
    <n v="1"/>
    <s v="2026-07-27"/>
  </r>
  <r>
    <x v="516"/>
    <s v="MALAGASY PRO TOUR"/>
    <s v="SPONSORING"/>
    <s v="CIRCUIT MPPTOUR : PACK PARTENAIRE MAJEUR 2026 25% -FA n°MPT-2026/04-10-02 du 15/juin/2026"/>
    <n v="1"/>
    <s v="UN"/>
    <n v="25000000"/>
    <n v="25000000"/>
    <m/>
    <m/>
    <n v="0"/>
    <n v="5555.5555555555557"/>
    <n v="5555.5555555555557"/>
    <s v="MGA"/>
    <n v="46232"/>
    <s v="2026-07-29"/>
    <n v="139244"/>
    <m/>
    <m/>
    <n v="25000000"/>
    <s v="30 000 000.00"/>
    <n v="20"/>
    <n v="1"/>
    <m/>
    <s v="MECSPDC"/>
    <s v="True"/>
    <s v="DCG"/>
    <s v="E110_AP_DCOM"/>
    <s v="DCG-COM-PART"/>
    <s v="NA"/>
    <m/>
    <n v="1"/>
    <s v="25 000 000.00"/>
    <s v="YASMG"/>
    <m/>
    <s v="FELANA13"/>
    <s v="25 000 000.00"/>
    <s v="30 000 000.00"/>
    <s v="F"/>
    <n v="46232"/>
    <s v="0000-00-00"/>
    <s v="PACK PARTENAIRE MAJEUR 2026"/>
    <s v="YASSIE"/>
    <s v="YASSIE"/>
    <s v="C100"/>
    <s v="E110_AP_DCOM"/>
    <s v="DCG-COM-PART"/>
    <s v="STD"/>
    <m/>
    <m/>
    <s v="E"/>
    <s v="E"/>
    <s v="Felana RARIVOSON"/>
    <s v="ANDRIAMIRIJA Luca"/>
    <m/>
    <n v="1267"/>
    <s v="C100"/>
    <n v="6991"/>
    <n v="1"/>
    <s v="2026-07-27"/>
  </r>
  <r>
    <x v="517"/>
    <s v="UNITE DE DISTRIBUTION TECHNOLOGIQUE - UDITEC"/>
    <s v="SAMSUNG GALAXY S25 ULTRA 12+256GB"/>
    <s v="SAMSUNG S25+ 12+256GO NAVY - Proforma n°SQ26-0010013 du 13/07/26"/>
    <n v="1"/>
    <s v="UN"/>
    <n v="3333333.33"/>
    <n v="3333333.33"/>
    <m/>
    <m/>
    <n v="0"/>
    <n v="740.74073999999996"/>
    <n v="740.74073999999996"/>
    <s v="MGA"/>
    <n v="46232"/>
    <s v="2026-07-30"/>
    <n v="139243"/>
    <m/>
    <m/>
    <n v="3333333.33"/>
    <s v="4 000 000.00"/>
    <n v="20"/>
    <n v="1"/>
    <m/>
    <s v="VENDABL"/>
    <s v="True"/>
    <s v="DCG"/>
    <s v="CM_TERM_DCG"/>
    <s v="DCG-PS"/>
    <s v="NA"/>
    <m/>
    <n v="1"/>
    <s v="3 333 333.33"/>
    <s v="YASMG"/>
    <m/>
    <s v="FELANA13"/>
    <s v="3 333 333.33"/>
    <s v="4 000 000.00"/>
    <s v="F"/>
    <n v="46232"/>
    <s v="0000-00-00"/>
    <s v="SAMSUNG S25+ 12+256GO NAVY"/>
    <s v="YASSIE"/>
    <s v="GAL"/>
    <s v="C100"/>
    <s v="CM_TERM_DCG"/>
    <s v="DCG-PS"/>
    <s v="STD"/>
    <m/>
    <m/>
    <s v="E"/>
    <s v="E"/>
    <s v="Felana RARIVOSON"/>
    <s v="ANDRIAMIRIJA Luca"/>
    <m/>
    <n v="23032"/>
    <s v="C100"/>
    <n v="717"/>
    <n v="1"/>
    <s v="2026-07-27"/>
  </r>
  <r>
    <x v="518"/>
    <s v="PRO BIKE"/>
    <s v="ENTRETIEN ET REPARATION VEHICULE  Y COMPRIS PIECES DE RECHAN"/>
    <s v="Entretien Moto 55402WWT - Devis n°V/26/15825"/>
    <n v="1"/>
    <s v="UN"/>
    <n v="1180893.8799999999"/>
    <n v="1180893.8799999999"/>
    <m/>
    <m/>
    <n v="0"/>
    <n v="262.42086222222218"/>
    <n v="262.42086222222218"/>
    <s v="MGA"/>
    <n v="46232"/>
    <s v="2026-07-29"/>
    <n v="139240"/>
    <m/>
    <m/>
    <n v="1180893.8799999999"/>
    <s v="1 417 072.66"/>
    <n v="20"/>
    <n v="1"/>
    <m/>
    <s v="PRMVEHI"/>
    <s v="True"/>
    <s v="DCG"/>
    <s v="E222_DCG"/>
    <s v="DCG-DVIR"/>
    <s v="NA"/>
    <m/>
    <n v="1"/>
    <s v="1 180 893.88"/>
    <s v="YASMG"/>
    <m/>
    <s v="FELANA13"/>
    <s v="1 180 893.88"/>
    <s v="1 417 072.66"/>
    <m/>
    <n v="46232"/>
    <s v="0000-00-00"/>
    <s v="Entretien Moto 55402WWT"/>
    <s v="YASSIE"/>
    <s v="YASSIE"/>
    <s v="C104"/>
    <s v="E222_DCG"/>
    <s v="DCG-DVIR"/>
    <s v="STD"/>
    <m/>
    <m/>
    <s v="E"/>
    <s v="E"/>
    <s v="Felana RARIVOSON"/>
    <s v="ANDRIAMIRIJA Luca"/>
    <m/>
    <n v="1185"/>
    <s v="C104"/>
    <n v="4932"/>
    <n v="1"/>
    <s v="2026-07-27"/>
  </r>
  <r>
    <x v="519"/>
    <s v="LUCKKY COMPANY"/>
    <s v="Transport des matériels techniques"/>
    <s v="Transport et manutention des matériels  ( Câble et Caniveau) de Tanà vers Mananara # N°PF YAS 174-07/LC-26"/>
    <n v="1"/>
    <s v="M"/>
    <n v="10500000"/>
    <n v="10500000"/>
    <m/>
    <m/>
    <n v="0"/>
    <n v="2333.3333333333335"/>
    <n v="2333.3333333333335"/>
    <s v="MGA"/>
    <n v="46232"/>
    <s v="2026-07-29"/>
    <n v="139216"/>
    <m/>
    <m/>
    <n v="10500000"/>
    <s v="10 500 000.00"/>
    <n v="0"/>
    <n v="1"/>
    <m/>
    <s v="PRICTRL"/>
    <s v="True"/>
    <s v="DTG"/>
    <s v="2026-DT-061001"/>
    <s v="DTG-DOM"/>
    <s v="NA"/>
    <m/>
    <n v="1"/>
    <s v="10 500 000.00"/>
    <s v="YASMG"/>
    <m/>
    <s v="ELIE3"/>
    <s v="10 500 000.00"/>
    <s v="10 500 000.00"/>
    <s v="F"/>
    <n v="46232"/>
    <s v="0000-00-00"/>
    <s v="Transport et manutention(Câble-Caniveau)-Tanà vers Manana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20"/>
    <s v="PRIMA CE SARLU"/>
    <s v="REMISE"/>
    <s v="Remise 15%"/>
    <n v="1"/>
    <s v="UN"/>
    <n v="6250125"/>
    <n v="6250125"/>
    <n v="6250125"/>
    <m/>
    <n v="0"/>
    <n v="1388.9166666666667"/>
    <n v="1388.9166666666667"/>
    <s v="MGA"/>
    <n v="46232"/>
    <s v="2026-07-29"/>
    <n v="139210"/>
    <m/>
    <m/>
    <n v="-6250125"/>
    <s v="-7 500 150.00"/>
    <n v="20"/>
    <n v="5"/>
    <m/>
    <s v="GELACCS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057"/>
    <s v="C500"/>
    <n v="2633"/>
    <n v="5"/>
    <s v="0000-00-00"/>
  </r>
  <r>
    <x v="520"/>
    <s v="PRIMA CE SARLU"/>
    <s v="Travaux GC et tirage FO"/>
    <s v="HSSES"/>
    <n v="1"/>
    <s v="UN"/>
    <n v="800000"/>
    <n v="800000"/>
    <m/>
    <m/>
    <n v="0"/>
    <n v="177.77777777777777"/>
    <n v="177.77777777777777"/>
    <s v="MGA"/>
    <n v="46232"/>
    <s v="2026-07-29"/>
    <n v="139210"/>
    <m/>
    <m/>
    <n v="800000"/>
    <s v="960 000.00"/>
    <n v="20"/>
    <n v="2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2"/>
    <s v="0000-00-00"/>
  </r>
  <r>
    <x v="520"/>
    <s v="PRIMA CE SARLU"/>
    <s v="Travaux GC et tirage FO"/>
    <s v="TIRAGE CABLES"/>
    <n v="1"/>
    <s v="UN"/>
    <n v="1856000"/>
    <n v="1856000"/>
    <m/>
    <m/>
    <n v="0"/>
    <n v="412.44444444444446"/>
    <n v="412.44444444444446"/>
    <s v="MGA"/>
    <n v="46232"/>
    <s v="2026-07-29"/>
    <n v="139210"/>
    <m/>
    <m/>
    <n v="1856000"/>
    <s v="2 227 200.00"/>
    <n v="20"/>
    <n v="4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4"/>
    <s v="0000-00-00"/>
  </r>
  <r>
    <x v="520"/>
    <s v="PRIMA CE SARLU"/>
    <s v="Travaux GC et tirage FO"/>
    <s v="INSTALLATION"/>
    <n v="1"/>
    <s v="UN"/>
    <n v="9250000"/>
    <n v="9250000"/>
    <m/>
    <m/>
    <n v="0"/>
    <n v="2055.5555555555557"/>
    <n v="2055.5555555555557"/>
    <s v="MGA"/>
    <n v="46232"/>
    <s v="2026-07-29"/>
    <n v="139210"/>
    <m/>
    <m/>
    <n v="9250000"/>
    <s v="11 100 000.00"/>
    <n v="20"/>
    <n v="1"/>
    <m/>
    <s v="PRICTRL"/>
    <s v="True"/>
    <s v="DTG"/>
    <s v="2026-DT-022001"/>
    <s v="DTG-PROJETS"/>
    <s v="NA"/>
    <m/>
    <n v="1"/>
    <s v="9 250 00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E"/>
    <s v="ANDRIAMANANTSOA Elie"/>
    <s v="RASAMOELINA Haritsoa Oliva"/>
    <m/>
    <n v="22421"/>
    <s v="C500"/>
    <n v="2633"/>
    <n v="1"/>
    <s v="0000-00-00"/>
  </r>
  <r>
    <x v="520"/>
    <s v="PRIMA CE SARLU"/>
    <s v="Travaux GC et tirage FO"/>
    <s v="TRAVAUX GENIE CIVL SOUTERRAIN"/>
    <n v="1"/>
    <s v="UN"/>
    <n v="29761500"/>
    <n v="29761500"/>
    <m/>
    <m/>
    <n v="0"/>
    <n v="6613.666666666667"/>
    <n v="6613.666666666667"/>
    <s v="MGA"/>
    <n v="46232"/>
    <s v="2026-07-29"/>
    <n v="139210"/>
    <m/>
    <m/>
    <n v="29761500"/>
    <s v="35 713 800.00"/>
    <n v="20"/>
    <n v="3"/>
    <m/>
    <s v="PRICTRL"/>
    <s v="True"/>
    <s v="DTG"/>
    <s v="2026-DT-022001"/>
    <s v="DTG-PROJETS"/>
    <s v="NA"/>
    <m/>
    <n v="0"/>
    <s v="0.00"/>
    <s v="YASMG"/>
    <m/>
    <s v="ELIE3"/>
    <s v="35 417 375.00"/>
    <s v="42 500 850.00"/>
    <m/>
    <n v="46232"/>
    <s v="0000-00-00"/>
    <s v="TX GC FO sur SOF229 Ambodiampana"/>
    <s v="YASSIE"/>
    <s v="YASSIE"/>
    <s v="C500"/>
    <s v="2026-DT-022001"/>
    <s v="DTG-PROJETS"/>
    <s v="STD"/>
    <m/>
    <m/>
    <s v="L"/>
    <s v="S"/>
    <s v="ANDRIAMANANTSOA Elie"/>
    <s v="RASAMOELINA Haritsoa Oliva"/>
    <m/>
    <n v="22421"/>
    <s v="C500"/>
    <n v="2633"/>
    <n v="3"/>
    <s v="0000-00-00"/>
  </r>
  <r>
    <x v="521"/>
    <s v="LUCKKY COMPANY"/>
    <s v="Transport des matériels techniques"/>
    <s v="Transport et manutention des matériels  ( Câble et Caniveau) de Tanà vers Mandritsara &quot; N°PF YAS 173BIS-07/LC-26"/>
    <n v="1"/>
    <s v="FFT"/>
    <n v="12500000"/>
    <n v="12500000"/>
    <m/>
    <m/>
    <n v="0"/>
    <n v="2777.7777777777778"/>
    <n v="2777.7777777777778"/>
    <s v="MGA"/>
    <n v="46232"/>
    <s v="2026-07-29"/>
    <n v="139218"/>
    <m/>
    <m/>
    <n v="12500000"/>
    <s v="12 500 000.00"/>
    <n v="0"/>
    <n v="1"/>
    <m/>
    <s v="PRICTRL"/>
    <s v="True"/>
    <s v="DTG"/>
    <s v="2026-DT-061001"/>
    <s v="DTG-DOM"/>
    <s v="NA"/>
    <m/>
    <n v="1"/>
    <s v="12 500 000.00"/>
    <s v="YASMG"/>
    <m/>
    <s v="ELIE3"/>
    <s v="12 500 000.00"/>
    <s v="12 500 000.00"/>
    <s v="F"/>
    <n v="46232"/>
    <s v="0000-00-00"/>
    <s v="Transport manutention(Câble-Caniveau)-Tanà vers Mandritsa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22"/>
    <s v="HASSANALY CHAHICK (LUXOR)"/>
    <s v="REMISE"/>
    <s v="Remise 15%"/>
    <n v="1"/>
    <s v="UN"/>
    <n v="556875"/>
    <n v="556875"/>
    <n v="556875"/>
    <m/>
    <n v="0"/>
    <n v="123.75"/>
    <n v="123.75"/>
    <s v="MGA"/>
    <n v="46232"/>
    <s v="2026-07-29"/>
    <n v="139223"/>
    <m/>
    <m/>
    <n v="-556875"/>
    <s v="-668 250.00"/>
    <n v="20"/>
    <n v="2"/>
    <m/>
    <s v="GELACCS"/>
    <s v="True"/>
    <s v="DTG"/>
    <s v="2026-DT-061003"/>
    <s v="DTG-DOM"/>
    <s v="NA"/>
    <m/>
    <n v="1"/>
    <s v="-556 875.00"/>
    <s v="YASMG"/>
    <m/>
    <s v="ELIE3"/>
    <s v="3 155 625.00"/>
    <s v="3 786 750.00"/>
    <s v="F"/>
    <n v="46232"/>
    <s v="0000-00-00"/>
    <s v="Achat Vestiaire métal 2 étage-Fort Dauphin et les BV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75"/>
    <n v="2"/>
    <s v="2026-08-04"/>
  </r>
  <r>
    <x v="522"/>
    <s v="HASSANALY CHAHICK (LUXOR)"/>
    <s v="VESTIAIRE METALLIQUE"/>
    <s v="Vestiaire metallique 2 portes FS125A # DE037201"/>
    <n v="9"/>
    <s v="UN"/>
    <n v="412500"/>
    <n v="3712500"/>
    <m/>
    <m/>
    <n v="0"/>
    <n v="91.666666666666671"/>
    <n v="825"/>
    <s v="MGA"/>
    <n v="46232"/>
    <s v="2026-07-29"/>
    <n v="139223"/>
    <m/>
    <m/>
    <n v="3712500"/>
    <s v="4 455 000.00"/>
    <n v="20"/>
    <n v="1"/>
    <m/>
    <s v="MOEMOBR"/>
    <s v="True"/>
    <s v="DTG"/>
    <s v="2026-DT-061003"/>
    <s v="DTG-DOM"/>
    <s v="NA"/>
    <m/>
    <n v="9"/>
    <s v="3 712 500.00"/>
    <s v="YASMG"/>
    <m/>
    <s v="ELIE3"/>
    <s v="3 155 625.00"/>
    <s v="3 786 750.00"/>
    <s v="F"/>
    <n v="46232"/>
    <s v="0000-00-00"/>
    <s v="Achat Vestiaire métal 2 étage-Fort Dauphin et les BV"/>
    <s v="YASSIE"/>
    <s v="GALE"/>
    <s v="C500"/>
    <s v="2026-DT-061003"/>
    <s v="DTG-DOM"/>
    <s v="STD"/>
    <m/>
    <m/>
    <s v="E"/>
    <s v="E"/>
    <s v="ANDRIAMANANTSOA Elie"/>
    <s v="RASAMOELINA Haritsoa Oliva"/>
    <m/>
    <n v="3273"/>
    <s v="C500"/>
    <n v="75"/>
    <n v="1"/>
    <s v="2026-08-04"/>
  </r>
  <r>
    <x v="523"/>
    <s v="RANDRIANASOLO HANTA BEBY"/>
    <s v="Travaux de sécurisation Backbone"/>
    <s v="Travaux de sécurisation ville Mahajanga # PF 60/26-EHM"/>
    <n v="1"/>
    <s v="UN"/>
    <n v="1150000"/>
    <n v="1150000"/>
    <m/>
    <m/>
    <n v="0"/>
    <n v="255.55555555555554"/>
    <n v="255.55555555555554"/>
    <s v="MGA"/>
    <n v="46232"/>
    <s v="2026-07-29"/>
    <n v="139219"/>
    <m/>
    <m/>
    <n v="1150000"/>
    <s v="1 150 000.00"/>
    <n v="0"/>
    <n v="1"/>
    <m/>
    <s v="PRICTRL"/>
    <s v="True"/>
    <s v="DTG"/>
    <s v="E314_DTG"/>
    <s v="DTG-DOM"/>
    <s v="NA"/>
    <m/>
    <n v="1"/>
    <s v="1 150 000.00"/>
    <s v="YASMG"/>
    <m/>
    <s v="ELIE3"/>
    <s v="1 150 000.00"/>
    <s v="1 150 000.00"/>
    <m/>
    <n v="46232"/>
    <s v="0000-00-00"/>
    <s v="Sécurisation fibre _Ville Mahajanga BOE090 TSARARANO"/>
    <s v="YASSIE"/>
    <s v="YASSIE"/>
    <s v="C500"/>
    <s v="E314_DTG"/>
    <s v="DTG-DOM"/>
    <s v="STD"/>
    <m/>
    <m/>
    <s v="E"/>
    <s v="E"/>
    <s v="ANDRIAMANANTSOA Elie"/>
    <s v="RASAMOELINA Haritsoa Oliva"/>
    <m/>
    <n v="22428"/>
    <s v="C500"/>
    <n v="2322"/>
    <n v="1"/>
    <s v="0000-00-00"/>
  </r>
  <r>
    <x v="524"/>
    <s v="HK SERVICES"/>
    <s v="PRESTATION MANUTENTIONNAIRES"/>
    <s v="Dotation 25 manutentionnaires (équipements HS sur DC Talatamaty et Ambohimanarina-ANM005/ANM022)"/>
    <n v="25"/>
    <s v="UN"/>
    <n v="25924.95"/>
    <n v="648123.75"/>
    <m/>
    <m/>
    <n v="0"/>
    <n v="5.7610999999999999"/>
    <n v="144.0275"/>
    <s v="MGA"/>
    <n v="46232"/>
    <s v="2026-07-29"/>
    <n v="139236"/>
    <m/>
    <m/>
    <n v="648123.75"/>
    <s v="777 748.50"/>
    <n v="20"/>
    <n v="1"/>
    <m/>
    <s v="PRICTRL"/>
    <s v="True"/>
    <s v="DTG"/>
    <s v="E214_DTG"/>
    <s v="DTG-DOM"/>
    <s v="NA"/>
    <m/>
    <n v="25"/>
    <s v="648 123.75"/>
    <s v="YASMG"/>
    <m/>
    <s v="ELIE3"/>
    <s v="648 123.75"/>
    <s v="777 748.50"/>
    <m/>
    <n v="46232"/>
    <s v="0000-00-00"/>
    <s v="Manutention équipements HS sur Talatamaty et Ambohimanarina"/>
    <s v="YASSIE"/>
    <s v="YASSIE"/>
    <s v="C500"/>
    <s v="E214_DTG"/>
    <s v="DTG-DOM"/>
    <s v="STD"/>
    <m/>
    <m/>
    <s v="E"/>
    <s v="E"/>
    <s v="ANDRIAMANANTSOA Elie"/>
    <s v="RASAMOELINA Haritsoa Oliva"/>
    <m/>
    <n v="22414"/>
    <s v="C500"/>
    <n v="2426"/>
    <n v="1"/>
    <s v="2026-07-30"/>
  </r>
  <r>
    <x v="525"/>
    <s v="CT MOTORS"/>
    <s v="REMISE"/>
    <s v="Remise 5%"/>
    <n v="1"/>
    <s v="UN"/>
    <n v="73333.337"/>
    <n v="73333.337"/>
    <n v="73333.337"/>
    <m/>
    <n v="0"/>
    <n v="16.296297111111112"/>
    <n v="16.296297111111112"/>
    <s v="MGA"/>
    <n v="46232"/>
    <s v="2026-07-29"/>
    <n v="139280"/>
    <m/>
    <m/>
    <n v="-73333.34"/>
    <s v="-88 000.00"/>
    <n v="20"/>
    <n v="2"/>
    <m/>
    <s v="GELACCS"/>
    <s v="True"/>
    <s v="DTG"/>
    <s v="E218_DTG"/>
    <s v="DTG"/>
    <s v="NA"/>
    <m/>
    <n v="1"/>
    <s v="-73 333.34"/>
    <s v="YASMG"/>
    <m/>
    <s v="ELIE3"/>
    <s v="1 393 333.40"/>
    <s v="1 672 000.09"/>
    <s v="F"/>
    <n v="46232"/>
    <s v="0000-00-00"/>
    <s v="Achat Gant Street Black (22 paires)-motards Tanà"/>
    <s v="YASSIE"/>
    <s v="GALE"/>
    <s v="C500"/>
    <s v="E218_DTG"/>
    <s v="DTG"/>
    <s v="STD"/>
    <m/>
    <m/>
    <s v="E"/>
    <s v="E"/>
    <s v="ANDRIAMANANTSOA Elie"/>
    <s v="RASAMOELINA Haritsoa Oliva"/>
    <m/>
    <n v="2057"/>
    <s v="C500"/>
    <n v="664"/>
    <n v="2"/>
    <s v="2026-08-04"/>
  </r>
  <r>
    <x v="525"/>
    <s v="CT MOTORS"/>
    <s v="GANT"/>
    <s v="GANT STREET BLACK # DEVIS : DVISIE0226-002232"/>
    <n v="22"/>
    <s v="UN"/>
    <n v="66666.67"/>
    <n v="1466666.74"/>
    <m/>
    <m/>
    <n v="0"/>
    <n v="14.814815555555555"/>
    <n v="325.9259422222222"/>
    <s v="MGA"/>
    <n v="46232"/>
    <s v="2026-07-29"/>
    <n v="139280"/>
    <m/>
    <m/>
    <n v="1466666.74"/>
    <s v="1 760 000.09"/>
    <n v="20"/>
    <n v="1"/>
    <m/>
    <s v="OUTEQPT"/>
    <s v="True"/>
    <s v="DTG"/>
    <s v="E218_DTG"/>
    <s v="DTG"/>
    <s v="NA"/>
    <m/>
    <n v="22"/>
    <s v="1 466 666.74"/>
    <s v="YASMG"/>
    <m/>
    <s v="ELIE3"/>
    <s v="1 393 333.40"/>
    <s v="1 672 000.09"/>
    <s v="F"/>
    <n v="46232"/>
    <s v="0000-00-00"/>
    <s v="Achat Gant Street Black (22 paires)-motards Tanà"/>
    <s v="YASSIE"/>
    <s v="GALE"/>
    <s v="C500"/>
    <s v="E218_DTG"/>
    <s v="DTG"/>
    <s v="STD"/>
    <m/>
    <m/>
    <s v="E"/>
    <s v="E"/>
    <s v="ANDRIAMANANTSOA Elie"/>
    <s v="RASAMOELINA Haritsoa Oliva"/>
    <m/>
    <n v="3548"/>
    <s v="C500"/>
    <n v="664"/>
    <n v="1"/>
    <s v="2026-08-04"/>
  </r>
  <r>
    <x v="526"/>
    <s v="DAMA PAUL RALISON CHRISTIAN"/>
    <s v="SPONSORING"/>
    <s v="Travaux de peinture de 130 m2- Habillage YAS d'infrastructure de la Commune urbaine de Mananjary - FA n°2026/21"/>
    <n v="130"/>
    <s v="UN"/>
    <n v="30500"/>
    <n v="3965000"/>
    <m/>
    <m/>
    <n v="0"/>
    <n v="6.7777777777777777"/>
    <n v="881.11111111111109"/>
    <s v="MGA"/>
    <n v="46233"/>
    <s v="2026-07-30"/>
    <n v="139234"/>
    <m/>
    <m/>
    <n v="3965000"/>
    <s v="3 965 000.00"/>
    <n v="0"/>
    <n v="1"/>
    <m/>
    <s v="MECSPDC"/>
    <s v="True"/>
    <s v="DCG"/>
    <s v="E110_HM_DCOM"/>
    <s v="DCG-COM-HMED"/>
    <s v="NA"/>
    <m/>
    <n v="130"/>
    <s v="3 965 000.00"/>
    <s v="YASMG"/>
    <m/>
    <s v="FELANA13"/>
    <s v="3 965 000.00"/>
    <s v="3 965 000.00"/>
    <s v="F"/>
    <n v="46233"/>
    <s v="0000-00-00"/>
    <s v="Partenariat Ville Mananjary 2026"/>
    <s v="YASSIE"/>
    <s v="YASSIE"/>
    <s v="C100"/>
    <s v="E110_HM_DCOM"/>
    <s v="DCG-COM-HMED"/>
    <s v="STD"/>
    <m/>
    <m/>
    <s v="E"/>
    <s v="E"/>
    <s v="Felana RARIVOSON"/>
    <s v="ANDRIAMIRIJA Luca"/>
    <m/>
    <n v="1267"/>
    <s v="C100"/>
    <n v="7193"/>
    <n v="1"/>
    <s v="2026-07-27"/>
  </r>
  <r>
    <x v="527"/>
    <s v="PELCOM INTERNATIONAL SARL (OXEO)"/>
    <s v="REMISE"/>
    <m/>
    <n v="1"/>
    <s v="UN"/>
    <n v="56000"/>
    <n v="56000"/>
    <n v="56000"/>
    <m/>
    <n v="0"/>
    <n v="12.444444444444445"/>
    <n v="12.444444444444445"/>
    <s v="MGA"/>
    <n v="46233"/>
    <s v="2026-07-30"/>
    <n v="0"/>
    <m/>
    <m/>
    <n v="-56000"/>
    <s v="-67 200.00"/>
    <n v="20"/>
    <n v="0"/>
    <m/>
    <s v="GELACCS"/>
    <s v="True"/>
    <s v="DFG"/>
    <s v="E218_DAF"/>
    <s v="DFG-DAF"/>
    <s v="NA"/>
    <m/>
    <n v="1"/>
    <s v="-56 000.00"/>
    <s v="YASMG"/>
    <m/>
    <s v="NADIA7"/>
    <s v="1 060 000.00"/>
    <s v="1 272 000.00"/>
    <s v="F"/>
    <n v="46233"/>
    <s v="0000-00-00"/>
    <s v="DEVIS MICRO CASQUE_TEAM RECOUVREMENT_JUILLET 2026"/>
    <s v="YASSIE"/>
    <s v="YASSIE"/>
    <s v="C700"/>
    <s v="E218_DAF"/>
    <s v="DFG-DAF"/>
    <s v="STD"/>
    <m/>
    <m/>
    <s v="E"/>
    <s v="E"/>
    <s v="RAVONINJATOVO Nadia"/>
    <m/>
    <m/>
    <n v="2057"/>
    <s v="C700"/>
    <n v="2079"/>
    <n v="2"/>
    <s v="2026-08-03"/>
  </r>
  <r>
    <x v="527"/>
    <s v="PELCOM INTERNATIONAL SARL (OXEO)"/>
    <s v="MICRO CASQUE"/>
    <s v="MICRO-CASQUE JABRA BIZ 1500 DUO USB-A MICRO ANTIBRUIT BOITIER CONTRÔLE_x000a_SUR CORDON 1559-0159 // NEUF# DEVIS N° S15467 du 20/07/2026"/>
    <n v="4"/>
    <s v="PIE"/>
    <n v="279000"/>
    <n v="1116000"/>
    <m/>
    <m/>
    <n v="0"/>
    <n v="62"/>
    <n v="248"/>
    <s v="MGA"/>
    <n v="46233"/>
    <s v="2026-07-30"/>
    <n v="139318"/>
    <m/>
    <m/>
    <n v="1116000"/>
    <s v="1 339 200.00"/>
    <n v="20"/>
    <n v="1"/>
    <m/>
    <s v="TCORADI"/>
    <s v="True"/>
    <s v="DFG"/>
    <s v="E218_DAF"/>
    <s v="DFG-DAF"/>
    <s v="NA"/>
    <m/>
    <n v="4"/>
    <s v="1 116 000.00"/>
    <s v="YASMG"/>
    <m/>
    <s v="NADIA7"/>
    <s v="1 060 000.00"/>
    <s v="1 272 000.00"/>
    <s v="F"/>
    <n v="46233"/>
    <s v="0000-00-00"/>
    <s v="DEVIS MICRO CASQUE_TEAM RECOUVREMENT_JUILLET 2026"/>
    <s v="YASSIE"/>
    <s v="YASSIE"/>
    <s v="C700"/>
    <s v="E218_DAF"/>
    <s v="DFG-DAF"/>
    <s v="STD"/>
    <m/>
    <m/>
    <s v="E"/>
    <s v="E"/>
    <s v="RAVONINJATOVO Nadia"/>
    <s v="RAZANADRAKOTO Santa Luisa"/>
    <m/>
    <n v="10770"/>
    <s v="C700"/>
    <n v="2079"/>
    <n v="1"/>
    <s v="2026-08-03"/>
  </r>
  <r>
    <x v="528"/>
    <s v="RATSIMBAZAFY Rija Lanto Niaina Yves"/>
    <s v="SPONSORING"/>
    <s v="Sponsor de coca cola Yas Ultimate Soccer - FA n°13FA2k26"/>
    <n v="1"/>
    <s v="UN"/>
    <n v="15000000"/>
    <n v="15000000"/>
    <m/>
    <m/>
    <n v="0"/>
    <n v="3333.3333333333335"/>
    <n v="3333.3333333333335"/>
    <s v="MGA"/>
    <n v="46233"/>
    <s v="2026-07-30"/>
    <n v="139233"/>
    <m/>
    <m/>
    <n v="15000000"/>
    <s v="15 000 000.00"/>
    <n v="0"/>
    <n v="1"/>
    <m/>
    <s v="MECSPDC"/>
    <s v="True"/>
    <s v="DCG"/>
    <s v="E110_PS_DCOM"/>
    <s v="DCG-COM-PART"/>
    <s v="NA"/>
    <m/>
    <n v="1"/>
    <s v="15 000 000.00"/>
    <s v="YASMG"/>
    <m/>
    <s v="FELANA13"/>
    <s v="15 000 000.00"/>
    <s v="15 000 000.00"/>
    <s v="F"/>
    <n v="46233"/>
    <s v="0000-00-00"/>
    <s v="Sponsoring coca cola Yas Ultimate Soccer"/>
    <s v="YASSIE"/>
    <s v="YASSIE"/>
    <s v="C100"/>
    <s v="E110_PS_DCOM"/>
    <s v="DCG-COM-PART"/>
    <s v="STD"/>
    <m/>
    <m/>
    <s v="E"/>
    <s v="E"/>
    <s v="Felana RARIVOSON"/>
    <s v="ANDRIAMIRIJA Luca"/>
    <m/>
    <n v="1267"/>
    <s v="C100"/>
    <n v="7211"/>
    <n v="1"/>
    <s v="2026-07-27"/>
  </r>
  <r>
    <x v="529"/>
    <s v="ANDRIANTIANA JACQUES ULRICH"/>
    <s v="PUBLICITE ET ANNONCE"/>
    <s v="BC de Couverture - RADIO UNIC NOSY BE - Juillet 2026 au Juin 2027"/>
    <n v="12"/>
    <s v="UN"/>
    <n v="700000"/>
    <n v="8400000"/>
    <m/>
    <m/>
    <n v="0"/>
    <n v="155.55555555555554"/>
    <n v="1866.6666666666667"/>
    <s v="MGA"/>
    <n v="46233"/>
    <s v="2026-07-30"/>
    <n v="139229"/>
    <m/>
    <m/>
    <n v="8400000"/>
    <s v="8 400 000.00"/>
    <n v="0"/>
    <n v="1"/>
    <m/>
    <s v="MEDMEDI"/>
    <s v="True"/>
    <s v="DCG"/>
    <s v="E110_MD_DCOM"/>
    <s v="DCG-COM-MEDIA"/>
    <s v="NA"/>
    <m/>
    <n v="12"/>
    <s v="8 400 000.00"/>
    <s v="YASMG"/>
    <m/>
    <s v="FELANA13"/>
    <s v="8 400 000.00"/>
    <s v="8 400 000.00"/>
    <m/>
    <n v="46233"/>
    <s v="0000-00-00"/>
    <s v="BC de Couverture RADIO UNIC NOSY BE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6394"/>
    <n v="1"/>
    <s v="2026-07-27"/>
  </r>
  <r>
    <x v="530"/>
    <s v="SOCIETE DE DISTRIBUTION DE MAD (SODIM SARLU)"/>
    <s v="Encre tampon bleu"/>
    <m/>
    <n v="162"/>
    <s v="PIE"/>
    <n v="1270"/>
    <n v="205740"/>
    <m/>
    <m/>
    <n v="10"/>
    <n v="0.28222222222222221"/>
    <n v="45.72"/>
    <s v="MGA"/>
    <n v="46233"/>
    <s v="2026-07-30"/>
    <n v="139306"/>
    <m/>
    <m/>
    <n v="185166"/>
    <s v="222 199.20"/>
    <n v="20"/>
    <n v="14"/>
    <m/>
    <s v="FRNPAPF"/>
    <s v="True"/>
    <s v="DFG"/>
    <s v="E218_DAF"/>
    <s v="DFGA-LOG"/>
    <s v="NA"/>
    <m/>
    <n v="162"/>
    <s v="185 166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8"/>
    <s v="C700"/>
    <n v="127"/>
    <n v="2"/>
    <s v="2026-07-29"/>
  </r>
  <r>
    <x v="530"/>
    <s v="SOCIETE DE DISTRIBUTION DE MAD (SODIM SARLU)"/>
    <s v="BROSSE TABLEAU BLANC"/>
    <m/>
    <n v="190"/>
    <s v="UN"/>
    <n v="2080"/>
    <n v="395200"/>
    <m/>
    <m/>
    <n v="10"/>
    <n v="0.4622222222222222"/>
    <n v="87.822222222222223"/>
    <s v="MGA"/>
    <n v="46233"/>
    <s v="2026-07-30"/>
    <n v="139306"/>
    <m/>
    <m/>
    <n v="355680"/>
    <s v="426 816.00"/>
    <n v="20"/>
    <n v="15"/>
    <m/>
    <s v="FRNPAPF"/>
    <s v="True"/>
    <s v="DFG"/>
    <s v="E218_DAF"/>
    <s v="DFGA-LOG"/>
    <s v="NA"/>
    <m/>
    <n v="190"/>
    <s v="355 68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04"/>
    <s v="C700"/>
    <n v="127"/>
    <n v="3"/>
    <s v="2026-07-29"/>
  </r>
  <r>
    <x v="530"/>
    <s v="SOCIETE DE DISTRIBUTION DE MAD (SODIM SARLU)"/>
    <s v="PELLE"/>
    <m/>
    <n v="125"/>
    <s v="UN"/>
    <n v="3250"/>
    <n v="406250"/>
    <m/>
    <m/>
    <n v="10"/>
    <n v="0.72222222222222221"/>
    <n v="90.277777777777771"/>
    <s v="MGA"/>
    <n v="46233"/>
    <s v="2026-07-30"/>
    <n v="139306"/>
    <m/>
    <m/>
    <n v="365625"/>
    <s v="438 750.00"/>
    <n v="20"/>
    <n v="19"/>
    <m/>
    <s v="SGNMACN"/>
    <s v="True"/>
    <s v="DFG"/>
    <s v="E218_DAF"/>
    <s v="DFGA-LOG"/>
    <s v="NA"/>
    <m/>
    <n v="125"/>
    <s v="365 62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848"/>
    <s v="C700"/>
    <n v="127"/>
    <n v="7"/>
    <s v="2026-07-29"/>
  </r>
  <r>
    <x v="530"/>
    <s v="SOCIETE DE DISTRIBUTION DE MAD (SODIM SARLU)"/>
    <s v="STYLO GEL TYPE PILOT BLEU"/>
    <m/>
    <n v="144"/>
    <s v="UN"/>
    <n v="5690"/>
    <n v="819360"/>
    <m/>
    <m/>
    <n v="10"/>
    <n v="1.2644444444444445"/>
    <n v="182.08"/>
    <s v="MGA"/>
    <n v="46233"/>
    <s v="2026-07-30"/>
    <n v="139306"/>
    <m/>
    <m/>
    <n v="737424"/>
    <s v="884 908.80"/>
    <n v="20"/>
    <n v="22"/>
    <m/>
    <s v="FRNPAPF"/>
    <s v="True"/>
    <s v="DFG"/>
    <s v="E218_DAF"/>
    <s v="DFGA-LOG"/>
    <s v="NA"/>
    <m/>
    <n v="144"/>
    <s v="737 424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5144"/>
    <s v="C700"/>
    <n v="127"/>
    <n v="10"/>
    <s v="2026-07-29"/>
  </r>
  <r>
    <x v="530"/>
    <s v="SOCIETE DE DISTRIBUTION DE MAD (SODIM SARLU)"/>
    <s v="CLASSEUR A LEVIER AVEC PERFO P"/>
    <m/>
    <n v="180"/>
    <s v="PIE"/>
    <n v="5500"/>
    <n v="990000"/>
    <m/>
    <m/>
    <n v="10"/>
    <n v="1.2222222222222223"/>
    <n v="220"/>
    <s v="MGA"/>
    <n v="46233"/>
    <s v="2026-07-30"/>
    <n v="139306"/>
    <m/>
    <m/>
    <n v="891000"/>
    <s v="1 069 200.00"/>
    <n v="20"/>
    <n v="20"/>
    <m/>
    <s v="FRNPAPF"/>
    <s v="True"/>
    <s v="DFG"/>
    <s v="E218_DAF"/>
    <s v="DFGA-LOG"/>
    <s v="NA"/>
    <m/>
    <n v="180"/>
    <s v="891 00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063"/>
    <s v="C700"/>
    <n v="127"/>
    <n v="8"/>
    <s v="2026-07-29"/>
  </r>
  <r>
    <x v="530"/>
    <s v="SOCIETE DE DISTRIBUTION DE MAD (SODIM SARLU)"/>
    <s v="BALAI BROSSE"/>
    <m/>
    <n v="227"/>
    <s v="UN"/>
    <n v="4416.67"/>
    <n v="1002584.09"/>
    <m/>
    <m/>
    <n v="10"/>
    <n v="0.98148222222222226"/>
    <n v="222.79646444444444"/>
    <s v="MGA"/>
    <n v="46233"/>
    <s v="2026-07-30"/>
    <n v="139306"/>
    <m/>
    <m/>
    <n v="902325.68"/>
    <s v="1 082 790.82"/>
    <n v="20"/>
    <n v="18"/>
    <m/>
    <s v="PDTENT"/>
    <s v="True"/>
    <s v="DFG"/>
    <s v="E218_DAF"/>
    <s v="DFGA-LOG"/>
    <s v="NA"/>
    <m/>
    <n v="227"/>
    <s v="902 325.68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2823"/>
    <s v="C700"/>
    <n v="127"/>
    <n v="6"/>
    <s v="2026-07-29"/>
  </r>
  <r>
    <x v="530"/>
    <s v="SOCIETE DE DISTRIBUTION DE MAD (SODIM SARLU)"/>
    <s v="Pochette perfoiré A4"/>
    <m/>
    <n v="65"/>
    <s v="UN"/>
    <n v="15500"/>
    <n v="1007500"/>
    <m/>
    <m/>
    <n v="10"/>
    <n v="3.4444444444444446"/>
    <n v="223.88888888888889"/>
    <s v="MGA"/>
    <n v="46233"/>
    <s v="2026-07-30"/>
    <n v="139306"/>
    <m/>
    <m/>
    <n v="906750"/>
    <s v="1 088 100.00"/>
    <n v="20"/>
    <n v="23"/>
    <m/>
    <s v="FRNPAPF"/>
    <s v="True"/>
    <s v="DFG"/>
    <s v="E218_DAF"/>
    <s v="DFGA-LOG"/>
    <s v="NA"/>
    <m/>
    <n v="65"/>
    <s v="906 75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9"/>
    <s v="C700"/>
    <n v="127"/>
    <n v="11"/>
    <s v="2026-07-29"/>
  </r>
  <r>
    <x v="530"/>
    <s v="SOCIETE DE DISTRIBUTION DE MAD (SODIM SARLU)"/>
    <s v="Classeur sans vues"/>
    <m/>
    <n v="136"/>
    <s v="PIE"/>
    <n v="7810"/>
    <n v="1062160"/>
    <m/>
    <m/>
    <n v="10"/>
    <n v="1.7355555555555555"/>
    <n v="236.03555555555556"/>
    <s v="MGA"/>
    <n v="46233"/>
    <s v="2026-07-30"/>
    <n v="139306"/>
    <m/>
    <m/>
    <n v="955944"/>
    <s v="1 147 132.80"/>
    <n v="20"/>
    <n v="16"/>
    <m/>
    <s v="FRNPAPF"/>
    <s v="True"/>
    <s v="DFG"/>
    <s v="E218_DAF"/>
    <s v="DFGA-LOG"/>
    <s v="NA"/>
    <m/>
    <n v="136"/>
    <s v="955 944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068"/>
    <s v="C700"/>
    <n v="127"/>
    <n v="4"/>
    <s v="2026-07-29"/>
  </r>
  <r>
    <x v="530"/>
    <s v="SOCIETE DE DISTRIBUTION DE MAD (SODIM SARLU)"/>
    <s v="BALAI RASTA AVEC MANCHE"/>
    <m/>
    <n v="162"/>
    <s v="PIE"/>
    <n v="7333.34"/>
    <n v="1188001.08"/>
    <m/>
    <m/>
    <n v="10"/>
    <n v="1.6296311111111113"/>
    <n v="264.00024000000002"/>
    <s v="MGA"/>
    <n v="46233"/>
    <s v="2026-07-30"/>
    <n v="139306"/>
    <m/>
    <m/>
    <n v="1069200.97"/>
    <s v="1 283 041.17"/>
    <n v="20"/>
    <n v="21"/>
    <m/>
    <s v="GOOHABI"/>
    <s v="True"/>
    <s v="DFG"/>
    <s v="E218_DAF"/>
    <s v="DFGA-LOG"/>
    <s v="NA"/>
    <m/>
    <n v="162"/>
    <s v="1 069 200.97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1"/>
    <s v="C700"/>
    <n v="127"/>
    <n v="9"/>
    <s v="2026-07-29"/>
  </r>
  <r>
    <x v="530"/>
    <s v="SOCIETE DE DISTRIBUTION DE MAD (SODIM SARLU)"/>
    <s v="Nettoyant carreau"/>
    <m/>
    <n v="185"/>
    <s v="PIE"/>
    <n v="7250"/>
    <n v="1341250"/>
    <m/>
    <m/>
    <n v="10"/>
    <n v="1.6111111111111112"/>
    <n v="298.05555555555554"/>
    <s v="MGA"/>
    <n v="46233"/>
    <s v="2026-07-30"/>
    <n v="139306"/>
    <m/>
    <m/>
    <n v="1207125"/>
    <s v="1 448 550.00"/>
    <n v="20"/>
    <n v="24"/>
    <m/>
    <s v="MATQUIN"/>
    <s v="True"/>
    <s v="DFG"/>
    <s v="E218_DAF"/>
    <s v="DFGA-LOG"/>
    <s v="NA"/>
    <m/>
    <n v="185"/>
    <s v="1 207 12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977"/>
    <s v="C700"/>
    <n v="127"/>
    <n v="12"/>
    <s v="2026-07-29"/>
  </r>
  <r>
    <x v="530"/>
    <s v="SOCIETE DE DISTRIBUTION DE MAD (SODIM SARLU)"/>
    <s v="PAPIER AGIPA AUTOCOLLANT DECOUPES"/>
    <m/>
    <n v="41"/>
    <s v="UN"/>
    <n v="91950"/>
    <n v="3769950"/>
    <m/>
    <m/>
    <n v="10"/>
    <n v="20.433333333333334"/>
    <n v="837.76666666666665"/>
    <s v="MGA"/>
    <n v="46233"/>
    <s v="2026-07-30"/>
    <n v="139306"/>
    <m/>
    <m/>
    <n v="3392955"/>
    <s v="4 071 546.00"/>
    <n v="20"/>
    <n v="17"/>
    <m/>
    <s v="FRNPAPF"/>
    <s v="True"/>
    <s v="DFG"/>
    <s v="E218_DAF"/>
    <s v="DFGA-LOG"/>
    <s v="NA"/>
    <m/>
    <n v="41"/>
    <s v="3 392 955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7"/>
    <s v="C700"/>
    <n v="127"/>
    <n v="5"/>
    <s v="2026-07-29"/>
  </r>
  <r>
    <x v="530"/>
    <s v="SOCIETE DE DISTRIBUTION DE MAD (SODIM SARLU)"/>
    <s v="Chemise dossier import multico"/>
    <s v="DEVIS N°SVB002884 DU 16/07/2026"/>
    <n v="294"/>
    <s v="PIE"/>
    <n v="19000"/>
    <n v="5586000"/>
    <m/>
    <m/>
    <n v="0"/>
    <n v="4.2222222222222223"/>
    <n v="1241.3333333333333"/>
    <s v="MGA"/>
    <n v="46233"/>
    <s v="2026-07-30"/>
    <n v="139306"/>
    <m/>
    <m/>
    <n v="5586000"/>
    <s v="6 703 200.00"/>
    <n v="20"/>
    <n v="13"/>
    <m/>
    <s v="FRNPAPF"/>
    <s v="True"/>
    <s v="DFG"/>
    <s v="E218_DAF"/>
    <s v="DFGA-LOG"/>
    <s v="NA"/>
    <m/>
    <n v="294"/>
    <s v="5 586 000.00"/>
    <s v="YASMG"/>
    <m/>
    <s v="NADIA7"/>
    <s v="16 555 195.65"/>
    <s v="19 866 234.79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8989"/>
    <s v="C700"/>
    <n v="127"/>
    <n v="1"/>
    <s v="2026-07-29"/>
  </r>
  <r>
    <x v="531"/>
    <s v="L EXPRESS DE MADAGASCAR"/>
    <s v="PUBLICITE ET ANNONCE"/>
    <s v="Insertions Publicitaires - Express - Facture cpta N° A326932"/>
    <n v="2"/>
    <s v="UN"/>
    <n v="924000"/>
    <n v="1848000"/>
    <m/>
    <m/>
    <n v="0"/>
    <n v="205.33333333333334"/>
    <n v="410.66666666666669"/>
    <s v="MGA"/>
    <n v="46233"/>
    <s v="2026-07-30"/>
    <n v="139226"/>
    <m/>
    <m/>
    <n v="1848000"/>
    <s v="2 217 600.00"/>
    <n v="20"/>
    <n v="2"/>
    <m/>
    <s v="MEDMEDI"/>
    <s v="True"/>
    <s v="DCG"/>
    <s v="E110_MD_DCOM"/>
    <s v="DCG-COM-MEDIA"/>
    <s v="NA"/>
    <m/>
    <n v="2"/>
    <s v="1 848 00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2"/>
    <s v="2026-07-27"/>
  </r>
  <r>
    <x v="531"/>
    <s v="L EXPRESS DE MADAGASCAR"/>
    <s v="PUBLICITE ET ANNONCE"/>
    <s v="Insertions Publicitaires - Ao Raha - Facture cpta N° A326904"/>
    <n v="3"/>
    <s v="UN"/>
    <n v="647250"/>
    <n v="1941750"/>
    <m/>
    <m/>
    <n v="0"/>
    <n v="143.83333333333334"/>
    <n v="431.5"/>
    <s v="MGA"/>
    <n v="46233"/>
    <s v="2026-07-30"/>
    <n v="139226"/>
    <m/>
    <m/>
    <n v="1941750"/>
    <s v="2 330 100.00"/>
    <n v="20"/>
    <n v="1"/>
    <m/>
    <s v="MEDMEDI"/>
    <s v="True"/>
    <s v="DCG"/>
    <s v="E110_MD_DCOM"/>
    <s v="DCG-COM-MEDIA"/>
    <s v="NA"/>
    <m/>
    <n v="3"/>
    <s v="1 941 75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1"/>
    <s v="2026-07-27"/>
  </r>
  <r>
    <x v="531"/>
    <s v="L EXPRESS DE MADAGASCAR"/>
    <s v="PUBLICITE ET ANNONCE"/>
    <s v="Insertions Publicitaires - AO RAHA - Facture cpta N° A327965"/>
    <n v="5"/>
    <s v="UN"/>
    <n v="647250"/>
    <n v="3236250"/>
    <m/>
    <m/>
    <n v="0"/>
    <n v="143.83333333333334"/>
    <n v="719.16666666666663"/>
    <s v="MGA"/>
    <n v="46233"/>
    <s v="2026-07-30"/>
    <n v="139226"/>
    <m/>
    <m/>
    <n v="3236250"/>
    <s v="3 883 500.00"/>
    <n v="20"/>
    <n v="3"/>
    <m/>
    <s v="MEDMEDI"/>
    <s v="True"/>
    <s v="DCG"/>
    <s v="E110_MD_DCOM"/>
    <s v="DCG-COM-MEDIA"/>
    <s v="NA"/>
    <m/>
    <n v="5"/>
    <s v="3 236 250.00"/>
    <s v="YASMG"/>
    <m/>
    <s v="FELANA13"/>
    <s v="7 026 000.00"/>
    <s v="8 431 200.00"/>
    <s v="F"/>
    <n v="46233"/>
    <s v="0000-00-00"/>
    <s v="Insertions Publicitaires - EXPRESS"/>
    <s v="YASSIE"/>
    <s v="YASSIE"/>
    <s v="C100"/>
    <s v="E110_MD_DCOM"/>
    <s v="DCG-COM-MEDIA"/>
    <s v="STD"/>
    <m/>
    <m/>
    <s v="E"/>
    <s v="E"/>
    <s v="Felana RARIVOSON"/>
    <s v="ANDRIAMIRIJA Luca"/>
    <m/>
    <n v="1265"/>
    <s v="C100"/>
    <n v="39"/>
    <n v="3"/>
    <s v="2026-07-27"/>
  </r>
  <r>
    <x v="532"/>
    <s v="ZETES S.A"/>
    <s v="LICENCE"/>
    <s v="LICENCE BIOMETRIQUE/MSA -  Proforma Invoice 132924"/>
    <n v="1"/>
    <s v="UN"/>
    <n v="5000"/>
    <n v="5000"/>
    <m/>
    <m/>
    <n v="0"/>
    <n v="5500"/>
    <n v="5500"/>
    <s v="EUR"/>
    <n v="46233"/>
    <s v="2026-08-03"/>
    <n v="139153"/>
    <m/>
    <m/>
    <n v="5000"/>
    <s v="4 750.00"/>
    <n v="-5"/>
    <n v="1"/>
    <m/>
    <s v="DOCLICD"/>
    <s v="True"/>
    <s v="DCG"/>
    <s v="2026-CO-000001"/>
    <s v="DCG-BEF"/>
    <s v="NA"/>
    <m/>
    <n v="1"/>
    <s v="5 000.00"/>
    <s v="YASMG"/>
    <m/>
    <s v="FELANA13"/>
    <s v="5 000.00"/>
    <s v="4 750.00"/>
    <m/>
    <n v="46233"/>
    <s v="0000-00-00"/>
    <s v="LICENCE BIOMETRIQUE/MSA"/>
    <s v="YASSIE"/>
    <s v="YASSIE"/>
    <s v="C100"/>
    <s v="2026-CO-000001"/>
    <s v="DCG-BEF"/>
    <s v="IMPORT"/>
    <m/>
    <m/>
    <s v="E"/>
    <s v="E"/>
    <s v="Felana RARIVOSON"/>
    <s v="ANDRIAMIRIJA Luca"/>
    <m/>
    <n v="7130"/>
    <s v="C100"/>
    <n v="7206"/>
    <n v="1"/>
    <s v="2026-07-21"/>
  </r>
  <r>
    <x v="533"/>
    <s v="STELLAR - IX SA"/>
    <s v="LICENCE"/>
    <s v="Rajout d'un pack d'adresses mail à 1Go de stockage"/>
    <n v="12"/>
    <s v="UN"/>
    <n v="10869"/>
    <n v="130428"/>
    <m/>
    <m/>
    <n v="0"/>
    <n v="2.4153333333333333"/>
    <n v="28.984000000000002"/>
    <s v="MGA"/>
    <n v="46233"/>
    <s v="2026-08-10"/>
    <n v="139308"/>
    <m/>
    <m/>
    <n v="130428"/>
    <s v="156 513.60"/>
    <n v="20"/>
    <n v="2"/>
    <m/>
    <s v="DOCLICD"/>
    <s v="True"/>
    <s v="DCG"/>
    <s v="E250_DCG"/>
    <s v="DCG-DVE"/>
    <s v="NA"/>
    <m/>
    <n v="12"/>
    <s v="130 428.00"/>
    <s v="YASMG"/>
    <m/>
    <s v="FELANA13"/>
    <s v="456 498.00"/>
    <s v="547 797.60"/>
    <s v="F"/>
    <n v="46233"/>
    <s v="0000-00-00"/>
    <s v="Adresse Mail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2"/>
    <s v="2026-07-29"/>
  </r>
  <r>
    <x v="533"/>
    <s v="STELLAR - IX SA"/>
    <s v="LICENCE"/>
    <s v="Extension de stockage du boîte mail dgi.taskforce1@impots.mh à 10 Go - DEVIS_YAS_09072026 DU 09/07/2026"/>
    <n v="12"/>
    <s v="UN"/>
    <n v="27172.5"/>
    <n v="326070"/>
    <m/>
    <m/>
    <n v="0"/>
    <n v="6.0383333333333331"/>
    <n v="72.459999999999994"/>
    <s v="MGA"/>
    <n v="46233"/>
    <s v="2026-08-10"/>
    <n v="139308"/>
    <m/>
    <m/>
    <n v="326070"/>
    <s v="391 284.00"/>
    <n v="20"/>
    <n v="1"/>
    <m/>
    <s v="DOCLICD"/>
    <s v="True"/>
    <s v="DCG"/>
    <s v="E250_DCG"/>
    <s v="DCG-DVE"/>
    <s v="NA"/>
    <m/>
    <n v="12"/>
    <s v="326 070.00"/>
    <s v="YASMG"/>
    <m/>
    <s v="FELANA13"/>
    <s v="456 498.00"/>
    <s v="547 797.60"/>
    <s v="F"/>
    <n v="46233"/>
    <s v="0000-00-00"/>
    <s v="Adresse Mail - 1 an"/>
    <s v="YASSIE"/>
    <s v="YASSIE"/>
    <s v="C103"/>
    <s v="E250_DCG"/>
    <s v="DCG-DVE"/>
    <s v="STD"/>
    <m/>
    <m/>
    <s v="E"/>
    <s v="E"/>
    <s v="Felana RARIVOSON"/>
    <s v="RAZAFINDRAHAGA Setra"/>
    <m/>
    <n v="7130"/>
    <s v="C103"/>
    <n v="3098"/>
    <n v="1"/>
    <s v="2026-07-29"/>
  </r>
  <r>
    <x v="534"/>
    <s v="AVRA BTP"/>
    <s v="ENSEIGNE LUMINEUSE SIMPLE FACE  1950X450X195MM  OCTOBRE"/>
    <s v="Remise en fonctionnement l'enseigne Lumineux et TOTEM YAS STORE AMBATOBE - suivant Devis N°DV0135/26"/>
    <n v="1"/>
    <s v="UN"/>
    <n v="2840500"/>
    <n v="2840500"/>
    <m/>
    <m/>
    <n v="0"/>
    <n v="631.22222222222217"/>
    <n v="631.22222222222217"/>
    <s v="MGA"/>
    <n v="46233"/>
    <s v="2026-07-30"/>
    <n v="139298"/>
    <m/>
    <m/>
    <n v="2840500"/>
    <s v="2 840 500.00"/>
    <n v="0"/>
    <n v="1"/>
    <m/>
    <s v="ELELUMI"/>
    <s v="True"/>
    <s v="DCG"/>
    <s v="E250_DRB"/>
    <s v="DCG-DRB"/>
    <s v="NA"/>
    <m/>
    <n v="1"/>
    <s v="2 840 500.00"/>
    <s v="YASMG"/>
    <m/>
    <s v="FELANA13"/>
    <s v="2 840 500.00"/>
    <s v="2 840 500.00"/>
    <m/>
    <n v="46233"/>
    <s v="0000-00-00"/>
    <s v="YS AMBATOBE"/>
    <s v="YASSIE"/>
    <s v="YASSIE"/>
    <s v="C102"/>
    <s v="E250_DRB"/>
    <s v="DCG-DRB"/>
    <s v="STD"/>
    <m/>
    <m/>
    <s v="E"/>
    <s v="E"/>
    <s v="Felana RARIVOSON"/>
    <s v="RAZAFINDRAHAGA Setra"/>
    <m/>
    <n v="14323"/>
    <s v="C102"/>
    <n v="4038"/>
    <n v="1"/>
    <s v="2026-07-29"/>
  </r>
  <r>
    <x v="535"/>
    <s v="MALT COMMUNITY"/>
    <s v="PRESTATION DE SERVICES EXTERNE"/>
    <s v="Renewal Analytics &amp; Data Specialist (Telco / CVM) Africa - 13 Jul 2026 to 13 Jul 2026 - N°FRIM260000033987"/>
    <n v="1"/>
    <s v="UN"/>
    <n v="3278.85"/>
    <n v="3278.85"/>
    <m/>
    <m/>
    <n v="0"/>
    <n v="3606.7350000000001"/>
    <n v="3606.7350000000001"/>
    <s v="EUR"/>
    <n v="46233"/>
    <s v="2026-07-30"/>
    <n v="139296"/>
    <m/>
    <m/>
    <n v="3278.85"/>
    <s v="2 950.97"/>
    <n v="-10"/>
    <n v="2"/>
    <m/>
    <s v="PRICTRL"/>
    <s v="True"/>
    <s v="DCG"/>
    <s v="E250_DCG"/>
    <s v="DCG-PS"/>
    <s v="NA"/>
    <m/>
    <n v="1"/>
    <s v="3 278.85"/>
    <s v="YASMG"/>
    <m/>
    <s v="FELANA13"/>
    <s v="13 001.15"/>
    <s v="11 701.04"/>
    <m/>
    <n v="46233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2"/>
    <s v="2026-07-29"/>
  </r>
  <r>
    <x v="535"/>
    <s v="MALT COMMUNITY"/>
    <s v="PRESTATION DE SERVICES EXTERNE"/>
    <s v="Renewal Analytics &amp; Data Specialist (Telco / CVM) Africa - 11 Jun 2026 to 7 Jul 2026 - N°FRIM260000033989"/>
    <n v="1"/>
    <s v="UN"/>
    <n v="9722.2999999999993"/>
    <n v="9722.2999999999993"/>
    <m/>
    <m/>
    <n v="0"/>
    <n v="10694.53"/>
    <n v="10694.53"/>
    <s v="EUR"/>
    <n v="46233"/>
    <s v="2026-07-30"/>
    <n v="139296"/>
    <m/>
    <m/>
    <n v="9722.2999999999993"/>
    <s v="8 750.07"/>
    <n v="-10"/>
    <n v="1"/>
    <m/>
    <s v="PRICTRL"/>
    <s v="True"/>
    <s v="DCG"/>
    <s v="E250_DCG"/>
    <s v="DCG-PS"/>
    <s v="NA"/>
    <m/>
    <n v="1"/>
    <s v="9 722.30"/>
    <s v="YASMG"/>
    <m/>
    <s v="FELANA13"/>
    <s v="13 001.15"/>
    <s v="11 701.04"/>
    <m/>
    <n v="46233"/>
    <s v="0000-00-00"/>
    <s v="Analytics &amp; Data Specialist (Telco / CVM) Africa"/>
    <s v="YASSIE"/>
    <s v="YASSIE"/>
    <s v="C100"/>
    <s v="E250_DCG"/>
    <s v="DCG-PS"/>
    <s v="IMPORT"/>
    <m/>
    <m/>
    <s v="E"/>
    <s v="E"/>
    <s v="Felana RARIVOSON"/>
    <s v="RAZAFINDRAHAGA Setra"/>
    <m/>
    <n v="6965"/>
    <s v="C100"/>
    <n v="7046"/>
    <n v="1"/>
    <s v="2026-07-29"/>
  </r>
  <r>
    <x v="536"/>
    <s v="CT MOTORS"/>
    <s v="MOTO"/>
    <s v="COFI 2026 - PIAGGIO APE 3 WHEELER MODEL - GRS MYA - DEVIS N° DVISIE0226-002522 DU 21/07/2026"/>
    <n v="1"/>
    <s v="UN"/>
    <n v="13250000"/>
    <n v="13250000"/>
    <m/>
    <m/>
    <n v="0"/>
    <n v="2944.4444444444443"/>
    <n v="2944.4444444444443"/>
    <s v="MGA"/>
    <n v="46233"/>
    <s v="2026-07-30"/>
    <n v="139290"/>
    <m/>
    <m/>
    <n v="13250000"/>
    <s v="15 900 000.00"/>
    <n v="20"/>
    <n v="1"/>
    <m/>
    <s v="PRMVEHI"/>
    <s v="True"/>
    <s v="DCG"/>
    <s v="2026-COFI"/>
    <s v="DCG-DVI"/>
    <s v="NA"/>
    <m/>
    <n v="1"/>
    <s v="13 250 000.00"/>
    <s v="YASMG"/>
    <m/>
    <s v="FELANA13"/>
    <s v="13 250 000.00"/>
    <s v="15 900 000.00"/>
    <s v="F"/>
    <n v="46233"/>
    <s v="0000-00-00"/>
    <s v="COFI 2026 - PIAGGIO GRS MYA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7-28"/>
  </r>
  <r>
    <x v="537"/>
    <s v="CT MOTORS"/>
    <s v="MOTO"/>
    <s v="COFI 2026 - PIAGGIO APE 3 WHEELER MODEL - GRS ZENITH - DEVIS N° DVISIE0226-002304 DU 07/07/2026"/>
    <n v="2"/>
    <s v="UN"/>
    <n v="13250000"/>
    <n v="26500000"/>
    <m/>
    <m/>
    <n v="0"/>
    <n v="2944.4444444444443"/>
    <n v="5888.8888888888887"/>
    <s v="MGA"/>
    <n v="46233"/>
    <s v="2026-07-30"/>
    <n v="139289"/>
    <m/>
    <m/>
    <n v="26500000"/>
    <s v="31 800 000.00"/>
    <n v="20"/>
    <n v="1"/>
    <m/>
    <s v="PRMVEHI"/>
    <s v="True"/>
    <s v="DCG"/>
    <s v="2026-COFI"/>
    <s v="DCG-DVI"/>
    <s v="NA"/>
    <m/>
    <n v="2"/>
    <s v="26 500 000.00"/>
    <s v="YASMG"/>
    <m/>
    <s v="FELANA13"/>
    <s v="26 500 000.00"/>
    <s v="31 800 000.00"/>
    <s v="F"/>
    <n v="46233"/>
    <s v="0000-00-00"/>
    <s v="COFI 2026 - PIAGGIO GRS ZENITH"/>
    <s v="YASSIE"/>
    <s v="GALE"/>
    <s v="C104"/>
    <s v="2026-COFI"/>
    <s v="DCG-DVI"/>
    <s v="STD"/>
    <m/>
    <m/>
    <s v="E"/>
    <s v="E"/>
    <s v="Felana RARIVOSON"/>
    <s v="RAZAFINDRAHAGA Setra"/>
    <m/>
    <n v="4155"/>
    <s v="C104"/>
    <n v="664"/>
    <n v="1"/>
    <s v="2026-07-28"/>
  </r>
  <r>
    <x v="538"/>
    <s v="UNITE DE DISTRIBUTION TECHNOLOGIQUE - UDITEC"/>
    <s v="VTT 26 SPORTSMAX 18V SPMAXPM1CT/4"/>
    <s v="COFI 2026 - FUNMAX 26&quot;VTT FNMAX-2601-PL - GRS MYA - DEVIS N° SQ26-0010576 DU 22/07/2026"/>
    <n v="2"/>
    <s v="PIE"/>
    <n v="261749.995"/>
    <n v="523499.99"/>
    <m/>
    <m/>
    <n v="0"/>
    <n v="58.166665555555554"/>
    <n v="116.33333111111111"/>
    <s v="MGA"/>
    <n v="46233"/>
    <s v="2026-07-30"/>
    <n v="139285"/>
    <m/>
    <m/>
    <n v="523499.99"/>
    <s v="628 199.99"/>
    <n v="20"/>
    <n v="1"/>
    <m/>
    <s v="VEHPDRP"/>
    <s v="True"/>
    <s v="DCG"/>
    <s v="2026-COFI"/>
    <s v="DCG-DVI"/>
    <s v="NA"/>
    <m/>
    <n v="2"/>
    <s v="523 499.99"/>
    <s v="YASMG"/>
    <m/>
    <s v="FELANA13"/>
    <s v="523 499.99"/>
    <s v="628 199.99"/>
    <s v="F"/>
    <n v="46233"/>
    <s v="0000-00-00"/>
    <s v="COFI 2026 - VTT GRS MYA"/>
    <s v="YASSIE"/>
    <s v="GALE"/>
    <s v="C104"/>
    <s v="2026-COFI"/>
    <s v="DCG-DVI"/>
    <s v="STD"/>
    <m/>
    <m/>
    <s v="E"/>
    <s v="E"/>
    <s v="Felana RARIVOSON"/>
    <s v="RAZAFINDRAHAGA Setra"/>
    <m/>
    <n v="12643"/>
    <s v="C104"/>
    <n v="717"/>
    <n v="1"/>
    <s v="2026-07-28"/>
  </r>
  <r>
    <x v="539"/>
    <s v="COMPUTEK TECHNOLOGY SARL"/>
    <s v="CAHIER DE TRANSMISSION"/>
    <s v="cahier de transmission"/>
    <n v="1"/>
    <s v="PCE"/>
    <n v="6500"/>
    <n v="6500"/>
    <m/>
    <m/>
    <n v="0"/>
    <n v="1.4444444444444444"/>
    <n v="1.4444444444444444"/>
    <s v="MGA"/>
    <n v="46233"/>
    <s v="2026-07-30"/>
    <n v="139316"/>
    <m/>
    <m/>
    <n v="6500"/>
    <s v="7 800.00"/>
    <n v="20"/>
    <n v="14"/>
    <m/>
    <s v="FRNPAPF"/>
    <s v="True"/>
    <s v="DFG"/>
    <s v="E218_DAF"/>
    <s v="DFGA-LOG"/>
    <s v="NA"/>
    <m/>
    <n v="1"/>
    <s v="6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4"/>
    <s v="2026-07-31"/>
  </r>
  <r>
    <x v="539"/>
    <s v="COMPUTEK TECHNOLOGY SARL"/>
    <s v="BLANCO"/>
    <s v="Blanco"/>
    <n v="7"/>
    <s v="PCE"/>
    <n v="1833.33"/>
    <n v="12833.31"/>
    <m/>
    <m/>
    <n v="0"/>
    <n v="0.40740666666666664"/>
    <n v="2.8518466666666664"/>
    <s v="MGA"/>
    <n v="46233"/>
    <s v="2026-07-30"/>
    <n v="139316"/>
    <m/>
    <m/>
    <n v="12833.31"/>
    <s v="15 399.97"/>
    <n v="20"/>
    <n v="16"/>
    <m/>
    <s v="FRNPAPF"/>
    <s v="True"/>
    <s v="DFG"/>
    <s v="E218_DAF"/>
    <s v="DFGA-LOG"/>
    <s v="NA"/>
    <m/>
    <n v="7"/>
    <s v="12 833.31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7"/>
    <s v="C700"/>
    <n v="1101"/>
    <n v="16"/>
    <s v="2026-07-31"/>
  </r>
  <r>
    <x v="539"/>
    <s v="COMPUTEK TECHNOLOGY SARL"/>
    <s v="REGLE 20CM"/>
    <s v="Regle 20cm"/>
    <n v="197"/>
    <s v="UN"/>
    <n v="500"/>
    <n v="98500"/>
    <m/>
    <m/>
    <n v="0"/>
    <n v="0.1111111111111111"/>
    <n v="21.888888888888889"/>
    <s v="MGA"/>
    <n v="46233"/>
    <s v="2026-07-30"/>
    <n v="139316"/>
    <m/>
    <m/>
    <n v="98500"/>
    <s v="118 200.00"/>
    <n v="20"/>
    <n v="4"/>
    <m/>
    <s v="FRNPAPF"/>
    <s v="True"/>
    <s v="DFG"/>
    <s v="E218_DAF"/>
    <s v="DFGA-LOG"/>
    <s v="NA"/>
    <m/>
    <n v="197"/>
    <s v="98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5"/>
    <s v="C700"/>
    <n v="1101"/>
    <n v="4"/>
    <s v="2026-07-31"/>
  </r>
  <r>
    <x v="539"/>
    <s v="COMPUTEK TECHNOLOGY SARL"/>
    <s v="CAHIER DE TRANSMISSION"/>
    <s v="Cahier de transmission"/>
    <n v="19"/>
    <s v="PCE"/>
    <n v="6500"/>
    <n v="123500"/>
    <m/>
    <m/>
    <n v="0"/>
    <n v="1.4444444444444444"/>
    <n v="27.444444444444443"/>
    <s v="MGA"/>
    <n v="46233"/>
    <s v="2026-07-30"/>
    <n v="139316"/>
    <m/>
    <m/>
    <n v="123500"/>
    <s v="148 200.00"/>
    <n v="20"/>
    <n v="18"/>
    <m/>
    <s v="FRNPAPF"/>
    <s v="True"/>
    <s v="DFG"/>
    <s v="E218_DAF"/>
    <s v="DFGA-LOG"/>
    <s v="NA"/>
    <m/>
    <n v="19"/>
    <s v="123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8"/>
    <s v="2026-07-31"/>
  </r>
  <r>
    <x v="539"/>
    <s v="COMPUTEK TECHNOLOGY SARL"/>
    <s v="TROMBONE"/>
    <s v="TROMBONNE GM"/>
    <n v="334"/>
    <s v="PCE"/>
    <n v="900"/>
    <n v="300600"/>
    <m/>
    <m/>
    <n v="0"/>
    <n v="0.2"/>
    <n v="66.8"/>
    <s v="MGA"/>
    <n v="46233"/>
    <s v="2026-07-30"/>
    <n v="139316"/>
    <m/>
    <m/>
    <n v="300600"/>
    <s v="360 720.00"/>
    <n v="20"/>
    <n v="3"/>
    <m/>
    <s v="FRNPAPF"/>
    <s v="True"/>
    <s v="DFG"/>
    <s v="E218_DAF"/>
    <s v="DFGA-LOG"/>
    <s v="NA"/>
    <m/>
    <n v="334"/>
    <s v="300 6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9"/>
    <s v="C700"/>
    <n v="1101"/>
    <n v="3"/>
    <s v="2026-07-31"/>
  </r>
  <r>
    <x v="539"/>
    <s v="COMPUTEK TECHNOLOGY SARL"/>
    <s v="SAVON POUDRE"/>
    <s v="Savon poudre"/>
    <n v="580"/>
    <s v="PIE"/>
    <n v="530"/>
    <n v="307400"/>
    <m/>
    <m/>
    <n v="0"/>
    <n v="0.11777777777777777"/>
    <n v="68.311111111111117"/>
    <s v="MGA"/>
    <n v="46233"/>
    <s v="2026-07-30"/>
    <n v="139316"/>
    <m/>
    <m/>
    <n v="307400"/>
    <s v="368 880.00"/>
    <n v="20"/>
    <n v="10"/>
    <m/>
    <s v="GOOHABI"/>
    <s v="True"/>
    <s v="DFG"/>
    <s v="E218_DAF"/>
    <s v="DFGA-LOG"/>
    <s v="NA"/>
    <m/>
    <n v="580"/>
    <s v="307 4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0"/>
    <s v="C700"/>
    <n v="1101"/>
    <n v="10"/>
    <s v="2026-07-31"/>
  </r>
  <r>
    <x v="539"/>
    <s v="COMPUTEK TECHNOLOGY SARL"/>
    <s v="ENVELOPPE BLANCHE 11X16"/>
    <s v="Enveloppe fenetre 110mm*220mm"/>
    <n v="41"/>
    <s v="PIE"/>
    <n v="7500"/>
    <n v="307500"/>
    <m/>
    <m/>
    <n v="0"/>
    <n v="1.6666666666666667"/>
    <n v="68.333333333333329"/>
    <s v="MGA"/>
    <n v="46233"/>
    <s v="2026-07-30"/>
    <n v="139316"/>
    <m/>
    <m/>
    <n v="307500"/>
    <s v="369 000.00"/>
    <n v="20"/>
    <n v="15"/>
    <m/>
    <s v="FRNPAPF"/>
    <s v="True"/>
    <s v="DFG"/>
    <s v="E218_DAF"/>
    <s v="DFGA-LOG"/>
    <s v="NA"/>
    <m/>
    <n v="41"/>
    <s v="307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66"/>
    <s v="C700"/>
    <n v="1101"/>
    <n v="15"/>
    <s v="2026-07-31"/>
  </r>
  <r>
    <x v="539"/>
    <s v="COMPUTEK TECHNOLOGY SARL"/>
    <s v="EAU DE JAVEL"/>
    <s v="Eau de Javel"/>
    <n v="264"/>
    <s v="PIE"/>
    <n v="2291.67"/>
    <n v="605000.88"/>
    <m/>
    <m/>
    <n v="0"/>
    <n v="0.50926000000000005"/>
    <n v="134.44463999999999"/>
    <s v="MGA"/>
    <n v="46233"/>
    <s v="2026-07-30"/>
    <n v="139316"/>
    <m/>
    <m/>
    <n v="605000.88"/>
    <s v="726 001.06"/>
    <n v="20"/>
    <n v="9"/>
    <m/>
    <s v="MATQUIN"/>
    <s v="True"/>
    <s v="DFG"/>
    <s v="E218_DAF"/>
    <s v="DFGA-LOG"/>
    <s v="NA"/>
    <m/>
    <n v="264"/>
    <s v="605 000.88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684"/>
    <s v="C700"/>
    <n v="1101"/>
    <n v="9"/>
    <s v="2026-07-31"/>
  </r>
  <r>
    <x v="539"/>
    <s v="COMPUTEK TECHNOLOGY SARL"/>
    <s v="CAHIER DE TRANSMISSION"/>
    <s v="Cahier de transmission"/>
    <n v="127"/>
    <s v="PCE"/>
    <n v="6500"/>
    <n v="825500"/>
    <m/>
    <m/>
    <n v="0"/>
    <n v="1.4444444444444444"/>
    <n v="183.44444444444446"/>
    <s v="MGA"/>
    <n v="46233"/>
    <s v="2026-07-30"/>
    <n v="139316"/>
    <m/>
    <m/>
    <n v="825500"/>
    <s v="990 600.00"/>
    <n v="20"/>
    <n v="2"/>
    <m/>
    <s v="FRNPAPF"/>
    <s v="True"/>
    <s v="DFG"/>
    <s v="E218_DAF"/>
    <s v="DFGA-LOG"/>
    <s v="NA"/>
    <m/>
    <n v="127"/>
    <s v="825 5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2"/>
    <s v="2026-07-31"/>
  </r>
  <r>
    <x v="539"/>
    <s v="COMPUTEK TECHNOLOGY SARL"/>
    <s v="SURLIGNEUR 4 COULEURS STAEDLER"/>
    <s v="SURLIGNEUR 4 COULEURS"/>
    <n v="222"/>
    <s v="PIE"/>
    <n v="4500"/>
    <n v="999000"/>
    <m/>
    <m/>
    <n v="0"/>
    <n v="1"/>
    <n v="222"/>
    <s v="MGA"/>
    <n v="46233"/>
    <s v="2026-07-30"/>
    <n v="139316"/>
    <m/>
    <m/>
    <n v="999000"/>
    <s v="1 198 800.00"/>
    <n v="20"/>
    <n v="17"/>
    <m/>
    <s v="FRNPAPF"/>
    <s v="True"/>
    <s v="DFG"/>
    <s v="E218_DAF"/>
    <s v="DFGA-LOG"/>
    <s v="NA"/>
    <m/>
    <n v="222"/>
    <s v="999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82"/>
    <s v="C700"/>
    <n v="1101"/>
    <n v="17"/>
    <s v="2026-07-31"/>
  </r>
  <r>
    <x v="539"/>
    <s v="COMPUTEK TECHNOLOGY SARL"/>
    <s v="CHAMOISINE  GM IMPORT"/>
    <s v="Chamoisine"/>
    <n v="1145"/>
    <s v="PIE"/>
    <n v="1000"/>
    <n v="1145000"/>
    <m/>
    <m/>
    <n v="0"/>
    <n v="0.22222222222222221"/>
    <n v="254.44444444444446"/>
    <s v="MGA"/>
    <n v="46233"/>
    <s v="2026-07-30"/>
    <n v="139316"/>
    <m/>
    <m/>
    <n v="1145000"/>
    <s v="1 374 000.00"/>
    <n v="20"/>
    <n v="8"/>
    <m/>
    <s v="MOEMOBB"/>
    <s v="True"/>
    <s v="DFG"/>
    <s v="E218_DAF"/>
    <s v="DFGA-LOG"/>
    <s v="NA"/>
    <m/>
    <n v="1145"/>
    <s v="1 145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8891"/>
    <s v="C700"/>
    <n v="1101"/>
    <n v="8"/>
    <s v="2026-07-31"/>
  </r>
  <r>
    <x v="539"/>
    <s v="COMPUTEK TECHNOLOGY SARL"/>
    <s v="Seau plastique 15L"/>
    <s v="Seau"/>
    <n v="154"/>
    <s v="UN"/>
    <n v="7800"/>
    <n v="1201200"/>
    <m/>
    <m/>
    <n v="0"/>
    <n v="1.7333333333333334"/>
    <n v="266.93333333333334"/>
    <s v="MGA"/>
    <n v="46233"/>
    <s v="2026-07-30"/>
    <n v="139316"/>
    <m/>
    <m/>
    <n v="1201200"/>
    <s v="1 441 440.00"/>
    <n v="20"/>
    <n v="11"/>
    <m/>
    <s v="PDTENT"/>
    <s v="True"/>
    <s v="DFG"/>
    <s v="E218_DAF"/>
    <s v="DFGA-LOG"/>
    <s v="NA"/>
    <m/>
    <n v="154"/>
    <s v="1 201 2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121"/>
    <s v="C700"/>
    <n v="1101"/>
    <n v="11"/>
    <s v="2026-07-31"/>
  </r>
  <r>
    <x v="539"/>
    <s v="COMPUTEK TECHNOLOGY SARL"/>
    <s v="PAPIER BRILLANT"/>
    <s v="Papier brillant"/>
    <n v="66"/>
    <s v="UN"/>
    <n v="19500"/>
    <n v="1287000"/>
    <m/>
    <m/>
    <n v="0"/>
    <n v="4.333333333333333"/>
    <n v="286"/>
    <s v="MGA"/>
    <n v="46233"/>
    <s v="2026-07-30"/>
    <n v="139316"/>
    <m/>
    <m/>
    <n v="1287000"/>
    <s v="1 544 400.00"/>
    <n v="20"/>
    <n v="7"/>
    <m/>
    <s v="FRNPAPF"/>
    <s v="True"/>
    <s v="DFG"/>
    <s v="E218_DAF"/>
    <s v="DFGA-LOG"/>
    <s v="NA"/>
    <m/>
    <n v="66"/>
    <s v="1 28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66"/>
    <s v="C700"/>
    <n v="1101"/>
    <n v="7"/>
    <s v="2026-07-31"/>
  </r>
  <r>
    <x v="539"/>
    <s v="COMPUTEK TECHNOLOGY SARL"/>
    <s v="CAHIER DE TRANSMISSION"/>
    <s v="Cahier de transmission# Devis # DV/26/07/28834DV/26/07/2883 du 17/07/2026"/>
    <n v="208"/>
    <s v="PCE"/>
    <n v="6500"/>
    <n v="1352000"/>
    <m/>
    <m/>
    <n v="0"/>
    <n v="1.4444444444444444"/>
    <n v="300.44444444444446"/>
    <s v="MGA"/>
    <n v="46233"/>
    <s v="2026-07-30"/>
    <n v="139316"/>
    <m/>
    <m/>
    <n v="1352000"/>
    <s v="1 622 400.00"/>
    <n v="20"/>
    <n v="1"/>
    <m/>
    <s v="FRNPAPF"/>
    <s v="True"/>
    <s v="DFG"/>
    <s v="E218_DAF"/>
    <s v="DFGA-LOG"/>
    <s v="NA"/>
    <m/>
    <n v="208"/>
    <s v="1 35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1101"/>
    <n v="1"/>
    <s v="2026-07-31"/>
  </r>
  <r>
    <x v="539"/>
    <s v="COMPUTEK TECHNOLOGY SARL"/>
    <s v="MARKER PERMANENT 4 COULEURS"/>
    <s v="Marker permanent"/>
    <n v="406"/>
    <s v="PIE"/>
    <n v="4500"/>
    <n v="1827000"/>
    <m/>
    <m/>
    <n v="0"/>
    <n v="1"/>
    <n v="406"/>
    <s v="MGA"/>
    <n v="46233"/>
    <s v="2026-07-30"/>
    <n v="139316"/>
    <m/>
    <m/>
    <n v="1827000"/>
    <s v="2 192 400.00"/>
    <n v="20"/>
    <n v="6"/>
    <m/>
    <s v="FRNPAPF"/>
    <s v="True"/>
    <s v="DFG"/>
    <s v="E218_DAF"/>
    <s v="DFGA-LOG"/>
    <s v="NA"/>
    <m/>
    <n v="406"/>
    <s v="1 82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690"/>
    <s v="C700"/>
    <n v="1101"/>
    <n v="6"/>
    <s v="2026-07-31"/>
  </r>
  <r>
    <x v="539"/>
    <s v="COMPUTEK TECHNOLOGY SARL"/>
    <s v="PARAPHEUR"/>
    <s v="Parapheurs"/>
    <n v="202"/>
    <s v="PCE"/>
    <n v="16000"/>
    <n v="3232000"/>
    <m/>
    <m/>
    <n v="0"/>
    <n v="3.5555555555555554"/>
    <n v="718.22222222222217"/>
    <s v="MGA"/>
    <n v="46233"/>
    <s v="2026-07-30"/>
    <n v="139316"/>
    <m/>
    <m/>
    <n v="3232000"/>
    <s v="3 878 400.00"/>
    <n v="20"/>
    <n v="5"/>
    <m/>
    <s v="FRNPAPF"/>
    <s v="True"/>
    <s v="DFG"/>
    <s v="E218_DAF"/>
    <s v="DFGA-LOG"/>
    <s v="NA"/>
    <m/>
    <n v="202"/>
    <s v="3 23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2"/>
    <s v="C700"/>
    <n v="1101"/>
    <n v="5"/>
    <s v="2026-07-31"/>
  </r>
  <r>
    <x v="539"/>
    <s v="COMPUTEK TECHNOLOGY SARL"/>
    <s v="ENVELOPPE GM KRAFT POCHETTE 28"/>
    <s v="Enveloppe A3 KRAFT"/>
    <n v="278"/>
    <s v="PIE"/>
    <n v="24000"/>
    <n v="6672000"/>
    <m/>
    <m/>
    <n v="0"/>
    <n v="5.333333333333333"/>
    <n v="1482.6666666666667"/>
    <s v="MGA"/>
    <n v="46233"/>
    <s v="2026-07-30"/>
    <n v="139316"/>
    <m/>
    <m/>
    <n v="6672000"/>
    <s v="8 006 400.00"/>
    <n v="20"/>
    <n v="12"/>
    <m/>
    <s v="FRNPAPF"/>
    <s v="True"/>
    <s v="DFG"/>
    <s v="E218_DAF"/>
    <s v="DFGA-LOG"/>
    <s v="NA"/>
    <m/>
    <n v="278"/>
    <s v="6 672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76"/>
    <s v="C700"/>
    <n v="1101"/>
    <n v="12"/>
    <s v="2026-07-31"/>
  </r>
  <r>
    <x v="539"/>
    <s v="COMPUTEK TECHNOLOGY SARL"/>
    <s v="ENVELOPPE MM KRAFT POCHETTE 22"/>
    <s v="Enveloppe A4 KRAFT"/>
    <n v="602"/>
    <s v="PIE"/>
    <n v="13500"/>
    <n v="8127000"/>
    <m/>
    <m/>
    <n v="0"/>
    <n v="3"/>
    <n v="1806"/>
    <s v="MGA"/>
    <n v="46233"/>
    <s v="2026-07-30"/>
    <n v="139316"/>
    <m/>
    <m/>
    <n v="8127000"/>
    <s v="9 752 400.00"/>
    <n v="20"/>
    <n v="13"/>
    <m/>
    <s v="FRNPAPF"/>
    <s v="True"/>
    <s v="DFG"/>
    <s v="E218_DAF"/>
    <s v="DFGA-LOG"/>
    <s v="NA"/>
    <m/>
    <n v="602"/>
    <s v="8 127 000.00"/>
    <s v="YASMG"/>
    <m/>
    <s v="NADIA7"/>
    <s v="28 429 534.19"/>
    <s v="34 115 441.03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80"/>
    <s v="C700"/>
    <n v="1101"/>
    <n v="13"/>
    <s v="2026-07-31"/>
  </r>
  <r>
    <x v="540"/>
    <s v="SOCIETE QUBETA IMPORT-EXPORT SARLU"/>
    <s v="DESAGRAPHEUSE"/>
    <s v="Désagrapheuse"/>
    <n v="29"/>
    <s v="PIE"/>
    <n v="833.33"/>
    <n v="24166.57"/>
    <m/>
    <m/>
    <n v="5"/>
    <n v="0.18518444444444446"/>
    <n v="5.3703488888888886"/>
    <s v="MGA"/>
    <n v="46233"/>
    <s v="2026-07-30"/>
    <n v="139312"/>
    <m/>
    <m/>
    <n v="22958.240000000002"/>
    <s v="27 549.89"/>
    <n v="20"/>
    <n v="4"/>
    <m/>
    <s v="FRNPAPF"/>
    <s v="True"/>
    <s v="DFG"/>
    <s v="E218_DAF"/>
    <s v="DFGA-LOG"/>
    <s v="NA"/>
    <m/>
    <n v="29"/>
    <s v="22 958.24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522"/>
    <s v="C700"/>
    <n v="3052"/>
    <n v="4"/>
    <s v="2026-07-30"/>
  </r>
  <r>
    <x v="540"/>
    <s v="SOCIETE QUBETA IMPORT-EXPORT SARLU"/>
    <s v="Taille crayon metallique"/>
    <s v="Taille Crayon"/>
    <n v="220"/>
    <s v="PIE"/>
    <n v="333.34"/>
    <n v="73334.799999999988"/>
    <m/>
    <m/>
    <n v="5"/>
    <n v="7.4075555555555547E-2"/>
    <n v="16.296622222222219"/>
    <s v="MGA"/>
    <n v="46233"/>
    <s v="2026-07-30"/>
    <n v="139312"/>
    <m/>
    <m/>
    <n v="69668.06"/>
    <s v="83 601.67"/>
    <n v="20"/>
    <n v="13"/>
    <m/>
    <s v="FRNPAPF"/>
    <s v="True"/>
    <s v="DFG"/>
    <s v="E218_DAF"/>
    <s v="DFGA-LOG"/>
    <s v="NA"/>
    <m/>
    <n v="220"/>
    <s v="69 668.06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95"/>
    <s v="C700"/>
    <n v="3052"/>
    <n v="13"/>
    <s v="2026-07-30"/>
  </r>
  <r>
    <x v="540"/>
    <s v="SOCIETE QUBETA IMPORT-EXPORT SARLU"/>
    <s v="SCOTCH PM"/>
    <s v="Scotch bureau"/>
    <n v="47"/>
    <s v="PIE"/>
    <n v="3500"/>
    <n v="164500"/>
    <m/>
    <m/>
    <n v="5"/>
    <n v="0.77777777777777779"/>
    <n v="36.555555555555557"/>
    <s v="MGA"/>
    <n v="46233"/>
    <s v="2026-07-30"/>
    <n v="139312"/>
    <m/>
    <m/>
    <n v="156275"/>
    <s v="187 530.00"/>
    <n v="20"/>
    <n v="17"/>
    <m/>
    <s v="FRNPAPF"/>
    <s v="True"/>
    <s v="DFG"/>
    <s v="E218_DAF"/>
    <s v="DFGA-LOG"/>
    <s v="NA"/>
    <m/>
    <n v="47"/>
    <s v="156 275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0"/>
    <s v="C700"/>
    <n v="3052"/>
    <n v="17"/>
    <s v="2026-07-30"/>
  </r>
  <r>
    <x v="540"/>
    <s v="SOCIETE QUBETA IMPORT-EXPORT SARLU"/>
    <s v="Porte document en plastique"/>
    <s v="Porte document en plastique"/>
    <n v="63"/>
    <s v="PIE"/>
    <n v="4000"/>
    <n v="252000"/>
    <m/>
    <m/>
    <n v="5"/>
    <n v="0.88888888888888884"/>
    <n v="56"/>
    <s v="MGA"/>
    <n v="46233"/>
    <s v="2026-07-30"/>
    <n v="139312"/>
    <m/>
    <m/>
    <n v="239400"/>
    <s v="287 280.00"/>
    <n v="20"/>
    <n v="25"/>
    <m/>
    <s v="GOOHABI"/>
    <s v="True"/>
    <s v="DFG"/>
    <s v="E218_DAF"/>
    <s v="DFGA-LOG"/>
    <s v="NA"/>
    <m/>
    <n v="63"/>
    <s v="239 4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77"/>
    <s v="C700"/>
    <n v="3052"/>
    <n v="25"/>
    <s v="2026-07-30"/>
  </r>
  <r>
    <x v="540"/>
    <s v="SOCIETE QUBETA IMPORT-EXPORT SARLU"/>
    <s v="Papier cartonné pour reliure"/>
    <s v="Papier cartonné (pour reliure)"/>
    <n v="30"/>
    <s v="UN"/>
    <n v="10833.33"/>
    <n v="324999.90000000002"/>
    <m/>
    <m/>
    <n v="5"/>
    <n v="2.4074066666666667"/>
    <n v="72.222200000000001"/>
    <s v="MGA"/>
    <n v="46233"/>
    <s v="2026-07-30"/>
    <n v="139312"/>
    <m/>
    <m/>
    <n v="308749.90999999997"/>
    <s v="370 499.89"/>
    <n v="20"/>
    <n v="24"/>
    <m/>
    <s v="FRNPAPF"/>
    <s v="True"/>
    <s v="DFG"/>
    <s v="E218_DAF"/>
    <s v="DFGA-LOG"/>
    <s v="NA"/>
    <m/>
    <n v="30"/>
    <s v="308 749.91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70"/>
    <s v="C700"/>
    <n v="3052"/>
    <n v="24"/>
    <s v="2026-07-30"/>
  </r>
  <r>
    <x v="540"/>
    <s v="SOCIETE QUBETA IMPORT-EXPORT SARLU"/>
    <s v="CAHIER DE TRANSMISSION"/>
    <s v="Cahier de transmission"/>
    <n v="80"/>
    <s v="PCE"/>
    <n v="4166.67"/>
    <n v="333333.59999999998"/>
    <m/>
    <m/>
    <n v="5"/>
    <n v="0.92592666666666668"/>
    <n v="74.074133333333322"/>
    <s v="MGA"/>
    <n v="46233"/>
    <s v="2026-07-30"/>
    <n v="139312"/>
    <m/>
    <m/>
    <n v="316666.92"/>
    <s v="380 000.30"/>
    <n v="20"/>
    <n v="5"/>
    <m/>
    <s v="FRNPAPF"/>
    <s v="True"/>
    <s v="DFG"/>
    <s v="E218_DAF"/>
    <s v="DFGA-LOG"/>
    <s v="NA"/>
    <m/>
    <n v="80"/>
    <s v="316 666.92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2"/>
    <s v="C700"/>
    <n v="3052"/>
    <n v="5"/>
    <s v="2026-07-30"/>
  </r>
  <r>
    <x v="540"/>
    <s v="SOCIETE QUBETA IMPORT-EXPORT SARLU"/>
    <s v="ELASTIQUE DE BUREAU"/>
    <s v="Elastique"/>
    <n v="65"/>
    <s v="UN"/>
    <n v="5833.33"/>
    <n v="379166.45"/>
    <m/>
    <m/>
    <n v="5"/>
    <n v="1.2962955555555555"/>
    <n v="84.259211111111114"/>
    <s v="MGA"/>
    <n v="46233"/>
    <s v="2026-07-30"/>
    <n v="139312"/>
    <m/>
    <m/>
    <n v="360208.13"/>
    <s v="432 249.75"/>
    <n v="20"/>
    <n v="14"/>
    <m/>
    <s v="FRNPAPF"/>
    <s v="True"/>
    <s v="DFG"/>
    <s v="E218_DAF"/>
    <s v="DFGA-LOG"/>
    <s v="NA"/>
    <m/>
    <n v="65"/>
    <s v="360 208.1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3052"/>
    <n v="14"/>
    <s v="2026-07-30"/>
  </r>
  <r>
    <x v="540"/>
    <s v="SOCIETE QUBETA IMPORT-EXPORT SARLU"/>
    <s v="PAPIER A3"/>
    <s v="Papier A3"/>
    <n v="10"/>
    <s v="RAM"/>
    <n v="38334"/>
    <n v="383340"/>
    <m/>
    <m/>
    <n v="5"/>
    <n v="8.5186666666666664"/>
    <n v="85.186666666666667"/>
    <s v="MGA"/>
    <n v="46233"/>
    <s v="2026-07-30"/>
    <n v="139312"/>
    <m/>
    <m/>
    <n v="364173"/>
    <s v="437 007.60"/>
    <n v="20"/>
    <n v="22"/>
    <m/>
    <s v="FRNPAPF"/>
    <s v="True"/>
    <s v="DFG"/>
    <s v="E218_DAF"/>
    <s v="DFGA-LOG"/>
    <s v="NA"/>
    <m/>
    <n v="10"/>
    <s v="364 173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89"/>
    <s v="C700"/>
    <n v="3052"/>
    <n v="22"/>
    <s v="2026-07-30"/>
  </r>
  <r>
    <x v="540"/>
    <s v="SOCIETE QUBETA IMPORT-EXPORT SARLU"/>
    <s v="SURLIGNEUR 4 COULEURS STAEDLER"/>
    <s v="SURLIGNEUR 4 COULEURS"/>
    <n v="640"/>
    <s v="PIE"/>
    <n v="625"/>
    <n v="400000"/>
    <m/>
    <m/>
    <n v="5"/>
    <n v="0.1388888888888889"/>
    <n v="88.888888888888886"/>
    <s v="MGA"/>
    <n v="46233"/>
    <s v="2026-07-30"/>
    <n v="139312"/>
    <m/>
    <m/>
    <n v="380000"/>
    <s v="456 000.00"/>
    <n v="20"/>
    <n v="26"/>
    <m/>
    <s v="FRNPAPF"/>
    <s v="True"/>
    <s v="DFG"/>
    <s v="E218_DAF"/>
    <s v="DFGA-LOG"/>
    <s v="NA"/>
    <m/>
    <n v="640"/>
    <s v="380 0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82"/>
    <s v="C700"/>
    <n v="3052"/>
    <n v="26"/>
    <s v="2026-07-30"/>
  </r>
  <r>
    <x v="540"/>
    <s v="SOCIETE QUBETA IMPORT-EXPORT SARLU"/>
    <s v="DESAGRAPHEUSE"/>
    <s v="Désagrapheuse"/>
    <n v="241"/>
    <s v="PIE"/>
    <n v="1666.67"/>
    <n v="401667.47000000003"/>
    <m/>
    <m/>
    <n v="5"/>
    <n v="0.37037111111111115"/>
    <n v="89.259437777777791"/>
    <s v="MGA"/>
    <n v="46233"/>
    <s v="2026-07-30"/>
    <n v="139312"/>
    <m/>
    <m/>
    <n v="381584.1"/>
    <s v="457 900.92"/>
    <n v="20"/>
    <n v="3"/>
    <m/>
    <s v="FRNPAPF"/>
    <s v="True"/>
    <s v="DFG"/>
    <s v="E218_DAF"/>
    <s v="DFGA-LOG"/>
    <s v="NA"/>
    <m/>
    <n v="241"/>
    <s v="381 584.1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522"/>
    <s v="C700"/>
    <n v="3052"/>
    <n v="3"/>
    <s v="2026-07-30"/>
  </r>
  <r>
    <x v="540"/>
    <s v="SOCIETE QUBETA IMPORT-EXPORT SARLU"/>
    <s v="BOITE COLLE"/>
    <s v="Colle bureau"/>
    <n v="327"/>
    <s v="PIE"/>
    <n v="1250"/>
    <n v="408750"/>
    <m/>
    <m/>
    <n v="5"/>
    <n v="0.27777777777777779"/>
    <n v="90.833333333333329"/>
    <s v="MGA"/>
    <n v="46233"/>
    <s v="2026-07-30"/>
    <n v="139312"/>
    <m/>
    <m/>
    <n v="388312.5"/>
    <s v="465 975.00"/>
    <n v="20"/>
    <n v="18"/>
    <m/>
    <s v="FRNPAPF"/>
    <s v="True"/>
    <s v="DFG"/>
    <s v="E218_DAF"/>
    <s v="DFGA-LOG"/>
    <s v="NA"/>
    <m/>
    <n v="327"/>
    <s v="388 312.5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6"/>
    <s v="C700"/>
    <n v="3052"/>
    <n v="18"/>
    <s v="2026-07-30"/>
  </r>
  <r>
    <x v="540"/>
    <s v="SOCIETE QUBETA IMPORT-EXPORT SARLU"/>
    <s v="CISEAU"/>
    <s v="Ciseaux"/>
    <n v="316"/>
    <s v="PCE"/>
    <n v="1666.67"/>
    <n v="526667.72"/>
    <m/>
    <m/>
    <n v="5"/>
    <n v="0.37037111111111115"/>
    <n v="117.03727111111111"/>
    <s v="MGA"/>
    <n v="46233"/>
    <s v="2026-07-30"/>
    <n v="139312"/>
    <m/>
    <m/>
    <n v="500334.33"/>
    <s v="600 401.20"/>
    <n v="20"/>
    <n v="6"/>
    <m/>
    <s v="FRNPAPF"/>
    <s v="True"/>
    <s v="DFG"/>
    <s v="E218_DAF"/>
    <s v="DFGA-LOG"/>
    <s v="NA"/>
    <m/>
    <n v="316"/>
    <s v="500 334.3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6"/>
    <s v="C700"/>
    <n v="3052"/>
    <n v="6"/>
    <s v="2026-07-30"/>
  </r>
  <r>
    <x v="540"/>
    <s v="SOCIETE QUBETA IMPORT-EXPORT SARLU"/>
    <s v="BLANCO"/>
    <s v="BLANCO"/>
    <n v="500"/>
    <s v="PCE"/>
    <n v="1250"/>
    <n v="625000"/>
    <m/>
    <m/>
    <n v="5"/>
    <n v="0.27777777777777779"/>
    <n v="138.88888888888889"/>
    <s v="MGA"/>
    <n v="46233"/>
    <s v="2026-07-30"/>
    <n v="139312"/>
    <m/>
    <m/>
    <n v="593750"/>
    <s v="712 500.00"/>
    <n v="20"/>
    <n v="8"/>
    <m/>
    <s v="FRNPAPF"/>
    <s v="True"/>
    <s v="DFG"/>
    <s v="E218_DAF"/>
    <s v="DFGA-LOG"/>
    <s v="NA"/>
    <m/>
    <n v="500"/>
    <s v="593 75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7"/>
    <s v="C700"/>
    <n v="3052"/>
    <n v="8"/>
    <s v="2026-07-30"/>
  </r>
  <r>
    <x v="540"/>
    <s v="SOCIETE QUBETA IMPORT-EXPORT SARLU"/>
    <s v="AGRAPHE 24/6"/>
    <s v="Agraphe 24/6# DEVIS N°DEV/2026/007205 DU 15/06/2026"/>
    <n v="751"/>
    <s v="PIE"/>
    <n v="833.33"/>
    <n v="625830.83000000007"/>
    <m/>
    <m/>
    <n v="5"/>
    <n v="0.18518444444444446"/>
    <n v="139.07351777777779"/>
    <s v="MGA"/>
    <n v="46233"/>
    <s v="2026-07-30"/>
    <n v="139312"/>
    <m/>
    <m/>
    <n v="594539.29"/>
    <s v="713 447.15"/>
    <n v="20"/>
    <n v="1"/>
    <m/>
    <s v="GOOHABI"/>
    <s v="True"/>
    <s v="DFG"/>
    <s v="E218_DAF"/>
    <s v="DFGA-LOG"/>
    <s v="NA"/>
    <m/>
    <n v="751"/>
    <s v="594 539.29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2"/>
    <s v="C700"/>
    <n v="3052"/>
    <n v="1"/>
    <s v="2026-07-30"/>
  </r>
  <r>
    <x v="540"/>
    <s v="SOCIETE QUBETA IMPORT-EXPORT SARLU"/>
    <s v="Feuilles RhodoÃ¯de"/>
    <s v="Rhodoid (Transparent pour couverture livre)"/>
    <n v="42"/>
    <s v="UN"/>
    <n v="18333.330099999999"/>
    <n v="769999.86419999995"/>
    <m/>
    <m/>
    <n v="5"/>
    <n v="4.0740733555555551"/>
    <n v="171.11108093333331"/>
    <s v="MGA"/>
    <n v="46233"/>
    <s v="2026-07-30"/>
    <n v="139312"/>
    <m/>
    <m/>
    <n v="731499.87"/>
    <s v="877 799.85"/>
    <n v="20"/>
    <n v="23"/>
    <m/>
    <s v="FRNPAPF"/>
    <s v="True"/>
    <s v="DFG"/>
    <s v="E218_DAF"/>
    <s v="DFGA-LOG"/>
    <s v="NA"/>
    <m/>
    <n v="42"/>
    <s v="731 499.87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729"/>
    <s v="C700"/>
    <n v="3052"/>
    <n v="23"/>
    <s v="2026-07-30"/>
  </r>
  <r>
    <x v="540"/>
    <s v="SOCIETE QUBETA IMPORT-EXPORT SARLU"/>
    <s v="PROTEGE DOCUMENT"/>
    <s v="Protège Doc 100 vues"/>
    <n v="232"/>
    <s v="PIE"/>
    <n v="4583.33"/>
    <n v="1063332.56"/>
    <m/>
    <m/>
    <n v="5"/>
    <n v="1.0185177777777779"/>
    <n v="236.29612444444444"/>
    <s v="MGA"/>
    <n v="46233"/>
    <s v="2026-07-30"/>
    <n v="139312"/>
    <m/>
    <m/>
    <n v="1010165.93"/>
    <s v="1 212 199.12"/>
    <n v="20"/>
    <n v="16"/>
    <m/>
    <s v="FRNPAPF"/>
    <s v="True"/>
    <s v="DFG"/>
    <s v="E218_DAF"/>
    <s v="DFGA-LOG"/>
    <s v="NA"/>
    <m/>
    <n v="232"/>
    <s v="1 010 165.9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7"/>
    <s v="C700"/>
    <n v="3052"/>
    <n v="16"/>
    <s v="2026-07-30"/>
  </r>
  <r>
    <x v="540"/>
    <s v="SOCIETE QUBETA IMPORT-EXPORT SARLU"/>
    <s v="SOUS CHEMISE"/>
    <s v="Sous chemise"/>
    <n v="50"/>
    <s v="PQT"/>
    <n v="22083.33"/>
    <n v="1104166.5"/>
    <m/>
    <m/>
    <n v="5"/>
    <n v="4.9074066666666667"/>
    <n v="245.37033333333332"/>
    <s v="MGA"/>
    <n v="46233"/>
    <s v="2026-07-30"/>
    <n v="139312"/>
    <m/>
    <m/>
    <n v="1048958.18"/>
    <s v="1 258 749.81"/>
    <n v="20"/>
    <n v="19"/>
    <m/>
    <s v="FRNPAPF"/>
    <s v="True"/>
    <s v="DFG"/>
    <s v="E218_DAF"/>
    <s v="DFGA-LOG"/>
    <s v="NA"/>
    <m/>
    <n v="50"/>
    <s v="1 048 958.18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2"/>
    <s v="C700"/>
    <n v="3052"/>
    <n v="19"/>
    <s v="2026-07-30"/>
  </r>
  <r>
    <x v="540"/>
    <s v="SOCIETE QUBETA IMPORT-EXPORT SARLU"/>
    <s v="Papier autocollant  découpé"/>
    <s v="Papier autocollant"/>
    <n v="65"/>
    <s v="UN"/>
    <n v="17916.669999999998"/>
    <n v="1164583.5499999998"/>
    <m/>
    <m/>
    <n v="5"/>
    <n v="3.9814822222222217"/>
    <n v="258.7963444444444"/>
    <s v="MGA"/>
    <n v="46233"/>
    <s v="2026-07-30"/>
    <n v="139312"/>
    <m/>
    <m/>
    <n v="1106354.3700000001"/>
    <s v="1 327 625.25"/>
    <n v="20"/>
    <n v="15"/>
    <m/>
    <s v="FRNPAPF"/>
    <s v="True"/>
    <s v="DFG"/>
    <s v="E218_DAF"/>
    <s v="DFGA-LOG"/>
    <s v="NA"/>
    <m/>
    <n v="65"/>
    <s v="1 106 354.37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7071"/>
    <s v="C700"/>
    <n v="3052"/>
    <n v="15"/>
    <s v="2026-07-30"/>
  </r>
  <r>
    <x v="540"/>
    <s v="SOCIETE QUBETA IMPORT-EXPORT SARLU"/>
    <s v="POST IT GM COULEUR"/>
    <s v="Post it"/>
    <n v="720"/>
    <s v="PIE"/>
    <n v="1666.67"/>
    <n v="1200002.4000000001"/>
    <m/>
    <m/>
    <n v="5"/>
    <n v="0.37037111111111115"/>
    <n v="266.66720000000004"/>
    <s v="MGA"/>
    <n v="46233"/>
    <s v="2026-07-30"/>
    <n v="139312"/>
    <m/>
    <m/>
    <n v="1140002.28"/>
    <s v="1 368 002.74"/>
    <n v="20"/>
    <n v="12"/>
    <m/>
    <s v="PRMEQUI"/>
    <s v="True"/>
    <s v="DFG"/>
    <s v="E218_DAF"/>
    <s v="DFGA-LOG"/>
    <s v="NA"/>
    <m/>
    <n v="720"/>
    <s v="1 140 002.28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410"/>
    <s v="C700"/>
    <n v="3052"/>
    <n v="12"/>
    <s v="2026-07-30"/>
  </r>
  <r>
    <x v="540"/>
    <s v="SOCIETE QUBETA IMPORT-EXPORT SARLU"/>
    <s v="CAHIER   PM 100p"/>
    <s v="Cahier PM 100 pages"/>
    <n v="1074"/>
    <s v="PIE"/>
    <n v="1166.67"/>
    <n v="1253003.58"/>
    <m/>
    <m/>
    <n v="5"/>
    <n v="0.25925999999999999"/>
    <n v="278.44524000000001"/>
    <s v="MGA"/>
    <n v="46233"/>
    <s v="2026-07-30"/>
    <n v="139312"/>
    <m/>
    <m/>
    <n v="1190353.3999999999"/>
    <s v="1 428 424.08"/>
    <n v="20"/>
    <n v="9"/>
    <m/>
    <s v="GOOHABI"/>
    <s v="True"/>
    <s v="DFG"/>
    <s v="E218_DAF"/>
    <s v="DFGA-LOG"/>
    <s v="NA"/>
    <m/>
    <n v="1074"/>
    <s v="1 190 353.4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3"/>
    <s v="C700"/>
    <n v="3052"/>
    <n v="9"/>
    <s v="2026-07-30"/>
  </r>
  <r>
    <x v="540"/>
    <s v="SOCIETE QUBETA IMPORT-EXPORT SARLU"/>
    <s v="POT A STYLO"/>
    <s v="Pots à stylos"/>
    <n v="278"/>
    <s v="PIE"/>
    <n v="5000"/>
    <n v="1390000"/>
    <m/>
    <m/>
    <n v="5"/>
    <n v="1.1111111111111112"/>
    <n v="308.88888888888891"/>
    <s v="MGA"/>
    <n v="46233"/>
    <s v="2026-07-30"/>
    <n v="139312"/>
    <m/>
    <m/>
    <n v="1320500"/>
    <s v="1 584 600.00"/>
    <n v="20"/>
    <n v="11"/>
    <m/>
    <s v="FRNPAPF"/>
    <s v="True"/>
    <s v="DFG"/>
    <s v="E218_DAF"/>
    <s v="DFGA-LOG"/>
    <s v="NA"/>
    <m/>
    <n v="278"/>
    <s v="1 320 5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423"/>
    <s v="C700"/>
    <n v="3052"/>
    <n v="11"/>
    <s v="2026-07-30"/>
  </r>
  <r>
    <x v="540"/>
    <s v="SOCIETE QUBETA IMPORT-EXPORT SARLU"/>
    <s v="POUBELLE"/>
    <s v="Poubelle"/>
    <n v="189"/>
    <s v="UN"/>
    <n v="7500"/>
    <n v="1417500"/>
    <m/>
    <m/>
    <n v="5"/>
    <n v="1.6666666666666667"/>
    <n v="315"/>
    <s v="MGA"/>
    <n v="46233"/>
    <s v="2026-07-30"/>
    <n v="139312"/>
    <m/>
    <m/>
    <n v="1346625"/>
    <s v="1 615 950.00"/>
    <n v="20"/>
    <n v="20"/>
    <m/>
    <s v="MOEMOBR"/>
    <s v="True"/>
    <s v="DFG"/>
    <s v="E218_DAF"/>
    <s v="DFGA-LOG"/>
    <s v="NA"/>
    <m/>
    <n v="189"/>
    <s v="1 346 625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09"/>
    <s v="C700"/>
    <n v="3052"/>
    <n v="20"/>
    <s v="2026-07-30"/>
  </r>
  <r>
    <x v="540"/>
    <s v="SOCIETE QUBETA IMPORT-EXPORT SARLU"/>
    <s v="AGRAPHEUSE"/>
    <s v="Agrapheuse"/>
    <n v="278"/>
    <s v="PIE"/>
    <n v="5333.33"/>
    <n v="1482665.74"/>
    <m/>
    <m/>
    <n v="5"/>
    <n v="1.1851844444444444"/>
    <n v="329.48127555555556"/>
    <s v="MGA"/>
    <n v="46233"/>
    <s v="2026-07-30"/>
    <n v="139312"/>
    <m/>
    <m/>
    <n v="1408532.45"/>
    <s v="1 690 238.94"/>
    <n v="20"/>
    <n v="2"/>
    <m/>
    <s v="FRNPAPF"/>
    <s v="True"/>
    <s v="DFG"/>
    <s v="E218_DAF"/>
    <s v="DFGA-LOG"/>
    <s v="NA"/>
    <m/>
    <n v="278"/>
    <s v="1 408 532.45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93"/>
    <s v="C700"/>
    <n v="3052"/>
    <n v="2"/>
    <s v="2026-07-30"/>
  </r>
  <r>
    <x v="540"/>
    <s v="SOCIETE QUBETA IMPORT-EXPORT SARLU"/>
    <s v="Cahier calligraphe GM 100P"/>
    <s v="Cahier GM 100 pages"/>
    <n v="877"/>
    <s v="PIE"/>
    <n v="2125"/>
    <n v="1863625"/>
    <m/>
    <m/>
    <n v="5"/>
    <n v="0.47222222222222221"/>
    <n v="414.13888888888891"/>
    <s v="MGA"/>
    <n v="46233"/>
    <s v="2026-07-30"/>
    <n v="139312"/>
    <m/>
    <m/>
    <n v="1770443.75"/>
    <s v="2 124 532.50"/>
    <n v="20"/>
    <n v="10"/>
    <m/>
    <s v="GOOHABI"/>
    <s v="True"/>
    <s v="DFG"/>
    <s v="E218_DAF"/>
    <s v="DFGA-LOG"/>
    <s v="NA"/>
    <m/>
    <n v="877"/>
    <s v="1 770 443.75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364"/>
    <s v="C700"/>
    <n v="3052"/>
    <n v="10"/>
    <s v="2026-07-30"/>
  </r>
  <r>
    <x v="540"/>
    <s v="SOCIETE QUBETA IMPORT-EXPORT SARLU"/>
    <s v="ENVELOPPE PM KRAFT POCHETTE 16"/>
    <s v="Enveloppe A5 KRAFT"/>
    <n v="336"/>
    <s v="PIE"/>
    <n v="6250"/>
    <n v="2100000"/>
    <m/>
    <m/>
    <n v="5"/>
    <n v="1.3888888888888888"/>
    <n v="466.66666666666669"/>
    <s v="MGA"/>
    <n v="46233"/>
    <s v="2026-07-30"/>
    <n v="139312"/>
    <m/>
    <m/>
    <n v="1995000"/>
    <s v="2 394 000.00"/>
    <n v="20"/>
    <n v="21"/>
    <m/>
    <s v="FRNPAPF"/>
    <s v="True"/>
    <s v="DFG"/>
    <s v="E218_DAF"/>
    <s v="DFGA-LOG"/>
    <s v="NA"/>
    <m/>
    <n v="336"/>
    <s v="1 995 000.00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82"/>
    <s v="C700"/>
    <n v="3052"/>
    <n v="21"/>
    <s v="2026-07-30"/>
  </r>
  <r>
    <x v="540"/>
    <s v="SOCIETE QUBETA IMPORT-EXPORT SARLU"/>
    <s v="BOITE D'ARCHIVE"/>
    <s v="BOITE D'ARCHIVE"/>
    <n v="695"/>
    <s v="PIE"/>
    <n v="3333.33"/>
    <n v="2316664.35"/>
    <m/>
    <m/>
    <n v="5"/>
    <n v="0.74073999999999995"/>
    <n v="514.8143"/>
    <s v="MGA"/>
    <n v="46233"/>
    <s v="2026-07-30"/>
    <n v="139312"/>
    <m/>
    <m/>
    <n v="2200831.13"/>
    <s v="2 640 997.36"/>
    <n v="20"/>
    <n v="7"/>
    <m/>
    <s v="FRNPAPF"/>
    <s v="True"/>
    <s v="DFG"/>
    <s v="E218_DAF"/>
    <s v="DFGA-LOG"/>
    <s v="NA"/>
    <m/>
    <n v="695"/>
    <s v="2 200 831.13"/>
    <s v="YASMG"/>
    <m/>
    <s v="NADIA7"/>
    <s v="20 945 885.84"/>
    <s v="25 135 063.02"/>
    <m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8"/>
    <s v="C700"/>
    <n v="3052"/>
    <n v="7"/>
    <s v="2026-07-30"/>
  </r>
  <r>
    <x v="541"/>
    <s v="SOCIETE DE METALLURGIE DE L OCEAN INDIEN (ABC"/>
    <s v="REMISE"/>
    <s v="Remise"/>
    <n v="1"/>
    <s v="UN"/>
    <n v="1125000"/>
    <n v="1125000"/>
    <n v="1125000"/>
    <m/>
    <n v="0"/>
    <n v="250"/>
    <n v="250"/>
    <s v="MGA"/>
    <n v="46233"/>
    <s v="2026-07-30"/>
    <n v="139230"/>
    <m/>
    <m/>
    <n v="-1125000"/>
    <s v="-1 350 000.00"/>
    <n v="20"/>
    <n v="2"/>
    <m/>
    <s v="GELACCS"/>
    <s v="True"/>
    <s v="DTG"/>
    <s v="2026-DT-061003"/>
    <s v="DTG-DOM"/>
    <s v="NA"/>
    <m/>
    <n v="1"/>
    <s v="-1 125 000.00"/>
    <s v="YASMG"/>
    <m/>
    <s v="ELIE3"/>
    <s v="6 375 000.00"/>
    <s v="7 650 000.00"/>
    <m/>
    <n v="46233"/>
    <s v="0000-00-00"/>
    <s v="Achat Rack 19&quot;//42U Indoor(Normalisation-Rack-DataCenter)"/>
    <s v="YASSIE"/>
    <s v="GALE"/>
    <s v="C500"/>
    <s v="2026-DT-061003"/>
    <s v="DTG-DOM"/>
    <s v="STD"/>
    <m/>
    <m/>
    <s v="E"/>
    <s v="E"/>
    <s v="ANDRIAMANANTSOA Elie"/>
    <s v="RASAMOELINA Haritsoa Oliva"/>
    <m/>
    <n v="2057"/>
    <s v="C500"/>
    <n v="1"/>
    <n v="2"/>
    <s v="2026-08-06"/>
  </r>
  <r>
    <x v="541"/>
    <s v="SOCIETE DE METALLURGIE DE L OCEAN INDIEN (ABC"/>
    <s v="BAIE DE BRASSAGE TECHNIC 800X800 42U"/>
    <s v="[372071] BAIE DE BRASSAGE AVEC PORTE VITREE ET PERFOREE EN KIT 19 in 42U 800X800MM NOIR"/>
    <n v="3"/>
    <s v="PIE"/>
    <n v="2500000"/>
    <n v="7500000"/>
    <m/>
    <m/>
    <n v="0"/>
    <n v="555.55555555555554"/>
    <n v="1666.6666666666667"/>
    <s v="MGA"/>
    <n v="46233"/>
    <s v="2026-07-30"/>
    <n v="139230"/>
    <m/>
    <m/>
    <n v="7500000"/>
    <s v="9 000 000.00"/>
    <n v="20"/>
    <n v="1"/>
    <m/>
    <s v="TCORADI"/>
    <s v="True"/>
    <s v="DTG"/>
    <s v="2026-DT-061003"/>
    <s v="DTG-DOM"/>
    <s v="NA"/>
    <m/>
    <n v="3"/>
    <s v="7 500 000.00"/>
    <s v="YASMG"/>
    <m/>
    <s v="ELIE3"/>
    <s v="6 375 000.00"/>
    <s v="7 650 000.00"/>
    <m/>
    <n v="46233"/>
    <s v="0000-00-00"/>
    <s v="Achat Rack 19&quot;//42U Indoor(Normalisation-Rack-DataCenter)"/>
    <s v="YASSIE"/>
    <s v="GALE"/>
    <s v="C500"/>
    <s v="2026-DT-061003"/>
    <s v="DTG-DOM"/>
    <s v="STD"/>
    <m/>
    <m/>
    <s v="E"/>
    <s v="E"/>
    <s v="ANDRIAMANANTSOA Elie"/>
    <s v="RASAMOELINA Haritsoa Oliva"/>
    <m/>
    <n v="7676"/>
    <s v="C500"/>
    <n v="1"/>
    <n v="1"/>
    <s v="2026-08-06"/>
  </r>
  <r>
    <x v="542"/>
    <s v="PRIMA CE SARLU"/>
    <s v="REMISE"/>
    <s v="Remise 7%"/>
    <n v="1"/>
    <s v="UN"/>
    <n v="431200"/>
    <n v="431200"/>
    <n v="431200"/>
    <m/>
    <n v="0"/>
    <n v="95.822222222222223"/>
    <n v="95.822222222222223"/>
    <s v="MGA"/>
    <n v="46233"/>
    <s v="2026-07-30"/>
    <n v="139245"/>
    <m/>
    <m/>
    <n v="-431200"/>
    <s v="-517 440.00"/>
    <n v="20"/>
    <n v="5"/>
    <m/>
    <s v="GELACCS"/>
    <s v="True"/>
    <s v="DTG"/>
    <s v="2026-DT-022001"/>
    <s v="DTG-PROJETS"/>
    <s v="NA"/>
    <m/>
    <n v="1"/>
    <s v="-431 2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057"/>
    <s v="C500"/>
    <n v="2633"/>
    <n v="5"/>
    <s v="0000-00-00"/>
  </r>
  <r>
    <x v="542"/>
    <s v="PRIMA CE SARLU"/>
    <s v="Travaux GC et tirage FO"/>
    <s v="TIRAGE CABLES"/>
    <n v="1"/>
    <s v="UN"/>
    <n v="200000"/>
    <n v="200000"/>
    <m/>
    <m/>
    <n v="0"/>
    <n v="44.444444444444443"/>
    <n v="44.444444444444443"/>
    <s v="MGA"/>
    <n v="46233"/>
    <s v="2026-07-30"/>
    <n v="139245"/>
    <m/>
    <m/>
    <n v="200000"/>
    <s v="240 000.00"/>
    <n v="20"/>
    <n v="4"/>
    <m/>
    <s v="PRICTRL"/>
    <s v="True"/>
    <s v="DTG"/>
    <s v="2026-DT-022001"/>
    <s v="DTG-PROJETS"/>
    <s v="NA"/>
    <m/>
    <n v="1"/>
    <s v="2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4"/>
    <s v="0000-00-00"/>
  </r>
  <r>
    <x v="542"/>
    <s v="PRIMA CE SARLU"/>
    <s v="Travaux GC et tirage FO"/>
    <s v="HSSES"/>
    <n v="1"/>
    <s v="UN"/>
    <n v="300000"/>
    <n v="300000"/>
    <m/>
    <m/>
    <n v="0"/>
    <n v="66.666666666666671"/>
    <n v="66.666666666666671"/>
    <s v="MGA"/>
    <n v="46233"/>
    <s v="2026-07-30"/>
    <n v="139245"/>
    <m/>
    <m/>
    <n v="300000"/>
    <s v="360 000.00"/>
    <n v="20"/>
    <n v="2"/>
    <m/>
    <s v="PRICTRL"/>
    <s v="True"/>
    <s v="DTG"/>
    <s v="2026-DT-022001"/>
    <s v="DTG-PROJETS"/>
    <s v="NA"/>
    <m/>
    <n v="1"/>
    <s v="3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2"/>
    <s v="0000-00-00"/>
  </r>
  <r>
    <x v="542"/>
    <s v="PRIMA CE SARLU"/>
    <s v="Travaux GC et tirage FO"/>
    <s v="TRAVAUX GENIE CIVL SOUTERRAIN"/>
    <n v="1"/>
    <s v="UN"/>
    <n v="2160000"/>
    <n v="2160000"/>
    <m/>
    <m/>
    <n v="0"/>
    <n v="480"/>
    <n v="480"/>
    <s v="MGA"/>
    <n v="46233"/>
    <s v="2026-07-30"/>
    <n v="139245"/>
    <m/>
    <m/>
    <n v="2160000"/>
    <s v="2 592 000.00"/>
    <n v="20"/>
    <n v="3"/>
    <m/>
    <s v="PRICTRL"/>
    <s v="True"/>
    <s v="DTG"/>
    <s v="2026-DT-022001"/>
    <s v="DTG-PROJETS"/>
    <s v="NA"/>
    <m/>
    <n v="1"/>
    <s v="2 16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3"/>
    <s v="0000-00-00"/>
  </r>
  <r>
    <x v="542"/>
    <s v="PRIMA CE SARLU"/>
    <s v="Travaux GC et tirage FO"/>
    <s v="INSTALLATION"/>
    <n v="1"/>
    <s v="UN"/>
    <n v="3500000"/>
    <n v="3500000"/>
    <m/>
    <m/>
    <n v="0"/>
    <n v="777.77777777777783"/>
    <n v="777.77777777777783"/>
    <s v="MGA"/>
    <n v="46233"/>
    <s v="2026-07-30"/>
    <n v="139245"/>
    <m/>
    <m/>
    <n v="3500000"/>
    <s v="4 200 000.00"/>
    <n v="20"/>
    <n v="1"/>
    <m/>
    <s v="PRICTRL"/>
    <s v="True"/>
    <s v="DTG"/>
    <s v="2026-DT-022001"/>
    <s v="DTG-PROJETS"/>
    <s v="NA"/>
    <m/>
    <n v="1"/>
    <s v="3 500 000.00"/>
    <s v="YASMG"/>
    <m/>
    <s v="ELIE3"/>
    <s v="5 728 800.00"/>
    <s v="6 874 560.00"/>
    <m/>
    <n v="46233"/>
    <s v="0000-00-00"/>
    <s v="TX GC FO AAT066 AMPOROFORO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633"/>
    <n v="1"/>
    <s v="0000-00-00"/>
  </r>
  <r>
    <x v="543"/>
    <s v="MASS IN SARL"/>
    <s v="Starlink Mini Kit"/>
    <s v="Starlink Mini Kit# DEVIS N° DE140343 du 22/07/2026"/>
    <n v="1"/>
    <s v="UN"/>
    <n v="1457500"/>
    <n v="1457500"/>
    <m/>
    <m/>
    <n v="0"/>
    <n v="323.88888888888891"/>
    <n v="323.88888888888891"/>
    <s v="MGA"/>
    <n v="46233"/>
    <s v="2026-09-14"/>
    <n v="139302"/>
    <m/>
    <m/>
    <n v="1457500"/>
    <s v="1 749 000.00"/>
    <n v="20"/>
    <n v="1"/>
    <m/>
    <s v="PRMEQUI"/>
    <s v="True"/>
    <s v="DG"/>
    <s v="E218_DG"/>
    <s v="DG-DCP"/>
    <s v="NA"/>
    <m/>
    <n v="1"/>
    <s v="1 457 500.00"/>
    <s v="YASMG"/>
    <m/>
    <s v="NADIA7"/>
    <s v="1 457 500.00"/>
    <s v="1 749 000.00"/>
    <m/>
    <n v="46233"/>
    <s v="0000-00-00"/>
    <m/>
    <s v="YASSIE"/>
    <s v="GALE"/>
    <s v="C200"/>
    <s v="E218_DG"/>
    <s v="DG-DCP"/>
    <s v="STD"/>
    <m/>
    <m/>
    <s v="E"/>
    <s v="E"/>
    <s v="RAVONINJATOVO Nadia"/>
    <s v="RAJAONARY Jenny Antsanirina"/>
    <m/>
    <n v="22996"/>
    <s v="C200"/>
    <n v="2544"/>
    <n v="1"/>
    <s v="2026-09-16"/>
  </r>
  <r>
    <x v="544"/>
    <s v="LUCKKY COMPANY"/>
    <s v="Transport des matériels techniques"/>
    <s v="Transport et manutention des matériels  ( Câble et Caniveau) de Tanà vers Maroantsetra # N°PF YAS 175-07/LC-26"/>
    <n v="1"/>
    <s v="M"/>
    <n v="7000000"/>
    <n v="7000000"/>
    <m/>
    <m/>
    <n v="0"/>
    <n v="1555.5555555555557"/>
    <n v="1555.5555555555557"/>
    <s v="MGA"/>
    <n v="46233"/>
    <s v="2026-07-30"/>
    <n v="139217"/>
    <m/>
    <m/>
    <n v="7000000"/>
    <s v="7 000 000.00"/>
    <n v="0"/>
    <n v="1"/>
    <m/>
    <s v="PRICTRL"/>
    <s v="True"/>
    <s v="DTG"/>
    <s v="2026-DT-061001"/>
    <s v="DTG-DOM"/>
    <s v="NA"/>
    <m/>
    <n v="1"/>
    <s v="7 000 000.00"/>
    <s v="YASMG"/>
    <m/>
    <s v="ELIE3"/>
    <s v="7 000 000.00"/>
    <s v="7 000 000.00"/>
    <s v="F"/>
    <n v="46233"/>
    <s v="0000-00-00"/>
    <s v="Transport manutention(Câble-Caniveau)-Tanà vers Maroantsetra"/>
    <s v="YASSIE"/>
    <s v="YASSIE"/>
    <s v="C500"/>
    <s v="2026-DT-061001"/>
    <s v="DTG-DOM"/>
    <s v="STD"/>
    <m/>
    <m/>
    <s v="E"/>
    <s v="E"/>
    <s v="ANDRIAMANANTSOA Elie"/>
    <s v="RASAMOELINA Haritsoa Oliva"/>
    <m/>
    <n v="22420"/>
    <s v="C500"/>
    <n v="3726"/>
    <n v="1"/>
    <s v="0000-00-00"/>
  </r>
  <r>
    <x v="545"/>
    <s v="JOCKER GRAPHICS"/>
    <s v="HABILLAGE DIVERSE"/>
    <s v="LIGHTBOX &amp; HABILLAGE NOUVEAU STORE MANDRITSARA - suivant devis DEV0160"/>
    <n v="1"/>
    <s v="UN"/>
    <n v="13500659.25"/>
    <n v="13500659.25"/>
    <m/>
    <m/>
    <n v="0"/>
    <n v="3000.1464999999998"/>
    <n v="3000.1464999999998"/>
    <s v="MGA"/>
    <n v="46233"/>
    <s v="2026-07-30"/>
    <n v="139222"/>
    <m/>
    <m/>
    <n v="13500659.25"/>
    <s v="16 200 791.10"/>
    <n v="20"/>
    <n v="1"/>
    <m/>
    <s v="FRNPAPF"/>
    <s v="True"/>
    <s v="DCG"/>
    <s v="2026-CO-000001"/>
    <s v="DCG-DRB"/>
    <s v="NA"/>
    <m/>
    <n v="1"/>
    <s v="13 500 659.25"/>
    <s v="YASMG"/>
    <m/>
    <s v="FELANA13"/>
    <s v="13 500 659.25"/>
    <s v="16 200 791.10"/>
    <m/>
    <n v="46233"/>
    <s v="0000-00-00"/>
    <s v="HABILLAGE STORE MANDRITSARA"/>
    <s v="YASSIE"/>
    <s v="YASSIE"/>
    <s v="C102"/>
    <s v="2026-CO-000001"/>
    <s v="DCG-DRB"/>
    <s v="STD"/>
    <m/>
    <m/>
    <s v="E"/>
    <s v="E"/>
    <s v="Felana RARIVOSON"/>
    <s v="RAZAFINDRAHAGA Setra"/>
    <m/>
    <n v="3443"/>
    <s v="C102"/>
    <n v="1645"/>
    <n v="1"/>
    <s v="2026-07-24"/>
  </r>
  <r>
    <x v="546"/>
    <s v="LUCKKY COMPANY"/>
    <s v="TRANSPORT SUR SITE  TRANSPORT DE BIENS"/>
    <s v="TRANSPORT EQUIPEMENT DWDM SUR SITE (Nord) # PROFORMA N° 162-07-LC-26"/>
    <n v="1"/>
    <s v="UN"/>
    <n v="9500000"/>
    <n v="9500000"/>
    <m/>
    <m/>
    <n v="0"/>
    <n v="2111.1111111111113"/>
    <n v="2111.1111111111113"/>
    <s v="MGA"/>
    <n v="46233"/>
    <s v="2026-07-30"/>
    <n v="139251"/>
    <m/>
    <m/>
    <n v="9500000"/>
    <s v="9 500 000.00"/>
    <n v="0"/>
    <n v="1"/>
    <m/>
    <s v="TRNTERM"/>
    <s v="True"/>
    <s v="DTG"/>
    <s v="2026-DT-023001"/>
    <s v="DTG-PROJETS"/>
    <s v="NA"/>
    <m/>
    <n v="1"/>
    <s v="9 500 000.00"/>
    <s v="YASMG"/>
    <m/>
    <s v="ELIE3"/>
    <s v="9 500 000.00"/>
    <s v="9 500 000.00"/>
    <m/>
    <n v="46233"/>
    <s v="0000-00-00"/>
    <s v="DPDI-Projet DWDM Nord -Transport équipements sur site"/>
    <s v="YASSIE"/>
    <s v="YASSIE"/>
    <s v="C500"/>
    <s v="2026-DT-023001"/>
    <s v="DTG-PROJETS"/>
    <s v="STD"/>
    <m/>
    <m/>
    <s v="E"/>
    <s v="E"/>
    <s v="ANDRIAMANANTSOA Elie"/>
    <s v="RABARISON Eric"/>
    <m/>
    <n v="1284"/>
    <s v="C500"/>
    <n v="3726"/>
    <n v="1"/>
    <s v="0000-00-00"/>
  </r>
  <r>
    <x v="547"/>
    <s v="RAZAFIMAHATRATRA ANDRIATSITOHAINA"/>
    <s v="Travaux filaire"/>
    <s v="DTG/DOM: Survey et inventaire avant désinstallation des câbles sur SR01 DTG-208604 # PF N° : 012/ART/2026"/>
    <n v="1"/>
    <s v="UN"/>
    <n v="1290000"/>
    <n v="1290000"/>
    <m/>
    <m/>
    <n v="0"/>
    <n v="286.66666666666669"/>
    <n v="286.66666666666669"/>
    <s v="MGA"/>
    <n v="46233"/>
    <s v="2026-07-30"/>
    <n v="139320"/>
    <m/>
    <m/>
    <n v="1290000"/>
    <s v="1 290 000.00"/>
    <n v="0"/>
    <n v="1"/>
    <m/>
    <s v="PRICTRL"/>
    <s v="True"/>
    <s v="DTG"/>
    <s v="2026-DT-102001"/>
    <s v="DTG-DOM"/>
    <s v="NA"/>
    <m/>
    <n v="1"/>
    <s v="1 290 000.00"/>
    <s v="YASMG"/>
    <m/>
    <s v="ELIE3"/>
    <s v="1 290 000.00"/>
    <s v="1 290 000.00"/>
    <m/>
    <n v="46233"/>
    <s v="0000-00-00"/>
    <s v="désinstallation des câbles sur SR01 DTG-208604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5"/>
  </r>
  <r>
    <x v="548"/>
    <s v="EASY NETCOM"/>
    <s v="REMISE"/>
    <s v="Remise 12%"/>
    <n v="1"/>
    <s v="UN"/>
    <n v="4534181"/>
    <n v="4534181"/>
    <n v="4534181"/>
    <m/>
    <n v="0"/>
    <n v="1007.5957777777778"/>
    <n v="1007.5957777777778"/>
    <s v="MGA"/>
    <n v="46233"/>
    <s v="2026-07-30"/>
    <n v="139301"/>
    <m/>
    <m/>
    <n v="-4534181"/>
    <s v="-5 441 017.20"/>
    <n v="20"/>
    <n v="4"/>
    <m/>
    <s v="GELACCS"/>
    <s v="True"/>
    <s v="DTG"/>
    <s v="2026-DT-022001"/>
    <s v="DTG-PROJETS"/>
    <s v="NA"/>
    <m/>
    <n v="1"/>
    <s v="-4 534 181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057"/>
    <s v="C500"/>
    <n v="2053"/>
    <n v="4"/>
    <s v="0000-00-00"/>
  </r>
  <r>
    <x v="548"/>
    <s v="EASY NETCOM"/>
    <s v="Travaux GC et tirage FO"/>
    <s v="HSSES # PF Réf :025/03832/ENC-HR"/>
    <n v="1"/>
    <s v="UN"/>
    <n v="2018408"/>
    <n v="2018408"/>
    <m/>
    <m/>
    <n v="0"/>
    <n v="448.53511111111112"/>
    <n v="448.53511111111112"/>
    <s v="MGA"/>
    <n v="46233"/>
    <s v="2026-07-30"/>
    <n v="139301"/>
    <m/>
    <m/>
    <n v="2018408"/>
    <s v="2 422 089.60"/>
    <n v="20"/>
    <n v="2"/>
    <m/>
    <s v="PRICTRL"/>
    <s v="True"/>
    <s v="DTG"/>
    <s v="2026-DT-022001"/>
    <s v="DTG-PROJETS"/>
    <s v="NA"/>
    <m/>
    <n v="1"/>
    <s v="2 018 408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2"/>
    <s v="0000-00-00"/>
  </r>
  <r>
    <x v="548"/>
    <s v="EASY NETCOM"/>
    <s v="Travaux GC et tirage FO"/>
    <s v="INSTALLATION # PF Réf :025/03832/ENC-HR"/>
    <n v="1"/>
    <s v="UN"/>
    <n v="3000000"/>
    <n v="3000000"/>
    <m/>
    <m/>
    <n v="0"/>
    <n v="666.66666666666663"/>
    <n v="666.66666666666663"/>
    <s v="MGA"/>
    <n v="46233"/>
    <s v="2026-07-30"/>
    <n v="139301"/>
    <m/>
    <m/>
    <n v="3000000"/>
    <s v="3 600 000.00"/>
    <n v="20"/>
    <n v="1"/>
    <m/>
    <s v="PRICTRL"/>
    <s v="True"/>
    <s v="DTG"/>
    <s v="2026-DT-022001"/>
    <s v="DTG-PROJETS"/>
    <s v="NA"/>
    <m/>
    <n v="1"/>
    <s v="3 000 000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1"/>
    <s v="0000-00-00"/>
  </r>
  <r>
    <x v="548"/>
    <s v="EASY NETCOM"/>
    <s v="Travaux GC et tirage FO"/>
    <s v="TRAVAUX GENIE CIVL SOUTERRAIN # PF Réf :025/03832/ENC-HR"/>
    <n v="1"/>
    <s v="UN"/>
    <n v="32766430"/>
    <n v="32766430"/>
    <m/>
    <m/>
    <n v="0"/>
    <n v="7281.4288888888887"/>
    <n v="7281.4288888888887"/>
    <s v="MGA"/>
    <n v="46233"/>
    <s v="2026-07-30"/>
    <n v="139301"/>
    <m/>
    <m/>
    <n v="32766430"/>
    <s v="39 319 716.00"/>
    <n v="20"/>
    <n v="3"/>
    <m/>
    <s v="PRICTRL"/>
    <s v="True"/>
    <s v="DTG"/>
    <s v="2026-DT-022001"/>
    <s v="DTG-PROJETS"/>
    <s v="NA"/>
    <m/>
    <n v="1"/>
    <s v="32 766 430.00"/>
    <s v="YASMG"/>
    <m/>
    <s v="ELIE3"/>
    <s v="33 250 657.00"/>
    <s v="39 900 788.40"/>
    <m/>
    <n v="46233"/>
    <s v="0000-00-00"/>
    <s v="TX GC FO ANO005_MARILLAC"/>
    <s v="YASSIE"/>
    <s v="YASSIE"/>
    <s v="C500"/>
    <s v="2026-DT-022001"/>
    <s v="DTG-PROJETS"/>
    <s v="STD"/>
    <m/>
    <m/>
    <s v="E"/>
    <s v="E"/>
    <s v="ANDRIAMANANTSOA Elie"/>
    <s v="RASAMOELINA Haritsoa Oliva"/>
    <m/>
    <n v="22421"/>
    <s v="C500"/>
    <n v="2053"/>
    <n v="3"/>
    <s v="0000-00-00"/>
  </r>
  <r>
    <x v="549"/>
    <s v="ECO FUSION"/>
    <s v="Habillages batiments"/>
    <s v="HABILLAGE VITRE PORTE# DEVIS N°142/07/E/26 DU 22/07/2026"/>
    <n v="8"/>
    <s v="PIE"/>
    <n v="12000"/>
    <n v="96000"/>
    <m/>
    <m/>
    <n v="0"/>
    <n v="2.6666666666666665"/>
    <n v="21.333333333333332"/>
    <s v="MGA"/>
    <n v="46233"/>
    <s v="2026-07-30"/>
    <n v="139342"/>
    <m/>
    <m/>
    <n v="96000"/>
    <s v="96 000.00"/>
    <n v="0"/>
    <n v="1"/>
    <m/>
    <s v="PRMBATX"/>
    <s v="True"/>
    <s v="DG"/>
    <s v="E218_DG"/>
    <s v="DG"/>
    <s v="NA"/>
    <m/>
    <n v="8"/>
    <s v="96 000.00"/>
    <s v="YASMG"/>
    <m/>
    <s v="NADIA7"/>
    <s v="507 500.00"/>
    <s v="507 500.00"/>
    <m/>
    <n v="46233"/>
    <s v="0000-00-00"/>
    <s v="HABILLAGE VITRE PORTE"/>
    <s v="YASSIE"/>
    <s v="YASSIE"/>
    <s v="C900"/>
    <s v="E218_DG"/>
    <s v="DG"/>
    <s v="STD"/>
    <m/>
    <m/>
    <s v="E"/>
    <s v="E"/>
    <s v="RAVONINJATOVO Nadia"/>
    <s v="RASOLOJAONA Miora"/>
    <m/>
    <n v="13113"/>
    <s v="C900"/>
    <n v="1136"/>
    <n v="1"/>
    <s v="2026-07-30"/>
  </r>
  <r>
    <x v="549"/>
    <s v="ECO FUSION"/>
    <s v="FRAIS DIVERS"/>
    <m/>
    <n v="1"/>
    <s v="UN"/>
    <n v="411500"/>
    <n v="411500"/>
    <m/>
    <m/>
    <n v="0"/>
    <n v="91.444444444444443"/>
    <n v="91.444444444444443"/>
    <s v="MGA"/>
    <n v="46233"/>
    <s v="2026-07-30"/>
    <n v="0"/>
    <m/>
    <m/>
    <n v="411500"/>
    <s v="411 500.00"/>
    <n v="0"/>
    <n v="0"/>
    <m/>
    <s v="EVROEVR"/>
    <s v="True"/>
    <s v="DG"/>
    <s v="E218_DG"/>
    <s v="DG"/>
    <s v="NA"/>
    <m/>
    <n v="1"/>
    <s v="411 500.00"/>
    <s v="YASMG"/>
    <m/>
    <s v="NADIA7"/>
    <s v="507 500.00"/>
    <s v="507 500.00"/>
    <m/>
    <n v="46233"/>
    <s v="0000-00-00"/>
    <s v="HABILLAGE VITRE PORTE"/>
    <s v="YASSIE"/>
    <s v="YASSIE"/>
    <s v="C900"/>
    <s v="E218_DG"/>
    <s v="DG"/>
    <s v="STD"/>
    <m/>
    <m/>
    <s v="E"/>
    <s v="E"/>
    <s v="RAVONINJATOVO Nadia"/>
    <m/>
    <m/>
    <n v="4213"/>
    <s v="C900"/>
    <n v="1136"/>
    <n v="2"/>
    <s v="2026-07-30"/>
  </r>
  <r>
    <x v="550"/>
    <s v="RAZAFIMAHATRATRA ANDRIATSITOHAINA"/>
    <s v="Travaux filaire"/>
    <s v="DTG/DOM: Survey et inventaire avant désinstallation des câbles sur D00 DTG-208603 # PF N° : 011/ART/2026"/>
    <n v="1"/>
    <s v="UN"/>
    <n v="4170500"/>
    <n v="4170500"/>
    <m/>
    <m/>
    <n v="0"/>
    <n v="926.77777777777783"/>
    <n v="926.77777777777783"/>
    <s v="MGA"/>
    <n v="46233"/>
    <s v="2026-07-30"/>
    <n v="139319"/>
    <m/>
    <m/>
    <n v="4170500"/>
    <s v="4 170 500.00"/>
    <n v="0"/>
    <n v="1"/>
    <m/>
    <s v="PRICTRL"/>
    <s v="True"/>
    <s v="DTG"/>
    <s v="2026-DT-102001"/>
    <s v="DTG-DOM"/>
    <s v="NA"/>
    <m/>
    <n v="1"/>
    <s v="4 170 500.00"/>
    <s v="YASMG"/>
    <m/>
    <s v="ELIE3"/>
    <s v="4 170 500.00"/>
    <s v="4 170 500.00"/>
    <m/>
    <n v="46233"/>
    <s v="0000-00-00"/>
    <s v="désinstallation des câbles sur D00 DTG-208603"/>
    <s v="YASSIE"/>
    <s v="YASSIE"/>
    <s v="C500"/>
    <s v="2026-DT-102001"/>
    <s v="DTG-DOM"/>
    <s v="STD"/>
    <m/>
    <m/>
    <s v="E"/>
    <s v="E"/>
    <s v="ANDRIAMANANTSOA Elie"/>
    <s v="HERY RAMAROLAHY"/>
    <m/>
    <n v="22417"/>
    <s v="C500"/>
    <n v="3129"/>
    <n v="1"/>
    <s v="2026-08-05"/>
  </r>
  <r>
    <x v="551"/>
    <s v="GLOBAL CONSTRUCTION MADAGASCAR"/>
    <s v="Travaux de réhabilitation"/>
    <s v="Fourniture et pose vitre clair ep:6mm y compris remplacements serrures, remise en état du chassis en alu et toutes sujétions de mises en ouvres(Porte principale)-Data Center Nosy Be"/>
    <n v="1"/>
    <s v="UN"/>
    <n v="926500"/>
    <n v="926500"/>
    <m/>
    <m/>
    <n v="0"/>
    <n v="205.88888888888889"/>
    <n v="205.88888888888889"/>
    <s v="MGA"/>
    <n v="46233"/>
    <s v="2026-07-30"/>
    <n v="139293"/>
    <m/>
    <m/>
    <n v="926500"/>
    <s v="1 111 800.00"/>
    <n v="20"/>
    <n v="1"/>
    <m/>
    <s v="PRICTRL"/>
    <s v="True"/>
    <s v="DTG"/>
    <s v="2026-DT-091006"/>
    <s v="DTG-PROJETS"/>
    <s v="NA"/>
    <m/>
    <n v="1"/>
    <s v="926 500.00"/>
    <s v="YASMG"/>
    <m/>
    <s v="ELIE3"/>
    <s v="926 500.00"/>
    <s v="1 111 800.00"/>
    <s v="F"/>
    <n v="46233"/>
    <s v="0000-00-00"/>
    <s v="Remplacement vitrage Data Center DIA013 Nosy Be"/>
    <s v="YASSIE"/>
    <s v="YASSIE"/>
    <s v="C500"/>
    <s v="2026-DT-091006"/>
    <s v="DTG-PROJETS"/>
    <s v="STD"/>
    <m/>
    <m/>
    <s v="E"/>
    <s v="E"/>
    <s v="ANDRIAMANANTSOA Elie"/>
    <s v="RASAMOELINA Haritsoa Oliva"/>
    <m/>
    <n v="22422"/>
    <s v="C500"/>
    <n v="2404"/>
    <n v="1"/>
    <s v="2026-08-04"/>
  </r>
  <r>
    <x v="552"/>
    <s v="NOTION"/>
    <s v="FREIGHT"/>
    <s v="SEA FREIGHT"/>
    <n v="3000"/>
    <s v="UN"/>
    <n v="3"/>
    <n v="9000"/>
    <m/>
    <m/>
    <n v="0"/>
    <n v="3"/>
    <n v="9000"/>
    <s v="USD"/>
    <n v="46233"/>
    <s v="2026-07-30"/>
    <n v="139339"/>
    <m/>
    <m/>
    <n v="9000"/>
    <s v="9 000.00"/>
    <n v="0"/>
    <n v="2"/>
    <m/>
    <s v="TRITRAD"/>
    <s v="True"/>
    <s v="DCG"/>
    <s v="CFI_TERM_DCG"/>
    <s v="DCG-PS"/>
    <s v="NA"/>
    <m/>
    <n v="3000"/>
    <s v="9 000.00"/>
    <s v="YASMG"/>
    <m/>
    <s v="FELANA13"/>
    <s v="79 500.00"/>
    <s v="79 500.00"/>
    <m/>
    <n v="46233"/>
    <s v="0000-00-00"/>
    <s v="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0030"/>
    <s v="C100"/>
    <n v="4083"/>
    <n v="2"/>
    <s v="2026-07-30"/>
  </r>
  <r>
    <x v="552"/>
    <s v="NOTION"/>
    <s v="BOX NOTION 4G LTE"/>
    <s v="BOX NOTION 4G - PROFORMA INVOICE NHK00270702026"/>
    <n v="3000"/>
    <s v="UN"/>
    <n v="23.5"/>
    <n v="70500"/>
    <m/>
    <m/>
    <n v="0"/>
    <n v="23.5"/>
    <n v="70500"/>
    <s v="USD"/>
    <n v="46233"/>
    <s v="2026-07-30"/>
    <n v="139339"/>
    <m/>
    <m/>
    <n v="70500"/>
    <s v="70 500.00"/>
    <n v="0"/>
    <n v="1"/>
    <m/>
    <s v="VENDABL"/>
    <s v="True"/>
    <s v="DCG"/>
    <s v="CFI_TERM_DCG"/>
    <s v="DCG-PS"/>
    <s v="NA"/>
    <m/>
    <n v="3000"/>
    <s v="70 500.00"/>
    <s v="YASMG"/>
    <m/>
    <s v="FELANA13"/>
    <s v="79 500.00"/>
    <s v="79 500.00"/>
    <m/>
    <n v="46233"/>
    <s v="0000-00-00"/>
    <s v="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5036"/>
    <s v="C100"/>
    <n v="4083"/>
    <n v="1"/>
    <s v="2026-07-30"/>
  </r>
  <r>
    <x v="553"/>
    <s v="NOTION"/>
    <s v="FREIGHT"/>
    <s v="AIR FREIGHT"/>
    <n v="2000"/>
    <s v="UN"/>
    <n v="6.14"/>
    <n v="12280"/>
    <m/>
    <m/>
    <n v="0"/>
    <n v="6.14"/>
    <n v="12280"/>
    <s v="USD"/>
    <n v="46233"/>
    <s v="2026-07-30"/>
    <n v="139338"/>
    <m/>
    <m/>
    <n v="12280"/>
    <s v="12 280.00"/>
    <n v="0"/>
    <n v="2"/>
    <m/>
    <s v="TRITRAD"/>
    <s v="True"/>
    <s v="DCG"/>
    <s v="CFI_TERM_DCG"/>
    <s v="DCG-PS"/>
    <s v="NA"/>
    <m/>
    <n v="2000"/>
    <s v="12 280.00"/>
    <s v="YASMG"/>
    <m/>
    <s v="FELANA13"/>
    <s v="59 280.00"/>
    <s v="59 280.00"/>
    <m/>
    <n v="46233"/>
    <s v="0000-00-00"/>
    <s v="COMMANDE 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0030"/>
    <s v="C100"/>
    <n v="4083"/>
    <n v="2"/>
    <s v="2026-07-30"/>
  </r>
  <r>
    <x v="553"/>
    <s v="NOTION"/>
    <s v="BOX NOTION 4G LTE"/>
    <s v="BOX NOTION 4G - PROFORMA INVOICE NHK00270202026"/>
    <n v="2000"/>
    <s v="UN"/>
    <n v="23.5"/>
    <n v="47000"/>
    <m/>
    <m/>
    <n v="0"/>
    <n v="23.5"/>
    <n v="47000"/>
    <s v="USD"/>
    <n v="46233"/>
    <s v="2026-07-30"/>
    <n v="139338"/>
    <m/>
    <m/>
    <n v="47000"/>
    <s v="47 000.00"/>
    <n v="0"/>
    <n v="1"/>
    <m/>
    <s v="VENDABL"/>
    <s v="True"/>
    <s v="DCG"/>
    <s v="CFI_TERM_DCG"/>
    <s v="DCG-PS"/>
    <s v="NA"/>
    <m/>
    <n v="2000"/>
    <s v="47 000.00"/>
    <s v="YASMG"/>
    <m/>
    <s v="FELANA13"/>
    <s v="59 280.00"/>
    <s v="59 280.00"/>
    <m/>
    <n v="46233"/>
    <s v="0000-00-00"/>
    <s v="COMMANDE BOXNOTION 4G - VALIDEE LE 30/07/2026"/>
    <s v="YASSIE"/>
    <s v="GAL"/>
    <s v="C100"/>
    <s v="CFI_TERM_DCG"/>
    <s v="DCG-PS"/>
    <s v="IMPORT"/>
    <m/>
    <m/>
    <s v="E"/>
    <s v="E"/>
    <s v="Felana RARIVOSON"/>
    <s v="ANDRIANATOANDRO Johanna"/>
    <m/>
    <n v="15036"/>
    <s v="C100"/>
    <n v="4083"/>
    <n v="1"/>
    <s v="2026-07-30"/>
  </r>
  <r>
    <x v="554"/>
    <s v="CHANDARANA   CIE"/>
    <s v="LAVE  VITRE"/>
    <s v="Savon lave vitre"/>
    <n v="301"/>
    <s v="PIE"/>
    <n v="4500"/>
    <n v="1354500"/>
    <m/>
    <m/>
    <n v="10"/>
    <n v="1"/>
    <n v="301"/>
    <s v="MGA"/>
    <n v="46233"/>
    <s v="2026-07-30"/>
    <n v="139291"/>
    <m/>
    <m/>
    <n v="1219050"/>
    <s v="1 462 860.00"/>
    <n v="20"/>
    <n v="20"/>
    <m/>
    <s v="MATQUIN"/>
    <s v="True"/>
    <s v="DFG"/>
    <s v="E218_DAF"/>
    <s v="DFGA-LOG"/>
    <s v="NA"/>
    <m/>
    <n v="301"/>
    <s v="1 219 05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599"/>
    <s v="C700"/>
    <n v="1074"/>
    <n v="20"/>
    <s v="2026-07-31"/>
  </r>
  <r>
    <x v="554"/>
    <s v="CHANDARANA   CIE"/>
    <s v="BOITE COLLE"/>
    <s v="Colle de bureau"/>
    <n v="5"/>
    <s v="PIE"/>
    <n v="1250"/>
    <n v="6250"/>
    <m/>
    <m/>
    <n v="5"/>
    <n v="0.27777777777777779"/>
    <n v="1.3888888888888888"/>
    <s v="MGA"/>
    <n v="46233"/>
    <s v="2026-07-30"/>
    <n v="139291"/>
    <m/>
    <m/>
    <n v="5937.5"/>
    <s v="7 125.00"/>
    <n v="20"/>
    <n v="23"/>
    <m/>
    <s v="FRNPAPF"/>
    <s v="True"/>
    <s v="DFG"/>
    <s v="E218_DAF"/>
    <s v="DFGA-LOG"/>
    <s v="NA"/>
    <m/>
    <n v="5"/>
    <s v="5 93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7866"/>
    <s v="C700"/>
    <n v="1074"/>
    <n v="23"/>
    <s v="2026-07-31"/>
  </r>
  <r>
    <x v="554"/>
    <s v="CHANDARANA   CIE"/>
    <s v="PAPIER BRISTOL PETITS CARREAUX"/>
    <s v="PAPIER BRISTOL PETITS CARREAUX"/>
    <n v="1"/>
    <s v="PIE"/>
    <n v="16250"/>
    <n v="16250"/>
    <m/>
    <m/>
    <n v="5"/>
    <n v="3.6111111111111112"/>
    <n v="3.6111111111111112"/>
    <s v="MGA"/>
    <n v="46233"/>
    <s v="2026-07-30"/>
    <n v="139291"/>
    <m/>
    <m/>
    <n v="15437.5"/>
    <s v="18 525.00"/>
    <n v="20"/>
    <n v="18"/>
    <m/>
    <s v="FRNPAPF"/>
    <s v="True"/>
    <s v="DFG"/>
    <s v="E218_DAF"/>
    <s v="DFGA-LOG"/>
    <s v="NA"/>
    <m/>
    <n v="1"/>
    <s v="15 43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157"/>
    <s v="C700"/>
    <n v="1074"/>
    <n v="18"/>
    <s v="2026-07-31"/>
  </r>
  <r>
    <x v="554"/>
    <s v="CHANDARANA   CIE"/>
    <s v="GOMME"/>
    <s v="Gomme"/>
    <n v="7"/>
    <s v="PIE"/>
    <n v="4833.33"/>
    <n v="33833.31"/>
    <m/>
    <m/>
    <n v="5"/>
    <n v="1.0740733333333332"/>
    <n v="7.5185133333333329"/>
    <s v="MGA"/>
    <n v="46233"/>
    <s v="2026-07-30"/>
    <n v="139291"/>
    <m/>
    <m/>
    <n v="32141.64"/>
    <s v="38 569.97"/>
    <n v="20"/>
    <n v="19"/>
    <m/>
    <s v="FRNPAPF"/>
    <s v="True"/>
    <s v="DFG"/>
    <s v="E218_DAF"/>
    <s v="DFGA-LOG"/>
    <s v="NA"/>
    <m/>
    <n v="7"/>
    <s v="32 141.6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4025"/>
    <s v="C700"/>
    <n v="1074"/>
    <n v="19"/>
    <s v="2026-07-31"/>
  </r>
  <r>
    <x v="554"/>
    <s v="CHANDARANA   CIE"/>
    <s v="ENVELOPPE BLANCHE 11X16"/>
    <s v="ENVELOPPE BLANCHE 11X16"/>
    <n v="13"/>
    <s v="PIE"/>
    <n v="5833.33"/>
    <n v="75833.289999999994"/>
    <m/>
    <m/>
    <n v="5"/>
    <n v="1.2962955555555555"/>
    <n v="16.851842222222221"/>
    <s v="MGA"/>
    <n v="46233"/>
    <s v="2026-07-30"/>
    <n v="139291"/>
    <m/>
    <m/>
    <n v="72041.63"/>
    <s v="86 449.95"/>
    <n v="20"/>
    <n v="15"/>
    <m/>
    <s v="FRNPAPF"/>
    <s v="True"/>
    <s v="DFG"/>
    <s v="E218_DAF"/>
    <s v="DFGA-LOG"/>
    <s v="NA"/>
    <m/>
    <n v="13"/>
    <s v="72 041.6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9766"/>
    <s v="C700"/>
    <n v="1074"/>
    <n v="15"/>
    <s v="2026-07-31"/>
  </r>
  <r>
    <x v="554"/>
    <s v="CHANDARANA   CIE"/>
    <s v="CRAYON"/>
    <s v="Crayon"/>
    <n v="40"/>
    <s v="UN"/>
    <n v="3083.33"/>
    <n v="123333.2"/>
    <m/>
    <m/>
    <n v="5"/>
    <n v="0.68518444444444437"/>
    <n v="27.407377777777779"/>
    <s v="MGA"/>
    <n v="46233"/>
    <s v="2026-07-30"/>
    <n v="139291"/>
    <m/>
    <m/>
    <n v="117166.54"/>
    <s v="140 599.85"/>
    <n v="20"/>
    <n v="21"/>
    <m/>
    <s v="FRNPAPF"/>
    <s v="True"/>
    <s v="DFG"/>
    <s v="E218_DAF"/>
    <s v="DFGA-LOG"/>
    <s v="NA"/>
    <m/>
    <n v="40"/>
    <s v="117 166.5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4024"/>
    <s v="C700"/>
    <n v="1074"/>
    <n v="21"/>
    <s v="2026-07-31"/>
  </r>
  <r>
    <x v="554"/>
    <s v="CHANDARANA   CIE"/>
    <s v="Spirale de 16 bte"/>
    <s v="19mm"/>
    <n v="12"/>
    <s v="PIE"/>
    <n v="11666.67"/>
    <n v="140000.04"/>
    <m/>
    <m/>
    <n v="5"/>
    <n v="2.5925933333333333"/>
    <n v="31.111120000000003"/>
    <s v="MGA"/>
    <n v="46233"/>
    <s v="2026-07-30"/>
    <n v="139291"/>
    <m/>
    <m/>
    <n v="133000.04"/>
    <s v="159 600.05"/>
    <n v="20"/>
    <n v="25"/>
    <m/>
    <s v="FRNPAPF"/>
    <s v="True"/>
    <s v="DFG"/>
    <s v="E218_DAF"/>
    <s v="DFGA-LOG"/>
    <s v="NA"/>
    <m/>
    <n v="12"/>
    <s v="133 000.0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095"/>
    <s v="C700"/>
    <n v="1074"/>
    <n v="25"/>
    <s v="2026-07-31"/>
  </r>
  <r>
    <x v="554"/>
    <s v="CHANDARANA   CIE"/>
    <s v="POST IT GM COULEUR"/>
    <s v="Post it"/>
    <n v="119"/>
    <s v="PIE"/>
    <n v="1500"/>
    <n v="178500"/>
    <m/>
    <m/>
    <n v="5"/>
    <n v="0.33333333333333331"/>
    <n v="39.666666666666664"/>
    <s v="MGA"/>
    <n v="46233"/>
    <s v="2026-07-30"/>
    <n v="139291"/>
    <m/>
    <m/>
    <n v="169575"/>
    <s v="203 490.00"/>
    <n v="20"/>
    <n v="6"/>
    <m/>
    <s v="PRMEQUI"/>
    <s v="True"/>
    <s v="DFG"/>
    <s v="E218_DAF"/>
    <s v="DFGA-LOG"/>
    <s v="NA"/>
    <m/>
    <n v="119"/>
    <s v="169 575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3410"/>
    <s v="C700"/>
    <n v="1074"/>
    <n v="6"/>
    <s v="2026-07-31"/>
  </r>
  <r>
    <x v="554"/>
    <s v="CHANDARANA   CIE"/>
    <s v="TROMBONE 33MM KOORES 0293"/>
    <s v="Trombonne MM"/>
    <n v="43"/>
    <s v="UN"/>
    <n v="10833.33"/>
    <n v="465833.19"/>
    <m/>
    <m/>
    <n v="5"/>
    <n v="2.4074066666666667"/>
    <n v="103.51848666666666"/>
    <s v="MGA"/>
    <n v="46233"/>
    <s v="2026-07-30"/>
    <n v="139291"/>
    <m/>
    <m/>
    <n v="442541.53"/>
    <s v="531 049.84"/>
    <n v="20"/>
    <n v="22"/>
    <m/>
    <s v="FRNPAPF"/>
    <s v="True"/>
    <s v="DFG"/>
    <s v="E218_DAF"/>
    <s v="DFGA-LOG"/>
    <s v="NA"/>
    <m/>
    <n v="43"/>
    <s v="442 541.5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2"/>
    <s v="C700"/>
    <n v="1074"/>
    <n v="22"/>
    <s v="2026-07-31"/>
  </r>
  <r>
    <x v="554"/>
    <s v="CHANDARANA   CIE"/>
    <s v="PAPIER TOILETTE"/>
    <s v="Papier toilette"/>
    <n v="65"/>
    <s v="UN"/>
    <n v="11250"/>
    <n v="731250"/>
    <m/>
    <m/>
    <n v="5"/>
    <n v="2.5"/>
    <n v="162.5"/>
    <s v="MGA"/>
    <n v="46233"/>
    <s v="2026-07-30"/>
    <n v="139291"/>
    <m/>
    <m/>
    <n v="694687.5"/>
    <s v="833 625.00"/>
    <n v="20"/>
    <n v="14"/>
    <m/>
    <s v="FRNPAPF"/>
    <s v="True"/>
    <s v="DFG"/>
    <s v="E218_DAF"/>
    <s v="DFGA-LOG"/>
    <s v="NA"/>
    <m/>
    <n v="65"/>
    <s v="694 687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73"/>
    <s v="C700"/>
    <n v="1074"/>
    <n v="14"/>
    <s v="2026-07-31"/>
  </r>
  <r>
    <x v="554"/>
    <s v="CHANDARANA   CIE"/>
    <s v="SOUS CHEMISE"/>
    <s v="Sous chemise"/>
    <n v="46"/>
    <s v="PQT"/>
    <n v="23333.33"/>
    <n v="1073333.1800000002"/>
    <m/>
    <m/>
    <n v="5"/>
    <n v="5.1851844444444453"/>
    <n v="238.51848444444448"/>
    <s v="MGA"/>
    <n v="46233"/>
    <s v="2026-07-30"/>
    <n v="139291"/>
    <m/>
    <m/>
    <n v="1019666.52"/>
    <s v="1 223 599.83"/>
    <n v="20"/>
    <n v="11"/>
    <m/>
    <s v="FRNPAPF"/>
    <s v="True"/>
    <s v="DFG"/>
    <s v="E218_DAF"/>
    <s v="DFGA-LOG"/>
    <s v="NA"/>
    <m/>
    <n v="46"/>
    <s v="1 019 666.52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32"/>
    <s v="C700"/>
    <n v="1074"/>
    <n v="11"/>
    <s v="2026-07-31"/>
  </r>
  <r>
    <x v="554"/>
    <s v="CHANDARANA   CIE"/>
    <s v="ELASTIQUE DE BUREAU"/>
    <s v="Elastique coul ass"/>
    <n v="232"/>
    <s v="UN"/>
    <n v="4750"/>
    <n v="1102000"/>
    <m/>
    <m/>
    <n v="5"/>
    <n v="1.0555555555555556"/>
    <n v="244.88888888888889"/>
    <s v="MGA"/>
    <n v="46233"/>
    <s v="2026-07-30"/>
    <n v="139291"/>
    <m/>
    <m/>
    <n v="1046900"/>
    <s v="1 256 280.00"/>
    <n v="20"/>
    <n v="24"/>
    <m/>
    <s v="FRNPAPF"/>
    <s v="True"/>
    <s v="DFG"/>
    <s v="E218_DAF"/>
    <s v="DFGA-LOG"/>
    <s v="NA"/>
    <m/>
    <n v="232"/>
    <s v="1 046 9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1074"/>
    <n v="24"/>
    <s v="2026-07-31"/>
  </r>
  <r>
    <x v="554"/>
    <s v="CHANDARANA   CIE"/>
    <s v="MARKER TABLEAU BLANC 4 CO"/>
    <s v="Marker tableau blanc 4 couleurs"/>
    <n v="334"/>
    <s v="PIE"/>
    <n v="4750"/>
    <n v="1586500"/>
    <m/>
    <m/>
    <n v="5"/>
    <n v="1.0555555555555556"/>
    <n v="352.55555555555554"/>
    <s v="MGA"/>
    <n v="46233"/>
    <s v="2026-07-30"/>
    <n v="139291"/>
    <m/>
    <m/>
    <n v="1507175"/>
    <s v="1 808 610.00"/>
    <n v="20"/>
    <n v="9"/>
    <m/>
    <s v="FRNPAPF"/>
    <s v="True"/>
    <s v="DFG"/>
    <s v="E218_DAF"/>
    <s v="DFGA-LOG"/>
    <s v="NA"/>
    <m/>
    <n v="334"/>
    <s v="1 507 175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0693"/>
    <s v="C700"/>
    <n v="1074"/>
    <n v="9"/>
    <s v="2026-07-31"/>
  </r>
  <r>
    <x v="554"/>
    <s v="CHANDARANA   CIE"/>
    <s v="MACHINE A CALCULER"/>
    <s v="Calculatrice"/>
    <n v="114"/>
    <s v="PIE"/>
    <n v="14166.67"/>
    <n v="1615000.3800000001"/>
    <m/>
    <m/>
    <n v="5"/>
    <n v="3.1481488888888891"/>
    <n v="358.88897333333335"/>
    <s v="MGA"/>
    <n v="46233"/>
    <s v="2026-07-30"/>
    <n v="139291"/>
    <m/>
    <m/>
    <n v="1534250.36"/>
    <s v="1 841 100.43"/>
    <n v="20"/>
    <n v="5"/>
    <m/>
    <s v="FRNPAPF"/>
    <s v="True"/>
    <s v="DFG"/>
    <s v="E218_DAF"/>
    <s v="DFGA-LOG"/>
    <s v="NA"/>
    <m/>
    <n v="114"/>
    <s v="1 534 250.36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6857"/>
    <s v="C700"/>
    <n v="1074"/>
    <n v="5"/>
    <s v="2026-07-31"/>
  </r>
  <r>
    <x v="554"/>
    <s v="CHANDARANA   CIE"/>
    <s v="Pile alkaline LR06"/>
    <s v="PILE ALCALINE R3"/>
    <n v="520"/>
    <s v="UN"/>
    <n v="4666.67"/>
    <n v="2426668.4"/>
    <m/>
    <m/>
    <n v="5"/>
    <n v="1.0370377777777777"/>
    <n v="539.25964444444446"/>
    <s v="MGA"/>
    <n v="46233"/>
    <s v="2026-07-30"/>
    <n v="139291"/>
    <m/>
    <m/>
    <n v="2305334.98"/>
    <s v="2 766 401.98"/>
    <n v="20"/>
    <n v="12"/>
    <m/>
    <s v="GELACCS"/>
    <s v="True"/>
    <s v="DFG"/>
    <s v="E218_DAF"/>
    <s v="DFGA-LOG"/>
    <s v="NA"/>
    <m/>
    <n v="520"/>
    <s v="2 305 334.98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5101"/>
    <s v="C700"/>
    <n v="1074"/>
    <n v="12"/>
    <s v="2026-07-31"/>
  </r>
  <r>
    <x v="554"/>
    <s v="CHANDARANA   CIE"/>
    <s v="SERPILLERE"/>
    <s v="Serpillère"/>
    <n v="379"/>
    <s v="UN"/>
    <n v="7250"/>
    <n v="2747750"/>
    <m/>
    <m/>
    <n v="5"/>
    <n v="1.6111111111111112"/>
    <n v="610.61111111111109"/>
    <s v="MGA"/>
    <n v="46233"/>
    <s v="2026-07-30"/>
    <n v="139291"/>
    <m/>
    <m/>
    <n v="2610362.5"/>
    <s v="3 132 435.00"/>
    <n v="20"/>
    <n v="13"/>
    <m/>
    <s v="SGNMACN"/>
    <s v="True"/>
    <s v="DFG"/>
    <s v="E218_DAF"/>
    <s v="DFGA-LOG"/>
    <s v="NA"/>
    <m/>
    <n v="379"/>
    <s v="2 610 362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42"/>
    <s v="C700"/>
    <n v="1074"/>
    <n v="13"/>
    <s v="2026-07-31"/>
  </r>
  <r>
    <x v="554"/>
    <s v="CHANDARANA   CIE"/>
    <s v="ELASTIQUE DE BUREAU"/>
    <s v="Elastique jaune"/>
    <n v="1000"/>
    <s v="UN"/>
    <n v="3833.33"/>
    <n v="3833330"/>
    <m/>
    <m/>
    <n v="5"/>
    <n v="0.85185111111111111"/>
    <n v="851.85111111111109"/>
    <s v="MGA"/>
    <n v="46233"/>
    <s v="2026-07-30"/>
    <n v="139291"/>
    <m/>
    <m/>
    <n v="3641663.5"/>
    <s v="4 369 996.20"/>
    <n v="20"/>
    <n v="7"/>
    <m/>
    <s v="FRNPAPF"/>
    <s v="True"/>
    <s v="DFG"/>
    <s v="E218_DAF"/>
    <s v="DFGA-LOG"/>
    <s v="NA"/>
    <m/>
    <n v="1000"/>
    <s v="3 641 663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356"/>
    <s v="C700"/>
    <n v="1074"/>
    <n v="7"/>
    <s v="2026-07-31"/>
  </r>
  <r>
    <x v="554"/>
    <s v="CHANDARANA   CIE"/>
    <s v="Papier bloc cube couleur"/>
    <s v="Papier bloc cube couleur"/>
    <n v="705"/>
    <s v="PIE"/>
    <n v="5750"/>
    <n v="4053750"/>
    <m/>
    <m/>
    <n v="5"/>
    <n v="1.2777777777777777"/>
    <n v="900.83333333333337"/>
    <s v="MGA"/>
    <n v="46233"/>
    <s v="2026-07-30"/>
    <n v="139291"/>
    <m/>
    <m/>
    <n v="3851062.5"/>
    <s v="4 621 275.00"/>
    <n v="20"/>
    <n v="8"/>
    <m/>
    <s v="FRNPAPF"/>
    <s v="True"/>
    <s v="DFG"/>
    <s v="E218_DAF"/>
    <s v="DFGA-LOG"/>
    <s v="NA"/>
    <m/>
    <n v="705"/>
    <s v="3 851 062.5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1154"/>
    <s v="C700"/>
    <n v="1074"/>
    <n v="8"/>
    <s v="2026-07-31"/>
  </r>
  <r>
    <x v="554"/>
    <s v="CHANDARANA   CIE"/>
    <s v="STYLO BALL POINTE VERT"/>
    <s v="Stylo vert"/>
    <n v="17"/>
    <s v="UN"/>
    <n v="10833.33"/>
    <n v="184166.61"/>
    <m/>
    <m/>
    <n v="0"/>
    <n v="2.4074066666666667"/>
    <n v="40.925913333333327"/>
    <s v="MGA"/>
    <n v="46233"/>
    <s v="2026-07-30"/>
    <n v="139291"/>
    <m/>
    <m/>
    <n v="184166.61"/>
    <s v="220 999.93"/>
    <n v="20"/>
    <n v="4"/>
    <m/>
    <s v="FRNPAPF"/>
    <s v="True"/>
    <s v="DFG"/>
    <s v="E218_DAF"/>
    <s v="DFGA-LOG"/>
    <s v="NA"/>
    <m/>
    <n v="17"/>
    <s v="184 166.61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5"/>
    <s v="C700"/>
    <n v="1074"/>
    <n v="4"/>
    <s v="2026-07-31"/>
  </r>
  <r>
    <x v="554"/>
    <s v="CHANDARANA   CIE"/>
    <s v="STYLO BALL POINTE ROUGE"/>
    <s v="Stylo rouge"/>
    <n v="22"/>
    <s v="UN"/>
    <n v="10833.33"/>
    <n v="238333.26"/>
    <m/>
    <m/>
    <n v="0"/>
    <n v="2.4074066666666667"/>
    <n v="52.962946666666667"/>
    <s v="MGA"/>
    <n v="46233"/>
    <s v="2026-07-30"/>
    <n v="139291"/>
    <m/>
    <m/>
    <n v="238333.26"/>
    <s v="285 999.91"/>
    <n v="20"/>
    <n v="3"/>
    <m/>
    <s v="FRNPAPF"/>
    <s v="True"/>
    <s v="DFG"/>
    <s v="E218_DAF"/>
    <s v="DFGA-LOG"/>
    <s v="NA"/>
    <m/>
    <n v="22"/>
    <s v="238 333.26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6"/>
    <s v="C700"/>
    <n v="1074"/>
    <n v="3"/>
    <s v="2026-07-31"/>
  </r>
  <r>
    <x v="554"/>
    <s v="CHANDARANA   CIE"/>
    <s v="MASKING TAPE"/>
    <s v="Masking tape"/>
    <n v="41"/>
    <s v="UN"/>
    <n v="9000"/>
    <n v="369000"/>
    <m/>
    <m/>
    <n v="0"/>
    <n v="2"/>
    <n v="82"/>
    <s v="MGA"/>
    <n v="46233"/>
    <s v="2026-07-30"/>
    <n v="139291"/>
    <m/>
    <m/>
    <n v="369000"/>
    <s v="442 800.00"/>
    <n v="20"/>
    <n v="16"/>
    <m/>
    <s v="FRNPAPF"/>
    <s v="True"/>
    <s v="DFG"/>
    <s v="E218_DAF"/>
    <s v="DFGA-LOG"/>
    <s v="NA"/>
    <m/>
    <n v="41"/>
    <s v="369 0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659"/>
    <s v="C700"/>
    <n v="1074"/>
    <n v="16"/>
    <s v="2026-07-31"/>
  </r>
  <r>
    <x v="554"/>
    <s v="CHANDARANA   CIE"/>
    <s v="STYLO BALL POINTE NOIR"/>
    <s v="Stylo noir"/>
    <n v="48"/>
    <s v="UN"/>
    <n v="10833.33"/>
    <n v="519999.83999999997"/>
    <m/>
    <m/>
    <n v="0"/>
    <n v="2.4074066666666667"/>
    <n v="115.55551999999999"/>
    <s v="MGA"/>
    <n v="46233"/>
    <s v="2026-07-30"/>
    <n v="139291"/>
    <m/>
    <m/>
    <n v="519999.84"/>
    <s v="623 999.81"/>
    <n v="20"/>
    <n v="2"/>
    <m/>
    <s v="FRNPAPF"/>
    <s v="True"/>
    <s v="DFG"/>
    <s v="E218_DAF"/>
    <s v="DFGA-LOG"/>
    <s v="NA"/>
    <m/>
    <n v="48"/>
    <s v="519 999.84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4"/>
    <s v="C700"/>
    <n v="1074"/>
    <n v="2"/>
    <s v="2026-07-31"/>
  </r>
  <r>
    <x v="554"/>
    <s v="CHANDARANA   CIE"/>
    <s v="STYLO BALL POINTE BLEU"/>
    <s v="Stylo bleu# DEVIS N° S41673 DU 16/07/2026"/>
    <n v="74"/>
    <s v="UN"/>
    <n v="10833.3321"/>
    <n v="801666.57539999997"/>
    <m/>
    <m/>
    <n v="0"/>
    <n v="2.4074071333333333"/>
    <n v="178.14812786666667"/>
    <s v="MGA"/>
    <n v="46233"/>
    <s v="2026-07-30"/>
    <n v="139291"/>
    <m/>
    <m/>
    <n v="801666.58"/>
    <s v="961 999.89"/>
    <n v="20"/>
    <n v="1"/>
    <m/>
    <s v="FRNPAPF"/>
    <s v="True"/>
    <s v="DFG"/>
    <s v="E218_DAF"/>
    <s v="DFGA-LOG"/>
    <s v="NA"/>
    <m/>
    <n v="74"/>
    <s v="801 666.58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6543"/>
    <s v="C700"/>
    <n v="1074"/>
    <n v="1"/>
    <s v="2026-07-31"/>
  </r>
  <r>
    <x v="554"/>
    <s v="CHANDARANA   CIE"/>
    <s v="SCOTCH GM  MARRON"/>
    <s v="Scotch marron"/>
    <n v="161"/>
    <s v="PIE"/>
    <n v="13333.33"/>
    <n v="2146666.13"/>
    <m/>
    <m/>
    <n v="0"/>
    <n v="2.9629622222222221"/>
    <n v="477.03691777777777"/>
    <s v="MGA"/>
    <n v="46233"/>
    <s v="2026-07-30"/>
    <n v="139291"/>
    <m/>
    <m/>
    <n v="2146666.13"/>
    <s v="2 575 999.36"/>
    <n v="20"/>
    <n v="10"/>
    <m/>
    <s v="FRNPAPF"/>
    <s v="True"/>
    <s v="DFG"/>
    <s v="E218_DAF"/>
    <s v="DFGA-LOG"/>
    <s v="NA"/>
    <m/>
    <n v="161"/>
    <s v="2 146 666.13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1229"/>
    <s v="C700"/>
    <n v="1074"/>
    <n v="10"/>
    <s v="2026-07-31"/>
  </r>
  <r>
    <x v="554"/>
    <s v="CHANDARANA   CIE"/>
    <s v="PAPIER A3"/>
    <s v="Papier A3"/>
    <n v="175"/>
    <s v="RAM"/>
    <n v="36500"/>
    <n v="6387500"/>
    <m/>
    <m/>
    <n v="0"/>
    <n v="8.1111111111111107"/>
    <n v="1419.4444444444443"/>
    <s v="MGA"/>
    <n v="46233"/>
    <s v="2026-07-30"/>
    <n v="139291"/>
    <m/>
    <m/>
    <n v="6387500"/>
    <s v="7 665 000.00"/>
    <n v="20"/>
    <n v="17"/>
    <m/>
    <s v="FRNPAPF"/>
    <s v="True"/>
    <s v="DFG"/>
    <s v="E218_DAF"/>
    <s v="DFGA-LOG"/>
    <s v="NA"/>
    <m/>
    <n v="175"/>
    <s v="6 387 500.00"/>
    <s v="YASMG"/>
    <m/>
    <s v="NADIA7"/>
    <s v="31 065 326.66"/>
    <s v="37 278 392.00"/>
    <s v="F"/>
    <n v="46233"/>
    <s v="0000-00-00"/>
    <s v="FOURNITURE DE BUREAU Q3 2026 - Validation DG le 27/07/2026"/>
    <s v="YASSIE"/>
    <s v="GALE"/>
    <s v="C700"/>
    <s v="E218_DAF"/>
    <s v="DFGA-LOG"/>
    <s v="STD"/>
    <m/>
    <m/>
    <s v="E"/>
    <s v="E"/>
    <s v="RAVONINJATOVO Nadia"/>
    <s v="RAKOTOMALALA Manambina Tafitasoa"/>
    <m/>
    <n v="3289"/>
    <s v="C700"/>
    <n v="1074"/>
    <n v="17"/>
    <s v="2026-07-31"/>
  </r>
  <r>
    <x v="555"/>
    <s v="SOCIETE PRONET SARLU"/>
    <s v="PRESTATION NETTOYAGE"/>
    <s v="NETTOYAGE DESHERBAGE ET ENLEVEMENT DE DECHET - EXTERIEUR DATA CENTER ATS001# DEVIS N° 217/26-MH DU 22/07/2026"/>
    <n v="1"/>
    <s v="UN"/>
    <n v="47158.333330000001"/>
    <n v="47158.333330000001"/>
    <m/>
    <m/>
    <n v="0"/>
    <n v="10.479629628888889"/>
    <n v="10.479629628888889"/>
    <s v="MGA"/>
    <n v="46233"/>
    <s v="2026-07-30"/>
    <n v="139335"/>
    <m/>
    <m/>
    <n v="47158.33"/>
    <s v="56 590.00"/>
    <n v="20"/>
    <n v="1"/>
    <m/>
    <s v="SGNANET"/>
    <s v="True"/>
    <s v="DFG"/>
    <s v="E218_DAF"/>
    <s v="DFGA-LOG"/>
    <s v="NA"/>
    <m/>
    <n v="1"/>
    <s v="47 158.33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1"/>
    <s v="2026-07-31"/>
  </r>
  <r>
    <x v="555"/>
    <s v="SOCIETE PRONET SARLU"/>
    <s v="PRESTATION NETTOYAGE"/>
    <s v="NETTOYAGE DESHERBAGE ET ENLEVEMENT DE DECHET - EXTEUEUR TERRAIN YAS SAMAZAMAY ATS002# DEVIS N° 219/26-MH DU 22/07/2026"/>
    <n v="1"/>
    <s v="UN"/>
    <n v="451483.33332999999"/>
    <n v="451483.33332999999"/>
    <m/>
    <m/>
    <n v="0"/>
    <n v="100.32962962888888"/>
    <n v="100.32962962888888"/>
    <s v="MGA"/>
    <n v="46233"/>
    <s v="2026-07-30"/>
    <n v="139335"/>
    <m/>
    <m/>
    <n v="451483.33"/>
    <s v="541 780.00"/>
    <n v="20"/>
    <n v="3"/>
    <m/>
    <s v="SGNANET"/>
    <s v="True"/>
    <s v="DFG"/>
    <s v="E218_DAF"/>
    <s v="DFGA-LOG"/>
    <s v="NA"/>
    <m/>
    <n v="1"/>
    <s v="451 483.33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3"/>
    <s v="2026-07-31"/>
  </r>
  <r>
    <x v="555"/>
    <s v="SOCIETE PRONET SARLU"/>
    <s v="PRESTATION NETTOYAGE"/>
    <s v="NETTOYAGE DESHERBAGE ET ENLEVEMENT DE DECHET - EXTEUEUR SITE SALAZAMAY# DEVIS N° 218/26-MH DU 22/07/2026"/>
    <n v="1"/>
    <s v="UN"/>
    <n v="454090"/>
    <n v="454090"/>
    <m/>
    <m/>
    <n v="0"/>
    <n v="100.9088888888889"/>
    <n v="100.9088888888889"/>
    <s v="MGA"/>
    <n v="46233"/>
    <s v="2026-07-30"/>
    <n v="139335"/>
    <m/>
    <m/>
    <n v="454090"/>
    <s v="544 908.00"/>
    <n v="20"/>
    <n v="2"/>
    <m/>
    <s v="SGNANET"/>
    <s v="True"/>
    <s v="DFG"/>
    <s v="E218_DAF"/>
    <s v="DFGA-LOG"/>
    <s v="NA"/>
    <m/>
    <n v="1"/>
    <s v="454 090.00"/>
    <s v="YASMG"/>
    <m/>
    <s v="NADIA7"/>
    <s v="952 731.66"/>
    <s v="1 143 278.00"/>
    <s v="F"/>
    <n v="46233"/>
    <s v="0000-00-00"/>
    <s v="NETTOYAGE DESHERBAGE ET ENLEVEMENT DE DECHET 3 SITES"/>
    <s v="YASSIE"/>
    <s v="YASSIE"/>
    <s v="C700"/>
    <s v="E218_DAF"/>
    <s v="DFGA-LOG"/>
    <s v="STD"/>
    <m/>
    <m/>
    <s v="E"/>
    <s v="E"/>
    <s v="RAVONINJATOVO Nadia"/>
    <s v="RAKOTOMALALA Manambina Tafitasoa"/>
    <m/>
    <n v="3072"/>
    <s v="C700"/>
    <n v="4740"/>
    <n v="2"/>
    <s v="2026-07-31"/>
  </r>
  <r>
    <x v="556"/>
    <s v="VOYAGES BOURDON"/>
    <s v="BILLET D 'AVION"/>
    <s v="Voyage - Transfo"/>
    <n v="1"/>
    <s v="UN"/>
    <n v="14689300"/>
    <n v="14689300"/>
    <m/>
    <m/>
    <n v="0"/>
    <n v="3264.2888888888888"/>
    <n v="3264.2888888888888"/>
    <s v="MGA"/>
    <n v="46233"/>
    <s v="2026-07-30"/>
    <n v="139344"/>
    <m/>
    <m/>
    <n v="14689300"/>
    <s v="14 689 300.00"/>
    <n v="0"/>
    <n v="1"/>
    <m/>
    <s v="VDPBILL"/>
    <s v="False"/>
    <s v="DG"/>
    <s v="E225_DG"/>
    <s v="DG"/>
    <s v="NA"/>
    <m/>
    <n v="0"/>
    <s v="0.00"/>
    <s v="YASMG"/>
    <m/>
    <s v="NADIA7"/>
    <s v="14 689 300.00"/>
    <s v="14 689 300.00"/>
    <s v="F"/>
    <n v="46233"/>
    <s v="0000-00-00"/>
    <s v="Voyage - Transfo"/>
    <s v="YASSIE"/>
    <s v="YASSIE"/>
    <s v="C900"/>
    <s v="E225_DG"/>
    <s v="DG"/>
    <s v="VOLEXT"/>
    <m/>
    <m/>
    <s v="S"/>
    <s v="S"/>
    <s v="RAVONINJATOVO Nadia"/>
    <s v="RASOLOJAONA Miora"/>
    <m/>
    <n v="1250"/>
    <s v="C900"/>
    <n v="2886"/>
    <n v="1"/>
    <s v="2026-07-30"/>
  </r>
  <r>
    <x v="557"/>
    <s v="GREENLIGHT PLANET"/>
    <s v="HOME PLUS MAX WITH PANELS"/>
    <s v="SK-525 Home Plus Max with Panels - PI n°010726-01"/>
    <n v="505"/>
    <s v="UN"/>
    <n v="110.47525"/>
    <n v="55790.001250000001"/>
    <m/>
    <m/>
    <n v="0"/>
    <n v="110.47525"/>
    <n v="55790.001250000001"/>
    <s v="USD"/>
    <n v="46234"/>
    <s v="2026-07-31"/>
    <n v="139163"/>
    <m/>
    <m/>
    <n v="55790"/>
    <s v="55 790.00"/>
    <n v="0"/>
    <n v="1"/>
    <m/>
    <s v="VENDABL"/>
    <s v="True"/>
    <s v="DCG"/>
    <s v="CM_MBL_DCG"/>
    <s v="DCG-SHS"/>
    <s v="NA"/>
    <m/>
    <n v="505"/>
    <s v="55 790.00"/>
    <s v="YASMG"/>
    <m/>
    <s v="FELANA13"/>
    <s v="122 145.00"/>
    <s v="122 145.00"/>
    <m/>
    <n v="46234"/>
    <s v="0000-00-00"/>
    <s v="Sun King Kenya Order"/>
    <s v="YASSIE"/>
    <s v="GAL"/>
    <s v="C100"/>
    <s v="CM_MBL_DCG"/>
    <s v="DCG-SHS"/>
    <s v="IMPORT"/>
    <m/>
    <m/>
    <s v="E"/>
    <s v="E"/>
    <s v="Felana RARIVOSON"/>
    <s v="ANDRIAMIRIJA Luca"/>
    <m/>
    <n v="26103"/>
    <s v="C100"/>
    <n v="2411"/>
    <n v="1"/>
    <s v="2026-07-21"/>
  </r>
  <r>
    <x v="557"/>
    <s v="GREENLIGHT PLANET"/>
    <s v="Sun King 32 inch LED TV"/>
    <s v="SK-737 Sun King 32&quot; TV - PI N°010726-01"/>
    <n v="505"/>
    <s v="PIE"/>
    <n v="131.39603"/>
    <n v="66354.995150000002"/>
    <m/>
    <m/>
    <n v="0"/>
    <n v="131.39603"/>
    <n v="66354.995150000002"/>
    <s v="USD"/>
    <n v="46234"/>
    <s v="2026-07-31"/>
    <n v="139163"/>
    <m/>
    <m/>
    <n v="66355"/>
    <s v="66 355.00"/>
    <n v="0"/>
    <n v="2"/>
    <m/>
    <s v="TCOTRNS"/>
    <s v="True"/>
    <s v="DCG"/>
    <s v="CM_MBL_DCG"/>
    <s v="DCG-SHS"/>
    <s v="NA"/>
    <m/>
    <n v="505"/>
    <s v="66 355.00"/>
    <s v="YASMG"/>
    <m/>
    <s v="FELANA13"/>
    <s v="122 145.00"/>
    <s v="122 145.00"/>
    <m/>
    <n v="46234"/>
    <s v="0000-00-00"/>
    <s v="Sun King Kenya Order"/>
    <s v="YASSIE"/>
    <s v="GAL"/>
    <s v="C100"/>
    <s v="CM_MBL_DCG"/>
    <s v="DCG-SHS"/>
    <s v="IMPORT"/>
    <m/>
    <m/>
    <s v="E"/>
    <s v="E"/>
    <s v="Felana RARIVOSON"/>
    <s v="ANDRIAMIRIJA Luca"/>
    <m/>
    <n v="12160"/>
    <s v="C100"/>
    <n v="2411"/>
    <n v="2"/>
    <s v="2026-07-21"/>
  </r>
  <r>
    <x v="558"/>
    <s v="SIDEF"/>
    <s v="MACHINE A CAFE"/>
    <s v="MACHINE A CAFE 4en1 COMPATIBLE NESPRESSO DOLCE GUSTO 1400W 20BARS TAU - DEVIS DT1057625 DU 27/07/26 - A contacter pour la livraison Fanja 0340017302"/>
    <n v="1"/>
    <s v="UN"/>
    <n v="653125"/>
    <n v="653125"/>
    <m/>
    <m/>
    <n v="0"/>
    <n v="145.13888888888889"/>
    <n v="145.13888888888889"/>
    <s v="MGA"/>
    <n v="46234"/>
    <s v="2026-07-31"/>
    <n v="139317"/>
    <m/>
    <m/>
    <n v="653125"/>
    <s v="783 750.00"/>
    <n v="20"/>
    <n v="1"/>
    <m/>
    <s v="MOEMOBR"/>
    <s v="True"/>
    <s v="DCG"/>
    <s v="E218_DCG"/>
    <s v="DCG-DRB"/>
    <s v="NA"/>
    <m/>
    <n v="1"/>
    <s v="653 125.00"/>
    <s v="YASMG"/>
    <m/>
    <s v="FELANA13"/>
    <s v="653 125.00"/>
    <s v="783 750.00"/>
    <s v="F"/>
    <n v="46234"/>
    <s v="0000-00-00"/>
    <s v="MACHINE A CAFE"/>
    <s v="YASSIE"/>
    <s v="YASSIE"/>
    <s v="C102"/>
    <s v="E218_DCG"/>
    <s v="DCG-DRB"/>
    <s v="STD"/>
    <m/>
    <m/>
    <s v="E"/>
    <s v="E"/>
    <s v="Felana RARIVOSON"/>
    <s v="RAZAFINDRAHAGA Setra"/>
    <m/>
    <n v="3661"/>
    <s v="C102"/>
    <n v="752"/>
    <n v="1"/>
    <s v="2026-07-29"/>
  </r>
  <r>
    <x v="559"/>
    <s v="VOYAGES BOURDON"/>
    <s v="BILLET D'AVION"/>
    <s v="Achat billet d'avion TANJONA Tech Pol et sa famille suite affectation"/>
    <n v="1"/>
    <s v="PIE"/>
    <n v="4315000"/>
    <n v="4315000"/>
    <m/>
    <m/>
    <n v="0"/>
    <n v="958.88888888888891"/>
    <n v="958.88888888888891"/>
    <s v="MGA"/>
    <n v="46234"/>
    <s v="2026-07-31"/>
    <n v="139347"/>
    <m/>
    <m/>
    <n v="4315000"/>
    <s v="4 315 000.00"/>
    <n v="0"/>
    <n v="1"/>
    <m/>
    <s v="PRMEQUI"/>
    <s v="False"/>
    <s v="DRH"/>
    <s v="E215_DRH"/>
    <s v="DRH-ADMIN"/>
    <s v="NA"/>
    <m/>
    <n v="0"/>
    <s v="0.00"/>
    <s v="YASMG"/>
    <m/>
    <s v="FELANA13"/>
    <s v="4 315 000.00"/>
    <s v="4 315 000.00"/>
    <s v="F"/>
    <n v="46234"/>
    <s v="0000-00-00"/>
    <m/>
    <s v="YASSIE"/>
    <s v="YASSIE"/>
    <s v="C600"/>
    <s v="E215_DRH"/>
    <s v="DRH-ADMIN"/>
    <s v="VOLINT"/>
    <m/>
    <m/>
    <s v="S"/>
    <s v="S"/>
    <s v="Felana RARIVOSON"/>
    <s v="ANDRIANINA Rebecca"/>
    <m/>
    <n v="17513"/>
    <s v="C600"/>
    <n v="2886"/>
    <n v="1"/>
    <s v="2026-07-30"/>
  </r>
  <r>
    <x v="560"/>
    <s v="TSARAVOLA VOLOLONANDRASANA AMBININTSOA"/>
    <s v="LOCATION BUREAU"/>
    <s v="Location salle de réunion à Manakara du 270726 au 310726 - Facture du 23/7/2026"/>
    <n v="1"/>
    <s v="PIE"/>
    <n v="750000"/>
    <n v="750000"/>
    <m/>
    <m/>
    <n v="0"/>
    <n v="166.66666666666666"/>
    <n v="166.66666666666666"/>
    <s v="MGA"/>
    <n v="46234"/>
    <s v="2026-07-31"/>
    <n v="139353"/>
    <m/>
    <m/>
    <n v="750000"/>
    <s v="750 000.00"/>
    <n v="0"/>
    <n v="1"/>
    <m/>
    <s v="LOCLOCT"/>
    <s v="True"/>
    <s v="DRH"/>
    <s v="E250_DRH"/>
    <s v="DRH-ADMIN"/>
    <s v="NA"/>
    <m/>
    <n v="1"/>
    <s v="750 000.00"/>
    <s v="YASMG"/>
    <m/>
    <s v="FELANA13"/>
    <s v="750 000.00"/>
    <s v="750 000.00"/>
    <s v="F"/>
    <n v="46234"/>
    <s v="0000-00-00"/>
    <m/>
    <s v="YASSIE"/>
    <s v="YASSIE"/>
    <s v="C600"/>
    <s v="E250_DRH"/>
    <s v="DRH-ADMIN"/>
    <s v="STD"/>
    <m/>
    <m/>
    <s v="E"/>
    <s v="E"/>
    <s v="Felana RARIVOSON"/>
    <s v="ANDRIANINA Rebecca"/>
    <m/>
    <n v="13858"/>
    <s v="C600"/>
    <n v="7235"/>
    <n v="1"/>
    <s v="2026-07-31"/>
  </r>
  <r>
    <x v="561"/>
    <s v="NEA MADAGASCAR SA"/>
    <s v="TRAVAUX D ENERGIE"/>
    <s v="Travaux Energie Lié au projet Swap GE fin de vie 2026: Installation GE 33KVA et Inverseur CTI63"/>
    <n v="1"/>
    <s v="UN"/>
    <n v="58580141.240000002"/>
    <n v="58580141.240000002"/>
    <m/>
    <m/>
    <n v="0"/>
    <n v="13017.809164444445"/>
    <n v="13017.809164444445"/>
    <s v="MGA"/>
    <n v="46234"/>
    <s v="2026-08-04"/>
    <n v="139330"/>
    <m/>
    <m/>
    <n v="58580141.240000002"/>
    <s v="70 296 169.49"/>
    <n v="20"/>
    <n v="1"/>
    <m/>
    <s v="INFPYLX"/>
    <s v="True"/>
    <s v="DTG"/>
    <s v="2026-DT-051003"/>
    <s v="DTG-ENERGIE"/>
    <s v="NA"/>
    <m/>
    <n v="1"/>
    <s v="58 580 141.24"/>
    <s v="YASMG"/>
    <m/>
    <s v="ELIE3"/>
    <s v="58 580 141.24"/>
    <s v="70 296 169.49"/>
    <m/>
    <n v="46234"/>
    <s v="0000-00-00"/>
    <s v="Installation GE et Inverseur Site ALA002 Amparafaravola"/>
    <s v="YASSIE"/>
    <s v="YASSIE"/>
    <s v="C500"/>
    <s v="2026-DT-051003"/>
    <s v="DTG-ENERGIE"/>
    <s v="STD"/>
    <m/>
    <m/>
    <s v="E"/>
    <s v="E"/>
    <s v="ANDRIAMANANTSOA Elie"/>
    <s v="RABENINTANY Paris Andrianirina"/>
    <m/>
    <n v="1522"/>
    <s v="C500"/>
    <n v="36"/>
    <n v="1"/>
    <s v="2026-08-06"/>
  </r>
  <r>
    <x v="562"/>
    <s v="ADVANCED TECHNOLOGY APPLICATION"/>
    <s v="PRESTATION DE SERVICE"/>
    <s v="Lancement BC ATEA - Tx trans sur BET068 - Top Gun # PF257/26"/>
    <n v="1"/>
    <s v="UN"/>
    <n v="9950000"/>
    <n v="9950000"/>
    <m/>
    <m/>
    <n v="0"/>
    <n v="2211.1111111111113"/>
    <n v="2211.1111111111113"/>
    <s v="MGA"/>
    <n v="46234"/>
    <s v="2026-07-31"/>
    <n v="139311"/>
    <m/>
    <m/>
    <n v="9950000"/>
    <s v="11 940 000.00"/>
    <n v="20"/>
    <n v="1"/>
    <m/>
    <s v="PRICTRL"/>
    <s v="True"/>
    <s v="DTG"/>
    <s v="2025-DT-021011"/>
    <s v="DTG-PROJETS"/>
    <s v="NA"/>
    <m/>
    <n v="1"/>
    <s v="9 950 000.00"/>
    <s v="YASMG"/>
    <m/>
    <s v="ELIE3"/>
    <s v="9 950 000.00"/>
    <s v="11 940 000.00"/>
    <s v="F"/>
    <n v="46234"/>
    <s v="0000-00-00"/>
    <s v="BC ATEA - Tx VSAT sur BET068 - Top Gun"/>
    <s v="YASSIE"/>
    <s v="YASSIE"/>
    <s v="C500"/>
    <s v="2025-DT-021011"/>
    <s v="DTG-PROJETS"/>
    <s v="STD"/>
    <m/>
    <m/>
    <s v="E"/>
    <s v="E"/>
    <s v="ANDRIAMANANTSOA Elie"/>
    <s v="RANDRIARIMALALA Prisca"/>
    <m/>
    <n v="14862"/>
    <s v="C500"/>
    <n v="2025"/>
    <n v="1"/>
    <s v="2026-08-31"/>
  </r>
  <r>
    <x v="563"/>
    <s v="VOYAGES BOURDON"/>
    <s v="BILLET D'AVION"/>
    <s v="BILLET D'AVION - RANDRIAMIALY DAVID - NOS/TNR"/>
    <n v="1"/>
    <s v="PIE"/>
    <n v="993900"/>
    <n v="993900"/>
    <m/>
    <m/>
    <n v="0"/>
    <n v="220.86666666666667"/>
    <n v="220.86666666666667"/>
    <s v="MGA"/>
    <n v="46234"/>
    <s v="2026-07-31"/>
    <n v="139297"/>
    <m/>
    <m/>
    <n v="993900"/>
    <s v="993 900.00"/>
    <n v="0"/>
    <n v="1"/>
    <m/>
    <s v="PRMEQUI"/>
    <s v="False"/>
    <s v="DCG"/>
    <s v="E215_DCG"/>
    <s v="DCG-COM"/>
    <s v="NA"/>
    <m/>
    <n v="0"/>
    <s v="0.00"/>
    <s v="YASMG"/>
    <m/>
    <s v="FELANA13"/>
    <s v="993 900.00"/>
    <s v="993 900.00"/>
    <s v="F"/>
    <n v="46234"/>
    <s v="0000-00-00"/>
    <s v="BILLET D'AVION - RANDRIAMIALY DAVID"/>
    <s v="YASSIE"/>
    <s v="YASSIE"/>
    <s v="C100"/>
    <s v="E215_DCG"/>
    <s v="DCG-COM"/>
    <s v="VOLINT"/>
    <m/>
    <m/>
    <s v="S"/>
    <s v="S"/>
    <s v="Felana RARIVOSON"/>
    <s v="RAZAFINDRAHAGA Setra"/>
    <m/>
    <n v="17513"/>
    <s v="C100"/>
    <n v="2886"/>
    <n v="1"/>
    <s v="2026-07-28"/>
  </r>
  <r>
    <x v="564"/>
    <s v="GRANDE DISTRIBUTION SERVICE"/>
    <s v="SPEAKER NANO - DRB - JUILLET 2026"/>
    <s v="SPEAKER NANO - DRB - JUILLET 2026 - PROFORMA F/P072600287"/>
    <n v="400"/>
    <s v="UN"/>
    <n v="130000"/>
    <n v="52000000"/>
    <m/>
    <m/>
    <n v="0"/>
    <n v="28.888888888888889"/>
    <n v="11555.555555555555"/>
    <s v="MGA"/>
    <n v="46234"/>
    <s v="2026-07-31"/>
    <n v="139325"/>
    <m/>
    <m/>
    <n v="52000000"/>
    <s v="52 000 000.00"/>
    <n v="0"/>
    <n v="1"/>
    <m/>
    <s v="PCLPACC"/>
    <s v="True"/>
    <s v="DCG"/>
    <s v="E110_TR_DRB"/>
    <s v="DCG-DRB"/>
    <s v="NA"/>
    <m/>
    <n v="400"/>
    <s v="52 000 000.00"/>
    <s v="YASMG"/>
    <m/>
    <s v="FELANA13"/>
    <s v="52 000 000.00"/>
    <s v="52 000 000.00"/>
    <s v="F"/>
    <n v="46234"/>
    <s v="0000-00-00"/>
    <s v="NEW CONCEPT STORES - GOODIES"/>
    <s v="YASSIE"/>
    <s v="GALE"/>
    <s v="C102"/>
    <s v="E110_TR_DRB"/>
    <s v="DCG-DRB"/>
    <s v="STD"/>
    <m/>
    <m/>
    <s v="E"/>
    <s v="E"/>
    <s v="Felana RARIVOSON"/>
    <s v="RAZAFINDRAHAGA Setra"/>
    <m/>
    <n v="31275"/>
    <s v="C102"/>
    <n v="820"/>
    <n v="1"/>
    <s v="2026-07-30"/>
  </r>
  <r>
    <x v="565"/>
    <s v="SIGN"/>
    <s v="STICKERS AUTOCOLLANT - MBALIK - JUILLET 2025"/>
    <s v="Stickers Home Plus Max Produit 1 - 3,5 cm x 1 cm- suivant proforma N°FP05185"/>
    <n v="525"/>
    <s v="UN"/>
    <n v="12.2476"/>
    <n v="6429.99"/>
    <m/>
    <m/>
    <n v="0"/>
    <n v="2.721688888888889E-3"/>
    <n v="1.4288866666666666"/>
    <s v="MGA"/>
    <n v="46234"/>
    <s v="2026-07-31"/>
    <n v="139300"/>
    <m/>
    <m/>
    <n v="6429.99"/>
    <s v="7 715.99"/>
    <n v="20"/>
    <n v="6"/>
    <m/>
    <s v="GELACCS"/>
    <s v="True"/>
    <s v="DCG"/>
    <s v="E110_TR_MBLK"/>
    <s v="DCG-SHS"/>
    <s v="NA"/>
    <m/>
    <n v="525"/>
    <s v="6 429.99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6"/>
    <s v="2026-07-29"/>
  </r>
  <r>
    <x v="565"/>
    <s v="SIGN"/>
    <s v="STICKERS AUTOCOLLANT - MBALIK - JUILLET 2025"/>
    <s v="Stickers Home Plus Max Produit 2 - 4 cm x 1,8 cm- suivant proforma N°FP05185"/>
    <n v="525"/>
    <s v="UN"/>
    <n v="25.2"/>
    <n v="13230"/>
    <m/>
    <m/>
    <n v="0"/>
    <n v="5.5999999999999999E-3"/>
    <n v="2.94"/>
    <s v="MGA"/>
    <n v="46234"/>
    <s v="2026-07-31"/>
    <n v="139300"/>
    <m/>
    <m/>
    <n v="13230"/>
    <s v="15 876.00"/>
    <n v="20"/>
    <n v="7"/>
    <m/>
    <s v="GELACCS"/>
    <s v="True"/>
    <s v="DCG"/>
    <s v="E110_TR_MBLK"/>
    <s v="DCG-SHS"/>
    <s v="NA"/>
    <m/>
    <n v="525"/>
    <s v="13 23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7"/>
    <s v="2026-07-29"/>
  </r>
  <r>
    <x v="565"/>
    <s v="SIGN"/>
    <s v="STICKERS AUTOCOLLANT - MBALIK - JUILLET 2025"/>
    <s v="Stickers Home Plus Max Fiantohana 2 ans -  3cm x 3 cm - suivant proforma N°FP05185"/>
    <n v="525"/>
    <s v="UN"/>
    <n v="32"/>
    <n v="16800"/>
    <m/>
    <m/>
    <n v="0"/>
    <n v="7.1111111111111115E-3"/>
    <n v="3.7333333333333334"/>
    <s v="MGA"/>
    <n v="46234"/>
    <s v="2026-07-31"/>
    <n v="139300"/>
    <m/>
    <m/>
    <n v="16800"/>
    <s v="20 160.00"/>
    <n v="20"/>
    <n v="1"/>
    <m/>
    <s v="GELACCS"/>
    <s v="True"/>
    <s v="DCG"/>
    <s v="E110_TR_MBLK"/>
    <s v="DCG-SHS"/>
    <s v="NA"/>
    <m/>
    <n v="525"/>
    <s v="16 8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1"/>
    <s v="2026-07-29"/>
  </r>
  <r>
    <x v="565"/>
    <s v="SIGN"/>
    <s v="STICKERS AUTOCOLLANT - MBALIK - JUILLET 2025"/>
    <s v="Stickers Home Plus Max Packaging 806 -   7 cm x 2 cm - suivant proforma N°FP05185"/>
    <n v="525"/>
    <s v="UN"/>
    <n v="49"/>
    <n v="25725"/>
    <m/>
    <m/>
    <n v="0"/>
    <n v="1.0888888888888889E-2"/>
    <n v="5.7166666666666668"/>
    <s v="MGA"/>
    <n v="46234"/>
    <s v="2026-07-31"/>
    <n v="139300"/>
    <m/>
    <m/>
    <n v="25725"/>
    <s v="30 870.00"/>
    <n v="20"/>
    <n v="3"/>
    <m/>
    <s v="GELACCS"/>
    <s v="True"/>
    <s v="DCG"/>
    <s v="E110_TR_MBLK"/>
    <s v="DCG-SHS"/>
    <s v="NA"/>
    <m/>
    <n v="525"/>
    <s v="25 725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3"/>
    <s v="2026-07-29"/>
  </r>
  <r>
    <x v="565"/>
    <s v="SIGN"/>
    <s v="STICKERS AUTOCOLLANT - MBALIK - JUILLET 2025"/>
    <s v="STICKERS MBALIK FIANTOHANA 2 TAONA - 6.3 cm x 6.3 cm - suivant proforma N° FP05187"/>
    <n v="525"/>
    <s v="UN"/>
    <n v="140"/>
    <n v="73500"/>
    <m/>
    <m/>
    <n v="0"/>
    <n v="3.111111111111111E-2"/>
    <n v="16.333333333333332"/>
    <s v="MGA"/>
    <n v="46234"/>
    <s v="2026-07-31"/>
    <n v="139300"/>
    <m/>
    <m/>
    <n v="73500"/>
    <s v="88 200.00"/>
    <n v="20"/>
    <n v="10"/>
    <m/>
    <s v="GELACCS"/>
    <s v="True"/>
    <s v="DCG"/>
    <s v="E110_TR_MBLK"/>
    <s v="DCG-SHS"/>
    <s v="NA"/>
    <m/>
    <n v="525"/>
    <s v="73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10"/>
    <s v="2026-07-29"/>
  </r>
  <r>
    <x v="565"/>
    <s v="SIGN"/>
    <s v="STICKERS AUTOCOLLANT - MBALIK - JUILLET 2025"/>
    <s v="Stickers Home Plus Max Caractéristiques facing -  10,5 cm x 8,5cm - suivant proforma N°FP05185"/>
    <n v="525"/>
    <s v="UN"/>
    <n v="312"/>
    <n v="163800"/>
    <m/>
    <m/>
    <n v="0"/>
    <n v="6.933333333333333E-2"/>
    <n v="36.4"/>
    <s v="MGA"/>
    <n v="46234"/>
    <s v="2026-07-31"/>
    <n v="139300"/>
    <m/>
    <m/>
    <n v="163800"/>
    <s v="196 560.00"/>
    <n v="20"/>
    <n v="2"/>
    <m/>
    <s v="GELACCS"/>
    <s v="True"/>
    <s v="DCG"/>
    <s v="E110_TR_MBLK"/>
    <s v="DCG-SHS"/>
    <s v="NA"/>
    <m/>
    <n v="525"/>
    <s v="163 8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2"/>
    <s v="2026-07-29"/>
  </r>
  <r>
    <x v="565"/>
    <s v="SIGN"/>
    <s v="STICKERS AUTOCOLLANT - MBALIK - JUILLET 2025"/>
    <s v="Stickers Home Plus Max Side Noir - 16,5 cm x 6,5cm - suivant proforma N°FP05185"/>
    <n v="525"/>
    <s v="UN"/>
    <n v="376"/>
    <n v="197400"/>
    <m/>
    <m/>
    <n v="0"/>
    <n v="8.355555555555555E-2"/>
    <n v="43.866666666666667"/>
    <s v="MGA"/>
    <n v="46234"/>
    <s v="2026-07-31"/>
    <n v="139300"/>
    <m/>
    <m/>
    <n v="197400"/>
    <s v="236 880.00"/>
    <n v="20"/>
    <n v="4"/>
    <m/>
    <s v="GELACCS"/>
    <s v="True"/>
    <s v="DCG"/>
    <s v="E110_TR_MBLK"/>
    <s v="DCG-SHS"/>
    <s v="NA"/>
    <m/>
    <n v="525"/>
    <s v="197 4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4"/>
    <s v="2026-07-29"/>
  </r>
  <r>
    <x v="565"/>
    <s v="SIGN"/>
    <s v="FRAIS DE POSE"/>
    <s v="POSE ANDRAHARO - suivant proforma N° FP05187"/>
    <n v="525"/>
    <s v="UN"/>
    <n v="380"/>
    <n v="199500"/>
    <m/>
    <m/>
    <n v="0"/>
    <n v="8.4444444444444447E-2"/>
    <n v="44.333333333333336"/>
    <s v="MGA"/>
    <n v="46234"/>
    <s v="2026-07-31"/>
    <n v="139300"/>
    <m/>
    <m/>
    <n v="199500"/>
    <s v="239 400.00"/>
    <n v="20"/>
    <n v="11"/>
    <m/>
    <s v="ELEMCEL"/>
    <s v="True"/>
    <s v="DCG"/>
    <s v="E110_TR_MBLK"/>
    <s v="DCG-SHS"/>
    <s v="NA"/>
    <m/>
    <n v="525"/>
    <s v="199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061"/>
    <s v="C100"/>
    <n v="1089"/>
    <n v="11"/>
    <s v="2026-07-29"/>
  </r>
  <r>
    <x v="565"/>
    <s v="SIGN"/>
    <s v="STICKERS AUTOCOLLANT - MBALIK - JUILLET 2025"/>
    <s v="Stickers Home Plus Max Facing vert - 14,7 cm x 13,5 cm - suivant proforma N°FP05185"/>
    <n v="525"/>
    <s v="UN"/>
    <n v="700"/>
    <n v="367500"/>
    <m/>
    <m/>
    <n v="0"/>
    <n v="0.15555555555555556"/>
    <n v="81.666666666666671"/>
    <s v="MGA"/>
    <n v="46234"/>
    <s v="2026-07-31"/>
    <n v="139300"/>
    <m/>
    <m/>
    <n v="367500"/>
    <s v="441 000.00"/>
    <n v="20"/>
    <n v="5"/>
    <m/>
    <s v="GELACCS"/>
    <s v="True"/>
    <s v="DCG"/>
    <s v="E110_TR_MBLK"/>
    <s v="DCG-SHS"/>
    <s v="NA"/>
    <m/>
    <n v="525"/>
    <s v="367 5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5"/>
    <s v="2026-07-29"/>
  </r>
  <r>
    <x v="565"/>
    <s v="SIGN"/>
    <s v="FRAIS DE POSE"/>
    <s v="POSE ANDRAHARO - suivant proforma N°FP05185"/>
    <n v="525"/>
    <s v="UN"/>
    <n v="1000"/>
    <n v="525000"/>
    <m/>
    <m/>
    <n v="0"/>
    <n v="0.22222222222222221"/>
    <n v="116.66666666666667"/>
    <s v="MGA"/>
    <n v="46234"/>
    <s v="2026-07-31"/>
    <n v="139300"/>
    <m/>
    <m/>
    <n v="525000"/>
    <s v="630 000.00"/>
    <n v="20"/>
    <n v="8"/>
    <m/>
    <s v="ELEMCEL"/>
    <s v="True"/>
    <s v="DCG"/>
    <s v="E110_TR_MBLK"/>
    <s v="DCG-SHS"/>
    <s v="NA"/>
    <m/>
    <n v="525"/>
    <s v="525 0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061"/>
    <s v="C100"/>
    <n v="1089"/>
    <n v="8"/>
    <s v="2026-07-29"/>
  </r>
  <r>
    <x v="565"/>
    <s v="SIGN"/>
    <s v="STICKERS AUTOCOLLANT - MBALIK - JUILLET 2025"/>
    <s v="STICKERS MBALIK TV 32 - 32.7 cm x 20 cm - suivant proforma N°FP05187"/>
    <n v="525"/>
    <s v="UN"/>
    <n v="2320"/>
    <n v="1218000"/>
    <m/>
    <m/>
    <n v="0"/>
    <n v="0.51555555555555554"/>
    <n v="270.66666666666669"/>
    <s v="MGA"/>
    <n v="46234"/>
    <s v="2026-07-31"/>
    <n v="139300"/>
    <m/>
    <m/>
    <n v="1218000"/>
    <s v="1 461 600.00"/>
    <n v="20"/>
    <n v="9"/>
    <m/>
    <s v="GELACCS"/>
    <s v="True"/>
    <s v="DCG"/>
    <s v="E110_TR_MBLK"/>
    <s v="DCG-SHS"/>
    <s v="NA"/>
    <m/>
    <n v="525"/>
    <s v="1 218 000.00"/>
    <s v="YASMG"/>
    <m/>
    <s v="FELANA13"/>
    <s v="2 806 884.99"/>
    <s v="3 368 261.99"/>
    <s v="F"/>
    <n v="46234"/>
    <s v="0000-00-00"/>
    <s v="STICKERS MBALIK"/>
    <s v="YASSIE"/>
    <s v="GALE"/>
    <s v="C100"/>
    <s v="E110_TR_MBLK"/>
    <s v="DCG-SHS"/>
    <s v="STD"/>
    <m/>
    <m/>
    <s v="E"/>
    <s v="E"/>
    <s v="Felana RARIVOSON"/>
    <s v="RAZAFINDRAHAGA Setra"/>
    <m/>
    <n v="24694"/>
    <s v="C100"/>
    <n v="1089"/>
    <n v="9"/>
    <s v="2026-07-29"/>
  </r>
  <r>
    <x v="566"/>
    <s v="CLICK UP"/>
    <s v="AUTRES LICENCES"/>
    <s v="ClickUp Enterprise Plan Seats - 6/28/2026 au 12/27/2026 - suivant devis N°INV67574"/>
    <n v="1"/>
    <s v="UN"/>
    <n v="20374.2"/>
    <n v="20374.2"/>
    <m/>
    <m/>
    <n v="0"/>
    <n v="20374.2"/>
    <n v="20374.2"/>
    <s v="USD"/>
    <n v="46234"/>
    <s v="2026-07-31"/>
    <n v="139272"/>
    <m/>
    <m/>
    <n v="20374.2"/>
    <s v="20 374.20"/>
    <n v="0"/>
    <n v="1"/>
    <m/>
    <s v="DOCLICD"/>
    <s v="True"/>
    <s v="DCG"/>
    <s v="E320_DSI"/>
    <s v="DCG"/>
    <s v="NA"/>
    <m/>
    <n v="1"/>
    <s v="20 374.20"/>
    <s v="YASMG"/>
    <m/>
    <s v="FELANA13"/>
    <s v="20 374.20"/>
    <s v="20 374.20"/>
    <s v="F"/>
    <n v="46234"/>
    <s v="0000-00-00"/>
    <s v="ClickUp Enterprise Plan Seats"/>
    <s v="YASSIE"/>
    <s v="YASSIE"/>
    <s v="C100"/>
    <s v="E320_DSI"/>
    <s v="DCG"/>
    <s v="IMPORT"/>
    <m/>
    <m/>
    <s v="E"/>
    <s v="E"/>
    <s v="Felana RARIVOSON"/>
    <s v="RAZAFINDRAHAGA Setra"/>
    <m/>
    <n v="1550"/>
    <s v="C100"/>
    <n v="3319"/>
    <n v="1"/>
    <s v="2026-07-28"/>
  </r>
  <r>
    <x v="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6245B-18E5-43BA-A273-7ED65BDC1DF2}" name="Tableau croisé dynamique1" cacheId="13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37" firstHeaderRow="0" firstDataRow="1" firstDataCol="1"/>
  <pivotFields count="60">
    <pivotField axis="axisRow" showAll="0" measureFilter="1">
      <items count="5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 v="41"/>
    </i>
    <i>
      <x v="81"/>
    </i>
    <i>
      <x v="84"/>
    </i>
    <i>
      <x v="87"/>
    </i>
    <i>
      <x v="152"/>
    </i>
    <i>
      <x v="158"/>
    </i>
    <i>
      <x v="160"/>
    </i>
    <i>
      <x v="209"/>
    </i>
    <i>
      <x v="222"/>
    </i>
    <i>
      <x v="239"/>
    </i>
    <i>
      <x v="242"/>
    </i>
    <i>
      <x v="244"/>
    </i>
    <i>
      <x v="246"/>
    </i>
    <i>
      <x v="247"/>
    </i>
    <i>
      <x v="248"/>
    </i>
    <i>
      <x v="251"/>
    </i>
    <i>
      <x v="254"/>
    </i>
    <i>
      <x v="296"/>
    </i>
    <i>
      <x v="427"/>
    </i>
    <i>
      <x v="430"/>
    </i>
    <i>
      <x v="477"/>
    </i>
    <i>
      <x v="479"/>
    </i>
    <i>
      <x v="491"/>
    </i>
    <i>
      <x v="509"/>
    </i>
    <i>
      <x v="510"/>
    </i>
    <i>
      <x v="512"/>
    </i>
    <i>
      <x v="520"/>
    </i>
    <i>
      <x v="522"/>
    </i>
    <i>
      <x v="525"/>
    </i>
    <i>
      <x v="527"/>
    </i>
    <i>
      <x v="541"/>
    </i>
    <i>
      <x v="542"/>
    </i>
    <i>
      <x v="548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Valeur_remise" fld="8" baseField="0" baseItem="0"/>
    <dataField name="Somme de Total HT" fld="7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45D7-16D5-403C-8962-2F44487484C6}" name="Tableau1" displayName="Tableau1" ref="A1:BA1441" tableType="xml" totalsRowShown="0" connectionId="1">
  <autoFilter ref="A1:BA1441" xr:uid="{FE6A45D7-16D5-403C-8962-2F44487484C6}"/>
  <tableColumns count="53">
    <tableColumn id="1" xr3:uid="{83B044CC-0BE8-40FF-9C07-3812F368C611}" uniqueName="Designation_Complémentaire" name="Designation_Complémentaire">
      <xmlColumnPr mapId="1" xpath="/Print_data/Record/Designation_Complémentaire" xmlDataType="string"/>
    </tableColumn>
    <tableColumn id="2" xr3:uid="{82CC7584-8A85-496A-A3A8-659137CDFBDA}" uniqueName="Remise" name="Remise">
      <xmlColumnPr mapId="1" xpath="/Print_data/Record/Remise" xmlDataType="double"/>
    </tableColumn>
    <tableColumn id="3" xr3:uid="{F0C81325-E504-4DE0-ADAD-96B1819840DA}" uniqueName="Total_Ligne_HT_Remisé" name="Total_Ligne_HT_Remisé">
      <xmlColumnPr mapId="1" xpath="/Print_data/Record/Total_Ligne_HT_Remisé" xmlDataType="double"/>
    </tableColumn>
    <tableColumn id="4" xr3:uid="{FE98B8DE-1DBF-4E8F-B574-1C4571742543}" uniqueName="V_Total_Ligne_TTC" name="V_Total_Ligne_TTC">
      <xmlColumnPr mapId="1" xpath="/Print_data/Record/V_Total_Ligne_TTC" xmlDataType="string"/>
    </tableColumn>
    <tableColumn id="5" xr3:uid="{372AB349-7463-4A15-80D6-8DDD9B2AB53A}" uniqueName="TVA" name="TVA">
      <xmlColumnPr mapId="1" xpath="/Print_data/Record/TVA" xmlDataType="double"/>
    </tableColumn>
    <tableColumn id="6" xr3:uid="{37FB3F28-71A0-47D0-B951-D322B378C54C}" uniqueName="N__DA" name="N__DA">
      <xmlColumnPr mapId="1" xpath="/Print_data/Record/N__DA" xmlDataType="integer"/>
    </tableColumn>
    <tableColumn id="7" xr3:uid="{F6A1FF20-F220-4BA8-8886-112DB2C39308}" uniqueName="N__Poste_DA" name="N__Poste_DA">
      <xmlColumnPr mapId="1" xpath="/Print_data/Record/N__Poste_DA" xmlDataType="integer"/>
    </tableColumn>
    <tableColumn id="8" xr3:uid="{73FD11D4-5969-4D77-A137-E795AD9C2B62}" uniqueName="Site_Stock" name="Site_Stock">
      <xmlColumnPr mapId="1" xpath="/Print_data/Record/Site_Stock" xmlDataType="string"/>
    </tableColumn>
    <tableColumn id="9" xr3:uid="{E24EC5F5-AFBD-4455-A10C-50085627AA63}" uniqueName="Code_ss_famille" name="Code_ss_famille">
      <xmlColumnPr mapId="1" xpath="/Print_data/Record/Code_ss_famille" xmlDataType="string"/>
    </tableColumn>
    <tableColumn id="10" xr3:uid="{88DF8E9A-C2AD-49A9-BEF1-E335016CB306}" uniqueName="Saisie_de_réception__" name="Saisie_de_réception__">
      <xmlColumnPr mapId="1" xpath="/Print_data/Record/Saisie_de_réception__" xmlDataType="string"/>
    </tableColumn>
    <tableColumn id="11" xr3:uid="{36D646E4-D53C-4A6C-B4C6-398DB1220146}" uniqueName="Code_Direction" name="Code_Direction">
      <xmlColumnPr mapId="1" xpath="/Print_data/Record/Code_Direction" xmlDataType="string"/>
    </tableColumn>
    <tableColumn id="12" xr3:uid="{8C9D7C4E-934A-468E-92A5-BBE1028FEBBB}" uniqueName="Code_complément" name="Code_complément">
      <xmlColumnPr mapId="1" xpath="/Print_data/Record/Code_complément" xmlDataType="string"/>
    </tableColumn>
    <tableColumn id="13" xr3:uid="{E8BADE1A-5A60-433D-B73F-716B6978821A}" uniqueName="SS_compte_anal" name="SS_compte_anal">
      <xmlColumnPr mapId="1" xpath="/Print_data/Record/SS_compte_anal" xmlDataType="string"/>
    </tableColumn>
    <tableColumn id="14" xr3:uid="{B5466EF5-2C9C-4D84-B60B-29115903E93A}" uniqueName="Centre_d_Analyse" name="Centre_d_Analyse">
      <xmlColumnPr mapId="1" xpath="/Print_data/Record/Centre_d_Analyse" xmlDataType="string"/>
    </tableColumn>
    <tableColumn id="15" xr3:uid="{5E152B73-ADDB-4B00-B0CF-D85EA36607EE}" uniqueName="Accord_Cadre" name="Accord_Cadre">
      <xmlColumnPr mapId="1" xpath="/Print_data/Record/Accord_Cadre" xmlDataType="string"/>
    </tableColumn>
    <tableColumn id="16" xr3:uid="{04FF34A5-BE69-4B10-BF54-F151DCC5EA71}" uniqueName="RAL" name="RAL">
      <xmlColumnPr mapId="1" xpath="/Print_data/Record/RAL" xmlDataType="double"/>
    </tableColumn>
    <tableColumn id="17" xr3:uid="{E5530EC4-F76C-4F15-9E75-3B71538670B1}" uniqueName="V_Montant_RAL" name="V_Montant_RAL">
      <xmlColumnPr mapId="1" xpath="/Print_data/Record/V_Montant_RAL" xmlDataType="string"/>
    </tableColumn>
    <tableColumn id="18" xr3:uid="{84C61267-45D3-4168-9CF0-390241CE9A34}" uniqueName="Code_Société" name="Code_Société">
      <xmlColumnPr mapId="1" xpath="/Print_data/Record/Code_Société" xmlDataType="string"/>
    </tableColumn>
    <tableColumn id="19" xr3:uid="{772F4878-AE42-43B5-B19C-C57B976C03E3}" uniqueName="Avenant" name="Avenant">
      <xmlColumnPr mapId="1" xpath="/Print_data/Record/Avenant" xmlDataType="string"/>
    </tableColumn>
    <tableColumn id="20" xr3:uid="{B77444C9-2253-4155-9B56-903D26F2FCCC}" uniqueName="Acheteur" name="Acheteur">
      <xmlColumnPr mapId="1" xpath="/Print_data/Record/Acheteur" xmlDataType="string"/>
    </tableColumn>
    <tableColumn id="21" xr3:uid="{337DF3B3-DD9E-49BF-A4DA-1EA753E19C0D}" uniqueName="Tot_CA_HT" name="Tot_CA_HT">
      <xmlColumnPr mapId="1" xpath="/Print_data/Record/Tot_CA_HT" xmlDataType="string"/>
    </tableColumn>
    <tableColumn id="22" xr3:uid="{62C29A55-39EF-4D17-B531-36941EE911B1}" uniqueName="Tot_CA_TTC" name="Tot_CA_TTC">
      <xmlColumnPr mapId="1" xpath="/Print_data/Record/Tot_CA_TTC" xmlDataType="string"/>
    </tableColumn>
    <tableColumn id="23" xr3:uid="{1C91C980-B0CC-4302-BCE4-FFE40530D518}" uniqueName="Devise" name="Devise">
      <xmlColumnPr mapId="1" xpath="/Print_data/Record/Devise" xmlDataType="string"/>
    </tableColumn>
    <tableColumn id="24" xr3:uid="{6A6220DA-BAFB-4CAB-9F9E-25F1C8E06FF8}" uniqueName="Etat_Financ_" name="Etat_Financ_">
      <xmlColumnPr mapId="1" xpath="/Print_data/Record/Etat_Financ_" xmlDataType="string"/>
    </tableColumn>
    <tableColumn id="25" xr3:uid="{A121DA8C-8687-4070-B2A5-676C46A3AE62}" uniqueName="Date_creat" name="Date_creat">
      <xmlColumnPr mapId="1" xpath="/Print_data/Record/Date_creat" xmlDataType="date"/>
    </tableColumn>
    <tableColumn id="26" xr3:uid="{C664ED3B-5386-4E10-AAEB-8E3FC591067A}" uniqueName="Date_de_Validation" name="Date_de_Validation">
      <xmlColumnPr mapId="1" xpath="/Print_data/Record/Date_de_Validation" xmlDataType="string"/>
    </tableColumn>
    <tableColumn id="27" xr3:uid="{370C2335-D683-447F-9AE9-F563FE7BA064}" uniqueName="Date_Période" name="Date_Période">
      <xmlColumnPr mapId="1" xpath="/Print_data/Record/Date_Période" xmlDataType="date"/>
    </tableColumn>
    <tableColumn id="28" xr3:uid="{1E85B278-1209-458F-B7A1-2390D81E5CB7}" uniqueName="Date_AR" name="Date_AR">
      <xmlColumnPr mapId="1" xpath="/Print_data/Record/Date_AR" xmlDataType="string"/>
    </tableColumn>
    <tableColumn id="29" xr3:uid="{CF50E65D-B132-4272-BC97-B0CF6864DDE6}" uniqueName="Objet_CA" name="Objet_CA">
      <xmlColumnPr mapId="1" xpath="/Print_data/Record/Objet_CA" xmlDataType="string"/>
    </tableColumn>
    <tableColumn id="30" xr3:uid="{C239D40E-2111-4D4A-9595-65095106AC88}" uniqueName="Ctr_Emetteur_entete" name="Ctr_Emetteur_entete">
      <xmlColumnPr mapId="1" xpath="/Print_data/Record/Ctr_Emetteur_entete" xmlDataType="string"/>
    </tableColumn>
    <tableColumn id="31" xr3:uid="{D37C99FF-254E-4240-950D-A2035299C2E1}" uniqueName="Ctr_Livraison_entete" name="Ctr_Livraison_entete">
      <xmlColumnPr mapId="1" xpath="/Print_data/Record/Ctr_Livraison_entete" xmlDataType="string"/>
    </tableColumn>
    <tableColumn id="32" xr3:uid="{B225A322-E47A-4149-8069-2755A3DB4E40}" uniqueName="Sect_Imputation_entete" name="Sect_Imputation_entete">
      <xmlColumnPr mapId="1" xpath="/Print_data/Record/Sect_Imputation_entete" xmlDataType="string"/>
    </tableColumn>
    <tableColumn id="33" xr3:uid="{3527B0F5-636A-4BDD-ACB2-7A6C760F4AB1}" uniqueName="Code_Complémentaire_entete" name="Code_Complémentaire_entete">
      <xmlColumnPr mapId="1" xpath="/Print_data/Record/Code_Complémentaire_entete" xmlDataType="string"/>
    </tableColumn>
    <tableColumn id="34" xr3:uid="{46C42282-3CFE-45E0-A7ED-002B17A32528}" uniqueName="Sous_Compte_d_Analyse_entete" name="Sous_Compte_d_Analyse_entete">
      <xmlColumnPr mapId="1" xpath="/Print_data/Record/Sous_Compte_d_Analyse_entete" xmlDataType="string"/>
    </tableColumn>
    <tableColumn id="35" xr3:uid="{787F0A04-D448-48E3-A2DB-A12CF08A4436}" uniqueName="Type_document" name="Type_document">
      <xmlColumnPr mapId="1" xpath="/Print_data/Record/Type_document" xmlDataType="string"/>
    </tableColumn>
    <tableColumn id="36" xr3:uid="{A54EC277-409A-4440-99A1-348601301200}" uniqueName="V_Expédition_soldée" name="V_Expédition_soldée">
      <xmlColumnPr mapId="1" xpath="/Print_data/Record/V_Expédition_soldée" xmlDataType="string"/>
    </tableColumn>
    <tableColumn id="37" xr3:uid="{E06B15BE-40B4-4F8F-B64F-9BEA322D13A3}" uniqueName="Code_du_Modèle_de_Cde" name="Code_du_Modèle_de_Cde">
      <xmlColumnPr mapId="1" xpath="/Print_data/Record/Code_du_Modèle_de_Cde" xmlDataType="string"/>
    </tableColumn>
    <tableColumn id="38" xr3:uid="{90F81981-6A5D-4718-A191-AF896D8FA368}" uniqueName="V_Etat_commande_en_tête" name="V_Etat_commande_en_tête">
      <xmlColumnPr mapId="1" xpath="/Print_data/Record/V_Etat_commande_en_tête" xmlDataType="string"/>
    </tableColumn>
    <tableColumn id="39" xr3:uid="{E52E111F-7601-40B6-9BC4-6704F4EDC39F}" uniqueName="V_Etat_commande_ligne" name="V_Etat_commande_ligne">
      <xmlColumnPr mapId="1" xpath="/Print_data/Record/V_Etat_commande_ligne" xmlDataType="string"/>
    </tableColumn>
    <tableColumn id="40" xr3:uid="{10295712-678B-41B2-BA8C-E8D616340A2F}" uniqueName="Nom_Acheteur" name="Nom_Acheteur">
      <xmlColumnPr mapId="1" xpath="/Print_data/Record/Nom_Acheteur" xmlDataType="string"/>
    </tableColumn>
    <tableColumn id="41" xr3:uid="{F509DFA8-0483-4218-80B1-6C5BED024C0E}" uniqueName="Raison_sociale_Fournisseur" name="Raison_sociale_Fournisseur">
      <xmlColumnPr mapId="1" xpath="/Print_data/Record/Raison_sociale_Fournisseur" xmlDataType="string"/>
    </tableColumn>
    <tableColumn id="42" xr3:uid="{A23E80F3-1B90-4366-8EDA-B690662E28F3}" uniqueName="Nom_demandeur" name="Nom_demandeur">
      <xmlColumnPr mapId="1" xpath="/Print_data/Record/Nom_demandeur" xmlDataType="string"/>
    </tableColumn>
    <tableColumn id="43" xr3:uid="{0D556E09-A74C-429B-A4A0-C81ADABF9A86}" uniqueName="V_Critère_de_saisie" name="V_Critère_de_saisie">
      <xmlColumnPr mapId="1" xpath="/Print_data/Record/V_Critère_de_saisie" xmlDataType="string"/>
    </tableColumn>
    <tableColumn id="44" xr3:uid="{8854EF0B-EAAC-47A5-BCEA-8657C948F35B}" uniqueName="Code_Article" name="Code_Article">
      <xmlColumnPr mapId="1" xpath="/Print_data/Record/Code_Article" xmlDataType="integer"/>
    </tableColumn>
    <tableColumn id="45" xr3:uid="{7328D0D9-77C1-4C2E-92A9-8B91D37030AD}" uniqueName="Quantité_comm" name="Quantité_comm">
      <xmlColumnPr mapId="1" xpath="/Print_data/Record/Quantité_comm" xmlDataType="double"/>
    </tableColumn>
    <tableColumn id="46" xr3:uid="{A23B195B-97CB-4BC4-AC33-F0424B674591}" uniqueName="Unité" name="Unité">
      <xmlColumnPr mapId="1" xpath="/Print_data/Record/Unité" xmlDataType="string"/>
    </tableColumn>
    <tableColumn id="47" xr3:uid="{74BA1245-09A4-4B87-885A-6B8222FFC387}" uniqueName="Prix_Unitaire" name="Prix_Unitaire">
      <xmlColumnPr mapId="1" xpath="/Print_data/Record/Prix_Unitaire" xmlDataType="double"/>
    </tableColumn>
    <tableColumn id="48" xr3:uid="{9290856A-BCF9-4E84-85D2-970784B411CF}" uniqueName="Design__sommaire" name="Design__sommaire">
      <xmlColumnPr mapId="1" xpath="/Print_data/Record/Design__sommaire" xmlDataType="string"/>
    </tableColumn>
    <tableColumn id="49" xr3:uid="{9A418203-041A-43BA-863F-07687F44BF6B}" uniqueName="Section_d_imput" name="Section_d_imput">
      <xmlColumnPr mapId="1" xpath="/Print_data/Record/Section_d_imput" xmlDataType="string"/>
    </tableColumn>
    <tableColumn id="50" xr3:uid="{DF7D6A3E-10CD-46C0-9686-4FB4B6F4F538}" uniqueName="Code_Fournis" name="Code_Fournis">
      <xmlColumnPr mapId="1" xpath="/Print_data/Record/Code_Fournis" xmlDataType="integer"/>
    </tableColumn>
    <tableColumn id="51" xr3:uid="{D8163A40-2F10-4B15-B3B9-3253CD97F00B}" uniqueName="N__de_Cde" name="N__de_Cde">
      <xmlColumnPr mapId="1" xpath="/Print_data/Record/N__de_Cde" xmlDataType="integer"/>
    </tableColumn>
    <tableColumn id="52" xr3:uid="{6B199E38-A8CC-4BC8-A884-692A5D4CE0B8}" uniqueName="N_Poste" name="N_Poste">
      <xmlColumnPr mapId="1" xpath="/Print_data/Record/N_Poste" xmlDataType="integer"/>
    </tableColumn>
    <tableColumn id="53" xr3:uid="{5D70B7E0-F3EE-43A7-9C5B-F4822FF28C66}" uniqueName="Date_de_livr__prev_" name="Date_de_livr__prev_">
      <xmlColumnPr mapId="1" xpath="/Print_data/Record/Date_de_livr__prev_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41"/>
  <sheetViews>
    <sheetView topLeftCell="AQ1403" workbookViewId="0">
      <selection sqref="A1:BA1441"/>
    </sheetView>
  </sheetViews>
  <sheetFormatPr baseColWidth="10" defaultRowHeight="14.25"/>
  <cols>
    <col min="1" max="1" width="80.75" bestFit="1" customWidth="1"/>
    <col min="2" max="2" width="9.875" bestFit="1" customWidth="1"/>
    <col min="3" max="3" width="23.75" bestFit="1" customWidth="1"/>
    <col min="4" max="4" width="19.125" bestFit="1" customWidth="1"/>
    <col min="5" max="5" width="6.375" bestFit="1" customWidth="1"/>
    <col min="6" max="6" width="8.75" bestFit="1" customWidth="1"/>
    <col min="7" max="7" width="14.5" bestFit="1" customWidth="1"/>
    <col min="8" max="8" width="12.25" bestFit="1" customWidth="1"/>
    <col min="9" max="9" width="17.5" bestFit="1" customWidth="1"/>
    <col min="10" max="10" width="22.375" bestFit="1" customWidth="1"/>
    <col min="11" max="11" width="16.75" bestFit="1" customWidth="1"/>
    <col min="12" max="12" width="19.75" bestFit="1" customWidth="1"/>
    <col min="13" max="13" width="17.125" bestFit="1" customWidth="1"/>
    <col min="14" max="14" width="18.875" bestFit="1" customWidth="1"/>
    <col min="15" max="15" width="15.125" bestFit="1" customWidth="1"/>
    <col min="16" max="16" width="6.875" bestFit="1" customWidth="1"/>
    <col min="17" max="17" width="16.375" bestFit="1" customWidth="1"/>
    <col min="18" max="18" width="15.25" bestFit="1" customWidth="1"/>
    <col min="19" max="19" width="10.125" bestFit="1" customWidth="1"/>
    <col min="20" max="20" width="12" bestFit="1" customWidth="1"/>
    <col min="21" max="21" width="13.125" bestFit="1" customWidth="1"/>
    <col min="22" max="22" width="13.375" bestFit="1" customWidth="1"/>
    <col min="23" max="23" width="9.25" bestFit="1" customWidth="1"/>
    <col min="24" max="24" width="13.875" bestFit="1" customWidth="1"/>
    <col min="25" max="25" width="12.5" bestFit="1" customWidth="1"/>
    <col min="26" max="26" width="19.875" bestFit="1" customWidth="1"/>
    <col min="27" max="27" width="14.875" bestFit="1" customWidth="1"/>
    <col min="28" max="28" width="10.5" bestFit="1" customWidth="1"/>
    <col min="29" max="29" width="60.5" bestFit="1" customWidth="1"/>
    <col min="30" max="30" width="21.5" bestFit="1" customWidth="1"/>
    <col min="31" max="31" width="21.25" bestFit="1" customWidth="1"/>
    <col min="32" max="32" width="24.125" bestFit="1" customWidth="1"/>
    <col min="33" max="33" width="30.25" bestFit="1" customWidth="1"/>
    <col min="34" max="34" width="31.625" bestFit="1" customWidth="1"/>
    <col min="35" max="35" width="16.875" bestFit="1" customWidth="1"/>
    <col min="36" max="36" width="21.25" bestFit="1" customWidth="1"/>
    <col min="37" max="37" width="25.75" bestFit="1" customWidth="1"/>
    <col min="38" max="38" width="26.5" bestFit="1" customWidth="1"/>
    <col min="39" max="39" width="24.25" bestFit="1" customWidth="1"/>
    <col min="40" max="40" width="28.125" bestFit="1" customWidth="1"/>
    <col min="41" max="41" width="46.625" bestFit="1" customWidth="1"/>
    <col min="42" max="42" width="43.125" bestFit="1" customWidth="1"/>
    <col min="43" max="43" width="20.25" bestFit="1" customWidth="1"/>
    <col min="44" max="44" width="14.25" bestFit="1" customWidth="1"/>
    <col min="45" max="45" width="16.875" bestFit="1" customWidth="1"/>
    <col min="46" max="46" width="7.875" bestFit="1" customWidth="1"/>
    <col min="47" max="47" width="14.125" bestFit="1" customWidth="1"/>
    <col min="48" max="48" width="58.625" bestFit="1" customWidth="1"/>
    <col min="49" max="49" width="17.75" bestFit="1" customWidth="1"/>
    <col min="50" max="50" width="15.125" bestFit="1" customWidth="1"/>
    <col min="51" max="51" width="12.875" bestFit="1" customWidth="1"/>
    <col min="52" max="52" width="10.375" bestFit="1" customWidth="1"/>
    <col min="53" max="53" width="20.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 t="s">
        <v>53</v>
      </c>
      <c r="B2">
        <v>0</v>
      </c>
      <c r="C2">
        <v>8878000</v>
      </c>
      <c r="D2" s="1" t="s">
        <v>1423</v>
      </c>
      <c r="E2">
        <v>0</v>
      </c>
      <c r="F2">
        <v>138683</v>
      </c>
      <c r="G2">
        <v>1</v>
      </c>
      <c r="H2" s="1"/>
      <c r="I2" s="1" t="s">
        <v>2404</v>
      </c>
      <c r="J2" s="1" t="s">
        <v>2462</v>
      </c>
      <c r="K2" s="1" t="s">
        <v>2464</v>
      </c>
      <c r="L2" s="1" t="s">
        <v>2470</v>
      </c>
      <c r="M2" s="1" t="s">
        <v>2581</v>
      </c>
      <c r="N2" s="1" t="s">
        <v>2607</v>
      </c>
      <c r="O2" s="1"/>
      <c r="P2">
        <v>1</v>
      </c>
      <c r="Q2" s="1" t="s">
        <v>1423</v>
      </c>
      <c r="R2" s="1" t="s">
        <v>3107</v>
      </c>
      <c r="S2" s="1"/>
      <c r="T2" s="1" t="s">
        <v>3108</v>
      </c>
      <c r="U2" s="1" t="s">
        <v>1423</v>
      </c>
      <c r="V2" s="1" t="s">
        <v>1423</v>
      </c>
      <c r="W2" s="1" t="s">
        <v>3396</v>
      </c>
      <c r="X2" s="1" t="s">
        <v>3400</v>
      </c>
      <c r="Y2" s="3">
        <v>46204</v>
      </c>
      <c r="Z2" s="1" t="s">
        <v>3401</v>
      </c>
      <c r="AA2" s="3">
        <v>46204</v>
      </c>
      <c r="AB2" s="1" t="s">
        <v>3416</v>
      </c>
      <c r="AC2" s="1" t="s">
        <v>3431</v>
      </c>
      <c r="AD2" s="1" t="s">
        <v>3933</v>
      </c>
      <c r="AE2" s="1" t="s">
        <v>3933</v>
      </c>
      <c r="AF2" s="1" t="s">
        <v>3936</v>
      </c>
      <c r="AG2" s="1" t="s">
        <v>2470</v>
      </c>
      <c r="AH2" s="1" t="s">
        <v>2581</v>
      </c>
      <c r="AI2" s="1" t="s">
        <v>3948</v>
      </c>
      <c r="AJ2" s="1"/>
      <c r="AK2" s="1"/>
      <c r="AL2" s="1" t="s">
        <v>3952</v>
      </c>
      <c r="AM2" s="1" t="s">
        <v>3952</v>
      </c>
      <c r="AN2" s="1" t="s">
        <v>3958</v>
      </c>
      <c r="AO2" s="1" t="s">
        <v>3962</v>
      </c>
      <c r="AP2" s="1" t="s">
        <v>4212</v>
      </c>
      <c r="AQ2" s="1"/>
      <c r="AR2">
        <v>1267</v>
      </c>
      <c r="AS2">
        <v>1</v>
      </c>
      <c r="AT2" s="1" t="s">
        <v>4235</v>
      </c>
      <c r="AU2">
        <v>8878000</v>
      </c>
      <c r="AV2" s="1" t="s">
        <v>3500</v>
      </c>
      <c r="AW2" s="1" t="s">
        <v>3936</v>
      </c>
      <c r="AX2">
        <v>6306</v>
      </c>
      <c r="AY2">
        <v>135491</v>
      </c>
      <c r="AZ2">
        <v>1</v>
      </c>
      <c r="BA2" s="1" t="s">
        <v>4616</v>
      </c>
    </row>
    <row r="3" spans="1:53">
      <c r="A3" s="1" t="s">
        <v>54</v>
      </c>
      <c r="B3">
        <v>0</v>
      </c>
      <c r="C3">
        <v>11716817.970000001</v>
      </c>
      <c r="D3" s="1" t="s">
        <v>1424</v>
      </c>
      <c r="E3">
        <v>20</v>
      </c>
      <c r="F3">
        <v>138672</v>
      </c>
      <c r="G3">
        <v>1</v>
      </c>
      <c r="H3" s="1"/>
      <c r="I3" s="1" t="s">
        <v>2405</v>
      </c>
      <c r="J3" s="1" t="s">
        <v>2462</v>
      </c>
      <c r="K3" s="1" t="s">
        <v>2465</v>
      </c>
      <c r="L3" s="1" t="s">
        <v>2471</v>
      </c>
      <c r="M3" s="1" t="s">
        <v>2582</v>
      </c>
      <c r="N3" s="1" t="s">
        <v>2607</v>
      </c>
      <c r="O3" s="1"/>
      <c r="P3">
        <v>1</v>
      </c>
      <c r="Q3" s="1" t="s">
        <v>2608</v>
      </c>
      <c r="R3" s="1" t="s">
        <v>3107</v>
      </c>
      <c r="S3" s="1"/>
      <c r="T3" s="1" t="s">
        <v>3109</v>
      </c>
      <c r="U3" s="1" t="s">
        <v>2608</v>
      </c>
      <c r="V3" s="1" t="s">
        <v>1424</v>
      </c>
      <c r="W3" s="1" t="s">
        <v>3396</v>
      </c>
      <c r="X3" s="1"/>
      <c r="Y3" s="3">
        <v>46204</v>
      </c>
      <c r="Z3" s="1" t="s">
        <v>3401</v>
      </c>
      <c r="AA3" s="3">
        <v>46204</v>
      </c>
      <c r="AB3" s="1" t="s">
        <v>3416</v>
      </c>
      <c r="AC3" s="1" t="s">
        <v>3432</v>
      </c>
      <c r="AD3" s="1" t="s">
        <v>3933</v>
      </c>
      <c r="AE3" s="1" t="s">
        <v>3933</v>
      </c>
      <c r="AF3" s="1" t="s">
        <v>3937</v>
      </c>
      <c r="AG3" s="1" t="s">
        <v>2471</v>
      </c>
      <c r="AH3" s="1" t="s">
        <v>2582</v>
      </c>
      <c r="AI3" s="1" t="s">
        <v>3948</v>
      </c>
      <c r="AJ3" s="1"/>
      <c r="AK3" s="1"/>
      <c r="AL3" s="1" t="s">
        <v>3952</v>
      </c>
      <c r="AM3" s="1" t="s">
        <v>3952</v>
      </c>
      <c r="AN3" s="1" t="s">
        <v>3959</v>
      </c>
      <c r="AO3" s="1" t="s">
        <v>3963</v>
      </c>
      <c r="AP3" s="1" t="s">
        <v>4213</v>
      </c>
      <c r="AQ3" s="1"/>
      <c r="AR3">
        <v>10668</v>
      </c>
      <c r="AS3">
        <v>1</v>
      </c>
      <c r="AT3" s="1" t="s">
        <v>4235</v>
      </c>
      <c r="AU3">
        <v>11716817.970000001</v>
      </c>
      <c r="AV3" s="1" t="s">
        <v>4242</v>
      </c>
      <c r="AW3" s="1" t="s">
        <v>3937</v>
      </c>
      <c r="AX3">
        <v>36</v>
      </c>
      <c r="AY3">
        <v>135492</v>
      </c>
      <c r="AZ3">
        <v>1</v>
      </c>
      <c r="BA3" s="1" t="s">
        <v>3416</v>
      </c>
    </row>
    <row r="4" spans="1:53" ht="28.5">
      <c r="A4" s="2" t="s">
        <v>55</v>
      </c>
      <c r="B4">
        <v>0</v>
      </c>
      <c r="C4">
        <v>27225000</v>
      </c>
      <c r="D4" s="1" t="s">
        <v>1425</v>
      </c>
      <c r="E4">
        <v>0</v>
      </c>
      <c r="F4">
        <v>138776</v>
      </c>
      <c r="G4">
        <v>1</v>
      </c>
      <c r="H4" s="1"/>
      <c r="I4" s="1" t="s">
        <v>2406</v>
      </c>
      <c r="J4" s="1" t="s">
        <v>2462</v>
      </c>
      <c r="K4" s="1" t="s">
        <v>2466</v>
      </c>
      <c r="L4" s="1" t="s">
        <v>2472</v>
      </c>
      <c r="M4" s="1" t="s">
        <v>2583</v>
      </c>
      <c r="N4" s="1" t="s">
        <v>2607</v>
      </c>
      <c r="O4" s="1"/>
      <c r="P4">
        <v>11</v>
      </c>
      <c r="Q4" s="1" t="s">
        <v>1425</v>
      </c>
      <c r="R4" s="1" t="s">
        <v>3107</v>
      </c>
      <c r="S4" s="1"/>
      <c r="T4" s="1" t="s">
        <v>3110</v>
      </c>
      <c r="U4" s="1" t="s">
        <v>1425</v>
      </c>
      <c r="V4" s="1" t="s">
        <v>1425</v>
      </c>
      <c r="W4" s="1" t="s">
        <v>3396</v>
      </c>
      <c r="X4" s="1"/>
      <c r="Y4" s="3">
        <v>46204</v>
      </c>
      <c r="Z4" s="1" t="s">
        <v>3401</v>
      </c>
      <c r="AA4" s="3">
        <v>46204</v>
      </c>
      <c r="AB4" s="1" t="s">
        <v>3416</v>
      </c>
      <c r="AC4" s="1" t="s">
        <v>3433</v>
      </c>
      <c r="AD4" s="1" t="s">
        <v>3933</v>
      </c>
      <c r="AE4" s="1" t="s">
        <v>3933</v>
      </c>
      <c r="AF4" s="1" t="s">
        <v>3938</v>
      </c>
      <c r="AG4" s="1" t="s">
        <v>2472</v>
      </c>
      <c r="AH4" s="1" t="s">
        <v>2583</v>
      </c>
      <c r="AI4" s="1" t="s">
        <v>3948</v>
      </c>
      <c r="AJ4" s="1"/>
      <c r="AK4" s="1"/>
      <c r="AL4" s="1" t="s">
        <v>3952</v>
      </c>
      <c r="AM4" s="1" t="s">
        <v>3952</v>
      </c>
      <c r="AN4" s="1" t="s">
        <v>3960</v>
      </c>
      <c r="AO4" s="1" t="s">
        <v>3964</v>
      </c>
      <c r="AP4" s="1" t="s">
        <v>4214</v>
      </c>
      <c r="AQ4" s="1"/>
      <c r="AR4">
        <v>22111</v>
      </c>
      <c r="AS4">
        <v>11</v>
      </c>
      <c r="AT4" s="1" t="s">
        <v>4235</v>
      </c>
      <c r="AU4">
        <v>2475000</v>
      </c>
      <c r="AV4" s="1" t="s">
        <v>4243</v>
      </c>
      <c r="AW4" s="1" t="s">
        <v>3938</v>
      </c>
      <c r="AX4">
        <v>6147</v>
      </c>
      <c r="AY4">
        <v>135493</v>
      </c>
      <c r="AZ4">
        <v>1</v>
      </c>
      <c r="BA4" s="1" t="s">
        <v>3403</v>
      </c>
    </row>
    <row r="5" spans="1:53">
      <c r="A5" s="1" t="s">
        <v>56</v>
      </c>
      <c r="B5">
        <v>0</v>
      </c>
      <c r="C5">
        <v>24470000</v>
      </c>
      <c r="D5" s="1" t="s">
        <v>1426</v>
      </c>
      <c r="E5">
        <v>0</v>
      </c>
      <c r="F5">
        <v>138766</v>
      </c>
      <c r="G5">
        <v>1</v>
      </c>
      <c r="H5" s="1"/>
      <c r="I5" s="1" t="s">
        <v>2405</v>
      </c>
      <c r="J5" s="1" t="s">
        <v>2462</v>
      </c>
      <c r="K5" s="1" t="s">
        <v>2464</v>
      </c>
      <c r="L5" s="1" t="s">
        <v>2470</v>
      </c>
      <c r="M5" s="1" t="s">
        <v>2581</v>
      </c>
      <c r="N5" s="1" t="s">
        <v>2607</v>
      </c>
      <c r="O5" s="1"/>
      <c r="P5">
        <v>1</v>
      </c>
      <c r="Q5" s="1" t="s">
        <v>1426</v>
      </c>
      <c r="R5" s="1" t="s">
        <v>3107</v>
      </c>
      <c r="S5" s="1"/>
      <c r="T5" s="1" t="s">
        <v>3108</v>
      </c>
      <c r="U5" s="1" t="s">
        <v>1426</v>
      </c>
      <c r="V5" s="1" t="s">
        <v>1426</v>
      </c>
      <c r="W5" s="1" t="s">
        <v>3396</v>
      </c>
      <c r="X5" s="1" t="s">
        <v>3400</v>
      </c>
      <c r="Y5" s="3">
        <v>46204</v>
      </c>
      <c r="Z5" s="1" t="s">
        <v>3402</v>
      </c>
      <c r="AA5" s="3">
        <v>46204</v>
      </c>
      <c r="AB5" s="1" t="s">
        <v>3416</v>
      </c>
      <c r="AC5" s="1" t="s">
        <v>3434</v>
      </c>
      <c r="AD5" s="1" t="s">
        <v>3933</v>
      </c>
      <c r="AE5" s="1" t="s">
        <v>3933</v>
      </c>
      <c r="AF5" s="1" t="s">
        <v>3936</v>
      </c>
      <c r="AG5" s="1" t="s">
        <v>2470</v>
      </c>
      <c r="AH5" s="1" t="s">
        <v>2581</v>
      </c>
      <c r="AI5" s="1" t="s">
        <v>3948</v>
      </c>
      <c r="AJ5" s="1"/>
      <c r="AK5" s="1"/>
      <c r="AL5" s="1" t="s">
        <v>3952</v>
      </c>
      <c r="AM5" s="1" t="s">
        <v>3952</v>
      </c>
      <c r="AN5" s="1" t="s">
        <v>3958</v>
      </c>
      <c r="AO5" s="1" t="s">
        <v>3965</v>
      </c>
      <c r="AP5" s="1" t="s">
        <v>4212</v>
      </c>
      <c r="AQ5" s="1"/>
      <c r="AR5">
        <v>14862</v>
      </c>
      <c r="AS5">
        <v>1</v>
      </c>
      <c r="AT5" s="1" t="s">
        <v>4235</v>
      </c>
      <c r="AU5">
        <v>24470000</v>
      </c>
      <c r="AV5" s="1" t="s">
        <v>4244</v>
      </c>
      <c r="AW5" s="1" t="s">
        <v>3936</v>
      </c>
      <c r="AX5">
        <v>3968</v>
      </c>
      <c r="AY5">
        <v>135494</v>
      </c>
      <c r="AZ5">
        <v>1</v>
      </c>
      <c r="BA5" s="1" t="s">
        <v>3401</v>
      </c>
    </row>
    <row r="6" spans="1:53">
      <c r="A6" s="1" t="s">
        <v>57</v>
      </c>
      <c r="B6">
        <v>0</v>
      </c>
      <c r="C6">
        <v>203000</v>
      </c>
      <c r="D6" s="1" t="s">
        <v>1427</v>
      </c>
      <c r="E6">
        <v>20</v>
      </c>
      <c r="F6">
        <v>138380</v>
      </c>
      <c r="G6">
        <v>1</v>
      </c>
      <c r="H6" s="1"/>
      <c r="I6" s="1" t="s">
        <v>2405</v>
      </c>
      <c r="J6" s="1" t="s">
        <v>2462</v>
      </c>
      <c r="K6" s="1" t="s">
        <v>2464</v>
      </c>
      <c r="L6" s="1" t="s">
        <v>2473</v>
      </c>
      <c r="M6" s="1" t="s">
        <v>2584</v>
      </c>
      <c r="N6" s="1" t="s">
        <v>2607</v>
      </c>
      <c r="O6" s="1"/>
      <c r="P6">
        <v>0</v>
      </c>
      <c r="Q6" s="1" t="s">
        <v>2609</v>
      </c>
      <c r="R6" s="1" t="s">
        <v>3107</v>
      </c>
      <c r="S6" s="1"/>
      <c r="T6" s="1" t="s">
        <v>3110</v>
      </c>
      <c r="U6" s="1" t="s">
        <v>3112</v>
      </c>
      <c r="V6" s="1" t="s">
        <v>3280</v>
      </c>
      <c r="W6" s="1" t="s">
        <v>3396</v>
      </c>
      <c r="X6" s="1" t="s">
        <v>3400</v>
      </c>
      <c r="Y6" s="3">
        <v>46205</v>
      </c>
      <c r="Z6" s="1" t="s">
        <v>3403</v>
      </c>
      <c r="AA6" s="3">
        <v>46205</v>
      </c>
      <c r="AB6" s="1" t="s">
        <v>3416</v>
      </c>
      <c r="AC6" s="1" t="s">
        <v>3435</v>
      </c>
      <c r="AD6" s="1" t="s">
        <v>3933</v>
      </c>
      <c r="AE6" s="1" t="s">
        <v>3933</v>
      </c>
      <c r="AF6" s="1" t="s">
        <v>3939</v>
      </c>
      <c r="AG6" s="1" t="s">
        <v>2473</v>
      </c>
      <c r="AH6" s="1" t="s">
        <v>2584</v>
      </c>
      <c r="AI6" s="1" t="s">
        <v>3948</v>
      </c>
      <c r="AJ6" s="1"/>
      <c r="AK6" s="1"/>
      <c r="AL6" s="1" t="s">
        <v>3953</v>
      </c>
      <c r="AM6" s="1" t="s">
        <v>3954</v>
      </c>
      <c r="AN6" s="1" t="s">
        <v>3960</v>
      </c>
      <c r="AO6" s="1" t="s">
        <v>3966</v>
      </c>
      <c r="AP6" s="1" t="s">
        <v>4215</v>
      </c>
      <c r="AQ6" s="1"/>
      <c r="AR6">
        <v>16984</v>
      </c>
      <c r="AS6">
        <v>12</v>
      </c>
      <c r="AT6" s="1" t="s">
        <v>4235</v>
      </c>
      <c r="AU6">
        <v>16916.666659999999</v>
      </c>
      <c r="AV6" s="1" t="s">
        <v>4245</v>
      </c>
      <c r="AW6" s="1" t="s">
        <v>3939</v>
      </c>
      <c r="AX6">
        <v>4245</v>
      </c>
      <c r="AY6">
        <v>135495</v>
      </c>
      <c r="AZ6">
        <v>1</v>
      </c>
      <c r="BA6" s="1" t="s">
        <v>3416</v>
      </c>
    </row>
    <row r="7" spans="1:53">
      <c r="A7" s="1" t="s">
        <v>58</v>
      </c>
      <c r="B7">
        <v>0</v>
      </c>
      <c r="C7">
        <v>290416.67</v>
      </c>
      <c r="D7" s="1" t="s">
        <v>1428</v>
      </c>
      <c r="E7">
        <v>20</v>
      </c>
      <c r="F7">
        <v>138380</v>
      </c>
      <c r="G7">
        <v>2</v>
      </c>
      <c r="H7" s="1"/>
      <c r="I7" s="1" t="s">
        <v>2405</v>
      </c>
      <c r="J7" s="1" t="s">
        <v>2462</v>
      </c>
      <c r="K7" s="1" t="s">
        <v>2464</v>
      </c>
      <c r="L7" s="1" t="s">
        <v>2473</v>
      </c>
      <c r="M7" s="1" t="s">
        <v>2584</v>
      </c>
      <c r="N7" s="1" t="s">
        <v>2607</v>
      </c>
      <c r="O7" s="1"/>
      <c r="P7">
        <v>0</v>
      </c>
      <c r="Q7" s="1" t="s">
        <v>2609</v>
      </c>
      <c r="R7" s="1" t="s">
        <v>3107</v>
      </c>
      <c r="S7" s="1"/>
      <c r="T7" s="1" t="s">
        <v>3110</v>
      </c>
      <c r="U7" s="1" t="s">
        <v>3112</v>
      </c>
      <c r="V7" s="1" t="s">
        <v>3280</v>
      </c>
      <c r="W7" s="1" t="s">
        <v>3396</v>
      </c>
      <c r="X7" s="1" t="s">
        <v>3400</v>
      </c>
      <c r="Y7" s="3">
        <v>46205</v>
      </c>
      <c r="Z7" s="1" t="s">
        <v>3403</v>
      </c>
      <c r="AA7" s="3">
        <v>46205</v>
      </c>
      <c r="AB7" s="1" t="s">
        <v>3416</v>
      </c>
      <c r="AC7" s="1" t="s">
        <v>3435</v>
      </c>
      <c r="AD7" s="1" t="s">
        <v>3933</v>
      </c>
      <c r="AE7" s="1" t="s">
        <v>3933</v>
      </c>
      <c r="AF7" s="1" t="s">
        <v>3939</v>
      </c>
      <c r="AG7" s="1" t="s">
        <v>2473</v>
      </c>
      <c r="AH7" s="1" t="s">
        <v>2584</v>
      </c>
      <c r="AI7" s="1" t="s">
        <v>3948</v>
      </c>
      <c r="AJ7" s="1"/>
      <c r="AK7" s="1"/>
      <c r="AL7" s="1" t="s">
        <v>3953</v>
      </c>
      <c r="AM7" s="1" t="s">
        <v>3954</v>
      </c>
      <c r="AN7" s="1" t="s">
        <v>3960</v>
      </c>
      <c r="AO7" s="1" t="s">
        <v>3966</v>
      </c>
      <c r="AP7" s="1" t="s">
        <v>4215</v>
      </c>
      <c r="AQ7" s="1"/>
      <c r="AR7">
        <v>16984</v>
      </c>
      <c r="AS7">
        <v>17</v>
      </c>
      <c r="AT7" s="1" t="s">
        <v>4235</v>
      </c>
      <c r="AU7">
        <v>17083.333330000001</v>
      </c>
      <c r="AV7" s="1" t="s">
        <v>4245</v>
      </c>
      <c r="AW7" s="1" t="s">
        <v>3939</v>
      </c>
      <c r="AX7">
        <v>4245</v>
      </c>
      <c r="AY7">
        <v>135495</v>
      </c>
      <c r="AZ7">
        <v>2</v>
      </c>
      <c r="BA7" s="1" t="s">
        <v>3416</v>
      </c>
    </row>
    <row r="8" spans="1:53">
      <c r="A8" s="1" t="s">
        <v>59</v>
      </c>
      <c r="B8">
        <v>0</v>
      </c>
      <c r="C8">
        <v>106000</v>
      </c>
      <c r="D8" s="1" t="s">
        <v>1429</v>
      </c>
      <c r="E8">
        <v>20</v>
      </c>
      <c r="F8">
        <v>138380</v>
      </c>
      <c r="G8">
        <v>3</v>
      </c>
      <c r="H8" s="1"/>
      <c r="I8" s="1" t="s">
        <v>2407</v>
      </c>
      <c r="J8" s="1" t="s">
        <v>2462</v>
      </c>
      <c r="K8" s="1" t="s">
        <v>2464</v>
      </c>
      <c r="L8" s="1" t="s">
        <v>2473</v>
      </c>
      <c r="M8" s="1" t="s">
        <v>2584</v>
      </c>
      <c r="N8" s="1" t="s">
        <v>2607</v>
      </c>
      <c r="O8" s="1"/>
      <c r="P8">
        <v>4</v>
      </c>
      <c r="Q8" s="1" t="s">
        <v>2610</v>
      </c>
      <c r="R8" s="1" t="s">
        <v>3107</v>
      </c>
      <c r="S8" s="1"/>
      <c r="T8" s="1" t="s">
        <v>3110</v>
      </c>
      <c r="U8" s="1" t="s">
        <v>3112</v>
      </c>
      <c r="V8" s="1" t="s">
        <v>3280</v>
      </c>
      <c r="W8" s="1" t="s">
        <v>3396</v>
      </c>
      <c r="X8" s="1" t="s">
        <v>3400</v>
      </c>
      <c r="Y8" s="3">
        <v>46205</v>
      </c>
      <c r="Z8" s="1" t="s">
        <v>3403</v>
      </c>
      <c r="AA8" s="3">
        <v>46205</v>
      </c>
      <c r="AB8" s="1" t="s">
        <v>3416</v>
      </c>
      <c r="AC8" s="1" t="s">
        <v>3435</v>
      </c>
      <c r="AD8" s="1" t="s">
        <v>3933</v>
      </c>
      <c r="AE8" s="1" t="s">
        <v>3933</v>
      </c>
      <c r="AF8" s="1" t="s">
        <v>3939</v>
      </c>
      <c r="AG8" s="1" t="s">
        <v>2473</v>
      </c>
      <c r="AH8" s="1" t="s">
        <v>2584</v>
      </c>
      <c r="AI8" s="1" t="s">
        <v>3948</v>
      </c>
      <c r="AJ8" s="1"/>
      <c r="AK8" s="1"/>
      <c r="AL8" s="1" t="s">
        <v>3953</v>
      </c>
      <c r="AM8" s="1" t="s">
        <v>3952</v>
      </c>
      <c r="AN8" s="1" t="s">
        <v>3960</v>
      </c>
      <c r="AO8" s="1" t="s">
        <v>3966</v>
      </c>
      <c r="AP8" s="1" t="s">
        <v>4215</v>
      </c>
      <c r="AQ8" s="1"/>
      <c r="AR8">
        <v>3818</v>
      </c>
      <c r="AS8">
        <v>4</v>
      </c>
      <c r="AT8" s="1" t="s">
        <v>4235</v>
      </c>
      <c r="AU8">
        <v>26500</v>
      </c>
      <c r="AV8" s="1" t="s">
        <v>4246</v>
      </c>
      <c r="AW8" s="1" t="s">
        <v>3939</v>
      </c>
      <c r="AX8">
        <v>4245</v>
      </c>
      <c r="AY8">
        <v>135495</v>
      </c>
      <c r="AZ8">
        <v>3</v>
      </c>
      <c r="BA8" s="1" t="s">
        <v>4617</v>
      </c>
    </row>
    <row r="9" spans="1:53">
      <c r="A9" s="1" t="s">
        <v>60</v>
      </c>
      <c r="B9">
        <v>0</v>
      </c>
      <c r="C9">
        <v>30000</v>
      </c>
      <c r="D9" s="1" t="s">
        <v>1430</v>
      </c>
      <c r="E9">
        <v>20</v>
      </c>
      <c r="F9">
        <v>138380</v>
      </c>
      <c r="G9">
        <v>4</v>
      </c>
      <c r="H9" s="1"/>
      <c r="I9" s="1" t="s">
        <v>2407</v>
      </c>
      <c r="J9" s="1" t="s">
        <v>2462</v>
      </c>
      <c r="K9" s="1" t="s">
        <v>2464</v>
      </c>
      <c r="L9" s="1" t="s">
        <v>2473</v>
      </c>
      <c r="M9" s="1" t="s">
        <v>2584</v>
      </c>
      <c r="N9" s="1" t="s">
        <v>2607</v>
      </c>
      <c r="O9" s="1"/>
      <c r="P9">
        <v>2</v>
      </c>
      <c r="Q9" s="1" t="s">
        <v>2611</v>
      </c>
      <c r="R9" s="1" t="s">
        <v>3107</v>
      </c>
      <c r="S9" s="1"/>
      <c r="T9" s="1" t="s">
        <v>3110</v>
      </c>
      <c r="U9" s="1" t="s">
        <v>3112</v>
      </c>
      <c r="V9" s="1" t="s">
        <v>3280</v>
      </c>
      <c r="W9" s="1" t="s">
        <v>3396</v>
      </c>
      <c r="X9" s="1" t="s">
        <v>3400</v>
      </c>
      <c r="Y9" s="3">
        <v>46205</v>
      </c>
      <c r="Z9" s="1" t="s">
        <v>3403</v>
      </c>
      <c r="AA9" s="3">
        <v>46205</v>
      </c>
      <c r="AB9" s="1" t="s">
        <v>3416</v>
      </c>
      <c r="AC9" s="1" t="s">
        <v>3435</v>
      </c>
      <c r="AD9" s="1" t="s">
        <v>3933</v>
      </c>
      <c r="AE9" s="1" t="s">
        <v>3933</v>
      </c>
      <c r="AF9" s="1" t="s">
        <v>3939</v>
      </c>
      <c r="AG9" s="1" t="s">
        <v>2473</v>
      </c>
      <c r="AH9" s="1" t="s">
        <v>2584</v>
      </c>
      <c r="AI9" s="1" t="s">
        <v>3948</v>
      </c>
      <c r="AJ9" s="1"/>
      <c r="AK9" s="1"/>
      <c r="AL9" s="1" t="s">
        <v>3953</v>
      </c>
      <c r="AM9" s="1" t="s">
        <v>3952</v>
      </c>
      <c r="AN9" s="1" t="s">
        <v>3960</v>
      </c>
      <c r="AO9" s="1" t="s">
        <v>3966</v>
      </c>
      <c r="AP9" s="1" t="s">
        <v>4215</v>
      </c>
      <c r="AQ9" s="1"/>
      <c r="AR9">
        <v>3820</v>
      </c>
      <c r="AS9">
        <v>2</v>
      </c>
      <c r="AT9" s="1" t="s">
        <v>4235</v>
      </c>
      <c r="AU9">
        <v>15000</v>
      </c>
      <c r="AV9" s="1" t="s">
        <v>4247</v>
      </c>
      <c r="AW9" s="1" t="s">
        <v>3939</v>
      </c>
      <c r="AX9">
        <v>4245</v>
      </c>
      <c r="AY9">
        <v>135495</v>
      </c>
      <c r="AZ9">
        <v>4</v>
      </c>
      <c r="BA9" s="1" t="s">
        <v>4617</v>
      </c>
    </row>
    <row r="10" spans="1:53">
      <c r="A10" s="1" t="s">
        <v>61</v>
      </c>
      <c r="B10">
        <v>0</v>
      </c>
      <c r="C10">
        <v>245333.33</v>
      </c>
      <c r="D10" s="1" t="s">
        <v>1431</v>
      </c>
      <c r="E10">
        <v>20</v>
      </c>
      <c r="F10">
        <v>138380</v>
      </c>
      <c r="G10">
        <v>5</v>
      </c>
      <c r="H10" s="1"/>
      <c r="I10" s="1" t="s">
        <v>2407</v>
      </c>
      <c r="J10" s="1" t="s">
        <v>2462</v>
      </c>
      <c r="K10" s="1" t="s">
        <v>2464</v>
      </c>
      <c r="L10" s="1" t="s">
        <v>2473</v>
      </c>
      <c r="M10" s="1" t="s">
        <v>2584</v>
      </c>
      <c r="N10" s="1" t="s">
        <v>2607</v>
      </c>
      <c r="O10" s="1"/>
      <c r="P10">
        <v>16</v>
      </c>
      <c r="Q10" s="1" t="s">
        <v>2612</v>
      </c>
      <c r="R10" s="1" t="s">
        <v>3107</v>
      </c>
      <c r="S10" s="1"/>
      <c r="T10" s="1" t="s">
        <v>3110</v>
      </c>
      <c r="U10" s="1" t="s">
        <v>3112</v>
      </c>
      <c r="V10" s="1" t="s">
        <v>3280</v>
      </c>
      <c r="W10" s="1" t="s">
        <v>3396</v>
      </c>
      <c r="X10" s="1" t="s">
        <v>3400</v>
      </c>
      <c r="Y10" s="3">
        <v>46205</v>
      </c>
      <c r="Z10" s="1" t="s">
        <v>3403</v>
      </c>
      <c r="AA10" s="3">
        <v>46205</v>
      </c>
      <c r="AB10" s="1" t="s">
        <v>3416</v>
      </c>
      <c r="AC10" s="1" t="s">
        <v>3435</v>
      </c>
      <c r="AD10" s="1" t="s">
        <v>3933</v>
      </c>
      <c r="AE10" s="1" t="s">
        <v>3933</v>
      </c>
      <c r="AF10" s="1" t="s">
        <v>3939</v>
      </c>
      <c r="AG10" s="1" t="s">
        <v>2473</v>
      </c>
      <c r="AH10" s="1" t="s">
        <v>2584</v>
      </c>
      <c r="AI10" s="1" t="s">
        <v>3948</v>
      </c>
      <c r="AJ10" s="1"/>
      <c r="AK10" s="1"/>
      <c r="AL10" s="1" t="s">
        <v>3953</v>
      </c>
      <c r="AM10" s="1" t="s">
        <v>3952</v>
      </c>
      <c r="AN10" s="1" t="s">
        <v>3960</v>
      </c>
      <c r="AO10" s="1" t="s">
        <v>3966</v>
      </c>
      <c r="AP10" s="1" t="s">
        <v>4215</v>
      </c>
      <c r="AQ10" s="1"/>
      <c r="AR10">
        <v>3816</v>
      </c>
      <c r="AS10">
        <v>16</v>
      </c>
      <c r="AT10" s="1" t="s">
        <v>4235</v>
      </c>
      <c r="AU10">
        <v>15333.333329999999</v>
      </c>
      <c r="AV10" s="1" t="s">
        <v>4248</v>
      </c>
      <c r="AW10" s="1" t="s">
        <v>3939</v>
      </c>
      <c r="AX10">
        <v>4245</v>
      </c>
      <c r="AY10">
        <v>135495</v>
      </c>
      <c r="AZ10">
        <v>5</v>
      </c>
      <c r="BA10" s="1" t="s">
        <v>4617</v>
      </c>
    </row>
    <row r="11" spans="1:53">
      <c r="A11" s="1" t="s">
        <v>62</v>
      </c>
      <c r="B11">
        <v>0</v>
      </c>
      <c r="C11">
        <v>11166.67</v>
      </c>
      <c r="D11" s="1" t="s">
        <v>1432</v>
      </c>
      <c r="E11">
        <v>20</v>
      </c>
      <c r="F11">
        <v>138380</v>
      </c>
      <c r="G11">
        <v>6</v>
      </c>
      <c r="H11" s="1"/>
      <c r="I11" s="1" t="s">
        <v>2407</v>
      </c>
      <c r="J11" s="1" t="s">
        <v>2462</v>
      </c>
      <c r="K11" s="1" t="s">
        <v>2464</v>
      </c>
      <c r="L11" s="1" t="s">
        <v>2473</v>
      </c>
      <c r="M11" s="1" t="s">
        <v>2584</v>
      </c>
      <c r="N11" s="1" t="s">
        <v>2607</v>
      </c>
      <c r="O11" s="1"/>
      <c r="P11">
        <v>2</v>
      </c>
      <c r="Q11" s="1" t="s">
        <v>2613</v>
      </c>
      <c r="R11" s="1" t="s">
        <v>3107</v>
      </c>
      <c r="S11" s="1"/>
      <c r="T11" s="1" t="s">
        <v>3110</v>
      </c>
      <c r="U11" s="1" t="s">
        <v>3112</v>
      </c>
      <c r="V11" s="1" t="s">
        <v>3280</v>
      </c>
      <c r="W11" s="1" t="s">
        <v>3396</v>
      </c>
      <c r="X11" s="1" t="s">
        <v>3400</v>
      </c>
      <c r="Y11" s="3">
        <v>46205</v>
      </c>
      <c r="Z11" s="1" t="s">
        <v>3403</v>
      </c>
      <c r="AA11" s="3">
        <v>46205</v>
      </c>
      <c r="AB11" s="1" t="s">
        <v>3416</v>
      </c>
      <c r="AC11" s="1" t="s">
        <v>3435</v>
      </c>
      <c r="AD11" s="1" t="s">
        <v>3933</v>
      </c>
      <c r="AE11" s="1" t="s">
        <v>3933</v>
      </c>
      <c r="AF11" s="1" t="s">
        <v>3939</v>
      </c>
      <c r="AG11" s="1" t="s">
        <v>2473</v>
      </c>
      <c r="AH11" s="1" t="s">
        <v>2584</v>
      </c>
      <c r="AI11" s="1" t="s">
        <v>3948</v>
      </c>
      <c r="AJ11" s="1"/>
      <c r="AK11" s="1"/>
      <c r="AL11" s="1" t="s">
        <v>3953</v>
      </c>
      <c r="AM11" s="1" t="s">
        <v>3952</v>
      </c>
      <c r="AN11" s="1" t="s">
        <v>3960</v>
      </c>
      <c r="AO11" s="1" t="s">
        <v>3966</v>
      </c>
      <c r="AP11" s="1" t="s">
        <v>4215</v>
      </c>
      <c r="AQ11" s="1"/>
      <c r="AR11">
        <v>1168</v>
      </c>
      <c r="AS11">
        <v>2</v>
      </c>
      <c r="AT11" s="1" t="s">
        <v>4236</v>
      </c>
      <c r="AU11">
        <v>5583.3333300000004</v>
      </c>
      <c r="AV11" s="1" t="s">
        <v>4249</v>
      </c>
      <c r="AW11" s="1" t="s">
        <v>3939</v>
      </c>
      <c r="AX11">
        <v>4245</v>
      </c>
      <c r="AY11">
        <v>135495</v>
      </c>
      <c r="AZ11">
        <v>6</v>
      </c>
      <c r="BA11" s="1" t="s">
        <v>4617</v>
      </c>
    </row>
    <row r="12" spans="1:53">
      <c r="A12" s="1" t="s">
        <v>63</v>
      </c>
      <c r="B12">
        <v>0</v>
      </c>
      <c r="C12">
        <v>105000</v>
      </c>
      <c r="D12" s="1" t="s">
        <v>1433</v>
      </c>
      <c r="E12">
        <v>20</v>
      </c>
      <c r="F12">
        <v>138380</v>
      </c>
      <c r="G12">
        <v>7</v>
      </c>
      <c r="H12" s="1"/>
      <c r="I12" s="1" t="s">
        <v>2407</v>
      </c>
      <c r="J12" s="1" t="s">
        <v>2462</v>
      </c>
      <c r="K12" s="1" t="s">
        <v>2464</v>
      </c>
      <c r="L12" s="1" t="s">
        <v>2473</v>
      </c>
      <c r="M12" s="1" t="s">
        <v>2584</v>
      </c>
      <c r="N12" s="1" t="s">
        <v>2607</v>
      </c>
      <c r="O12" s="1"/>
      <c r="P12">
        <v>3</v>
      </c>
      <c r="Q12" s="1" t="s">
        <v>2614</v>
      </c>
      <c r="R12" s="1" t="s">
        <v>3107</v>
      </c>
      <c r="S12" s="1"/>
      <c r="T12" s="1" t="s">
        <v>3110</v>
      </c>
      <c r="U12" s="1" t="s">
        <v>3112</v>
      </c>
      <c r="V12" s="1" t="s">
        <v>3280</v>
      </c>
      <c r="W12" s="1" t="s">
        <v>3396</v>
      </c>
      <c r="X12" s="1" t="s">
        <v>3400</v>
      </c>
      <c r="Y12" s="3">
        <v>46205</v>
      </c>
      <c r="Z12" s="1" t="s">
        <v>3403</v>
      </c>
      <c r="AA12" s="3">
        <v>46205</v>
      </c>
      <c r="AB12" s="1" t="s">
        <v>3416</v>
      </c>
      <c r="AC12" s="1" t="s">
        <v>3435</v>
      </c>
      <c r="AD12" s="1" t="s">
        <v>3933</v>
      </c>
      <c r="AE12" s="1" t="s">
        <v>3933</v>
      </c>
      <c r="AF12" s="1" t="s">
        <v>3939</v>
      </c>
      <c r="AG12" s="1" t="s">
        <v>2473</v>
      </c>
      <c r="AH12" s="1" t="s">
        <v>2584</v>
      </c>
      <c r="AI12" s="1" t="s">
        <v>3948</v>
      </c>
      <c r="AJ12" s="1"/>
      <c r="AK12" s="1"/>
      <c r="AL12" s="1" t="s">
        <v>3953</v>
      </c>
      <c r="AM12" s="1" t="s">
        <v>3952</v>
      </c>
      <c r="AN12" s="1" t="s">
        <v>3960</v>
      </c>
      <c r="AO12" s="1" t="s">
        <v>3966</v>
      </c>
      <c r="AP12" s="1" t="s">
        <v>4215</v>
      </c>
      <c r="AQ12" s="1"/>
      <c r="AR12">
        <v>1166</v>
      </c>
      <c r="AS12">
        <v>3</v>
      </c>
      <c r="AT12" s="1" t="s">
        <v>4236</v>
      </c>
      <c r="AU12">
        <v>35000</v>
      </c>
      <c r="AV12" s="1" t="s">
        <v>4250</v>
      </c>
      <c r="AW12" s="1" t="s">
        <v>3939</v>
      </c>
      <c r="AX12">
        <v>4245</v>
      </c>
      <c r="AY12">
        <v>135495</v>
      </c>
      <c r="AZ12">
        <v>7</v>
      </c>
      <c r="BA12" s="1" t="s">
        <v>4617</v>
      </c>
    </row>
    <row r="13" spans="1:53">
      <c r="A13" s="1" t="s">
        <v>64</v>
      </c>
      <c r="B13">
        <v>0</v>
      </c>
      <c r="C13">
        <v>24937884</v>
      </c>
      <c r="D13" s="1" t="s">
        <v>1434</v>
      </c>
      <c r="E13">
        <v>20</v>
      </c>
      <c r="F13">
        <v>138757</v>
      </c>
      <c r="G13">
        <v>1</v>
      </c>
      <c r="H13" s="1"/>
      <c r="I13" s="1" t="s">
        <v>2408</v>
      </c>
      <c r="J13" s="1" t="s">
        <v>2462</v>
      </c>
      <c r="K13" s="1" t="s">
        <v>2467</v>
      </c>
      <c r="L13" s="1" t="s">
        <v>2474</v>
      </c>
      <c r="M13" s="1" t="s">
        <v>2467</v>
      </c>
      <c r="N13" s="1" t="s">
        <v>2607</v>
      </c>
      <c r="O13" s="1"/>
      <c r="P13">
        <v>1</v>
      </c>
      <c r="Q13" s="1" t="s">
        <v>2615</v>
      </c>
      <c r="R13" s="1" t="s">
        <v>3107</v>
      </c>
      <c r="S13" s="1"/>
      <c r="T13" s="1" t="s">
        <v>3110</v>
      </c>
      <c r="U13" s="1" t="s">
        <v>2615</v>
      </c>
      <c r="V13" s="1" t="s">
        <v>1434</v>
      </c>
      <c r="W13" s="1" t="s">
        <v>3396</v>
      </c>
      <c r="X13" s="1" t="s">
        <v>3400</v>
      </c>
      <c r="Y13" s="3">
        <v>46205</v>
      </c>
      <c r="Z13" s="1" t="s">
        <v>3404</v>
      </c>
      <c r="AA13" s="3">
        <v>46205</v>
      </c>
      <c r="AB13" s="1" t="s">
        <v>3416</v>
      </c>
      <c r="AC13" s="1" t="s">
        <v>3436</v>
      </c>
      <c r="AD13" s="1" t="s">
        <v>3933</v>
      </c>
      <c r="AE13" s="1" t="s">
        <v>3933</v>
      </c>
      <c r="AF13" s="1" t="s">
        <v>3940</v>
      </c>
      <c r="AG13" s="1" t="s">
        <v>2474</v>
      </c>
      <c r="AH13" s="1" t="s">
        <v>2467</v>
      </c>
      <c r="AI13" s="1" t="s">
        <v>3948</v>
      </c>
      <c r="AJ13" s="1"/>
      <c r="AK13" s="1"/>
      <c r="AL13" s="1" t="s">
        <v>3952</v>
      </c>
      <c r="AM13" s="1" t="s">
        <v>3952</v>
      </c>
      <c r="AN13" s="1" t="s">
        <v>3960</v>
      </c>
      <c r="AO13" s="1" t="s">
        <v>3967</v>
      </c>
      <c r="AP13" s="1" t="s">
        <v>4216</v>
      </c>
      <c r="AQ13" s="1"/>
      <c r="AR13">
        <v>6991</v>
      </c>
      <c r="AS13">
        <v>1</v>
      </c>
      <c r="AT13" s="1" t="s">
        <v>4235</v>
      </c>
      <c r="AU13">
        <v>24937884</v>
      </c>
      <c r="AV13" s="1" t="s">
        <v>4251</v>
      </c>
      <c r="AW13" s="1" t="s">
        <v>3940</v>
      </c>
      <c r="AX13">
        <v>127</v>
      </c>
      <c r="AY13">
        <v>135496</v>
      </c>
      <c r="AZ13">
        <v>1</v>
      </c>
      <c r="BA13" s="1" t="s">
        <v>4618</v>
      </c>
    </row>
    <row r="14" spans="1:53">
      <c r="A14" s="1" t="s">
        <v>65</v>
      </c>
      <c r="B14">
        <v>0</v>
      </c>
      <c r="C14">
        <v>2100000</v>
      </c>
      <c r="D14" s="1" t="s">
        <v>1435</v>
      </c>
      <c r="E14">
        <v>20</v>
      </c>
      <c r="F14">
        <v>138760</v>
      </c>
      <c r="G14">
        <v>1</v>
      </c>
      <c r="H14" s="1"/>
      <c r="I14" s="1" t="s">
        <v>2405</v>
      </c>
      <c r="J14" s="1" t="s">
        <v>2462</v>
      </c>
      <c r="K14" s="1" t="s">
        <v>2467</v>
      </c>
      <c r="L14" s="1" t="s">
        <v>2475</v>
      </c>
      <c r="M14" s="1" t="s">
        <v>2467</v>
      </c>
      <c r="N14" s="1" t="s">
        <v>2607</v>
      </c>
      <c r="O14" s="1"/>
      <c r="P14">
        <v>70</v>
      </c>
      <c r="Q14" s="1" t="s">
        <v>1436</v>
      </c>
      <c r="R14" s="1" t="s">
        <v>3107</v>
      </c>
      <c r="S14" s="1"/>
      <c r="T14" s="1" t="s">
        <v>3110</v>
      </c>
      <c r="U14" s="1" t="s">
        <v>1436</v>
      </c>
      <c r="V14" s="1" t="s">
        <v>1435</v>
      </c>
      <c r="W14" s="1" t="s">
        <v>3396</v>
      </c>
      <c r="X14" s="1" t="s">
        <v>3400</v>
      </c>
      <c r="Y14" s="3">
        <v>46205</v>
      </c>
      <c r="Z14" s="1" t="s">
        <v>3403</v>
      </c>
      <c r="AA14" s="3">
        <v>46205</v>
      </c>
      <c r="AB14" s="1" t="s">
        <v>3416</v>
      </c>
      <c r="AC14" s="1" t="s">
        <v>3437</v>
      </c>
      <c r="AD14" s="1" t="s">
        <v>3933</v>
      </c>
      <c r="AE14" s="1" t="s">
        <v>3933</v>
      </c>
      <c r="AF14" s="1" t="s">
        <v>3940</v>
      </c>
      <c r="AG14" s="1" t="s">
        <v>2475</v>
      </c>
      <c r="AH14" s="1" t="s">
        <v>2467</v>
      </c>
      <c r="AI14" s="1" t="s">
        <v>3948</v>
      </c>
      <c r="AJ14" s="1"/>
      <c r="AK14" s="1"/>
      <c r="AL14" s="1" t="s">
        <v>3952</v>
      </c>
      <c r="AM14" s="1" t="s">
        <v>3952</v>
      </c>
      <c r="AN14" s="1" t="s">
        <v>3960</v>
      </c>
      <c r="AO14" s="1" t="s">
        <v>3968</v>
      </c>
      <c r="AP14" s="1" t="s">
        <v>4216</v>
      </c>
      <c r="AQ14" s="1"/>
      <c r="AR14">
        <v>6965</v>
      </c>
      <c r="AS14">
        <v>70</v>
      </c>
      <c r="AT14" s="1" t="s">
        <v>4235</v>
      </c>
      <c r="AU14">
        <v>30000</v>
      </c>
      <c r="AV14" s="1" t="s">
        <v>4252</v>
      </c>
      <c r="AW14" s="1" t="s">
        <v>3940</v>
      </c>
      <c r="AX14">
        <v>119</v>
      </c>
      <c r="AY14">
        <v>135497</v>
      </c>
      <c r="AZ14">
        <v>1</v>
      </c>
      <c r="BA14" s="1" t="s">
        <v>4618</v>
      </c>
    </row>
    <row r="15" spans="1:53">
      <c r="A15" s="1" t="s">
        <v>66</v>
      </c>
      <c r="B15">
        <v>0</v>
      </c>
      <c r="C15">
        <v>2100000</v>
      </c>
      <c r="D15" s="1" t="s">
        <v>1436</v>
      </c>
      <c r="E15">
        <v>0</v>
      </c>
      <c r="F15">
        <v>138780</v>
      </c>
      <c r="G15">
        <v>1</v>
      </c>
      <c r="H15" s="1"/>
      <c r="I15" s="1" t="s">
        <v>2408</v>
      </c>
      <c r="J15" s="1" t="s">
        <v>2462</v>
      </c>
      <c r="K15" s="1" t="s">
        <v>2467</v>
      </c>
      <c r="L15" s="1" t="s">
        <v>2476</v>
      </c>
      <c r="M15" s="1" t="s">
        <v>2467</v>
      </c>
      <c r="N15" s="1" t="s">
        <v>2607</v>
      </c>
      <c r="O15" s="1"/>
      <c r="P15">
        <v>7</v>
      </c>
      <c r="Q15" s="1" t="s">
        <v>1436</v>
      </c>
      <c r="R15" s="1" t="s">
        <v>3107</v>
      </c>
      <c r="S15" s="1"/>
      <c r="T15" s="1" t="s">
        <v>3110</v>
      </c>
      <c r="U15" s="1" t="s">
        <v>3113</v>
      </c>
      <c r="V15" s="1" t="s">
        <v>3113</v>
      </c>
      <c r="W15" s="1" t="s">
        <v>3396</v>
      </c>
      <c r="X15" s="1" t="s">
        <v>3400</v>
      </c>
      <c r="Y15" s="3">
        <v>46205</v>
      </c>
      <c r="Z15" s="1" t="s">
        <v>3403</v>
      </c>
      <c r="AA15" s="3">
        <v>46205</v>
      </c>
      <c r="AB15" s="1" t="s">
        <v>3416</v>
      </c>
      <c r="AC15" s="1" t="s">
        <v>3438</v>
      </c>
      <c r="AD15" s="1" t="s">
        <v>3933</v>
      </c>
      <c r="AE15" s="1" t="s">
        <v>3933</v>
      </c>
      <c r="AF15" s="1" t="s">
        <v>3940</v>
      </c>
      <c r="AG15" s="1" t="s">
        <v>2476</v>
      </c>
      <c r="AH15" s="1" t="s">
        <v>2467</v>
      </c>
      <c r="AI15" s="1" t="s">
        <v>3948</v>
      </c>
      <c r="AJ15" s="1"/>
      <c r="AK15" s="1"/>
      <c r="AL15" s="1" t="s">
        <v>3952</v>
      </c>
      <c r="AM15" s="1" t="s">
        <v>3952</v>
      </c>
      <c r="AN15" s="1" t="s">
        <v>3960</v>
      </c>
      <c r="AO15" s="1" t="s">
        <v>3969</v>
      </c>
      <c r="AP15" s="1" t="s">
        <v>4216</v>
      </c>
      <c r="AQ15" s="1"/>
      <c r="AR15">
        <v>10626</v>
      </c>
      <c r="AS15">
        <v>7</v>
      </c>
      <c r="AT15" s="1" t="s">
        <v>4237</v>
      </c>
      <c r="AU15">
        <v>300000</v>
      </c>
      <c r="AV15" s="1" t="s">
        <v>4253</v>
      </c>
      <c r="AW15" s="1" t="s">
        <v>3940</v>
      </c>
      <c r="AX15">
        <v>6060</v>
      </c>
      <c r="AY15">
        <v>135498</v>
      </c>
      <c r="AZ15">
        <v>1</v>
      </c>
      <c r="BA15" s="1" t="s">
        <v>3401</v>
      </c>
    </row>
    <row r="16" spans="1:53">
      <c r="A16" s="1" t="s">
        <v>67</v>
      </c>
      <c r="B16">
        <v>0</v>
      </c>
      <c r="C16">
        <v>20000</v>
      </c>
      <c r="D16" s="1" t="s">
        <v>1437</v>
      </c>
      <c r="E16">
        <v>0</v>
      </c>
      <c r="F16">
        <v>138780</v>
      </c>
      <c r="G16">
        <v>2</v>
      </c>
      <c r="H16" s="1"/>
      <c r="I16" s="1" t="s">
        <v>2409</v>
      </c>
      <c r="J16" s="1" t="s">
        <v>2462</v>
      </c>
      <c r="K16" s="1" t="s">
        <v>2467</v>
      </c>
      <c r="L16" s="1" t="s">
        <v>2476</v>
      </c>
      <c r="M16" s="1" t="s">
        <v>2467</v>
      </c>
      <c r="N16" s="1" t="s">
        <v>2607</v>
      </c>
      <c r="O16" s="1"/>
      <c r="P16">
        <v>1</v>
      </c>
      <c r="Q16" s="1" t="s">
        <v>1437</v>
      </c>
      <c r="R16" s="1" t="s">
        <v>3107</v>
      </c>
      <c r="S16" s="1"/>
      <c r="T16" s="1" t="s">
        <v>3110</v>
      </c>
      <c r="U16" s="1" t="s">
        <v>3113</v>
      </c>
      <c r="V16" s="1" t="s">
        <v>3113</v>
      </c>
      <c r="W16" s="1" t="s">
        <v>3396</v>
      </c>
      <c r="X16" s="1" t="s">
        <v>3400</v>
      </c>
      <c r="Y16" s="3">
        <v>46205</v>
      </c>
      <c r="Z16" s="1" t="s">
        <v>3403</v>
      </c>
      <c r="AA16" s="3">
        <v>46205</v>
      </c>
      <c r="AB16" s="1" t="s">
        <v>3416</v>
      </c>
      <c r="AC16" s="1" t="s">
        <v>3438</v>
      </c>
      <c r="AD16" s="1" t="s">
        <v>3933</v>
      </c>
      <c r="AE16" s="1" t="s">
        <v>3933</v>
      </c>
      <c r="AF16" s="1" t="s">
        <v>3940</v>
      </c>
      <c r="AG16" s="1" t="s">
        <v>2476</v>
      </c>
      <c r="AH16" s="1" t="s">
        <v>2467</v>
      </c>
      <c r="AI16" s="1" t="s">
        <v>3948</v>
      </c>
      <c r="AJ16" s="1"/>
      <c r="AK16" s="1"/>
      <c r="AL16" s="1" t="s">
        <v>3952</v>
      </c>
      <c r="AM16" s="1" t="s">
        <v>3952</v>
      </c>
      <c r="AN16" s="1" t="s">
        <v>3960</v>
      </c>
      <c r="AO16" s="1" t="s">
        <v>3969</v>
      </c>
      <c r="AP16" s="1" t="s">
        <v>4216</v>
      </c>
      <c r="AQ16" s="1"/>
      <c r="AR16">
        <v>4213</v>
      </c>
      <c r="AS16">
        <v>1</v>
      </c>
      <c r="AT16" s="1" t="s">
        <v>4235</v>
      </c>
      <c r="AU16">
        <v>20000</v>
      </c>
      <c r="AV16" s="1" t="s">
        <v>4254</v>
      </c>
      <c r="AW16" s="1" t="s">
        <v>3940</v>
      </c>
      <c r="AX16">
        <v>6060</v>
      </c>
      <c r="AY16">
        <v>135498</v>
      </c>
      <c r="AZ16">
        <v>2</v>
      </c>
      <c r="BA16" s="1" t="s">
        <v>3401</v>
      </c>
    </row>
    <row r="17" spans="1:53">
      <c r="A17" s="1" t="s">
        <v>68</v>
      </c>
      <c r="B17">
        <v>0</v>
      </c>
      <c r="C17">
        <v>1000000</v>
      </c>
      <c r="D17" s="1" t="s">
        <v>1438</v>
      </c>
      <c r="E17">
        <v>0</v>
      </c>
      <c r="F17">
        <v>138762</v>
      </c>
      <c r="G17">
        <v>1</v>
      </c>
      <c r="H17" s="1"/>
      <c r="I17" s="1" t="s">
        <v>2405</v>
      </c>
      <c r="J17" s="1" t="s">
        <v>2462</v>
      </c>
      <c r="K17" s="1" t="s">
        <v>2467</v>
      </c>
      <c r="L17" s="1" t="s">
        <v>2477</v>
      </c>
      <c r="M17" s="1" t="s">
        <v>2467</v>
      </c>
      <c r="N17" s="1" t="s">
        <v>2607</v>
      </c>
      <c r="O17" s="1"/>
      <c r="P17">
        <v>1</v>
      </c>
      <c r="Q17" s="1" t="s">
        <v>1438</v>
      </c>
      <c r="R17" s="1" t="s">
        <v>3107</v>
      </c>
      <c r="S17" s="1"/>
      <c r="T17" s="1" t="s">
        <v>3110</v>
      </c>
      <c r="U17" s="1" t="s">
        <v>3114</v>
      </c>
      <c r="V17" s="1" t="s">
        <v>3114</v>
      </c>
      <c r="W17" s="1" t="s">
        <v>3396</v>
      </c>
      <c r="X17" s="1" t="s">
        <v>3400</v>
      </c>
      <c r="Y17" s="3">
        <v>46205</v>
      </c>
      <c r="Z17" s="1" t="s">
        <v>3403</v>
      </c>
      <c r="AA17" s="3">
        <v>46205</v>
      </c>
      <c r="AB17" s="1" t="s">
        <v>3416</v>
      </c>
      <c r="AC17" s="1" t="s">
        <v>3439</v>
      </c>
      <c r="AD17" s="1" t="s">
        <v>3933</v>
      </c>
      <c r="AE17" s="1" t="s">
        <v>3933</v>
      </c>
      <c r="AF17" s="1" t="s">
        <v>3940</v>
      </c>
      <c r="AG17" s="1" t="s">
        <v>2477</v>
      </c>
      <c r="AH17" s="1" t="s">
        <v>2467</v>
      </c>
      <c r="AI17" s="1" t="s">
        <v>3948</v>
      </c>
      <c r="AJ17" s="1"/>
      <c r="AK17" s="1"/>
      <c r="AL17" s="1" t="s">
        <v>3952</v>
      </c>
      <c r="AM17" s="1" t="s">
        <v>3952</v>
      </c>
      <c r="AN17" s="1" t="s">
        <v>3960</v>
      </c>
      <c r="AO17" s="1" t="s">
        <v>3970</v>
      </c>
      <c r="AP17" s="1" t="s">
        <v>4216</v>
      </c>
      <c r="AQ17" s="1"/>
      <c r="AR17">
        <v>6965</v>
      </c>
      <c r="AS17">
        <v>1</v>
      </c>
      <c r="AT17" s="1" t="s">
        <v>4235</v>
      </c>
      <c r="AU17">
        <v>1000000</v>
      </c>
      <c r="AV17" s="1" t="s">
        <v>4252</v>
      </c>
      <c r="AW17" s="1" t="s">
        <v>3940</v>
      </c>
      <c r="AX17">
        <v>4371</v>
      </c>
      <c r="AY17">
        <v>135499</v>
      </c>
      <c r="AZ17">
        <v>1</v>
      </c>
      <c r="BA17" s="1" t="s">
        <v>4618</v>
      </c>
    </row>
    <row r="18" spans="1:53" ht="28.5">
      <c r="A18" s="2" t="s">
        <v>69</v>
      </c>
      <c r="B18">
        <v>0</v>
      </c>
      <c r="C18">
        <v>250000</v>
      </c>
      <c r="D18" s="1" t="s">
        <v>1439</v>
      </c>
      <c r="E18">
        <v>0</v>
      </c>
      <c r="F18">
        <v>138762</v>
      </c>
      <c r="G18">
        <v>2</v>
      </c>
      <c r="H18" s="1"/>
      <c r="I18" s="1" t="s">
        <v>2405</v>
      </c>
      <c r="J18" s="1" t="s">
        <v>2462</v>
      </c>
      <c r="K18" s="1" t="s">
        <v>2467</v>
      </c>
      <c r="L18" s="1" t="s">
        <v>2477</v>
      </c>
      <c r="M18" s="1" t="s">
        <v>2467</v>
      </c>
      <c r="N18" s="1" t="s">
        <v>2607</v>
      </c>
      <c r="O18" s="1"/>
      <c r="P18">
        <v>1</v>
      </c>
      <c r="Q18" s="1" t="s">
        <v>1439</v>
      </c>
      <c r="R18" s="1" t="s">
        <v>3107</v>
      </c>
      <c r="S18" s="1"/>
      <c r="T18" s="1" t="s">
        <v>3110</v>
      </c>
      <c r="U18" s="1" t="s">
        <v>3114</v>
      </c>
      <c r="V18" s="1" t="s">
        <v>3114</v>
      </c>
      <c r="W18" s="1" t="s">
        <v>3396</v>
      </c>
      <c r="X18" s="1" t="s">
        <v>3400</v>
      </c>
      <c r="Y18" s="3">
        <v>46205</v>
      </c>
      <c r="Z18" s="1" t="s">
        <v>3403</v>
      </c>
      <c r="AA18" s="3">
        <v>46205</v>
      </c>
      <c r="AB18" s="1" t="s">
        <v>3416</v>
      </c>
      <c r="AC18" s="1" t="s">
        <v>3439</v>
      </c>
      <c r="AD18" s="1" t="s">
        <v>3933</v>
      </c>
      <c r="AE18" s="1" t="s">
        <v>3933</v>
      </c>
      <c r="AF18" s="1" t="s">
        <v>3940</v>
      </c>
      <c r="AG18" s="1" t="s">
        <v>2477</v>
      </c>
      <c r="AH18" s="1" t="s">
        <v>2467</v>
      </c>
      <c r="AI18" s="1" t="s">
        <v>3948</v>
      </c>
      <c r="AJ18" s="1"/>
      <c r="AK18" s="1"/>
      <c r="AL18" s="1" t="s">
        <v>3952</v>
      </c>
      <c r="AM18" s="1" t="s">
        <v>3952</v>
      </c>
      <c r="AN18" s="1" t="s">
        <v>3960</v>
      </c>
      <c r="AO18" s="1" t="s">
        <v>3970</v>
      </c>
      <c r="AP18" s="1" t="s">
        <v>4216</v>
      </c>
      <c r="AQ18" s="1"/>
      <c r="AR18">
        <v>6965</v>
      </c>
      <c r="AS18">
        <v>1</v>
      </c>
      <c r="AT18" s="1" t="s">
        <v>4235</v>
      </c>
      <c r="AU18">
        <v>250000</v>
      </c>
      <c r="AV18" s="1" t="s">
        <v>4252</v>
      </c>
      <c r="AW18" s="1" t="s">
        <v>3940</v>
      </c>
      <c r="AX18">
        <v>4371</v>
      </c>
      <c r="AY18">
        <v>135499</v>
      </c>
      <c r="AZ18">
        <v>2</v>
      </c>
      <c r="BA18" s="1" t="s">
        <v>4618</v>
      </c>
    </row>
    <row r="19" spans="1:53">
      <c r="A19" s="1" t="s">
        <v>70</v>
      </c>
      <c r="B19">
        <v>0</v>
      </c>
      <c r="C19">
        <v>2275000</v>
      </c>
      <c r="D19" s="1" t="s">
        <v>1440</v>
      </c>
      <c r="E19">
        <v>0</v>
      </c>
      <c r="F19">
        <v>138762</v>
      </c>
      <c r="G19">
        <v>3</v>
      </c>
      <c r="H19" s="1"/>
      <c r="I19" s="1" t="s">
        <v>2405</v>
      </c>
      <c r="J19" s="1" t="s">
        <v>2462</v>
      </c>
      <c r="K19" s="1" t="s">
        <v>2467</v>
      </c>
      <c r="L19" s="1" t="s">
        <v>2477</v>
      </c>
      <c r="M19" s="1" t="s">
        <v>2467</v>
      </c>
      <c r="N19" s="1" t="s">
        <v>2607</v>
      </c>
      <c r="O19" s="1"/>
      <c r="P19">
        <v>1</v>
      </c>
      <c r="Q19" s="1" t="s">
        <v>1440</v>
      </c>
      <c r="R19" s="1" t="s">
        <v>3107</v>
      </c>
      <c r="S19" s="1"/>
      <c r="T19" s="1" t="s">
        <v>3110</v>
      </c>
      <c r="U19" s="1" t="s">
        <v>3114</v>
      </c>
      <c r="V19" s="1" t="s">
        <v>3114</v>
      </c>
      <c r="W19" s="1" t="s">
        <v>3396</v>
      </c>
      <c r="X19" s="1" t="s">
        <v>3400</v>
      </c>
      <c r="Y19" s="3">
        <v>46205</v>
      </c>
      <c r="Z19" s="1" t="s">
        <v>3403</v>
      </c>
      <c r="AA19" s="3">
        <v>46205</v>
      </c>
      <c r="AB19" s="1" t="s">
        <v>3416</v>
      </c>
      <c r="AC19" s="1" t="s">
        <v>3439</v>
      </c>
      <c r="AD19" s="1" t="s">
        <v>3933</v>
      </c>
      <c r="AE19" s="1" t="s">
        <v>3933</v>
      </c>
      <c r="AF19" s="1" t="s">
        <v>3940</v>
      </c>
      <c r="AG19" s="1" t="s">
        <v>2477</v>
      </c>
      <c r="AH19" s="1" t="s">
        <v>2467</v>
      </c>
      <c r="AI19" s="1" t="s">
        <v>3948</v>
      </c>
      <c r="AJ19" s="1"/>
      <c r="AK19" s="1"/>
      <c r="AL19" s="1" t="s">
        <v>3952</v>
      </c>
      <c r="AM19" s="1" t="s">
        <v>3952</v>
      </c>
      <c r="AN19" s="1" t="s">
        <v>3960</v>
      </c>
      <c r="AO19" s="1" t="s">
        <v>3970</v>
      </c>
      <c r="AP19" s="1" t="s">
        <v>4216</v>
      </c>
      <c r="AQ19" s="1"/>
      <c r="AR19">
        <v>6965</v>
      </c>
      <c r="AS19">
        <v>1</v>
      </c>
      <c r="AT19" s="1" t="s">
        <v>4235</v>
      </c>
      <c r="AU19">
        <v>2275000</v>
      </c>
      <c r="AV19" s="1" t="s">
        <v>4252</v>
      </c>
      <c r="AW19" s="1" t="s">
        <v>3940</v>
      </c>
      <c r="AX19">
        <v>4371</v>
      </c>
      <c r="AY19">
        <v>135499</v>
      </c>
      <c r="AZ19">
        <v>3</v>
      </c>
      <c r="BA19" s="1" t="s">
        <v>4618</v>
      </c>
    </row>
    <row r="20" spans="1:53">
      <c r="A20" s="1" t="s">
        <v>71</v>
      </c>
      <c r="B20">
        <v>0</v>
      </c>
      <c r="C20">
        <v>700000</v>
      </c>
      <c r="D20" s="1" t="s">
        <v>1441</v>
      </c>
      <c r="E20">
        <v>0</v>
      </c>
      <c r="F20">
        <v>138762</v>
      </c>
      <c r="G20">
        <v>4</v>
      </c>
      <c r="H20" s="1"/>
      <c r="I20" s="1" t="s">
        <v>2405</v>
      </c>
      <c r="J20" s="1" t="s">
        <v>2462</v>
      </c>
      <c r="K20" s="1" t="s">
        <v>2467</v>
      </c>
      <c r="L20" s="1" t="s">
        <v>2477</v>
      </c>
      <c r="M20" s="1" t="s">
        <v>2467</v>
      </c>
      <c r="N20" s="1" t="s">
        <v>2607</v>
      </c>
      <c r="O20" s="1"/>
      <c r="P20">
        <v>1</v>
      </c>
      <c r="Q20" s="1" t="s">
        <v>1441</v>
      </c>
      <c r="R20" s="1" t="s">
        <v>3107</v>
      </c>
      <c r="S20" s="1"/>
      <c r="T20" s="1" t="s">
        <v>3110</v>
      </c>
      <c r="U20" s="1" t="s">
        <v>3114</v>
      </c>
      <c r="V20" s="1" t="s">
        <v>3114</v>
      </c>
      <c r="W20" s="1" t="s">
        <v>3396</v>
      </c>
      <c r="X20" s="1" t="s">
        <v>3400</v>
      </c>
      <c r="Y20" s="3">
        <v>46205</v>
      </c>
      <c r="Z20" s="1" t="s">
        <v>3403</v>
      </c>
      <c r="AA20" s="3">
        <v>46205</v>
      </c>
      <c r="AB20" s="1" t="s">
        <v>3416</v>
      </c>
      <c r="AC20" s="1" t="s">
        <v>3439</v>
      </c>
      <c r="AD20" s="1" t="s">
        <v>3933</v>
      </c>
      <c r="AE20" s="1" t="s">
        <v>3933</v>
      </c>
      <c r="AF20" s="1" t="s">
        <v>3940</v>
      </c>
      <c r="AG20" s="1" t="s">
        <v>2477</v>
      </c>
      <c r="AH20" s="1" t="s">
        <v>2467</v>
      </c>
      <c r="AI20" s="1" t="s">
        <v>3948</v>
      </c>
      <c r="AJ20" s="1"/>
      <c r="AK20" s="1"/>
      <c r="AL20" s="1" t="s">
        <v>3952</v>
      </c>
      <c r="AM20" s="1" t="s">
        <v>3952</v>
      </c>
      <c r="AN20" s="1" t="s">
        <v>3960</v>
      </c>
      <c r="AO20" s="1" t="s">
        <v>3970</v>
      </c>
      <c r="AP20" s="1" t="s">
        <v>4216</v>
      </c>
      <c r="AQ20" s="1"/>
      <c r="AR20">
        <v>6965</v>
      </c>
      <c r="AS20">
        <v>1</v>
      </c>
      <c r="AT20" s="1" t="s">
        <v>4235</v>
      </c>
      <c r="AU20">
        <v>700000</v>
      </c>
      <c r="AV20" s="1" t="s">
        <v>4252</v>
      </c>
      <c r="AW20" s="1" t="s">
        <v>3940</v>
      </c>
      <c r="AX20">
        <v>4371</v>
      </c>
      <c r="AY20">
        <v>135499</v>
      </c>
      <c r="AZ20">
        <v>4</v>
      </c>
      <c r="BA20" s="1" t="s">
        <v>4618</v>
      </c>
    </row>
    <row r="21" spans="1:53">
      <c r="A21" s="1" t="s">
        <v>72</v>
      </c>
      <c r="B21">
        <v>0</v>
      </c>
      <c r="C21">
        <v>7646040</v>
      </c>
      <c r="D21" s="1" t="s">
        <v>1442</v>
      </c>
      <c r="E21">
        <v>0</v>
      </c>
      <c r="F21">
        <v>138740</v>
      </c>
      <c r="G21">
        <v>1</v>
      </c>
      <c r="H21" s="1"/>
      <c r="I21" s="1" t="s">
        <v>2405</v>
      </c>
      <c r="J21" s="1" t="s">
        <v>2462</v>
      </c>
      <c r="K21" s="1" t="s">
        <v>2468</v>
      </c>
      <c r="L21" s="1" t="s">
        <v>2478</v>
      </c>
      <c r="M21" s="1" t="s">
        <v>2585</v>
      </c>
      <c r="N21" s="1" t="s">
        <v>2607</v>
      </c>
      <c r="O21" s="1"/>
      <c r="P21">
        <v>1</v>
      </c>
      <c r="Q21" s="1" t="s">
        <v>1442</v>
      </c>
      <c r="R21" s="1" t="s">
        <v>3107</v>
      </c>
      <c r="S21" s="1"/>
      <c r="T21" s="1" t="s">
        <v>3110</v>
      </c>
      <c r="U21" s="1" t="s">
        <v>1442</v>
      </c>
      <c r="V21" s="1" t="s">
        <v>1442</v>
      </c>
      <c r="W21" s="1" t="s">
        <v>3396</v>
      </c>
      <c r="X21" s="1" t="s">
        <v>3400</v>
      </c>
      <c r="Y21" s="3">
        <v>46205</v>
      </c>
      <c r="Z21" s="1" t="s">
        <v>3403</v>
      </c>
      <c r="AA21" s="3">
        <v>46205</v>
      </c>
      <c r="AB21" s="1" t="s">
        <v>3416</v>
      </c>
      <c r="AC21" s="1"/>
      <c r="AD21" s="1" t="s">
        <v>3933</v>
      </c>
      <c r="AE21" s="1" t="s">
        <v>3933</v>
      </c>
      <c r="AF21" s="1" t="s">
        <v>3941</v>
      </c>
      <c r="AG21" s="1" t="s">
        <v>2478</v>
      </c>
      <c r="AH21" s="1" t="s">
        <v>2585</v>
      </c>
      <c r="AI21" s="1" t="s">
        <v>3948</v>
      </c>
      <c r="AJ21" s="1"/>
      <c r="AK21" s="1"/>
      <c r="AL21" s="1" t="s">
        <v>3952</v>
      </c>
      <c r="AM21" s="1" t="s">
        <v>3952</v>
      </c>
      <c r="AN21" s="1" t="s">
        <v>3960</v>
      </c>
      <c r="AO21" s="1" t="s">
        <v>3971</v>
      </c>
      <c r="AP21" s="1" t="s">
        <v>4217</v>
      </c>
      <c r="AQ21" s="1"/>
      <c r="AR21">
        <v>14862</v>
      </c>
      <c r="AS21">
        <v>1</v>
      </c>
      <c r="AT21" s="1" t="s">
        <v>4235</v>
      </c>
      <c r="AU21">
        <v>7646040</v>
      </c>
      <c r="AV21" s="1" t="s">
        <v>4244</v>
      </c>
      <c r="AW21" s="1" t="s">
        <v>3941</v>
      </c>
      <c r="AX21">
        <v>6519</v>
      </c>
      <c r="AY21">
        <v>135500</v>
      </c>
      <c r="AZ21">
        <v>1</v>
      </c>
      <c r="BA21" s="1" t="s">
        <v>4618</v>
      </c>
    </row>
    <row r="22" spans="1:53">
      <c r="A22" s="1" t="s">
        <v>73</v>
      </c>
      <c r="B22">
        <v>0</v>
      </c>
      <c r="C22">
        <v>179400000</v>
      </c>
      <c r="D22" s="1" t="s">
        <v>1443</v>
      </c>
      <c r="E22">
        <v>20</v>
      </c>
      <c r="F22">
        <v>138775</v>
      </c>
      <c r="G22">
        <v>1</v>
      </c>
      <c r="H22" s="1"/>
      <c r="I22" s="1" t="s">
        <v>2410</v>
      </c>
      <c r="J22" s="1" t="s">
        <v>2462</v>
      </c>
      <c r="K22" s="1" t="s">
        <v>2468</v>
      </c>
      <c r="L22" s="1" t="s">
        <v>2479</v>
      </c>
      <c r="M22" s="1" t="s">
        <v>2585</v>
      </c>
      <c r="N22" s="1" t="s">
        <v>2607</v>
      </c>
      <c r="O22" s="1"/>
      <c r="P22">
        <v>60</v>
      </c>
      <c r="Q22" s="1" t="s">
        <v>2616</v>
      </c>
      <c r="R22" s="1" t="s">
        <v>3107</v>
      </c>
      <c r="S22" s="1"/>
      <c r="T22" s="1" t="s">
        <v>3110</v>
      </c>
      <c r="U22" s="1" t="s">
        <v>2616</v>
      </c>
      <c r="V22" s="1" t="s">
        <v>1443</v>
      </c>
      <c r="W22" s="1" t="s">
        <v>3396</v>
      </c>
      <c r="X22" s="1" t="s">
        <v>3400</v>
      </c>
      <c r="Y22" s="3">
        <v>46205</v>
      </c>
      <c r="Z22" s="1" t="s">
        <v>3403</v>
      </c>
      <c r="AA22" s="3">
        <v>46205</v>
      </c>
      <c r="AB22" s="1" t="s">
        <v>3416</v>
      </c>
      <c r="AC22" s="1"/>
      <c r="AD22" s="1" t="s">
        <v>3933</v>
      </c>
      <c r="AE22" s="1" t="s">
        <v>3933</v>
      </c>
      <c r="AF22" s="1" t="s">
        <v>3941</v>
      </c>
      <c r="AG22" s="1" t="s">
        <v>2479</v>
      </c>
      <c r="AH22" s="1" t="s">
        <v>2585</v>
      </c>
      <c r="AI22" s="1" t="s">
        <v>3948</v>
      </c>
      <c r="AJ22" s="1"/>
      <c r="AK22" s="1"/>
      <c r="AL22" s="1" t="s">
        <v>3952</v>
      </c>
      <c r="AM22" s="1" t="s">
        <v>3952</v>
      </c>
      <c r="AN22" s="1" t="s">
        <v>3960</v>
      </c>
      <c r="AO22" s="1" t="s">
        <v>3972</v>
      </c>
      <c r="AP22" s="1" t="s">
        <v>4217</v>
      </c>
      <c r="AQ22" s="1"/>
      <c r="AR22">
        <v>1247</v>
      </c>
      <c r="AS22">
        <v>60</v>
      </c>
      <c r="AT22" s="1" t="s">
        <v>4235</v>
      </c>
      <c r="AU22">
        <v>2990000</v>
      </c>
      <c r="AV22" s="1" t="s">
        <v>4255</v>
      </c>
      <c r="AW22" s="1" t="s">
        <v>3941</v>
      </c>
      <c r="AX22">
        <v>102</v>
      </c>
      <c r="AY22">
        <v>135501</v>
      </c>
      <c r="AZ22">
        <v>1</v>
      </c>
      <c r="BA22" s="1" t="s">
        <v>3401</v>
      </c>
    </row>
    <row r="23" spans="1:53">
      <c r="A23" s="1" t="s">
        <v>74</v>
      </c>
      <c r="B23">
        <v>0</v>
      </c>
      <c r="C23">
        <v>1672100</v>
      </c>
      <c r="D23" s="1" t="s">
        <v>1444</v>
      </c>
      <c r="E23">
        <v>0</v>
      </c>
      <c r="F23">
        <v>138720</v>
      </c>
      <c r="G23">
        <v>1</v>
      </c>
      <c r="H23" s="1"/>
      <c r="I23" s="1" t="s">
        <v>2411</v>
      </c>
      <c r="J23" s="1" t="s">
        <v>2463</v>
      </c>
      <c r="K23" s="1" t="s">
        <v>2464</v>
      </c>
      <c r="L23" s="1" t="s">
        <v>2480</v>
      </c>
      <c r="M23" s="1" t="s">
        <v>2586</v>
      </c>
      <c r="N23" s="1" t="s">
        <v>2607</v>
      </c>
      <c r="O23" s="1"/>
      <c r="P23">
        <v>0</v>
      </c>
      <c r="Q23" s="1" t="s">
        <v>2609</v>
      </c>
      <c r="R23" s="1" t="s">
        <v>3107</v>
      </c>
      <c r="S23" s="1"/>
      <c r="T23" s="1" t="s">
        <v>3108</v>
      </c>
      <c r="U23" s="1" t="s">
        <v>1444</v>
      </c>
      <c r="V23" s="1" t="s">
        <v>1444</v>
      </c>
      <c r="W23" s="1" t="s">
        <v>3396</v>
      </c>
      <c r="X23" s="1" t="s">
        <v>3400</v>
      </c>
      <c r="Y23" s="3">
        <v>46205</v>
      </c>
      <c r="Z23" s="1" t="s">
        <v>3403</v>
      </c>
      <c r="AA23" s="3">
        <v>46205</v>
      </c>
      <c r="AB23" s="1" t="s">
        <v>3416</v>
      </c>
      <c r="AC23" s="1" t="s">
        <v>3440</v>
      </c>
      <c r="AD23" s="1" t="s">
        <v>3933</v>
      </c>
      <c r="AE23" s="1" t="s">
        <v>3933</v>
      </c>
      <c r="AF23" s="1" t="s">
        <v>3939</v>
      </c>
      <c r="AG23" s="1" t="s">
        <v>2480</v>
      </c>
      <c r="AH23" s="1" t="s">
        <v>2586</v>
      </c>
      <c r="AI23" s="1" t="s">
        <v>3949</v>
      </c>
      <c r="AJ23" s="1"/>
      <c r="AK23" s="1"/>
      <c r="AL23" s="1" t="s">
        <v>3954</v>
      </c>
      <c r="AM23" s="1" t="s">
        <v>3954</v>
      </c>
      <c r="AN23" s="1" t="s">
        <v>3958</v>
      </c>
      <c r="AO23" s="1" t="s">
        <v>3973</v>
      </c>
      <c r="AP23" s="1" t="s">
        <v>4212</v>
      </c>
      <c r="AQ23" s="1"/>
      <c r="AR23">
        <v>17513</v>
      </c>
      <c r="AS23">
        <v>1</v>
      </c>
      <c r="AT23" s="1" t="s">
        <v>4237</v>
      </c>
      <c r="AU23">
        <v>1672100</v>
      </c>
      <c r="AV23" s="1" t="s">
        <v>3572</v>
      </c>
      <c r="AW23" s="1" t="s">
        <v>3939</v>
      </c>
      <c r="AX23">
        <v>2886</v>
      </c>
      <c r="AY23">
        <v>135502</v>
      </c>
      <c r="AZ23">
        <v>1</v>
      </c>
      <c r="BA23" s="1" t="s">
        <v>4619</v>
      </c>
    </row>
    <row r="24" spans="1:53">
      <c r="A24" s="1" t="s">
        <v>75</v>
      </c>
      <c r="B24">
        <v>0</v>
      </c>
      <c r="C24">
        <v>2542500</v>
      </c>
      <c r="D24" s="1" t="s">
        <v>1445</v>
      </c>
      <c r="E24">
        <v>0</v>
      </c>
      <c r="F24">
        <v>138782</v>
      </c>
      <c r="G24">
        <v>1</v>
      </c>
      <c r="H24" s="1"/>
      <c r="I24" s="1" t="s">
        <v>2411</v>
      </c>
      <c r="J24" s="1" t="s">
        <v>2463</v>
      </c>
      <c r="K24" s="1" t="s">
        <v>2464</v>
      </c>
      <c r="L24" s="1" t="s">
        <v>2480</v>
      </c>
      <c r="M24" s="1" t="s">
        <v>2587</v>
      </c>
      <c r="N24" s="1" t="s">
        <v>2607</v>
      </c>
      <c r="O24" s="1"/>
      <c r="P24">
        <v>0</v>
      </c>
      <c r="Q24" s="1" t="s">
        <v>2609</v>
      </c>
      <c r="R24" s="1" t="s">
        <v>3107</v>
      </c>
      <c r="S24" s="1"/>
      <c r="T24" s="1" t="s">
        <v>3108</v>
      </c>
      <c r="U24" s="1" t="s">
        <v>1445</v>
      </c>
      <c r="V24" s="1" t="s">
        <v>1445</v>
      </c>
      <c r="W24" s="1" t="s">
        <v>3396</v>
      </c>
      <c r="X24" s="1" t="s">
        <v>3400</v>
      </c>
      <c r="Y24" s="3">
        <v>46205</v>
      </c>
      <c r="Z24" s="1" t="s">
        <v>3403</v>
      </c>
      <c r="AA24" s="3">
        <v>46205</v>
      </c>
      <c r="AB24" s="1" t="s">
        <v>3416</v>
      </c>
      <c r="AC24" s="1" t="s">
        <v>3441</v>
      </c>
      <c r="AD24" s="1" t="s">
        <v>3933</v>
      </c>
      <c r="AE24" s="1" t="s">
        <v>3933</v>
      </c>
      <c r="AF24" s="1" t="s">
        <v>3939</v>
      </c>
      <c r="AG24" s="1" t="s">
        <v>2480</v>
      </c>
      <c r="AH24" s="1" t="s">
        <v>2587</v>
      </c>
      <c r="AI24" s="1" t="s">
        <v>3949</v>
      </c>
      <c r="AJ24" s="1"/>
      <c r="AK24" s="1"/>
      <c r="AL24" s="1" t="s">
        <v>3954</v>
      </c>
      <c r="AM24" s="1" t="s">
        <v>3954</v>
      </c>
      <c r="AN24" s="1" t="s">
        <v>3958</v>
      </c>
      <c r="AO24" s="1" t="s">
        <v>3973</v>
      </c>
      <c r="AP24" s="1" t="s">
        <v>4212</v>
      </c>
      <c r="AQ24" s="1"/>
      <c r="AR24">
        <v>17513</v>
      </c>
      <c r="AS24">
        <v>1</v>
      </c>
      <c r="AT24" s="1" t="s">
        <v>4237</v>
      </c>
      <c r="AU24">
        <v>2542500</v>
      </c>
      <c r="AV24" s="1" t="s">
        <v>3572</v>
      </c>
      <c r="AW24" s="1" t="s">
        <v>3939</v>
      </c>
      <c r="AX24">
        <v>2886</v>
      </c>
      <c r="AY24">
        <v>135503</v>
      </c>
      <c r="AZ24">
        <v>1</v>
      </c>
      <c r="BA24" s="1" t="s">
        <v>3401</v>
      </c>
    </row>
    <row r="25" spans="1:53">
      <c r="A25" s="1" t="s">
        <v>76</v>
      </c>
      <c r="B25">
        <v>0</v>
      </c>
      <c r="C25">
        <v>949300</v>
      </c>
      <c r="D25" s="1" t="s">
        <v>1446</v>
      </c>
      <c r="E25">
        <v>0</v>
      </c>
      <c r="F25">
        <v>138790</v>
      </c>
      <c r="G25">
        <v>1</v>
      </c>
      <c r="H25" s="1"/>
      <c r="I25" s="1" t="s">
        <v>2411</v>
      </c>
      <c r="J25" s="1" t="s">
        <v>2463</v>
      </c>
      <c r="K25" s="1" t="s">
        <v>2465</v>
      </c>
      <c r="L25" s="1" t="s">
        <v>2481</v>
      </c>
      <c r="M25" s="1" t="s">
        <v>2588</v>
      </c>
      <c r="N25" s="1" t="s">
        <v>2607</v>
      </c>
      <c r="O25" s="1"/>
      <c r="P25">
        <v>0</v>
      </c>
      <c r="Q25" s="1" t="s">
        <v>2609</v>
      </c>
      <c r="R25" s="1" t="s">
        <v>3107</v>
      </c>
      <c r="S25" s="1"/>
      <c r="T25" s="1" t="s">
        <v>3110</v>
      </c>
      <c r="U25" s="1" t="s">
        <v>3115</v>
      </c>
      <c r="V25" s="1" t="s">
        <v>3115</v>
      </c>
      <c r="W25" s="1" t="s">
        <v>3396</v>
      </c>
      <c r="X25" s="1" t="s">
        <v>3400</v>
      </c>
      <c r="Y25" s="3">
        <v>46205</v>
      </c>
      <c r="Z25" s="1" t="s">
        <v>3403</v>
      </c>
      <c r="AA25" s="3">
        <v>46205</v>
      </c>
      <c r="AB25" s="1" t="s">
        <v>3416</v>
      </c>
      <c r="AC25" s="1"/>
      <c r="AD25" s="1" t="s">
        <v>3933</v>
      </c>
      <c r="AE25" s="1" t="s">
        <v>3933</v>
      </c>
      <c r="AF25" s="1" t="s">
        <v>3937</v>
      </c>
      <c r="AG25" s="1" t="s">
        <v>2481</v>
      </c>
      <c r="AH25" s="1" t="s">
        <v>2588</v>
      </c>
      <c r="AI25" s="1" t="s">
        <v>3949</v>
      </c>
      <c r="AJ25" s="1"/>
      <c r="AK25" s="1"/>
      <c r="AL25" s="1" t="s">
        <v>3954</v>
      </c>
      <c r="AM25" s="1" t="s">
        <v>3954</v>
      </c>
      <c r="AN25" s="1" t="s">
        <v>3960</v>
      </c>
      <c r="AO25" s="1" t="s">
        <v>3973</v>
      </c>
      <c r="AP25" s="1" t="s">
        <v>4218</v>
      </c>
      <c r="AQ25" s="1"/>
      <c r="AR25">
        <v>17513</v>
      </c>
      <c r="AS25">
        <v>1</v>
      </c>
      <c r="AT25" s="1" t="s">
        <v>4237</v>
      </c>
      <c r="AU25">
        <v>949300</v>
      </c>
      <c r="AV25" s="1" t="s">
        <v>3572</v>
      </c>
      <c r="AW25" s="1" t="s">
        <v>3937</v>
      </c>
      <c r="AX25">
        <v>2886</v>
      </c>
      <c r="AY25">
        <v>135504</v>
      </c>
      <c r="AZ25">
        <v>1</v>
      </c>
      <c r="BA25" s="1" t="s">
        <v>3403</v>
      </c>
    </row>
    <row r="26" spans="1:53">
      <c r="A26" s="1" t="s">
        <v>77</v>
      </c>
      <c r="B26">
        <v>0</v>
      </c>
      <c r="C26">
        <v>949300</v>
      </c>
      <c r="D26" s="1" t="s">
        <v>1446</v>
      </c>
      <c r="E26">
        <v>0</v>
      </c>
      <c r="F26">
        <v>138790</v>
      </c>
      <c r="G26">
        <v>2</v>
      </c>
      <c r="H26" s="1"/>
      <c r="I26" s="1" t="s">
        <v>2411</v>
      </c>
      <c r="J26" s="1" t="s">
        <v>2463</v>
      </c>
      <c r="K26" s="1" t="s">
        <v>2465</v>
      </c>
      <c r="L26" s="1" t="s">
        <v>2481</v>
      </c>
      <c r="M26" s="1" t="s">
        <v>2588</v>
      </c>
      <c r="N26" s="1" t="s">
        <v>2607</v>
      </c>
      <c r="O26" s="1"/>
      <c r="P26">
        <v>0</v>
      </c>
      <c r="Q26" s="1" t="s">
        <v>2609</v>
      </c>
      <c r="R26" s="1" t="s">
        <v>3107</v>
      </c>
      <c r="S26" s="1"/>
      <c r="T26" s="1" t="s">
        <v>3110</v>
      </c>
      <c r="U26" s="1" t="s">
        <v>3115</v>
      </c>
      <c r="V26" s="1" t="s">
        <v>3115</v>
      </c>
      <c r="W26" s="1" t="s">
        <v>3396</v>
      </c>
      <c r="X26" s="1" t="s">
        <v>3400</v>
      </c>
      <c r="Y26" s="3">
        <v>46205</v>
      </c>
      <c r="Z26" s="1" t="s">
        <v>3403</v>
      </c>
      <c r="AA26" s="3">
        <v>46205</v>
      </c>
      <c r="AB26" s="1" t="s">
        <v>3416</v>
      </c>
      <c r="AC26" s="1"/>
      <c r="AD26" s="1" t="s">
        <v>3933</v>
      </c>
      <c r="AE26" s="1" t="s">
        <v>3933</v>
      </c>
      <c r="AF26" s="1" t="s">
        <v>3937</v>
      </c>
      <c r="AG26" s="1" t="s">
        <v>2481</v>
      </c>
      <c r="AH26" s="1" t="s">
        <v>2588</v>
      </c>
      <c r="AI26" s="1" t="s">
        <v>3949</v>
      </c>
      <c r="AJ26" s="1"/>
      <c r="AK26" s="1"/>
      <c r="AL26" s="1" t="s">
        <v>3954</v>
      </c>
      <c r="AM26" s="1" t="s">
        <v>3954</v>
      </c>
      <c r="AN26" s="1" t="s">
        <v>3960</v>
      </c>
      <c r="AO26" s="1" t="s">
        <v>3973</v>
      </c>
      <c r="AP26" s="1" t="s">
        <v>4218</v>
      </c>
      <c r="AQ26" s="1"/>
      <c r="AR26">
        <v>17513</v>
      </c>
      <c r="AS26">
        <v>1</v>
      </c>
      <c r="AT26" s="1" t="s">
        <v>4237</v>
      </c>
      <c r="AU26">
        <v>949300</v>
      </c>
      <c r="AV26" s="1" t="s">
        <v>3572</v>
      </c>
      <c r="AW26" s="1" t="s">
        <v>3937</v>
      </c>
      <c r="AX26">
        <v>2886</v>
      </c>
      <c r="AY26">
        <v>135504</v>
      </c>
      <c r="AZ26">
        <v>2</v>
      </c>
      <c r="BA26" s="1" t="s">
        <v>3403</v>
      </c>
    </row>
    <row r="27" spans="1:53">
      <c r="A27" s="1" t="s">
        <v>78</v>
      </c>
      <c r="B27">
        <v>0</v>
      </c>
      <c r="C27">
        <v>949300</v>
      </c>
      <c r="D27" s="1" t="s">
        <v>1446</v>
      </c>
      <c r="E27">
        <v>0</v>
      </c>
      <c r="F27">
        <v>138790</v>
      </c>
      <c r="G27">
        <v>3</v>
      </c>
      <c r="H27" s="1"/>
      <c r="I27" s="1" t="s">
        <v>2411</v>
      </c>
      <c r="J27" s="1" t="s">
        <v>2463</v>
      </c>
      <c r="K27" s="1" t="s">
        <v>2465</v>
      </c>
      <c r="L27" s="1" t="s">
        <v>2481</v>
      </c>
      <c r="M27" s="1" t="s">
        <v>2588</v>
      </c>
      <c r="N27" s="1" t="s">
        <v>2607</v>
      </c>
      <c r="O27" s="1"/>
      <c r="P27">
        <v>0</v>
      </c>
      <c r="Q27" s="1" t="s">
        <v>2609</v>
      </c>
      <c r="R27" s="1" t="s">
        <v>3107</v>
      </c>
      <c r="S27" s="1"/>
      <c r="T27" s="1" t="s">
        <v>3110</v>
      </c>
      <c r="U27" s="1" t="s">
        <v>3115</v>
      </c>
      <c r="V27" s="1" t="s">
        <v>3115</v>
      </c>
      <c r="W27" s="1" t="s">
        <v>3396</v>
      </c>
      <c r="X27" s="1" t="s">
        <v>3400</v>
      </c>
      <c r="Y27" s="3">
        <v>46205</v>
      </c>
      <c r="Z27" s="1" t="s">
        <v>3403</v>
      </c>
      <c r="AA27" s="3">
        <v>46205</v>
      </c>
      <c r="AB27" s="1" t="s">
        <v>3416</v>
      </c>
      <c r="AC27" s="1"/>
      <c r="AD27" s="1" t="s">
        <v>3933</v>
      </c>
      <c r="AE27" s="1" t="s">
        <v>3933</v>
      </c>
      <c r="AF27" s="1" t="s">
        <v>3937</v>
      </c>
      <c r="AG27" s="1" t="s">
        <v>2481</v>
      </c>
      <c r="AH27" s="1" t="s">
        <v>2588</v>
      </c>
      <c r="AI27" s="1" t="s">
        <v>3949</v>
      </c>
      <c r="AJ27" s="1"/>
      <c r="AK27" s="1"/>
      <c r="AL27" s="1" t="s">
        <v>3954</v>
      </c>
      <c r="AM27" s="1" t="s">
        <v>3954</v>
      </c>
      <c r="AN27" s="1" t="s">
        <v>3960</v>
      </c>
      <c r="AO27" s="1" t="s">
        <v>3973</v>
      </c>
      <c r="AP27" s="1" t="s">
        <v>4218</v>
      </c>
      <c r="AQ27" s="1"/>
      <c r="AR27">
        <v>17513</v>
      </c>
      <c r="AS27">
        <v>1</v>
      </c>
      <c r="AT27" s="1" t="s">
        <v>4237</v>
      </c>
      <c r="AU27">
        <v>949300</v>
      </c>
      <c r="AV27" s="1" t="s">
        <v>3572</v>
      </c>
      <c r="AW27" s="1" t="s">
        <v>3937</v>
      </c>
      <c r="AX27">
        <v>2886</v>
      </c>
      <c r="AY27">
        <v>135504</v>
      </c>
      <c r="AZ27">
        <v>3</v>
      </c>
      <c r="BA27" s="1" t="s">
        <v>3403</v>
      </c>
    </row>
    <row r="28" spans="1:53">
      <c r="A28" s="1" t="s">
        <v>79</v>
      </c>
      <c r="B28">
        <v>0</v>
      </c>
      <c r="C28">
        <v>5000000</v>
      </c>
      <c r="D28" s="1" t="s">
        <v>1447</v>
      </c>
      <c r="E28">
        <v>0</v>
      </c>
      <c r="F28">
        <v>138700</v>
      </c>
      <c r="G28">
        <v>1</v>
      </c>
      <c r="H28" s="1"/>
      <c r="I28" s="1" t="s">
        <v>2404</v>
      </c>
      <c r="J28" s="1" t="s">
        <v>2462</v>
      </c>
      <c r="K28" s="1" t="s">
        <v>2464</v>
      </c>
      <c r="L28" s="1" t="s">
        <v>2482</v>
      </c>
      <c r="M28" s="1" t="s">
        <v>2589</v>
      </c>
      <c r="N28" s="1" t="s">
        <v>2607</v>
      </c>
      <c r="O28" s="1"/>
      <c r="P28">
        <v>1</v>
      </c>
      <c r="Q28" s="1" t="s">
        <v>1447</v>
      </c>
      <c r="R28" s="1" t="s">
        <v>3107</v>
      </c>
      <c r="S28" s="1"/>
      <c r="T28" s="1" t="s">
        <v>3108</v>
      </c>
      <c r="U28" s="1" t="s">
        <v>1447</v>
      </c>
      <c r="V28" s="1" t="s">
        <v>1447</v>
      </c>
      <c r="W28" s="1" t="s">
        <v>3396</v>
      </c>
      <c r="X28" s="1" t="s">
        <v>3400</v>
      </c>
      <c r="Y28" s="3">
        <v>46205</v>
      </c>
      <c r="Z28" s="1" t="s">
        <v>3403</v>
      </c>
      <c r="AA28" s="3">
        <v>46205</v>
      </c>
      <c r="AB28" s="1" t="s">
        <v>3416</v>
      </c>
      <c r="AC28" s="1" t="s">
        <v>3442</v>
      </c>
      <c r="AD28" s="1" t="s">
        <v>3933</v>
      </c>
      <c r="AE28" s="1" t="s">
        <v>3933</v>
      </c>
      <c r="AF28" s="1" t="s">
        <v>3939</v>
      </c>
      <c r="AG28" s="1" t="s">
        <v>2482</v>
      </c>
      <c r="AH28" s="1" t="s">
        <v>2589</v>
      </c>
      <c r="AI28" s="1" t="s">
        <v>3948</v>
      </c>
      <c r="AJ28" s="1"/>
      <c r="AK28" s="1"/>
      <c r="AL28" s="1" t="s">
        <v>3952</v>
      </c>
      <c r="AM28" s="1" t="s">
        <v>3952</v>
      </c>
      <c r="AN28" s="1" t="s">
        <v>3958</v>
      </c>
      <c r="AO28" s="1" t="s">
        <v>3974</v>
      </c>
      <c r="AP28" s="1" t="s">
        <v>4212</v>
      </c>
      <c r="AQ28" s="1"/>
      <c r="AR28">
        <v>1267</v>
      </c>
      <c r="AS28">
        <v>1</v>
      </c>
      <c r="AT28" s="1" t="s">
        <v>4235</v>
      </c>
      <c r="AU28">
        <v>5000000</v>
      </c>
      <c r="AV28" s="1" t="s">
        <v>3500</v>
      </c>
      <c r="AW28" s="1" t="s">
        <v>3939</v>
      </c>
      <c r="AX28">
        <v>7133</v>
      </c>
      <c r="AY28">
        <v>135505</v>
      </c>
      <c r="AZ28">
        <v>1</v>
      </c>
      <c r="BA28" s="1" t="s">
        <v>4619</v>
      </c>
    </row>
    <row r="29" spans="1:53">
      <c r="A29" s="1" t="s">
        <v>80</v>
      </c>
      <c r="B29">
        <v>0</v>
      </c>
      <c r="C29">
        <v>900000</v>
      </c>
      <c r="D29" s="1" t="s">
        <v>1448</v>
      </c>
      <c r="E29">
        <v>20</v>
      </c>
      <c r="F29">
        <v>138781</v>
      </c>
      <c r="G29">
        <v>1</v>
      </c>
      <c r="H29" s="1"/>
      <c r="I29" s="1" t="s">
        <v>2405</v>
      </c>
      <c r="J29" s="1" t="s">
        <v>2462</v>
      </c>
      <c r="K29" s="1" t="s">
        <v>2464</v>
      </c>
      <c r="L29" s="1" t="s">
        <v>2483</v>
      </c>
      <c r="M29" s="1" t="s">
        <v>2581</v>
      </c>
      <c r="N29" s="1" t="s">
        <v>2607</v>
      </c>
      <c r="O29" s="1"/>
      <c r="P29">
        <v>20</v>
      </c>
      <c r="Q29" s="1" t="s">
        <v>1618</v>
      </c>
      <c r="R29" s="1" t="s">
        <v>3107</v>
      </c>
      <c r="S29" s="1"/>
      <c r="T29" s="1" t="s">
        <v>3108</v>
      </c>
      <c r="U29" s="1" t="s">
        <v>1618</v>
      </c>
      <c r="V29" s="1" t="s">
        <v>1448</v>
      </c>
      <c r="W29" s="1" t="s">
        <v>3396</v>
      </c>
      <c r="X29" s="1"/>
      <c r="Y29" s="3">
        <v>46205</v>
      </c>
      <c r="Z29" s="1" t="s">
        <v>3403</v>
      </c>
      <c r="AA29" s="3">
        <v>46205</v>
      </c>
      <c r="AB29" s="1" t="s">
        <v>3416</v>
      </c>
      <c r="AC29" s="1" t="s">
        <v>3443</v>
      </c>
      <c r="AD29" s="1" t="s">
        <v>3933</v>
      </c>
      <c r="AE29" s="1" t="s">
        <v>3933</v>
      </c>
      <c r="AF29" s="1" t="s">
        <v>3936</v>
      </c>
      <c r="AG29" s="1" t="s">
        <v>2483</v>
      </c>
      <c r="AH29" s="1" t="s">
        <v>2581</v>
      </c>
      <c r="AI29" s="1" t="s">
        <v>3948</v>
      </c>
      <c r="AJ29" s="1"/>
      <c r="AK29" s="1"/>
      <c r="AL29" s="1" t="s">
        <v>3952</v>
      </c>
      <c r="AM29" s="1" t="s">
        <v>3952</v>
      </c>
      <c r="AN29" s="1" t="s">
        <v>3958</v>
      </c>
      <c r="AO29" s="1" t="s">
        <v>3975</v>
      </c>
      <c r="AP29" s="1" t="s">
        <v>4212</v>
      </c>
      <c r="AQ29" s="1"/>
      <c r="AR29">
        <v>14862</v>
      </c>
      <c r="AS29">
        <v>20</v>
      </c>
      <c r="AT29" s="1" t="s">
        <v>4235</v>
      </c>
      <c r="AU29">
        <v>45000</v>
      </c>
      <c r="AV29" s="1" t="s">
        <v>4244</v>
      </c>
      <c r="AW29" s="1" t="s">
        <v>3936</v>
      </c>
      <c r="AX29">
        <v>2145</v>
      </c>
      <c r="AY29">
        <v>135506</v>
      </c>
      <c r="AZ29">
        <v>1</v>
      </c>
      <c r="BA29" s="1" t="s">
        <v>3401</v>
      </c>
    </row>
    <row r="30" spans="1:53">
      <c r="A30" s="1" t="s">
        <v>81</v>
      </c>
      <c r="B30">
        <v>0</v>
      </c>
      <c r="C30">
        <v>1944000</v>
      </c>
      <c r="D30" s="1" t="s">
        <v>1449</v>
      </c>
      <c r="E30">
        <v>20</v>
      </c>
      <c r="F30">
        <v>138708</v>
      </c>
      <c r="G30">
        <v>1</v>
      </c>
      <c r="H30" s="1"/>
      <c r="I30" s="1" t="s">
        <v>2407</v>
      </c>
      <c r="J30" s="1" t="s">
        <v>2462</v>
      </c>
      <c r="K30" s="1" t="s">
        <v>2464</v>
      </c>
      <c r="L30" s="1" t="s">
        <v>2473</v>
      </c>
      <c r="M30" s="1" t="s">
        <v>2590</v>
      </c>
      <c r="N30" s="1" t="s">
        <v>2607</v>
      </c>
      <c r="O30" s="1"/>
      <c r="P30">
        <v>35</v>
      </c>
      <c r="Q30" s="1" t="s">
        <v>2617</v>
      </c>
      <c r="R30" s="1" t="s">
        <v>3107</v>
      </c>
      <c r="S30" s="1"/>
      <c r="T30" s="1" t="s">
        <v>3108</v>
      </c>
      <c r="U30" s="1" t="s">
        <v>2617</v>
      </c>
      <c r="V30" s="1" t="s">
        <v>1449</v>
      </c>
      <c r="W30" s="1" t="s">
        <v>3396</v>
      </c>
      <c r="X30" s="1" t="s">
        <v>3400</v>
      </c>
      <c r="Y30" s="3">
        <v>46205</v>
      </c>
      <c r="Z30" s="1" t="s">
        <v>3403</v>
      </c>
      <c r="AA30" s="3">
        <v>46205</v>
      </c>
      <c r="AB30" s="1" t="s">
        <v>3416</v>
      </c>
      <c r="AC30" s="1" t="s">
        <v>3444</v>
      </c>
      <c r="AD30" s="1" t="s">
        <v>3933</v>
      </c>
      <c r="AE30" s="1" t="s">
        <v>3933</v>
      </c>
      <c r="AF30" s="1" t="s">
        <v>3939</v>
      </c>
      <c r="AG30" s="1" t="s">
        <v>2473</v>
      </c>
      <c r="AH30" s="1" t="s">
        <v>2590</v>
      </c>
      <c r="AI30" s="1" t="s">
        <v>3948</v>
      </c>
      <c r="AJ30" s="1"/>
      <c r="AK30" s="1"/>
      <c r="AL30" s="1" t="s">
        <v>3952</v>
      </c>
      <c r="AM30" s="1" t="s">
        <v>3952</v>
      </c>
      <c r="AN30" s="1" t="s">
        <v>3958</v>
      </c>
      <c r="AO30" s="1" t="s">
        <v>3966</v>
      </c>
      <c r="AP30" s="1" t="s">
        <v>4212</v>
      </c>
      <c r="AQ30" s="1"/>
      <c r="AR30">
        <v>3653</v>
      </c>
      <c r="AS30">
        <v>35</v>
      </c>
      <c r="AT30" s="1" t="s">
        <v>4235</v>
      </c>
      <c r="AU30">
        <v>55542.857100000001</v>
      </c>
      <c r="AV30" s="1" t="s">
        <v>4256</v>
      </c>
      <c r="AW30" s="1" t="s">
        <v>3939</v>
      </c>
      <c r="AX30">
        <v>4245</v>
      </c>
      <c r="AY30">
        <v>135507</v>
      </c>
      <c r="AZ30">
        <v>1</v>
      </c>
      <c r="BA30" s="1" t="s">
        <v>4619</v>
      </c>
    </row>
    <row r="31" spans="1:53">
      <c r="A31" s="1" t="s">
        <v>82</v>
      </c>
      <c r="B31">
        <v>0</v>
      </c>
      <c r="C31">
        <v>42000000</v>
      </c>
      <c r="D31" s="1" t="s">
        <v>1450</v>
      </c>
      <c r="E31">
        <v>20</v>
      </c>
      <c r="F31">
        <v>138807</v>
      </c>
      <c r="G31">
        <v>1</v>
      </c>
      <c r="H31" s="1"/>
      <c r="I31" s="1" t="s">
        <v>2410</v>
      </c>
      <c r="J31" s="1" t="s">
        <v>2462</v>
      </c>
      <c r="K31" s="1" t="s">
        <v>2468</v>
      </c>
      <c r="L31" s="1" t="s">
        <v>2479</v>
      </c>
      <c r="M31" s="1" t="s">
        <v>2585</v>
      </c>
      <c r="N31" s="1" t="s">
        <v>2607</v>
      </c>
      <c r="O31" s="1"/>
      <c r="P31">
        <v>1</v>
      </c>
      <c r="Q31" s="1" t="s">
        <v>2618</v>
      </c>
      <c r="R31" s="1" t="s">
        <v>3107</v>
      </c>
      <c r="S31" s="1"/>
      <c r="T31" s="1" t="s">
        <v>3110</v>
      </c>
      <c r="U31" s="1" t="s">
        <v>2618</v>
      </c>
      <c r="V31" s="1" t="s">
        <v>1450</v>
      </c>
      <c r="W31" s="1" t="s">
        <v>3396</v>
      </c>
      <c r="X31" s="1"/>
      <c r="Y31" s="3">
        <v>46205</v>
      </c>
      <c r="Z31" s="1" t="s">
        <v>3403</v>
      </c>
      <c r="AA31" s="3">
        <v>46205</v>
      </c>
      <c r="AB31" s="1" t="s">
        <v>3416</v>
      </c>
      <c r="AC31" s="1"/>
      <c r="AD31" s="1" t="s">
        <v>3933</v>
      </c>
      <c r="AE31" s="1" t="s">
        <v>3933</v>
      </c>
      <c r="AF31" s="1" t="s">
        <v>3941</v>
      </c>
      <c r="AG31" s="1" t="s">
        <v>2479</v>
      </c>
      <c r="AH31" s="1" t="s">
        <v>2585</v>
      </c>
      <c r="AI31" s="1" t="s">
        <v>3948</v>
      </c>
      <c r="AJ31" s="1"/>
      <c r="AK31" s="1"/>
      <c r="AL31" s="1" t="s">
        <v>3952</v>
      </c>
      <c r="AM31" s="1" t="s">
        <v>3952</v>
      </c>
      <c r="AN31" s="1" t="s">
        <v>3960</v>
      </c>
      <c r="AO31" s="1" t="s">
        <v>3976</v>
      </c>
      <c r="AP31" s="1" t="s">
        <v>4217</v>
      </c>
      <c r="AQ31" s="1"/>
      <c r="AR31">
        <v>1247</v>
      </c>
      <c r="AS31">
        <v>1</v>
      </c>
      <c r="AT31" s="1" t="s">
        <v>4235</v>
      </c>
      <c r="AU31">
        <v>42000000</v>
      </c>
      <c r="AV31" s="1" t="s">
        <v>4255</v>
      </c>
      <c r="AW31" s="1" t="s">
        <v>3941</v>
      </c>
      <c r="AX31">
        <v>629</v>
      </c>
      <c r="AY31">
        <v>135508</v>
      </c>
      <c r="AZ31">
        <v>1</v>
      </c>
      <c r="BA31" s="1" t="s">
        <v>3403</v>
      </c>
    </row>
    <row r="32" spans="1:53">
      <c r="A32" s="1" t="s">
        <v>83</v>
      </c>
      <c r="B32">
        <v>0</v>
      </c>
      <c r="C32">
        <v>261000000</v>
      </c>
      <c r="D32" s="1" t="s">
        <v>1451</v>
      </c>
      <c r="E32">
        <v>20</v>
      </c>
      <c r="F32">
        <v>138806</v>
      </c>
      <c r="G32">
        <v>1</v>
      </c>
      <c r="H32" s="1"/>
      <c r="I32" s="1" t="s">
        <v>2410</v>
      </c>
      <c r="J32" s="1" t="s">
        <v>2462</v>
      </c>
      <c r="K32" s="1" t="s">
        <v>2468</v>
      </c>
      <c r="L32" s="1" t="s">
        <v>2484</v>
      </c>
      <c r="M32" s="1" t="s">
        <v>2468</v>
      </c>
      <c r="N32" s="1" t="s">
        <v>2607</v>
      </c>
      <c r="O32" s="1"/>
      <c r="P32">
        <v>60</v>
      </c>
      <c r="Q32" s="1" t="s">
        <v>2619</v>
      </c>
      <c r="R32" s="1" t="s">
        <v>3107</v>
      </c>
      <c r="S32" s="1"/>
      <c r="T32" s="1" t="s">
        <v>3110</v>
      </c>
      <c r="U32" s="1" t="s">
        <v>2619</v>
      </c>
      <c r="V32" s="1" t="s">
        <v>1451</v>
      </c>
      <c r="W32" s="1" t="s">
        <v>3396</v>
      </c>
      <c r="X32" s="1" t="s">
        <v>3400</v>
      </c>
      <c r="Y32" s="3">
        <v>46206</v>
      </c>
      <c r="Z32" s="1" t="s">
        <v>3404</v>
      </c>
      <c r="AA32" s="3">
        <v>46206</v>
      </c>
      <c r="AB32" s="1" t="s">
        <v>3416</v>
      </c>
      <c r="AC32" s="1" t="s">
        <v>3445</v>
      </c>
      <c r="AD32" s="1" t="s">
        <v>3933</v>
      </c>
      <c r="AE32" s="1" t="s">
        <v>3933</v>
      </c>
      <c r="AF32" s="1" t="s">
        <v>3942</v>
      </c>
      <c r="AG32" s="1" t="s">
        <v>2484</v>
      </c>
      <c r="AH32" s="1" t="s">
        <v>2468</v>
      </c>
      <c r="AI32" s="1" t="s">
        <v>3948</v>
      </c>
      <c r="AJ32" s="1"/>
      <c r="AK32" s="1"/>
      <c r="AL32" s="1" t="s">
        <v>3952</v>
      </c>
      <c r="AM32" s="1" t="s">
        <v>3952</v>
      </c>
      <c r="AN32" s="1" t="s">
        <v>3960</v>
      </c>
      <c r="AO32" s="1" t="s">
        <v>3972</v>
      </c>
      <c r="AP32" s="1" t="s">
        <v>4219</v>
      </c>
      <c r="AQ32" s="1"/>
      <c r="AR32">
        <v>1247</v>
      </c>
      <c r="AS32">
        <v>60</v>
      </c>
      <c r="AT32" s="1" t="s">
        <v>4235</v>
      </c>
      <c r="AU32">
        <v>4350000</v>
      </c>
      <c r="AV32" s="1" t="s">
        <v>4255</v>
      </c>
      <c r="AW32" s="1" t="s">
        <v>3942</v>
      </c>
      <c r="AX32">
        <v>102</v>
      </c>
      <c r="AY32">
        <v>135509</v>
      </c>
      <c r="AZ32">
        <v>1</v>
      </c>
      <c r="BA32" s="1" t="s">
        <v>3403</v>
      </c>
    </row>
    <row r="33" spans="1:53" ht="28.5">
      <c r="A33" s="2" t="s">
        <v>84</v>
      </c>
      <c r="B33">
        <v>0</v>
      </c>
      <c r="C33">
        <v>195471360</v>
      </c>
      <c r="D33" s="1" t="s">
        <v>1452</v>
      </c>
      <c r="E33">
        <v>20</v>
      </c>
      <c r="F33">
        <v>138787</v>
      </c>
      <c r="G33">
        <v>1</v>
      </c>
      <c r="H33" s="1"/>
      <c r="I33" s="1" t="s">
        <v>2405</v>
      </c>
      <c r="J33" s="1" t="s">
        <v>2462</v>
      </c>
      <c r="K33" s="1" t="s">
        <v>2466</v>
      </c>
      <c r="L33" s="1" t="s">
        <v>2485</v>
      </c>
      <c r="M33" s="1" t="s">
        <v>2583</v>
      </c>
      <c r="N33" s="1" t="s">
        <v>2607</v>
      </c>
      <c r="O33" s="1"/>
      <c r="P33">
        <v>8</v>
      </c>
      <c r="Q33" s="1" t="s">
        <v>2620</v>
      </c>
      <c r="R33" s="1" t="s">
        <v>3107</v>
      </c>
      <c r="S33" s="1"/>
      <c r="T33" s="1" t="s">
        <v>3110</v>
      </c>
      <c r="U33" s="1" t="s">
        <v>3116</v>
      </c>
      <c r="V33" s="1" t="s">
        <v>3281</v>
      </c>
      <c r="W33" s="1" t="s">
        <v>3396</v>
      </c>
      <c r="X33" s="1"/>
      <c r="Y33" s="3">
        <v>46206</v>
      </c>
      <c r="Z33" s="1" t="s">
        <v>3404</v>
      </c>
      <c r="AA33" s="3">
        <v>46206</v>
      </c>
      <c r="AB33" s="1" t="s">
        <v>3416</v>
      </c>
      <c r="AC33" s="1" t="s">
        <v>3446</v>
      </c>
      <c r="AD33" s="1" t="s">
        <v>3933</v>
      </c>
      <c r="AE33" s="1" t="s">
        <v>3933</v>
      </c>
      <c r="AF33" s="1" t="s">
        <v>3938</v>
      </c>
      <c r="AG33" s="1" t="s">
        <v>2485</v>
      </c>
      <c r="AH33" s="1" t="s">
        <v>2583</v>
      </c>
      <c r="AI33" s="1" t="s">
        <v>3948</v>
      </c>
      <c r="AJ33" s="1"/>
      <c r="AK33" s="1"/>
      <c r="AL33" s="1" t="s">
        <v>3952</v>
      </c>
      <c r="AM33" s="1" t="s">
        <v>3952</v>
      </c>
      <c r="AN33" s="1" t="s">
        <v>3960</v>
      </c>
      <c r="AO33" s="1" t="s">
        <v>3977</v>
      </c>
      <c r="AP33" s="1" t="s">
        <v>4214</v>
      </c>
      <c r="AQ33" s="1"/>
      <c r="AR33">
        <v>6965</v>
      </c>
      <c r="AS33">
        <v>8</v>
      </c>
      <c r="AT33" s="1" t="s">
        <v>4235</v>
      </c>
      <c r="AU33">
        <v>24433920</v>
      </c>
      <c r="AV33" s="1" t="s">
        <v>4252</v>
      </c>
      <c r="AW33" s="1" t="s">
        <v>3938</v>
      </c>
      <c r="AX33">
        <v>713</v>
      </c>
      <c r="AY33">
        <v>135510</v>
      </c>
      <c r="AZ33">
        <v>1</v>
      </c>
      <c r="BA33" s="1" t="s">
        <v>3429</v>
      </c>
    </row>
    <row r="34" spans="1:53" ht="28.5">
      <c r="A34" s="2" t="s">
        <v>85</v>
      </c>
      <c r="B34">
        <v>0</v>
      </c>
      <c r="C34">
        <v>586414080</v>
      </c>
      <c r="D34" s="1" t="s">
        <v>1453</v>
      </c>
      <c r="E34">
        <v>20</v>
      </c>
      <c r="F34">
        <v>138787</v>
      </c>
      <c r="G34">
        <v>2</v>
      </c>
      <c r="H34" s="1"/>
      <c r="I34" s="1" t="s">
        <v>2405</v>
      </c>
      <c r="J34" s="1" t="s">
        <v>2462</v>
      </c>
      <c r="K34" s="1" t="s">
        <v>2466</v>
      </c>
      <c r="L34" s="1" t="s">
        <v>2485</v>
      </c>
      <c r="M34" s="1" t="s">
        <v>2583</v>
      </c>
      <c r="N34" s="1" t="s">
        <v>2607</v>
      </c>
      <c r="O34" s="1"/>
      <c r="P34">
        <v>12</v>
      </c>
      <c r="Q34" s="1" t="s">
        <v>2621</v>
      </c>
      <c r="R34" s="1" t="s">
        <v>3107</v>
      </c>
      <c r="S34" s="1"/>
      <c r="T34" s="1" t="s">
        <v>3110</v>
      </c>
      <c r="U34" s="1" t="s">
        <v>3116</v>
      </c>
      <c r="V34" s="1" t="s">
        <v>3281</v>
      </c>
      <c r="W34" s="1" t="s">
        <v>3396</v>
      </c>
      <c r="X34" s="1"/>
      <c r="Y34" s="3">
        <v>46206</v>
      </c>
      <c r="Z34" s="1" t="s">
        <v>3404</v>
      </c>
      <c r="AA34" s="3">
        <v>46206</v>
      </c>
      <c r="AB34" s="1" t="s">
        <v>3416</v>
      </c>
      <c r="AC34" s="1" t="s">
        <v>3446</v>
      </c>
      <c r="AD34" s="1" t="s">
        <v>3933</v>
      </c>
      <c r="AE34" s="1" t="s">
        <v>3933</v>
      </c>
      <c r="AF34" s="1" t="s">
        <v>3938</v>
      </c>
      <c r="AG34" s="1" t="s">
        <v>2485</v>
      </c>
      <c r="AH34" s="1" t="s">
        <v>2583</v>
      </c>
      <c r="AI34" s="1" t="s">
        <v>3948</v>
      </c>
      <c r="AJ34" s="1"/>
      <c r="AK34" s="1"/>
      <c r="AL34" s="1" t="s">
        <v>3952</v>
      </c>
      <c r="AM34" s="1" t="s">
        <v>3952</v>
      </c>
      <c r="AN34" s="1" t="s">
        <v>3960</v>
      </c>
      <c r="AO34" s="1" t="s">
        <v>3977</v>
      </c>
      <c r="AP34" s="1" t="s">
        <v>4214</v>
      </c>
      <c r="AQ34" s="1"/>
      <c r="AR34">
        <v>6965</v>
      </c>
      <c r="AS34">
        <v>12</v>
      </c>
      <c r="AT34" s="1" t="s">
        <v>4235</v>
      </c>
      <c r="AU34">
        <v>48867840</v>
      </c>
      <c r="AV34" s="1" t="s">
        <v>4252</v>
      </c>
      <c r="AW34" s="1" t="s">
        <v>3938</v>
      </c>
      <c r="AX34">
        <v>713</v>
      </c>
      <c r="AY34">
        <v>135510</v>
      </c>
      <c r="AZ34">
        <v>2</v>
      </c>
      <c r="BA34" s="1" t="s">
        <v>3429</v>
      </c>
    </row>
    <row r="35" spans="1:53">
      <c r="A35" s="1" t="s">
        <v>86</v>
      </c>
      <c r="B35">
        <v>0</v>
      </c>
      <c r="C35">
        <v>174000</v>
      </c>
      <c r="D35" s="1" t="s">
        <v>1454</v>
      </c>
      <c r="E35">
        <v>20</v>
      </c>
      <c r="F35">
        <v>138388</v>
      </c>
      <c r="G35">
        <v>1</v>
      </c>
      <c r="H35" s="1"/>
      <c r="I35" s="1" t="s">
        <v>2407</v>
      </c>
      <c r="J35" s="1" t="s">
        <v>2462</v>
      </c>
      <c r="K35" s="1" t="s">
        <v>2464</v>
      </c>
      <c r="L35" s="1" t="s">
        <v>2473</v>
      </c>
      <c r="M35" s="1" t="s">
        <v>2587</v>
      </c>
      <c r="N35" s="1" t="s">
        <v>2607</v>
      </c>
      <c r="O35" s="1"/>
      <c r="P35">
        <v>12</v>
      </c>
      <c r="Q35" s="1" t="s">
        <v>2622</v>
      </c>
      <c r="R35" s="1" t="s">
        <v>3107</v>
      </c>
      <c r="S35" s="1"/>
      <c r="T35" s="1" t="s">
        <v>3110</v>
      </c>
      <c r="U35" s="1" t="s">
        <v>3117</v>
      </c>
      <c r="V35" s="1" t="s">
        <v>3282</v>
      </c>
      <c r="W35" s="1" t="s">
        <v>3396</v>
      </c>
      <c r="X35" s="1" t="s">
        <v>3400</v>
      </c>
      <c r="Y35" s="3">
        <v>46206</v>
      </c>
      <c r="Z35" s="1" t="s">
        <v>3404</v>
      </c>
      <c r="AA35" s="3">
        <v>46206</v>
      </c>
      <c r="AB35" s="1" t="s">
        <v>3416</v>
      </c>
      <c r="AC35" s="1" t="s">
        <v>3447</v>
      </c>
      <c r="AD35" s="1" t="s">
        <v>3933</v>
      </c>
      <c r="AE35" s="1" t="s">
        <v>3933</v>
      </c>
      <c r="AF35" s="1" t="s">
        <v>3939</v>
      </c>
      <c r="AG35" s="1" t="s">
        <v>2473</v>
      </c>
      <c r="AH35" s="1" t="s">
        <v>2587</v>
      </c>
      <c r="AI35" s="1" t="s">
        <v>3948</v>
      </c>
      <c r="AJ35" s="1"/>
      <c r="AK35" s="1"/>
      <c r="AL35" s="1" t="s">
        <v>3952</v>
      </c>
      <c r="AM35" s="1" t="s">
        <v>3952</v>
      </c>
      <c r="AN35" s="1" t="s">
        <v>3960</v>
      </c>
      <c r="AO35" s="1" t="s">
        <v>3966</v>
      </c>
      <c r="AP35" s="1" t="s">
        <v>4215</v>
      </c>
      <c r="AQ35" s="1"/>
      <c r="AR35">
        <v>3818</v>
      </c>
      <c r="AS35">
        <v>12</v>
      </c>
      <c r="AT35" s="1" t="s">
        <v>4235</v>
      </c>
      <c r="AU35">
        <v>14500</v>
      </c>
      <c r="AV35" s="1" t="s">
        <v>4246</v>
      </c>
      <c r="AW35" s="1" t="s">
        <v>3939</v>
      </c>
      <c r="AX35">
        <v>4245</v>
      </c>
      <c r="AY35">
        <v>135511</v>
      </c>
      <c r="AZ35">
        <v>1</v>
      </c>
      <c r="BA35" s="1" t="s">
        <v>4617</v>
      </c>
    </row>
    <row r="36" spans="1:53">
      <c r="A36" s="1" t="s">
        <v>87</v>
      </c>
      <c r="B36">
        <v>0</v>
      </c>
      <c r="C36">
        <v>57000</v>
      </c>
      <c r="D36" s="1" t="s">
        <v>1455</v>
      </c>
      <c r="E36">
        <v>20</v>
      </c>
      <c r="F36">
        <v>138388</v>
      </c>
      <c r="G36">
        <v>2</v>
      </c>
      <c r="H36" s="1"/>
      <c r="I36" s="1" t="s">
        <v>2407</v>
      </c>
      <c r="J36" s="1" t="s">
        <v>2462</v>
      </c>
      <c r="K36" s="1" t="s">
        <v>2464</v>
      </c>
      <c r="L36" s="1" t="s">
        <v>2473</v>
      </c>
      <c r="M36" s="1" t="s">
        <v>2587</v>
      </c>
      <c r="N36" s="1" t="s">
        <v>2607</v>
      </c>
      <c r="O36" s="1"/>
      <c r="P36">
        <v>6</v>
      </c>
      <c r="Q36" s="1" t="s">
        <v>2623</v>
      </c>
      <c r="R36" s="1" t="s">
        <v>3107</v>
      </c>
      <c r="S36" s="1"/>
      <c r="T36" s="1" t="s">
        <v>3110</v>
      </c>
      <c r="U36" s="1" t="s">
        <v>3117</v>
      </c>
      <c r="V36" s="1" t="s">
        <v>3282</v>
      </c>
      <c r="W36" s="1" t="s">
        <v>3396</v>
      </c>
      <c r="X36" s="1" t="s">
        <v>3400</v>
      </c>
      <c r="Y36" s="3">
        <v>46206</v>
      </c>
      <c r="Z36" s="1" t="s">
        <v>3404</v>
      </c>
      <c r="AA36" s="3">
        <v>46206</v>
      </c>
      <c r="AB36" s="1" t="s">
        <v>3416</v>
      </c>
      <c r="AC36" s="1" t="s">
        <v>3447</v>
      </c>
      <c r="AD36" s="1" t="s">
        <v>3933</v>
      </c>
      <c r="AE36" s="1" t="s">
        <v>3933</v>
      </c>
      <c r="AF36" s="1" t="s">
        <v>3939</v>
      </c>
      <c r="AG36" s="1" t="s">
        <v>2473</v>
      </c>
      <c r="AH36" s="1" t="s">
        <v>2587</v>
      </c>
      <c r="AI36" s="1" t="s">
        <v>3948</v>
      </c>
      <c r="AJ36" s="1"/>
      <c r="AK36" s="1"/>
      <c r="AL36" s="1" t="s">
        <v>3952</v>
      </c>
      <c r="AM36" s="1" t="s">
        <v>3952</v>
      </c>
      <c r="AN36" s="1" t="s">
        <v>3960</v>
      </c>
      <c r="AO36" s="1" t="s">
        <v>3966</v>
      </c>
      <c r="AP36" s="1" t="s">
        <v>4215</v>
      </c>
      <c r="AQ36" s="1"/>
      <c r="AR36">
        <v>3818</v>
      </c>
      <c r="AS36">
        <v>6</v>
      </c>
      <c r="AT36" s="1" t="s">
        <v>4235</v>
      </c>
      <c r="AU36">
        <v>9500</v>
      </c>
      <c r="AV36" s="1" t="s">
        <v>4246</v>
      </c>
      <c r="AW36" s="1" t="s">
        <v>3939</v>
      </c>
      <c r="AX36">
        <v>4245</v>
      </c>
      <c r="AY36">
        <v>135511</v>
      </c>
      <c r="AZ36">
        <v>2</v>
      </c>
      <c r="BA36" s="1" t="s">
        <v>4617</v>
      </c>
    </row>
    <row r="37" spans="1:53">
      <c r="A37" s="1" t="s">
        <v>88</v>
      </c>
      <c r="B37">
        <v>0</v>
      </c>
      <c r="C37">
        <v>59500</v>
      </c>
      <c r="D37" s="1" t="s">
        <v>1456</v>
      </c>
      <c r="E37">
        <v>20</v>
      </c>
      <c r="F37">
        <v>138388</v>
      </c>
      <c r="G37">
        <v>3</v>
      </c>
      <c r="H37" s="1"/>
      <c r="I37" s="1" t="s">
        <v>2407</v>
      </c>
      <c r="J37" s="1" t="s">
        <v>2462</v>
      </c>
      <c r="K37" s="1" t="s">
        <v>2464</v>
      </c>
      <c r="L37" s="1" t="s">
        <v>2473</v>
      </c>
      <c r="M37" s="1" t="s">
        <v>2587</v>
      </c>
      <c r="N37" s="1" t="s">
        <v>2607</v>
      </c>
      <c r="O37" s="1"/>
      <c r="P37">
        <v>6</v>
      </c>
      <c r="Q37" s="1" t="s">
        <v>2624</v>
      </c>
      <c r="R37" s="1" t="s">
        <v>3107</v>
      </c>
      <c r="S37" s="1"/>
      <c r="T37" s="1" t="s">
        <v>3110</v>
      </c>
      <c r="U37" s="1" t="s">
        <v>3117</v>
      </c>
      <c r="V37" s="1" t="s">
        <v>3282</v>
      </c>
      <c r="W37" s="1" t="s">
        <v>3396</v>
      </c>
      <c r="X37" s="1" t="s">
        <v>3400</v>
      </c>
      <c r="Y37" s="3">
        <v>46206</v>
      </c>
      <c r="Z37" s="1" t="s">
        <v>3404</v>
      </c>
      <c r="AA37" s="3">
        <v>46206</v>
      </c>
      <c r="AB37" s="1" t="s">
        <v>3416</v>
      </c>
      <c r="AC37" s="1" t="s">
        <v>3447</v>
      </c>
      <c r="AD37" s="1" t="s">
        <v>3933</v>
      </c>
      <c r="AE37" s="1" t="s">
        <v>3933</v>
      </c>
      <c r="AF37" s="1" t="s">
        <v>3939</v>
      </c>
      <c r="AG37" s="1" t="s">
        <v>2473</v>
      </c>
      <c r="AH37" s="1" t="s">
        <v>2587</v>
      </c>
      <c r="AI37" s="1" t="s">
        <v>3948</v>
      </c>
      <c r="AJ37" s="1"/>
      <c r="AK37" s="1"/>
      <c r="AL37" s="1" t="s">
        <v>3952</v>
      </c>
      <c r="AM37" s="1" t="s">
        <v>3952</v>
      </c>
      <c r="AN37" s="1" t="s">
        <v>3960</v>
      </c>
      <c r="AO37" s="1" t="s">
        <v>3966</v>
      </c>
      <c r="AP37" s="1" t="s">
        <v>4215</v>
      </c>
      <c r="AQ37" s="1"/>
      <c r="AR37">
        <v>3818</v>
      </c>
      <c r="AS37">
        <v>6</v>
      </c>
      <c r="AT37" s="1" t="s">
        <v>4235</v>
      </c>
      <c r="AU37">
        <v>9916.6666600000008</v>
      </c>
      <c r="AV37" s="1" t="s">
        <v>4246</v>
      </c>
      <c r="AW37" s="1" t="s">
        <v>3939</v>
      </c>
      <c r="AX37">
        <v>4245</v>
      </c>
      <c r="AY37">
        <v>135511</v>
      </c>
      <c r="AZ37">
        <v>3</v>
      </c>
      <c r="BA37" s="1" t="s">
        <v>4617</v>
      </c>
    </row>
    <row r="38" spans="1:53">
      <c r="A38" s="1" t="s">
        <v>60</v>
      </c>
      <c r="B38">
        <v>0</v>
      </c>
      <c r="C38">
        <v>195000</v>
      </c>
      <c r="D38" s="1" t="s">
        <v>1457</v>
      </c>
      <c r="E38">
        <v>20</v>
      </c>
      <c r="F38">
        <v>138388</v>
      </c>
      <c r="G38">
        <v>4</v>
      </c>
      <c r="H38" s="1"/>
      <c r="I38" s="1" t="s">
        <v>2407</v>
      </c>
      <c r="J38" s="1" t="s">
        <v>2462</v>
      </c>
      <c r="K38" s="1" t="s">
        <v>2464</v>
      </c>
      <c r="L38" s="1" t="s">
        <v>2473</v>
      </c>
      <c r="M38" s="1" t="s">
        <v>2587</v>
      </c>
      <c r="N38" s="1" t="s">
        <v>2607</v>
      </c>
      <c r="O38" s="1"/>
      <c r="P38">
        <v>13</v>
      </c>
      <c r="Q38" s="1" t="s">
        <v>2625</v>
      </c>
      <c r="R38" s="1" t="s">
        <v>3107</v>
      </c>
      <c r="S38" s="1"/>
      <c r="T38" s="1" t="s">
        <v>3110</v>
      </c>
      <c r="U38" s="1" t="s">
        <v>3117</v>
      </c>
      <c r="V38" s="1" t="s">
        <v>3282</v>
      </c>
      <c r="W38" s="1" t="s">
        <v>3396</v>
      </c>
      <c r="X38" s="1" t="s">
        <v>3400</v>
      </c>
      <c r="Y38" s="3">
        <v>46206</v>
      </c>
      <c r="Z38" s="1" t="s">
        <v>3404</v>
      </c>
      <c r="AA38" s="3">
        <v>46206</v>
      </c>
      <c r="AB38" s="1" t="s">
        <v>3416</v>
      </c>
      <c r="AC38" s="1" t="s">
        <v>3447</v>
      </c>
      <c r="AD38" s="1" t="s">
        <v>3933</v>
      </c>
      <c r="AE38" s="1" t="s">
        <v>3933</v>
      </c>
      <c r="AF38" s="1" t="s">
        <v>3939</v>
      </c>
      <c r="AG38" s="1" t="s">
        <v>2473</v>
      </c>
      <c r="AH38" s="1" t="s">
        <v>2587</v>
      </c>
      <c r="AI38" s="1" t="s">
        <v>3948</v>
      </c>
      <c r="AJ38" s="1"/>
      <c r="AK38" s="1"/>
      <c r="AL38" s="1" t="s">
        <v>3952</v>
      </c>
      <c r="AM38" s="1" t="s">
        <v>3952</v>
      </c>
      <c r="AN38" s="1" t="s">
        <v>3960</v>
      </c>
      <c r="AO38" s="1" t="s">
        <v>3966</v>
      </c>
      <c r="AP38" s="1" t="s">
        <v>4215</v>
      </c>
      <c r="AQ38" s="1"/>
      <c r="AR38">
        <v>3820</v>
      </c>
      <c r="AS38">
        <v>13</v>
      </c>
      <c r="AT38" s="1" t="s">
        <v>4235</v>
      </c>
      <c r="AU38">
        <v>15000</v>
      </c>
      <c r="AV38" s="1" t="s">
        <v>4247</v>
      </c>
      <c r="AW38" s="1" t="s">
        <v>3939</v>
      </c>
      <c r="AX38">
        <v>4245</v>
      </c>
      <c r="AY38">
        <v>135511</v>
      </c>
      <c r="AZ38">
        <v>4</v>
      </c>
      <c r="BA38" s="1" t="s">
        <v>4617</v>
      </c>
    </row>
    <row r="39" spans="1:53">
      <c r="A39" s="1" t="s">
        <v>89</v>
      </c>
      <c r="B39">
        <v>0</v>
      </c>
      <c r="C39">
        <v>368000</v>
      </c>
      <c r="D39" s="1" t="s">
        <v>1458</v>
      </c>
      <c r="E39">
        <v>20</v>
      </c>
      <c r="F39">
        <v>138388</v>
      </c>
      <c r="G39">
        <v>5</v>
      </c>
      <c r="H39" s="1"/>
      <c r="I39" s="1" t="s">
        <v>2407</v>
      </c>
      <c r="J39" s="1" t="s">
        <v>2462</v>
      </c>
      <c r="K39" s="1" t="s">
        <v>2464</v>
      </c>
      <c r="L39" s="1" t="s">
        <v>2473</v>
      </c>
      <c r="M39" s="1" t="s">
        <v>2587</v>
      </c>
      <c r="N39" s="1" t="s">
        <v>2607</v>
      </c>
      <c r="O39" s="1"/>
      <c r="P39">
        <v>24</v>
      </c>
      <c r="Q39" s="1" t="s">
        <v>2626</v>
      </c>
      <c r="R39" s="1" t="s">
        <v>3107</v>
      </c>
      <c r="S39" s="1"/>
      <c r="T39" s="1" t="s">
        <v>3110</v>
      </c>
      <c r="U39" s="1" t="s">
        <v>3117</v>
      </c>
      <c r="V39" s="1" t="s">
        <v>3282</v>
      </c>
      <c r="W39" s="1" t="s">
        <v>3396</v>
      </c>
      <c r="X39" s="1" t="s">
        <v>3400</v>
      </c>
      <c r="Y39" s="3">
        <v>46206</v>
      </c>
      <c r="Z39" s="1" t="s">
        <v>3404</v>
      </c>
      <c r="AA39" s="3">
        <v>46206</v>
      </c>
      <c r="AB39" s="1" t="s">
        <v>3416</v>
      </c>
      <c r="AC39" s="1" t="s">
        <v>3447</v>
      </c>
      <c r="AD39" s="1" t="s">
        <v>3933</v>
      </c>
      <c r="AE39" s="1" t="s">
        <v>3933</v>
      </c>
      <c r="AF39" s="1" t="s">
        <v>3939</v>
      </c>
      <c r="AG39" s="1" t="s">
        <v>2473</v>
      </c>
      <c r="AH39" s="1" t="s">
        <v>2587</v>
      </c>
      <c r="AI39" s="1" t="s">
        <v>3948</v>
      </c>
      <c r="AJ39" s="1"/>
      <c r="AK39" s="1"/>
      <c r="AL39" s="1" t="s">
        <v>3952</v>
      </c>
      <c r="AM39" s="1" t="s">
        <v>3952</v>
      </c>
      <c r="AN39" s="1" t="s">
        <v>3960</v>
      </c>
      <c r="AO39" s="1" t="s">
        <v>3966</v>
      </c>
      <c r="AP39" s="1" t="s">
        <v>4215</v>
      </c>
      <c r="AQ39" s="1"/>
      <c r="AR39">
        <v>3816</v>
      </c>
      <c r="AS39">
        <v>24</v>
      </c>
      <c r="AT39" s="1" t="s">
        <v>4235</v>
      </c>
      <c r="AU39">
        <v>15333.333329999999</v>
      </c>
      <c r="AV39" s="1" t="s">
        <v>4248</v>
      </c>
      <c r="AW39" s="1" t="s">
        <v>3939</v>
      </c>
      <c r="AX39">
        <v>4245</v>
      </c>
      <c r="AY39">
        <v>135511</v>
      </c>
      <c r="AZ39">
        <v>5</v>
      </c>
      <c r="BA39" s="1" t="s">
        <v>4617</v>
      </c>
    </row>
    <row r="40" spans="1:53">
      <c r="A40" s="1" t="s">
        <v>62</v>
      </c>
      <c r="B40">
        <v>0</v>
      </c>
      <c r="C40">
        <v>111666.67</v>
      </c>
      <c r="D40" s="1" t="s">
        <v>1459</v>
      </c>
      <c r="E40">
        <v>20</v>
      </c>
      <c r="F40">
        <v>138388</v>
      </c>
      <c r="G40">
        <v>6</v>
      </c>
      <c r="H40" s="1"/>
      <c r="I40" s="1" t="s">
        <v>2407</v>
      </c>
      <c r="J40" s="1" t="s">
        <v>2462</v>
      </c>
      <c r="K40" s="1" t="s">
        <v>2464</v>
      </c>
      <c r="L40" s="1" t="s">
        <v>2473</v>
      </c>
      <c r="M40" s="1" t="s">
        <v>2587</v>
      </c>
      <c r="N40" s="1" t="s">
        <v>2607</v>
      </c>
      <c r="O40" s="1"/>
      <c r="P40">
        <v>20</v>
      </c>
      <c r="Q40" s="1" t="s">
        <v>2627</v>
      </c>
      <c r="R40" s="1" t="s">
        <v>3107</v>
      </c>
      <c r="S40" s="1"/>
      <c r="T40" s="1" t="s">
        <v>3110</v>
      </c>
      <c r="U40" s="1" t="s">
        <v>3117</v>
      </c>
      <c r="V40" s="1" t="s">
        <v>3282</v>
      </c>
      <c r="W40" s="1" t="s">
        <v>3396</v>
      </c>
      <c r="X40" s="1" t="s">
        <v>3400</v>
      </c>
      <c r="Y40" s="3">
        <v>46206</v>
      </c>
      <c r="Z40" s="1" t="s">
        <v>3404</v>
      </c>
      <c r="AA40" s="3">
        <v>46206</v>
      </c>
      <c r="AB40" s="1" t="s">
        <v>3416</v>
      </c>
      <c r="AC40" s="1" t="s">
        <v>3447</v>
      </c>
      <c r="AD40" s="1" t="s">
        <v>3933</v>
      </c>
      <c r="AE40" s="1" t="s">
        <v>3933</v>
      </c>
      <c r="AF40" s="1" t="s">
        <v>3939</v>
      </c>
      <c r="AG40" s="1" t="s">
        <v>2473</v>
      </c>
      <c r="AH40" s="1" t="s">
        <v>2587</v>
      </c>
      <c r="AI40" s="1" t="s">
        <v>3948</v>
      </c>
      <c r="AJ40" s="1"/>
      <c r="AK40" s="1"/>
      <c r="AL40" s="1" t="s">
        <v>3952</v>
      </c>
      <c r="AM40" s="1" t="s">
        <v>3952</v>
      </c>
      <c r="AN40" s="1" t="s">
        <v>3960</v>
      </c>
      <c r="AO40" s="1" t="s">
        <v>3966</v>
      </c>
      <c r="AP40" s="1" t="s">
        <v>4215</v>
      </c>
      <c r="AQ40" s="1"/>
      <c r="AR40">
        <v>1168</v>
      </c>
      <c r="AS40">
        <v>20</v>
      </c>
      <c r="AT40" s="1" t="s">
        <v>4236</v>
      </c>
      <c r="AU40">
        <v>5583.3333300000004</v>
      </c>
      <c r="AV40" s="1" t="s">
        <v>4249</v>
      </c>
      <c r="AW40" s="1" t="s">
        <v>3939</v>
      </c>
      <c r="AX40">
        <v>4245</v>
      </c>
      <c r="AY40">
        <v>135511</v>
      </c>
      <c r="AZ40">
        <v>6</v>
      </c>
      <c r="BA40" s="1" t="s">
        <v>4617</v>
      </c>
    </row>
    <row r="41" spans="1:53">
      <c r="A41" s="1" t="s">
        <v>63</v>
      </c>
      <c r="B41">
        <v>0</v>
      </c>
      <c r="C41">
        <v>700000</v>
      </c>
      <c r="D41" s="1" t="s">
        <v>1460</v>
      </c>
      <c r="E41">
        <v>20</v>
      </c>
      <c r="F41">
        <v>138388</v>
      </c>
      <c r="G41">
        <v>7</v>
      </c>
      <c r="H41" s="1"/>
      <c r="I41" s="1" t="s">
        <v>2407</v>
      </c>
      <c r="J41" s="1" t="s">
        <v>2462</v>
      </c>
      <c r="K41" s="1" t="s">
        <v>2464</v>
      </c>
      <c r="L41" s="1" t="s">
        <v>2473</v>
      </c>
      <c r="M41" s="1" t="s">
        <v>2587</v>
      </c>
      <c r="N41" s="1" t="s">
        <v>2607</v>
      </c>
      <c r="O41" s="1"/>
      <c r="P41">
        <v>20</v>
      </c>
      <c r="Q41" s="1" t="s">
        <v>1441</v>
      </c>
      <c r="R41" s="1" t="s">
        <v>3107</v>
      </c>
      <c r="S41" s="1"/>
      <c r="T41" s="1" t="s">
        <v>3110</v>
      </c>
      <c r="U41" s="1" t="s">
        <v>3117</v>
      </c>
      <c r="V41" s="1" t="s">
        <v>3282</v>
      </c>
      <c r="W41" s="1" t="s">
        <v>3396</v>
      </c>
      <c r="X41" s="1" t="s">
        <v>3400</v>
      </c>
      <c r="Y41" s="3">
        <v>46206</v>
      </c>
      <c r="Z41" s="1" t="s">
        <v>3404</v>
      </c>
      <c r="AA41" s="3">
        <v>46206</v>
      </c>
      <c r="AB41" s="1" t="s">
        <v>3416</v>
      </c>
      <c r="AC41" s="1" t="s">
        <v>3447</v>
      </c>
      <c r="AD41" s="1" t="s">
        <v>3933</v>
      </c>
      <c r="AE41" s="1" t="s">
        <v>3933</v>
      </c>
      <c r="AF41" s="1" t="s">
        <v>3939</v>
      </c>
      <c r="AG41" s="1" t="s">
        <v>2473</v>
      </c>
      <c r="AH41" s="1" t="s">
        <v>2587</v>
      </c>
      <c r="AI41" s="1" t="s">
        <v>3948</v>
      </c>
      <c r="AJ41" s="1"/>
      <c r="AK41" s="1"/>
      <c r="AL41" s="1" t="s">
        <v>3952</v>
      </c>
      <c r="AM41" s="1" t="s">
        <v>3952</v>
      </c>
      <c r="AN41" s="1" t="s">
        <v>3960</v>
      </c>
      <c r="AO41" s="1" t="s">
        <v>3966</v>
      </c>
      <c r="AP41" s="1" t="s">
        <v>4215</v>
      </c>
      <c r="AQ41" s="1"/>
      <c r="AR41">
        <v>1166</v>
      </c>
      <c r="AS41">
        <v>20</v>
      </c>
      <c r="AT41" s="1" t="s">
        <v>4236</v>
      </c>
      <c r="AU41">
        <v>35000</v>
      </c>
      <c r="AV41" s="1" t="s">
        <v>4250</v>
      </c>
      <c r="AW41" s="1" t="s">
        <v>3939</v>
      </c>
      <c r="AX41">
        <v>4245</v>
      </c>
      <c r="AY41">
        <v>135511</v>
      </c>
      <c r="AZ41">
        <v>7</v>
      </c>
      <c r="BA41" s="1" t="s">
        <v>4617</v>
      </c>
    </row>
    <row r="42" spans="1:53">
      <c r="A42" s="1" t="s">
        <v>90</v>
      </c>
      <c r="B42">
        <v>0</v>
      </c>
      <c r="C42">
        <v>2258500</v>
      </c>
      <c r="D42" s="1" t="s">
        <v>1461</v>
      </c>
      <c r="E42">
        <v>0</v>
      </c>
      <c r="F42">
        <v>138813</v>
      </c>
      <c r="G42">
        <v>1</v>
      </c>
      <c r="H42" s="1"/>
      <c r="I42" s="1" t="s">
        <v>2411</v>
      </c>
      <c r="J42" s="1" t="s">
        <v>2463</v>
      </c>
      <c r="K42" s="1" t="s">
        <v>2464</v>
      </c>
      <c r="L42" s="1" t="s">
        <v>2480</v>
      </c>
      <c r="M42" s="1" t="s">
        <v>2590</v>
      </c>
      <c r="N42" s="1" t="s">
        <v>2607</v>
      </c>
      <c r="O42" s="1"/>
      <c r="P42">
        <v>1</v>
      </c>
      <c r="Q42" s="1" t="s">
        <v>1461</v>
      </c>
      <c r="R42" s="1" t="s">
        <v>3107</v>
      </c>
      <c r="S42" s="1"/>
      <c r="T42" s="1" t="s">
        <v>3108</v>
      </c>
      <c r="U42" s="1" t="s">
        <v>1461</v>
      </c>
      <c r="V42" s="1" t="s">
        <v>1461</v>
      </c>
      <c r="W42" s="1" t="s">
        <v>3396</v>
      </c>
      <c r="X42" s="1" t="s">
        <v>3400</v>
      </c>
      <c r="Y42" s="3">
        <v>46206</v>
      </c>
      <c r="Z42" s="1" t="s">
        <v>3404</v>
      </c>
      <c r="AA42" s="3">
        <v>46206</v>
      </c>
      <c r="AB42" s="1" t="s">
        <v>3416</v>
      </c>
      <c r="AC42" s="1" t="s">
        <v>3448</v>
      </c>
      <c r="AD42" s="1" t="s">
        <v>3933</v>
      </c>
      <c r="AE42" s="1" t="s">
        <v>3933</v>
      </c>
      <c r="AF42" s="1" t="s">
        <v>3939</v>
      </c>
      <c r="AG42" s="1" t="s">
        <v>2480</v>
      </c>
      <c r="AH42" s="1" t="s">
        <v>2590</v>
      </c>
      <c r="AI42" s="1" t="s">
        <v>3949</v>
      </c>
      <c r="AJ42" s="1"/>
      <c r="AK42" s="1"/>
      <c r="AL42" s="1" t="s">
        <v>3955</v>
      </c>
      <c r="AM42" s="1" t="s">
        <v>3955</v>
      </c>
      <c r="AN42" s="1" t="s">
        <v>3958</v>
      </c>
      <c r="AO42" s="1" t="s">
        <v>3973</v>
      </c>
      <c r="AP42" s="1" t="s">
        <v>4212</v>
      </c>
      <c r="AQ42" s="1"/>
      <c r="AR42">
        <v>17513</v>
      </c>
      <c r="AS42">
        <v>1</v>
      </c>
      <c r="AT42" s="1" t="s">
        <v>4237</v>
      </c>
      <c r="AU42">
        <v>2258500</v>
      </c>
      <c r="AV42" s="1" t="s">
        <v>3572</v>
      </c>
      <c r="AW42" s="1" t="s">
        <v>3939</v>
      </c>
      <c r="AX42">
        <v>2886</v>
      </c>
      <c r="AY42">
        <v>135512</v>
      </c>
      <c r="AZ42">
        <v>1</v>
      </c>
      <c r="BA42" s="1" t="s">
        <v>3404</v>
      </c>
    </row>
    <row r="43" spans="1:53">
      <c r="A43" s="1" t="s">
        <v>91</v>
      </c>
      <c r="B43">
        <v>0</v>
      </c>
      <c r="C43">
        <v>13250000</v>
      </c>
      <c r="D43" s="1" t="s">
        <v>1462</v>
      </c>
      <c r="E43">
        <v>20</v>
      </c>
      <c r="F43">
        <v>138617</v>
      </c>
      <c r="G43">
        <v>1</v>
      </c>
      <c r="H43" s="1"/>
      <c r="I43" s="1" t="s">
        <v>2412</v>
      </c>
      <c r="J43" s="1" t="s">
        <v>2462</v>
      </c>
      <c r="K43" s="1" t="s">
        <v>2464</v>
      </c>
      <c r="L43" s="1" t="s">
        <v>2486</v>
      </c>
      <c r="M43" s="1" t="s">
        <v>2591</v>
      </c>
      <c r="N43" s="1" t="s">
        <v>2607</v>
      </c>
      <c r="O43" s="1"/>
      <c r="P43">
        <v>1</v>
      </c>
      <c r="Q43" s="1" t="s">
        <v>2628</v>
      </c>
      <c r="R43" s="1" t="s">
        <v>3107</v>
      </c>
      <c r="S43" s="1"/>
      <c r="T43" s="1" t="s">
        <v>3108</v>
      </c>
      <c r="U43" s="1" t="s">
        <v>2628</v>
      </c>
      <c r="V43" s="1" t="s">
        <v>1462</v>
      </c>
      <c r="W43" s="1" t="s">
        <v>3396</v>
      </c>
      <c r="X43" s="1" t="s">
        <v>3400</v>
      </c>
      <c r="Y43" s="3">
        <v>46206</v>
      </c>
      <c r="Z43" s="1" t="s">
        <v>3402</v>
      </c>
      <c r="AA43" s="3">
        <v>46206</v>
      </c>
      <c r="AB43" s="1" t="s">
        <v>3416</v>
      </c>
      <c r="AC43" s="1" t="s">
        <v>3449</v>
      </c>
      <c r="AD43" s="1" t="s">
        <v>3933</v>
      </c>
      <c r="AE43" s="1" t="s">
        <v>3934</v>
      </c>
      <c r="AF43" s="1" t="s">
        <v>3943</v>
      </c>
      <c r="AG43" s="1" t="s">
        <v>2486</v>
      </c>
      <c r="AH43" s="1" t="s">
        <v>2591</v>
      </c>
      <c r="AI43" s="1" t="s">
        <v>3948</v>
      </c>
      <c r="AJ43" s="1"/>
      <c r="AK43" s="1"/>
      <c r="AL43" s="1" t="s">
        <v>3952</v>
      </c>
      <c r="AM43" s="1" t="s">
        <v>3952</v>
      </c>
      <c r="AN43" s="1" t="s">
        <v>3958</v>
      </c>
      <c r="AO43" s="1" t="s">
        <v>3978</v>
      </c>
      <c r="AP43" s="1" t="s">
        <v>4215</v>
      </c>
      <c r="AQ43" s="1"/>
      <c r="AR43">
        <v>4155</v>
      </c>
      <c r="AS43">
        <v>1</v>
      </c>
      <c r="AT43" s="1" t="s">
        <v>4235</v>
      </c>
      <c r="AU43">
        <v>13250000</v>
      </c>
      <c r="AV43" s="1" t="s">
        <v>4257</v>
      </c>
      <c r="AW43" s="1" t="s">
        <v>3943</v>
      </c>
      <c r="AX43">
        <v>664</v>
      </c>
      <c r="AY43">
        <v>135513</v>
      </c>
      <c r="AZ43">
        <v>1</v>
      </c>
      <c r="BA43" s="1" t="s">
        <v>4620</v>
      </c>
    </row>
    <row r="44" spans="1:53">
      <c r="A44" s="1" t="s">
        <v>92</v>
      </c>
      <c r="B44">
        <v>0</v>
      </c>
      <c r="C44">
        <v>11000000</v>
      </c>
      <c r="D44" s="1" t="s">
        <v>1463</v>
      </c>
      <c r="E44">
        <v>0</v>
      </c>
      <c r="F44">
        <v>138818</v>
      </c>
      <c r="G44">
        <v>1</v>
      </c>
      <c r="H44" s="1"/>
      <c r="I44" s="1" t="s">
        <v>2413</v>
      </c>
      <c r="J44" s="1" t="s">
        <v>2462</v>
      </c>
      <c r="K44" s="1" t="s">
        <v>2468</v>
      </c>
      <c r="L44" s="1" t="s">
        <v>2487</v>
      </c>
      <c r="M44" s="1" t="s">
        <v>2585</v>
      </c>
      <c r="N44" s="1" t="s">
        <v>2607</v>
      </c>
      <c r="O44" s="1"/>
      <c r="P44">
        <v>1</v>
      </c>
      <c r="Q44" s="1" t="s">
        <v>1463</v>
      </c>
      <c r="R44" s="1" t="s">
        <v>3107</v>
      </c>
      <c r="S44" s="1"/>
      <c r="T44" s="1" t="s">
        <v>3110</v>
      </c>
      <c r="U44" s="1" t="s">
        <v>1463</v>
      </c>
      <c r="V44" s="1" t="s">
        <v>1463</v>
      </c>
      <c r="W44" s="1" t="s">
        <v>3396</v>
      </c>
      <c r="X44" s="1" t="s">
        <v>3400</v>
      </c>
      <c r="Y44" s="3">
        <v>46206</v>
      </c>
      <c r="Z44" s="1" t="s">
        <v>3404</v>
      </c>
      <c r="AA44" s="3">
        <v>46206</v>
      </c>
      <c r="AB44" s="1" t="s">
        <v>3416</v>
      </c>
      <c r="AC44" s="1"/>
      <c r="AD44" s="1" t="s">
        <v>3933</v>
      </c>
      <c r="AE44" s="1" t="s">
        <v>3933</v>
      </c>
      <c r="AF44" s="1" t="s">
        <v>3941</v>
      </c>
      <c r="AG44" s="1" t="s">
        <v>2487</v>
      </c>
      <c r="AH44" s="1" t="s">
        <v>2585</v>
      </c>
      <c r="AI44" s="1" t="s">
        <v>3948</v>
      </c>
      <c r="AJ44" s="1"/>
      <c r="AK44" s="1"/>
      <c r="AL44" s="1" t="s">
        <v>3952</v>
      </c>
      <c r="AM44" s="1" t="s">
        <v>3952</v>
      </c>
      <c r="AN44" s="1" t="s">
        <v>3960</v>
      </c>
      <c r="AO44" s="1" t="s">
        <v>3979</v>
      </c>
      <c r="AP44" s="1" t="s">
        <v>4217</v>
      </c>
      <c r="AQ44" s="1"/>
      <c r="AR44">
        <v>1242</v>
      </c>
      <c r="AS44">
        <v>1</v>
      </c>
      <c r="AT44" s="1" t="s">
        <v>4235</v>
      </c>
      <c r="AU44">
        <v>11000000</v>
      </c>
      <c r="AV44" s="1" t="s">
        <v>4258</v>
      </c>
      <c r="AW44" s="1" t="s">
        <v>3941</v>
      </c>
      <c r="AX44">
        <v>1709</v>
      </c>
      <c r="AY44">
        <v>135514</v>
      </c>
      <c r="AZ44">
        <v>1</v>
      </c>
      <c r="BA44" s="1" t="s">
        <v>3404</v>
      </c>
    </row>
    <row r="45" spans="1:53">
      <c r="A45" s="1" t="s">
        <v>93</v>
      </c>
      <c r="B45">
        <v>0</v>
      </c>
      <c r="C45">
        <v>3224800</v>
      </c>
      <c r="D45" s="1" t="s">
        <v>1464</v>
      </c>
      <c r="E45">
        <v>0</v>
      </c>
      <c r="F45">
        <v>138817</v>
      </c>
      <c r="G45">
        <v>1</v>
      </c>
      <c r="H45" s="1"/>
      <c r="I45" s="1" t="s">
        <v>2414</v>
      </c>
      <c r="J45" s="1" t="s">
        <v>2463</v>
      </c>
      <c r="K45" s="1" t="s">
        <v>2464</v>
      </c>
      <c r="L45" s="1" t="s">
        <v>2480</v>
      </c>
      <c r="M45" s="1" t="s">
        <v>2592</v>
      </c>
      <c r="N45" s="1" t="s">
        <v>2607</v>
      </c>
      <c r="O45" s="1"/>
      <c r="P45">
        <v>0</v>
      </c>
      <c r="Q45" s="1" t="s">
        <v>2609</v>
      </c>
      <c r="R45" s="1" t="s">
        <v>3107</v>
      </c>
      <c r="S45" s="1"/>
      <c r="T45" s="1" t="s">
        <v>3108</v>
      </c>
      <c r="U45" s="1" t="s">
        <v>1464</v>
      </c>
      <c r="V45" s="1" t="s">
        <v>1464</v>
      </c>
      <c r="W45" s="1" t="s">
        <v>3396</v>
      </c>
      <c r="X45" s="1" t="s">
        <v>3400</v>
      </c>
      <c r="Y45" s="3">
        <v>46206</v>
      </c>
      <c r="Z45" s="1" t="s">
        <v>3404</v>
      </c>
      <c r="AA45" s="3">
        <v>46206</v>
      </c>
      <c r="AB45" s="1" t="s">
        <v>3416</v>
      </c>
      <c r="AC45" s="1" t="s">
        <v>3450</v>
      </c>
      <c r="AD45" s="1" t="s">
        <v>3933</v>
      </c>
      <c r="AE45" s="1" t="s">
        <v>3933</v>
      </c>
      <c r="AF45" s="1" t="s">
        <v>3944</v>
      </c>
      <c r="AG45" s="1" t="s">
        <v>2480</v>
      </c>
      <c r="AH45" s="1" t="s">
        <v>2592</v>
      </c>
      <c r="AI45" s="1" t="s">
        <v>3949</v>
      </c>
      <c r="AJ45" s="1"/>
      <c r="AK45" s="1"/>
      <c r="AL45" s="1" t="s">
        <v>3954</v>
      </c>
      <c r="AM45" s="1" t="s">
        <v>3954</v>
      </c>
      <c r="AN45" s="1" t="s">
        <v>3958</v>
      </c>
      <c r="AO45" s="1" t="s">
        <v>3973</v>
      </c>
      <c r="AP45" s="1" t="s">
        <v>4212</v>
      </c>
      <c r="AQ45" s="1"/>
      <c r="AR45">
        <v>1250</v>
      </c>
      <c r="AS45">
        <v>2</v>
      </c>
      <c r="AT45" s="1" t="s">
        <v>4235</v>
      </c>
      <c r="AU45">
        <v>1612400</v>
      </c>
      <c r="AV45" s="1" t="s">
        <v>4259</v>
      </c>
      <c r="AW45" s="1" t="s">
        <v>3944</v>
      </c>
      <c r="AX45">
        <v>2886</v>
      </c>
      <c r="AY45">
        <v>135515</v>
      </c>
      <c r="AZ45">
        <v>1</v>
      </c>
      <c r="BA45" s="1" t="s">
        <v>3404</v>
      </c>
    </row>
    <row r="46" spans="1:53">
      <c r="A46" s="1" t="s">
        <v>94</v>
      </c>
      <c r="B46">
        <v>0</v>
      </c>
      <c r="C46">
        <v>3370000</v>
      </c>
      <c r="D46" s="1" t="s">
        <v>1465</v>
      </c>
      <c r="E46">
        <v>20</v>
      </c>
      <c r="F46">
        <v>138621</v>
      </c>
      <c r="G46">
        <v>1</v>
      </c>
      <c r="H46" s="1"/>
      <c r="I46" s="1" t="s">
        <v>2405</v>
      </c>
      <c r="J46" s="1" t="s">
        <v>2462</v>
      </c>
      <c r="K46" s="1" t="s">
        <v>2465</v>
      </c>
      <c r="L46" s="1" t="s">
        <v>2488</v>
      </c>
      <c r="M46" s="1" t="s">
        <v>2593</v>
      </c>
      <c r="N46" s="1" t="s">
        <v>2607</v>
      </c>
      <c r="O46" s="1"/>
      <c r="P46">
        <v>1</v>
      </c>
      <c r="Q46" s="1" t="s">
        <v>2629</v>
      </c>
      <c r="R46" s="1" t="s">
        <v>3107</v>
      </c>
      <c r="S46" s="1"/>
      <c r="T46" s="1" t="s">
        <v>3109</v>
      </c>
      <c r="U46" s="1" t="s">
        <v>2629</v>
      </c>
      <c r="V46" s="1" t="s">
        <v>1465</v>
      </c>
      <c r="W46" s="1" t="s">
        <v>3396</v>
      </c>
      <c r="X46" s="1"/>
      <c r="Y46" s="3">
        <v>46206</v>
      </c>
      <c r="Z46" s="1" t="s">
        <v>3404</v>
      </c>
      <c r="AA46" s="3">
        <v>46206</v>
      </c>
      <c r="AB46" s="1" t="s">
        <v>3416</v>
      </c>
      <c r="AC46" s="1" t="s">
        <v>3451</v>
      </c>
      <c r="AD46" s="1" t="s">
        <v>3933</v>
      </c>
      <c r="AE46" s="1" t="s">
        <v>3933</v>
      </c>
      <c r="AF46" s="1" t="s">
        <v>3937</v>
      </c>
      <c r="AG46" s="1" t="s">
        <v>2488</v>
      </c>
      <c r="AH46" s="1" t="s">
        <v>2593</v>
      </c>
      <c r="AI46" s="1" t="s">
        <v>3948</v>
      </c>
      <c r="AJ46" s="1"/>
      <c r="AK46" s="1"/>
      <c r="AL46" s="1" t="s">
        <v>3952</v>
      </c>
      <c r="AM46" s="1" t="s">
        <v>3952</v>
      </c>
      <c r="AN46" s="1" t="s">
        <v>3959</v>
      </c>
      <c r="AO46" s="1" t="s">
        <v>3980</v>
      </c>
      <c r="AP46" s="1" t="s">
        <v>4220</v>
      </c>
      <c r="AQ46" s="1"/>
      <c r="AR46">
        <v>22418</v>
      </c>
      <c r="AS46">
        <v>1</v>
      </c>
      <c r="AT46" s="1" t="s">
        <v>4235</v>
      </c>
      <c r="AU46">
        <v>3370000</v>
      </c>
      <c r="AV46" s="1" t="s">
        <v>4260</v>
      </c>
      <c r="AW46" s="1" t="s">
        <v>3937</v>
      </c>
      <c r="AX46">
        <v>3051</v>
      </c>
      <c r="AY46">
        <v>135516</v>
      </c>
      <c r="AZ46">
        <v>1</v>
      </c>
      <c r="BA46" s="1" t="s">
        <v>3416</v>
      </c>
    </row>
    <row r="47" spans="1:53">
      <c r="A47" s="1" t="s">
        <v>95</v>
      </c>
      <c r="B47">
        <v>0</v>
      </c>
      <c r="C47">
        <v>3659300</v>
      </c>
      <c r="D47" s="1" t="s">
        <v>1466</v>
      </c>
      <c r="E47">
        <v>0</v>
      </c>
      <c r="F47">
        <v>138815</v>
      </c>
      <c r="G47">
        <v>1</v>
      </c>
      <c r="H47" s="1"/>
      <c r="I47" s="1" t="s">
        <v>2411</v>
      </c>
      <c r="J47" s="1" t="s">
        <v>2463</v>
      </c>
      <c r="K47" s="1" t="s">
        <v>2464</v>
      </c>
      <c r="L47" s="1" t="s">
        <v>2480</v>
      </c>
      <c r="M47" s="1" t="s">
        <v>2581</v>
      </c>
      <c r="N47" s="1" t="s">
        <v>2607</v>
      </c>
      <c r="O47" s="1"/>
      <c r="P47">
        <v>0</v>
      </c>
      <c r="Q47" s="1" t="s">
        <v>2609</v>
      </c>
      <c r="R47" s="1" t="s">
        <v>3107</v>
      </c>
      <c r="S47" s="1"/>
      <c r="T47" s="1" t="s">
        <v>3108</v>
      </c>
      <c r="U47" s="1" t="s">
        <v>1466</v>
      </c>
      <c r="V47" s="1" t="s">
        <v>1466</v>
      </c>
      <c r="W47" s="1" t="s">
        <v>3396</v>
      </c>
      <c r="X47" s="1" t="s">
        <v>3400</v>
      </c>
      <c r="Y47" s="3">
        <v>46206</v>
      </c>
      <c r="Z47" s="1" t="s">
        <v>3404</v>
      </c>
      <c r="AA47" s="3">
        <v>46206</v>
      </c>
      <c r="AB47" s="1" t="s">
        <v>3416</v>
      </c>
      <c r="AC47" s="1" t="s">
        <v>3452</v>
      </c>
      <c r="AD47" s="1" t="s">
        <v>3933</v>
      </c>
      <c r="AE47" s="1" t="s">
        <v>3933</v>
      </c>
      <c r="AF47" s="1" t="s">
        <v>3936</v>
      </c>
      <c r="AG47" s="1" t="s">
        <v>2480</v>
      </c>
      <c r="AH47" s="1" t="s">
        <v>2581</v>
      </c>
      <c r="AI47" s="1" t="s">
        <v>3949</v>
      </c>
      <c r="AJ47" s="1"/>
      <c r="AK47" s="1"/>
      <c r="AL47" s="1" t="s">
        <v>3954</v>
      </c>
      <c r="AM47" s="1" t="s">
        <v>3954</v>
      </c>
      <c r="AN47" s="1" t="s">
        <v>3958</v>
      </c>
      <c r="AO47" s="1" t="s">
        <v>3973</v>
      </c>
      <c r="AP47" s="1" t="s">
        <v>4212</v>
      </c>
      <c r="AQ47" s="1"/>
      <c r="AR47">
        <v>17513</v>
      </c>
      <c r="AS47">
        <v>1</v>
      </c>
      <c r="AT47" s="1" t="s">
        <v>4237</v>
      </c>
      <c r="AU47">
        <v>3659300</v>
      </c>
      <c r="AV47" s="1" t="s">
        <v>3572</v>
      </c>
      <c r="AW47" s="1" t="s">
        <v>3936</v>
      </c>
      <c r="AX47">
        <v>2886</v>
      </c>
      <c r="AY47">
        <v>135517</v>
      </c>
      <c r="AZ47">
        <v>1</v>
      </c>
      <c r="BA47" s="1" t="s">
        <v>3404</v>
      </c>
    </row>
    <row r="48" spans="1:53">
      <c r="A48" s="1" t="s">
        <v>96</v>
      </c>
      <c r="B48">
        <v>0</v>
      </c>
      <c r="C48">
        <v>300000</v>
      </c>
      <c r="D48" s="1" t="s">
        <v>1467</v>
      </c>
      <c r="E48">
        <v>0</v>
      </c>
      <c r="F48">
        <v>138726</v>
      </c>
      <c r="G48">
        <v>1</v>
      </c>
      <c r="H48" s="1"/>
      <c r="I48" s="1" t="s">
        <v>2405</v>
      </c>
      <c r="J48" s="1" t="s">
        <v>2462</v>
      </c>
      <c r="K48" s="1" t="s">
        <v>2465</v>
      </c>
      <c r="L48" s="1" t="s">
        <v>2488</v>
      </c>
      <c r="M48" s="1" t="s">
        <v>2593</v>
      </c>
      <c r="N48" s="1" t="s">
        <v>2607</v>
      </c>
      <c r="O48" s="1"/>
      <c r="P48">
        <v>1</v>
      </c>
      <c r="Q48" s="1" t="s">
        <v>1467</v>
      </c>
      <c r="R48" s="1" t="s">
        <v>3107</v>
      </c>
      <c r="S48" s="1"/>
      <c r="T48" s="1" t="s">
        <v>3109</v>
      </c>
      <c r="U48" s="1" t="s">
        <v>1467</v>
      </c>
      <c r="V48" s="1" t="s">
        <v>1467</v>
      </c>
      <c r="W48" s="1" t="s">
        <v>3396</v>
      </c>
      <c r="X48" s="1"/>
      <c r="Y48" s="3">
        <v>46206</v>
      </c>
      <c r="Z48" s="1" t="s">
        <v>3404</v>
      </c>
      <c r="AA48" s="3">
        <v>46206</v>
      </c>
      <c r="AB48" s="1" t="s">
        <v>3416</v>
      </c>
      <c r="AC48" s="1" t="s">
        <v>3453</v>
      </c>
      <c r="AD48" s="1" t="s">
        <v>3933</v>
      </c>
      <c r="AE48" s="1" t="s">
        <v>3933</v>
      </c>
      <c r="AF48" s="1" t="s">
        <v>3937</v>
      </c>
      <c r="AG48" s="1" t="s">
        <v>2488</v>
      </c>
      <c r="AH48" s="1" t="s">
        <v>2593</v>
      </c>
      <c r="AI48" s="1" t="s">
        <v>3948</v>
      </c>
      <c r="AJ48" s="1"/>
      <c r="AK48" s="1"/>
      <c r="AL48" s="1" t="s">
        <v>3952</v>
      </c>
      <c r="AM48" s="1" t="s">
        <v>3952</v>
      </c>
      <c r="AN48" s="1" t="s">
        <v>3959</v>
      </c>
      <c r="AO48" s="1" t="s">
        <v>3981</v>
      </c>
      <c r="AP48" s="1" t="s">
        <v>4220</v>
      </c>
      <c r="AQ48" s="1"/>
      <c r="AR48">
        <v>22418</v>
      </c>
      <c r="AS48">
        <v>1</v>
      </c>
      <c r="AT48" s="1" t="s">
        <v>4235</v>
      </c>
      <c r="AU48">
        <v>300000</v>
      </c>
      <c r="AV48" s="1" t="s">
        <v>4260</v>
      </c>
      <c r="AW48" s="1" t="s">
        <v>3937</v>
      </c>
      <c r="AX48">
        <v>2318</v>
      </c>
      <c r="AY48">
        <v>135518</v>
      </c>
      <c r="AZ48">
        <v>1</v>
      </c>
      <c r="BA48" s="1" t="s">
        <v>3402</v>
      </c>
    </row>
    <row r="49" spans="1:53">
      <c r="A49" s="1" t="s">
        <v>97</v>
      </c>
      <c r="B49">
        <v>0</v>
      </c>
      <c r="C49">
        <v>11380000</v>
      </c>
      <c r="D49" s="1" t="s">
        <v>1468</v>
      </c>
      <c r="E49">
        <v>20</v>
      </c>
      <c r="F49">
        <v>138745</v>
      </c>
      <c r="G49">
        <v>1</v>
      </c>
      <c r="H49" s="1"/>
      <c r="I49" s="1" t="s">
        <v>2405</v>
      </c>
      <c r="J49" s="1" t="s">
        <v>2462</v>
      </c>
      <c r="K49" s="1" t="s">
        <v>2465</v>
      </c>
      <c r="L49" s="1" t="s">
        <v>2488</v>
      </c>
      <c r="M49" s="1" t="s">
        <v>2593</v>
      </c>
      <c r="N49" s="1" t="s">
        <v>2607</v>
      </c>
      <c r="O49" s="1"/>
      <c r="P49">
        <v>0</v>
      </c>
      <c r="Q49" s="1" t="s">
        <v>2609</v>
      </c>
      <c r="R49" s="1" t="s">
        <v>3107</v>
      </c>
      <c r="S49" s="1"/>
      <c r="T49" s="1" t="s">
        <v>3109</v>
      </c>
      <c r="U49" s="1" t="s">
        <v>3118</v>
      </c>
      <c r="V49" s="1" t="s">
        <v>1468</v>
      </c>
      <c r="W49" s="1" t="s">
        <v>3396</v>
      </c>
      <c r="X49" s="1"/>
      <c r="Y49" s="3">
        <v>46206</v>
      </c>
      <c r="Z49" s="1" t="s">
        <v>3404</v>
      </c>
      <c r="AA49" s="3">
        <v>46206</v>
      </c>
      <c r="AB49" s="1" t="s">
        <v>3416</v>
      </c>
      <c r="AC49" s="1" t="s">
        <v>3454</v>
      </c>
      <c r="AD49" s="1" t="s">
        <v>3933</v>
      </c>
      <c r="AE49" s="1" t="s">
        <v>3933</v>
      </c>
      <c r="AF49" s="1" t="s">
        <v>3937</v>
      </c>
      <c r="AG49" s="1" t="s">
        <v>2488</v>
      </c>
      <c r="AH49" s="1" t="s">
        <v>2593</v>
      </c>
      <c r="AI49" s="1" t="s">
        <v>3948</v>
      </c>
      <c r="AJ49" s="1"/>
      <c r="AK49" s="1"/>
      <c r="AL49" s="1" t="s">
        <v>3954</v>
      </c>
      <c r="AM49" s="1" t="s">
        <v>3954</v>
      </c>
      <c r="AN49" s="1" t="s">
        <v>3959</v>
      </c>
      <c r="AO49" s="1" t="s">
        <v>3982</v>
      </c>
      <c r="AP49" s="1" t="s">
        <v>4220</v>
      </c>
      <c r="AQ49" s="1"/>
      <c r="AR49">
        <v>22418</v>
      </c>
      <c r="AS49">
        <v>1</v>
      </c>
      <c r="AT49" s="1" t="s">
        <v>4235</v>
      </c>
      <c r="AU49">
        <v>11380000</v>
      </c>
      <c r="AV49" s="1" t="s">
        <v>4260</v>
      </c>
      <c r="AW49" s="1" t="s">
        <v>3937</v>
      </c>
      <c r="AX49">
        <v>2633</v>
      </c>
      <c r="AY49">
        <v>135519</v>
      </c>
      <c r="AZ49">
        <v>1</v>
      </c>
      <c r="BA49" s="1" t="s">
        <v>3416</v>
      </c>
    </row>
    <row r="50" spans="1:53">
      <c r="A50" s="1" t="s">
        <v>98</v>
      </c>
      <c r="B50">
        <v>0</v>
      </c>
      <c r="C50">
        <v>4100000</v>
      </c>
      <c r="D50" s="1" t="s">
        <v>1469</v>
      </c>
      <c r="E50">
        <v>0</v>
      </c>
      <c r="F50">
        <v>138746</v>
      </c>
      <c r="G50">
        <v>1</v>
      </c>
      <c r="H50" s="1"/>
      <c r="I50" s="1" t="s">
        <v>2405</v>
      </c>
      <c r="J50" s="1" t="s">
        <v>2462</v>
      </c>
      <c r="K50" s="1" t="s">
        <v>2465</v>
      </c>
      <c r="L50" s="1" t="s">
        <v>2488</v>
      </c>
      <c r="M50" s="1" t="s">
        <v>2593</v>
      </c>
      <c r="N50" s="1" t="s">
        <v>2607</v>
      </c>
      <c r="O50" s="1"/>
      <c r="P50">
        <v>0</v>
      </c>
      <c r="Q50" s="1" t="s">
        <v>2609</v>
      </c>
      <c r="R50" s="1" t="s">
        <v>3107</v>
      </c>
      <c r="S50" s="1"/>
      <c r="T50" s="1" t="s">
        <v>3109</v>
      </c>
      <c r="U50" s="1" t="s">
        <v>1469</v>
      </c>
      <c r="V50" s="1" t="s">
        <v>1469</v>
      </c>
      <c r="W50" s="1" t="s">
        <v>3396</v>
      </c>
      <c r="X50" s="1" t="s">
        <v>3400</v>
      </c>
      <c r="Y50" s="3">
        <v>46206</v>
      </c>
      <c r="Z50" s="1" t="s">
        <v>3404</v>
      </c>
      <c r="AA50" s="3">
        <v>46206</v>
      </c>
      <c r="AB50" s="1" t="s">
        <v>3416</v>
      </c>
      <c r="AC50" s="1" t="s">
        <v>3455</v>
      </c>
      <c r="AD50" s="1" t="s">
        <v>3933</v>
      </c>
      <c r="AE50" s="1" t="s">
        <v>3933</v>
      </c>
      <c r="AF50" s="1" t="s">
        <v>3937</v>
      </c>
      <c r="AG50" s="1" t="s">
        <v>2488</v>
      </c>
      <c r="AH50" s="1" t="s">
        <v>2593</v>
      </c>
      <c r="AI50" s="1" t="s">
        <v>3948</v>
      </c>
      <c r="AJ50" s="1"/>
      <c r="AK50" s="1"/>
      <c r="AL50" s="1" t="s">
        <v>3954</v>
      </c>
      <c r="AM50" s="1" t="s">
        <v>3954</v>
      </c>
      <c r="AN50" s="1" t="s">
        <v>3959</v>
      </c>
      <c r="AO50" s="1" t="s">
        <v>3983</v>
      </c>
      <c r="AP50" s="1" t="s">
        <v>4220</v>
      </c>
      <c r="AQ50" s="1"/>
      <c r="AR50">
        <v>22418</v>
      </c>
      <c r="AS50">
        <v>1</v>
      </c>
      <c r="AT50" s="1" t="s">
        <v>4235</v>
      </c>
      <c r="AU50">
        <v>4100000</v>
      </c>
      <c r="AV50" s="1" t="s">
        <v>4260</v>
      </c>
      <c r="AW50" s="1" t="s">
        <v>3937</v>
      </c>
      <c r="AX50">
        <v>2322</v>
      </c>
      <c r="AY50">
        <v>135520</v>
      </c>
      <c r="AZ50">
        <v>1</v>
      </c>
      <c r="BA50" s="1" t="s">
        <v>3416</v>
      </c>
    </row>
    <row r="51" spans="1:53">
      <c r="A51" s="1" t="s">
        <v>99</v>
      </c>
      <c r="B51">
        <v>0</v>
      </c>
      <c r="C51">
        <v>4100000</v>
      </c>
      <c r="D51" s="1" t="s">
        <v>1469</v>
      </c>
      <c r="E51">
        <v>0</v>
      </c>
      <c r="F51">
        <v>138747</v>
      </c>
      <c r="G51">
        <v>1</v>
      </c>
      <c r="H51" s="1"/>
      <c r="I51" s="1" t="s">
        <v>2405</v>
      </c>
      <c r="J51" s="1" t="s">
        <v>2462</v>
      </c>
      <c r="K51" s="1" t="s">
        <v>2465</v>
      </c>
      <c r="L51" s="1" t="s">
        <v>2488</v>
      </c>
      <c r="M51" s="1" t="s">
        <v>2593</v>
      </c>
      <c r="N51" s="1" t="s">
        <v>2607</v>
      </c>
      <c r="O51" s="1"/>
      <c r="P51">
        <v>0</v>
      </c>
      <c r="Q51" s="1" t="s">
        <v>2609</v>
      </c>
      <c r="R51" s="1" t="s">
        <v>3107</v>
      </c>
      <c r="S51" s="1"/>
      <c r="T51" s="1" t="s">
        <v>3109</v>
      </c>
      <c r="U51" s="1" t="s">
        <v>1469</v>
      </c>
      <c r="V51" s="1" t="s">
        <v>1469</v>
      </c>
      <c r="W51" s="1" t="s">
        <v>3396</v>
      </c>
      <c r="X51" s="1" t="s">
        <v>3400</v>
      </c>
      <c r="Y51" s="3">
        <v>46206</v>
      </c>
      <c r="Z51" s="1" t="s">
        <v>3404</v>
      </c>
      <c r="AA51" s="3">
        <v>46206</v>
      </c>
      <c r="AB51" s="1" t="s">
        <v>3416</v>
      </c>
      <c r="AC51" s="1" t="s">
        <v>3456</v>
      </c>
      <c r="AD51" s="1" t="s">
        <v>3933</v>
      </c>
      <c r="AE51" s="1" t="s">
        <v>3933</v>
      </c>
      <c r="AF51" s="1" t="s">
        <v>3937</v>
      </c>
      <c r="AG51" s="1" t="s">
        <v>2488</v>
      </c>
      <c r="AH51" s="1" t="s">
        <v>2593</v>
      </c>
      <c r="AI51" s="1" t="s">
        <v>3948</v>
      </c>
      <c r="AJ51" s="1"/>
      <c r="AK51" s="1"/>
      <c r="AL51" s="1" t="s">
        <v>3954</v>
      </c>
      <c r="AM51" s="1" t="s">
        <v>3954</v>
      </c>
      <c r="AN51" s="1" t="s">
        <v>3959</v>
      </c>
      <c r="AO51" s="1" t="s">
        <v>3983</v>
      </c>
      <c r="AP51" s="1" t="s">
        <v>4220</v>
      </c>
      <c r="AQ51" s="1"/>
      <c r="AR51">
        <v>22418</v>
      </c>
      <c r="AS51">
        <v>1</v>
      </c>
      <c r="AT51" s="1" t="s">
        <v>4235</v>
      </c>
      <c r="AU51">
        <v>4100000</v>
      </c>
      <c r="AV51" s="1" t="s">
        <v>4260</v>
      </c>
      <c r="AW51" s="1" t="s">
        <v>3937</v>
      </c>
      <c r="AX51">
        <v>2322</v>
      </c>
      <c r="AY51">
        <v>135521</v>
      </c>
      <c r="AZ51">
        <v>1</v>
      </c>
      <c r="BA51" s="1" t="s">
        <v>3416</v>
      </c>
    </row>
    <row r="52" spans="1:53">
      <c r="A52" s="1" t="s">
        <v>100</v>
      </c>
      <c r="B52">
        <v>0</v>
      </c>
      <c r="C52">
        <v>4100000</v>
      </c>
      <c r="D52" s="1" t="s">
        <v>1469</v>
      </c>
      <c r="E52">
        <v>0</v>
      </c>
      <c r="F52">
        <v>138749</v>
      </c>
      <c r="G52">
        <v>1</v>
      </c>
      <c r="H52" s="1"/>
      <c r="I52" s="1" t="s">
        <v>2405</v>
      </c>
      <c r="J52" s="1" t="s">
        <v>2462</v>
      </c>
      <c r="K52" s="1" t="s">
        <v>2465</v>
      </c>
      <c r="L52" s="1" t="s">
        <v>2488</v>
      </c>
      <c r="M52" s="1" t="s">
        <v>2593</v>
      </c>
      <c r="N52" s="1" t="s">
        <v>2607</v>
      </c>
      <c r="O52" s="1"/>
      <c r="P52">
        <v>0</v>
      </c>
      <c r="Q52" s="1" t="s">
        <v>2609</v>
      </c>
      <c r="R52" s="1" t="s">
        <v>3107</v>
      </c>
      <c r="S52" s="1"/>
      <c r="T52" s="1" t="s">
        <v>3109</v>
      </c>
      <c r="U52" s="1" t="s">
        <v>1469</v>
      </c>
      <c r="V52" s="1" t="s">
        <v>1469</v>
      </c>
      <c r="W52" s="1" t="s">
        <v>3396</v>
      </c>
      <c r="X52" s="1" t="s">
        <v>3400</v>
      </c>
      <c r="Y52" s="3">
        <v>46206</v>
      </c>
      <c r="Z52" s="1" t="s">
        <v>3402</v>
      </c>
      <c r="AA52" s="3">
        <v>46206</v>
      </c>
      <c r="AB52" s="1" t="s">
        <v>3416</v>
      </c>
      <c r="AC52" s="1" t="s">
        <v>3457</v>
      </c>
      <c r="AD52" s="1" t="s">
        <v>3933</v>
      </c>
      <c r="AE52" s="1" t="s">
        <v>3933</v>
      </c>
      <c r="AF52" s="1" t="s">
        <v>3937</v>
      </c>
      <c r="AG52" s="1" t="s">
        <v>2488</v>
      </c>
      <c r="AH52" s="1" t="s">
        <v>2593</v>
      </c>
      <c r="AI52" s="1" t="s">
        <v>3948</v>
      </c>
      <c r="AJ52" s="1"/>
      <c r="AK52" s="1"/>
      <c r="AL52" s="1" t="s">
        <v>3954</v>
      </c>
      <c r="AM52" s="1" t="s">
        <v>3954</v>
      </c>
      <c r="AN52" s="1" t="s">
        <v>3959</v>
      </c>
      <c r="AO52" s="1" t="s">
        <v>3983</v>
      </c>
      <c r="AP52" s="1" t="s">
        <v>4220</v>
      </c>
      <c r="AQ52" s="1"/>
      <c r="AR52">
        <v>22418</v>
      </c>
      <c r="AS52">
        <v>1</v>
      </c>
      <c r="AT52" s="1" t="s">
        <v>4235</v>
      </c>
      <c r="AU52">
        <v>4100000</v>
      </c>
      <c r="AV52" s="1" t="s">
        <v>4260</v>
      </c>
      <c r="AW52" s="1" t="s">
        <v>3937</v>
      </c>
      <c r="AX52">
        <v>2322</v>
      </c>
      <c r="AY52">
        <v>135522</v>
      </c>
      <c r="AZ52">
        <v>1</v>
      </c>
      <c r="BA52" s="1" t="s">
        <v>3416</v>
      </c>
    </row>
    <row r="53" spans="1:53">
      <c r="A53" s="1" t="s">
        <v>101</v>
      </c>
      <c r="B53">
        <v>0</v>
      </c>
      <c r="C53">
        <v>4100000</v>
      </c>
      <c r="D53" s="1" t="s">
        <v>1469</v>
      </c>
      <c r="E53">
        <v>0</v>
      </c>
      <c r="F53">
        <v>138750</v>
      </c>
      <c r="G53">
        <v>1</v>
      </c>
      <c r="H53" s="1"/>
      <c r="I53" s="1" t="s">
        <v>2405</v>
      </c>
      <c r="J53" s="1" t="s">
        <v>2462</v>
      </c>
      <c r="K53" s="1" t="s">
        <v>2465</v>
      </c>
      <c r="L53" s="1" t="s">
        <v>2488</v>
      </c>
      <c r="M53" s="1" t="s">
        <v>2593</v>
      </c>
      <c r="N53" s="1" t="s">
        <v>2607</v>
      </c>
      <c r="O53" s="1"/>
      <c r="P53">
        <v>1</v>
      </c>
      <c r="Q53" s="1" t="s">
        <v>1469</v>
      </c>
      <c r="R53" s="1" t="s">
        <v>3107</v>
      </c>
      <c r="S53" s="1"/>
      <c r="T53" s="1" t="s">
        <v>3109</v>
      </c>
      <c r="U53" s="1" t="s">
        <v>1469</v>
      </c>
      <c r="V53" s="1" t="s">
        <v>1469</v>
      </c>
      <c r="W53" s="1" t="s">
        <v>3396</v>
      </c>
      <c r="X53" s="1" t="s">
        <v>3400</v>
      </c>
      <c r="Y53" s="3">
        <v>46206</v>
      </c>
      <c r="Z53" s="1" t="s">
        <v>3404</v>
      </c>
      <c r="AA53" s="3">
        <v>46206</v>
      </c>
      <c r="AB53" s="1" t="s">
        <v>3416</v>
      </c>
      <c r="AC53" s="1" t="s">
        <v>3458</v>
      </c>
      <c r="AD53" s="1" t="s">
        <v>3933</v>
      </c>
      <c r="AE53" s="1" t="s">
        <v>3933</v>
      </c>
      <c r="AF53" s="1" t="s">
        <v>3937</v>
      </c>
      <c r="AG53" s="1" t="s">
        <v>2488</v>
      </c>
      <c r="AH53" s="1" t="s">
        <v>2593</v>
      </c>
      <c r="AI53" s="1" t="s">
        <v>3948</v>
      </c>
      <c r="AJ53" s="1"/>
      <c r="AK53" s="1"/>
      <c r="AL53" s="1" t="s">
        <v>3952</v>
      </c>
      <c r="AM53" s="1" t="s">
        <v>3952</v>
      </c>
      <c r="AN53" s="1" t="s">
        <v>3959</v>
      </c>
      <c r="AO53" s="1" t="s">
        <v>3983</v>
      </c>
      <c r="AP53" s="1" t="s">
        <v>4220</v>
      </c>
      <c r="AQ53" s="1"/>
      <c r="AR53">
        <v>22418</v>
      </c>
      <c r="AS53">
        <v>1</v>
      </c>
      <c r="AT53" s="1" t="s">
        <v>4235</v>
      </c>
      <c r="AU53">
        <v>4100000</v>
      </c>
      <c r="AV53" s="1" t="s">
        <v>4260</v>
      </c>
      <c r="AW53" s="1" t="s">
        <v>3937</v>
      </c>
      <c r="AX53">
        <v>2322</v>
      </c>
      <c r="AY53">
        <v>135523</v>
      </c>
      <c r="AZ53">
        <v>1</v>
      </c>
      <c r="BA53" s="1" t="s">
        <v>3416</v>
      </c>
    </row>
    <row r="54" spans="1:53">
      <c r="A54" s="1" t="s">
        <v>102</v>
      </c>
      <c r="B54">
        <v>0</v>
      </c>
      <c r="C54">
        <v>1600000</v>
      </c>
      <c r="D54" s="1" t="s">
        <v>1470</v>
      </c>
      <c r="E54">
        <v>0</v>
      </c>
      <c r="F54">
        <v>138752</v>
      </c>
      <c r="G54">
        <v>1</v>
      </c>
      <c r="H54" s="1"/>
      <c r="I54" s="1" t="s">
        <v>2405</v>
      </c>
      <c r="J54" s="1" t="s">
        <v>2462</v>
      </c>
      <c r="K54" s="1" t="s">
        <v>2465</v>
      </c>
      <c r="L54" s="1" t="s">
        <v>2488</v>
      </c>
      <c r="M54" s="1" t="s">
        <v>2593</v>
      </c>
      <c r="N54" s="1" t="s">
        <v>2607</v>
      </c>
      <c r="O54" s="1"/>
      <c r="P54">
        <v>0</v>
      </c>
      <c r="Q54" s="1" t="s">
        <v>2609</v>
      </c>
      <c r="R54" s="1" t="s">
        <v>3107</v>
      </c>
      <c r="S54" s="1"/>
      <c r="T54" s="1" t="s">
        <v>3109</v>
      </c>
      <c r="U54" s="1" t="s">
        <v>1470</v>
      </c>
      <c r="V54" s="1" t="s">
        <v>1470</v>
      </c>
      <c r="W54" s="1" t="s">
        <v>3396</v>
      </c>
      <c r="X54" s="1" t="s">
        <v>3400</v>
      </c>
      <c r="Y54" s="3">
        <v>46206</v>
      </c>
      <c r="Z54" s="1" t="s">
        <v>3404</v>
      </c>
      <c r="AA54" s="3">
        <v>46206</v>
      </c>
      <c r="AB54" s="1" t="s">
        <v>3416</v>
      </c>
      <c r="AC54" s="1" t="s">
        <v>3459</v>
      </c>
      <c r="AD54" s="1" t="s">
        <v>3933</v>
      </c>
      <c r="AE54" s="1" t="s">
        <v>3933</v>
      </c>
      <c r="AF54" s="1" t="s">
        <v>3937</v>
      </c>
      <c r="AG54" s="1" t="s">
        <v>2488</v>
      </c>
      <c r="AH54" s="1" t="s">
        <v>2593</v>
      </c>
      <c r="AI54" s="1" t="s">
        <v>3948</v>
      </c>
      <c r="AJ54" s="1"/>
      <c r="AK54" s="1"/>
      <c r="AL54" s="1" t="s">
        <v>3954</v>
      </c>
      <c r="AM54" s="1" t="s">
        <v>3954</v>
      </c>
      <c r="AN54" s="1" t="s">
        <v>3959</v>
      </c>
      <c r="AO54" s="1" t="s">
        <v>3984</v>
      </c>
      <c r="AP54" s="1" t="s">
        <v>4220</v>
      </c>
      <c r="AQ54" s="1"/>
      <c r="AR54">
        <v>22418</v>
      </c>
      <c r="AS54">
        <v>1</v>
      </c>
      <c r="AT54" s="1" t="s">
        <v>4235</v>
      </c>
      <c r="AU54">
        <v>1600000</v>
      </c>
      <c r="AV54" s="1" t="s">
        <v>4260</v>
      </c>
      <c r="AW54" s="1" t="s">
        <v>3937</v>
      </c>
      <c r="AX54">
        <v>5337</v>
      </c>
      <c r="AY54">
        <v>135524</v>
      </c>
      <c r="AZ54">
        <v>1</v>
      </c>
      <c r="BA54" s="1" t="s">
        <v>3416</v>
      </c>
    </row>
    <row r="55" spans="1:53">
      <c r="A55" s="1" t="s">
        <v>103</v>
      </c>
      <c r="B55">
        <v>0</v>
      </c>
      <c r="C55">
        <v>28126500</v>
      </c>
      <c r="D55" s="1" t="s">
        <v>1471</v>
      </c>
      <c r="E55">
        <v>20</v>
      </c>
      <c r="F55">
        <v>138763</v>
      </c>
      <c r="G55">
        <v>1</v>
      </c>
      <c r="H55" s="1"/>
      <c r="I55" s="1" t="s">
        <v>2405</v>
      </c>
      <c r="J55" s="1" t="s">
        <v>2462</v>
      </c>
      <c r="K55" s="1" t="s">
        <v>2465</v>
      </c>
      <c r="L55" s="1" t="s">
        <v>2488</v>
      </c>
      <c r="M55" s="1" t="s">
        <v>2593</v>
      </c>
      <c r="N55" s="1" t="s">
        <v>2607</v>
      </c>
      <c r="O55" s="1"/>
      <c r="P55">
        <v>1</v>
      </c>
      <c r="Q55" s="1" t="s">
        <v>2630</v>
      </c>
      <c r="R55" s="1" t="s">
        <v>3107</v>
      </c>
      <c r="S55" s="1"/>
      <c r="T55" s="1" t="s">
        <v>3109</v>
      </c>
      <c r="U55" s="1" t="s">
        <v>2630</v>
      </c>
      <c r="V55" s="1" t="s">
        <v>1471</v>
      </c>
      <c r="W55" s="1" t="s">
        <v>3396</v>
      </c>
      <c r="X55" s="1" t="s">
        <v>3400</v>
      </c>
      <c r="Y55" s="3">
        <v>46206</v>
      </c>
      <c r="Z55" s="1" t="s">
        <v>3404</v>
      </c>
      <c r="AA55" s="3">
        <v>46206</v>
      </c>
      <c r="AB55" s="1" t="s">
        <v>3416</v>
      </c>
      <c r="AC55" s="1" t="s">
        <v>3460</v>
      </c>
      <c r="AD55" s="1" t="s">
        <v>3933</v>
      </c>
      <c r="AE55" s="1" t="s">
        <v>3933</v>
      </c>
      <c r="AF55" s="1" t="s">
        <v>3937</v>
      </c>
      <c r="AG55" s="1" t="s">
        <v>2488</v>
      </c>
      <c r="AH55" s="1" t="s">
        <v>2593</v>
      </c>
      <c r="AI55" s="1" t="s">
        <v>3948</v>
      </c>
      <c r="AJ55" s="1"/>
      <c r="AK55" s="1"/>
      <c r="AL55" s="1" t="s">
        <v>3952</v>
      </c>
      <c r="AM55" s="1" t="s">
        <v>3952</v>
      </c>
      <c r="AN55" s="1" t="s">
        <v>3959</v>
      </c>
      <c r="AO55" s="1" t="s">
        <v>3985</v>
      </c>
      <c r="AP55" s="1" t="s">
        <v>4220</v>
      </c>
      <c r="AQ55" s="1"/>
      <c r="AR55">
        <v>22418</v>
      </c>
      <c r="AS55">
        <v>1</v>
      </c>
      <c r="AT55" s="1" t="s">
        <v>4235</v>
      </c>
      <c r="AU55">
        <v>28126500</v>
      </c>
      <c r="AV55" s="1" t="s">
        <v>4260</v>
      </c>
      <c r="AW55" s="1" t="s">
        <v>3937</v>
      </c>
      <c r="AX55">
        <v>2332</v>
      </c>
      <c r="AY55">
        <v>135525</v>
      </c>
      <c r="AZ55">
        <v>1</v>
      </c>
      <c r="BA55" s="1" t="s">
        <v>3402</v>
      </c>
    </row>
    <row r="56" spans="1:53">
      <c r="A56" s="1" t="s">
        <v>104</v>
      </c>
      <c r="B56">
        <v>0</v>
      </c>
      <c r="C56">
        <v>12974.3</v>
      </c>
      <c r="D56" s="1" t="s">
        <v>1472</v>
      </c>
      <c r="E56">
        <v>20</v>
      </c>
      <c r="F56">
        <v>138569</v>
      </c>
      <c r="G56">
        <v>1</v>
      </c>
      <c r="H56" s="1"/>
      <c r="I56" s="1" t="s">
        <v>2405</v>
      </c>
      <c r="J56" s="1" t="s">
        <v>2462</v>
      </c>
      <c r="K56" s="1" t="s">
        <v>2465</v>
      </c>
      <c r="L56" s="1" t="s">
        <v>2489</v>
      </c>
      <c r="M56" s="1" t="s">
        <v>2593</v>
      </c>
      <c r="N56" s="1" t="s">
        <v>2607</v>
      </c>
      <c r="O56" s="1"/>
      <c r="P56">
        <v>1</v>
      </c>
      <c r="Q56" s="1" t="s">
        <v>2631</v>
      </c>
      <c r="R56" s="1" t="s">
        <v>3107</v>
      </c>
      <c r="S56" s="1"/>
      <c r="T56" s="1" t="s">
        <v>3109</v>
      </c>
      <c r="U56" s="1" t="s">
        <v>2631</v>
      </c>
      <c r="V56" s="1" t="s">
        <v>1472</v>
      </c>
      <c r="W56" s="1" t="s">
        <v>3397</v>
      </c>
      <c r="X56" s="1" t="s">
        <v>3400</v>
      </c>
      <c r="Y56" s="3">
        <v>46206</v>
      </c>
      <c r="Z56" s="1" t="s">
        <v>3402</v>
      </c>
      <c r="AA56" s="3">
        <v>46206</v>
      </c>
      <c r="AB56" s="1" t="s">
        <v>3416</v>
      </c>
      <c r="AC56" s="1" t="s">
        <v>3461</v>
      </c>
      <c r="AD56" s="1" t="s">
        <v>3933</v>
      </c>
      <c r="AE56" s="1" t="s">
        <v>3933</v>
      </c>
      <c r="AF56" s="1" t="s">
        <v>3937</v>
      </c>
      <c r="AG56" s="1" t="s">
        <v>2489</v>
      </c>
      <c r="AH56" s="1" t="s">
        <v>2593</v>
      </c>
      <c r="AI56" s="1" t="s">
        <v>3948</v>
      </c>
      <c r="AJ56" s="1"/>
      <c r="AK56" s="1"/>
      <c r="AL56" s="1" t="s">
        <v>3952</v>
      </c>
      <c r="AM56" s="1" t="s">
        <v>3952</v>
      </c>
      <c r="AN56" s="1" t="s">
        <v>3959</v>
      </c>
      <c r="AO56" s="1" t="s">
        <v>3986</v>
      </c>
      <c r="AP56" s="1" t="s">
        <v>4221</v>
      </c>
      <c r="AQ56" s="1"/>
      <c r="AR56">
        <v>14862</v>
      </c>
      <c r="AS56">
        <v>1</v>
      </c>
      <c r="AT56" s="1" t="s">
        <v>4235</v>
      </c>
      <c r="AU56">
        <v>12974.3</v>
      </c>
      <c r="AV56" s="1" t="s">
        <v>4244</v>
      </c>
      <c r="AW56" s="1" t="s">
        <v>3937</v>
      </c>
      <c r="AX56">
        <v>4</v>
      </c>
      <c r="AY56">
        <v>135526</v>
      </c>
      <c r="AZ56">
        <v>1</v>
      </c>
      <c r="BA56" s="1" t="s">
        <v>4621</v>
      </c>
    </row>
    <row r="57" spans="1:53">
      <c r="A57" s="1" t="s">
        <v>105</v>
      </c>
      <c r="B57">
        <v>0</v>
      </c>
      <c r="C57">
        <v>49733.07</v>
      </c>
      <c r="D57" s="1" t="s">
        <v>1473</v>
      </c>
      <c r="E57">
        <v>20</v>
      </c>
      <c r="F57">
        <v>138568</v>
      </c>
      <c r="G57">
        <v>1</v>
      </c>
      <c r="H57" s="1"/>
      <c r="I57" s="1" t="s">
        <v>2405</v>
      </c>
      <c r="J57" s="1" t="s">
        <v>2462</v>
      </c>
      <c r="K57" s="1" t="s">
        <v>2465</v>
      </c>
      <c r="L57" s="1" t="s">
        <v>2489</v>
      </c>
      <c r="M57" s="1" t="s">
        <v>2593</v>
      </c>
      <c r="N57" s="1" t="s">
        <v>2607</v>
      </c>
      <c r="O57" s="1"/>
      <c r="P57">
        <v>1</v>
      </c>
      <c r="Q57" s="1" t="s">
        <v>2632</v>
      </c>
      <c r="R57" s="1" t="s">
        <v>3107</v>
      </c>
      <c r="S57" s="1"/>
      <c r="T57" s="1" t="s">
        <v>3109</v>
      </c>
      <c r="U57" s="1" t="s">
        <v>2632</v>
      </c>
      <c r="V57" s="1" t="s">
        <v>1473</v>
      </c>
      <c r="W57" s="1" t="s">
        <v>3397</v>
      </c>
      <c r="X57" s="1" t="s">
        <v>3400</v>
      </c>
      <c r="Y57" s="3">
        <v>46206</v>
      </c>
      <c r="Z57" s="1" t="s">
        <v>3402</v>
      </c>
      <c r="AA57" s="3">
        <v>46206</v>
      </c>
      <c r="AB57" s="1" t="s">
        <v>3416</v>
      </c>
      <c r="AC57" s="1" t="s">
        <v>3462</v>
      </c>
      <c r="AD57" s="1" t="s">
        <v>3933</v>
      </c>
      <c r="AE57" s="1" t="s">
        <v>3933</v>
      </c>
      <c r="AF57" s="1" t="s">
        <v>3937</v>
      </c>
      <c r="AG57" s="1" t="s">
        <v>2489</v>
      </c>
      <c r="AH57" s="1" t="s">
        <v>2593</v>
      </c>
      <c r="AI57" s="1" t="s">
        <v>3948</v>
      </c>
      <c r="AJ57" s="1"/>
      <c r="AK57" s="1"/>
      <c r="AL57" s="1" t="s">
        <v>3952</v>
      </c>
      <c r="AM57" s="1" t="s">
        <v>3952</v>
      </c>
      <c r="AN57" s="1" t="s">
        <v>3959</v>
      </c>
      <c r="AO57" s="1" t="s">
        <v>3986</v>
      </c>
      <c r="AP57" s="1" t="s">
        <v>4221</v>
      </c>
      <c r="AQ57" s="1"/>
      <c r="AR57">
        <v>14862</v>
      </c>
      <c r="AS57">
        <v>1</v>
      </c>
      <c r="AT57" s="1" t="s">
        <v>4235</v>
      </c>
      <c r="AU57">
        <v>49733.07</v>
      </c>
      <c r="AV57" s="1" t="s">
        <v>4244</v>
      </c>
      <c r="AW57" s="1" t="s">
        <v>3937</v>
      </c>
      <c r="AX57">
        <v>4</v>
      </c>
      <c r="AY57">
        <v>135527</v>
      </c>
      <c r="AZ57">
        <v>1</v>
      </c>
      <c r="BA57" s="1" t="s">
        <v>4621</v>
      </c>
    </row>
    <row r="58" spans="1:53">
      <c r="A58" s="1" t="s">
        <v>106</v>
      </c>
      <c r="B58">
        <v>0</v>
      </c>
      <c r="C58">
        <v>3600</v>
      </c>
      <c r="D58" s="1" t="s">
        <v>1474</v>
      </c>
      <c r="E58">
        <v>0</v>
      </c>
      <c r="F58">
        <v>138567</v>
      </c>
      <c r="G58">
        <v>1</v>
      </c>
      <c r="H58" s="1"/>
      <c r="I58" s="1" t="s">
        <v>2411</v>
      </c>
      <c r="J58" s="1" t="s">
        <v>2462</v>
      </c>
      <c r="K58" s="1" t="s">
        <v>2465</v>
      </c>
      <c r="L58" s="1" t="s">
        <v>2490</v>
      </c>
      <c r="M58" s="1" t="s">
        <v>2593</v>
      </c>
      <c r="N58" s="1" t="s">
        <v>2607</v>
      </c>
      <c r="O58" s="1"/>
      <c r="P58">
        <v>3000</v>
      </c>
      <c r="Q58" s="1" t="s">
        <v>1474</v>
      </c>
      <c r="R58" s="1" t="s">
        <v>3107</v>
      </c>
      <c r="S58" s="1"/>
      <c r="T58" s="1" t="s">
        <v>3109</v>
      </c>
      <c r="U58" s="1" t="s">
        <v>3119</v>
      </c>
      <c r="V58" s="1" t="s">
        <v>3119</v>
      </c>
      <c r="W58" s="1" t="s">
        <v>3398</v>
      </c>
      <c r="X58" s="1"/>
      <c r="Y58" s="3">
        <v>46206</v>
      </c>
      <c r="Z58" s="1" t="s">
        <v>3404</v>
      </c>
      <c r="AA58" s="3">
        <v>46206</v>
      </c>
      <c r="AB58" s="1" t="s">
        <v>3416</v>
      </c>
      <c r="AC58" s="1" t="s">
        <v>3463</v>
      </c>
      <c r="AD58" s="1" t="s">
        <v>3933</v>
      </c>
      <c r="AE58" s="1" t="s">
        <v>3934</v>
      </c>
      <c r="AF58" s="1" t="s">
        <v>3937</v>
      </c>
      <c r="AG58" s="1" t="s">
        <v>2490</v>
      </c>
      <c r="AH58" s="1" t="s">
        <v>2593</v>
      </c>
      <c r="AI58" s="1" t="s">
        <v>3950</v>
      </c>
      <c r="AJ58" s="1"/>
      <c r="AK58" s="1"/>
      <c r="AL58" s="1" t="s">
        <v>3952</v>
      </c>
      <c r="AM58" s="1" t="s">
        <v>3952</v>
      </c>
      <c r="AN58" s="1" t="s">
        <v>3959</v>
      </c>
      <c r="AO58" s="1" t="s">
        <v>3987</v>
      </c>
      <c r="AP58" s="1" t="s">
        <v>4221</v>
      </c>
      <c r="AQ58" s="1"/>
      <c r="AR58">
        <v>23629</v>
      </c>
      <c r="AS58">
        <v>3000</v>
      </c>
      <c r="AT58" s="1" t="s">
        <v>4235</v>
      </c>
      <c r="AU58">
        <v>1.2</v>
      </c>
      <c r="AV58" s="1" t="s">
        <v>4261</v>
      </c>
      <c r="AW58" s="1" t="s">
        <v>3937</v>
      </c>
      <c r="AX58">
        <v>2370</v>
      </c>
      <c r="AY58">
        <v>135528</v>
      </c>
      <c r="AZ58">
        <v>1</v>
      </c>
      <c r="BA58" s="1" t="s">
        <v>4618</v>
      </c>
    </row>
    <row r="59" spans="1:53">
      <c r="A59" s="1" t="s">
        <v>107</v>
      </c>
      <c r="B59">
        <v>0</v>
      </c>
      <c r="C59">
        <v>2580</v>
      </c>
      <c r="D59" s="1" t="s">
        <v>1475</v>
      </c>
      <c r="E59">
        <v>0</v>
      </c>
      <c r="F59">
        <v>138567</v>
      </c>
      <c r="G59">
        <v>2</v>
      </c>
      <c r="H59" s="1"/>
      <c r="I59" s="1" t="s">
        <v>2411</v>
      </c>
      <c r="J59" s="1" t="s">
        <v>2462</v>
      </c>
      <c r="K59" s="1" t="s">
        <v>2465</v>
      </c>
      <c r="L59" s="1" t="s">
        <v>2490</v>
      </c>
      <c r="M59" s="1" t="s">
        <v>2593</v>
      </c>
      <c r="N59" s="1" t="s">
        <v>2607</v>
      </c>
      <c r="O59" s="1"/>
      <c r="P59">
        <v>1500</v>
      </c>
      <c r="Q59" s="1" t="s">
        <v>1475</v>
      </c>
      <c r="R59" s="1" t="s">
        <v>3107</v>
      </c>
      <c r="S59" s="1"/>
      <c r="T59" s="1" t="s">
        <v>3109</v>
      </c>
      <c r="U59" s="1" t="s">
        <v>3119</v>
      </c>
      <c r="V59" s="1" t="s">
        <v>3119</v>
      </c>
      <c r="W59" s="1" t="s">
        <v>3398</v>
      </c>
      <c r="X59" s="1"/>
      <c r="Y59" s="3">
        <v>46206</v>
      </c>
      <c r="Z59" s="1" t="s">
        <v>3404</v>
      </c>
      <c r="AA59" s="3">
        <v>46206</v>
      </c>
      <c r="AB59" s="1" t="s">
        <v>3416</v>
      </c>
      <c r="AC59" s="1" t="s">
        <v>3463</v>
      </c>
      <c r="AD59" s="1" t="s">
        <v>3933</v>
      </c>
      <c r="AE59" s="1" t="s">
        <v>3934</v>
      </c>
      <c r="AF59" s="1" t="s">
        <v>3937</v>
      </c>
      <c r="AG59" s="1" t="s">
        <v>2490</v>
      </c>
      <c r="AH59" s="1" t="s">
        <v>2593</v>
      </c>
      <c r="AI59" s="1" t="s">
        <v>3950</v>
      </c>
      <c r="AJ59" s="1"/>
      <c r="AK59" s="1"/>
      <c r="AL59" s="1" t="s">
        <v>3952</v>
      </c>
      <c r="AM59" s="1" t="s">
        <v>3952</v>
      </c>
      <c r="AN59" s="1" t="s">
        <v>3959</v>
      </c>
      <c r="AO59" s="1" t="s">
        <v>3987</v>
      </c>
      <c r="AP59" s="1" t="s">
        <v>4221</v>
      </c>
      <c r="AQ59" s="1"/>
      <c r="AR59">
        <v>23630</v>
      </c>
      <c r="AS59">
        <v>1500</v>
      </c>
      <c r="AT59" s="1" t="s">
        <v>4235</v>
      </c>
      <c r="AU59">
        <v>1.72</v>
      </c>
      <c r="AV59" s="1" t="s">
        <v>4262</v>
      </c>
      <c r="AW59" s="1" t="s">
        <v>3937</v>
      </c>
      <c r="AX59">
        <v>2370</v>
      </c>
      <c r="AY59">
        <v>135528</v>
      </c>
      <c r="AZ59">
        <v>2</v>
      </c>
      <c r="BA59" s="1" t="s">
        <v>4618</v>
      </c>
    </row>
    <row r="60" spans="1:53">
      <c r="A60" s="1" t="s">
        <v>108</v>
      </c>
      <c r="B60">
        <v>0</v>
      </c>
      <c r="C60">
        <v>364.2</v>
      </c>
      <c r="D60" s="1" t="s">
        <v>1476</v>
      </c>
      <c r="E60">
        <v>0</v>
      </c>
      <c r="F60">
        <v>138567</v>
      </c>
      <c r="G60">
        <v>3</v>
      </c>
      <c r="H60" s="1"/>
      <c r="I60" s="1" t="s">
        <v>2411</v>
      </c>
      <c r="J60" s="1" t="s">
        <v>2462</v>
      </c>
      <c r="K60" s="1" t="s">
        <v>2465</v>
      </c>
      <c r="L60" s="1" t="s">
        <v>2490</v>
      </c>
      <c r="M60" s="1" t="s">
        <v>2593</v>
      </c>
      <c r="N60" s="1" t="s">
        <v>2607</v>
      </c>
      <c r="O60" s="1"/>
      <c r="P60">
        <v>60</v>
      </c>
      <c r="Q60" s="1" t="s">
        <v>1476</v>
      </c>
      <c r="R60" s="1" t="s">
        <v>3107</v>
      </c>
      <c r="S60" s="1"/>
      <c r="T60" s="1" t="s">
        <v>3109</v>
      </c>
      <c r="U60" s="1" t="s">
        <v>3119</v>
      </c>
      <c r="V60" s="1" t="s">
        <v>3119</v>
      </c>
      <c r="W60" s="1" t="s">
        <v>3398</v>
      </c>
      <c r="X60" s="1"/>
      <c r="Y60" s="3">
        <v>46206</v>
      </c>
      <c r="Z60" s="1" t="s">
        <v>3404</v>
      </c>
      <c r="AA60" s="3">
        <v>46206</v>
      </c>
      <c r="AB60" s="1" t="s">
        <v>3416</v>
      </c>
      <c r="AC60" s="1" t="s">
        <v>3463</v>
      </c>
      <c r="AD60" s="1" t="s">
        <v>3933</v>
      </c>
      <c r="AE60" s="1" t="s">
        <v>3934</v>
      </c>
      <c r="AF60" s="1" t="s">
        <v>3937</v>
      </c>
      <c r="AG60" s="1" t="s">
        <v>2490</v>
      </c>
      <c r="AH60" s="1" t="s">
        <v>2593</v>
      </c>
      <c r="AI60" s="1" t="s">
        <v>3950</v>
      </c>
      <c r="AJ60" s="1"/>
      <c r="AK60" s="1"/>
      <c r="AL60" s="1" t="s">
        <v>3952</v>
      </c>
      <c r="AM60" s="1" t="s">
        <v>3952</v>
      </c>
      <c r="AN60" s="1" t="s">
        <v>3959</v>
      </c>
      <c r="AO60" s="1" t="s">
        <v>3987</v>
      </c>
      <c r="AP60" s="1" t="s">
        <v>4221</v>
      </c>
      <c r="AQ60" s="1"/>
      <c r="AR60">
        <v>23631</v>
      </c>
      <c r="AS60">
        <v>60</v>
      </c>
      <c r="AT60" s="1" t="s">
        <v>4235</v>
      </c>
      <c r="AU60">
        <v>6.07</v>
      </c>
      <c r="AV60" s="1" t="s">
        <v>4263</v>
      </c>
      <c r="AW60" s="1" t="s">
        <v>3937</v>
      </c>
      <c r="AX60">
        <v>2370</v>
      </c>
      <c r="AY60">
        <v>135528</v>
      </c>
      <c r="AZ60">
        <v>3</v>
      </c>
      <c r="BA60" s="1" t="s">
        <v>4618</v>
      </c>
    </row>
    <row r="61" spans="1:53">
      <c r="A61" s="1" t="s">
        <v>109</v>
      </c>
      <c r="B61">
        <v>0</v>
      </c>
      <c r="C61">
        <v>287.3</v>
      </c>
      <c r="D61" s="1" t="s">
        <v>1477</v>
      </c>
      <c r="E61">
        <v>0</v>
      </c>
      <c r="F61">
        <v>138567</v>
      </c>
      <c r="G61">
        <v>4</v>
      </c>
      <c r="H61" s="1"/>
      <c r="I61" s="1" t="s">
        <v>2411</v>
      </c>
      <c r="J61" s="1" t="s">
        <v>2462</v>
      </c>
      <c r="K61" s="1" t="s">
        <v>2465</v>
      </c>
      <c r="L61" s="1" t="s">
        <v>2490</v>
      </c>
      <c r="M61" s="1" t="s">
        <v>2593</v>
      </c>
      <c r="N61" s="1" t="s">
        <v>2607</v>
      </c>
      <c r="O61" s="1"/>
      <c r="P61">
        <v>17</v>
      </c>
      <c r="Q61" s="1" t="s">
        <v>1477</v>
      </c>
      <c r="R61" s="1" t="s">
        <v>3107</v>
      </c>
      <c r="S61" s="1"/>
      <c r="T61" s="1" t="s">
        <v>3109</v>
      </c>
      <c r="U61" s="1" t="s">
        <v>3119</v>
      </c>
      <c r="V61" s="1" t="s">
        <v>3119</v>
      </c>
      <c r="W61" s="1" t="s">
        <v>3398</v>
      </c>
      <c r="X61" s="1"/>
      <c r="Y61" s="3">
        <v>46206</v>
      </c>
      <c r="Z61" s="1" t="s">
        <v>3404</v>
      </c>
      <c r="AA61" s="3">
        <v>46206</v>
      </c>
      <c r="AB61" s="1" t="s">
        <v>3416</v>
      </c>
      <c r="AC61" s="1" t="s">
        <v>3463</v>
      </c>
      <c r="AD61" s="1" t="s">
        <v>3933</v>
      </c>
      <c r="AE61" s="1" t="s">
        <v>3934</v>
      </c>
      <c r="AF61" s="1" t="s">
        <v>3937</v>
      </c>
      <c r="AG61" s="1" t="s">
        <v>2490</v>
      </c>
      <c r="AH61" s="1" t="s">
        <v>2593</v>
      </c>
      <c r="AI61" s="1" t="s">
        <v>3950</v>
      </c>
      <c r="AJ61" s="1"/>
      <c r="AK61" s="1"/>
      <c r="AL61" s="1" t="s">
        <v>3952</v>
      </c>
      <c r="AM61" s="1" t="s">
        <v>3952</v>
      </c>
      <c r="AN61" s="1" t="s">
        <v>3959</v>
      </c>
      <c r="AO61" s="1" t="s">
        <v>3987</v>
      </c>
      <c r="AP61" s="1" t="s">
        <v>4221</v>
      </c>
      <c r="AQ61" s="1"/>
      <c r="AR61">
        <v>23633</v>
      </c>
      <c r="AS61">
        <v>17</v>
      </c>
      <c r="AT61" s="1" t="s">
        <v>4235</v>
      </c>
      <c r="AU61">
        <v>16.899999999999999</v>
      </c>
      <c r="AV61" s="1" t="s">
        <v>109</v>
      </c>
      <c r="AW61" s="1" t="s">
        <v>3937</v>
      </c>
      <c r="AX61">
        <v>2370</v>
      </c>
      <c r="AY61">
        <v>135528</v>
      </c>
      <c r="AZ61">
        <v>4</v>
      </c>
      <c r="BA61" s="1" t="s">
        <v>4618</v>
      </c>
    </row>
    <row r="62" spans="1:53">
      <c r="A62" s="1" t="s">
        <v>110</v>
      </c>
      <c r="B62">
        <v>0</v>
      </c>
      <c r="C62">
        <v>123.76</v>
      </c>
      <c r="D62" s="1" t="s">
        <v>1478</v>
      </c>
      <c r="E62">
        <v>0</v>
      </c>
      <c r="F62">
        <v>138567</v>
      </c>
      <c r="G62">
        <v>5</v>
      </c>
      <c r="H62" s="1"/>
      <c r="I62" s="1" t="s">
        <v>2415</v>
      </c>
      <c r="J62" s="1" t="s">
        <v>2462</v>
      </c>
      <c r="K62" s="1" t="s">
        <v>2465</v>
      </c>
      <c r="L62" s="1" t="s">
        <v>2490</v>
      </c>
      <c r="M62" s="1" t="s">
        <v>2593</v>
      </c>
      <c r="N62" s="1" t="s">
        <v>2607</v>
      </c>
      <c r="O62" s="1"/>
      <c r="P62">
        <v>8</v>
      </c>
      <c r="Q62" s="1" t="s">
        <v>1478</v>
      </c>
      <c r="R62" s="1" t="s">
        <v>3107</v>
      </c>
      <c r="S62" s="1"/>
      <c r="T62" s="1" t="s">
        <v>3109</v>
      </c>
      <c r="U62" s="1" t="s">
        <v>3119</v>
      </c>
      <c r="V62" s="1" t="s">
        <v>3119</v>
      </c>
      <c r="W62" s="1" t="s">
        <v>3398</v>
      </c>
      <c r="X62" s="1"/>
      <c r="Y62" s="3">
        <v>46206</v>
      </c>
      <c r="Z62" s="1" t="s">
        <v>3404</v>
      </c>
      <c r="AA62" s="3">
        <v>46206</v>
      </c>
      <c r="AB62" s="1" t="s">
        <v>3416</v>
      </c>
      <c r="AC62" s="1" t="s">
        <v>3463</v>
      </c>
      <c r="AD62" s="1" t="s">
        <v>3933</v>
      </c>
      <c r="AE62" s="1" t="s">
        <v>3934</v>
      </c>
      <c r="AF62" s="1" t="s">
        <v>3937</v>
      </c>
      <c r="AG62" s="1" t="s">
        <v>2490</v>
      </c>
      <c r="AH62" s="1" t="s">
        <v>2593</v>
      </c>
      <c r="AI62" s="1" t="s">
        <v>3950</v>
      </c>
      <c r="AJ62" s="1"/>
      <c r="AK62" s="1"/>
      <c r="AL62" s="1" t="s">
        <v>3952</v>
      </c>
      <c r="AM62" s="1" t="s">
        <v>3952</v>
      </c>
      <c r="AN62" s="1" t="s">
        <v>3959</v>
      </c>
      <c r="AO62" s="1" t="s">
        <v>3987</v>
      </c>
      <c r="AP62" s="1" t="s">
        <v>4221</v>
      </c>
      <c r="AQ62" s="1"/>
      <c r="AR62">
        <v>23634</v>
      </c>
      <c r="AS62">
        <v>8</v>
      </c>
      <c r="AT62" s="1" t="s">
        <v>4235</v>
      </c>
      <c r="AU62">
        <v>15.47</v>
      </c>
      <c r="AV62" s="1" t="s">
        <v>110</v>
      </c>
      <c r="AW62" s="1" t="s">
        <v>3937</v>
      </c>
      <c r="AX62">
        <v>2370</v>
      </c>
      <c r="AY62">
        <v>135528</v>
      </c>
      <c r="AZ62">
        <v>5</v>
      </c>
      <c r="BA62" s="1" t="s">
        <v>4618</v>
      </c>
    </row>
    <row r="63" spans="1:53">
      <c r="A63" s="1" t="s">
        <v>111</v>
      </c>
      <c r="B63">
        <v>0</v>
      </c>
      <c r="C63">
        <v>2838.9</v>
      </c>
      <c r="D63" s="1" t="s">
        <v>1479</v>
      </c>
      <c r="E63">
        <v>0</v>
      </c>
      <c r="F63">
        <v>138567</v>
      </c>
      <c r="G63">
        <v>6</v>
      </c>
      <c r="H63" s="1"/>
      <c r="I63" s="1" t="s">
        <v>2411</v>
      </c>
      <c r="J63" s="1" t="s">
        <v>2462</v>
      </c>
      <c r="K63" s="1" t="s">
        <v>2465</v>
      </c>
      <c r="L63" s="1" t="s">
        <v>2490</v>
      </c>
      <c r="M63" s="1" t="s">
        <v>2593</v>
      </c>
      <c r="N63" s="1" t="s">
        <v>2607</v>
      </c>
      <c r="O63" s="1"/>
      <c r="P63">
        <v>30</v>
      </c>
      <c r="Q63" s="1" t="s">
        <v>1479</v>
      </c>
      <c r="R63" s="1" t="s">
        <v>3107</v>
      </c>
      <c r="S63" s="1"/>
      <c r="T63" s="1" t="s">
        <v>3109</v>
      </c>
      <c r="U63" s="1" t="s">
        <v>3119</v>
      </c>
      <c r="V63" s="1" t="s">
        <v>3119</v>
      </c>
      <c r="W63" s="1" t="s">
        <v>3398</v>
      </c>
      <c r="X63" s="1"/>
      <c r="Y63" s="3">
        <v>46206</v>
      </c>
      <c r="Z63" s="1" t="s">
        <v>3404</v>
      </c>
      <c r="AA63" s="3">
        <v>46206</v>
      </c>
      <c r="AB63" s="1" t="s">
        <v>3416</v>
      </c>
      <c r="AC63" s="1" t="s">
        <v>3463</v>
      </c>
      <c r="AD63" s="1" t="s">
        <v>3933</v>
      </c>
      <c r="AE63" s="1" t="s">
        <v>3934</v>
      </c>
      <c r="AF63" s="1" t="s">
        <v>3937</v>
      </c>
      <c r="AG63" s="1" t="s">
        <v>2490</v>
      </c>
      <c r="AH63" s="1" t="s">
        <v>2593</v>
      </c>
      <c r="AI63" s="1" t="s">
        <v>3950</v>
      </c>
      <c r="AJ63" s="1"/>
      <c r="AK63" s="1"/>
      <c r="AL63" s="1" t="s">
        <v>3952</v>
      </c>
      <c r="AM63" s="1" t="s">
        <v>3952</v>
      </c>
      <c r="AN63" s="1" t="s">
        <v>3959</v>
      </c>
      <c r="AO63" s="1" t="s">
        <v>3987</v>
      </c>
      <c r="AP63" s="1" t="s">
        <v>4221</v>
      </c>
      <c r="AQ63" s="1"/>
      <c r="AR63">
        <v>23632</v>
      </c>
      <c r="AS63">
        <v>30</v>
      </c>
      <c r="AT63" s="1" t="s">
        <v>4235</v>
      </c>
      <c r="AU63">
        <v>94.63</v>
      </c>
      <c r="AV63" s="1" t="s">
        <v>4264</v>
      </c>
      <c r="AW63" s="1" t="s">
        <v>3937</v>
      </c>
      <c r="AX63">
        <v>2370</v>
      </c>
      <c r="AY63">
        <v>135528</v>
      </c>
      <c r="AZ63">
        <v>6</v>
      </c>
      <c r="BA63" s="1" t="s">
        <v>4618</v>
      </c>
    </row>
    <row r="64" spans="1:53">
      <c r="A64" s="1" t="s">
        <v>112</v>
      </c>
      <c r="B64">
        <v>0</v>
      </c>
      <c r="C64">
        <v>129166.67</v>
      </c>
      <c r="D64" s="1" t="s">
        <v>1480</v>
      </c>
      <c r="E64">
        <v>20</v>
      </c>
      <c r="F64">
        <v>138822</v>
      </c>
      <c r="G64">
        <v>1</v>
      </c>
      <c r="H64" s="1"/>
      <c r="I64" s="1" t="s">
        <v>2416</v>
      </c>
      <c r="J64" s="1" t="s">
        <v>2462</v>
      </c>
      <c r="K64" s="1" t="s">
        <v>2468</v>
      </c>
      <c r="L64" s="1" t="s">
        <v>2491</v>
      </c>
      <c r="M64" s="1" t="s">
        <v>2468</v>
      </c>
      <c r="N64" s="1" t="s">
        <v>2607</v>
      </c>
      <c r="O64" s="1"/>
      <c r="P64">
        <v>50</v>
      </c>
      <c r="Q64" s="1" t="s">
        <v>2633</v>
      </c>
      <c r="R64" s="1" t="s">
        <v>3107</v>
      </c>
      <c r="S64" s="1"/>
      <c r="T64" s="1" t="s">
        <v>3110</v>
      </c>
      <c r="U64" s="1" t="s">
        <v>3120</v>
      </c>
      <c r="V64" s="1" t="s">
        <v>1490</v>
      </c>
      <c r="W64" s="1" t="s">
        <v>3396</v>
      </c>
      <c r="X64" s="1"/>
      <c r="Y64" s="3">
        <v>46206</v>
      </c>
      <c r="Z64" s="1" t="s">
        <v>3404</v>
      </c>
      <c r="AA64" s="3">
        <v>46206</v>
      </c>
      <c r="AB64" s="1" t="s">
        <v>3416</v>
      </c>
      <c r="AC64" s="1" t="s">
        <v>3464</v>
      </c>
      <c r="AD64" s="1" t="s">
        <v>3933</v>
      </c>
      <c r="AE64" s="1" t="s">
        <v>3933</v>
      </c>
      <c r="AF64" s="1" t="s">
        <v>3942</v>
      </c>
      <c r="AG64" s="1" t="s">
        <v>2491</v>
      </c>
      <c r="AH64" s="1" t="s">
        <v>2468</v>
      </c>
      <c r="AI64" s="1" t="s">
        <v>3948</v>
      </c>
      <c r="AJ64" s="1"/>
      <c r="AK64" s="1"/>
      <c r="AL64" s="1" t="s">
        <v>3952</v>
      </c>
      <c r="AM64" s="1" t="s">
        <v>3952</v>
      </c>
      <c r="AN64" s="1" t="s">
        <v>3960</v>
      </c>
      <c r="AO64" s="1" t="s">
        <v>3988</v>
      </c>
      <c r="AP64" s="1" t="s">
        <v>4219</v>
      </c>
      <c r="AQ64" s="1"/>
      <c r="AR64">
        <v>14620</v>
      </c>
      <c r="AS64">
        <v>50</v>
      </c>
      <c r="AT64" s="1" t="s">
        <v>4235</v>
      </c>
      <c r="AU64">
        <v>2583.3333299999999</v>
      </c>
      <c r="AV64" s="1" t="s">
        <v>4265</v>
      </c>
      <c r="AW64" s="1" t="s">
        <v>3942</v>
      </c>
      <c r="AX64">
        <v>765</v>
      </c>
      <c r="AY64">
        <v>135529</v>
      </c>
      <c r="AZ64">
        <v>1</v>
      </c>
      <c r="BA64" s="1" t="s">
        <v>3404</v>
      </c>
    </row>
    <row r="65" spans="1:53">
      <c r="A65" s="1" t="s">
        <v>113</v>
      </c>
      <c r="B65">
        <v>0</v>
      </c>
      <c r="C65">
        <v>129166.67</v>
      </c>
      <c r="D65" s="1" t="s">
        <v>1480</v>
      </c>
      <c r="E65">
        <v>20</v>
      </c>
      <c r="F65">
        <v>138822</v>
      </c>
      <c r="G65">
        <v>2</v>
      </c>
      <c r="H65" s="1"/>
      <c r="I65" s="1" t="s">
        <v>2416</v>
      </c>
      <c r="J65" s="1" t="s">
        <v>2462</v>
      </c>
      <c r="K65" s="1" t="s">
        <v>2468</v>
      </c>
      <c r="L65" s="1" t="s">
        <v>2491</v>
      </c>
      <c r="M65" s="1" t="s">
        <v>2468</v>
      </c>
      <c r="N65" s="1" t="s">
        <v>2607</v>
      </c>
      <c r="O65" s="1"/>
      <c r="P65">
        <v>50</v>
      </c>
      <c r="Q65" s="1" t="s">
        <v>2633</v>
      </c>
      <c r="R65" s="1" t="s">
        <v>3107</v>
      </c>
      <c r="S65" s="1"/>
      <c r="T65" s="1" t="s">
        <v>3110</v>
      </c>
      <c r="U65" s="1" t="s">
        <v>3120</v>
      </c>
      <c r="V65" s="1" t="s">
        <v>1490</v>
      </c>
      <c r="W65" s="1" t="s">
        <v>3396</v>
      </c>
      <c r="X65" s="1"/>
      <c r="Y65" s="3">
        <v>46206</v>
      </c>
      <c r="Z65" s="1" t="s">
        <v>3404</v>
      </c>
      <c r="AA65" s="3">
        <v>46206</v>
      </c>
      <c r="AB65" s="1" t="s">
        <v>3416</v>
      </c>
      <c r="AC65" s="1" t="s">
        <v>3464</v>
      </c>
      <c r="AD65" s="1" t="s">
        <v>3933</v>
      </c>
      <c r="AE65" s="1" t="s">
        <v>3933</v>
      </c>
      <c r="AF65" s="1" t="s">
        <v>3942</v>
      </c>
      <c r="AG65" s="1" t="s">
        <v>2491</v>
      </c>
      <c r="AH65" s="1" t="s">
        <v>2468</v>
      </c>
      <c r="AI65" s="1" t="s">
        <v>3948</v>
      </c>
      <c r="AJ65" s="1"/>
      <c r="AK65" s="1"/>
      <c r="AL65" s="1" t="s">
        <v>3952</v>
      </c>
      <c r="AM65" s="1" t="s">
        <v>3952</v>
      </c>
      <c r="AN65" s="1" t="s">
        <v>3960</v>
      </c>
      <c r="AO65" s="1" t="s">
        <v>3988</v>
      </c>
      <c r="AP65" s="1" t="s">
        <v>4219</v>
      </c>
      <c r="AQ65" s="1"/>
      <c r="AR65">
        <v>14620</v>
      </c>
      <c r="AS65">
        <v>50</v>
      </c>
      <c r="AT65" s="1" t="s">
        <v>4235</v>
      </c>
      <c r="AU65">
        <v>2583.3333299999999</v>
      </c>
      <c r="AV65" s="1" t="s">
        <v>4265</v>
      </c>
      <c r="AW65" s="1" t="s">
        <v>3942</v>
      </c>
      <c r="AX65">
        <v>765</v>
      </c>
      <c r="AY65">
        <v>135529</v>
      </c>
      <c r="AZ65">
        <v>2</v>
      </c>
      <c r="BA65" s="1" t="s">
        <v>3404</v>
      </c>
    </row>
    <row r="66" spans="1:53">
      <c r="A66" s="1" t="s">
        <v>114</v>
      </c>
      <c r="B66">
        <v>0</v>
      </c>
      <c r="C66">
        <v>10000</v>
      </c>
      <c r="D66" s="1" t="s">
        <v>1481</v>
      </c>
      <c r="E66">
        <v>0</v>
      </c>
      <c r="F66">
        <v>138822</v>
      </c>
      <c r="G66">
        <v>3</v>
      </c>
      <c r="H66" s="1"/>
      <c r="I66" s="1" t="s">
        <v>2417</v>
      </c>
      <c r="J66" s="1" t="s">
        <v>2462</v>
      </c>
      <c r="K66" s="1" t="s">
        <v>2468</v>
      </c>
      <c r="L66" s="1" t="s">
        <v>2491</v>
      </c>
      <c r="M66" s="1" t="s">
        <v>2468</v>
      </c>
      <c r="N66" s="1" t="s">
        <v>2607</v>
      </c>
      <c r="O66" s="1"/>
      <c r="P66">
        <v>1</v>
      </c>
      <c r="Q66" s="1" t="s">
        <v>1481</v>
      </c>
      <c r="R66" s="1" t="s">
        <v>3107</v>
      </c>
      <c r="S66" s="1"/>
      <c r="T66" s="1" t="s">
        <v>3110</v>
      </c>
      <c r="U66" s="1" t="s">
        <v>3120</v>
      </c>
      <c r="V66" s="1" t="s">
        <v>1490</v>
      </c>
      <c r="W66" s="1" t="s">
        <v>3396</v>
      </c>
      <c r="X66" s="1"/>
      <c r="Y66" s="3">
        <v>46206</v>
      </c>
      <c r="Z66" s="1" t="s">
        <v>3404</v>
      </c>
      <c r="AA66" s="3">
        <v>46206</v>
      </c>
      <c r="AB66" s="1" t="s">
        <v>3416</v>
      </c>
      <c r="AC66" s="1" t="s">
        <v>3464</v>
      </c>
      <c r="AD66" s="1" t="s">
        <v>3933</v>
      </c>
      <c r="AE66" s="1" t="s">
        <v>3933</v>
      </c>
      <c r="AF66" s="1" t="s">
        <v>3942</v>
      </c>
      <c r="AG66" s="1" t="s">
        <v>2491</v>
      </c>
      <c r="AH66" s="1" t="s">
        <v>2468</v>
      </c>
      <c r="AI66" s="1" t="s">
        <v>3948</v>
      </c>
      <c r="AJ66" s="1"/>
      <c r="AK66" s="1"/>
      <c r="AL66" s="1" t="s">
        <v>3952</v>
      </c>
      <c r="AM66" s="1" t="s">
        <v>3952</v>
      </c>
      <c r="AN66" s="1" t="s">
        <v>3960</v>
      </c>
      <c r="AO66" s="1" t="s">
        <v>3988</v>
      </c>
      <c r="AP66" s="1" t="s">
        <v>4219</v>
      </c>
      <c r="AQ66" s="1"/>
      <c r="AR66">
        <v>3507</v>
      </c>
      <c r="AS66">
        <v>1</v>
      </c>
      <c r="AT66" s="1" t="s">
        <v>4237</v>
      </c>
      <c r="AU66">
        <v>10000</v>
      </c>
      <c r="AV66" s="1" t="s">
        <v>114</v>
      </c>
      <c r="AW66" s="1" t="s">
        <v>3942</v>
      </c>
      <c r="AX66">
        <v>765</v>
      </c>
      <c r="AY66">
        <v>135529</v>
      </c>
      <c r="AZ66">
        <v>3</v>
      </c>
      <c r="BA66" s="1" t="s">
        <v>3404</v>
      </c>
    </row>
    <row r="67" spans="1:53">
      <c r="A67" s="1" t="s">
        <v>115</v>
      </c>
      <c r="B67">
        <v>0</v>
      </c>
      <c r="C67">
        <v>180000000</v>
      </c>
      <c r="D67" s="1" t="s">
        <v>1482</v>
      </c>
      <c r="E67">
        <v>0</v>
      </c>
      <c r="F67">
        <v>138630</v>
      </c>
      <c r="G67">
        <v>1</v>
      </c>
      <c r="H67" s="1"/>
      <c r="I67" s="1" t="s">
        <v>2404</v>
      </c>
      <c r="J67" s="1" t="s">
        <v>2462</v>
      </c>
      <c r="K67" s="1" t="s">
        <v>2464</v>
      </c>
      <c r="L67" s="1" t="s">
        <v>2482</v>
      </c>
      <c r="M67" s="1" t="s">
        <v>2589</v>
      </c>
      <c r="N67" s="1" t="s">
        <v>2607</v>
      </c>
      <c r="O67" s="1"/>
      <c r="P67">
        <v>1</v>
      </c>
      <c r="Q67" s="1" t="s">
        <v>1482</v>
      </c>
      <c r="R67" s="1" t="s">
        <v>3107</v>
      </c>
      <c r="S67" s="1"/>
      <c r="T67" s="1" t="s">
        <v>3108</v>
      </c>
      <c r="U67" s="1" t="s">
        <v>1482</v>
      </c>
      <c r="V67" s="1" t="s">
        <v>1482</v>
      </c>
      <c r="W67" s="1" t="s">
        <v>3396</v>
      </c>
      <c r="X67" s="1" t="s">
        <v>3400</v>
      </c>
      <c r="Y67" s="3">
        <v>46206</v>
      </c>
      <c r="Z67" s="1" t="s">
        <v>3402</v>
      </c>
      <c r="AA67" s="3">
        <v>46206</v>
      </c>
      <c r="AB67" s="1" t="s">
        <v>3416</v>
      </c>
      <c r="AC67" s="1" t="s">
        <v>3465</v>
      </c>
      <c r="AD67" s="1" t="s">
        <v>3933</v>
      </c>
      <c r="AE67" s="1" t="s">
        <v>3933</v>
      </c>
      <c r="AF67" s="1" t="s">
        <v>3939</v>
      </c>
      <c r="AG67" s="1" t="s">
        <v>2482</v>
      </c>
      <c r="AH67" s="1" t="s">
        <v>2589</v>
      </c>
      <c r="AI67" s="1" t="s">
        <v>3948</v>
      </c>
      <c r="AJ67" s="1"/>
      <c r="AK67" s="1"/>
      <c r="AL67" s="1" t="s">
        <v>3952</v>
      </c>
      <c r="AM67" s="1" t="s">
        <v>3952</v>
      </c>
      <c r="AN67" s="1" t="s">
        <v>3958</v>
      </c>
      <c r="AO67" s="1" t="s">
        <v>3989</v>
      </c>
      <c r="AP67" s="1" t="s">
        <v>4212</v>
      </c>
      <c r="AQ67" s="1"/>
      <c r="AR67">
        <v>1267</v>
      </c>
      <c r="AS67">
        <v>1</v>
      </c>
      <c r="AT67" s="1" t="s">
        <v>4235</v>
      </c>
      <c r="AU67">
        <v>180000000</v>
      </c>
      <c r="AV67" s="1" t="s">
        <v>3500</v>
      </c>
      <c r="AW67" s="1" t="s">
        <v>3939</v>
      </c>
      <c r="AX67">
        <v>2801</v>
      </c>
      <c r="AY67">
        <v>135530</v>
      </c>
      <c r="AZ67">
        <v>1</v>
      </c>
      <c r="BA67" s="1" t="s">
        <v>4622</v>
      </c>
    </row>
    <row r="68" spans="1:53">
      <c r="A68" s="1" t="s">
        <v>116</v>
      </c>
      <c r="B68">
        <v>0</v>
      </c>
      <c r="C68">
        <v>300000</v>
      </c>
      <c r="D68" s="1" t="s">
        <v>1467</v>
      </c>
      <c r="E68">
        <v>0</v>
      </c>
      <c r="F68">
        <v>138732</v>
      </c>
      <c r="G68">
        <v>1</v>
      </c>
      <c r="H68" s="1"/>
      <c r="I68" s="1" t="s">
        <v>2408</v>
      </c>
      <c r="J68" s="1" t="s">
        <v>2462</v>
      </c>
      <c r="K68" s="1" t="s">
        <v>2464</v>
      </c>
      <c r="L68" s="1" t="s">
        <v>2473</v>
      </c>
      <c r="M68" s="1" t="s">
        <v>2591</v>
      </c>
      <c r="N68" s="1" t="s">
        <v>2607</v>
      </c>
      <c r="O68" s="1"/>
      <c r="P68">
        <v>1</v>
      </c>
      <c r="Q68" s="1" t="s">
        <v>1467</v>
      </c>
      <c r="R68" s="1" t="s">
        <v>3107</v>
      </c>
      <c r="S68" s="1"/>
      <c r="T68" s="1" t="s">
        <v>3108</v>
      </c>
      <c r="U68" s="1" t="s">
        <v>3121</v>
      </c>
      <c r="V68" s="1" t="s">
        <v>3121</v>
      </c>
      <c r="W68" s="1" t="s">
        <v>3396</v>
      </c>
      <c r="X68" s="1" t="s">
        <v>3400</v>
      </c>
      <c r="Y68" s="3">
        <v>46209</v>
      </c>
      <c r="Z68" s="1" t="s">
        <v>3402</v>
      </c>
      <c r="AA68" s="3">
        <v>46209</v>
      </c>
      <c r="AB68" s="1" t="s">
        <v>3416</v>
      </c>
      <c r="AC68" s="1" t="s">
        <v>3466</v>
      </c>
      <c r="AD68" s="1" t="s">
        <v>3933</v>
      </c>
      <c r="AE68" s="1" t="s">
        <v>3933</v>
      </c>
      <c r="AF68" s="1" t="s">
        <v>3943</v>
      </c>
      <c r="AG68" s="1" t="s">
        <v>2473</v>
      </c>
      <c r="AH68" s="1" t="s">
        <v>2591</v>
      </c>
      <c r="AI68" s="1" t="s">
        <v>3948</v>
      </c>
      <c r="AJ68" s="1"/>
      <c r="AK68" s="1"/>
      <c r="AL68" s="1" t="s">
        <v>3952</v>
      </c>
      <c r="AM68" s="1" t="s">
        <v>3952</v>
      </c>
      <c r="AN68" s="1" t="s">
        <v>3958</v>
      </c>
      <c r="AO68" s="1" t="s">
        <v>3990</v>
      </c>
      <c r="AP68" s="1" t="s">
        <v>4212</v>
      </c>
      <c r="AQ68" s="1"/>
      <c r="AR68">
        <v>14417</v>
      </c>
      <c r="AS68">
        <v>1</v>
      </c>
      <c r="AT68" s="1" t="s">
        <v>4235</v>
      </c>
      <c r="AU68">
        <v>300000</v>
      </c>
      <c r="AV68" s="1" t="s">
        <v>4266</v>
      </c>
      <c r="AW68" s="1" t="s">
        <v>3943</v>
      </c>
      <c r="AX68">
        <v>6247</v>
      </c>
      <c r="AY68">
        <v>135531</v>
      </c>
      <c r="AZ68">
        <v>1</v>
      </c>
      <c r="BA68" s="1" t="s">
        <v>4618</v>
      </c>
    </row>
    <row r="69" spans="1:53">
      <c r="A69" s="1" t="s">
        <v>117</v>
      </c>
      <c r="B69">
        <v>0</v>
      </c>
      <c r="C69">
        <v>1530000</v>
      </c>
      <c r="D69" s="1" t="s">
        <v>1483</v>
      </c>
      <c r="E69">
        <v>0</v>
      </c>
      <c r="F69">
        <v>138732</v>
      </c>
      <c r="G69">
        <v>2</v>
      </c>
      <c r="H69" s="1"/>
      <c r="I69" s="1" t="s">
        <v>2418</v>
      </c>
      <c r="J69" s="1" t="s">
        <v>2462</v>
      </c>
      <c r="K69" s="1" t="s">
        <v>2464</v>
      </c>
      <c r="L69" s="1" t="s">
        <v>2473</v>
      </c>
      <c r="M69" s="1" t="s">
        <v>2591</v>
      </c>
      <c r="N69" s="1" t="s">
        <v>2607</v>
      </c>
      <c r="O69" s="1"/>
      <c r="P69">
        <v>90</v>
      </c>
      <c r="Q69" s="1" t="s">
        <v>1483</v>
      </c>
      <c r="R69" s="1" t="s">
        <v>3107</v>
      </c>
      <c r="S69" s="1"/>
      <c r="T69" s="1" t="s">
        <v>3108</v>
      </c>
      <c r="U69" s="1" t="s">
        <v>3121</v>
      </c>
      <c r="V69" s="1" t="s">
        <v>3121</v>
      </c>
      <c r="W69" s="1" t="s">
        <v>3396</v>
      </c>
      <c r="X69" s="1" t="s">
        <v>3400</v>
      </c>
      <c r="Y69" s="3">
        <v>46209</v>
      </c>
      <c r="Z69" s="1" t="s">
        <v>3402</v>
      </c>
      <c r="AA69" s="3">
        <v>46209</v>
      </c>
      <c r="AB69" s="1" t="s">
        <v>3416</v>
      </c>
      <c r="AC69" s="1" t="s">
        <v>3466</v>
      </c>
      <c r="AD69" s="1" t="s">
        <v>3933</v>
      </c>
      <c r="AE69" s="1" t="s">
        <v>3933</v>
      </c>
      <c r="AF69" s="1" t="s">
        <v>3943</v>
      </c>
      <c r="AG69" s="1" t="s">
        <v>2473</v>
      </c>
      <c r="AH69" s="1" t="s">
        <v>2591</v>
      </c>
      <c r="AI69" s="1" t="s">
        <v>3948</v>
      </c>
      <c r="AJ69" s="1"/>
      <c r="AK69" s="1"/>
      <c r="AL69" s="1" t="s">
        <v>3952</v>
      </c>
      <c r="AM69" s="1" t="s">
        <v>3952</v>
      </c>
      <c r="AN69" s="1" t="s">
        <v>3958</v>
      </c>
      <c r="AO69" s="1" t="s">
        <v>3990</v>
      </c>
      <c r="AP69" s="1" t="s">
        <v>4212</v>
      </c>
      <c r="AQ69" s="1"/>
      <c r="AR69">
        <v>12682</v>
      </c>
      <c r="AS69">
        <v>90</v>
      </c>
      <c r="AT69" s="1" t="s">
        <v>4235</v>
      </c>
      <c r="AU69">
        <v>17000</v>
      </c>
      <c r="AV69" s="1" t="s">
        <v>4267</v>
      </c>
      <c r="AW69" s="1" t="s">
        <v>3943</v>
      </c>
      <c r="AX69">
        <v>6247</v>
      </c>
      <c r="AY69">
        <v>135531</v>
      </c>
      <c r="AZ69">
        <v>2</v>
      </c>
      <c r="BA69" s="1" t="s">
        <v>4618</v>
      </c>
    </row>
    <row r="70" spans="1:53">
      <c r="A70" s="1" t="s">
        <v>118</v>
      </c>
      <c r="B70">
        <v>0</v>
      </c>
      <c r="C70">
        <v>18960000</v>
      </c>
      <c r="D70" s="1" t="s">
        <v>1484</v>
      </c>
      <c r="E70">
        <v>20</v>
      </c>
      <c r="F70">
        <v>138767</v>
      </c>
      <c r="G70">
        <v>1</v>
      </c>
      <c r="H70" s="1"/>
      <c r="I70" s="1" t="s">
        <v>2419</v>
      </c>
      <c r="J70" s="1" t="s">
        <v>2462</v>
      </c>
      <c r="K70" s="1" t="s">
        <v>2465</v>
      </c>
      <c r="L70" s="1" t="s">
        <v>2488</v>
      </c>
      <c r="M70" s="1" t="s">
        <v>2593</v>
      </c>
      <c r="N70" s="1" t="s">
        <v>2607</v>
      </c>
      <c r="O70" s="1"/>
      <c r="P70">
        <v>48</v>
      </c>
      <c r="Q70" s="1" t="s">
        <v>2634</v>
      </c>
      <c r="R70" s="1" t="s">
        <v>3107</v>
      </c>
      <c r="S70" s="1"/>
      <c r="T70" s="1" t="s">
        <v>3109</v>
      </c>
      <c r="U70" s="1" t="s">
        <v>3122</v>
      </c>
      <c r="V70" s="1" t="s">
        <v>3283</v>
      </c>
      <c r="W70" s="1" t="s">
        <v>3396</v>
      </c>
      <c r="X70" s="1" t="s">
        <v>3400</v>
      </c>
      <c r="Y70" s="3">
        <v>46209</v>
      </c>
      <c r="Z70" s="1" t="s">
        <v>3402</v>
      </c>
      <c r="AA70" s="3">
        <v>46209</v>
      </c>
      <c r="AB70" s="1" t="s">
        <v>3416</v>
      </c>
      <c r="AC70" s="1" t="s">
        <v>3467</v>
      </c>
      <c r="AD70" s="1" t="s">
        <v>3933</v>
      </c>
      <c r="AE70" s="1" t="s">
        <v>3934</v>
      </c>
      <c r="AF70" s="1" t="s">
        <v>3937</v>
      </c>
      <c r="AG70" s="1" t="s">
        <v>2488</v>
      </c>
      <c r="AH70" s="1" t="s">
        <v>2593</v>
      </c>
      <c r="AI70" s="1" t="s">
        <v>3948</v>
      </c>
      <c r="AJ70" s="1"/>
      <c r="AK70" s="1"/>
      <c r="AL70" s="1" t="s">
        <v>3952</v>
      </c>
      <c r="AM70" s="1" t="s">
        <v>3952</v>
      </c>
      <c r="AN70" s="1" t="s">
        <v>3959</v>
      </c>
      <c r="AO70" s="1" t="s">
        <v>3991</v>
      </c>
      <c r="AP70" s="1" t="s">
        <v>4221</v>
      </c>
      <c r="AQ70" s="1"/>
      <c r="AR70">
        <v>12516</v>
      </c>
      <c r="AS70">
        <v>48</v>
      </c>
      <c r="AT70" s="1" t="s">
        <v>4238</v>
      </c>
      <c r="AU70">
        <v>395000</v>
      </c>
      <c r="AV70" s="1" t="s">
        <v>4268</v>
      </c>
      <c r="AW70" s="1" t="s">
        <v>3937</v>
      </c>
      <c r="AX70">
        <v>1893</v>
      </c>
      <c r="AY70">
        <v>135532</v>
      </c>
      <c r="AZ70">
        <v>1</v>
      </c>
      <c r="BA70" s="1" t="s">
        <v>3402</v>
      </c>
    </row>
    <row r="71" spans="1:53">
      <c r="A71" s="1" t="s">
        <v>119</v>
      </c>
      <c r="B71">
        <v>0</v>
      </c>
      <c r="C71">
        <v>141570</v>
      </c>
      <c r="D71" s="1" t="s">
        <v>1485</v>
      </c>
      <c r="E71">
        <v>20</v>
      </c>
      <c r="F71">
        <v>138767</v>
      </c>
      <c r="G71">
        <v>2</v>
      </c>
      <c r="H71" s="1"/>
      <c r="I71" s="1" t="s">
        <v>2420</v>
      </c>
      <c r="J71" s="1" t="s">
        <v>2462</v>
      </c>
      <c r="K71" s="1" t="s">
        <v>2465</v>
      </c>
      <c r="L71" s="1" t="s">
        <v>2488</v>
      </c>
      <c r="M71" s="1" t="s">
        <v>2593</v>
      </c>
      <c r="N71" s="1" t="s">
        <v>2607</v>
      </c>
      <c r="O71" s="1"/>
      <c r="P71">
        <v>15</v>
      </c>
      <c r="Q71" s="1" t="s">
        <v>2635</v>
      </c>
      <c r="R71" s="1" t="s">
        <v>3107</v>
      </c>
      <c r="S71" s="1"/>
      <c r="T71" s="1" t="s">
        <v>3109</v>
      </c>
      <c r="U71" s="1" t="s">
        <v>3122</v>
      </c>
      <c r="V71" s="1" t="s">
        <v>3283</v>
      </c>
      <c r="W71" s="1" t="s">
        <v>3396</v>
      </c>
      <c r="X71" s="1" t="s">
        <v>3400</v>
      </c>
      <c r="Y71" s="3">
        <v>46209</v>
      </c>
      <c r="Z71" s="1" t="s">
        <v>3402</v>
      </c>
      <c r="AA71" s="3">
        <v>46209</v>
      </c>
      <c r="AB71" s="1" t="s">
        <v>3416</v>
      </c>
      <c r="AC71" s="1" t="s">
        <v>3467</v>
      </c>
      <c r="AD71" s="1" t="s">
        <v>3933</v>
      </c>
      <c r="AE71" s="1" t="s">
        <v>3934</v>
      </c>
      <c r="AF71" s="1" t="s">
        <v>3937</v>
      </c>
      <c r="AG71" s="1" t="s">
        <v>2488</v>
      </c>
      <c r="AH71" s="1" t="s">
        <v>2593</v>
      </c>
      <c r="AI71" s="1" t="s">
        <v>3948</v>
      </c>
      <c r="AJ71" s="1"/>
      <c r="AK71" s="1"/>
      <c r="AL71" s="1" t="s">
        <v>3952</v>
      </c>
      <c r="AM71" s="1" t="s">
        <v>3952</v>
      </c>
      <c r="AN71" s="1" t="s">
        <v>3959</v>
      </c>
      <c r="AO71" s="1" t="s">
        <v>3991</v>
      </c>
      <c r="AP71" s="1" t="s">
        <v>4221</v>
      </c>
      <c r="AQ71" s="1"/>
      <c r="AR71">
        <v>14460</v>
      </c>
      <c r="AS71">
        <v>15</v>
      </c>
      <c r="AT71" s="1" t="s">
        <v>4235</v>
      </c>
      <c r="AU71">
        <v>9438</v>
      </c>
      <c r="AV71" s="1" t="s">
        <v>4269</v>
      </c>
      <c r="AW71" s="1" t="s">
        <v>3937</v>
      </c>
      <c r="AX71">
        <v>1893</v>
      </c>
      <c r="AY71">
        <v>135532</v>
      </c>
      <c r="AZ71">
        <v>2</v>
      </c>
      <c r="BA71" s="1" t="s">
        <v>3402</v>
      </c>
    </row>
    <row r="72" spans="1:53">
      <c r="A72" s="1" t="s">
        <v>120</v>
      </c>
      <c r="B72">
        <v>0</v>
      </c>
      <c r="C72">
        <v>-3792000</v>
      </c>
      <c r="D72" s="1" t="s">
        <v>1486</v>
      </c>
      <c r="E72">
        <v>20</v>
      </c>
      <c r="F72">
        <v>138767</v>
      </c>
      <c r="G72">
        <v>3</v>
      </c>
      <c r="H72" s="1"/>
      <c r="I72" s="1" t="s">
        <v>2415</v>
      </c>
      <c r="J72" s="1" t="s">
        <v>2462</v>
      </c>
      <c r="K72" s="1" t="s">
        <v>2465</v>
      </c>
      <c r="L72" s="1" t="s">
        <v>2488</v>
      </c>
      <c r="M72" s="1" t="s">
        <v>2593</v>
      </c>
      <c r="N72" s="1" t="s">
        <v>2607</v>
      </c>
      <c r="O72" s="1"/>
      <c r="P72">
        <v>1</v>
      </c>
      <c r="Q72" s="1" t="s">
        <v>2636</v>
      </c>
      <c r="R72" s="1" t="s">
        <v>3107</v>
      </c>
      <c r="S72" s="1"/>
      <c r="T72" s="1" t="s">
        <v>3109</v>
      </c>
      <c r="U72" s="1" t="s">
        <v>3122</v>
      </c>
      <c r="V72" s="1" t="s">
        <v>3283</v>
      </c>
      <c r="W72" s="1" t="s">
        <v>3396</v>
      </c>
      <c r="X72" s="1" t="s">
        <v>3400</v>
      </c>
      <c r="Y72" s="3">
        <v>46209</v>
      </c>
      <c r="Z72" s="1" t="s">
        <v>3402</v>
      </c>
      <c r="AA72" s="3">
        <v>46209</v>
      </c>
      <c r="AB72" s="1" t="s">
        <v>3416</v>
      </c>
      <c r="AC72" s="1" t="s">
        <v>3467</v>
      </c>
      <c r="AD72" s="1" t="s">
        <v>3933</v>
      </c>
      <c r="AE72" s="1" t="s">
        <v>3934</v>
      </c>
      <c r="AF72" s="1" t="s">
        <v>3937</v>
      </c>
      <c r="AG72" s="1" t="s">
        <v>2488</v>
      </c>
      <c r="AH72" s="1" t="s">
        <v>2593</v>
      </c>
      <c r="AI72" s="1" t="s">
        <v>3948</v>
      </c>
      <c r="AJ72" s="1"/>
      <c r="AK72" s="1"/>
      <c r="AL72" s="1" t="s">
        <v>3952</v>
      </c>
      <c r="AM72" s="1" t="s">
        <v>3952</v>
      </c>
      <c r="AN72" s="1" t="s">
        <v>3959</v>
      </c>
      <c r="AO72" s="1" t="s">
        <v>3991</v>
      </c>
      <c r="AP72" s="1" t="s">
        <v>4221</v>
      </c>
      <c r="AQ72" s="1"/>
      <c r="AR72">
        <v>2057</v>
      </c>
      <c r="AS72">
        <v>1</v>
      </c>
      <c r="AT72" s="1" t="s">
        <v>4235</v>
      </c>
      <c r="AU72">
        <v>-3792000</v>
      </c>
      <c r="AV72" s="1" t="s">
        <v>120</v>
      </c>
      <c r="AW72" s="1" t="s">
        <v>3937</v>
      </c>
      <c r="AX72">
        <v>1893</v>
      </c>
      <c r="AY72">
        <v>135532</v>
      </c>
      <c r="AZ72">
        <v>3</v>
      </c>
      <c r="BA72" s="1" t="s">
        <v>3402</v>
      </c>
    </row>
    <row r="73" spans="1:53">
      <c r="A73" s="1" t="s">
        <v>121</v>
      </c>
      <c r="B73">
        <v>0</v>
      </c>
      <c r="C73">
        <v>13995000</v>
      </c>
      <c r="D73" s="1" t="s">
        <v>1487</v>
      </c>
      <c r="E73">
        <v>0</v>
      </c>
      <c r="F73">
        <v>138713</v>
      </c>
      <c r="G73">
        <v>1</v>
      </c>
      <c r="H73" s="1"/>
      <c r="I73" s="1" t="s">
        <v>2408</v>
      </c>
      <c r="J73" s="1" t="s">
        <v>2462</v>
      </c>
      <c r="K73" s="1" t="s">
        <v>2464</v>
      </c>
      <c r="L73" s="1" t="s">
        <v>2492</v>
      </c>
      <c r="M73" s="1" t="s">
        <v>2581</v>
      </c>
      <c r="N73" s="1" t="s">
        <v>2607</v>
      </c>
      <c r="O73" s="1"/>
      <c r="P73">
        <v>0</v>
      </c>
      <c r="Q73" s="1" t="s">
        <v>2609</v>
      </c>
      <c r="R73" s="1" t="s">
        <v>3107</v>
      </c>
      <c r="S73" s="1"/>
      <c r="T73" s="1" t="s">
        <v>3108</v>
      </c>
      <c r="U73" s="1" t="s">
        <v>1487</v>
      </c>
      <c r="V73" s="1" t="s">
        <v>1487</v>
      </c>
      <c r="W73" s="1" t="s">
        <v>3396</v>
      </c>
      <c r="X73" s="1" t="s">
        <v>3400</v>
      </c>
      <c r="Y73" s="3">
        <v>46209</v>
      </c>
      <c r="Z73" s="1" t="s">
        <v>3402</v>
      </c>
      <c r="AA73" s="3">
        <v>46209</v>
      </c>
      <c r="AB73" s="1" t="s">
        <v>3416</v>
      </c>
      <c r="AC73" s="1" t="s">
        <v>3468</v>
      </c>
      <c r="AD73" s="1" t="s">
        <v>3933</v>
      </c>
      <c r="AE73" s="1" t="s">
        <v>3933</v>
      </c>
      <c r="AF73" s="1" t="s">
        <v>3936</v>
      </c>
      <c r="AG73" s="1" t="s">
        <v>2492</v>
      </c>
      <c r="AH73" s="1" t="s">
        <v>2581</v>
      </c>
      <c r="AI73" s="1" t="s">
        <v>3948</v>
      </c>
      <c r="AJ73" s="1"/>
      <c r="AK73" s="1"/>
      <c r="AL73" s="1" t="s">
        <v>3954</v>
      </c>
      <c r="AM73" s="1" t="s">
        <v>3954</v>
      </c>
      <c r="AN73" s="1" t="s">
        <v>3958</v>
      </c>
      <c r="AO73" s="1" t="s">
        <v>3992</v>
      </c>
      <c r="AP73" s="1" t="s">
        <v>4212</v>
      </c>
      <c r="AQ73" s="1"/>
      <c r="AR73">
        <v>14417</v>
      </c>
      <c r="AS73">
        <v>1</v>
      </c>
      <c r="AT73" s="1" t="s">
        <v>4235</v>
      </c>
      <c r="AU73">
        <v>13995000</v>
      </c>
      <c r="AV73" s="1" t="s">
        <v>4266</v>
      </c>
      <c r="AW73" s="1" t="s">
        <v>3936</v>
      </c>
      <c r="AX73">
        <v>3726</v>
      </c>
      <c r="AY73">
        <v>135533</v>
      </c>
      <c r="AZ73">
        <v>1</v>
      </c>
      <c r="BA73" s="1" t="s">
        <v>3416</v>
      </c>
    </row>
    <row r="74" spans="1:53">
      <c r="A74" s="1" t="s">
        <v>122</v>
      </c>
      <c r="B74">
        <v>0</v>
      </c>
      <c r="C74">
        <v>250000</v>
      </c>
      <c r="D74" s="1" t="s">
        <v>1467</v>
      </c>
      <c r="E74">
        <v>20</v>
      </c>
      <c r="F74">
        <v>138703</v>
      </c>
      <c r="G74">
        <v>1</v>
      </c>
      <c r="H74" s="1"/>
      <c r="I74" s="1" t="s">
        <v>2421</v>
      </c>
      <c r="J74" s="1" t="s">
        <v>2462</v>
      </c>
      <c r="K74" s="1" t="s">
        <v>2464</v>
      </c>
      <c r="L74" s="1" t="s">
        <v>2493</v>
      </c>
      <c r="M74" s="1" t="s">
        <v>2594</v>
      </c>
      <c r="N74" s="1" t="s">
        <v>2607</v>
      </c>
      <c r="O74" s="1"/>
      <c r="P74">
        <v>1</v>
      </c>
      <c r="Q74" s="1" t="s">
        <v>1439</v>
      </c>
      <c r="R74" s="1" t="s">
        <v>3107</v>
      </c>
      <c r="S74" s="1"/>
      <c r="T74" s="1" t="s">
        <v>3108</v>
      </c>
      <c r="U74" s="1" t="s">
        <v>2718</v>
      </c>
      <c r="V74" s="1" t="s">
        <v>1650</v>
      </c>
      <c r="W74" s="1" t="s">
        <v>3396</v>
      </c>
      <c r="X74" s="1" t="s">
        <v>3400</v>
      </c>
      <c r="Y74" s="3">
        <v>46209</v>
      </c>
      <c r="Z74" s="1" t="s">
        <v>3402</v>
      </c>
      <c r="AA74" s="3">
        <v>46209</v>
      </c>
      <c r="AB74" s="1" t="s">
        <v>3416</v>
      </c>
      <c r="AC74" s="1" t="s">
        <v>3469</v>
      </c>
      <c r="AD74" s="1" t="s">
        <v>3933</v>
      </c>
      <c r="AE74" s="1" t="s">
        <v>3933</v>
      </c>
      <c r="AF74" s="1" t="s">
        <v>3939</v>
      </c>
      <c r="AG74" s="1" t="s">
        <v>2493</v>
      </c>
      <c r="AH74" s="1" t="s">
        <v>2594</v>
      </c>
      <c r="AI74" s="1" t="s">
        <v>3948</v>
      </c>
      <c r="AJ74" s="1"/>
      <c r="AK74" s="1"/>
      <c r="AL74" s="1" t="s">
        <v>3952</v>
      </c>
      <c r="AM74" s="1" t="s">
        <v>3952</v>
      </c>
      <c r="AN74" s="1" t="s">
        <v>3958</v>
      </c>
      <c r="AO74" s="1" t="s">
        <v>3993</v>
      </c>
      <c r="AP74" s="1" t="s">
        <v>4212</v>
      </c>
      <c r="AQ74" s="1"/>
      <c r="AR74">
        <v>1265</v>
      </c>
      <c r="AS74">
        <v>1</v>
      </c>
      <c r="AT74" s="1" t="s">
        <v>4235</v>
      </c>
      <c r="AU74">
        <v>250000</v>
      </c>
      <c r="AV74" s="1" t="s">
        <v>4270</v>
      </c>
      <c r="AW74" s="1" t="s">
        <v>3939</v>
      </c>
      <c r="AX74">
        <v>973</v>
      </c>
      <c r="AY74">
        <v>135534</v>
      </c>
      <c r="AZ74">
        <v>1</v>
      </c>
      <c r="BA74" s="1" t="s">
        <v>4619</v>
      </c>
    </row>
    <row r="75" spans="1:53">
      <c r="A75" s="1" t="s">
        <v>123</v>
      </c>
      <c r="B75">
        <v>0</v>
      </c>
      <c r="C75">
        <v>60000</v>
      </c>
      <c r="D75" s="1" t="s">
        <v>1488</v>
      </c>
      <c r="E75">
        <v>20</v>
      </c>
      <c r="F75">
        <v>138703</v>
      </c>
      <c r="G75">
        <v>2</v>
      </c>
      <c r="H75" s="1"/>
      <c r="I75" s="1" t="s">
        <v>2421</v>
      </c>
      <c r="J75" s="1" t="s">
        <v>2462</v>
      </c>
      <c r="K75" s="1" t="s">
        <v>2464</v>
      </c>
      <c r="L75" s="1" t="s">
        <v>2493</v>
      </c>
      <c r="M75" s="1" t="s">
        <v>2594</v>
      </c>
      <c r="N75" s="1" t="s">
        <v>2607</v>
      </c>
      <c r="O75" s="1"/>
      <c r="P75">
        <v>1</v>
      </c>
      <c r="Q75" s="1" t="s">
        <v>1542</v>
      </c>
      <c r="R75" s="1" t="s">
        <v>3107</v>
      </c>
      <c r="S75" s="1"/>
      <c r="T75" s="1" t="s">
        <v>3108</v>
      </c>
      <c r="U75" s="1" t="s">
        <v>2718</v>
      </c>
      <c r="V75" s="1" t="s">
        <v>1650</v>
      </c>
      <c r="W75" s="1" t="s">
        <v>3396</v>
      </c>
      <c r="X75" s="1" t="s">
        <v>3400</v>
      </c>
      <c r="Y75" s="3">
        <v>46209</v>
      </c>
      <c r="Z75" s="1" t="s">
        <v>3402</v>
      </c>
      <c r="AA75" s="3">
        <v>46209</v>
      </c>
      <c r="AB75" s="1" t="s">
        <v>3416</v>
      </c>
      <c r="AC75" s="1" t="s">
        <v>3469</v>
      </c>
      <c r="AD75" s="1" t="s">
        <v>3933</v>
      </c>
      <c r="AE75" s="1" t="s">
        <v>3933</v>
      </c>
      <c r="AF75" s="1" t="s">
        <v>3939</v>
      </c>
      <c r="AG75" s="1" t="s">
        <v>2493</v>
      </c>
      <c r="AH75" s="1" t="s">
        <v>2594</v>
      </c>
      <c r="AI75" s="1" t="s">
        <v>3948</v>
      </c>
      <c r="AJ75" s="1"/>
      <c r="AK75" s="1"/>
      <c r="AL75" s="1" t="s">
        <v>3952</v>
      </c>
      <c r="AM75" s="1" t="s">
        <v>3952</v>
      </c>
      <c r="AN75" s="1" t="s">
        <v>3958</v>
      </c>
      <c r="AO75" s="1" t="s">
        <v>3993</v>
      </c>
      <c r="AP75" s="1" t="s">
        <v>4212</v>
      </c>
      <c r="AQ75" s="1"/>
      <c r="AR75">
        <v>1265</v>
      </c>
      <c r="AS75">
        <v>1</v>
      </c>
      <c r="AT75" s="1" t="s">
        <v>4235</v>
      </c>
      <c r="AU75">
        <v>60000</v>
      </c>
      <c r="AV75" s="1" t="s">
        <v>4270</v>
      </c>
      <c r="AW75" s="1" t="s">
        <v>3939</v>
      </c>
      <c r="AX75">
        <v>973</v>
      </c>
      <c r="AY75">
        <v>135534</v>
      </c>
      <c r="AZ75">
        <v>2</v>
      </c>
      <c r="BA75" s="1" t="s">
        <v>4619</v>
      </c>
    </row>
    <row r="76" spans="1:53">
      <c r="A76" s="1" t="s">
        <v>124</v>
      </c>
      <c r="B76">
        <v>0</v>
      </c>
      <c r="C76">
        <v>494700</v>
      </c>
      <c r="D76" s="1" t="s">
        <v>1489</v>
      </c>
      <c r="E76">
        <v>20</v>
      </c>
      <c r="F76">
        <v>138691</v>
      </c>
      <c r="G76">
        <v>1</v>
      </c>
      <c r="H76" s="1"/>
      <c r="I76" s="1" t="s">
        <v>2405</v>
      </c>
      <c r="J76" s="1" t="s">
        <v>2462</v>
      </c>
      <c r="K76" s="1" t="s">
        <v>2464</v>
      </c>
      <c r="L76" s="1" t="s">
        <v>2494</v>
      </c>
      <c r="M76" s="1" t="s">
        <v>2581</v>
      </c>
      <c r="N76" s="1" t="s">
        <v>2607</v>
      </c>
      <c r="O76" s="1"/>
      <c r="P76">
        <v>1</v>
      </c>
      <c r="Q76" s="1" t="s">
        <v>2637</v>
      </c>
      <c r="R76" s="1" t="s">
        <v>3107</v>
      </c>
      <c r="S76" s="1"/>
      <c r="T76" s="1" t="s">
        <v>3108</v>
      </c>
      <c r="U76" s="1" t="s">
        <v>3123</v>
      </c>
      <c r="V76" s="1" t="s">
        <v>3284</v>
      </c>
      <c r="W76" s="1" t="s">
        <v>3396</v>
      </c>
      <c r="X76" s="1"/>
      <c r="Y76" s="3">
        <v>46209</v>
      </c>
      <c r="Z76" s="1" t="s">
        <v>3402</v>
      </c>
      <c r="AA76" s="3">
        <v>46209</v>
      </c>
      <c r="AB76" s="1" t="s">
        <v>3416</v>
      </c>
      <c r="AC76" s="1" t="s">
        <v>3470</v>
      </c>
      <c r="AD76" s="1" t="s">
        <v>3933</v>
      </c>
      <c r="AE76" s="1" t="s">
        <v>3933</v>
      </c>
      <c r="AF76" s="1" t="s">
        <v>3936</v>
      </c>
      <c r="AG76" s="1" t="s">
        <v>2494</v>
      </c>
      <c r="AH76" s="1" t="s">
        <v>2581</v>
      </c>
      <c r="AI76" s="1" t="s">
        <v>3948</v>
      </c>
      <c r="AJ76" s="1"/>
      <c r="AK76" s="1"/>
      <c r="AL76" s="1" t="s">
        <v>3952</v>
      </c>
      <c r="AM76" s="1" t="s">
        <v>3952</v>
      </c>
      <c r="AN76" s="1" t="s">
        <v>3958</v>
      </c>
      <c r="AO76" s="1" t="s">
        <v>3994</v>
      </c>
      <c r="AP76" s="1" t="s">
        <v>4212</v>
      </c>
      <c r="AQ76" s="1"/>
      <c r="AR76">
        <v>14862</v>
      </c>
      <c r="AS76">
        <v>1</v>
      </c>
      <c r="AT76" s="1" t="s">
        <v>4235</v>
      </c>
      <c r="AU76">
        <v>494700</v>
      </c>
      <c r="AV76" s="1" t="s">
        <v>4244</v>
      </c>
      <c r="AW76" s="1" t="s">
        <v>3936</v>
      </c>
      <c r="AX76">
        <v>132</v>
      </c>
      <c r="AY76">
        <v>135535</v>
      </c>
      <c r="AZ76">
        <v>1</v>
      </c>
      <c r="BA76" s="1" t="s">
        <v>4616</v>
      </c>
    </row>
    <row r="77" spans="1:53">
      <c r="A77" s="1" t="s">
        <v>125</v>
      </c>
      <c r="B77">
        <v>0</v>
      </c>
      <c r="C77">
        <v>494700</v>
      </c>
      <c r="D77" s="1" t="s">
        <v>1489</v>
      </c>
      <c r="E77">
        <v>20</v>
      </c>
      <c r="F77">
        <v>138691</v>
      </c>
      <c r="G77">
        <v>2</v>
      </c>
      <c r="H77" s="1"/>
      <c r="I77" s="1" t="s">
        <v>2405</v>
      </c>
      <c r="J77" s="1" t="s">
        <v>2462</v>
      </c>
      <c r="K77" s="1" t="s">
        <v>2464</v>
      </c>
      <c r="L77" s="1" t="s">
        <v>2494</v>
      </c>
      <c r="M77" s="1" t="s">
        <v>2581</v>
      </c>
      <c r="N77" s="1" t="s">
        <v>2607</v>
      </c>
      <c r="O77" s="1"/>
      <c r="P77">
        <v>1</v>
      </c>
      <c r="Q77" s="1" t="s">
        <v>2637</v>
      </c>
      <c r="R77" s="1" t="s">
        <v>3107</v>
      </c>
      <c r="S77" s="1"/>
      <c r="T77" s="1" t="s">
        <v>3108</v>
      </c>
      <c r="U77" s="1" t="s">
        <v>3123</v>
      </c>
      <c r="V77" s="1" t="s">
        <v>3284</v>
      </c>
      <c r="W77" s="1" t="s">
        <v>3396</v>
      </c>
      <c r="X77" s="1"/>
      <c r="Y77" s="3">
        <v>46209</v>
      </c>
      <c r="Z77" s="1" t="s">
        <v>3402</v>
      </c>
      <c r="AA77" s="3">
        <v>46209</v>
      </c>
      <c r="AB77" s="1" t="s">
        <v>3416</v>
      </c>
      <c r="AC77" s="1" t="s">
        <v>3470</v>
      </c>
      <c r="AD77" s="1" t="s">
        <v>3933</v>
      </c>
      <c r="AE77" s="1" t="s">
        <v>3933</v>
      </c>
      <c r="AF77" s="1" t="s">
        <v>3936</v>
      </c>
      <c r="AG77" s="1" t="s">
        <v>2494</v>
      </c>
      <c r="AH77" s="1" t="s">
        <v>2581</v>
      </c>
      <c r="AI77" s="1" t="s">
        <v>3948</v>
      </c>
      <c r="AJ77" s="1"/>
      <c r="AK77" s="1"/>
      <c r="AL77" s="1" t="s">
        <v>3952</v>
      </c>
      <c r="AM77" s="1" t="s">
        <v>3952</v>
      </c>
      <c r="AN77" s="1" t="s">
        <v>3958</v>
      </c>
      <c r="AO77" s="1" t="s">
        <v>3994</v>
      </c>
      <c r="AP77" s="1" t="s">
        <v>4212</v>
      </c>
      <c r="AQ77" s="1"/>
      <c r="AR77">
        <v>14862</v>
      </c>
      <c r="AS77">
        <v>1</v>
      </c>
      <c r="AT77" s="1" t="s">
        <v>4235</v>
      </c>
      <c r="AU77">
        <v>494700</v>
      </c>
      <c r="AV77" s="1" t="s">
        <v>4244</v>
      </c>
      <c r="AW77" s="1" t="s">
        <v>3936</v>
      </c>
      <c r="AX77">
        <v>132</v>
      </c>
      <c r="AY77">
        <v>135535</v>
      </c>
      <c r="AZ77">
        <v>2</v>
      </c>
      <c r="BA77" s="1" t="s">
        <v>4616</v>
      </c>
    </row>
    <row r="78" spans="1:53">
      <c r="A78" s="1" t="s">
        <v>126</v>
      </c>
      <c r="B78">
        <v>0</v>
      </c>
      <c r="C78">
        <v>494700</v>
      </c>
      <c r="D78" s="1" t="s">
        <v>1489</v>
      </c>
      <c r="E78">
        <v>20</v>
      </c>
      <c r="F78">
        <v>138691</v>
      </c>
      <c r="G78">
        <v>3</v>
      </c>
      <c r="H78" s="1"/>
      <c r="I78" s="1" t="s">
        <v>2405</v>
      </c>
      <c r="J78" s="1" t="s">
        <v>2462</v>
      </c>
      <c r="K78" s="1" t="s">
        <v>2464</v>
      </c>
      <c r="L78" s="1" t="s">
        <v>2494</v>
      </c>
      <c r="M78" s="1" t="s">
        <v>2581</v>
      </c>
      <c r="N78" s="1" t="s">
        <v>2607</v>
      </c>
      <c r="O78" s="1"/>
      <c r="P78">
        <v>1</v>
      </c>
      <c r="Q78" s="1" t="s">
        <v>2637</v>
      </c>
      <c r="R78" s="1" t="s">
        <v>3107</v>
      </c>
      <c r="S78" s="1"/>
      <c r="T78" s="1" t="s">
        <v>3108</v>
      </c>
      <c r="U78" s="1" t="s">
        <v>3123</v>
      </c>
      <c r="V78" s="1" t="s">
        <v>3284</v>
      </c>
      <c r="W78" s="1" t="s">
        <v>3396</v>
      </c>
      <c r="X78" s="1"/>
      <c r="Y78" s="3">
        <v>46209</v>
      </c>
      <c r="Z78" s="1" t="s">
        <v>3402</v>
      </c>
      <c r="AA78" s="3">
        <v>46209</v>
      </c>
      <c r="AB78" s="1" t="s">
        <v>3416</v>
      </c>
      <c r="AC78" s="1" t="s">
        <v>3470</v>
      </c>
      <c r="AD78" s="1" t="s">
        <v>3933</v>
      </c>
      <c r="AE78" s="1" t="s">
        <v>3933</v>
      </c>
      <c r="AF78" s="1" t="s">
        <v>3936</v>
      </c>
      <c r="AG78" s="1" t="s">
        <v>2494</v>
      </c>
      <c r="AH78" s="1" t="s">
        <v>2581</v>
      </c>
      <c r="AI78" s="1" t="s">
        <v>3948</v>
      </c>
      <c r="AJ78" s="1"/>
      <c r="AK78" s="1"/>
      <c r="AL78" s="1" t="s">
        <v>3952</v>
      </c>
      <c r="AM78" s="1" t="s">
        <v>3952</v>
      </c>
      <c r="AN78" s="1" t="s">
        <v>3958</v>
      </c>
      <c r="AO78" s="1" t="s">
        <v>3994</v>
      </c>
      <c r="AP78" s="1" t="s">
        <v>4212</v>
      </c>
      <c r="AQ78" s="1"/>
      <c r="AR78">
        <v>14862</v>
      </c>
      <c r="AS78">
        <v>1</v>
      </c>
      <c r="AT78" s="1" t="s">
        <v>4235</v>
      </c>
      <c r="AU78">
        <v>494700</v>
      </c>
      <c r="AV78" s="1" t="s">
        <v>4244</v>
      </c>
      <c r="AW78" s="1" t="s">
        <v>3936</v>
      </c>
      <c r="AX78">
        <v>132</v>
      </c>
      <c r="AY78">
        <v>135535</v>
      </c>
      <c r="AZ78">
        <v>3</v>
      </c>
      <c r="BA78" s="1" t="s">
        <v>4616</v>
      </c>
    </row>
    <row r="79" spans="1:53">
      <c r="A79" s="1" t="s">
        <v>127</v>
      </c>
      <c r="B79">
        <v>0</v>
      </c>
      <c r="C79">
        <v>320000</v>
      </c>
      <c r="D79" s="1" t="s">
        <v>1490</v>
      </c>
      <c r="E79">
        <v>0</v>
      </c>
      <c r="F79">
        <v>138680</v>
      </c>
      <c r="G79">
        <v>1</v>
      </c>
      <c r="H79" s="1"/>
      <c r="I79" s="1" t="s">
        <v>2408</v>
      </c>
      <c r="J79" s="1" t="s">
        <v>2462</v>
      </c>
      <c r="K79" s="1" t="s">
        <v>2464</v>
      </c>
      <c r="L79" s="1" t="s">
        <v>2495</v>
      </c>
      <c r="M79" s="1" t="s">
        <v>2581</v>
      </c>
      <c r="N79" s="1" t="s">
        <v>2607</v>
      </c>
      <c r="O79" s="1"/>
      <c r="P79">
        <v>2</v>
      </c>
      <c r="Q79" s="1" t="s">
        <v>1490</v>
      </c>
      <c r="R79" s="1" t="s">
        <v>3107</v>
      </c>
      <c r="S79" s="1"/>
      <c r="T79" s="1" t="s">
        <v>3108</v>
      </c>
      <c r="U79" s="1" t="s">
        <v>1490</v>
      </c>
      <c r="V79" s="1" t="s">
        <v>1490</v>
      </c>
      <c r="W79" s="1" t="s">
        <v>3396</v>
      </c>
      <c r="X79" s="1" t="s">
        <v>3400</v>
      </c>
      <c r="Y79" s="3">
        <v>46209</v>
      </c>
      <c r="Z79" s="1" t="s">
        <v>3402</v>
      </c>
      <c r="AA79" s="3">
        <v>46209</v>
      </c>
      <c r="AB79" s="1" t="s">
        <v>3416</v>
      </c>
      <c r="AC79" s="1" t="s">
        <v>3471</v>
      </c>
      <c r="AD79" s="1" t="s">
        <v>3933</v>
      </c>
      <c r="AE79" s="1" t="s">
        <v>3933</v>
      </c>
      <c r="AF79" s="1" t="s">
        <v>3936</v>
      </c>
      <c r="AG79" s="1" t="s">
        <v>2495</v>
      </c>
      <c r="AH79" s="1" t="s">
        <v>2581</v>
      </c>
      <c r="AI79" s="1" t="s">
        <v>3948</v>
      </c>
      <c r="AJ79" s="1"/>
      <c r="AK79" s="1"/>
      <c r="AL79" s="1" t="s">
        <v>3952</v>
      </c>
      <c r="AM79" s="1" t="s">
        <v>3952</v>
      </c>
      <c r="AN79" s="1" t="s">
        <v>3958</v>
      </c>
      <c r="AO79" s="1" t="s">
        <v>3995</v>
      </c>
      <c r="AP79" s="1" t="s">
        <v>4212</v>
      </c>
      <c r="AQ79" s="1"/>
      <c r="AR79">
        <v>14417</v>
      </c>
      <c r="AS79">
        <v>2</v>
      </c>
      <c r="AT79" s="1" t="s">
        <v>4235</v>
      </c>
      <c r="AU79">
        <v>160000</v>
      </c>
      <c r="AV79" s="1" t="s">
        <v>4266</v>
      </c>
      <c r="AW79" s="1" t="s">
        <v>3936</v>
      </c>
      <c r="AX79">
        <v>1104</v>
      </c>
      <c r="AY79">
        <v>135536</v>
      </c>
      <c r="AZ79">
        <v>1</v>
      </c>
      <c r="BA79" s="1" t="s">
        <v>4616</v>
      </c>
    </row>
    <row r="80" spans="1:53">
      <c r="A80" s="1" t="s">
        <v>128</v>
      </c>
      <c r="B80">
        <v>0</v>
      </c>
      <c r="C80">
        <v>750000</v>
      </c>
      <c r="D80" s="1" t="s">
        <v>1491</v>
      </c>
      <c r="E80">
        <v>0</v>
      </c>
      <c r="F80">
        <v>138662</v>
      </c>
      <c r="G80">
        <v>1</v>
      </c>
      <c r="H80" s="1"/>
      <c r="I80" s="1" t="s">
        <v>2405</v>
      </c>
      <c r="J80" s="1" t="s">
        <v>2462</v>
      </c>
      <c r="K80" s="1" t="s">
        <v>2464</v>
      </c>
      <c r="L80" s="1" t="s">
        <v>2496</v>
      </c>
      <c r="M80" s="1" t="s">
        <v>2581</v>
      </c>
      <c r="N80" s="1" t="s">
        <v>2607</v>
      </c>
      <c r="O80" s="1"/>
      <c r="P80">
        <v>1</v>
      </c>
      <c r="Q80" s="1" t="s">
        <v>1491</v>
      </c>
      <c r="R80" s="1" t="s">
        <v>3107</v>
      </c>
      <c r="S80" s="1"/>
      <c r="T80" s="1" t="s">
        <v>3108</v>
      </c>
      <c r="U80" s="1" t="s">
        <v>1491</v>
      </c>
      <c r="V80" s="1" t="s">
        <v>1491</v>
      </c>
      <c r="W80" s="1" t="s">
        <v>3396</v>
      </c>
      <c r="X80" s="1" t="s">
        <v>3400</v>
      </c>
      <c r="Y80" s="3">
        <v>46209</v>
      </c>
      <c r="Z80" s="1" t="s">
        <v>3402</v>
      </c>
      <c r="AA80" s="3">
        <v>46209</v>
      </c>
      <c r="AB80" s="1" t="s">
        <v>3416</v>
      </c>
      <c r="AC80" s="1" t="s">
        <v>3472</v>
      </c>
      <c r="AD80" s="1" t="s">
        <v>3933</v>
      </c>
      <c r="AE80" s="1" t="s">
        <v>3933</v>
      </c>
      <c r="AF80" s="1" t="s">
        <v>3936</v>
      </c>
      <c r="AG80" s="1" t="s">
        <v>2496</v>
      </c>
      <c r="AH80" s="1" t="s">
        <v>2581</v>
      </c>
      <c r="AI80" s="1" t="s">
        <v>3948</v>
      </c>
      <c r="AJ80" s="1"/>
      <c r="AK80" s="1"/>
      <c r="AL80" s="1" t="s">
        <v>3952</v>
      </c>
      <c r="AM80" s="1" t="s">
        <v>3952</v>
      </c>
      <c r="AN80" s="1" t="s">
        <v>3958</v>
      </c>
      <c r="AO80" s="1" t="s">
        <v>3996</v>
      </c>
      <c r="AP80" s="1" t="s">
        <v>4212</v>
      </c>
      <c r="AQ80" s="1"/>
      <c r="AR80">
        <v>1264</v>
      </c>
      <c r="AS80">
        <v>1</v>
      </c>
      <c r="AT80" s="1" t="s">
        <v>4235</v>
      </c>
      <c r="AU80">
        <v>750000</v>
      </c>
      <c r="AV80" s="1" t="s">
        <v>4271</v>
      </c>
      <c r="AW80" s="1" t="s">
        <v>3936</v>
      </c>
      <c r="AX80">
        <v>2490</v>
      </c>
      <c r="AY80">
        <v>135537</v>
      </c>
      <c r="AZ80">
        <v>1</v>
      </c>
      <c r="BA80" s="1" t="s">
        <v>4623</v>
      </c>
    </row>
    <row r="81" spans="1:53">
      <c r="A81" s="1" t="s">
        <v>129</v>
      </c>
      <c r="B81">
        <v>0</v>
      </c>
      <c r="C81">
        <v>14120000</v>
      </c>
      <c r="D81" s="1" t="s">
        <v>1492</v>
      </c>
      <c r="E81">
        <v>0</v>
      </c>
      <c r="F81">
        <v>138659</v>
      </c>
      <c r="G81">
        <v>1</v>
      </c>
      <c r="H81" s="1"/>
      <c r="I81" s="1" t="s">
        <v>2405</v>
      </c>
      <c r="J81" s="1" t="s">
        <v>2462</v>
      </c>
      <c r="K81" s="1" t="s">
        <v>2464</v>
      </c>
      <c r="L81" s="1" t="s">
        <v>2496</v>
      </c>
      <c r="M81" s="1" t="s">
        <v>2581</v>
      </c>
      <c r="N81" s="1" t="s">
        <v>2607</v>
      </c>
      <c r="O81" s="1"/>
      <c r="P81">
        <v>1</v>
      </c>
      <c r="Q81" s="1" t="s">
        <v>1492</v>
      </c>
      <c r="R81" s="1" t="s">
        <v>3107</v>
      </c>
      <c r="S81" s="1"/>
      <c r="T81" s="1" t="s">
        <v>3108</v>
      </c>
      <c r="U81" s="1" t="s">
        <v>1492</v>
      </c>
      <c r="V81" s="1" t="s">
        <v>1492</v>
      </c>
      <c r="W81" s="1" t="s">
        <v>3396</v>
      </c>
      <c r="X81" s="1" t="s">
        <v>3400</v>
      </c>
      <c r="Y81" s="3">
        <v>46209</v>
      </c>
      <c r="Z81" s="1" t="s">
        <v>3402</v>
      </c>
      <c r="AA81" s="3">
        <v>46209</v>
      </c>
      <c r="AB81" s="1" t="s">
        <v>3416</v>
      </c>
      <c r="AC81" s="1" t="s">
        <v>3473</v>
      </c>
      <c r="AD81" s="1" t="s">
        <v>3933</v>
      </c>
      <c r="AE81" s="1" t="s">
        <v>3933</v>
      </c>
      <c r="AF81" s="1" t="s">
        <v>3936</v>
      </c>
      <c r="AG81" s="1" t="s">
        <v>2496</v>
      </c>
      <c r="AH81" s="1" t="s">
        <v>2581</v>
      </c>
      <c r="AI81" s="1" t="s">
        <v>3948</v>
      </c>
      <c r="AJ81" s="1"/>
      <c r="AK81" s="1"/>
      <c r="AL81" s="1" t="s">
        <v>3952</v>
      </c>
      <c r="AM81" s="1" t="s">
        <v>3952</v>
      </c>
      <c r="AN81" s="1" t="s">
        <v>3958</v>
      </c>
      <c r="AO81" s="1" t="s">
        <v>3996</v>
      </c>
      <c r="AP81" s="1" t="s">
        <v>4212</v>
      </c>
      <c r="AQ81" s="1"/>
      <c r="AR81">
        <v>1264</v>
      </c>
      <c r="AS81">
        <v>1</v>
      </c>
      <c r="AT81" s="1" t="s">
        <v>4235</v>
      </c>
      <c r="AU81">
        <v>14120000</v>
      </c>
      <c r="AV81" s="1" t="s">
        <v>4271</v>
      </c>
      <c r="AW81" s="1" t="s">
        <v>3936</v>
      </c>
      <c r="AX81">
        <v>2490</v>
      </c>
      <c r="AY81">
        <v>135538</v>
      </c>
      <c r="AZ81">
        <v>1</v>
      </c>
      <c r="BA81" s="1" t="s">
        <v>4623</v>
      </c>
    </row>
    <row r="82" spans="1:53">
      <c r="A82" s="1" t="s">
        <v>130</v>
      </c>
      <c r="B82">
        <v>0</v>
      </c>
      <c r="C82">
        <v>45000000</v>
      </c>
      <c r="D82" s="1" t="s">
        <v>1493</v>
      </c>
      <c r="E82">
        <v>0</v>
      </c>
      <c r="F82">
        <v>138655</v>
      </c>
      <c r="G82">
        <v>1</v>
      </c>
      <c r="H82" s="1"/>
      <c r="I82" s="1" t="s">
        <v>2405</v>
      </c>
      <c r="J82" s="1" t="s">
        <v>2462</v>
      </c>
      <c r="K82" s="1" t="s">
        <v>2464</v>
      </c>
      <c r="L82" s="1" t="s">
        <v>2497</v>
      </c>
      <c r="M82" s="1" t="s">
        <v>2589</v>
      </c>
      <c r="N82" s="1" t="s">
        <v>2607</v>
      </c>
      <c r="O82" s="1"/>
      <c r="P82">
        <v>12</v>
      </c>
      <c r="Q82" s="1" t="s">
        <v>1493</v>
      </c>
      <c r="R82" s="1" t="s">
        <v>3107</v>
      </c>
      <c r="S82" s="1"/>
      <c r="T82" s="1" t="s">
        <v>3108</v>
      </c>
      <c r="U82" s="1" t="s">
        <v>1493</v>
      </c>
      <c r="V82" s="1" t="s">
        <v>1493</v>
      </c>
      <c r="W82" s="1" t="s">
        <v>3396</v>
      </c>
      <c r="X82" s="1" t="s">
        <v>3400</v>
      </c>
      <c r="Y82" s="3">
        <v>46209</v>
      </c>
      <c r="Z82" s="1" t="s">
        <v>3405</v>
      </c>
      <c r="AA82" s="3">
        <v>46209</v>
      </c>
      <c r="AB82" s="1" t="s">
        <v>3416</v>
      </c>
      <c r="AC82" s="1" t="s">
        <v>3474</v>
      </c>
      <c r="AD82" s="1" t="s">
        <v>3933</v>
      </c>
      <c r="AE82" s="1" t="s">
        <v>3933</v>
      </c>
      <c r="AF82" s="1" t="s">
        <v>3939</v>
      </c>
      <c r="AG82" s="1" t="s">
        <v>2497</v>
      </c>
      <c r="AH82" s="1" t="s">
        <v>2589</v>
      </c>
      <c r="AI82" s="1" t="s">
        <v>3948</v>
      </c>
      <c r="AJ82" s="1"/>
      <c r="AK82" s="1"/>
      <c r="AL82" s="1" t="s">
        <v>3952</v>
      </c>
      <c r="AM82" s="1" t="s">
        <v>3952</v>
      </c>
      <c r="AN82" s="1" t="s">
        <v>3958</v>
      </c>
      <c r="AO82" s="1" t="s">
        <v>3997</v>
      </c>
      <c r="AP82" s="1" t="s">
        <v>4212</v>
      </c>
      <c r="AQ82" s="1"/>
      <c r="AR82">
        <v>14862</v>
      </c>
      <c r="AS82">
        <v>12</v>
      </c>
      <c r="AT82" s="1" t="s">
        <v>4235</v>
      </c>
      <c r="AU82">
        <v>3750000</v>
      </c>
      <c r="AV82" s="1" t="s">
        <v>4244</v>
      </c>
      <c r="AW82" s="1" t="s">
        <v>3939</v>
      </c>
      <c r="AX82">
        <v>5080</v>
      </c>
      <c r="AY82">
        <v>135539</v>
      </c>
      <c r="AZ82">
        <v>1</v>
      </c>
      <c r="BA82" s="1" t="s">
        <v>4623</v>
      </c>
    </row>
    <row r="83" spans="1:53">
      <c r="A83" s="1" t="s">
        <v>131</v>
      </c>
      <c r="B83">
        <v>0</v>
      </c>
      <c r="C83">
        <v>4000000</v>
      </c>
      <c r="D83" s="1" t="s">
        <v>1494</v>
      </c>
      <c r="E83">
        <v>0</v>
      </c>
      <c r="F83">
        <v>138649</v>
      </c>
      <c r="G83">
        <v>1</v>
      </c>
      <c r="H83" s="1"/>
      <c r="I83" s="1" t="s">
        <v>2404</v>
      </c>
      <c r="J83" s="1" t="s">
        <v>2462</v>
      </c>
      <c r="K83" s="1" t="s">
        <v>2464</v>
      </c>
      <c r="L83" s="1" t="s">
        <v>2482</v>
      </c>
      <c r="M83" s="1" t="s">
        <v>2589</v>
      </c>
      <c r="N83" s="1" t="s">
        <v>2607</v>
      </c>
      <c r="O83" s="1"/>
      <c r="P83">
        <v>1</v>
      </c>
      <c r="Q83" s="1" t="s">
        <v>1494</v>
      </c>
      <c r="R83" s="1" t="s">
        <v>3107</v>
      </c>
      <c r="S83" s="1"/>
      <c r="T83" s="1" t="s">
        <v>3108</v>
      </c>
      <c r="U83" s="1" t="s">
        <v>1494</v>
      </c>
      <c r="V83" s="1" t="s">
        <v>1494</v>
      </c>
      <c r="W83" s="1" t="s">
        <v>3396</v>
      </c>
      <c r="X83" s="1" t="s">
        <v>3400</v>
      </c>
      <c r="Y83" s="3">
        <v>46209</v>
      </c>
      <c r="Z83" s="1" t="s">
        <v>3402</v>
      </c>
      <c r="AA83" s="3">
        <v>46209</v>
      </c>
      <c r="AB83" s="1" t="s">
        <v>3416</v>
      </c>
      <c r="AC83" s="1" t="s">
        <v>3475</v>
      </c>
      <c r="AD83" s="1" t="s">
        <v>3933</v>
      </c>
      <c r="AE83" s="1" t="s">
        <v>3933</v>
      </c>
      <c r="AF83" s="1" t="s">
        <v>3939</v>
      </c>
      <c r="AG83" s="1" t="s">
        <v>2482</v>
      </c>
      <c r="AH83" s="1" t="s">
        <v>2589</v>
      </c>
      <c r="AI83" s="1" t="s">
        <v>3948</v>
      </c>
      <c r="AJ83" s="1"/>
      <c r="AK83" s="1"/>
      <c r="AL83" s="1" t="s">
        <v>3952</v>
      </c>
      <c r="AM83" s="1" t="s">
        <v>3952</v>
      </c>
      <c r="AN83" s="1" t="s">
        <v>3958</v>
      </c>
      <c r="AO83" s="1" t="s">
        <v>3998</v>
      </c>
      <c r="AP83" s="1" t="s">
        <v>4212</v>
      </c>
      <c r="AQ83" s="1"/>
      <c r="AR83">
        <v>1267</v>
      </c>
      <c r="AS83">
        <v>1</v>
      </c>
      <c r="AT83" s="1" t="s">
        <v>4235</v>
      </c>
      <c r="AU83">
        <v>4000000</v>
      </c>
      <c r="AV83" s="1" t="s">
        <v>3500</v>
      </c>
      <c r="AW83" s="1" t="s">
        <v>3939</v>
      </c>
      <c r="AX83">
        <v>7128</v>
      </c>
      <c r="AY83">
        <v>135540</v>
      </c>
      <c r="AZ83">
        <v>1</v>
      </c>
      <c r="BA83" s="1" t="s">
        <v>4623</v>
      </c>
    </row>
    <row r="84" spans="1:53">
      <c r="A84" s="1" t="s">
        <v>132</v>
      </c>
      <c r="B84">
        <v>0</v>
      </c>
      <c r="C84">
        <v>437452.79999999999</v>
      </c>
      <c r="D84" s="1" t="s">
        <v>1495</v>
      </c>
      <c r="E84">
        <v>20</v>
      </c>
      <c r="F84">
        <v>138628</v>
      </c>
      <c r="G84">
        <v>1</v>
      </c>
      <c r="H84" s="1"/>
      <c r="I84" s="1" t="s">
        <v>2417</v>
      </c>
      <c r="J84" s="1" t="s">
        <v>2462</v>
      </c>
      <c r="K84" s="1" t="s">
        <v>2464</v>
      </c>
      <c r="L84" s="1" t="s">
        <v>2492</v>
      </c>
      <c r="M84" s="1" t="s">
        <v>2581</v>
      </c>
      <c r="N84" s="1" t="s">
        <v>2607</v>
      </c>
      <c r="O84" s="1"/>
      <c r="P84">
        <v>1</v>
      </c>
      <c r="Q84" s="1" t="s">
        <v>2638</v>
      </c>
      <c r="R84" s="1" t="s">
        <v>3107</v>
      </c>
      <c r="S84" s="1"/>
      <c r="T84" s="1" t="s">
        <v>3108</v>
      </c>
      <c r="U84" s="1" t="s">
        <v>2638</v>
      </c>
      <c r="V84" s="1" t="s">
        <v>1495</v>
      </c>
      <c r="W84" s="1" t="s">
        <v>3396</v>
      </c>
      <c r="X84" s="1"/>
      <c r="Y84" s="3">
        <v>46209</v>
      </c>
      <c r="Z84" s="1" t="s">
        <v>3402</v>
      </c>
      <c r="AA84" s="3">
        <v>46209</v>
      </c>
      <c r="AB84" s="1" t="s">
        <v>3416</v>
      </c>
      <c r="AC84" s="1" t="s">
        <v>3476</v>
      </c>
      <c r="AD84" s="1" t="s">
        <v>3933</v>
      </c>
      <c r="AE84" s="1" t="s">
        <v>3933</v>
      </c>
      <c r="AF84" s="1" t="s">
        <v>3936</v>
      </c>
      <c r="AG84" s="1" t="s">
        <v>2492</v>
      </c>
      <c r="AH84" s="1" t="s">
        <v>2581</v>
      </c>
      <c r="AI84" s="1" t="s">
        <v>3948</v>
      </c>
      <c r="AJ84" s="1"/>
      <c r="AK84" s="1"/>
      <c r="AL84" s="1" t="s">
        <v>3952</v>
      </c>
      <c r="AM84" s="1" t="s">
        <v>3952</v>
      </c>
      <c r="AN84" s="1" t="s">
        <v>3958</v>
      </c>
      <c r="AO84" s="1" t="s">
        <v>3999</v>
      </c>
      <c r="AP84" s="1" t="s">
        <v>4212</v>
      </c>
      <c r="AQ84" s="1"/>
      <c r="AR84">
        <v>4276</v>
      </c>
      <c r="AS84">
        <v>1</v>
      </c>
      <c r="AT84" s="1" t="s">
        <v>4235</v>
      </c>
      <c r="AU84">
        <v>437452.79999999999</v>
      </c>
      <c r="AV84" s="1" t="s">
        <v>4272</v>
      </c>
      <c r="AW84" s="1" t="s">
        <v>3936</v>
      </c>
      <c r="AX84">
        <v>30</v>
      </c>
      <c r="AY84">
        <v>135541</v>
      </c>
      <c r="AZ84">
        <v>1</v>
      </c>
      <c r="BA84" s="1" t="s">
        <v>4622</v>
      </c>
    </row>
    <row r="85" spans="1:53">
      <c r="A85" s="1" t="s">
        <v>133</v>
      </c>
      <c r="B85">
        <v>0</v>
      </c>
      <c r="C85">
        <v>69120</v>
      </c>
      <c r="D85" s="1" t="s">
        <v>1496</v>
      </c>
      <c r="E85">
        <v>20</v>
      </c>
      <c r="F85">
        <v>138606</v>
      </c>
      <c r="G85">
        <v>1</v>
      </c>
      <c r="H85" s="1"/>
      <c r="I85" s="1" t="s">
        <v>2421</v>
      </c>
      <c r="J85" s="1" t="s">
        <v>2462</v>
      </c>
      <c r="K85" s="1" t="s">
        <v>2464</v>
      </c>
      <c r="L85" s="1" t="s">
        <v>2498</v>
      </c>
      <c r="M85" s="1" t="s">
        <v>2589</v>
      </c>
      <c r="N85" s="1" t="s">
        <v>2607</v>
      </c>
      <c r="O85" s="1"/>
      <c r="P85">
        <v>5</v>
      </c>
      <c r="Q85" s="1" t="s">
        <v>2639</v>
      </c>
      <c r="R85" s="1" t="s">
        <v>3107</v>
      </c>
      <c r="S85" s="1"/>
      <c r="T85" s="1" t="s">
        <v>3108</v>
      </c>
      <c r="U85" s="1" t="s">
        <v>2639</v>
      </c>
      <c r="V85" s="1" t="s">
        <v>1496</v>
      </c>
      <c r="W85" s="1" t="s">
        <v>3396</v>
      </c>
      <c r="X85" s="1"/>
      <c r="Y85" s="3">
        <v>46209</v>
      </c>
      <c r="Z85" s="1" t="s">
        <v>3402</v>
      </c>
      <c r="AA85" s="3">
        <v>46209</v>
      </c>
      <c r="AB85" s="1" t="s">
        <v>3416</v>
      </c>
      <c r="AC85" s="1" t="s">
        <v>3477</v>
      </c>
      <c r="AD85" s="1" t="s">
        <v>3933</v>
      </c>
      <c r="AE85" s="1" t="s">
        <v>3933</v>
      </c>
      <c r="AF85" s="1" t="s">
        <v>3939</v>
      </c>
      <c r="AG85" s="1" t="s">
        <v>2498</v>
      </c>
      <c r="AH85" s="1" t="s">
        <v>2589</v>
      </c>
      <c r="AI85" s="1" t="s">
        <v>3948</v>
      </c>
      <c r="AJ85" s="1"/>
      <c r="AK85" s="1"/>
      <c r="AL85" s="1" t="s">
        <v>3952</v>
      </c>
      <c r="AM85" s="1" t="s">
        <v>3952</v>
      </c>
      <c r="AN85" s="1" t="s">
        <v>3958</v>
      </c>
      <c r="AO85" s="1" t="s">
        <v>3993</v>
      </c>
      <c r="AP85" s="1" t="s">
        <v>4212</v>
      </c>
      <c r="AQ85" s="1"/>
      <c r="AR85">
        <v>1265</v>
      </c>
      <c r="AS85">
        <v>5</v>
      </c>
      <c r="AT85" s="1" t="s">
        <v>4235</v>
      </c>
      <c r="AU85">
        <v>13824</v>
      </c>
      <c r="AV85" s="1" t="s">
        <v>4270</v>
      </c>
      <c r="AW85" s="1" t="s">
        <v>3939</v>
      </c>
      <c r="AX85">
        <v>973</v>
      </c>
      <c r="AY85">
        <v>135542</v>
      </c>
      <c r="AZ85">
        <v>1</v>
      </c>
      <c r="BA85" s="1" t="s">
        <v>4620</v>
      </c>
    </row>
    <row r="86" spans="1:53">
      <c r="A86" s="1" t="s">
        <v>134</v>
      </c>
      <c r="B86">
        <v>0</v>
      </c>
      <c r="C86">
        <v>1500000</v>
      </c>
      <c r="D86" s="1" t="s">
        <v>1497</v>
      </c>
      <c r="E86">
        <v>0</v>
      </c>
      <c r="F86">
        <v>138547</v>
      </c>
      <c r="G86">
        <v>1</v>
      </c>
      <c r="H86" s="1"/>
      <c r="I86" s="1" t="s">
        <v>2404</v>
      </c>
      <c r="J86" s="1" t="s">
        <v>2462</v>
      </c>
      <c r="K86" s="1" t="s">
        <v>2464</v>
      </c>
      <c r="L86" s="1" t="s">
        <v>2482</v>
      </c>
      <c r="M86" s="1" t="s">
        <v>2589</v>
      </c>
      <c r="N86" s="1" t="s">
        <v>2607</v>
      </c>
      <c r="O86" s="1"/>
      <c r="P86">
        <v>1</v>
      </c>
      <c r="Q86" s="1" t="s">
        <v>1497</v>
      </c>
      <c r="R86" s="1" t="s">
        <v>3107</v>
      </c>
      <c r="S86" s="1"/>
      <c r="T86" s="1" t="s">
        <v>3108</v>
      </c>
      <c r="U86" s="1" t="s">
        <v>1497</v>
      </c>
      <c r="V86" s="1" t="s">
        <v>1497</v>
      </c>
      <c r="W86" s="1" t="s">
        <v>3396</v>
      </c>
      <c r="X86" s="1" t="s">
        <v>3400</v>
      </c>
      <c r="Y86" s="3">
        <v>46209</v>
      </c>
      <c r="Z86" s="1" t="s">
        <v>3402</v>
      </c>
      <c r="AA86" s="3">
        <v>46209</v>
      </c>
      <c r="AB86" s="1" t="s">
        <v>3416</v>
      </c>
      <c r="AC86" s="1" t="s">
        <v>3478</v>
      </c>
      <c r="AD86" s="1" t="s">
        <v>3933</v>
      </c>
      <c r="AE86" s="1" t="s">
        <v>3933</v>
      </c>
      <c r="AF86" s="1" t="s">
        <v>3939</v>
      </c>
      <c r="AG86" s="1" t="s">
        <v>2482</v>
      </c>
      <c r="AH86" s="1" t="s">
        <v>2589</v>
      </c>
      <c r="AI86" s="1" t="s">
        <v>3948</v>
      </c>
      <c r="AJ86" s="1"/>
      <c r="AK86" s="1"/>
      <c r="AL86" s="1" t="s">
        <v>3952</v>
      </c>
      <c r="AM86" s="1" t="s">
        <v>3952</v>
      </c>
      <c r="AN86" s="1" t="s">
        <v>3958</v>
      </c>
      <c r="AO86" s="1" t="s">
        <v>4000</v>
      </c>
      <c r="AP86" s="1" t="s">
        <v>4212</v>
      </c>
      <c r="AQ86" s="1"/>
      <c r="AR86">
        <v>1267</v>
      </c>
      <c r="AS86">
        <v>1</v>
      </c>
      <c r="AT86" s="1" t="s">
        <v>4235</v>
      </c>
      <c r="AU86">
        <v>1500000</v>
      </c>
      <c r="AV86" s="1" t="s">
        <v>3500</v>
      </c>
      <c r="AW86" s="1" t="s">
        <v>3939</v>
      </c>
      <c r="AX86">
        <v>5970</v>
      </c>
      <c r="AY86">
        <v>135543</v>
      </c>
      <c r="AZ86">
        <v>1</v>
      </c>
      <c r="BA86" s="1" t="s">
        <v>4621</v>
      </c>
    </row>
    <row r="87" spans="1:53">
      <c r="A87" s="1" t="s">
        <v>135</v>
      </c>
      <c r="B87">
        <v>0</v>
      </c>
      <c r="C87">
        <v>4000000</v>
      </c>
      <c r="D87" s="1" t="s">
        <v>1494</v>
      </c>
      <c r="E87">
        <v>0</v>
      </c>
      <c r="F87">
        <v>138819</v>
      </c>
      <c r="G87">
        <v>1</v>
      </c>
      <c r="H87" s="1"/>
      <c r="I87" s="1" t="s">
        <v>2404</v>
      </c>
      <c r="J87" s="1" t="s">
        <v>2462</v>
      </c>
      <c r="K87" s="1" t="s">
        <v>2464</v>
      </c>
      <c r="L87" s="1" t="s">
        <v>2499</v>
      </c>
      <c r="M87" s="1" t="s">
        <v>2589</v>
      </c>
      <c r="N87" s="1" t="s">
        <v>2607</v>
      </c>
      <c r="O87" s="1"/>
      <c r="P87">
        <v>1</v>
      </c>
      <c r="Q87" s="1" t="s">
        <v>1494</v>
      </c>
      <c r="R87" s="1" t="s">
        <v>3107</v>
      </c>
      <c r="S87" s="1"/>
      <c r="T87" s="1" t="s">
        <v>3108</v>
      </c>
      <c r="U87" s="1" t="s">
        <v>1494</v>
      </c>
      <c r="V87" s="1" t="s">
        <v>1494</v>
      </c>
      <c r="W87" s="1" t="s">
        <v>3396</v>
      </c>
      <c r="X87" s="1" t="s">
        <v>3400</v>
      </c>
      <c r="Y87" s="3">
        <v>46209</v>
      </c>
      <c r="Z87" s="1" t="s">
        <v>3402</v>
      </c>
      <c r="AA87" s="3">
        <v>46209</v>
      </c>
      <c r="AB87" s="1" t="s">
        <v>3416</v>
      </c>
      <c r="AC87" s="1" t="s">
        <v>3479</v>
      </c>
      <c r="AD87" s="1" t="s">
        <v>3933</v>
      </c>
      <c r="AE87" s="1" t="s">
        <v>3933</v>
      </c>
      <c r="AF87" s="1" t="s">
        <v>3939</v>
      </c>
      <c r="AG87" s="1" t="s">
        <v>2499</v>
      </c>
      <c r="AH87" s="1" t="s">
        <v>2589</v>
      </c>
      <c r="AI87" s="1" t="s">
        <v>3948</v>
      </c>
      <c r="AJ87" s="1"/>
      <c r="AK87" s="1"/>
      <c r="AL87" s="1" t="s">
        <v>3952</v>
      </c>
      <c r="AM87" s="1" t="s">
        <v>3952</v>
      </c>
      <c r="AN87" s="1" t="s">
        <v>3958</v>
      </c>
      <c r="AO87" s="1" t="s">
        <v>4001</v>
      </c>
      <c r="AP87" s="1" t="s">
        <v>4212</v>
      </c>
      <c r="AQ87" s="1"/>
      <c r="AR87">
        <v>1267</v>
      </c>
      <c r="AS87">
        <v>1</v>
      </c>
      <c r="AT87" s="1" t="s">
        <v>4235</v>
      </c>
      <c r="AU87">
        <v>4000000</v>
      </c>
      <c r="AV87" s="1" t="s">
        <v>3500</v>
      </c>
      <c r="AW87" s="1" t="s">
        <v>3939</v>
      </c>
      <c r="AX87">
        <v>755</v>
      </c>
      <c r="AY87">
        <v>135544</v>
      </c>
      <c r="AZ87">
        <v>1</v>
      </c>
      <c r="BA87" s="1" t="s">
        <v>3404</v>
      </c>
    </row>
    <row r="88" spans="1:53">
      <c r="A88" s="1" t="s">
        <v>136</v>
      </c>
      <c r="B88">
        <v>0</v>
      </c>
      <c r="C88">
        <v>762000</v>
      </c>
      <c r="D88" s="1" t="s">
        <v>1498</v>
      </c>
      <c r="E88">
        <v>0</v>
      </c>
      <c r="F88">
        <v>138816</v>
      </c>
      <c r="G88">
        <v>1</v>
      </c>
      <c r="H88" s="1"/>
      <c r="I88" s="1" t="s">
        <v>2405</v>
      </c>
      <c r="J88" s="1" t="s">
        <v>2462</v>
      </c>
      <c r="K88" s="1" t="s">
        <v>2464</v>
      </c>
      <c r="L88" s="1" t="s">
        <v>2496</v>
      </c>
      <c r="M88" s="1" t="s">
        <v>2581</v>
      </c>
      <c r="N88" s="1" t="s">
        <v>2607</v>
      </c>
      <c r="O88" s="1"/>
      <c r="P88">
        <v>1</v>
      </c>
      <c r="Q88" s="1" t="s">
        <v>1498</v>
      </c>
      <c r="R88" s="1" t="s">
        <v>3107</v>
      </c>
      <c r="S88" s="1"/>
      <c r="T88" s="1" t="s">
        <v>3108</v>
      </c>
      <c r="U88" s="1" t="s">
        <v>3124</v>
      </c>
      <c r="V88" s="1" t="s">
        <v>3124</v>
      </c>
      <c r="W88" s="1" t="s">
        <v>3396</v>
      </c>
      <c r="X88" s="1" t="s">
        <v>3400</v>
      </c>
      <c r="Y88" s="3">
        <v>46209</v>
      </c>
      <c r="Z88" s="1" t="s">
        <v>3402</v>
      </c>
      <c r="AA88" s="3">
        <v>46209</v>
      </c>
      <c r="AB88" s="1" t="s">
        <v>3416</v>
      </c>
      <c r="AC88" s="1" t="s">
        <v>3480</v>
      </c>
      <c r="AD88" s="1" t="s">
        <v>3933</v>
      </c>
      <c r="AE88" s="1" t="s">
        <v>3933</v>
      </c>
      <c r="AF88" s="1" t="s">
        <v>3936</v>
      </c>
      <c r="AG88" s="1" t="s">
        <v>2496</v>
      </c>
      <c r="AH88" s="1" t="s">
        <v>2581</v>
      </c>
      <c r="AI88" s="1" t="s">
        <v>3948</v>
      </c>
      <c r="AJ88" s="1"/>
      <c r="AK88" s="1"/>
      <c r="AL88" s="1" t="s">
        <v>3952</v>
      </c>
      <c r="AM88" s="1" t="s">
        <v>3952</v>
      </c>
      <c r="AN88" s="1" t="s">
        <v>3958</v>
      </c>
      <c r="AO88" s="1" t="s">
        <v>4002</v>
      </c>
      <c r="AP88" s="1" t="s">
        <v>4212</v>
      </c>
      <c r="AQ88" s="1"/>
      <c r="AR88">
        <v>1264</v>
      </c>
      <c r="AS88">
        <v>1</v>
      </c>
      <c r="AT88" s="1" t="s">
        <v>4235</v>
      </c>
      <c r="AU88">
        <v>762000</v>
      </c>
      <c r="AV88" s="1" t="s">
        <v>4271</v>
      </c>
      <c r="AW88" s="1" t="s">
        <v>3936</v>
      </c>
      <c r="AX88">
        <v>723</v>
      </c>
      <c r="AY88">
        <v>135545</v>
      </c>
      <c r="AZ88">
        <v>1</v>
      </c>
      <c r="BA88" s="1" t="s">
        <v>3404</v>
      </c>
    </row>
    <row r="89" spans="1:53">
      <c r="A89" s="1" t="s">
        <v>137</v>
      </c>
      <c r="B89">
        <v>0</v>
      </c>
      <c r="C89">
        <v>952000</v>
      </c>
      <c r="D89" s="1" t="s">
        <v>1499</v>
      </c>
      <c r="E89">
        <v>0</v>
      </c>
      <c r="F89">
        <v>138816</v>
      </c>
      <c r="G89">
        <v>2</v>
      </c>
      <c r="H89" s="1"/>
      <c r="I89" s="1" t="s">
        <v>2405</v>
      </c>
      <c r="J89" s="1" t="s">
        <v>2462</v>
      </c>
      <c r="K89" s="1" t="s">
        <v>2464</v>
      </c>
      <c r="L89" s="1" t="s">
        <v>2496</v>
      </c>
      <c r="M89" s="1" t="s">
        <v>2581</v>
      </c>
      <c r="N89" s="1" t="s">
        <v>2607</v>
      </c>
      <c r="O89" s="1"/>
      <c r="P89">
        <v>1</v>
      </c>
      <c r="Q89" s="1" t="s">
        <v>1499</v>
      </c>
      <c r="R89" s="1" t="s">
        <v>3107</v>
      </c>
      <c r="S89" s="1"/>
      <c r="T89" s="1" t="s">
        <v>3108</v>
      </c>
      <c r="U89" s="1" t="s">
        <v>3124</v>
      </c>
      <c r="V89" s="1" t="s">
        <v>3124</v>
      </c>
      <c r="W89" s="1" t="s">
        <v>3396</v>
      </c>
      <c r="X89" s="1" t="s">
        <v>3400</v>
      </c>
      <c r="Y89" s="3">
        <v>46209</v>
      </c>
      <c r="Z89" s="1" t="s">
        <v>3402</v>
      </c>
      <c r="AA89" s="3">
        <v>46209</v>
      </c>
      <c r="AB89" s="1" t="s">
        <v>3416</v>
      </c>
      <c r="AC89" s="1" t="s">
        <v>3480</v>
      </c>
      <c r="AD89" s="1" t="s">
        <v>3933</v>
      </c>
      <c r="AE89" s="1" t="s">
        <v>3933</v>
      </c>
      <c r="AF89" s="1" t="s">
        <v>3936</v>
      </c>
      <c r="AG89" s="1" t="s">
        <v>2496</v>
      </c>
      <c r="AH89" s="1" t="s">
        <v>2581</v>
      </c>
      <c r="AI89" s="1" t="s">
        <v>3948</v>
      </c>
      <c r="AJ89" s="1"/>
      <c r="AK89" s="1"/>
      <c r="AL89" s="1" t="s">
        <v>3952</v>
      </c>
      <c r="AM89" s="1" t="s">
        <v>3952</v>
      </c>
      <c r="AN89" s="1" t="s">
        <v>3958</v>
      </c>
      <c r="AO89" s="1" t="s">
        <v>4002</v>
      </c>
      <c r="AP89" s="1" t="s">
        <v>4212</v>
      </c>
      <c r="AQ89" s="1"/>
      <c r="AR89">
        <v>1264</v>
      </c>
      <c r="AS89">
        <v>1</v>
      </c>
      <c r="AT89" s="1" t="s">
        <v>4235</v>
      </c>
      <c r="AU89">
        <v>952000</v>
      </c>
      <c r="AV89" s="1" t="s">
        <v>4271</v>
      </c>
      <c r="AW89" s="1" t="s">
        <v>3936</v>
      </c>
      <c r="AX89">
        <v>723</v>
      </c>
      <c r="AY89">
        <v>135545</v>
      </c>
      <c r="AZ89">
        <v>2</v>
      </c>
      <c r="BA89" s="1" t="s">
        <v>3404</v>
      </c>
    </row>
    <row r="90" spans="1:53">
      <c r="A90" s="1" t="s">
        <v>138</v>
      </c>
      <c r="B90">
        <v>0</v>
      </c>
      <c r="C90">
        <v>1108500</v>
      </c>
      <c r="D90" s="1" t="s">
        <v>1500</v>
      </c>
      <c r="E90">
        <v>0</v>
      </c>
      <c r="F90">
        <v>138816</v>
      </c>
      <c r="G90">
        <v>3</v>
      </c>
      <c r="H90" s="1"/>
      <c r="I90" s="1" t="s">
        <v>2405</v>
      </c>
      <c r="J90" s="1" t="s">
        <v>2462</v>
      </c>
      <c r="K90" s="1" t="s">
        <v>2464</v>
      </c>
      <c r="L90" s="1" t="s">
        <v>2496</v>
      </c>
      <c r="M90" s="1" t="s">
        <v>2581</v>
      </c>
      <c r="N90" s="1" t="s">
        <v>2607</v>
      </c>
      <c r="O90" s="1"/>
      <c r="P90">
        <v>1</v>
      </c>
      <c r="Q90" s="1" t="s">
        <v>1500</v>
      </c>
      <c r="R90" s="1" t="s">
        <v>3107</v>
      </c>
      <c r="S90" s="1"/>
      <c r="T90" s="1" t="s">
        <v>3108</v>
      </c>
      <c r="U90" s="1" t="s">
        <v>3124</v>
      </c>
      <c r="V90" s="1" t="s">
        <v>3124</v>
      </c>
      <c r="W90" s="1" t="s">
        <v>3396</v>
      </c>
      <c r="X90" s="1" t="s">
        <v>3400</v>
      </c>
      <c r="Y90" s="3">
        <v>46209</v>
      </c>
      <c r="Z90" s="1" t="s">
        <v>3402</v>
      </c>
      <c r="AA90" s="3">
        <v>46209</v>
      </c>
      <c r="AB90" s="1" t="s">
        <v>3416</v>
      </c>
      <c r="AC90" s="1" t="s">
        <v>3480</v>
      </c>
      <c r="AD90" s="1" t="s">
        <v>3933</v>
      </c>
      <c r="AE90" s="1" t="s">
        <v>3933</v>
      </c>
      <c r="AF90" s="1" t="s">
        <v>3936</v>
      </c>
      <c r="AG90" s="1" t="s">
        <v>2496</v>
      </c>
      <c r="AH90" s="1" t="s">
        <v>2581</v>
      </c>
      <c r="AI90" s="1" t="s">
        <v>3948</v>
      </c>
      <c r="AJ90" s="1"/>
      <c r="AK90" s="1"/>
      <c r="AL90" s="1" t="s">
        <v>3952</v>
      </c>
      <c r="AM90" s="1" t="s">
        <v>3952</v>
      </c>
      <c r="AN90" s="1" t="s">
        <v>3958</v>
      </c>
      <c r="AO90" s="1" t="s">
        <v>4002</v>
      </c>
      <c r="AP90" s="1" t="s">
        <v>4212</v>
      </c>
      <c r="AQ90" s="1"/>
      <c r="AR90">
        <v>1264</v>
      </c>
      <c r="AS90">
        <v>1</v>
      </c>
      <c r="AT90" s="1" t="s">
        <v>4235</v>
      </c>
      <c r="AU90">
        <v>1108500</v>
      </c>
      <c r="AV90" s="1" t="s">
        <v>4271</v>
      </c>
      <c r="AW90" s="1" t="s">
        <v>3936</v>
      </c>
      <c r="AX90">
        <v>723</v>
      </c>
      <c r="AY90">
        <v>135545</v>
      </c>
      <c r="AZ90">
        <v>3</v>
      </c>
      <c r="BA90" s="1" t="s">
        <v>3404</v>
      </c>
    </row>
    <row r="91" spans="1:53">
      <c r="A91" s="1" t="s">
        <v>139</v>
      </c>
      <c r="B91">
        <v>0</v>
      </c>
      <c r="C91">
        <v>350000</v>
      </c>
      <c r="D91" s="1" t="s">
        <v>1501</v>
      </c>
      <c r="E91">
        <v>20</v>
      </c>
      <c r="F91">
        <v>138754</v>
      </c>
      <c r="G91">
        <v>1</v>
      </c>
      <c r="H91" s="1"/>
      <c r="I91" s="1" t="s">
        <v>2405</v>
      </c>
      <c r="J91" s="1" t="s">
        <v>2462</v>
      </c>
      <c r="K91" s="1" t="s">
        <v>2464</v>
      </c>
      <c r="L91" s="1" t="s">
        <v>2470</v>
      </c>
      <c r="M91" s="1" t="s">
        <v>2581</v>
      </c>
      <c r="N91" s="1" t="s">
        <v>2607</v>
      </c>
      <c r="O91" s="1"/>
      <c r="P91">
        <v>1</v>
      </c>
      <c r="Q91" s="1" t="s">
        <v>1642</v>
      </c>
      <c r="R91" s="1" t="s">
        <v>3107</v>
      </c>
      <c r="S91" s="1"/>
      <c r="T91" s="1" t="s">
        <v>3108</v>
      </c>
      <c r="U91" s="1" t="s">
        <v>1642</v>
      </c>
      <c r="V91" s="1" t="s">
        <v>1501</v>
      </c>
      <c r="W91" s="1" t="s">
        <v>3396</v>
      </c>
      <c r="X91" s="1" t="s">
        <v>3400</v>
      </c>
      <c r="Y91" s="3">
        <v>46209</v>
      </c>
      <c r="Z91" s="1" t="s">
        <v>3402</v>
      </c>
      <c r="AA91" s="3">
        <v>46209</v>
      </c>
      <c r="AB91" s="1" t="s">
        <v>3416</v>
      </c>
      <c r="AC91" s="1" t="s">
        <v>3481</v>
      </c>
      <c r="AD91" s="1" t="s">
        <v>3933</v>
      </c>
      <c r="AE91" s="1" t="s">
        <v>3933</v>
      </c>
      <c r="AF91" s="1" t="s">
        <v>3936</v>
      </c>
      <c r="AG91" s="1" t="s">
        <v>2470</v>
      </c>
      <c r="AH91" s="1" t="s">
        <v>2581</v>
      </c>
      <c r="AI91" s="1" t="s">
        <v>3948</v>
      </c>
      <c r="AJ91" s="1"/>
      <c r="AK91" s="1"/>
      <c r="AL91" s="1" t="s">
        <v>3955</v>
      </c>
      <c r="AM91" s="1" t="s">
        <v>3955</v>
      </c>
      <c r="AN91" s="1" t="s">
        <v>3958</v>
      </c>
      <c r="AO91" s="1" t="s">
        <v>4003</v>
      </c>
      <c r="AP91" s="1" t="s">
        <v>4212</v>
      </c>
      <c r="AQ91" s="1"/>
      <c r="AR91">
        <v>14862</v>
      </c>
      <c r="AS91">
        <v>1</v>
      </c>
      <c r="AT91" s="1" t="s">
        <v>4235</v>
      </c>
      <c r="AU91">
        <v>350000</v>
      </c>
      <c r="AV91" s="1" t="s">
        <v>4244</v>
      </c>
      <c r="AW91" s="1" t="s">
        <v>3936</v>
      </c>
      <c r="AX91">
        <v>14</v>
      </c>
      <c r="AY91">
        <v>135546</v>
      </c>
      <c r="AZ91">
        <v>1</v>
      </c>
      <c r="BA91" s="1" t="s">
        <v>4618</v>
      </c>
    </row>
    <row r="92" spans="1:53">
      <c r="A92" s="1" t="s">
        <v>140</v>
      </c>
      <c r="B92">
        <v>0</v>
      </c>
      <c r="C92">
        <v>3800000</v>
      </c>
      <c r="D92" s="1" t="s">
        <v>1502</v>
      </c>
      <c r="E92">
        <v>0</v>
      </c>
      <c r="F92">
        <v>138812</v>
      </c>
      <c r="G92">
        <v>1</v>
      </c>
      <c r="H92" s="1"/>
      <c r="I92" s="1" t="s">
        <v>2408</v>
      </c>
      <c r="J92" s="1" t="s">
        <v>2462</v>
      </c>
      <c r="K92" s="1" t="s">
        <v>2464</v>
      </c>
      <c r="L92" s="1" t="s">
        <v>2470</v>
      </c>
      <c r="M92" s="1" t="s">
        <v>2581</v>
      </c>
      <c r="N92" s="1" t="s">
        <v>2607</v>
      </c>
      <c r="O92" s="1"/>
      <c r="P92">
        <v>1</v>
      </c>
      <c r="Q92" s="1" t="s">
        <v>1502</v>
      </c>
      <c r="R92" s="1" t="s">
        <v>3107</v>
      </c>
      <c r="S92" s="1"/>
      <c r="T92" s="1" t="s">
        <v>3108</v>
      </c>
      <c r="U92" s="1" t="s">
        <v>1502</v>
      </c>
      <c r="V92" s="1" t="s">
        <v>1502</v>
      </c>
      <c r="W92" s="1" t="s">
        <v>3396</v>
      </c>
      <c r="X92" s="1" t="s">
        <v>3400</v>
      </c>
      <c r="Y92" s="3">
        <v>46209</v>
      </c>
      <c r="Z92" s="1" t="s">
        <v>3402</v>
      </c>
      <c r="AA92" s="3">
        <v>46209</v>
      </c>
      <c r="AB92" s="1" t="s">
        <v>3416</v>
      </c>
      <c r="AC92" s="1" t="s">
        <v>3482</v>
      </c>
      <c r="AD92" s="1" t="s">
        <v>3933</v>
      </c>
      <c r="AE92" s="1" t="s">
        <v>3933</v>
      </c>
      <c r="AF92" s="1" t="s">
        <v>3936</v>
      </c>
      <c r="AG92" s="1" t="s">
        <v>2470</v>
      </c>
      <c r="AH92" s="1" t="s">
        <v>2581</v>
      </c>
      <c r="AI92" s="1" t="s">
        <v>3948</v>
      </c>
      <c r="AJ92" s="1"/>
      <c r="AK92" s="1"/>
      <c r="AL92" s="1" t="s">
        <v>3952</v>
      </c>
      <c r="AM92" s="1" t="s">
        <v>3952</v>
      </c>
      <c r="AN92" s="1" t="s">
        <v>3958</v>
      </c>
      <c r="AO92" s="1" t="s">
        <v>4004</v>
      </c>
      <c r="AP92" s="1" t="s">
        <v>4212</v>
      </c>
      <c r="AQ92" s="1"/>
      <c r="AR92">
        <v>14417</v>
      </c>
      <c r="AS92">
        <v>1</v>
      </c>
      <c r="AT92" s="1" t="s">
        <v>4235</v>
      </c>
      <c r="AU92">
        <v>3800000</v>
      </c>
      <c r="AV92" s="1" t="s">
        <v>4266</v>
      </c>
      <c r="AW92" s="1" t="s">
        <v>3936</v>
      </c>
      <c r="AX92">
        <v>3278</v>
      </c>
      <c r="AY92">
        <v>135547</v>
      </c>
      <c r="AZ92">
        <v>1</v>
      </c>
      <c r="BA92" s="1" t="s">
        <v>3404</v>
      </c>
    </row>
    <row r="93" spans="1:53">
      <c r="A93" s="1" t="s">
        <v>141</v>
      </c>
      <c r="B93">
        <v>0</v>
      </c>
      <c r="C93">
        <v>945000</v>
      </c>
      <c r="D93" s="1" t="s">
        <v>1503</v>
      </c>
      <c r="E93">
        <v>20</v>
      </c>
      <c r="F93">
        <v>138800</v>
      </c>
      <c r="G93">
        <v>1</v>
      </c>
      <c r="H93" s="1"/>
      <c r="I93" s="1" t="s">
        <v>2422</v>
      </c>
      <c r="J93" s="1" t="s">
        <v>2462</v>
      </c>
      <c r="K93" s="1" t="s">
        <v>2464</v>
      </c>
      <c r="L93" s="1" t="s">
        <v>2500</v>
      </c>
      <c r="M93" s="1" t="s">
        <v>2581</v>
      </c>
      <c r="N93" s="1" t="s">
        <v>2607</v>
      </c>
      <c r="O93" s="1"/>
      <c r="P93">
        <v>5</v>
      </c>
      <c r="Q93" s="1" t="s">
        <v>2640</v>
      </c>
      <c r="R93" s="1" t="s">
        <v>3107</v>
      </c>
      <c r="S93" s="1"/>
      <c r="T93" s="1" t="s">
        <v>3108</v>
      </c>
      <c r="U93" s="1" t="s">
        <v>3125</v>
      </c>
      <c r="V93" s="1" t="s">
        <v>3285</v>
      </c>
      <c r="W93" s="1" t="s">
        <v>3396</v>
      </c>
      <c r="X93" s="1" t="s">
        <v>3400</v>
      </c>
      <c r="Y93" s="3">
        <v>46209</v>
      </c>
      <c r="Z93" s="1" t="s">
        <v>3402</v>
      </c>
      <c r="AA93" s="3">
        <v>46209</v>
      </c>
      <c r="AB93" s="1" t="s">
        <v>3416</v>
      </c>
      <c r="AC93" s="1" t="s">
        <v>3483</v>
      </c>
      <c r="AD93" s="1" t="s">
        <v>3933</v>
      </c>
      <c r="AE93" s="1" t="s">
        <v>3933</v>
      </c>
      <c r="AF93" s="1" t="s">
        <v>3936</v>
      </c>
      <c r="AG93" s="1" t="s">
        <v>2500</v>
      </c>
      <c r="AH93" s="1" t="s">
        <v>2581</v>
      </c>
      <c r="AI93" s="1" t="s">
        <v>3948</v>
      </c>
      <c r="AJ93" s="1"/>
      <c r="AK93" s="1"/>
      <c r="AL93" s="1" t="s">
        <v>3952</v>
      </c>
      <c r="AM93" s="1" t="s">
        <v>3952</v>
      </c>
      <c r="AN93" s="1" t="s">
        <v>3958</v>
      </c>
      <c r="AO93" s="1" t="s">
        <v>4005</v>
      </c>
      <c r="AP93" s="1" t="s">
        <v>4212</v>
      </c>
      <c r="AQ93" s="1"/>
      <c r="AR93">
        <v>3921</v>
      </c>
      <c r="AS93">
        <v>5</v>
      </c>
      <c r="AT93" s="1" t="s">
        <v>4235</v>
      </c>
      <c r="AU93">
        <v>189000</v>
      </c>
      <c r="AV93" s="1" t="s">
        <v>4273</v>
      </c>
      <c r="AW93" s="1" t="s">
        <v>3936</v>
      </c>
      <c r="AX93">
        <v>1089</v>
      </c>
      <c r="AY93">
        <v>135548</v>
      </c>
      <c r="AZ93">
        <v>1</v>
      </c>
      <c r="BA93" s="1" t="s">
        <v>3403</v>
      </c>
    </row>
    <row r="94" spans="1:53">
      <c r="A94" s="1" t="s">
        <v>142</v>
      </c>
      <c r="B94">
        <v>0</v>
      </c>
      <c r="C94">
        <v>157600</v>
      </c>
      <c r="D94" s="1" t="s">
        <v>1504</v>
      </c>
      <c r="E94">
        <v>20</v>
      </c>
      <c r="F94">
        <v>138800</v>
      </c>
      <c r="G94">
        <v>2</v>
      </c>
      <c r="H94" s="1"/>
      <c r="I94" s="1" t="s">
        <v>2422</v>
      </c>
      <c r="J94" s="1" t="s">
        <v>2462</v>
      </c>
      <c r="K94" s="1" t="s">
        <v>2464</v>
      </c>
      <c r="L94" s="1" t="s">
        <v>2500</v>
      </c>
      <c r="M94" s="1" t="s">
        <v>2581</v>
      </c>
      <c r="N94" s="1" t="s">
        <v>2607</v>
      </c>
      <c r="O94" s="1"/>
      <c r="P94">
        <v>2</v>
      </c>
      <c r="Q94" s="1" t="s">
        <v>2641</v>
      </c>
      <c r="R94" s="1" t="s">
        <v>3107</v>
      </c>
      <c r="S94" s="1"/>
      <c r="T94" s="1" t="s">
        <v>3108</v>
      </c>
      <c r="U94" s="1" t="s">
        <v>3125</v>
      </c>
      <c r="V94" s="1" t="s">
        <v>3285</v>
      </c>
      <c r="W94" s="1" t="s">
        <v>3396</v>
      </c>
      <c r="X94" s="1" t="s">
        <v>3400</v>
      </c>
      <c r="Y94" s="3">
        <v>46209</v>
      </c>
      <c r="Z94" s="1" t="s">
        <v>3402</v>
      </c>
      <c r="AA94" s="3">
        <v>46209</v>
      </c>
      <c r="AB94" s="1" t="s">
        <v>3416</v>
      </c>
      <c r="AC94" s="1" t="s">
        <v>3483</v>
      </c>
      <c r="AD94" s="1" t="s">
        <v>3933</v>
      </c>
      <c r="AE94" s="1" t="s">
        <v>3933</v>
      </c>
      <c r="AF94" s="1" t="s">
        <v>3936</v>
      </c>
      <c r="AG94" s="1" t="s">
        <v>2500</v>
      </c>
      <c r="AH94" s="1" t="s">
        <v>2581</v>
      </c>
      <c r="AI94" s="1" t="s">
        <v>3948</v>
      </c>
      <c r="AJ94" s="1"/>
      <c r="AK94" s="1"/>
      <c r="AL94" s="1" t="s">
        <v>3952</v>
      </c>
      <c r="AM94" s="1" t="s">
        <v>3952</v>
      </c>
      <c r="AN94" s="1" t="s">
        <v>3958</v>
      </c>
      <c r="AO94" s="1" t="s">
        <v>4005</v>
      </c>
      <c r="AP94" s="1" t="s">
        <v>4212</v>
      </c>
      <c r="AQ94" s="1"/>
      <c r="AR94">
        <v>3921</v>
      </c>
      <c r="AS94">
        <v>2</v>
      </c>
      <c r="AT94" s="1" t="s">
        <v>4235</v>
      </c>
      <c r="AU94">
        <v>78800</v>
      </c>
      <c r="AV94" s="1" t="s">
        <v>4273</v>
      </c>
      <c r="AW94" s="1" t="s">
        <v>3936</v>
      </c>
      <c r="AX94">
        <v>1089</v>
      </c>
      <c r="AY94">
        <v>135548</v>
      </c>
      <c r="AZ94">
        <v>2</v>
      </c>
      <c r="BA94" s="1" t="s">
        <v>3403</v>
      </c>
    </row>
    <row r="95" spans="1:53">
      <c r="A95" s="1" t="s">
        <v>143</v>
      </c>
      <c r="B95">
        <v>0</v>
      </c>
      <c r="C95">
        <v>3000000</v>
      </c>
      <c r="D95" s="1" t="s">
        <v>1505</v>
      </c>
      <c r="E95">
        <v>0</v>
      </c>
      <c r="F95">
        <v>138799</v>
      </c>
      <c r="G95">
        <v>1</v>
      </c>
      <c r="H95" s="1"/>
      <c r="I95" s="1" t="s">
        <v>2404</v>
      </c>
      <c r="J95" s="1" t="s">
        <v>2462</v>
      </c>
      <c r="K95" s="1" t="s">
        <v>2464</v>
      </c>
      <c r="L95" s="1" t="s">
        <v>2501</v>
      </c>
      <c r="M95" s="1" t="s">
        <v>2595</v>
      </c>
      <c r="N95" s="1" t="s">
        <v>2607</v>
      </c>
      <c r="O95" s="1"/>
      <c r="P95">
        <v>1</v>
      </c>
      <c r="Q95" s="1" t="s">
        <v>1505</v>
      </c>
      <c r="R95" s="1" t="s">
        <v>3107</v>
      </c>
      <c r="S95" s="1"/>
      <c r="T95" s="1" t="s">
        <v>3108</v>
      </c>
      <c r="U95" s="1" t="s">
        <v>1505</v>
      </c>
      <c r="V95" s="1" t="s">
        <v>1505</v>
      </c>
      <c r="W95" s="1" t="s">
        <v>3396</v>
      </c>
      <c r="X95" s="1" t="s">
        <v>3400</v>
      </c>
      <c r="Y95" s="3">
        <v>46209</v>
      </c>
      <c r="Z95" s="1" t="s">
        <v>3402</v>
      </c>
      <c r="AA95" s="3">
        <v>46209</v>
      </c>
      <c r="AB95" s="1" t="s">
        <v>3416</v>
      </c>
      <c r="AC95" s="1" t="s">
        <v>3484</v>
      </c>
      <c r="AD95" s="1" t="s">
        <v>3933</v>
      </c>
      <c r="AE95" s="1" t="s">
        <v>3933</v>
      </c>
      <c r="AF95" s="1" t="s">
        <v>3939</v>
      </c>
      <c r="AG95" s="1" t="s">
        <v>2501</v>
      </c>
      <c r="AH95" s="1" t="s">
        <v>2595</v>
      </c>
      <c r="AI95" s="1" t="s">
        <v>3948</v>
      </c>
      <c r="AJ95" s="1"/>
      <c r="AK95" s="1"/>
      <c r="AL95" s="1" t="s">
        <v>3952</v>
      </c>
      <c r="AM95" s="1" t="s">
        <v>3952</v>
      </c>
      <c r="AN95" s="1" t="s">
        <v>3958</v>
      </c>
      <c r="AO95" s="1" t="s">
        <v>4006</v>
      </c>
      <c r="AP95" s="1" t="s">
        <v>4212</v>
      </c>
      <c r="AQ95" s="1"/>
      <c r="AR95">
        <v>1267</v>
      </c>
      <c r="AS95">
        <v>1</v>
      </c>
      <c r="AT95" s="1" t="s">
        <v>4235</v>
      </c>
      <c r="AU95">
        <v>3000000</v>
      </c>
      <c r="AV95" s="1" t="s">
        <v>3500</v>
      </c>
      <c r="AW95" s="1" t="s">
        <v>3939</v>
      </c>
      <c r="AX95">
        <v>1482</v>
      </c>
      <c r="AY95">
        <v>135549</v>
      </c>
      <c r="AZ95">
        <v>1</v>
      </c>
      <c r="BA95" s="1" t="s">
        <v>3403</v>
      </c>
    </row>
    <row r="96" spans="1:53">
      <c r="A96" s="1" t="s">
        <v>144</v>
      </c>
      <c r="B96">
        <v>0</v>
      </c>
      <c r="C96">
        <v>10460925</v>
      </c>
      <c r="D96" s="1" t="s">
        <v>1506</v>
      </c>
      <c r="E96">
        <v>20</v>
      </c>
      <c r="F96">
        <v>138798</v>
      </c>
      <c r="G96">
        <v>1</v>
      </c>
      <c r="H96" s="1"/>
      <c r="I96" s="1" t="s">
        <v>2405</v>
      </c>
      <c r="J96" s="1" t="s">
        <v>2463</v>
      </c>
      <c r="K96" s="1" t="s">
        <v>2464</v>
      </c>
      <c r="L96" s="1" t="s">
        <v>2470</v>
      </c>
      <c r="M96" s="1" t="s">
        <v>2581</v>
      </c>
      <c r="N96" s="1" t="s">
        <v>2607</v>
      </c>
      <c r="O96" s="1"/>
      <c r="P96">
        <v>0</v>
      </c>
      <c r="Q96" s="1" t="s">
        <v>2609</v>
      </c>
      <c r="R96" s="1" t="s">
        <v>3107</v>
      </c>
      <c r="S96" s="1"/>
      <c r="T96" s="1" t="s">
        <v>3108</v>
      </c>
      <c r="U96" s="1" t="s">
        <v>3126</v>
      </c>
      <c r="V96" s="1" t="s">
        <v>1506</v>
      </c>
      <c r="W96" s="1" t="s">
        <v>3396</v>
      </c>
      <c r="X96" s="1" t="s">
        <v>3400</v>
      </c>
      <c r="Y96" s="3">
        <v>46209</v>
      </c>
      <c r="Z96" s="1" t="s">
        <v>3402</v>
      </c>
      <c r="AA96" s="3">
        <v>46209</v>
      </c>
      <c r="AB96" s="1" t="s">
        <v>3416</v>
      </c>
      <c r="AC96" s="1" t="s">
        <v>3485</v>
      </c>
      <c r="AD96" s="1" t="s">
        <v>3933</v>
      </c>
      <c r="AE96" s="1" t="s">
        <v>3933</v>
      </c>
      <c r="AF96" s="1" t="s">
        <v>3936</v>
      </c>
      <c r="AG96" s="1" t="s">
        <v>2470</v>
      </c>
      <c r="AH96" s="1" t="s">
        <v>2581</v>
      </c>
      <c r="AI96" s="1" t="s">
        <v>3948</v>
      </c>
      <c r="AJ96" s="1"/>
      <c r="AK96" s="1"/>
      <c r="AL96" s="1" t="s">
        <v>3954</v>
      </c>
      <c r="AM96" s="1" t="s">
        <v>3954</v>
      </c>
      <c r="AN96" s="1" t="s">
        <v>3958</v>
      </c>
      <c r="AO96" s="1" t="s">
        <v>4007</v>
      </c>
      <c r="AP96" s="1" t="s">
        <v>4212</v>
      </c>
      <c r="AQ96" s="1"/>
      <c r="AR96">
        <v>11533</v>
      </c>
      <c r="AS96">
        <v>1</v>
      </c>
      <c r="AT96" s="1" t="s">
        <v>4237</v>
      </c>
      <c r="AU96">
        <v>10460925</v>
      </c>
      <c r="AV96" s="1" t="s">
        <v>4274</v>
      </c>
      <c r="AW96" s="1" t="s">
        <v>3936</v>
      </c>
      <c r="AX96">
        <v>2404</v>
      </c>
      <c r="AY96">
        <v>135550</v>
      </c>
      <c r="AZ96">
        <v>1</v>
      </c>
      <c r="BA96" s="1" t="s">
        <v>3403</v>
      </c>
    </row>
    <row r="97" spans="1:53">
      <c r="A97" s="1" t="s">
        <v>145</v>
      </c>
      <c r="B97">
        <v>0</v>
      </c>
      <c r="C97">
        <v>14983334</v>
      </c>
      <c r="D97" s="1" t="s">
        <v>1507</v>
      </c>
      <c r="E97">
        <v>20</v>
      </c>
      <c r="F97">
        <v>138797</v>
      </c>
      <c r="G97">
        <v>1</v>
      </c>
      <c r="H97" s="1"/>
      <c r="I97" s="1" t="s">
        <v>2412</v>
      </c>
      <c r="J97" s="1" t="s">
        <v>2462</v>
      </c>
      <c r="K97" s="1" t="s">
        <v>2464</v>
      </c>
      <c r="L97" s="1" t="s">
        <v>2486</v>
      </c>
      <c r="M97" s="1" t="s">
        <v>2591</v>
      </c>
      <c r="N97" s="1" t="s">
        <v>2607</v>
      </c>
      <c r="O97" s="1"/>
      <c r="P97">
        <v>2</v>
      </c>
      <c r="Q97" s="1" t="s">
        <v>2642</v>
      </c>
      <c r="R97" s="1" t="s">
        <v>3107</v>
      </c>
      <c r="S97" s="1"/>
      <c r="T97" s="1" t="s">
        <v>3108</v>
      </c>
      <c r="U97" s="1" t="s">
        <v>2642</v>
      </c>
      <c r="V97" s="1" t="s">
        <v>1507</v>
      </c>
      <c r="W97" s="1" t="s">
        <v>3396</v>
      </c>
      <c r="X97" s="1" t="s">
        <v>3400</v>
      </c>
      <c r="Y97" s="3">
        <v>46209</v>
      </c>
      <c r="Z97" s="1" t="s">
        <v>3402</v>
      </c>
      <c r="AA97" s="3">
        <v>46209</v>
      </c>
      <c r="AB97" s="1" t="s">
        <v>3416</v>
      </c>
      <c r="AC97" s="1" t="s">
        <v>3486</v>
      </c>
      <c r="AD97" s="1" t="s">
        <v>3933</v>
      </c>
      <c r="AE97" s="1" t="s">
        <v>3934</v>
      </c>
      <c r="AF97" s="1" t="s">
        <v>3943</v>
      </c>
      <c r="AG97" s="1" t="s">
        <v>2486</v>
      </c>
      <c r="AH97" s="1" t="s">
        <v>2591</v>
      </c>
      <c r="AI97" s="1" t="s">
        <v>3948</v>
      </c>
      <c r="AJ97" s="1"/>
      <c r="AK97" s="1"/>
      <c r="AL97" s="1" t="s">
        <v>3952</v>
      </c>
      <c r="AM97" s="1" t="s">
        <v>3952</v>
      </c>
      <c r="AN97" s="1" t="s">
        <v>3958</v>
      </c>
      <c r="AO97" s="1" t="s">
        <v>4008</v>
      </c>
      <c r="AP97" s="1" t="s">
        <v>4212</v>
      </c>
      <c r="AQ97" s="1"/>
      <c r="AR97">
        <v>4155</v>
      </c>
      <c r="AS97">
        <v>2</v>
      </c>
      <c r="AT97" s="1" t="s">
        <v>4235</v>
      </c>
      <c r="AU97">
        <v>7491667</v>
      </c>
      <c r="AV97" s="1" t="s">
        <v>4257</v>
      </c>
      <c r="AW97" s="1" t="s">
        <v>3943</v>
      </c>
      <c r="AX97">
        <v>1184</v>
      </c>
      <c r="AY97">
        <v>135551</v>
      </c>
      <c r="AZ97">
        <v>1</v>
      </c>
      <c r="BA97" s="1" t="s">
        <v>3403</v>
      </c>
    </row>
    <row r="98" spans="1:53">
      <c r="A98" s="1" t="s">
        <v>146</v>
      </c>
      <c r="B98">
        <v>0</v>
      </c>
      <c r="C98">
        <v>451.62</v>
      </c>
      <c r="D98" s="1" t="s">
        <v>1508</v>
      </c>
      <c r="E98">
        <v>0</v>
      </c>
      <c r="F98">
        <v>138795</v>
      </c>
      <c r="G98">
        <v>1</v>
      </c>
      <c r="H98" s="1"/>
      <c r="I98" s="1" t="s">
        <v>2423</v>
      </c>
      <c r="J98" s="1" t="s">
        <v>2462</v>
      </c>
      <c r="K98" s="1" t="s">
        <v>2464</v>
      </c>
      <c r="L98" s="1" t="s">
        <v>2502</v>
      </c>
      <c r="M98" s="1" t="s">
        <v>2592</v>
      </c>
      <c r="N98" s="1" t="s">
        <v>2607</v>
      </c>
      <c r="O98" s="1"/>
      <c r="P98">
        <v>1</v>
      </c>
      <c r="Q98" s="1" t="s">
        <v>1508</v>
      </c>
      <c r="R98" s="1" t="s">
        <v>3107</v>
      </c>
      <c r="S98" s="1"/>
      <c r="T98" s="1" t="s">
        <v>3108</v>
      </c>
      <c r="U98" s="1" t="s">
        <v>3127</v>
      </c>
      <c r="V98" s="1" t="s">
        <v>3127</v>
      </c>
      <c r="W98" s="1" t="s">
        <v>3397</v>
      </c>
      <c r="X98" s="1" t="s">
        <v>3400</v>
      </c>
      <c r="Y98" s="3">
        <v>46209</v>
      </c>
      <c r="Z98" s="1" t="s">
        <v>3402</v>
      </c>
      <c r="AA98" s="3">
        <v>46209</v>
      </c>
      <c r="AB98" s="1" t="s">
        <v>3416</v>
      </c>
      <c r="AC98" s="1" t="s">
        <v>3487</v>
      </c>
      <c r="AD98" s="1" t="s">
        <v>3933</v>
      </c>
      <c r="AE98" s="1" t="s">
        <v>3933</v>
      </c>
      <c r="AF98" s="1" t="s">
        <v>3944</v>
      </c>
      <c r="AG98" s="1" t="s">
        <v>2502</v>
      </c>
      <c r="AH98" s="1" t="s">
        <v>2592</v>
      </c>
      <c r="AI98" s="1" t="s">
        <v>3950</v>
      </c>
      <c r="AJ98" s="1"/>
      <c r="AK98" s="1"/>
      <c r="AL98" s="1" t="s">
        <v>3952</v>
      </c>
      <c r="AM98" s="1" t="s">
        <v>3952</v>
      </c>
      <c r="AN98" s="1" t="s">
        <v>3958</v>
      </c>
      <c r="AO98" s="1" t="s">
        <v>4009</v>
      </c>
      <c r="AP98" s="1" t="s">
        <v>4212</v>
      </c>
      <c r="AQ98" s="1"/>
      <c r="AR98">
        <v>27667</v>
      </c>
      <c r="AS98">
        <v>1</v>
      </c>
      <c r="AT98" s="1" t="s">
        <v>4235</v>
      </c>
      <c r="AU98">
        <v>451.62</v>
      </c>
      <c r="AV98" s="1" t="s">
        <v>4275</v>
      </c>
      <c r="AW98" s="1" t="s">
        <v>3944</v>
      </c>
      <c r="AX98">
        <v>4232</v>
      </c>
      <c r="AY98">
        <v>135552</v>
      </c>
      <c r="AZ98">
        <v>1</v>
      </c>
      <c r="BA98" s="1" t="s">
        <v>3403</v>
      </c>
    </row>
    <row r="99" spans="1:53">
      <c r="A99" s="1" t="s">
        <v>147</v>
      </c>
      <c r="B99">
        <v>0</v>
      </c>
      <c r="C99">
        <v>1058.3599999999999</v>
      </c>
      <c r="D99" s="1" t="s">
        <v>1509</v>
      </c>
      <c r="E99">
        <v>0</v>
      </c>
      <c r="F99">
        <v>138795</v>
      </c>
      <c r="G99">
        <v>2</v>
      </c>
      <c r="H99" s="1"/>
      <c r="I99" s="1" t="s">
        <v>2423</v>
      </c>
      <c r="J99" s="1" t="s">
        <v>2462</v>
      </c>
      <c r="K99" s="1" t="s">
        <v>2464</v>
      </c>
      <c r="L99" s="1" t="s">
        <v>2502</v>
      </c>
      <c r="M99" s="1" t="s">
        <v>2592</v>
      </c>
      <c r="N99" s="1" t="s">
        <v>2607</v>
      </c>
      <c r="O99" s="1"/>
      <c r="P99">
        <v>1</v>
      </c>
      <c r="Q99" s="1" t="s">
        <v>1509</v>
      </c>
      <c r="R99" s="1" t="s">
        <v>3107</v>
      </c>
      <c r="S99" s="1"/>
      <c r="T99" s="1" t="s">
        <v>3108</v>
      </c>
      <c r="U99" s="1" t="s">
        <v>3127</v>
      </c>
      <c r="V99" s="1" t="s">
        <v>3127</v>
      </c>
      <c r="W99" s="1" t="s">
        <v>3397</v>
      </c>
      <c r="X99" s="1" t="s">
        <v>3400</v>
      </c>
      <c r="Y99" s="3">
        <v>46209</v>
      </c>
      <c r="Z99" s="1" t="s">
        <v>3402</v>
      </c>
      <c r="AA99" s="3">
        <v>46209</v>
      </c>
      <c r="AB99" s="1" t="s">
        <v>3416</v>
      </c>
      <c r="AC99" s="1" t="s">
        <v>3487</v>
      </c>
      <c r="AD99" s="1" t="s">
        <v>3933</v>
      </c>
      <c r="AE99" s="1" t="s">
        <v>3933</v>
      </c>
      <c r="AF99" s="1" t="s">
        <v>3944</v>
      </c>
      <c r="AG99" s="1" t="s">
        <v>2502</v>
      </c>
      <c r="AH99" s="1" t="s">
        <v>2592</v>
      </c>
      <c r="AI99" s="1" t="s">
        <v>3950</v>
      </c>
      <c r="AJ99" s="1"/>
      <c r="AK99" s="1"/>
      <c r="AL99" s="1" t="s">
        <v>3952</v>
      </c>
      <c r="AM99" s="1" t="s">
        <v>3952</v>
      </c>
      <c r="AN99" s="1" t="s">
        <v>3958</v>
      </c>
      <c r="AO99" s="1" t="s">
        <v>4009</v>
      </c>
      <c r="AP99" s="1" t="s">
        <v>4212</v>
      </c>
      <c r="AQ99" s="1"/>
      <c r="AR99">
        <v>27668</v>
      </c>
      <c r="AS99">
        <v>1</v>
      </c>
      <c r="AT99" s="1" t="s">
        <v>4235</v>
      </c>
      <c r="AU99">
        <v>1058.3599999999999</v>
      </c>
      <c r="AV99" s="1" t="s">
        <v>4276</v>
      </c>
      <c r="AW99" s="1" t="s">
        <v>3944</v>
      </c>
      <c r="AX99">
        <v>4232</v>
      </c>
      <c r="AY99">
        <v>135552</v>
      </c>
      <c r="AZ99">
        <v>2</v>
      </c>
      <c r="BA99" s="1" t="s">
        <v>3403</v>
      </c>
    </row>
    <row r="100" spans="1:53">
      <c r="A100" s="1" t="s">
        <v>148</v>
      </c>
      <c r="B100">
        <v>0</v>
      </c>
      <c r="C100">
        <v>25</v>
      </c>
      <c r="D100" s="1" t="s">
        <v>1510</v>
      </c>
      <c r="E100">
        <v>0</v>
      </c>
      <c r="F100">
        <v>138795</v>
      </c>
      <c r="G100">
        <v>3</v>
      </c>
      <c r="H100" s="1"/>
      <c r="I100" s="1" t="s">
        <v>2405</v>
      </c>
      <c r="J100" s="1" t="s">
        <v>2463</v>
      </c>
      <c r="K100" s="1" t="s">
        <v>2464</v>
      </c>
      <c r="L100" s="1" t="s">
        <v>2502</v>
      </c>
      <c r="M100" s="1" t="s">
        <v>2592</v>
      </c>
      <c r="N100" s="1" t="s">
        <v>2607</v>
      </c>
      <c r="O100" s="1"/>
      <c r="P100">
        <v>0</v>
      </c>
      <c r="Q100" s="1" t="s">
        <v>2609</v>
      </c>
      <c r="R100" s="1" t="s">
        <v>3107</v>
      </c>
      <c r="S100" s="1"/>
      <c r="T100" s="1" t="s">
        <v>3108</v>
      </c>
      <c r="U100" s="1" t="s">
        <v>3127</v>
      </c>
      <c r="V100" s="1" t="s">
        <v>3127</v>
      </c>
      <c r="W100" s="1" t="s">
        <v>3397</v>
      </c>
      <c r="X100" s="1" t="s">
        <v>3400</v>
      </c>
      <c r="Y100" s="3">
        <v>46209</v>
      </c>
      <c r="Z100" s="1" t="s">
        <v>3402</v>
      </c>
      <c r="AA100" s="3">
        <v>46209</v>
      </c>
      <c r="AB100" s="1" t="s">
        <v>3416</v>
      </c>
      <c r="AC100" s="1" t="s">
        <v>3487</v>
      </c>
      <c r="AD100" s="1" t="s">
        <v>3933</v>
      </c>
      <c r="AE100" s="1" t="s">
        <v>3933</v>
      </c>
      <c r="AF100" s="1" t="s">
        <v>3944</v>
      </c>
      <c r="AG100" s="1" t="s">
        <v>2502</v>
      </c>
      <c r="AH100" s="1" t="s">
        <v>2592</v>
      </c>
      <c r="AI100" s="1" t="s">
        <v>3950</v>
      </c>
      <c r="AJ100" s="1"/>
      <c r="AK100" s="1"/>
      <c r="AL100" s="1" t="s">
        <v>3952</v>
      </c>
      <c r="AM100" s="1" t="s">
        <v>3954</v>
      </c>
      <c r="AN100" s="1" t="s">
        <v>3958</v>
      </c>
      <c r="AO100" s="1" t="s">
        <v>4009</v>
      </c>
      <c r="AP100" s="1" t="s">
        <v>4212</v>
      </c>
      <c r="AQ100" s="1"/>
      <c r="AR100">
        <v>11533</v>
      </c>
      <c r="AS100">
        <v>1</v>
      </c>
      <c r="AT100" s="1" t="s">
        <v>4237</v>
      </c>
      <c r="AU100">
        <v>25</v>
      </c>
      <c r="AV100" s="1" t="s">
        <v>4277</v>
      </c>
      <c r="AW100" s="1" t="s">
        <v>3944</v>
      </c>
      <c r="AX100">
        <v>4232</v>
      </c>
      <c r="AY100">
        <v>135552</v>
      </c>
      <c r="AZ100">
        <v>3</v>
      </c>
      <c r="BA100" s="1" t="s">
        <v>3403</v>
      </c>
    </row>
    <row r="101" spans="1:53">
      <c r="A101" s="1" t="s">
        <v>149</v>
      </c>
      <c r="B101">
        <v>0</v>
      </c>
      <c r="C101">
        <v>111.32</v>
      </c>
      <c r="D101" s="1" t="s">
        <v>1511</v>
      </c>
      <c r="E101">
        <v>0</v>
      </c>
      <c r="F101">
        <v>138795</v>
      </c>
      <c r="G101">
        <v>4</v>
      </c>
      <c r="H101" s="1"/>
      <c r="I101" s="1" t="s">
        <v>2405</v>
      </c>
      <c r="J101" s="1" t="s">
        <v>2463</v>
      </c>
      <c r="K101" s="1" t="s">
        <v>2464</v>
      </c>
      <c r="L101" s="1" t="s">
        <v>2502</v>
      </c>
      <c r="M101" s="1" t="s">
        <v>2592</v>
      </c>
      <c r="N101" s="1" t="s">
        <v>2607</v>
      </c>
      <c r="O101" s="1"/>
      <c r="P101">
        <v>0</v>
      </c>
      <c r="Q101" s="1" t="s">
        <v>2609</v>
      </c>
      <c r="R101" s="1" t="s">
        <v>3107</v>
      </c>
      <c r="S101" s="1"/>
      <c r="T101" s="1" t="s">
        <v>3108</v>
      </c>
      <c r="U101" s="1" t="s">
        <v>3127</v>
      </c>
      <c r="V101" s="1" t="s">
        <v>3127</v>
      </c>
      <c r="W101" s="1" t="s">
        <v>3397</v>
      </c>
      <c r="X101" s="1" t="s">
        <v>3400</v>
      </c>
      <c r="Y101" s="3">
        <v>46209</v>
      </c>
      <c r="Z101" s="1" t="s">
        <v>3402</v>
      </c>
      <c r="AA101" s="3">
        <v>46209</v>
      </c>
      <c r="AB101" s="1" t="s">
        <v>3416</v>
      </c>
      <c r="AC101" s="1" t="s">
        <v>3487</v>
      </c>
      <c r="AD101" s="1" t="s">
        <v>3933</v>
      </c>
      <c r="AE101" s="1" t="s">
        <v>3933</v>
      </c>
      <c r="AF101" s="1" t="s">
        <v>3944</v>
      </c>
      <c r="AG101" s="1" t="s">
        <v>2502</v>
      </c>
      <c r="AH101" s="1" t="s">
        <v>2592</v>
      </c>
      <c r="AI101" s="1" t="s">
        <v>3950</v>
      </c>
      <c r="AJ101" s="1"/>
      <c r="AK101" s="1"/>
      <c r="AL101" s="1" t="s">
        <v>3952</v>
      </c>
      <c r="AM101" s="1" t="s">
        <v>3954</v>
      </c>
      <c r="AN101" s="1" t="s">
        <v>3958</v>
      </c>
      <c r="AO101" s="1" t="s">
        <v>4009</v>
      </c>
      <c r="AP101" s="1" t="s">
        <v>4212</v>
      </c>
      <c r="AQ101" s="1"/>
      <c r="AR101">
        <v>11533</v>
      </c>
      <c r="AS101">
        <v>1</v>
      </c>
      <c r="AT101" s="1" t="s">
        <v>4237</v>
      </c>
      <c r="AU101">
        <v>111.32</v>
      </c>
      <c r="AV101" s="1" t="s">
        <v>4277</v>
      </c>
      <c r="AW101" s="1" t="s">
        <v>3944</v>
      </c>
      <c r="AX101">
        <v>4232</v>
      </c>
      <c r="AY101">
        <v>135552</v>
      </c>
      <c r="AZ101">
        <v>4</v>
      </c>
      <c r="BA101" s="1" t="s">
        <v>3403</v>
      </c>
    </row>
    <row r="102" spans="1:53">
      <c r="A102" s="1" t="s">
        <v>150</v>
      </c>
      <c r="B102">
        <v>0</v>
      </c>
      <c r="C102">
        <v>300000</v>
      </c>
      <c r="D102" s="1" t="s">
        <v>1467</v>
      </c>
      <c r="E102">
        <v>0</v>
      </c>
      <c r="F102">
        <v>138733</v>
      </c>
      <c r="G102">
        <v>1</v>
      </c>
      <c r="H102" s="1"/>
      <c r="I102" s="1" t="s">
        <v>2408</v>
      </c>
      <c r="J102" s="1" t="s">
        <v>2462</v>
      </c>
      <c r="K102" s="1" t="s">
        <v>2464</v>
      </c>
      <c r="L102" s="1" t="s">
        <v>2473</v>
      </c>
      <c r="M102" s="1" t="s">
        <v>2591</v>
      </c>
      <c r="N102" s="1" t="s">
        <v>2607</v>
      </c>
      <c r="O102" s="1"/>
      <c r="P102">
        <v>1</v>
      </c>
      <c r="Q102" s="1" t="s">
        <v>1467</v>
      </c>
      <c r="R102" s="1" t="s">
        <v>3107</v>
      </c>
      <c r="S102" s="1"/>
      <c r="T102" s="1" t="s">
        <v>3108</v>
      </c>
      <c r="U102" s="1" t="s">
        <v>3128</v>
      </c>
      <c r="V102" s="1" t="s">
        <v>3128</v>
      </c>
      <c r="W102" s="1" t="s">
        <v>3396</v>
      </c>
      <c r="X102" s="1" t="s">
        <v>3400</v>
      </c>
      <c r="Y102" s="3">
        <v>46209</v>
      </c>
      <c r="Z102" s="1" t="s">
        <v>3402</v>
      </c>
      <c r="AA102" s="3">
        <v>46209</v>
      </c>
      <c r="AB102" s="1" t="s">
        <v>3416</v>
      </c>
      <c r="AC102" s="1" t="s">
        <v>3488</v>
      </c>
      <c r="AD102" s="1" t="s">
        <v>3933</v>
      </c>
      <c r="AE102" s="1" t="s">
        <v>3933</v>
      </c>
      <c r="AF102" s="1" t="s">
        <v>3943</v>
      </c>
      <c r="AG102" s="1" t="s">
        <v>2473</v>
      </c>
      <c r="AH102" s="1" t="s">
        <v>2591</v>
      </c>
      <c r="AI102" s="1" t="s">
        <v>3948</v>
      </c>
      <c r="AJ102" s="1"/>
      <c r="AK102" s="1"/>
      <c r="AL102" s="1" t="s">
        <v>3952</v>
      </c>
      <c r="AM102" s="1" t="s">
        <v>3952</v>
      </c>
      <c r="AN102" s="1" t="s">
        <v>3958</v>
      </c>
      <c r="AO102" s="1" t="s">
        <v>4010</v>
      </c>
      <c r="AP102" s="1" t="s">
        <v>4212</v>
      </c>
      <c r="AQ102" s="1"/>
      <c r="AR102">
        <v>14417</v>
      </c>
      <c r="AS102">
        <v>1</v>
      </c>
      <c r="AT102" s="1" t="s">
        <v>4235</v>
      </c>
      <c r="AU102">
        <v>300000</v>
      </c>
      <c r="AV102" s="1" t="s">
        <v>4266</v>
      </c>
      <c r="AW102" s="1" t="s">
        <v>3943</v>
      </c>
      <c r="AX102">
        <v>6211</v>
      </c>
      <c r="AY102">
        <v>135553</v>
      </c>
      <c r="AZ102">
        <v>1</v>
      </c>
      <c r="BA102" s="1" t="s">
        <v>4618</v>
      </c>
    </row>
    <row r="103" spans="1:53">
      <c r="A103" s="1" t="s">
        <v>151</v>
      </c>
      <c r="B103">
        <v>0</v>
      </c>
      <c r="C103">
        <v>3060000</v>
      </c>
      <c r="D103" s="1" t="s">
        <v>1512</v>
      </c>
      <c r="E103">
        <v>0</v>
      </c>
      <c r="F103">
        <v>138733</v>
      </c>
      <c r="G103">
        <v>2</v>
      </c>
      <c r="H103" s="1"/>
      <c r="I103" s="1" t="s">
        <v>2418</v>
      </c>
      <c r="J103" s="1" t="s">
        <v>2462</v>
      </c>
      <c r="K103" s="1" t="s">
        <v>2464</v>
      </c>
      <c r="L103" s="1" t="s">
        <v>2473</v>
      </c>
      <c r="M103" s="1" t="s">
        <v>2591</v>
      </c>
      <c r="N103" s="1" t="s">
        <v>2607</v>
      </c>
      <c r="O103" s="1"/>
      <c r="P103">
        <v>180</v>
      </c>
      <c r="Q103" s="1" t="s">
        <v>1512</v>
      </c>
      <c r="R103" s="1" t="s">
        <v>3107</v>
      </c>
      <c r="S103" s="1"/>
      <c r="T103" s="1" t="s">
        <v>3108</v>
      </c>
      <c r="U103" s="1" t="s">
        <v>3128</v>
      </c>
      <c r="V103" s="1" t="s">
        <v>3128</v>
      </c>
      <c r="W103" s="1" t="s">
        <v>3396</v>
      </c>
      <c r="X103" s="1" t="s">
        <v>3400</v>
      </c>
      <c r="Y103" s="3">
        <v>46209</v>
      </c>
      <c r="Z103" s="1" t="s">
        <v>3402</v>
      </c>
      <c r="AA103" s="3">
        <v>46209</v>
      </c>
      <c r="AB103" s="1" t="s">
        <v>3416</v>
      </c>
      <c r="AC103" s="1" t="s">
        <v>3488</v>
      </c>
      <c r="AD103" s="1" t="s">
        <v>3933</v>
      </c>
      <c r="AE103" s="1" t="s">
        <v>3933</v>
      </c>
      <c r="AF103" s="1" t="s">
        <v>3943</v>
      </c>
      <c r="AG103" s="1" t="s">
        <v>2473</v>
      </c>
      <c r="AH103" s="1" t="s">
        <v>2591</v>
      </c>
      <c r="AI103" s="1" t="s">
        <v>3948</v>
      </c>
      <c r="AJ103" s="1"/>
      <c r="AK103" s="1"/>
      <c r="AL103" s="1" t="s">
        <v>3952</v>
      </c>
      <c r="AM103" s="1" t="s">
        <v>3952</v>
      </c>
      <c r="AN103" s="1" t="s">
        <v>3958</v>
      </c>
      <c r="AO103" s="1" t="s">
        <v>4010</v>
      </c>
      <c r="AP103" s="1" t="s">
        <v>4212</v>
      </c>
      <c r="AQ103" s="1"/>
      <c r="AR103">
        <v>12682</v>
      </c>
      <c r="AS103">
        <v>180</v>
      </c>
      <c r="AT103" s="1" t="s">
        <v>4235</v>
      </c>
      <c r="AU103">
        <v>17000</v>
      </c>
      <c r="AV103" s="1" t="s">
        <v>4267</v>
      </c>
      <c r="AW103" s="1" t="s">
        <v>3943</v>
      </c>
      <c r="AX103">
        <v>6211</v>
      </c>
      <c r="AY103">
        <v>135553</v>
      </c>
      <c r="AZ103">
        <v>2</v>
      </c>
      <c r="BA103" s="1" t="s">
        <v>4618</v>
      </c>
    </row>
    <row r="104" spans="1:53">
      <c r="A104" s="1" t="s">
        <v>152</v>
      </c>
      <c r="B104">
        <v>0</v>
      </c>
      <c r="C104">
        <v>8250000</v>
      </c>
      <c r="D104" s="1" t="s">
        <v>1513</v>
      </c>
      <c r="E104">
        <v>20</v>
      </c>
      <c r="F104">
        <v>138758</v>
      </c>
      <c r="G104">
        <v>1</v>
      </c>
      <c r="H104" s="1"/>
      <c r="I104" s="1" t="s">
        <v>2405</v>
      </c>
      <c r="J104" s="1" t="s">
        <v>2463</v>
      </c>
      <c r="K104" s="1" t="s">
        <v>2464</v>
      </c>
      <c r="L104" s="1" t="s">
        <v>2473</v>
      </c>
      <c r="M104" s="1" t="s">
        <v>2586</v>
      </c>
      <c r="N104" s="1" t="s">
        <v>2607</v>
      </c>
      <c r="O104" s="1"/>
      <c r="P104">
        <v>0</v>
      </c>
      <c r="Q104" s="1" t="s">
        <v>2609</v>
      </c>
      <c r="R104" s="1" t="s">
        <v>3107</v>
      </c>
      <c r="S104" s="1"/>
      <c r="T104" s="1" t="s">
        <v>3108</v>
      </c>
      <c r="U104" s="1" t="s">
        <v>3129</v>
      </c>
      <c r="V104" s="1" t="s">
        <v>1513</v>
      </c>
      <c r="W104" s="1" t="s">
        <v>3396</v>
      </c>
      <c r="X104" s="1" t="s">
        <v>3400</v>
      </c>
      <c r="Y104" s="3">
        <v>46209</v>
      </c>
      <c r="Z104" s="1" t="s">
        <v>3402</v>
      </c>
      <c r="AA104" s="3">
        <v>46209</v>
      </c>
      <c r="AB104" s="1" t="s">
        <v>3416</v>
      </c>
      <c r="AC104" s="1" t="s">
        <v>3489</v>
      </c>
      <c r="AD104" s="1" t="s">
        <v>3933</v>
      </c>
      <c r="AE104" s="1" t="s">
        <v>3933</v>
      </c>
      <c r="AF104" s="1" t="s">
        <v>3939</v>
      </c>
      <c r="AG104" s="1" t="s">
        <v>2473</v>
      </c>
      <c r="AH104" s="1" t="s">
        <v>2586</v>
      </c>
      <c r="AI104" s="1" t="s">
        <v>3948</v>
      </c>
      <c r="AJ104" s="1"/>
      <c r="AK104" s="1"/>
      <c r="AL104" s="1" t="s">
        <v>3954</v>
      </c>
      <c r="AM104" s="1" t="s">
        <v>3954</v>
      </c>
      <c r="AN104" s="1" t="s">
        <v>3958</v>
      </c>
      <c r="AO104" s="1" t="s">
        <v>4011</v>
      </c>
      <c r="AP104" s="1" t="s">
        <v>4212</v>
      </c>
      <c r="AQ104" s="1"/>
      <c r="AR104">
        <v>11533</v>
      </c>
      <c r="AS104">
        <v>1</v>
      </c>
      <c r="AT104" s="1" t="s">
        <v>4237</v>
      </c>
      <c r="AU104">
        <v>8250000</v>
      </c>
      <c r="AV104" s="1" t="s">
        <v>4274</v>
      </c>
      <c r="AW104" s="1" t="s">
        <v>3939</v>
      </c>
      <c r="AX104">
        <v>2707</v>
      </c>
      <c r="AY104">
        <v>135554</v>
      </c>
      <c r="AZ104">
        <v>1</v>
      </c>
      <c r="BA104" s="1" t="s">
        <v>4618</v>
      </c>
    </row>
    <row r="105" spans="1:53">
      <c r="A105" s="1" t="s">
        <v>153</v>
      </c>
      <c r="B105">
        <v>0</v>
      </c>
      <c r="C105">
        <v>800000</v>
      </c>
      <c r="D105" s="1" t="s">
        <v>1514</v>
      </c>
      <c r="E105">
        <v>0</v>
      </c>
      <c r="F105">
        <v>138830</v>
      </c>
      <c r="G105">
        <v>1</v>
      </c>
      <c r="H105" s="1"/>
      <c r="I105" s="1" t="s">
        <v>2424</v>
      </c>
      <c r="J105" s="1" t="s">
        <v>2462</v>
      </c>
      <c r="K105" s="1" t="s">
        <v>2468</v>
      </c>
      <c r="L105" s="1" t="s">
        <v>2503</v>
      </c>
      <c r="M105" s="1" t="s">
        <v>2468</v>
      </c>
      <c r="N105" s="1" t="s">
        <v>2607</v>
      </c>
      <c r="O105" s="1"/>
      <c r="P105">
        <v>1</v>
      </c>
      <c r="Q105" s="1" t="s">
        <v>1514</v>
      </c>
      <c r="R105" s="1" t="s">
        <v>3107</v>
      </c>
      <c r="S105" s="1"/>
      <c r="T105" s="1" t="s">
        <v>3110</v>
      </c>
      <c r="U105" s="1" t="s">
        <v>1514</v>
      </c>
      <c r="V105" s="1" t="s">
        <v>1514</v>
      </c>
      <c r="W105" s="1" t="s">
        <v>3396</v>
      </c>
      <c r="X105" s="1" t="s">
        <v>3400</v>
      </c>
      <c r="Y105" s="3">
        <v>46209</v>
      </c>
      <c r="Z105" s="1" t="s">
        <v>3402</v>
      </c>
      <c r="AA105" s="3">
        <v>46209</v>
      </c>
      <c r="AB105" s="1" t="s">
        <v>3416</v>
      </c>
      <c r="AC105" s="1" t="s">
        <v>3490</v>
      </c>
      <c r="AD105" s="1" t="s">
        <v>3933</v>
      </c>
      <c r="AE105" s="1" t="s">
        <v>3933</v>
      </c>
      <c r="AF105" s="1" t="s">
        <v>3942</v>
      </c>
      <c r="AG105" s="1" t="s">
        <v>2503</v>
      </c>
      <c r="AH105" s="1" t="s">
        <v>2468</v>
      </c>
      <c r="AI105" s="1" t="s">
        <v>3948</v>
      </c>
      <c r="AJ105" s="1"/>
      <c r="AK105" s="1"/>
      <c r="AL105" s="1" t="s">
        <v>3952</v>
      </c>
      <c r="AM105" s="1" t="s">
        <v>3952</v>
      </c>
      <c r="AN105" s="1" t="s">
        <v>3960</v>
      </c>
      <c r="AO105" s="1" t="s">
        <v>4012</v>
      </c>
      <c r="AP105" s="1" t="s">
        <v>4219</v>
      </c>
      <c r="AQ105" s="1"/>
      <c r="AR105">
        <v>2816</v>
      </c>
      <c r="AS105">
        <v>1</v>
      </c>
      <c r="AT105" s="1" t="s">
        <v>4235</v>
      </c>
      <c r="AU105">
        <v>800000</v>
      </c>
      <c r="AV105" s="1" t="s">
        <v>4278</v>
      </c>
      <c r="AW105" s="1" t="s">
        <v>3942</v>
      </c>
      <c r="AX105">
        <v>3946</v>
      </c>
      <c r="AY105">
        <v>135555</v>
      </c>
      <c r="AZ105">
        <v>1</v>
      </c>
      <c r="BA105" s="1" t="s">
        <v>3402</v>
      </c>
    </row>
    <row r="106" spans="1:53" ht="28.5">
      <c r="A106" s="2" t="s">
        <v>154</v>
      </c>
      <c r="B106">
        <v>0</v>
      </c>
      <c r="C106">
        <v>4450000</v>
      </c>
      <c r="D106" s="1" t="s">
        <v>1515</v>
      </c>
      <c r="E106">
        <v>0</v>
      </c>
      <c r="F106">
        <v>138673</v>
      </c>
      <c r="G106">
        <v>1</v>
      </c>
      <c r="H106" s="1"/>
      <c r="I106" s="1" t="s">
        <v>2417</v>
      </c>
      <c r="J106" s="1" t="s">
        <v>2462</v>
      </c>
      <c r="K106" s="1" t="s">
        <v>2464</v>
      </c>
      <c r="L106" s="1" t="s">
        <v>2492</v>
      </c>
      <c r="M106" s="1" t="s">
        <v>2592</v>
      </c>
      <c r="N106" s="1" t="s">
        <v>2607</v>
      </c>
      <c r="O106" s="1"/>
      <c r="P106">
        <v>0</v>
      </c>
      <c r="Q106" s="1" t="s">
        <v>2609</v>
      </c>
      <c r="R106" s="1" t="s">
        <v>3107</v>
      </c>
      <c r="S106" s="1"/>
      <c r="T106" s="1" t="s">
        <v>3108</v>
      </c>
      <c r="U106" s="1" t="s">
        <v>1515</v>
      </c>
      <c r="V106" s="1" t="s">
        <v>1515</v>
      </c>
      <c r="W106" s="1" t="s">
        <v>3396</v>
      </c>
      <c r="X106" s="1" t="s">
        <v>3400</v>
      </c>
      <c r="Y106" s="3">
        <v>46209</v>
      </c>
      <c r="Z106" s="1" t="s">
        <v>3402</v>
      </c>
      <c r="AA106" s="3">
        <v>46209</v>
      </c>
      <c r="AB106" s="1" t="s">
        <v>3416</v>
      </c>
      <c r="AC106" s="1" t="s">
        <v>3491</v>
      </c>
      <c r="AD106" s="1" t="s">
        <v>3933</v>
      </c>
      <c r="AE106" s="1" t="s">
        <v>3933</v>
      </c>
      <c r="AF106" s="1" t="s">
        <v>3944</v>
      </c>
      <c r="AG106" s="1" t="s">
        <v>2492</v>
      </c>
      <c r="AH106" s="1" t="s">
        <v>2592</v>
      </c>
      <c r="AI106" s="1" t="s">
        <v>3948</v>
      </c>
      <c r="AJ106" s="1"/>
      <c r="AK106" s="1"/>
      <c r="AL106" s="1" t="s">
        <v>3954</v>
      </c>
      <c r="AM106" s="1" t="s">
        <v>3954</v>
      </c>
      <c r="AN106" s="1" t="s">
        <v>3958</v>
      </c>
      <c r="AO106" s="1" t="s">
        <v>3992</v>
      </c>
      <c r="AP106" s="1" t="s">
        <v>4215</v>
      </c>
      <c r="AQ106" s="1"/>
      <c r="AR106">
        <v>4276</v>
      </c>
      <c r="AS106">
        <v>1</v>
      </c>
      <c r="AT106" s="1" t="s">
        <v>4235</v>
      </c>
      <c r="AU106">
        <v>4450000</v>
      </c>
      <c r="AV106" s="1" t="s">
        <v>4272</v>
      </c>
      <c r="AW106" s="1" t="s">
        <v>3944</v>
      </c>
      <c r="AX106">
        <v>3726</v>
      </c>
      <c r="AY106">
        <v>135556</v>
      </c>
      <c r="AZ106">
        <v>1</v>
      </c>
      <c r="BA106" s="1" t="s">
        <v>3416</v>
      </c>
    </row>
    <row r="107" spans="1:53">
      <c r="A107" s="1" t="s">
        <v>155</v>
      </c>
      <c r="B107">
        <v>0</v>
      </c>
      <c r="C107">
        <v>9457500</v>
      </c>
      <c r="D107" s="1" t="s">
        <v>1516</v>
      </c>
      <c r="E107">
        <v>20</v>
      </c>
      <c r="F107">
        <v>138770</v>
      </c>
      <c r="G107">
        <v>1</v>
      </c>
      <c r="H107" s="1"/>
      <c r="I107" s="1" t="s">
        <v>2425</v>
      </c>
      <c r="J107" s="1" t="s">
        <v>2462</v>
      </c>
      <c r="K107" s="1" t="s">
        <v>1233</v>
      </c>
      <c r="L107" s="1" t="s">
        <v>2504</v>
      </c>
      <c r="M107" s="1" t="s">
        <v>1233</v>
      </c>
      <c r="N107" s="1" t="s">
        <v>2607</v>
      </c>
      <c r="O107" s="1"/>
      <c r="P107">
        <v>1</v>
      </c>
      <c r="Q107" s="1" t="s">
        <v>2643</v>
      </c>
      <c r="R107" s="1" t="s">
        <v>3107</v>
      </c>
      <c r="S107" s="1"/>
      <c r="T107" s="1" t="s">
        <v>3110</v>
      </c>
      <c r="U107" s="1" t="s">
        <v>3130</v>
      </c>
      <c r="V107" s="1" t="s">
        <v>3286</v>
      </c>
      <c r="W107" s="1" t="s">
        <v>3396</v>
      </c>
      <c r="X107" s="1"/>
      <c r="Y107" s="3">
        <v>46209</v>
      </c>
      <c r="Z107" s="1" t="s">
        <v>3402</v>
      </c>
      <c r="AA107" s="3">
        <v>46209</v>
      </c>
      <c r="AB107" s="1" t="s">
        <v>3416</v>
      </c>
      <c r="AC107" s="1" t="s">
        <v>3492</v>
      </c>
      <c r="AD107" s="1" t="s">
        <v>3933</v>
      </c>
      <c r="AE107" s="1" t="s">
        <v>3933</v>
      </c>
      <c r="AF107" s="1" t="s">
        <v>3945</v>
      </c>
      <c r="AG107" s="1" t="s">
        <v>2504</v>
      </c>
      <c r="AH107" s="1" t="s">
        <v>1233</v>
      </c>
      <c r="AI107" s="1" t="s">
        <v>3948</v>
      </c>
      <c r="AJ107" s="1"/>
      <c r="AK107" s="1"/>
      <c r="AL107" s="1" t="s">
        <v>3952</v>
      </c>
      <c r="AM107" s="1" t="s">
        <v>3952</v>
      </c>
      <c r="AN107" s="1" t="s">
        <v>3960</v>
      </c>
      <c r="AO107" s="1" t="s">
        <v>4013</v>
      </c>
      <c r="AP107" s="1" t="s">
        <v>4222</v>
      </c>
      <c r="AQ107" s="1"/>
      <c r="AR107">
        <v>9841</v>
      </c>
      <c r="AS107">
        <v>1</v>
      </c>
      <c r="AT107" s="1" t="s">
        <v>4237</v>
      </c>
      <c r="AU107">
        <v>9457500</v>
      </c>
      <c r="AV107" s="1" t="s">
        <v>4279</v>
      </c>
      <c r="AW107" s="1" t="s">
        <v>3945</v>
      </c>
      <c r="AX107">
        <v>4263</v>
      </c>
      <c r="AY107">
        <v>135557</v>
      </c>
      <c r="AZ107">
        <v>1</v>
      </c>
      <c r="BA107" s="1" t="s">
        <v>3401</v>
      </c>
    </row>
    <row r="108" spans="1:53">
      <c r="A108" s="1" t="s">
        <v>156</v>
      </c>
      <c r="B108">
        <v>0</v>
      </c>
      <c r="C108">
        <v>200000</v>
      </c>
      <c r="D108" s="1" t="s">
        <v>1517</v>
      </c>
      <c r="E108">
        <v>20</v>
      </c>
      <c r="F108">
        <v>138770</v>
      </c>
      <c r="G108">
        <v>2</v>
      </c>
      <c r="H108" s="1"/>
      <c r="I108" s="1" t="s">
        <v>2417</v>
      </c>
      <c r="J108" s="1" t="s">
        <v>2462</v>
      </c>
      <c r="K108" s="1" t="s">
        <v>1233</v>
      </c>
      <c r="L108" s="1" t="s">
        <v>2504</v>
      </c>
      <c r="M108" s="1" t="s">
        <v>1233</v>
      </c>
      <c r="N108" s="1" t="s">
        <v>2607</v>
      </c>
      <c r="O108" s="1"/>
      <c r="P108">
        <v>1</v>
      </c>
      <c r="Q108" s="1" t="s">
        <v>1888</v>
      </c>
      <c r="R108" s="1" t="s">
        <v>3107</v>
      </c>
      <c r="S108" s="1"/>
      <c r="T108" s="1" t="s">
        <v>3110</v>
      </c>
      <c r="U108" s="1" t="s">
        <v>3130</v>
      </c>
      <c r="V108" s="1" t="s">
        <v>3286</v>
      </c>
      <c r="W108" s="1" t="s">
        <v>3396</v>
      </c>
      <c r="X108" s="1"/>
      <c r="Y108" s="3">
        <v>46209</v>
      </c>
      <c r="Z108" s="1" t="s">
        <v>3402</v>
      </c>
      <c r="AA108" s="3">
        <v>46209</v>
      </c>
      <c r="AB108" s="1" t="s">
        <v>3416</v>
      </c>
      <c r="AC108" s="1" t="s">
        <v>3492</v>
      </c>
      <c r="AD108" s="1" t="s">
        <v>3933</v>
      </c>
      <c r="AE108" s="1" t="s">
        <v>3933</v>
      </c>
      <c r="AF108" s="1" t="s">
        <v>3945</v>
      </c>
      <c r="AG108" s="1" t="s">
        <v>2504</v>
      </c>
      <c r="AH108" s="1" t="s">
        <v>1233</v>
      </c>
      <c r="AI108" s="1" t="s">
        <v>3948</v>
      </c>
      <c r="AJ108" s="1"/>
      <c r="AK108" s="1"/>
      <c r="AL108" s="1" t="s">
        <v>3952</v>
      </c>
      <c r="AM108" s="1" t="s">
        <v>3952</v>
      </c>
      <c r="AN108" s="1" t="s">
        <v>3960</v>
      </c>
      <c r="AO108" s="1" t="s">
        <v>4013</v>
      </c>
      <c r="AP108" s="1" t="s">
        <v>4222</v>
      </c>
      <c r="AQ108" s="1"/>
      <c r="AR108">
        <v>4276</v>
      </c>
      <c r="AS108">
        <v>1</v>
      </c>
      <c r="AT108" s="1" t="s">
        <v>4235</v>
      </c>
      <c r="AU108">
        <v>200000</v>
      </c>
      <c r="AV108" s="1" t="s">
        <v>4272</v>
      </c>
      <c r="AW108" s="1" t="s">
        <v>3945</v>
      </c>
      <c r="AX108">
        <v>4263</v>
      </c>
      <c r="AY108">
        <v>135557</v>
      </c>
      <c r="AZ108">
        <v>2</v>
      </c>
      <c r="BA108" s="1" t="s">
        <v>3401</v>
      </c>
    </row>
    <row r="109" spans="1:53">
      <c r="A109" s="1" t="s">
        <v>157</v>
      </c>
      <c r="B109">
        <v>0</v>
      </c>
      <c r="C109">
        <v>745000</v>
      </c>
      <c r="D109" s="1" t="s">
        <v>1518</v>
      </c>
      <c r="E109">
        <v>20</v>
      </c>
      <c r="F109">
        <v>138233</v>
      </c>
      <c r="G109">
        <v>1</v>
      </c>
      <c r="H109" s="1"/>
      <c r="I109" s="1" t="s">
        <v>2405</v>
      </c>
      <c r="J109" s="1" t="s">
        <v>2462</v>
      </c>
      <c r="K109" s="1" t="s">
        <v>2465</v>
      </c>
      <c r="L109" s="1" t="s">
        <v>2488</v>
      </c>
      <c r="M109" s="1" t="s">
        <v>2596</v>
      </c>
      <c r="N109" s="1" t="s">
        <v>2607</v>
      </c>
      <c r="O109" s="1"/>
      <c r="P109">
        <v>1</v>
      </c>
      <c r="Q109" s="1" t="s">
        <v>2644</v>
      </c>
      <c r="R109" s="1" t="s">
        <v>3107</v>
      </c>
      <c r="S109" s="1"/>
      <c r="T109" s="1" t="s">
        <v>3109</v>
      </c>
      <c r="U109" s="1" t="s">
        <v>3131</v>
      </c>
      <c r="V109" s="1" t="s">
        <v>3287</v>
      </c>
      <c r="W109" s="1" t="s">
        <v>3396</v>
      </c>
      <c r="X109" s="1"/>
      <c r="Y109" s="3">
        <v>46209</v>
      </c>
      <c r="Z109" s="1" t="s">
        <v>3402</v>
      </c>
      <c r="AA109" s="3">
        <v>46209</v>
      </c>
      <c r="AB109" s="1" t="s">
        <v>3416</v>
      </c>
      <c r="AC109" s="1" t="s">
        <v>3493</v>
      </c>
      <c r="AD109" s="1" t="s">
        <v>3933</v>
      </c>
      <c r="AE109" s="1" t="s">
        <v>3933</v>
      </c>
      <c r="AF109" s="1" t="s">
        <v>3937</v>
      </c>
      <c r="AG109" s="1" t="s">
        <v>2488</v>
      </c>
      <c r="AH109" s="1" t="s">
        <v>2596</v>
      </c>
      <c r="AI109" s="1" t="s">
        <v>3948</v>
      </c>
      <c r="AJ109" s="1"/>
      <c r="AK109" s="1"/>
      <c r="AL109" s="1" t="s">
        <v>3952</v>
      </c>
      <c r="AM109" s="1" t="s">
        <v>3952</v>
      </c>
      <c r="AN109" s="1" t="s">
        <v>3959</v>
      </c>
      <c r="AO109" s="1" t="s">
        <v>4014</v>
      </c>
      <c r="AP109" s="1" t="s">
        <v>4221</v>
      </c>
      <c r="AQ109" s="1"/>
      <c r="AR109">
        <v>22417</v>
      </c>
      <c r="AS109">
        <v>1</v>
      </c>
      <c r="AT109" s="1" t="s">
        <v>4235</v>
      </c>
      <c r="AU109">
        <v>745000</v>
      </c>
      <c r="AV109" s="1" t="s">
        <v>4280</v>
      </c>
      <c r="AW109" s="1" t="s">
        <v>3937</v>
      </c>
      <c r="AX109">
        <v>2053</v>
      </c>
      <c r="AY109">
        <v>135558</v>
      </c>
      <c r="AZ109">
        <v>1</v>
      </c>
      <c r="BA109" s="1" t="s">
        <v>4617</v>
      </c>
    </row>
    <row r="110" spans="1:53">
      <c r="A110" s="1" t="s">
        <v>158</v>
      </c>
      <c r="B110">
        <v>0</v>
      </c>
      <c r="C110">
        <v>532000</v>
      </c>
      <c r="D110" s="1" t="s">
        <v>1519</v>
      </c>
      <c r="E110">
        <v>20</v>
      </c>
      <c r="F110">
        <v>138233</v>
      </c>
      <c r="G110">
        <v>2</v>
      </c>
      <c r="H110" s="1"/>
      <c r="I110" s="1" t="s">
        <v>2405</v>
      </c>
      <c r="J110" s="1" t="s">
        <v>2462</v>
      </c>
      <c r="K110" s="1" t="s">
        <v>2465</v>
      </c>
      <c r="L110" s="1" t="s">
        <v>2488</v>
      </c>
      <c r="M110" s="1" t="s">
        <v>2596</v>
      </c>
      <c r="N110" s="1" t="s">
        <v>2607</v>
      </c>
      <c r="O110" s="1"/>
      <c r="P110">
        <v>1</v>
      </c>
      <c r="Q110" s="1" t="s">
        <v>2645</v>
      </c>
      <c r="R110" s="1" t="s">
        <v>3107</v>
      </c>
      <c r="S110" s="1"/>
      <c r="T110" s="1" t="s">
        <v>3109</v>
      </c>
      <c r="U110" s="1" t="s">
        <v>3131</v>
      </c>
      <c r="V110" s="1" t="s">
        <v>3287</v>
      </c>
      <c r="W110" s="1" t="s">
        <v>3396</v>
      </c>
      <c r="X110" s="1"/>
      <c r="Y110" s="3">
        <v>46209</v>
      </c>
      <c r="Z110" s="1" t="s">
        <v>3402</v>
      </c>
      <c r="AA110" s="3">
        <v>46209</v>
      </c>
      <c r="AB110" s="1" t="s">
        <v>3416</v>
      </c>
      <c r="AC110" s="1" t="s">
        <v>3493</v>
      </c>
      <c r="AD110" s="1" t="s">
        <v>3933</v>
      </c>
      <c r="AE110" s="1" t="s">
        <v>3933</v>
      </c>
      <c r="AF110" s="1" t="s">
        <v>3937</v>
      </c>
      <c r="AG110" s="1" t="s">
        <v>2488</v>
      </c>
      <c r="AH110" s="1" t="s">
        <v>2596</v>
      </c>
      <c r="AI110" s="1" t="s">
        <v>3948</v>
      </c>
      <c r="AJ110" s="1"/>
      <c r="AK110" s="1"/>
      <c r="AL110" s="1" t="s">
        <v>3952</v>
      </c>
      <c r="AM110" s="1" t="s">
        <v>3952</v>
      </c>
      <c r="AN110" s="1" t="s">
        <v>3959</v>
      </c>
      <c r="AO110" s="1" t="s">
        <v>4014</v>
      </c>
      <c r="AP110" s="1" t="s">
        <v>4221</v>
      </c>
      <c r="AQ110" s="1"/>
      <c r="AR110">
        <v>22417</v>
      </c>
      <c r="AS110">
        <v>1</v>
      </c>
      <c r="AT110" s="1" t="s">
        <v>4235</v>
      </c>
      <c r="AU110">
        <v>532000</v>
      </c>
      <c r="AV110" s="1" t="s">
        <v>4280</v>
      </c>
      <c r="AW110" s="1" t="s">
        <v>3937</v>
      </c>
      <c r="AX110">
        <v>2053</v>
      </c>
      <c r="AY110">
        <v>135558</v>
      </c>
      <c r="AZ110">
        <v>2</v>
      </c>
      <c r="BA110" s="1" t="s">
        <v>4617</v>
      </c>
    </row>
    <row r="111" spans="1:53">
      <c r="A111" s="1" t="s">
        <v>159</v>
      </c>
      <c r="B111">
        <v>0</v>
      </c>
      <c r="C111">
        <v>395000</v>
      </c>
      <c r="D111" s="1" t="s">
        <v>1520</v>
      </c>
      <c r="E111">
        <v>20</v>
      </c>
      <c r="F111">
        <v>138233</v>
      </c>
      <c r="G111">
        <v>3</v>
      </c>
      <c r="H111" s="1"/>
      <c r="I111" s="1" t="s">
        <v>2405</v>
      </c>
      <c r="J111" s="1" t="s">
        <v>2462</v>
      </c>
      <c r="K111" s="1" t="s">
        <v>2465</v>
      </c>
      <c r="L111" s="1" t="s">
        <v>2488</v>
      </c>
      <c r="M111" s="1" t="s">
        <v>2596</v>
      </c>
      <c r="N111" s="1" t="s">
        <v>2607</v>
      </c>
      <c r="O111" s="1"/>
      <c r="P111">
        <v>1</v>
      </c>
      <c r="Q111" s="1" t="s">
        <v>2646</v>
      </c>
      <c r="R111" s="1" t="s">
        <v>3107</v>
      </c>
      <c r="S111" s="1"/>
      <c r="T111" s="1" t="s">
        <v>3109</v>
      </c>
      <c r="U111" s="1" t="s">
        <v>3131</v>
      </c>
      <c r="V111" s="1" t="s">
        <v>3287</v>
      </c>
      <c r="W111" s="1" t="s">
        <v>3396</v>
      </c>
      <c r="X111" s="1"/>
      <c r="Y111" s="3">
        <v>46209</v>
      </c>
      <c r="Z111" s="1" t="s">
        <v>3402</v>
      </c>
      <c r="AA111" s="3">
        <v>46209</v>
      </c>
      <c r="AB111" s="1" t="s">
        <v>3416</v>
      </c>
      <c r="AC111" s="1" t="s">
        <v>3493</v>
      </c>
      <c r="AD111" s="1" t="s">
        <v>3933</v>
      </c>
      <c r="AE111" s="1" t="s">
        <v>3933</v>
      </c>
      <c r="AF111" s="1" t="s">
        <v>3937</v>
      </c>
      <c r="AG111" s="1" t="s">
        <v>2488</v>
      </c>
      <c r="AH111" s="1" t="s">
        <v>2596</v>
      </c>
      <c r="AI111" s="1" t="s">
        <v>3948</v>
      </c>
      <c r="AJ111" s="1"/>
      <c r="AK111" s="1"/>
      <c r="AL111" s="1" t="s">
        <v>3952</v>
      </c>
      <c r="AM111" s="1" t="s">
        <v>3952</v>
      </c>
      <c r="AN111" s="1" t="s">
        <v>3959</v>
      </c>
      <c r="AO111" s="1" t="s">
        <v>4014</v>
      </c>
      <c r="AP111" s="1" t="s">
        <v>4221</v>
      </c>
      <c r="AQ111" s="1"/>
      <c r="AR111">
        <v>22417</v>
      </c>
      <c r="AS111">
        <v>1</v>
      </c>
      <c r="AT111" s="1" t="s">
        <v>4235</v>
      </c>
      <c r="AU111">
        <v>395000</v>
      </c>
      <c r="AV111" s="1" t="s">
        <v>4280</v>
      </c>
      <c r="AW111" s="1" t="s">
        <v>3937</v>
      </c>
      <c r="AX111">
        <v>2053</v>
      </c>
      <c r="AY111">
        <v>135558</v>
      </c>
      <c r="AZ111">
        <v>3</v>
      </c>
      <c r="BA111" s="1" t="s">
        <v>4617</v>
      </c>
    </row>
    <row r="112" spans="1:53">
      <c r="A112" s="1" t="s">
        <v>160</v>
      </c>
      <c r="B112">
        <v>0</v>
      </c>
      <c r="C112">
        <v>255000</v>
      </c>
      <c r="D112" s="1" t="s">
        <v>1521</v>
      </c>
      <c r="E112">
        <v>20</v>
      </c>
      <c r="F112">
        <v>138233</v>
      </c>
      <c r="G112">
        <v>4</v>
      </c>
      <c r="H112" s="1"/>
      <c r="I112" s="1" t="s">
        <v>2405</v>
      </c>
      <c r="J112" s="1" t="s">
        <v>2462</v>
      </c>
      <c r="K112" s="1" t="s">
        <v>2465</v>
      </c>
      <c r="L112" s="1" t="s">
        <v>2488</v>
      </c>
      <c r="M112" s="1" t="s">
        <v>2596</v>
      </c>
      <c r="N112" s="1" t="s">
        <v>2607</v>
      </c>
      <c r="O112" s="1"/>
      <c r="P112">
        <v>1</v>
      </c>
      <c r="Q112" s="1" t="s">
        <v>2647</v>
      </c>
      <c r="R112" s="1" t="s">
        <v>3107</v>
      </c>
      <c r="S112" s="1"/>
      <c r="T112" s="1" t="s">
        <v>3109</v>
      </c>
      <c r="U112" s="1" t="s">
        <v>3131</v>
      </c>
      <c r="V112" s="1" t="s">
        <v>3287</v>
      </c>
      <c r="W112" s="1" t="s">
        <v>3396</v>
      </c>
      <c r="X112" s="1"/>
      <c r="Y112" s="3">
        <v>46209</v>
      </c>
      <c r="Z112" s="1" t="s">
        <v>3402</v>
      </c>
      <c r="AA112" s="3">
        <v>46209</v>
      </c>
      <c r="AB112" s="1" t="s">
        <v>3416</v>
      </c>
      <c r="AC112" s="1" t="s">
        <v>3493</v>
      </c>
      <c r="AD112" s="1" t="s">
        <v>3933</v>
      </c>
      <c r="AE112" s="1" t="s">
        <v>3933</v>
      </c>
      <c r="AF112" s="1" t="s">
        <v>3937</v>
      </c>
      <c r="AG112" s="1" t="s">
        <v>2488</v>
      </c>
      <c r="AH112" s="1" t="s">
        <v>2596</v>
      </c>
      <c r="AI112" s="1" t="s">
        <v>3948</v>
      </c>
      <c r="AJ112" s="1"/>
      <c r="AK112" s="1"/>
      <c r="AL112" s="1" t="s">
        <v>3952</v>
      </c>
      <c r="AM112" s="1" t="s">
        <v>3952</v>
      </c>
      <c r="AN112" s="1" t="s">
        <v>3959</v>
      </c>
      <c r="AO112" s="1" t="s">
        <v>4014</v>
      </c>
      <c r="AP112" s="1" t="s">
        <v>4221</v>
      </c>
      <c r="AQ112" s="1"/>
      <c r="AR112">
        <v>22417</v>
      </c>
      <c r="AS112">
        <v>1</v>
      </c>
      <c r="AT112" s="1" t="s">
        <v>4235</v>
      </c>
      <c r="AU112">
        <v>255000</v>
      </c>
      <c r="AV112" s="1" t="s">
        <v>4280</v>
      </c>
      <c r="AW112" s="1" t="s">
        <v>3937</v>
      </c>
      <c r="AX112">
        <v>2053</v>
      </c>
      <c r="AY112">
        <v>135558</v>
      </c>
      <c r="AZ112">
        <v>4</v>
      </c>
      <c r="BA112" s="1" t="s">
        <v>4617</v>
      </c>
    </row>
    <row r="113" spans="1:53">
      <c r="A113" s="1" t="s">
        <v>161</v>
      </c>
      <c r="B113">
        <v>0</v>
      </c>
      <c r="C113">
        <v>230000</v>
      </c>
      <c r="D113" s="1" t="s">
        <v>1522</v>
      </c>
      <c r="E113">
        <v>20</v>
      </c>
      <c r="F113">
        <v>138233</v>
      </c>
      <c r="G113">
        <v>5</v>
      </c>
      <c r="H113" s="1"/>
      <c r="I113" s="1" t="s">
        <v>2405</v>
      </c>
      <c r="J113" s="1" t="s">
        <v>2462</v>
      </c>
      <c r="K113" s="1" t="s">
        <v>2465</v>
      </c>
      <c r="L113" s="1" t="s">
        <v>2488</v>
      </c>
      <c r="M113" s="1" t="s">
        <v>2596</v>
      </c>
      <c r="N113" s="1" t="s">
        <v>2607</v>
      </c>
      <c r="O113" s="1"/>
      <c r="P113">
        <v>1</v>
      </c>
      <c r="Q113" s="1" t="s">
        <v>2648</v>
      </c>
      <c r="R113" s="1" t="s">
        <v>3107</v>
      </c>
      <c r="S113" s="1"/>
      <c r="T113" s="1" t="s">
        <v>3109</v>
      </c>
      <c r="U113" s="1" t="s">
        <v>3131</v>
      </c>
      <c r="V113" s="1" t="s">
        <v>3287</v>
      </c>
      <c r="W113" s="1" t="s">
        <v>3396</v>
      </c>
      <c r="X113" s="1"/>
      <c r="Y113" s="3">
        <v>46209</v>
      </c>
      <c r="Z113" s="1" t="s">
        <v>3402</v>
      </c>
      <c r="AA113" s="3">
        <v>46209</v>
      </c>
      <c r="AB113" s="1" t="s">
        <v>3416</v>
      </c>
      <c r="AC113" s="1" t="s">
        <v>3493</v>
      </c>
      <c r="AD113" s="1" t="s">
        <v>3933</v>
      </c>
      <c r="AE113" s="1" t="s">
        <v>3933</v>
      </c>
      <c r="AF113" s="1" t="s">
        <v>3937</v>
      </c>
      <c r="AG113" s="1" t="s">
        <v>2488</v>
      </c>
      <c r="AH113" s="1" t="s">
        <v>2596</v>
      </c>
      <c r="AI113" s="1" t="s">
        <v>3948</v>
      </c>
      <c r="AJ113" s="1"/>
      <c r="AK113" s="1"/>
      <c r="AL113" s="1" t="s">
        <v>3952</v>
      </c>
      <c r="AM113" s="1" t="s">
        <v>3952</v>
      </c>
      <c r="AN113" s="1" t="s">
        <v>3959</v>
      </c>
      <c r="AO113" s="1" t="s">
        <v>4014</v>
      </c>
      <c r="AP113" s="1" t="s">
        <v>4221</v>
      </c>
      <c r="AQ113" s="1"/>
      <c r="AR113">
        <v>22417</v>
      </c>
      <c r="AS113">
        <v>1</v>
      </c>
      <c r="AT113" s="1" t="s">
        <v>4235</v>
      </c>
      <c r="AU113">
        <v>230000</v>
      </c>
      <c r="AV113" s="1" t="s">
        <v>4280</v>
      </c>
      <c r="AW113" s="1" t="s">
        <v>3937</v>
      </c>
      <c r="AX113">
        <v>2053</v>
      </c>
      <c r="AY113">
        <v>135558</v>
      </c>
      <c r="AZ113">
        <v>5</v>
      </c>
      <c r="BA113" s="1" t="s">
        <v>4617</v>
      </c>
    </row>
    <row r="114" spans="1:53">
      <c r="A114" s="1" t="s">
        <v>162</v>
      </c>
      <c r="B114">
        <v>0</v>
      </c>
      <c r="C114">
        <v>225000</v>
      </c>
      <c r="D114" s="1" t="s">
        <v>1523</v>
      </c>
      <c r="E114">
        <v>20</v>
      </c>
      <c r="F114">
        <v>138233</v>
      </c>
      <c r="G114">
        <v>6</v>
      </c>
      <c r="H114" s="1"/>
      <c r="I114" s="1" t="s">
        <v>2405</v>
      </c>
      <c r="J114" s="1" t="s">
        <v>2462</v>
      </c>
      <c r="K114" s="1" t="s">
        <v>2465</v>
      </c>
      <c r="L114" s="1" t="s">
        <v>2488</v>
      </c>
      <c r="M114" s="1" t="s">
        <v>2596</v>
      </c>
      <c r="N114" s="1" t="s">
        <v>2607</v>
      </c>
      <c r="O114" s="1"/>
      <c r="P114">
        <v>1</v>
      </c>
      <c r="Q114" s="1" t="s">
        <v>2649</v>
      </c>
      <c r="R114" s="1" t="s">
        <v>3107</v>
      </c>
      <c r="S114" s="1"/>
      <c r="T114" s="1" t="s">
        <v>3109</v>
      </c>
      <c r="U114" s="1" t="s">
        <v>3131</v>
      </c>
      <c r="V114" s="1" t="s">
        <v>3287</v>
      </c>
      <c r="W114" s="1" t="s">
        <v>3396</v>
      </c>
      <c r="X114" s="1"/>
      <c r="Y114" s="3">
        <v>46209</v>
      </c>
      <c r="Z114" s="1" t="s">
        <v>3402</v>
      </c>
      <c r="AA114" s="3">
        <v>46209</v>
      </c>
      <c r="AB114" s="1" t="s">
        <v>3416</v>
      </c>
      <c r="AC114" s="1" t="s">
        <v>3493</v>
      </c>
      <c r="AD114" s="1" t="s">
        <v>3933</v>
      </c>
      <c r="AE114" s="1" t="s">
        <v>3933</v>
      </c>
      <c r="AF114" s="1" t="s">
        <v>3937</v>
      </c>
      <c r="AG114" s="1" t="s">
        <v>2488</v>
      </c>
      <c r="AH114" s="1" t="s">
        <v>2596</v>
      </c>
      <c r="AI114" s="1" t="s">
        <v>3948</v>
      </c>
      <c r="AJ114" s="1"/>
      <c r="AK114" s="1"/>
      <c r="AL114" s="1" t="s">
        <v>3952</v>
      </c>
      <c r="AM114" s="1" t="s">
        <v>3952</v>
      </c>
      <c r="AN114" s="1" t="s">
        <v>3959</v>
      </c>
      <c r="AO114" s="1" t="s">
        <v>4014</v>
      </c>
      <c r="AP114" s="1" t="s">
        <v>4221</v>
      </c>
      <c r="AQ114" s="1"/>
      <c r="AR114">
        <v>22417</v>
      </c>
      <c r="AS114">
        <v>1</v>
      </c>
      <c r="AT114" s="1" t="s">
        <v>4235</v>
      </c>
      <c r="AU114">
        <v>225000</v>
      </c>
      <c r="AV114" s="1" t="s">
        <v>4280</v>
      </c>
      <c r="AW114" s="1" t="s">
        <v>3937</v>
      </c>
      <c r="AX114">
        <v>2053</v>
      </c>
      <c r="AY114">
        <v>135558</v>
      </c>
      <c r="AZ114">
        <v>6</v>
      </c>
      <c r="BA114" s="1" t="s">
        <v>4617</v>
      </c>
    </row>
    <row r="115" spans="1:53">
      <c r="A115" s="1" t="s">
        <v>163</v>
      </c>
      <c r="B115">
        <v>0</v>
      </c>
      <c r="C115">
        <v>194500</v>
      </c>
      <c r="D115" s="1" t="s">
        <v>1524</v>
      </c>
      <c r="E115">
        <v>20</v>
      </c>
      <c r="F115">
        <v>138233</v>
      </c>
      <c r="G115">
        <v>7</v>
      </c>
      <c r="H115" s="1"/>
      <c r="I115" s="1" t="s">
        <v>2405</v>
      </c>
      <c r="J115" s="1" t="s">
        <v>2462</v>
      </c>
      <c r="K115" s="1" t="s">
        <v>2465</v>
      </c>
      <c r="L115" s="1" t="s">
        <v>2488</v>
      </c>
      <c r="M115" s="1" t="s">
        <v>2596</v>
      </c>
      <c r="N115" s="1" t="s">
        <v>2607</v>
      </c>
      <c r="O115" s="1"/>
      <c r="P115">
        <v>1</v>
      </c>
      <c r="Q115" s="1" t="s">
        <v>2650</v>
      </c>
      <c r="R115" s="1" t="s">
        <v>3107</v>
      </c>
      <c r="S115" s="1"/>
      <c r="T115" s="1" t="s">
        <v>3109</v>
      </c>
      <c r="U115" s="1" t="s">
        <v>3131</v>
      </c>
      <c r="V115" s="1" t="s">
        <v>3287</v>
      </c>
      <c r="W115" s="1" t="s">
        <v>3396</v>
      </c>
      <c r="X115" s="1"/>
      <c r="Y115" s="3">
        <v>46209</v>
      </c>
      <c r="Z115" s="1" t="s">
        <v>3402</v>
      </c>
      <c r="AA115" s="3">
        <v>46209</v>
      </c>
      <c r="AB115" s="1" t="s">
        <v>3416</v>
      </c>
      <c r="AC115" s="1" t="s">
        <v>3493</v>
      </c>
      <c r="AD115" s="1" t="s">
        <v>3933</v>
      </c>
      <c r="AE115" s="1" t="s">
        <v>3933</v>
      </c>
      <c r="AF115" s="1" t="s">
        <v>3937</v>
      </c>
      <c r="AG115" s="1" t="s">
        <v>2488</v>
      </c>
      <c r="AH115" s="1" t="s">
        <v>2596</v>
      </c>
      <c r="AI115" s="1" t="s">
        <v>3948</v>
      </c>
      <c r="AJ115" s="1"/>
      <c r="AK115" s="1"/>
      <c r="AL115" s="1" t="s">
        <v>3952</v>
      </c>
      <c r="AM115" s="1" t="s">
        <v>3952</v>
      </c>
      <c r="AN115" s="1" t="s">
        <v>3959</v>
      </c>
      <c r="AO115" s="1" t="s">
        <v>4014</v>
      </c>
      <c r="AP115" s="1" t="s">
        <v>4221</v>
      </c>
      <c r="AQ115" s="1"/>
      <c r="AR115">
        <v>22417</v>
      </c>
      <c r="AS115">
        <v>1</v>
      </c>
      <c r="AT115" s="1" t="s">
        <v>4235</v>
      </c>
      <c r="AU115">
        <v>194500</v>
      </c>
      <c r="AV115" s="1" t="s">
        <v>4280</v>
      </c>
      <c r="AW115" s="1" t="s">
        <v>3937</v>
      </c>
      <c r="AX115">
        <v>2053</v>
      </c>
      <c r="AY115">
        <v>135558</v>
      </c>
      <c r="AZ115">
        <v>7</v>
      </c>
      <c r="BA115" s="1" t="s">
        <v>4617</v>
      </c>
    </row>
    <row r="116" spans="1:53">
      <c r="A116" s="1" t="s">
        <v>164</v>
      </c>
      <c r="B116">
        <v>0</v>
      </c>
      <c r="C116">
        <v>185000</v>
      </c>
      <c r="D116" s="1" t="s">
        <v>1525</v>
      </c>
      <c r="E116">
        <v>20</v>
      </c>
      <c r="F116">
        <v>138233</v>
      </c>
      <c r="G116">
        <v>8</v>
      </c>
      <c r="H116" s="1"/>
      <c r="I116" s="1" t="s">
        <v>2405</v>
      </c>
      <c r="J116" s="1" t="s">
        <v>2462</v>
      </c>
      <c r="K116" s="1" t="s">
        <v>2465</v>
      </c>
      <c r="L116" s="1" t="s">
        <v>2488</v>
      </c>
      <c r="M116" s="1" t="s">
        <v>2596</v>
      </c>
      <c r="N116" s="1" t="s">
        <v>2607</v>
      </c>
      <c r="O116" s="1"/>
      <c r="P116">
        <v>1</v>
      </c>
      <c r="Q116" s="1" t="s">
        <v>2651</v>
      </c>
      <c r="R116" s="1" t="s">
        <v>3107</v>
      </c>
      <c r="S116" s="1"/>
      <c r="T116" s="1" t="s">
        <v>3109</v>
      </c>
      <c r="U116" s="1" t="s">
        <v>3131</v>
      </c>
      <c r="V116" s="1" t="s">
        <v>3287</v>
      </c>
      <c r="W116" s="1" t="s">
        <v>3396</v>
      </c>
      <c r="X116" s="1"/>
      <c r="Y116" s="3">
        <v>46209</v>
      </c>
      <c r="Z116" s="1" t="s">
        <v>3402</v>
      </c>
      <c r="AA116" s="3">
        <v>46209</v>
      </c>
      <c r="AB116" s="1" t="s">
        <v>3416</v>
      </c>
      <c r="AC116" s="1" t="s">
        <v>3493</v>
      </c>
      <c r="AD116" s="1" t="s">
        <v>3933</v>
      </c>
      <c r="AE116" s="1" t="s">
        <v>3933</v>
      </c>
      <c r="AF116" s="1" t="s">
        <v>3937</v>
      </c>
      <c r="AG116" s="1" t="s">
        <v>2488</v>
      </c>
      <c r="AH116" s="1" t="s">
        <v>2596</v>
      </c>
      <c r="AI116" s="1" t="s">
        <v>3948</v>
      </c>
      <c r="AJ116" s="1"/>
      <c r="AK116" s="1"/>
      <c r="AL116" s="1" t="s">
        <v>3952</v>
      </c>
      <c r="AM116" s="1" t="s">
        <v>3952</v>
      </c>
      <c r="AN116" s="1" t="s">
        <v>3959</v>
      </c>
      <c r="AO116" s="1" t="s">
        <v>4014</v>
      </c>
      <c r="AP116" s="1" t="s">
        <v>4221</v>
      </c>
      <c r="AQ116" s="1"/>
      <c r="AR116">
        <v>22417</v>
      </c>
      <c r="AS116">
        <v>1</v>
      </c>
      <c r="AT116" s="1" t="s">
        <v>4235</v>
      </c>
      <c r="AU116">
        <v>185000</v>
      </c>
      <c r="AV116" s="1" t="s">
        <v>4280</v>
      </c>
      <c r="AW116" s="1" t="s">
        <v>3937</v>
      </c>
      <c r="AX116">
        <v>2053</v>
      </c>
      <c r="AY116">
        <v>135558</v>
      </c>
      <c r="AZ116">
        <v>8</v>
      </c>
      <c r="BA116" s="1" t="s">
        <v>4617</v>
      </c>
    </row>
    <row r="117" spans="1:53">
      <c r="A117" s="1" t="s">
        <v>165</v>
      </c>
      <c r="B117">
        <v>0</v>
      </c>
      <c r="C117">
        <v>150000</v>
      </c>
      <c r="D117" s="1" t="s">
        <v>1526</v>
      </c>
      <c r="E117">
        <v>20</v>
      </c>
      <c r="F117">
        <v>138233</v>
      </c>
      <c r="G117">
        <v>9</v>
      </c>
      <c r="H117" s="1"/>
      <c r="I117" s="1" t="s">
        <v>2405</v>
      </c>
      <c r="J117" s="1" t="s">
        <v>2462</v>
      </c>
      <c r="K117" s="1" t="s">
        <v>2465</v>
      </c>
      <c r="L117" s="1" t="s">
        <v>2488</v>
      </c>
      <c r="M117" s="1" t="s">
        <v>2596</v>
      </c>
      <c r="N117" s="1" t="s">
        <v>2607</v>
      </c>
      <c r="O117" s="1"/>
      <c r="P117">
        <v>1</v>
      </c>
      <c r="Q117" s="1" t="s">
        <v>1643</v>
      </c>
      <c r="R117" s="1" t="s">
        <v>3107</v>
      </c>
      <c r="S117" s="1"/>
      <c r="T117" s="1" t="s">
        <v>3109</v>
      </c>
      <c r="U117" s="1" t="s">
        <v>3131</v>
      </c>
      <c r="V117" s="1" t="s">
        <v>3287</v>
      </c>
      <c r="W117" s="1" t="s">
        <v>3396</v>
      </c>
      <c r="X117" s="1"/>
      <c r="Y117" s="3">
        <v>46209</v>
      </c>
      <c r="Z117" s="1" t="s">
        <v>3402</v>
      </c>
      <c r="AA117" s="3">
        <v>46209</v>
      </c>
      <c r="AB117" s="1" t="s">
        <v>3416</v>
      </c>
      <c r="AC117" s="1" t="s">
        <v>3493</v>
      </c>
      <c r="AD117" s="1" t="s">
        <v>3933</v>
      </c>
      <c r="AE117" s="1" t="s">
        <v>3933</v>
      </c>
      <c r="AF117" s="1" t="s">
        <v>3937</v>
      </c>
      <c r="AG117" s="1" t="s">
        <v>2488</v>
      </c>
      <c r="AH117" s="1" t="s">
        <v>2596</v>
      </c>
      <c r="AI117" s="1" t="s">
        <v>3948</v>
      </c>
      <c r="AJ117" s="1"/>
      <c r="AK117" s="1"/>
      <c r="AL117" s="1" t="s">
        <v>3952</v>
      </c>
      <c r="AM117" s="1" t="s">
        <v>3952</v>
      </c>
      <c r="AN117" s="1" t="s">
        <v>3959</v>
      </c>
      <c r="AO117" s="1" t="s">
        <v>4014</v>
      </c>
      <c r="AP117" s="1" t="s">
        <v>4221</v>
      </c>
      <c r="AQ117" s="1"/>
      <c r="AR117">
        <v>22417</v>
      </c>
      <c r="AS117">
        <v>1</v>
      </c>
      <c r="AT117" s="1" t="s">
        <v>4235</v>
      </c>
      <c r="AU117">
        <v>150000</v>
      </c>
      <c r="AV117" s="1" t="s">
        <v>4280</v>
      </c>
      <c r="AW117" s="1" t="s">
        <v>3937</v>
      </c>
      <c r="AX117">
        <v>2053</v>
      </c>
      <c r="AY117">
        <v>135558</v>
      </c>
      <c r="AZ117">
        <v>9</v>
      </c>
      <c r="BA117" s="1" t="s">
        <v>4617</v>
      </c>
    </row>
    <row r="118" spans="1:53">
      <c r="A118" s="1" t="s">
        <v>166</v>
      </c>
      <c r="B118">
        <v>0</v>
      </c>
      <c r="C118">
        <v>150000</v>
      </c>
      <c r="D118" s="1" t="s">
        <v>1526</v>
      </c>
      <c r="E118">
        <v>20</v>
      </c>
      <c r="F118">
        <v>138233</v>
      </c>
      <c r="G118">
        <v>10</v>
      </c>
      <c r="H118" s="1"/>
      <c r="I118" s="1" t="s">
        <v>2405</v>
      </c>
      <c r="J118" s="1" t="s">
        <v>2462</v>
      </c>
      <c r="K118" s="1" t="s">
        <v>2465</v>
      </c>
      <c r="L118" s="1" t="s">
        <v>2488</v>
      </c>
      <c r="M118" s="1" t="s">
        <v>2596</v>
      </c>
      <c r="N118" s="1" t="s">
        <v>2607</v>
      </c>
      <c r="O118" s="1"/>
      <c r="P118">
        <v>1</v>
      </c>
      <c r="Q118" s="1" t="s">
        <v>1643</v>
      </c>
      <c r="R118" s="1" t="s">
        <v>3107</v>
      </c>
      <c r="S118" s="1"/>
      <c r="T118" s="1" t="s">
        <v>3109</v>
      </c>
      <c r="U118" s="1" t="s">
        <v>3131</v>
      </c>
      <c r="V118" s="1" t="s">
        <v>3287</v>
      </c>
      <c r="W118" s="1" t="s">
        <v>3396</v>
      </c>
      <c r="X118" s="1"/>
      <c r="Y118" s="3">
        <v>46209</v>
      </c>
      <c r="Z118" s="1" t="s">
        <v>3402</v>
      </c>
      <c r="AA118" s="3">
        <v>46209</v>
      </c>
      <c r="AB118" s="1" t="s">
        <v>3416</v>
      </c>
      <c r="AC118" s="1" t="s">
        <v>3493</v>
      </c>
      <c r="AD118" s="1" t="s">
        <v>3933</v>
      </c>
      <c r="AE118" s="1" t="s">
        <v>3933</v>
      </c>
      <c r="AF118" s="1" t="s">
        <v>3937</v>
      </c>
      <c r="AG118" s="1" t="s">
        <v>2488</v>
      </c>
      <c r="AH118" s="1" t="s">
        <v>2596</v>
      </c>
      <c r="AI118" s="1" t="s">
        <v>3948</v>
      </c>
      <c r="AJ118" s="1"/>
      <c r="AK118" s="1"/>
      <c r="AL118" s="1" t="s">
        <v>3952</v>
      </c>
      <c r="AM118" s="1" t="s">
        <v>3952</v>
      </c>
      <c r="AN118" s="1" t="s">
        <v>3959</v>
      </c>
      <c r="AO118" s="1" t="s">
        <v>4014</v>
      </c>
      <c r="AP118" s="1" t="s">
        <v>4221</v>
      </c>
      <c r="AQ118" s="1"/>
      <c r="AR118">
        <v>22417</v>
      </c>
      <c r="AS118">
        <v>1</v>
      </c>
      <c r="AT118" s="1" t="s">
        <v>4235</v>
      </c>
      <c r="AU118">
        <v>150000</v>
      </c>
      <c r="AV118" s="1" t="s">
        <v>4280</v>
      </c>
      <c r="AW118" s="1" t="s">
        <v>3937</v>
      </c>
      <c r="AX118">
        <v>2053</v>
      </c>
      <c r="AY118">
        <v>135558</v>
      </c>
      <c r="AZ118">
        <v>10</v>
      </c>
      <c r="BA118" s="1" t="s">
        <v>4617</v>
      </c>
    </row>
    <row r="119" spans="1:53">
      <c r="A119" s="1" t="s">
        <v>167</v>
      </c>
      <c r="B119">
        <v>0</v>
      </c>
      <c r="C119">
        <v>140000</v>
      </c>
      <c r="D119" s="1" t="s">
        <v>1527</v>
      </c>
      <c r="E119">
        <v>20</v>
      </c>
      <c r="F119">
        <v>138233</v>
      </c>
      <c r="G119">
        <v>11</v>
      </c>
      <c r="H119" s="1"/>
      <c r="I119" s="1" t="s">
        <v>2405</v>
      </c>
      <c r="J119" s="1" t="s">
        <v>2462</v>
      </c>
      <c r="K119" s="1" t="s">
        <v>2465</v>
      </c>
      <c r="L119" s="1" t="s">
        <v>2488</v>
      </c>
      <c r="M119" s="1" t="s">
        <v>2596</v>
      </c>
      <c r="N119" s="1" t="s">
        <v>2607</v>
      </c>
      <c r="O119" s="1"/>
      <c r="P119">
        <v>1</v>
      </c>
      <c r="Q119" s="1" t="s">
        <v>1769</v>
      </c>
      <c r="R119" s="1" t="s">
        <v>3107</v>
      </c>
      <c r="S119" s="1"/>
      <c r="T119" s="1" t="s">
        <v>3109</v>
      </c>
      <c r="U119" s="1" t="s">
        <v>3131</v>
      </c>
      <c r="V119" s="1" t="s">
        <v>3287</v>
      </c>
      <c r="W119" s="1" t="s">
        <v>3396</v>
      </c>
      <c r="X119" s="1"/>
      <c r="Y119" s="3">
        <v>46209</v>
      </c>
      <c r="Z119" s="1" t="s">
        <v>3402</v>
      </c>
      <c r="AA119" s="3">
        <v>46209</v>
      </c>
      <c r="AB119" s="1" t="s">
        <v>3416</v>
      </c>
      <c r="AC119" s="1" t="s">
        <v>3493</v>
      </c>
      <c r="AD119" s="1" t="s">
        <v>3933</v>
      </c>
      <c r="AE119" s="1" t="s">
        <v>3933</v>
      </c>
      <c r="AF119" s="1" t="s">
        <v>3937</v>
      </c>
      <c r="AG119" s="1" t="s">
        <v>2488</v>
      </c>
      <c r="AH119" s="1" t="s">
        <v>2596</v>
      </c>
      <c r="AI119" s="1" t="s">
        <v>3948</v>
      </c>
      <c r="AJ119" s="1"/>
      <c r="AK119" s="1"/>
      <c r="AL119" s="1" t="s">
        <v>3952</v>
      </c>
      <c r="AM119" s="1" t="s">
        <v>3952</v>
      </c>
      <c r="AN119" s="1" t="s">
        <v>3959</v>
      </c>
      <c r="AO119" s="1" t="s">
        <v>4014</v>
      </c>
      <c r="AP119" s="1" t="s">
        <v>4221</v>
      </c>
      <c r="AQ119" s="1"/>
      <c r="AR119">
        <v>22417</v>
      </c>
      <c r="AS119">
        <v>1</v>
      </c>
      <c r="AT119" s="1" t="s">
        <v>4235</v>
      </c>
      <c r="AU119">
        <v>140000</v>
      </c>
      <c r="AV119" s="1" t="s">
        <v>4280</v>
      </c>
      <c r="AW119" s="1" t="s">
        <v>3937</v>
      </c>
      <c r="AX119">
        <v>2053</v>
      </c>
      <c r="AY119">
        <v>135558</v>
      </c>
      <c r="AZ119">
        <v>11</v>
      </c>
      <c r="BA119" s="1" t="s">
        <v>4617</v>
      </c>
    </row>
    <row r="120" spans="1:53">
      <c r="A120" s="1" t="s">
        <v>168</v>
      </c>
      <c r="B120">
        <v>0</v>
      </c>
      <c r="C120">
        <v>130000</v>
      </c>
      <c r="D120" s="1" t="s">
        <v>1528</v>
      </c>
      <c r="E120">
        <v>20</v>
      </c>
      <c r="F120">
        <v>138233</v>
      </c>
      <c r="G120">
        <v>12</v>
      </c>
      <c r="H120" s="1"/>
      <c r="I120" s="1" t="s">
        <v>2405</v>
      </c>
      <c r="J120" s="1" t="s">
        <v>2462</v>
      </c>
      <c r="K120" s="1" t="s">
        <v>2465</v>
      </c>
      <c r="L120" s="1" t="s">
        <v>2488</v>
      </c>
      <c r="M120" s="1" t="s">
        <v>2596</v>
      </c>
      <c r="N120" s="1" t="s">
        <v>2607</v>
      </c>
      <c r="O120" s="1"/>
      <c r="P120">
        <v>1</v>
      </c>
      <c r="Q120" s="1" t="s">
        <v>2145</v>
      </c>
      <c r="R120" s="1" t="s">
        <v>3107</v>
      </c>
      <c r="S120" s="1"/>
      <c r="T120" s="1" t="s">
        <v>3109</v>
      </c>
      <c r="U120" s="1" t="s">
        <v>3131</v>
      </c>
      <c r="V120" s="1" t="s">
        <v>3287</v>
      </c>
      <c r="W120" s="1" t="s">
        <v>3396</v>
      </c>
      <c r="X120" s="1"/>
      <c r="Y120" s="3">
        <v>46209</v>
      </c>
      <c r="Z120" s="1" t="s">
        <v>3402</v>
      </c>
      <c r="AA120" s="3">
        <v>46209</v>
      </c>
      <c r="AB120" s="1" t="s">
        <v>3416</v>
      </c>
      <c r="AC120" s="1" t="s">
        <v>3493</v>
      </c>
      <c r="AD120" s="1" t="s">
        <v>3933</v>
      </c>
      <c r="AE120" s="1" t="s">
        <v>3933</v>
      </c>
      <c r="AF120" s="1" t="s">
        <v>3937</v>
      </c>
      <c r="AG120" s="1" t="s">
        <v>2488</v>
      </c>
      <c r="AH120" s="1" t="s">
        <v>2596</v>
      </c>
      <c r="AI120" s="1" t="s">
        <v>3948</v>
      </c>
      <c r="AJ120" s="1"/>
      <c r="AK120" s="1"/>
      <c r="AL120" s="1" t="s">
        <v>3952</v>
      </c>
      <c r="AM120" s="1" t="s">
        <v>3952</v>
      </c>
      <c r="AN120" s="1" t="s">
        <v>3959</v>
      </c>
      <c r="AO120" s="1" t="s">
        <v>4014</v>
      </c>
      <c r="AP120" s="1" t="s">
        <v>4221</v>
      </c>
      <c r="AQ120" s="1"/>
      <c r="AR120">
        <v>22417</v>
      </c>
      <c r="AS120">
        <v>1</v>
      </c>
      <c r="AT120" s="1" t="s">
        <v>4235</v>
      </c>
      <c r="AU120">
        <v>130000</v>
      </c>
      <c r="AV120" s="1" t="s">
        <v>4280</v>
      </c>
      <c r="AW120" s="1" t="s">
        <v>3937</v>
      </c>
      <c r="AX120">
        <v>2053</v>
      </c>
      <c r="AY120">
        <v>135558</v>
      </c>
      <c r="AZ120">
        <v>12</v>
      </c>
      <c r="BA120" s="1" t="s">
        <v>4617</v>
      </c>
    </row>
    <row r="121" spans="1:53">
      <c r="A121" s="1" t="s">
        <v>169</v>
      </c>
      <c r="B121">
        <v>0</v>
      </c>
      <c r="C121">
        <v>100000</v>
      </c>
      <c r="D121" s="1" t="s">
        <v>1529</v>
      </c>
      <c r="E121">
        <v>20</v>
      </c>
      <c r="F121">
        <v>138233</v>
      </c>
      <c r="G121">
        <v>13</v>
      </c>
      <c r="H121" s="1"/>
      <c r="I121" s="1" t="s">
        <v>2405</v>
      </c>
      <c r="J121" s="1" t="s">
        <v>2462</v>
      </c>
      <c r="K121" s="1" t="s">
        <v>2465</v>
      </c>
      <c r="L121" s="1" t="s">
        <v>2488</v>
      </c>
      <c r="M121" s="1" t="s">
        <v>2596</v>
      </c>
      <c r="N121" s="1" t="s">
        <v>2607</v>
      </c>
      <c r="O121" s="1"/>
      <c r="P121">
        <v>1</v>
      </c>
      <c r="Q121" s="1" t="s">
        <v>2652</v>
      </c>
      <c r="R121" s="1" t="s">
        <v>3107</v>
      </c>
      <c r="S121" s="1"/>
      <c r="T121" s="1" t="s">
        <v>3109</v>
      </c>
      <c r="U121" s="1" t="s">
        <v>3131</v>
      </c>
      <c r="V121" s="1" t="s">
        <v>3287</v>
      </c>
      <c r="W121" s="1" t="s">
        <v>3396</v>
      </c>
      <c r="X121" s="1"/>
      <c r="Y121" s="3">
        <v>46209</v>
      </c>
      <c r="Z121" s="1" t="s">
        <v>3402</v>
      </c>
      <c r="AA121" s="3">
        <v>46209</v>
      </c>
      <c r="AB121" s="1" t="s">
        <v>3416</v>
      </c>
      <c r="AC121" s="1" t="s">
        <v>3493</v>
      </c>
      <c r="AD121" s="1" t="s">
        <v>3933</v>
      </c>
      <c r="AE121" s="1" t="s">
        <v>3933</v>
      </c>
      <c r="AF121" s="1" t="s">
        <v>3937</v>
      </c>
      <c r="AG121" s="1" t="s">
        <v>2488</v>
      </c>
      <c r="AH121" s="1" t="s">
        <v>2596</v>
      </c>
      <c r="AI121" s="1" t="s">
        <v>3948</v>
      </c>
      <c r="AJ121" s="1"/>
      <c r="AK121" s="1"/>
      <c r="AL121" s="1" t="s">
        <v>3952</v>
      </c>
      <c r="AM121" s="1" t="s">
        <v>3952</v>
      </c>
      <c r="AN121" s="1" t="s">
        <v>3959</v>
      </c>
      <c r="AO121" s="1" t="s">
        <v>4014</v>
      </c>
      <c r="AP121" s="1" t="s">
        <v>4221</v>
      </c>
      <c r="AQ121" s="1"/>
      <c r="AR121">
        <v>22417</v>
      </c>
      <c r="AS121">
        <v>1</v>
      </c>
      <c r="AT121" s="1" t="s">
        <v>4235</v>
      </c>
      <c r="AU121">
        <v>100000</v>
      </c>
      <c r="AV121" s="1" t="s">
        <v>4280</v>
      </c>
      <c r="AW121" s="1" t="s">
        <v>3937</v>
      </c>
      <c r="AX121">
        <v>2053</v>
      </c>
      <c r="AY121">
        <v>135558</v>
      </c>
      <c r="AZ121">
        <v>13</v>
      </c>
      <c r="BA121" s="1" t="s">
        <v>4617</v>
      </c>
    </row>
    <row r="122" spans="1:53">
      <c r="A122" s="1" t="s">
        <v>170</v>
      </c>
      <c r="B122">
        <v>0</v>
      </c>
      <c r="C122">
        <v>80000</v>
      </c>
      <c r="D122" s="1" t="s">
        <v>1530</v>
      </c>
      <c r="E122">
        <v>20</v>
      </c>
      <c r="F122">
        <v>138233</v>
      </c>
      <c r="G122">
        <v>14</v>
      </c>
      <c r="H122" s="1"/>
      <c r="I122" s="1" t="s">
        <v>2405</v>
      </c>
      <c r="J122" s="1" t="s">
        <v>2462</v>
      </c>
      <c r="K122" s="1" t="s">
        <v>2465</v>
      </c>
      <c r="L122" s="1" t="s">
        <v>2488</v>
      </c>
      <c r="M122" s="1" t="s">
        <v>2596</v>
      </c>
      <c r="N122" s="1" t="s">
        <v>2607</v>
      </c>
      <c r="O122" s="1"/>
      <c r="P122">
        <v>1</v>
      </c>
      <c r="Q122" s="1" t="s">
        <v>2653</v>
      </c>
      <c r="R122" s="1" t="s">
        <v>3107</v>
      </c>
      <c r="S122" s="1"/>
      <c r="T122" s="1" t="s">
        <v>3109</v>
      </c>
      <c r="U122" s="1" t="s">
        <v>3131</v>
      </c>
      <c r="V122" s="1" t="s">
        <v>3287</v>
      </c>
      <c r="W122" s="1" t="s">
        <v>3396</v>
      </c>
      <c r="X122" s="1"/>
      <c r="Y122" s="3">
        <v>46209</v>
      </c>
      <c r="Z122" s="1" t="s">
        <v>3402</v>
      </c>
      <c r="AA122" s="3">
        <v>46209</v>
      </c>
      <c r="AB122" s="1" t="s">
        <v>3416</v>
      </c>
      <c r="AC122" s="1" t="s">
        <v>3493</v>
      </c>
      <c r="AD122" s="1" t="s">
        <v>3933</v>
      </c>
      <c r="AE122" s="1" t="s">
        <v>3933</v>
      </c>
      <c r="AF122" s="1" t="s">
        <v>3937</v>
      </c>
      <c r="AG122" s="1" t="s">
        <v>2488</v>
      </c>
      <c r="AH122" s="1" t="s">
        <v>2596</v>
      </c>
      <c r="AI122" s="1" t="s">
        <v>3948</v>
      </c>
      <c r="AJ122" s="1"/>
      <c r="AK122" s="1"/>
      <c r="AL122" s="1" t="s">
        <v>3952</v>
      </c>
      <c r="AM122" s="1" t="s">
        <v>3952</v>
      </c>
      <c r="AN122" s="1" t="s">
        <v>3959</v>
      </c>
      <c r="AO122" s="1" t="s">
        <v>4014</v>
      </c>
      <c r="AP122" s="1" t="s">
        <v>4221</v>
      </c>
      <c r="AQ122" s="1"/>
      <c r="AR122">
        <v>22417</v>
      </c>
      <c r="AS122">
        <v>1</v>
      </c>
      <c r="AT122" s="1" t="s">
        <v>4235</v>
      </c>
      <c r="AU122">
        <v>80000</v>
      </c>
      <c r="AV122" s="1" t="s">
        <v>4280</v>
      </c>
      <c r="AW122" s="1" t="s">
        <v>3937</v>
      </c>
      <c r="AX122">
        <v>2053</v>
      </c>
      <c r="AY122">
        <v>135558</v>
      </c>
      <c r="AZ122">
        <v>14</v>
      </c>
      <c r="BA122" s="1" t="s">
        <v>4617</v>
      </c>
    </row>
    <row r="123" spans="1:53">
      <c r="A123" s="1" t="s">
        <v>171</v>
      </c>
      <c r="B123">
        <v>0</v>
      </c>
      <c r="C123">
        <v>80000</v>
      </c>
      <c r="D123" s="1" t="s">
        <v>1530</v>
      </c>
      <c r="E123">
        <v>20</v>
      </c>
      <c r="F123">
        <v>138233</v>
      </c>
      <c r="G123">
        <v>15</v>
      </c>
      <c r="H123" s="1"/>
      <c r="I123" s="1" t="s">
        <v>2405</v>
      </c>
      <c r="J123" s="1" t="s">
        <v>2462</v>
      </c>
      <c r="K123" s="1" t="s">
        <v>2465</v>
      </c>
      <c r="L123" s="1" t="s">
        <v>2488</v>
      </c>
      <c r="M123" s="1" t="s">
        <v>2596</v>
      </c>
      <c r="N123" s="1" t="s">
        <v>2607</v>
      </c>
      <c r="O123" s="1"/>
      <c r="P123">
        <v>1</v>
      </c>
      <c r="Q123" s="1" t="s">
        <v>2653</v>
      </c>
      <c r="R123" s="1" t="s">
        <v>3107</v>
      </c>
      <c r="S123" s="1"/>
      <c r="T123" s="1" t="s">
        <v>3109</v>
      </c>
      <c r="U123" s="1" t="s">
        <v>3131</v>
      </c>
      <c r="V123" s="1" t="s">
        <v>3287</v>
      </c>
      <c r="W123" s="1" t="s">
        <v>3396</v>
      </c>
      <c r="X123" s="1"/>
      <c r="Y123" s="3">
        <v>46209</v>
      </c>
      <c r="Z123" s="1" t="s">
        <v>3402</v>
      </c>
      <c r="AA123" s="3">
        <v>46209</v>
      </c>
      <c r="AB123" s="1" t="s">
        <v>3416</v>
      </c>
      <c r="AC123" s="1" t="s">
        <v>3493</v>
      </c>
      <c r="AD123" s="1" t="s">
        <v>3933</v>
      </c>
      <c r="AE123" s="1" t="s">
        <v>3933</v>
      </c>
      <c r="AF123" s="1" t="s">
        <v>3937</v>
      </c>
      <c r="AG123" s="1" t="s">
        <v>2488</v>
      </c>
      <c r="AH123" s="1" t="s">
        <v>2596</v>
      </c>
      <c r="AI123" s="1" t="s">
        <v>3948</v>
      </c>
      <c r="AJ123" s="1"/>
      <c r="AK123" s="1"/>
      <c r="AL123" s="1" t="s">
        <v>3952</v>
      </c>
      <c r="AM123" s="1" t="s">
        <v>3952</v>
      </c>
      <c r="AN123" s="1" t="s">
        <v>3959</v>
      </c>
      <c r="AO123" s="1" t="s">
        <v>4014</v>
      </c>
      <c r="AP123" s="1" t="s">
        <v>4221</v>
      </c>
      <c r="AQ123" s="1"/>
      <c r="AR123">
        <v>22417</v>
      </c>
      <c r="AS123">
        <v>1</v>
      </c>
      <c r="AT123" s="1" t="s">
        <v>4235</v>
      </c>
      <c r="AU123">
        <v>80000</v>
      </c>
      <c r="AV123" s="1" t="s">
        <v>4280</v>
      </c>
      <c r="AW123" s="1" t="s">
        <v>3937</v>
      </c>
      <c r="AX123">
        <v>2053</v>
      </c>
      <c r="AY123">
        <v>135558</v>
      </c>
      <c r="AZ123">
        <v>15</v>
      </c>
      <c r="BA123" s="1" t="s">
        <v>4617</v>
      </c>
    </row>
    <row r="124" spans="1:53">
      <c r="A124" s="1" t="s">
        <v>172</v>
      </c>
      <c r="B124">
        <v>0</v>
      </c>
      <c r="C124">
        <v>80000</v>
      </c>
      <c r="D124" s="1" t="s">
        <v>1530</v>
      </c>
      <c r="E124">
        <v>20</v>
      </c>
      <c r="F124">
        <v>138233</v>
      </c>
      <c r="G124">
        <v>16</v>
      </c>
      <c r="H124" s="1"/>
      <c r="I124" s="1" t="s">
        <v>2405</v>
      </c>
      <c r="J124" s="1" t="s">
        <v>2462</v>
      </c>
      <c r="K124" s="1" t="s">
        <v>2465</v>
      </c>
      <c r="L124" s="1" t="s">
        <v>2488</v>
      </c>
      <c r="M124" s="1" t="s">
        <v>2596</v>
      </c>
      <c r="N124" s="1" t="s">
        <v>2607</v>
      </c>
      <c r="O124" s="1"/>
      <c r="P124">
        <v>1</v>
      </c>
      <c r="Q124" s="1" t="s">
        <v>2653</v>
      </c>
      <c r="R124" s="1" t="s">
        <v>3107</v>
      </c>
      <c r="S124" s="1"/>
      <c r="T124" s="1" t="s">
        <v>3109</v>
      </c>
      <c r="U124" s="1" t="s">
        <v>3131</v>
      </c>
      <c r="V124" s="1" t="s">
        <v>3287</v>
      </c>
      <c r="W124" s="1" t="s">
        <v>3396</v>
      </c>
      <c r="X124" s="1"/>
      <c r="Y124" s="3">
        <v>46209</v>
      </c>
      <c r="Z124" s="1" t="s">
        <v>3402</v>
      </c>
      <c r="AA124" s="3">
        <v>46209</v>
      </c>
      <c r="AB124" s="1" t="s">
        <v>3416</v>
      </c>
      <c r="AC124" s="1" t="s">
        <v>3493</v>
      </c>
      <c r="AD124" s="1" t="s">
        <v>3933</v>
      </c>
      <c r="AE124" s="1" t="s">
        <v>3933</v>
      </c>
      <c r="AF124" s="1" t="s">
        <v>3937</v>
      </c>
      <c r="AG124" s="1" t="s">
        <v>2488</v>
      </c>
      <c r="AH124" s="1" t="s">
        <v>2596</v>
      </c>
      <c r="AI124" s="1" t="s">
        <v>3948</v>
      </c>
      <c r="AJ124" s="1"/>
      <c r="AK124" s="1"/>
      <c r="AL124" s="1" t="s">
        <v>3952</v>
      </c>
      <c r="AM124" s="1" t="s">
        <v>3952</v>
      </c>
      <c r="AN124" s="1" t="s">
        <v>3959</v>
      </c>
      <c r="AO124" s="1" t="s">
        <v>4014</v>
      </c>
      <c r="AP124" s="1" t="s">
        <v>4221</v>
      </c>
      <c r="AQ124" s="1"/>
      <c r="AR124">
        <v>22417</v>
      </c>
      <c r="AS124">
        <v>1</v>
      </c>
      <c r="AT124" s="1" t="s">
        <v>4235</v>
      </c>
      <c r="AU124">
        <v>80000</v>
      </c>
      <c r="AV124" s="1" t="s">
        <v>4280</v>
      </c>
      <c r="AW124" s="1" t="s">
        <v>3937</v>
      </c>
      <c r="AX124">
        <v>2053</v>
      </c>
      <c r="AY124">
        <v>135558</v>
      </c>
      <c r="AZ124">
        <v>16</v>
      </c>
      <c r="BA124" s="1" t="s">
        <v>4617</v>
      </c>
    </row>
    <row r="125" spans="1:53">
      <c r="A125" s="1" t="s">
        <v>173</v>
      </c>
      <c r="B125">
        <v>0</v>
      </c>
      <c r="C125">
        <v>80000</v>
      </c>
      <c r="D125" s="1" t="s">
        <v>1530</v>
      </c>
      <c r="E125">
        <v>20</v>
      </c>
      <c r="F125">
        <v>138233</v>
      </c>
      <c r="G125">
        <v>17</v>
      </c>
      <c r="H125" s="1"/>
      <c r="I125" s="1" t="s">
        <v>2405</v>
      </c>
      <c r="J125" s="1" t="s">
        <v>2462</v>
      </c>
      <c r="K125" s="1" t="s">
        <v>2465</v>
      </c>
      <c r="L125" s="1" t="s">
        <v>2488</v>
      </c>
      <c r="M125" s="1" t="s">
        <v>2596</v>
      </c>
      <c r="N125" s="1" t="s">
        <v>2607</v>
      </c>
      <c r="O125" s="1"/>
      <c r="P125">
        <v>1</v>
      </c>
      <c r="Q125" s="1" t="s">
        <v>2653</v>
      </c>
      <c r="R125" s="1" t="s">
        <v>3107</v>
      </c>
      <c r="S125" s="1"/>
      <c r="T125" s="1" t="s">
        <v>3109</v>
      </c>
      <c r="U125" s="1" t="s">
        <v>3131</v>
      </c>
      <c r="V125" s="1" t="s">
        <v>3287</v>
      </c>
      <c r="W125" s="1" t="s">
        <v>3396</v>
      </c>
      <c r="X125" s="1"/>
      <c r="Y125" s="3">
        <v>46209</v>
      </c>
      <c r="Z125" s="1" t="s">
        <v>3402</v>
      </c>
      <c r="AA125" s="3">
        <v>46209</v>
      </c>
      <c r="AB125" s="1" t="s">
        <v>3416</v>
      </c>
      <c r="AC125" s="1" t="s">
        <v>3493</v>
      </c>
      <c r="AD125" s="1" t="s">
        <v>3933</v>
      </c>
      <c r="AE125" s="1" t="s">
        <v>3933</v>
      </c>
      <c r="AF125" s="1" t="s">
        <v>3937</v>
      </c>
      <c r="AG125" s="1" t="s">
        <v>2488</v>
      </c>
      <c r="AH125" s="1" t="s">
        <v>2596</v>
      </c>
      <c r="AI125" s="1" t="s">
        <v>3948</v>
      </c>
      <c r="AJ125" s="1"/>
      <c r="AK125" s="1"/>
      <c r="AL125" s="1" t="s">
        <v>3952</v>
      </c>
      <c r="AM125" s="1" t="s">
        <v>3952</v>
      </c>
      <c r="AN125" s="1" t="s">
        <v>3959</v>
      </c>
      <c r="AO125" s="1" t="s">
        <v>4014</v>
      </c>
      <c r="AP125" s="1" t="s">
        <v>4221</v>
      </c>
      <c r="AQ125" s="1"/>
      <c r="AR125">
        <v>22417</v>
      </c>
      <c r="AS125">
        <v>1</v>
      </c>
      <c r="AT125" s="1" t="s">
        <v>4235</v>
      </c>
      <c r="AU125">
        <v>80000</v>
      </c>
      <c r="AV125" s="1" t="s">
        <v>4280</v>
      </c>
      <c r="AW125" s="1" t="s">
        <v>3937</v>
      </c>
      <c r="AX125">
        <v>2053</v>
      </c>
      <c r="AY125">
        <v>135558</v>
      </c>
      <c r="AZ125">
        <v>17</v>
      </c>
      <c r="BA125" s="1" t="s">
        <v>4617</v>
      </c>
    </row>
    <row r="126" spans="1:53">
      <c r="A126" s="1" t="s">
        <v>174</v>
      </c>
      <c r="B126">
        <v>0</v>
      </c>
      <c r="C126">
        <v>80000</v>
      </c>
      <c r="D126" s="1" t="s">
        <v>1530</v>
      </c>
      <c r="E126">
        <v>20</v>
      </c>
      <c r="F126">
        <v>138233</v>
      </c>
      <c r="G126">
        <v>18</v>
      </c>
      <c r="H126" s="1"/>
      <c r="I126" s="1" t="s">
        <v>2405</v>
      </c>
      <c r="J126" s="1" t="s">
        <v>2462</v>
      </c>
      <c r="K126" s="1" t="s">
        <v>2465</v>
      </c>
      <c r="L126" s="1" t="s">
        <v>2488</v>
      </c>
      <c r="M126" s="1" t="s">
        <v>2596</v>
      </c>
      <c r="N126" s="1" t="s">
        <v>2607</v>
      </c>
      <c r="O126" s="1"/>
      <c r="P126">
        <v>1</v>
      </c>
      <c r="Q126" s="1" t="s">
        <v>2653</v>
      </c>
      <c r="R126" s="1" t="s">
        <v>3107</v>
      </c>
      <c r="S126" s="1"/>
      <c r="T126" s="1" t="s">
        <v>3109</v>
      </c>
      <c r="U126" s="1" t="s">
        <v>3131</v>
      </c>
      <c r="V126" s="1" t="s">
        <v>3287</v>
      </c>
      <c r="W126" s="1" t="s">
        <v>3396</v>
      </c>
      <c r="X126" s="1"/>
      <c r="Y126" s="3">
        <v>46209</v>
      </c>
      <c r="Z126" s="1" t="s">
        <v>3402</v>
      </c>
      <c r="AA126" s="3">
        <v>46209</v>
      </c>
      <c r="AB126" s="1" t="s">
        <v>3416</v>
      </c>
      <c r="AC126" s="1" t="s">
        <v>3493</v>
      </c>
      <c r="AD126" s="1" t="s">
        <v>3933</v>
      </c>
      <c r="AE126" s="1" t="s">
        <v>3933</v>
      </c>
      <c r="AF126" s="1" t="s">
        <v>3937</v>
      </c>
      <c r="AG126" s="1" t="s">
        <v>2488</v>
      </c>
      <c r="AH126" s="1" t="s">
        <v>2596</v>
      </c>
      <c r="AI126" s="1" t="s">
        <v>3948</v>
      </c>
      <c r="AJ126" s="1"/>
      <c r="AK126" s="1"/>
      <c r="AL126" s="1" t="s">
        <v>3952</v>
      </c>
      <c r="AM126" s="1" t="s">
        <v>3952</v>
      </c>
      <c r="AN126" s="1" t="s">
        <v>3959</v>
      </c>
      <c r="AO126" s="1" t="s">
        <v>4014</v>
      </c>
      <c r="AP126" s="1" t="s">
        <v>4221</v>
      </c>
      <c r="AQ126" s="1"/>
      <c r="AR126">
        <v>22417</v>
      </c>
      <c r="AS126">
        <v>1</v>
      </c>
      <c r="AT126" s="1" t="s">
        <v>4235</v>
      </c>
      <c r="AU126">
        <v>80000</v>
      </c>
      <c r="AV126" s="1" t="s">
        <v>4280</v>
      </c>
      <c r="AW126" s="1" t="s">
        <v>3937</v>
      </c>
      <c r="AX126">
        <v>2053</v>
      </c>
      <c r="AY126">
        <v>135558</v>
      </c>
      <c r="AZ126">
        <v>18</v>
      </c>
      <c r="BA126" s="1" t="s">
        <v>4617</v>
      </c>
    </row>
    <row r="127" spans="1:53">
      <c r="A127" s="1" t="s">
        <v>175</v>
      </c>
      <c r="B127">
        <v>0</v>
      </c>
      <c r="C127">
        <v>80000</v>
      </c>
      <c r="D127" s="1" t="s">
        <v>1530</v>
      </c>
      <c r="E127">
        <v>20</v>
      </c>
      <c r="F127">
        <v>138233</v>
      </c>
      <c r="G127">
        <v>19</v>
      </c>
      <c r="H127" s="1"/>
      <c r="I127" s="1" t="s">
        <v>2405</v>
      </c>
      <c r="J127" s="1" t="s">
        <v>2462</v>
      </c>
      <c r="K127" s="1" t="s">
        <v>2465</v>
      </c>
      <c r="L127" s="1" t="s">
        <v>2488</v>
      </c>
      <c r="M127" s="1" t="s">
        <v>2596</v>
      </c>
      <c r="N127" s="1" t="s">
        <v>2607</v>
      </c>
      <c r="O127" s="1"/>
      <c r="P127">
        <v>1</v>
      </c>
      <c r="Q127" s="1" t="s">
        <v>2653</v>
      </c>
      <c r="R127" s="1" t="s">
        <v>3107</v>
      </c>
      <c r="S127" s="1"/>
      <c r="T127" s="1" t="s">
        <v>3109</v>
      </c>
      <c r="U127" s="1" t="s">
        <v>3131</v>
      </c>
      <c r="V127" s="1" t="s">
        <v>3287</v>
      </c>
      <c r="W127" s="1" t="s">
        <v>3396</v>
      </c>
      <c r="X127" s="1"/>
      <c r="Y127" s="3">
        <v>46209</v>
      </c>
      <c r="Z127" s="1" t="s">
        <v>3402</v>
      </c>
      <c r="AA127" s="3">
        <v>46209</v>
      </c>
      <c r="AB127" s="1" t="s">
        <v>3416</v>
      </c>
      <c r="AC127" s="1" t="s">
        <v>3493</v>
      </c>
      <c r="AD127" s="1" t="s">
        <v>3933</v>
      </c>
      <c r="AE127" s="1" t="s">
        <v>3933</v>
      </c>
      <c r="AF127" s="1" t="s">
        <v>3937</v>
      </c>
      <c r="AG127" s="1" t="s">
        <v>2488</v>
      </c>
      <c r="AH127" s="1" t="s">
        <v>2596</v>
      </c>
      <c r="AI127" s="1" t="s">
        <v>3948</v>
      </c>
      <c r="AJ127" s="1"/>
      <c r="AK127" s="1"/>
      <c r="AL127" s="1" t="s">
        <v>3952</v>
      </c>
      <c r="AM127" s="1" t="s">
        <v>3952</v>
      </c>
      <c r="AN127" s="1" t="s">
        <v>3959</v>
      </c>
      <c r="AO127" s="1" t="s">
        <v>4014</v>
      </c>
      <c r="AP127" s="1" t="s">
        <v>4221</v>
      </c>
      <c r="AQ127" s="1"/>
      <c r="AR127">
        <v>22417</v>
      </c>
      <c r="AS127">
        <v>1</v>
      </c>
      <c r="AT127" s="1" t="s">
        <v>4235</v>
      </c>
      <c r="AU127">
        <v>80000</v>
      </c>
      <c r="AV127" s="1" t="s">
        <v>4280</v>
      </c>
      <c r="AW127" s="1" t="s">
        <v>3937</v>
      </c>
      <c r="AX127">
        <v>2053</v>
      </c>
      <c r="AY127">
        <v>135558</v>
      </c>
      <c r="AZ127">
        <v>19</v>
      </c>
      <c r="BA127" s="1" t="s">
        <v>4617</v>
      </c>
    </row>
    <row r="128" spans="1:53">
      <c r="A128" s="1" t="s">
        <v>176</v>
      </c>
      <c r="B128">
        <v>0</v>
      </c>
      <c r="C128">
        <v>60000</v>
      </c>
      <c r="D128" s="1" t="s">
        <v>1488</v>
      </c>
      <c r="E128">
        <v>20</v>
      </c>
      <c r="F128">
        <v>138233</v>
      </c>
      <c r="G128">
        <v>20</v>
      </c>
      <c r="H128" s="1"/>
      <c r="I128" s="1" t="s">
        <v>2405</v>
      </c>
      <c r="J128" s="1" t="s">
        <v>2462</v>
      </c>
      <c r="K128" s="1" t="s">
        <v>2465</v>
      </c>
      <c r="L128" s="1" t="s">
        <v>2488</v>
      </c>
      <c r="M128" s="1" t="s">
        <v>2596</v>
      </c>
      <c r="N128" s="1" t="s">
        <v>2607</v>
      </c>
      <c r="O128" s="1"/>
      <c r="P128">
        <v>1</v>
      </c>
      <c r="Q128" s="1" t="s">
        <v>1542</v>
      </c>
      <c r="R128" s="1" t="s">
        <v>3107</v>
      </c>
      <c r="S128" s="1"/>
      <c r="T128" s="1" t="s">
        <v>3109</v>
      </c>
      <c r="U128" s="1" t="s">
        <v>3131</v>
      </c>
      <c r="V128" s="1" t="s">
        <v>3287</v>
      </c>
      <c r="W128" s="1" t="s">
        <v>3396</v>
      </c>
      <c r="X128" s="1"/>
      <c r="Y128" s="3">
        <v>46209</v>
      </c>
      <c r="Z128" s="1" t="s">
        <v>3402</v>
      </c>
      <c r="AA128" s="3">
        <v>46209</v>
      </c>
      <c r="AB128" s="1" t="s">
        <v>3416</v>
      </c>
      <c r="AC128" s="1" t="s">
        <v>3493</v>
      </c>
      <c r="AD128" s="1" t="s">
        <v>3933</v>
      </c>
      <c r="AE128" s="1" t="s">
        <v>3933</v>
      </c>
      <c r="AF128" s="1" t="s">
        <v>3937</v>
      </c>
      <c r="AG128" s="1" t="s">
        <v>2488</v>
      </c>
      <c r="AH128" s="1" t="s">
        <v>2596</v>
      </c>
      <c r="AI128" s="1" t="s">
        <v>3948</v>
      </c>
      <c r="AJ128" s="1"/>
      <c r="AK128" s="1"/>
      <c r="AL128" s="1" t="s">
        <v>3952</v>
      </c>
      <c r="AM128" s="1" t="s">
        <v>3952</v>
      </c>
      <c r="AN128" s="1" t="s">
        <v>3959</v>
      </c>
      <c r="AO128" s="1" t="s">
        <v>4014</v>
      </c>
      <c r="AP128" s="1" t="s">
        <v>4221</v>
      </c>
      <c r="AQ128" s="1"/>
      <c r="AR128">
        <v>22417</v>
      </c>
      <c r="AS128">
        <v>1</v>
      </c>
      <c r="AT128" s="1" t="s">
        <v>4235</v>
      </c>
      <c r="AU128">
        <v>60000</v>
      </c>
      <c r="AV128" s="1" t="s">
        <v>4280</v>
      </c>
      <c r="AW128" s="1" t="s">
        <v>3937</v>
      </c>
      <c r="AX128">
        <v>2053</v>
      </c>
      <c r="AY128">
        <v>135558</v>
      </c>
      <c r="AZ128">
        <v>20</v>
      </c>
      <c r="BA128" s="1" t="s">
        <v>4617</v>
      </c>
    </row>
    <row r="129" spans="1:53">
      <c r="A129" s="1" t="s">
        <v>177</v>
      </c>
      <c r="B129">
        <v>0</v>
      </c>
      <c r="C129">
        <v>60000</v>
      </c>
      <c r="D129" s="1" t="s">
        <v>1488</v>
      </c>
      <c r="E129">
        <v>20</v>
      </c>
      <c r="F129">
        <v>138233</v>
      </c>
      <c r="G129">
        <v>21</v>
      </c>
      <c r="H129" s="1"/>
      <c r="I129" s="1" t="s">
        <v>2405</v>
      </c>
      <c r="J129" s="1" t="s">
        <v>2462</v>
      </c>
      <c r="K129" s="1" t="s">
        <v>2465</v>
      </c>
      <c r="L129" s="1" t="s">
        <v>2488</v>
      </c>
      <c r="M129" s="1" t="s">
        <v>2596</v>
      </c>
      <c r="N129" s="1" t="s">
        <v>2607</v>
      </c>
      <c r="O129" s="1"/>
      <c r="P129">
        <v>1</v>
      </c>
      <c r="Q129" s="1" t="s">
        <v>1542</v>
      </c>
      <c r="R129" s="1" t="s">
        <v>3107</v>
      </c>
      <c r="S129" s="1"/>
      <c r="T129" s="1" t="s">
        <v>3109</v>
      </c>
      <c r="U129" s="1" t="s">
        <v>3131</v>
      </c>
      <c r="V129" s="1" t="s">
        <v>3287</v>
      </c>
      <c r="W129" s="1" t="s">
        <v>3396</v>
      </c>
      <c r="X129" s="1"/>
      <c r="Y129" s="3">
        <v>46209</v>
      </c>
      <c r="Z129" s="1" t="s">
        <v>3402</v>
      </c>
      <c r="AA129" s="3">
        <v>46209</v>
      </c>
      <c r="AB129" s="1" t="s">
        <v>3416</v>
      </c>
      <c r="AC129" s="1" t="s">
        <v>3493</v>
      </c>
      <c r="AD129" s="1" t="s">
        <v>3933</v>
      </c>
      <c r="AE129" s="1" t="s">
        <v>3933</v>
      </c>
      <c r="AF129" s="1" t="s">
        <v>3937</v>
      </c>
      <c r="AG129" s="1" t="s">
        <v>2488</v>
      </c>
      <c r="AH129" s="1" t="s">
        <v>2596</v>
      </c>
      <c r="AI129" s="1" t="s">
        <v>3948</v>
      </c>
      <c r="AJ129" s="1"/>
      <c r="AK129" s="1"/>
      <c r="AL129" s="1" t="s">
        <v>3952</v>
      </c>
      <c r="AM129" s="1" t="s">
        <v>3952</v>
      </c>
      <c r="AN129" s="1" t="s">
        <v>3959</v>
      </c>
      <c r="AO129" s="1" t="s">
        <v>4014</v>
      </c>
      <c r="AP129" s="1" t="s">
        <v>4221</v>
      </c>
      <c r="AQ129" s="1"/>
      <c r="AR129">
        <v>22417</v>
      </c>
      <c r="AS129">
        <v>1</v>
      </c>
      <c r="AT129" s="1" t="s">
        <v>4235</v>
      </c>
      <c r="AU129">
        <v>60000</v>
      </c>
      <c r="AV129" s="1" t="s">
        <v>4280</v>
      </c>
      <c r="AW129" s="1" t="s">
        <v>3937</v>
      </c>
      <c r="AX129">
        <v>2053</v>
      </c>
      <c r="AY129">
        <v>135558</v>
      </c>
      <c r="AZ129">
        <v>21</v>
      </c>
      <c r="BA129" s="1" t="s">
        <v>4617</v>
      </c>
    </row>
    <row r="130" spans="1:53">
      <c r="A130" s="1" t="s">
        <v>178</v>
      </c>
      <c r="B130">
        <v>0</v>
      </c>
      <c r="C130">
        <v>40000</v>
      </c>
      <c r="D130" s="1" t="s">
        <v>1531</v>
      </c>
      <c r="E130">
        <v>20</v>
      </c>
      <c r="F130">
        <v>138233</v>
      </c>
      <c r="G130">
        <v>22</v>
      </c>
      <c r="H130" s="1"/>
      <c r="I130" s="1" t="s">
        <v>2405</v>
      </c>
      <c r="J130" s="1" t="s">
        <v>2462</v>
      </c>
      <c r="K130" s="1" t="s">
        <v>2465</v>
      </c>
      <c r="L130" s="1" t="s">
        <v>2488</v>
      </c>
      <c r="M130" s="1" t="s">
        <v>2596</v>
      </c>
      <c r="N130" s="1" t="s">
        <v>2607</v>
      </c>
      <c r="O130" s="1"/>
      <c r="P130">
        <v>1</v>
      </c>
      <c r="Q130" s="1" t="s">
        <v>2654</v>
      </c>
      <c r="R130" s="1" t="s">
        <v>3107</v>
      </c>
      <c r="S130" s="1"/>
      <c r="T130" s="1" t="s">
        <v>3109</v>
      </c>
      <c r="U130" s="1" t="s">
        <v>3131</v>
      </c>
      <c r="V130" s="1" t="s">
        <v>3287</v>
      </c>
      <c r="W130" s="1" t="s">
        <v>3396</v>
      </c>
      <c r="X130" s="1"/>
      <c r="Y130" s="3">
        <v>46209</v>
      </c>
      <c r="Z130" s="1" t="s">
        <v>3402</v>
      </c>
      <c r="AA130" s="3">
        <v>46209</v>
      </c>
      <c r="AB130" s="1" t="s">
        <v>3416</v>
      </c>
      <c r="AC130" s="1" t="s">
        <v>3493</v>
      </c>
      <c r="AD130" s="1" t="s">
        <v>3933</v>
      </c>
      <c r="AE130" s="1" t="s">
        <v>3933</v>
      </c>
      <c r="AF130" s="1" t="s">
        <v>3937</v>
      </c>
      <c r="AG130" s="1" t="s">
        <v>2488</v>
      </c>
      <c r="AH130" s="1" t="s">
        <v>2596</v>
      </c>
      <c r="AI130" s="1" t="s">
        <v>3948</v>
      </c>
      <c r="AJ130" s="1"/>
      <c r="AK130" s="1"/>
      <c r="AL130" s="1" t="s">
        <v>3952</v>
      </c>
      <c r="AM130" s="1" t="s">
        <v>3952</v>
      </c>
      <c r="AN130" s="1" t="s">
        <v>3959</v>
      </c>
      <c r="AO130" s="1" t="s">
        <v>4014</v>
      </c>
      <c r="AP130" s="1" t="s">
        <v>4221</v>
      </c>
      <c r="AQ130" s="1"/>
      <c r="AR130">
        <v>22417</v>
      </c>
      <c r="AS130">
        <v>1</v>
      </c>
      <c r="AT130" s="1" t="s">
        <v>4235</v>
      </c>
      <c r="AU130">
        <v>40000</v>
      </c>
      <c r="AV130" s="1" t="s">
        <v>4280</v>
      </c>
      <c r="AW130" s="1" t="s">
        <v>3937</v>
      </c>
      <c r="AX130">
        <v>2053</v>
      </c>
      <c r="AY130">
        <v>135558</v>
      </c>
      <c r="AZ130">
        <v>22</v>
      </c>
      <c r="BA130" s="1" t="s">
        <v>4617</v>
      </c>
    </row>
    <row r="131" spans="1:53">
      <c r="A131" s="1" t="s">
        <v>179</v>
      </c>
      <c r="B131">
        <v>0</v>
      </c>
      <c r="C131">
        <v>1800</v>
      </c>
      <c r="D131" s="1" t="s">
        <v>1532</v>
      </c>
      <c r="E131">
        <v>20</v>
      </c>
      <c r="F131">
        <v>138233</v>
      </c>
      <c r="G131">
        <v>23</v>
      </c>
      <c r="H131" s="1"/>
      <c r="I131" s="1" t="s">
        <v>2405</v>
      </c>
      <c r="J131" s="1" t="s">
        <v>2462</v>
      </c>
      <c r="K131" s="1" t="s">
        <v>2465</v>
      </c>
      <c r="L131" s="1" t="s">
        <v>2488</v>
      </c>
      <c r="M131" s="1" t="s">
        <v>2596</v>
      </c>
      <c r="N131" s="1" t="s">
        <v>2607</v>
      </c>
      <c r="O131" s="1"/>
      <c r="P131">
        <v>1</v>
      </c>
      <c r="Q131" s="1" t="s">
        <v>2203</v>
      </c>
      <c r="R131" s="1" t="s">
        <v>3107</v>
      </c>
      <c r="S131" s="1"/>
      <c r="T131" s="1" t="s">
        <v>3109</v>
      </c>
      <c r="U131" s="1" t="s">
        <v>3131</v>
      </c>
      <c r="V131" s="1" t="s">
        <v>3287</v>
      </c>
      <c r="W131" s="1" t="s">
        <v>3396</v>
      </c>
      <c r="X131" s="1"/>
      <c r="Y131" s="3">
        <v>46209</v>
      </c>
      <c r="Z131" s="1" t="s">
        <v>3402</v>
      </c>
      <c r="AA131" s="3">
        <v>46209</v>
      </c>
      <c r="AB131" s="1" t="s">
        <v>3416</v>
      </c>
      <c r="AC131" s="1" t="s">
        <v>3493</v>
      </c>
      <c r="AD131" s="1" t="s">
        <v>3933</v>
      </c>
      <c r="AE131" s="1" t="s">
        <v>3933</v>
      </c>
      <c r="AF131" s="1" t="s">
        <v>3937</v>
      </c>
      <c r="AG131" s="1" t="s">
        <v>2488</v>
      </c>
      <c r="AH131" s="1" t="s">
        <v>2596</v>
      </c>
      <c r="AI131" s="1" t="s">
        <v>3948</v>
      </c>
      <c r="AJ131" s="1"/>
      <c r="AK131" s="1"/>
      <c r="AL131" s="1" t="s">
        <v>3952</v>
      </c>
      <c r="AM131" s="1" t="s">
        <v>3952</v>
      </c>
      <c r="AN131" s="1" t="s">
        <v>3959</v>
      </c>
      <c r="AO131" s="1" t="s">
        <v>4014</v>
      </c>
      <c r="AP131" s="1" t="s">
        <v>4221</v>
      </c>
      <c r="AQ131" s="1"/>
      <c r="AR131">
        <v>22417</v>
      </c>
      <c r="AS131">
        <v>1</v>
      </c>
      <c r="AT131" s="1" t="s">
        <v>4235</v>
      </c>
      <c r="AU131">
        <v>1800</v>
      </c>
      <c r="AV131" s="1" t="s">
        <v>4280</v>
      </c>
      <c r="AW131" s="1" t="s">
        <v>3937</v>
      </c>
      <c r="AX131">
        <v>2053</v>
      </c>
      <c r="AY131">
        <v>135558</v>
      </c>
      <c r="AZ131">
        <v>23</v>
      </c>
      <c r="BA131" s="1" t="s">
        <v>4617</v>
      </c>
    </row>
    <row r="132" spans="1:53">
      <c r="A132" s="1" t="s">
        <v>180</v>
      </c>
      <c r="B132">
        <v>0</v>
      </c>
      <c r="C132">
        <v>1500000</v>
      </c>
      <c r="D132" s="1" t="s">
        <v>1533</v>
      </c>
      <c r="E132">
        <v>20</v>
      </c>
      <c r="F132">
        <v>138233</v>
      </c>
      <c r="G132">
        <v>24</v>
      </c>
      <c r="H132" s="1"/>
      <c r="I132" s="1" t="s">
        <v>2405</v>
      </c>
      <c r="J132" s="1" t="s">
        <v>2462</v>
      </c>
      <c r="K132" s="1" t="s">
        <v>2465</v>
      </c>
      <c r="L132" s="1" t="s">
        <v>2488</v>
      </c>
      <c r="M132" s="1" t="s">
        <v>2596</v>
      </c>
      <c r="N132" s="1" t="s">
        <v>2607</v>
      </c>
      <c r="O132" s="1"/>
      <c r="P132">
        <v>1</v>
      </c>
      <c r="Q132" s="1" t="s">
        <v>1497</v>
      </c>
      <c r="R132" s="1" t="s">
        <v>3107</v>
      </c>
      <c r="S132" s="1"/>
      <c r="T132" s="1" t="s">
        <v>3109</v>
      </c>
      <c r="U132" s="1" t="s">
        <v>3131</v>
      </c>
      <c r="V132" s="1" t="s">
        <v>3287</v>
      </c>
      <c r="W132" s="1" t="s">
        <v>3396</v>
      </c>
      <c r="X132" s="1"/>
      <c r="Y132" s="3">
        <v>46209</v>
      </c>
      <c r="Z132" s="1" t="s">
        <v>3402</v>
      </c>
      <c r="AA132" s="3">
        <v>46209</v>
      </c>
      <c r="AB132" s="1" t="s">
        <v>3416</v>
      </c>
      <c r="AC132" s="1" t="s">
        <v>3493</v>
      </c>
      <c r="AD132" s="1" t="s">
        <v>3933</v>
      </c>
      <c r="AE132" s="1" t="s">
        <v>3933</v>
      </c>
      <c r="AF132" s="1" t="s">
        <v>3937</v>
      </c>
      <c r="AG132" s="1" t="s">
        <v>2488</v>
      </c>
      <c r="AH132" s="1" t="s">
        <v>2596</v>
      </c>
      <c r="AI132" s="1" t="s">
        <v>3948</v>
      </c>
      <c r="AJ132" s="1"/>
      <c r="AK132" s="1"/>
      <c r="AL132" s="1" t="s">
        <v>3952</v>
      </c>
      <c r="AM132" s="1" t="s">
        <v>3952</v>
      </c>
      <c r="AN132" s="1" t="s">
        <v>3959</v>
      </c>
      <c r="AO132" s="1" t="s">
        <v>4014</v>
      </c>
      <c r="AP132" s="1" t="s">
        <v>4221</v>
      </c>
      <c r="AQ132" s="1"/>
      <c r="AR132">
        <v>22417</v>
      </c>
      <c r="AS132">
        <v>1</v>
      </c>
      <c r="AT132" s="1" t="s">
        <v>4235</v>
      </c>
      <c r="AU132">
        <v>1500000</v>
      </c>
      <c r="AV132" s="1" t="s">
        <v>4280</v>
      </c>
      <c r="AW132" s="1" t="s">
        <v>3937</v>
      </c>
      <c r="AX132">
        <v>2053</v>
      </c>
      <c r="AY132">
        <v>135558</v>
      </c>
      <c r="AZ132">
        <v>24</v>
      </c>
      <c r="BA132" s="1" t="s">
        <v>4617</v>
      </c>
    </row>
    <row r="133" spans="1:53">
      <c r="A133" s="1" t="s">
        <v>181</v>
      </c>
      <c r="B133">
        <v>0</v>
      </c>
      <c r="C133">
        <v>1275000</v>
      </c>
      <c r="D133" s="1" t="s">
        <v>1483</v>
      </c>
      <c r="E133">
        <v>20</v>
      </c>
      <c r="F133">
        <v>138233</v>
      </c>
      <c r="G133">
        <v>25</v>
      </c>
      <c r="H133" s="1"/>
      <c r="I133" s="1" t="s">
        <v>2405</v>
      </c>
      <c r="J133" s="1" t="s">
        <v>2462</v>
      </c>
      <c r="K133" s="1" t="s">
        <v>2465</v>
      </c>
      <c r="L133" s="1" t="s">
        <v>2488</v>
      </c>
      <c r="M133" s="1" t="s">
        <v>2596</v>
      </c>
      <c r="N133" s="1" t="s">
        <v>2607</v>
      </c>
      <c r="O133" s="1"/>
      <c r="P133">
        <v>1</v>
      </c>
      <c r="Q133" s="1" t="s">
        <v>2655</v>
      </c>
      <c r="R133" s="1" t="s">
        <v>3107</v>
      </c>
      <c r="S133" s="1"/>
      <c r="T133" s="1" t="s">
        <v>3109</v>
      </c>
      <c r="U133" s="1" t="s">
        <v>3131</v>
      </c>
      <c r="V133" s="1" t="s">
        <v>3287</v>
      </c>
      <c r="W133" s="1" t="s">
        <v>3396</v>
      </c>
      <c r="X133" s="1"/>
      <c r="Y133" s="3">
        <v>46209</v>
      </c>
      <c r="Z133" s="1" t="s">
        <v>3402</v>
      </c>
      <c r="AA133" s="3">
        <v>46209</v>
      </c>
      <c r="AB133" s="1" t="s">
        <v>3416</v>
      </c>
      <c r="AC133" s="1" t="s">
        <v>3493</v>
      </c>
      <c r="AD133" s="1" t="s">
        <v>3933</v>
      </c>
      <c r="AE133" s="1" t="s">
        <v>3933</v>
      </c>
      <c r="AF133" s="1" t="s">
        <v>3937</v>
      </c>
      <c r="AG133" s="1" t="s">
        <v>2488</v>
      </c>
      <c r="AH133" s="1" t="s">
        <v>2596</v>
      </c>
      <c r="AI133" s="1" t="s">
        <v>3948</v>
      </c>
      <c r="AJ133" s="1"/>
      <c r="AK133" s="1"/>
      <c r="AL133" s="1" t="s">
        <v>3952</v>
      </c>
      <c r="AM133" s="1" t="s">
        <v>3952</v>
      </c>
      <c r="AN133" s="1" t="s">
        <v>3959</v>
      </c>
      <c r="AO133" s="1" t="s">
        <v>4014</v>
      </c>
      <c r="AP133" s="1" t="s">
        <v>4221</v>
      </c>
      <c r="AQ133" s="1"/>
      <c r="AR133">
        <v>22417</v>
      </c>
      <c r="AS133">
        <v>1</v>
      </c>
      <c r="AT133" s="1" t="s">
        <v>4235</v>
      </c>
      <c r="AU133">
        <v>1275000</v>
      </c>
      <c r="AV133" s="1" t="s">
        <v>4280</v>
      </c>
      <c r="AW133" s="1" t="s">
        <v>3937</v>
      </c>
      <c r="AX133">
        <v>2053</v>
      </c>
      <c r="AY133">
        <v>135558</v>
      </c>
      <c r="AZ133">
        <v>25</v>
      </c>
      <c r="BA133" s="1" t="s">
        <v>4617</v>
      </c>
    </row>
    <row r="134" spans="1:53">
      <c r="A134" s="1" t="s">
        <v>182</v>
      </c>
      <c r="B134">
        <v>0</v>
      </c>
      <c r="C134">
        <v>280000</v>
      </c>
      <c r="D134" s="1" t="s">
        <v>1534</v>
      </c>
      <c r="E134">
        <v>20</v>
      </c>
      <c r="F134">
        <v>138233</v>
      </c>
      <c r="G134">
        <v>26</v>
      </c>
      <c r="H134" s="1"/>
      <c r="I134" s="1" t="s">
        <v>2405</v>
      </c>
      <c r="J134" s="1" t="s">
        <v>2462</v>
      </c>
      <c r="K134" s="1" t="s">
        <v>2465</v>
      </c>
      <c r="L134" s="1" t="s">
        <v>2488</v>
      </c>
      <c r="M134" s="1" t="s">
        <v>2596</v>
      </c>
      <c r="N134" s="1" t="s">
        <v>2607</v>
      </c>
      <c r="O134" s="1"/>
      <c r="P134">
        <v>1</v>
      </c>
      <c r="Q134" s="1" t="s">
        <v>2656</v>
      </c>
      <c r="R134" s="1" t="s">
        <v>3107</v>
      </c>
      <c r="S134" s="1"/>
      <c r="T134" s="1" t="s">
        <v>3109</v>
      </c>
      <c r="U134" s="1" t="s">
        <v>3131</v>
      </c>
      <c r="V134" s="1" t="s">
        <v>3287</v>
      </c>
      <c r="W134" s="1" t="s">
        <v>3396</v>
      </c>
      <c r="X134" s="1"/>
      <c r="Y134" s="3">
        <v>46209</v>
      </c>
      <c r="Z134" s="1" t="s">
        <v>3402</v>
      </c>
      <c r="AA134" s="3">
        <v>46209</v>
      </c>
      <c r="AB134" s="1" t="s">
        <v>3416</v>
      </c>
      <c r="AC134" s="1" t="s">
        <v>3493</v>
      </c>
      <c r="AD134" s="1" t="s">
        <v>3933</v>
      </c>
      <c r="AE134" s="1" t="s">
        <v>3933</v>
      </c>
      <c r="AF134" s="1" t="s">
        <v>3937</v>
      </c>
      <c r="AG134" s="1" t="s">
        <v>2488</v>
      </c>
      <c r="AH134" s="1" t="s">
        <v>2596</v>
      </c>
      <c r="AI134" s="1" t="s">
        <v>3948</v>
      </c>
      <c r="AJ134" s="1"/>
      <c r="AK134" s="1"/>
      <c r="AL134" s="1" t="s">
        <v>3952</v>
      </c>
      <c r="AM134" s="1" t="s">
        <v>3952</v>
      </c>
      <c r="AN134" s="1" t="s">
        <v>3959</v>
      </c>
      <c r="AO134" s="1" t="s">
        <v>4014</v>
      </c>
      <c r="AP134" s="1" t="s">
        <v>4221</v>
      </c>
      <c r="AQ134" s="1"/>
      <c r="AR134">
        <v>22417</v>
      </c>
      <c r="AS134">
        <v>1</v>
      </c>
      <c r="AT134" s="1" t="s">
        <v>4235</v>
      </c>
      <c r="AU134">
        <v>280000</v>
      </c>
      <c r="AV134" s="1" t="s">
        <v>4280</v>
      </c>
      <c r="AW134" s="1" t="s">
        <v>3937</v>
      </c>
      <c r="AX134">
        <v>2053</v>
      </c>
      <c r="AY134">
        <v>135558</v>
      </c>
      <c r="AZ134">
        <v>26</v>
      </c>
      <c r="BA134" s="1" t="s">
        <v>4617</v>
      </c>
    </row>
    <row r="135" spans="1:53">
      <c r="A135" s="1" t="s">
        <v>183</v>
      </c>
      <c r="B135">
        <v>0</v>
      </c>
      <c r="C135">
        <v>255000</v>
      </c>
      <c r="D135" s="1" t="s">
        <v>1521</v>
      </c>
      <c r="E135">
        <v>20</v>
      </c>
      <c r="F135">
        <v>138233</v>
      </c>
      <c r="G135">
        <v>27</v>
      </c>
      <c r="H135" s="1"/>
      <c r="I135" s="1" t="s">
        <v>2405</v>
      </c>
      <c r="J135" s="1" t="s">
        <v>2462</v>
      </c>
      <c r="K135" s="1" t="s">
        <v>2465</v>
      </c>
      <c r="L135" s="1" t="s">
        <v>2488</v>
      </c>
      <c r="M135" s="1" t="s">
        <v>2596</v>
      </c>
      <c r="N135" s="1" t="s">
        <v>2607</v>
      </c>
      <c r="O135" s="1"/>
      <c r="P135">
        <v>1</v>
      </c>
      <c r="Q135" s="1" t="s">
        <v>2647</v>
      </c>
      <c r="R135" s="1" t="s">
        <v>3107</v>
      </c>
      <c r="S135" s="1"/>
      <c r="T135" s="1" t="s">
        <v>3109</v>
      </c>
      <c r="U135" s="1" t="s">
        <v>3131</v>
      </c>
      <c r="V135" s="1" t="s">
        <v>3287</v>
      </c>
      <c r="W135" s="1" t="s">
        <v>3396</v>
      </c>
      <c r="X135" s="1"/>
      <c r="Y135" s="3">
        <v>46209</v>
      </c>
      <c r="Z135" s="1" t="s">
        <v>3402</v>
      </c>
      <c r="AA135" s="3">
        <v>46209</v>
      </c>
      <c r="AB135" s="1" t="s">
        <v>3416</v>
      </c>
      <c r="AC135" s="1" t="s">
        <v>3493</v>
      </c>
      <c r="AD135" s="1" t="s">
        <v>3933</v>
      </c>
      <c r="AE135" s="1" t="s">
        <v>3933</v>
      </c>
      <c r="AF135" s="1" t="s">
        <v>3937</v>
      </c>
      <c r="AG135" s="1" t="s">
        <v>2488</v>
      </c>
      <c r="AH135" s="1" t="s">
        <v>2596</v>
      </c>
      <c r="AI135" s="1" t="s">
        <v>3948</v>
      </c>
      <c r="AJ135" s="1"/>
      <c r="AK135" s="1"/>
      <c r="AL135" s="1" t="s">
        <v>3952</v>
      </c>
      <c r="AM135" s="1" t="s">
        <v>3952</v>
      </c>
      <c r="AN135" s="1" t="s">
        <v>3959</v>
      </c>
      <c r="AO135" s="1" t="s">
        <v>4014</v>
      </c>
      <c r="AP135" s="1" t="s">
        <v>4221</v>
      </c>
      <c r="AQ135" s="1"/>
      <c r="AR135">
        <v>22417</v>
      </c>
      <c r="AS135">
        <v>1</v>
      </c>
      <c r="AT135" s="1" t="s">
        <v>4235</v>
      </c>
      <c r="AU135">
        <v>255000</v>
      </c>
      <c r="AV135" s="1" t="s">
        <v>4280</v>
      </c>
      <c r="AW135" s="1" t="s">
        <v>3937</v>
      </c>
      <c r="AX135">
        <v>2053</v>
      </c>
      <c r="AY135">
        <v>135558</v>
      </c>
      <c r="AZ135">
        <v>27</v>
      </c>
      <c r="BA135" s="1" t="s">
        <v>4617</v>
      </c>
    </row>
    <row r="136" spans="1:53">
      <c r="A136" s="1" t="s">
        <v>184</v>
      </c>
      <c r="B136">
        <v>0</v>
      </c>
      <c r="C136">
        <v>255000</v>
      </c>
      <c r="D136" s="1" t="s">
        <v>1521</v>
      </c>
      <c r="E136">
        <v>20</v>
      </c>
      <c r="F136">
        <v>138233</v>
      </c>
      <c r="G136">
        <v>28</v>
      </c>
      <c r="H136" s="1"/>
      <c r="I136" s="1" t="s">
        <v>2405</v>
      </c>
      <c r="J136" s="1" t="s">
        <v>2462</v>
      </c>
      <c r="K136" s="1" t="s">
        <v>2465</v>
      </c>
      <c r="L136" s="1" t="s">
        <v>2488</v>
      </c>
      <c r="M136" s="1" t="s">
        <v>2596</v>
      </c>
      <c r="N136" s="1" t="s">
        <v>2607</v>
      </c>
      <c r="O136" s="1"/>
      <c r="P136">
        <v>1</v>
      </c>
      <c r="Q136" s="1" t="s">
        <v>2647</v>
      </c>
      <c r="R136" s="1" t="s">
        <v>3107</v>
      </c>
      <c r="S136" s="1"/>
      <c r="T136" s="1" t="s">
        <v>3109</v>
      </c>
      <c r="U136" s="1" t="s">
        <v>3131</v>
      </c>
      <c r="V136" s="1" t="s">
        <v>3287</v>
      </c>
      <c r="W136" s="1" t="s">
        <v>3396</v>
      </c>
      <c r="X136" s="1"/>
      <c r="Y136" s="3">
        <v>46209</v>
      </c>
      <c r="Z136" s="1" t="s">
        <v>3402</v>
      </c>
      <c r="AA136" s="3">
        <v>46209</v>
      </c>
      <c r="AB136" s="1" t="s">
        <v>3416</v>
      </c>
      <c r="AC136" s="1" t="s">
        <v>3493</v>
      </c>
      <c r="AD136" s="1" t="s">
        <v>3933</v>
      </c>
      <c r="AE136" s="1" t="s">
        <v>3933</v>
      </c>
      <c r="AF136" s="1" t="s">
        <v>3937</v>
      </c>
      <c r="AG136" s="1" t="s">
        <v>2488</v>
      </c>
      <c r="AH136" s="1" t="s">
        <v>2596</v>
      </c>
      <c r="AI136" s="1" t="s">
        <v>3948</v>
      </c>
      <c r="AJ136" s="1"/>
      <c r="AK136" s="1"/>
      <c r="AL136" s="1" t="s">
        <v>3952</v>
      </c>
      <c r="AM136" s="1" t="s">
        <v>3952</v>
      </c>
      <c r="AN136" s="1" t="s">
        <v>3959</v>
      </c>
      <c r="AO136" s="1" t="s">
        <v>4014</v>
      </c>
      <c r="AP136" s="1" t="s">
        <v>4221</v>
      </c>
      <c r="AQ136" s="1"/>
      <c r="AR136">
        <v>22417</v>
      </c>
      <c r="AS136">
        <v>1</v>
      </c>
      <c r="AT136" s="1" t="s">
        <v>4235</v>
      </c>
      <c r="AU136">
        <v>255000</v>
      </c>
      <c r="AV136" s="1" t="s">
        <v>4280</v>
      </c>
      <c r="AW136" s="1" t="s">
        <v>3937</v>
      </c>
      <c r="AX136">
        <v>2053</v>
      </c>
      <c r="AY136">
        <v>135558</v>
      </c>
      <c r="AZ136">
        <v>28</v>
      </c>
      <c r="BA136" s="1" t="s">
        <v>4617</v>
      </c>
    </row>
    <row r="137" spans="1:53">
      <c r="A137" s="1" t="s">
        <v>185</v>
      </c>
      <c r="B137">
        <v>0</v>
      </c>
      <c r="C137">
        <v>238464</v>
      </c>
      <c r="D137" s="1" t="s">
        <v>1535</v>
      </c>
      <c r="E137">
        <v>20</v>
      </c>
      <c r="F137">
        <v>138233</v>
      </c>
      <c r="G137">
        <v>29</v>
      </c>
      <c r="H137" s="1"/>
      <c r="I137" s="1" t="s">
        <v>2405</v>
      </c>
      <c r="J137" s="1" t="s">
        <v>2462</v>
      </c>
      <c r="K137" s="1" t="s">
        <v>2465</v>
      </c>
      <c r="L137" s="1" t="s">
        <v>2488</v>
      </c>
      <c r="M137" s="1" t="s">
        <v>2596</v>
      </c>
      <c r="N137" s="1" t="s">
        <v>2607</v>
      </c>
      <c r="O137" s="1"/>
      <c r="P137">
        <v>1</v>
      </c>
      <c r="Q137" s="1" t="s">
        <v>2657</v>
      </c>
      <c r="R137" s="1" t="s">
        <v>3107</v>
      </c>
      <c r="S137" s="1"/>
      <c r="T137" s="1" t="s">
        <v>3109</v>
      </c>
      <c r="U137" s="1" t="s">
        <v>3131</v>
      </c>
      <c r="V137" s="1" t="s">
        <v>3287</v>
      </c>
      <c r="W137" s="1" t="s">
        <v>3396</v>
      </c>
      <c r="X137" s="1"/>
      <c r="Y137" s="3">
        <v>46209</v>
      </c>
      <c r="Z137" s="1" t="s">
        <v>3402</v>
      </c>
      <c r="AA137" s="3">
        <v>46209</v>
      </c>
      <c r="AB137" s="1" t="s">
        <v>3416</v>
      </c>
      <c r="AC137" s="1" t="s">
        <v>3493</v>
      </c>
      <c r="AD137" s="1" t="s">
        <v>3933</v>
      </c>
      <c r="AE137" s="1" t="s">
        <v>3933</v>
      </c>
      <c r="AF137" s="1" t="s">
        <v>3937</v>
      </c>
      <c r="AG137" s="1" t="s">
        <v>2488</v>
      </c>
      <c r="AH137" s="1" t="s">
        <v>2596</v>
      </c>
      <c r="AI137" s="1" t="s">
        <v>3948</v>
      </c>
      <c r="AJ137" s="1"/>
      <c r="AK137" s="1"/>
      <c r="AL137" s="1" t="s">
        <v>3952</v>
      </c>
      <c r="AM137" s="1" t="s">
        <v>3952</v>
      </c>
      <c r="AN137" s="1" t="s">
        <v>3959</v>
      </c>
      <c r="AO137" s="1" t="s">
        <v>4014</v>
      </c>
      <c r="AP137" s="1" t="s">
        <v>4221</v>
      </c>
      <c r="AQ137" s="1"/>
      <c r="AR137">
        <v>22417</v>
      </c>
      <c r="AS137">
        <v>1</v>
      </c>
      <c r="AT137" s="1" t="s">
        <v>4235</v>
      </c>
      <c r="AU137">
        <v>238464</v>
      </c>
      <c r="AV137" s="1" t="s">
        <v>4280</v>
      </c>
      <c r="AW137" s="1" t="s">
        <v>3937</v>
      </c>
      <c r="AX137">
        <v>2053</v>
      </c>
      <c r="AY137">
        <v>135558</v>
      </c>
      <c r="AZ137">
        <v>29</v>
      </c>
      <c r="BA137" s="1" t="s">
        <v>4617</v>
      </c>
    </row>
    <row r="138" spans="1:53">
      <c r="A138" s="1" t="s">
        <v>186</v>
      </c>
      <c r="B138">
        <v>0</v>
      </c>
      <c r="C138">
        <v>215000</v>
      </c>
      <c r="D138" s="1" t="s">
        <v>1536</v>
      </c>
      <c r="E138">
        <v>20</v>
      </c>
      <c r="F138">
        <v>138233</v>
      </c>
      <c r="G138">
        <v>30</v>
      </c>
      <c r="H138" s="1"/>
      <c r="I138" s="1" t="s">
        <v>2405</v>
      </c>
      <c r="J138" s="1" t="s">
        <v>2462</v>
      </c>
      <c r="K138" s="1" t="s">
        <v>2465</v>
      </c>
      <c r="L138" s="1" t="s">
        <v>2488</v>
      </c>
      <c r="M138" s="1" t="s">
        <v>2596</v>
      </c>
      <c r="N138" s="1" t="s">
        <v>2607</v>
      </c>
      <c r="O138" s="1"/>
      <c r="P138">
        <v>1</v>
      </c>
      <c r="Q138" s="1" t="s">
        <v>2658</v>
      </c>
      <c r="R138" s="1" t="s">
        <v>3107</v>
      </c>
      <c r="S138" s="1"/>
      <c r="T138" s="1" t="s">
        <v>3109</v>
      </c>
      <c r="U138" s="1" t="s">
        <v>3131</v>
      </c>
      <c r="V138" s="1" t="s">
        <v>3287</v>
      </c>
      <c r="W138" s="1" t="s">
        <v>3396</v>
      </c>
      <c r="X138" s="1"/>
      <c r="Y138" s="3">
        <v>46209</v>
      </c>
      <c r="Z138" s="1" t="s">
        <v>3402</v>
      </c>
      <c r="AA138" s="3">
        <v>46209</v>
      </c>
      <c r="AB138" s="1" t="s">
        <v>3416</v>
      </c>
      <c r="AC138" s="1" t="s">
        <v>3493</v>
      </c>
      <c r="AD138" s="1" t="s">
        <v>3933</v>
      </c>
      <c r="AE138" s="1" t="s">
        <v>3933</v>
      </c>
      <c r="AF138" s="1" t="s">
        <v>3937</v>
      </c>
      <c r="AG138" s="1" t="s">
        <v>2488</v>
      </c>
      <c r="AH138" s="1" t="s">
        <v>2596</v>
      </c>
      <c r="AI138" s="1" t="s">
        <v>3948</v>
      </c>
      <c r="AJ138" s="1"/>
      <c r="AK138" s="1"/>
      <c r="AL138" s="1" t="s">
        <v>3952</v>
      </c>
      <c r="AM138" s="1" t="s">
        <v>3952</v>
      </c>
      <c r="AN138" s="1" t="s">
        <v>3959</v>
      </c>
      <c r="AO138" s="1" t="s">
        <v>4014</v>
      </c>
      <c r="AP138" s="1" t="s">
        <v>4221</v>
      </c>
      <c r="AQ138" s="1"/>
      <c r="AR138">
        <v>22417</v>
      </c>
      <c r="AS138">
        <v>1</v>
      </c>
      <c r="AT138" s="1" t="s">
        <v>4235</v>
      </c>
      <c r="AU138">
        <v>215000</v>
      </c>
      <c r="AV138" s="1" t="s">
        <v>4280</v>
      </c>
      <c r="AW138" s="1" t="s">
        <v>3937</v>
      </c>
      <c r="AX138">
        <v>2053</v>
      </c>
      <c r="AY138">
        <v>135558</v>
      </c>
      <c r="AZ138">
        <v>30</v>
      </c>
      <c r="BA138" s="1" t="s">
        <v>4617</v>
      </c>
    </row>
    <row r="139" spans="1:53">
      <c r="A139" s="1" t="s">
        <v>187</v>
      </c>
      <c r="B139">
        <v>0</v>
      </c>
      <c r="C139">
        <v>210000</v>
      </c>
      <c r="D139" s="1" t="s">
        <v>1537</v>
      </c>
      <c r="E139">
        <v>20</v>
      </c>
      <c r="F139">
        <v>138233</v>
      </c>
      <c r="G139">
        <v>31</v>
      </c>
      <c r="H139" s="1"/>
      <c r="I139" s="1" t="s">
        <v>2405</v>
      </c>
      <c r="J139" s="1" t="s">
        <v>2462</v>
      </c>
      <c r="K139" s="1" t="s">
        <v>2465</v>
      </c>
      <c r="L139" s="1" t="s">
        <v>2488</v>
      </c>
      <c r="M139" s="1" t="s">
        <v>2596</v>
      </c>
      <c r="N139" s="1" t="s">
        <v>2607</v>
      </c>
      <c r="O139" s="1"/>
      <c r="P139">
        <v>1</v>
      </c>
      <c r="Q139" s="1" t="s">
        <v>1538</v>
      </c>
      <c r="R139" s="1" t="s">
        <v>3107</v>
      </c>
      <c r="S139" s="1"/>
      <c r="T139" s="1" t="s">
        <v>3109</v>
      </c>
      <c r="U139" s="1" t="s">
        <v>3131</v>
      </c>
      <c r="V139" s="1" t="s">
        <v>3287</v>
      </c>
      <c r="W139" s="1" t="s">
        <v>3396</v>
      </c>
      <c r="X139" s="1"/>
      <c r="Y139" s="3">
        <v>46209</v>
      </c>
      <c r="Z139" s="1" t="s">
        <v>3402</v>
      </c>
      <c r="AA139" s="3">
        <v>46209</v>
      </c>
      <c r="AB139" s="1" t="s">
        <v>3416</v>
      </c>
      <c r="AC139" s="1" t="s">
        <v>3493</v>
      </c>
      <c r="AD139" s="1" t="s">
        <v>3933</v>
      </c>
      <c r="AE139" s="1" t="s">
        <v>3933</v>
      </c>
      <c r="AF139" s="1" t="s">
        <v>3937</v>
      </c>
      <c r="AG139" s="1" t="s">
        <v>2488</v>
      </c>
      <c r="AH139" s="1" t="s">
        <v>2596</v>
      </c>
      <c r="AI139" s="1" t="s">
        <v>3948</v>
      </c>
      <c r="AJ139" s="1"/>
      <c r="AK139" s="1"/>
      <c r="AL139" s="1" t="s">
        <v>3952</v>
      </c>
      <c r="AM139" s="1" t="s">
        <v>3952</v>
      </c>
      <c r="AN139" s="1" t="s">
        <v>3959</v>
      </c>
      <c r="AO139" s="1" t="s">
        <v>4014</v>
      </c>
      <c r="AP139" s="1" t="s">
        <v>4221</v>
      </c>
      <c r="AQ139" s="1"/>
      <c r="AR139">
        <v>22417</v>
      </c>
      <c r="AS139">
        <v>1</v>
      </c>
      <c r="AT139" s="1" t="s">
        <v>4235</v>
      </c>
      <c r="AU139">
        <v>210000</v>
      </c>
      <c r="AV139" s="1" t="s">
        <v>4280</v>
      </c>
      <c r="AW139" s="1" t="s">
        <v>3937</v>
      </c>
      <c r="AX139">
        <v>2053</v>
      </c>
      <c r="AY139">
        <v>135558</v>
      </c>
      <c r="AZ139">
        <v>31</v>
      </c>
      <c r="BA139" s="1" t="s">
        <v>4617</v>
      </c>
    </row>
    <row r="140" spans="1:53">
      <c r="A140" s="1" t="s">
        <v>188</v>
      </c>
      <c r="B140">
        <v>0</v>
      </c>
      <c r="C140">
        <v>210000</v>
      </c>
      <c r="D140" s="1" t="s">
        <v>1537</v>
      </c>
      <c r="E140">
        <v>20</v>
      </c>
      <c r="F140">
        <v>138233</v>
      </c>
      <c r="G140">
        <v>32</v>
      </c>
      <c r="H140" s="1"/>
      <c r="I140" s="1" t="s">
        <v>2405</v>
      </c>
      <c r="J140" s="1" t="s">
        <v>2462</v>
      </c>
      <c r="K140" s="1" t="s">
        <v>2465</v>
      </c>
      <c r="L140" s="1" t="s">
        <v>2488</v>
      </c>
      <c r="M140" s="1" t="s">
        <v>2596</v>
      </c>
      <c r="N140" s="1" t="s">
        <v>2607</v>
      </c>
      <c r="O140" s="1"/>
      <c r="P140">
        <v>1</v>
      </c>
      <c r="Q140" s="1" t="s">
        <v>1538</v>
      </c>
      <c r="R140" s="1" t="s">
        <v>3107</v>
      </c>
      <c r="S140" s="1"/>
      <c r="T140" s="1" t="s">
        <v>3109</v>
      </c>
      <c r="U140" s="1" t="s">
        <v>3131</v>
      </c>
      <c r="V140" s="1" t="s">
        <v>3287</v>
      </c>
      <c r="W140" s="1" t="s">
        <v>3396</v>
      </c>
      <c r="X140" s="1"/>
      <c r="Y140" s="3">
        <v>46209</v>
      </c>
      <c r="Z140" s="1" t="s">
        <v>3402</v>
      </c>
      <c r="AA140" s="3">
        <v>46209</v>
      </c>
      <c r="AB140" s="1" t="s">
        <v>3416</v>
      </c>
      <c r="AC140" s="1" t="s">
        <v>3493</v>
      </c>
      <c r="AD140" s="1" t="s">
        <v>3933</v>
      </c>
      <c r="AE140" s="1" t="s">
        <v>3933</v>
      </c>
      <c r="AF140" s="1" t="s">
        <v>3937</v>
      </c>
      <c r="AG140" s="1" t="s">
        <v>2488</v>
      </c>
      <c r="AH140" s="1" t="s">
        <v>2596</v>
      </c>
      <c r="AI140" s="1" t="s">
        <v>3948</v>
      </c>
      <c r="AJ140" s="1"/>
      <c r="AK140" s="1"/>
      <c r="AL140" s="1" t="s">
        <v>3952</v>
      </c>
      <c r="AM140" s="1" t="s">
        <v>3952</v>
      </c>
      <c r="AN140" s="1" t="s">
        <v>3959</v>
      </c>
      <c r="AO140" s="1" t="s">
        <v>4014</v>
      </c>
      <c r="AP140" s="1" t="s">
        <v>4221</v>
      </c>
      <c r="AQ140" s="1"/>
      <c r="AR140">
        <v>22417</v>
      </c>
      <c r="AS140">
        <v>1</v>
      </c>
      <c r="AT140" s="1" t="s">
        <v>4235</v>
      </c>
      <c r="AU140">
        <v>210000</v>
      </c>
      <c r="AV140" s="1" t="s">
        <v>4280</v>
      </c>
      <c r="AW140" s="1" t="s">
        <v>3937</v>
      </c>
      <c r="AX140">
        <v>2053</v>
      </c>
      <c r="AY140">
        <v>135558</v>
      </c>
      <c r="AZ140">
        <v>32</v>
      </c>
      <c r="BA140" s="1" t="s">
        <v>4617</v>
      </c>
    </row>
    <row r="141" spans="1:53">
      <c r="A141" s="1" t="s">
        <v>189</v>
      </c>
      <c r="B141">
        <v>0</v>
      </c>
      <c r="C141">
        <v>185000</v>
      </c>
      <c r="D141" s="1" t="s">
        <v>1525</v>
      </c>
      <c r="E141">
        <v>20</v>
      </c>
      <c r="F141">
        <v>138233</v>
      </c>
      <c r="G141">
        <v>33</v>
      </c>
      <c r="H141" s="1"/>
      <c r="I141" s="1" t="s">
        <v>2405</v>
      </c>
      <c r="J141" s="1" t="s">
        <v>2462</v>
      </c>
      <c r="K141" s="1" t="s">
        <v>2465</v>
      </c>
      <c r="L141" s="1" t="s">
        <v>2488</v>
      </c>
      <c r="M141" s="1" t="s">
        <v>2596</v>
      </c>
      <c r="N141" s="1" t="s">
        <v>2607</v>
      </c>
      <c r="O141" s="1"/>
      <c r="P141">
        <v>1</v>
      </c>
      <c r="Q141" s="1" t="s">
        <v>2651</v>
      </c>
      <c r="R141" s="1" t="s">
        <v>3107</v>
      </c>
      <c r="S141" s="1"/>
      <c r="T141" s="1" t="s">
        <v>3109</v>
      </c>
      <c r="U141" s="1" t="s">
        <v>3131</v>
      </c>
      <c r="V141" s="1" t="s">
        <v>3287</v>
      </c>
      <c r="W141" s="1" t="s">
        <v>3396</v>
      </c>
      <c r="X141" s="1"/>
      <c r="Y141" s="3">
        <v>46209</v>
      </c>
      <c r="Z141" s="1" t="s">
        <v>3402</v>
      </c>
      <c r="AA141" s="3">
        <v>46209</v>
      </c>
      <c r="AB141" s="1" t="s">
        <v>3416</v>
      </c>
      <c r="AC141" s="1" t="s">
        <v>3493</v>
      </c>
      <c r="AD141" s="1" t="s">
        <v>3933</v>
      </c>
      <c r="AE141" s="1" t="s">
        <v>3933</v>
      </c>
      <c r="AF141" s="1" t="s">
        <v>3937</v>
      </c>
      <c r="AG141" s="1" t="s">
        <v>2488</v>
      </c>
      <c r="AH141" s="1" t="s">
        <v>2596</v>
      </c>
      <c r="AI141" s="1" t="s">
        <v>3948</v>
      </c>
      <c r="AJ141" s="1"/>
      <c r="AK141" s="1"/>
      <c r="AL141" s="1" t="s">
        <v>3952</v>
      </c>
      <c r="AM141" s="1" t="s">
        <v>3952</v>
      </c>
      <c r="AN141" s="1" t="s">
        <v>3959</v>
      </c>
      <c r="AO141" s="1" t="s">
        <v>4014</v>
      </c>
      <c r="AP141" s="1" t="s">
        <v>4221</v>
      </c>
      <c r="AQ141" s="1"/>
      <c r="AR141">
        <v>22417</v>
      </c>
      <c r="AS141">
        <v>1</v>
      </c>
      <c r="AT141" s="1" t="s">
        <v>4235</v>
      </c>
      <c r="AU141">
        <v>185000</v>
      </c>
      <c r="AV141" s="1" t="s">
        <v>4280</v>
      </c>
      <c r="AW141" s="1" t="s">
        <v>3937</v>
      </c>
      <c r="AX141">
        <v>2053</v>
      </c>
      <c r="AY141">
        <v>135558</v>
      </c>
      <c r="AZ141">
        <v>33</v>
      </c>
      <c r="BA141" s="1" t="s">
        <v>4617</v>
      </c>
    </row>
    <row r="142" spans="1:53">
      <c r="A142" s="1" t="s">
        <v>190</v>
      </c>
      <c r="B142">
        <v>0</v>
      </c>
      <c r="C142">
        <v>185000</v>
      </c>
      <c r="D142" s="1" t="s">
        <v>1525</v>
      </c>
      <c r="E142">
        <v>20</v>
      </c>
      <c r="F142">
        <v>138233</v>
      </c>
      <c r="G142">
        <v>34</v>
      </c>
      <c r="H142" s="1"/>
      <c r="I142" s="1" t="s">
        <v>2405</v>
      </c>
      <c r="J142" s="1" t="s">
        <v>2462</v>
      </c>
      <c r="K142" s="1" t="s">
        <v>2465</v>
      </c>
      <c r="L142" s="1" t="s">
        <v>2488</v>
      </c>
      <c r="M142" s="1" t="s">
        <v>2596</v>
      </c>
      <c r="N142" s="1" t="s">
        <v>2607</v>
      </c>
      <c r="O142" s="1"/>
      <c r="P142">
        <v>1</v>
      </c>
      <c r="Q142" s="1" t="s">
        <v>2651</v>
      </c>
      <c r="R142" s="1" t="s">
        <v>3107</v>
      </c>
      <c r="S142" s="1"/>
      <c r="T142" s="1" t="s">
        <v>3109</v>
      </c>
      <c r="U142" s="1" t="s">
        <v>3131</v>
      </c>
      <c r="V142" s="1" t="s">
        <v>3287</v>
      </c>
      <c r="W142" s="1" t="s">
        <v>3396</v>
      </c>
      <c r="X142" s="1"/>
      <c r="Y142" s="3">
        <v>46209</v>
      </c>
      <c r="Z142" s="1" t="s">
        <v>3402</v>
      </c>
      <c r="AA142" s="3">
        <v>46209</v>
      </c>
      <c r="AB142" s="1" t="s">
        <v>3416</v>
      </c>
      <c r="AC142" s="1" t="s">
        <v>3493</v>
      </c>
      <c r="AD142" s="1" t="s">
        <v>3933</v>
      </c>
      <c r="AE142" s="1" t="s">
        <v>3933</v>
      </c>
      <c r="AF142" s="1" t="s">
        <v>3937</v>
      </c>
      <c r="AG142" s="1" t="s">
        <v>2488</v>
      </c>
      <c r="AH142" s="1" t="s">
        <v>2596</v>
      </c>
      <c r="AI142" s="1" t="s">
        <v>3948</v>
      </c>
      <c r="AJ142" s="1"/>
      <c r="AK142" s="1"/>
      <c r="AL142" s="1" t="s">
        <v>3952</v>
      </c>
      <c r="AM142" s="1" t="s">
        <v>3952</v>
      </c>
      <c r="AN142" s="1" t="s">
        <v>3959</v>
      </c>
      <c r="AO142" s="1" t="s">
        <v>4014</v>
      </c>
      <c r="AP142" s="1" t="s">
        <v>4221</v>
      </c>
      <c r="AQ142" s="1"/>
      <c r="AR142">
        <v>22417</v>
      </c>
      <c r="AS142">
        <v>1</v>
      </c>
      <c r="AT142" s="1" t="s">
        <v>4235</v>
      </c>
      <c r="AU142">
        <v>185000</v>
      </c>
      <c r="AV142" s="1" t="s">
        <v>4280</v>
      </c>
      <c r="AW142" s="1" t="s">
        <v>3937</v>
      </c>
      <c r="AX142">
        <v>2053</v>
      </c>
      <c r="AY142">
        <v>135558</v>
      </c>
      <c r="AZ142">
        <v>34</v>
      </c>
      <c r="BA142" s="1" t="s">
        <v>4617</v>
      </c>
    </row>
    <row r="143" spans="1:53">
      <c r="A143" s="1" t="s">
        <v>191</v>
      </c>
      <c r="B143">
        <v>0</v>
      </c>
      <c r="C143">
        <v>185000</v>
      </c>
      <c r="D143" s="1" t="s">
        <v>1525</v>
      </c>
      <c r="E143">
        <v>20</v>
      </c>
      <c r="F143">
        <v>138233</v>
      </c>
      <c r="G143">
        <v>35</v>
      </c>
      <c r="H143" s="1"/>
      <c r="I143" s="1" t="s">
        <v>2405</v>
      </c>
      <c r="J143" s="1" t="s">
        <v>2462</v>
      </c>
      <c r="K143" s="1" t="s">
        <v>2465</v>
      </c>
      <c r="L143" s="1" t="s">
        <v>2488</v>
      </c>
      <c r="M143" s="1" t="s">
        <v>2596</v>
      </c>
      <c r="N143" s="1" t="s">
        <v>2607</v>
      </c>
      <c r="O143" s="1"/>
      <c r="P143">
        <v>1</v>
      </c>
      <c r="Q143" s="1" t="s">
        <v>2651</v>
      </c>
      <c r="R143" s="1" t="s">
        <v>3107</v>
      </c>
      <c r="S143" s="1"/>
      <c r="T143" s="1" t="s">
        <v>3109</v>
      </c>
      <c r="U143" s="1" t="s">
        <v>3131</v>
      </c>
      <c r="V143" s="1" t="s">
        <v>3287</v>
      </c>
      <c r="W143" s="1" t="s">
        <v>3396</v>
      </c>
      <c r="X143" s="1"/>
      <c r="Y143" s="3">
        <v>46209</v>
      </c>
      <c r="Z143" s="1" t="s">
        <v>3402</v>
      </c>
      <c r="AA143" s="3">
        <v>46209</v>
      </c>
      <c r="AB143" s="1" t="s">
        <v>3416</v>
      </c>
      <c r="AC143" s="1" t="s">
        <v>3493</v>
      </c>
      <c r="AD143" s="1" t="s">
        <v>3933</v>
      </c>
      <c r="AE143" s="1" t="s">
        <v>3933</v>
      </c>
      <c r="AF143" s="1" t="s">
        <v>3937</v>
      </c>
      <c r="AG143" s="1" t="s">
        <v>2488</v>
      </c>
      <c r="AH143" s="1" t="s">
        <v>2596</v>
      </c>
      <c r="AI143" s="1" t="s">
        <v>3948</v>
      </c>
      <c r="AJ143" s="1"/>
      <c r="AK143" s="1"/>
      <c r="AL143" s="1" t="s">
        <v>3952</v>
      </c>
      <c r="AM143" s="1" t="s">
        <v>3952</v>
      </c>
      <c r="AN143" s="1" t="s">
        <v>3959</v>
      </c>
      <c r="AO143" s="1" t="s">
        <v>4014</v>
      </c>
      <c r="AP143" s="1" t="s">
        <v>4221</v>
      </c>
      <c r="AQ143" s="1"/>
      <c r="AR143">
        <v>22417</v>
      </c>
      <c r="AS143">
        <v>1</v>
      </c>
      <c r="AT143" s="1" t="s">
        <v>4235</v>
      </c>
      <c r="AU143">
        <v>185000</v>
      </c>
      <c r="AV143" s="1" t="s">
        <v>4280</v>
      </c>
      <c r="AW143" s="1" t="s">
        <v>3937</v>
      </c>
      <c r="AX143">
        <v>2053</v>
      </c>
      <c r="AY143">
        <v>135558</v>
      </c>
      <c r="AZ143">
        <v>35</v>
      </c>
      <c r="BA143" s="1" t="s">
        <v>4617</v>
      </c>
    </row>
    <row r="144" spans="1:53">
      <c r="A144" s="1" t="s">
        <v>192</v>
      </c>
      <c r="B144">
        <v>0</v>
      </c>
      <c r="C144">
        <v>175000</v>
      </c>
      <c r="D144" s="1" t="s">
        <v>1538</v>
      </c>
      <c r="E144">
        <v>20</v>
      </c>
      <c r="F144">
        <v>138233</v>
      </c>
      <c r="G144">
        <v>36</v>
      </c>
      <c r="H144" s="1"/>
      <c r="I144" s="1" t="s">
        <v>2405</v>
      </c>
      <c r="J144" s="1" t="s">
        <v>2462</v>
      </c>
      <c r="K144" s="1" t="s">
        <v>2465</v>
      </c>
      <c r="L144" s="1" t="s">
        <v>2488</v>
      </c>
      <c r="M144" s="1" t="s">
        <v>2596</v>
      </c>
      <c r="N144" s="1" t="s">
        <v>2607</v>
      </c>
      <c r="O144" s="1"/>
      <c r="P144">
        <v>1</v>
      </c>
      <c r="Q144" s="1" t="s">
        <v>1923</v>
      </c>
      <c r="R144" s="1" t="s">
        <v>3107</v>
      </c>
      <c r="S144" s="1"/>
      <c r="T144" s="1" t="s">
        <v>3109</v>
      </c>
      <c r="U144" s="1" t="s">
        <v>3131</v>
      </c>
      <c r="V144" s="1" t="s">
        <v>3287</v>
      </c>
      <c r="W144" s="1" t="s">
        <v>3396</v>
      </c>
      <c r="X144" s="1"/>
      <c r="Y144" s="3">
        <v>46209</v>
      </c>
      <c r="Z144" s="1" t="s">
        <v>3402</v>
      </c>
      <c r="AA144" s="3">
        <v>46209</v>
      </c>
      <c r="AB144" s="1" t="s">
        <v>3416</v>
      </c>
      <c r="AC144" s="1" t="s">
        <v>3493</v>
      </c>
      <c r="AD144" s="1" t="s">
        <v>3933</v>
      </c>
      <c r="AE144" s="1" t="s">
        <v>3933</v>
      </c>
      <c r="AF144" s="1" t="s">
        <v>3937</v>
      </c>
      <c r="AG144" s="1" t="s">
        <v>2488</v>
      </c>
      <c r="AH144" s="1" t="s">
        <v>2596</v>
      </c>
      <c r="AI144" s="1" t="s">
        <v>3948</v>
      </c>
      <c r="AJ144" s="1"/>
      <c r="AK144" s="1"/>
      <c r="AL144" s="1" t="s">
        <v>3952</v>
      </c>
      <c r="AM144" s="1" t="s">
        <v>3952</v>
      </c>
      <c r="AN144" s="1" t="s">
        <v>3959</v>
      </c>
      <c r="AO144" s="1" t="s">
        <v>4014</v>
      </c>
      <c r="AP144" s="1" t="s">
        <v>4221</v>
      </c>
      <c r="AQ144" s="1"/>
      <c r="AR144">
        <v>22417</v>
      </c>
      <c r="AS144">
        <v>1</v>
      </c>
      <c r="AT144" s="1" t="s">
        <v>4235</v>
      </c>
      <c r="AU144">
        <v>175000</v>
      </c>
      <c r="AV144" s="1" t="s">
        <v>4280</v>
      </c>
      <c r="AW144" s="1" t="s">
        <v>3937</v>
      </c>
      <c r="AX144">
        <v>2053</v>
      </c>
      <c r="AY144">
        <v>135558</v>
      </c>
      <c r="AZ144">
        <v>36</v>
      </c>
      <c r="BA144" s="1" t="s">
        <v>4617</v>
      </c>
    </row>
    <row r="145" spans="1:53">
      <c r="A145" s="1" t="s">
        <v>193</v>
      </c>
      <c r="B145">
        <v>0</v>
      </c>
      <c r="C145">
        <v>160000</v>
      </c>
      <c r="D145" s="1" t="s">
        <v>1539</v>
      </c>
      <c r="E145">
        <v>20</v>
      </c>
      <c r="F145">
        <v>138233</v>
      </c>
      <c r="G145">
        <v>37</v>
      </c>
      <c r="H145" s="1"/>
      <c r="I145" s="1" t="s">
        <v>2405</v>
      </c>
      <c r="J145" s="1" t="s">
        <v>2462</v>
      </c>
      <c r="K145" s="1" t="s">
        <v>2465</v>
      </c>
      <c r="L145" s="1" t="s">
        <v>2488</v>
      </c>
      <c r="M145" s="1" t="s">
        <v>2596</v>
      </c>
      <c r="N145" s="1" t="s">
        <v>2607</v>
      </c>
      <c r="O145" s="1"/>
      <c r="P145">
        <v>1</v>
      </c>
      <c r="Q145" s="1" t="s">
        <v>2135</v>
      </c>
      <c r="R145" s="1" t="s">
        <v>3107</v>
      </c>
      <c r="S145" s="1"/>
      <c r="T145" s="1" t="s">
        <v>3109</v>
      </c>
      <c r="U145" s="1" t="s">
        <v>3131</v>
      </c>
      <c r="V145" s="1" t="s">
        <v>3287</v>
      </c>
      <c r="W145" s="1" t="s">
        <v>3396</v>
      </c>
      <c r="X145" s="1"/>
      <c r="Y145" s="3">
        <v>46209</v>
      </c>
      <c r="Z145" s="1" t="s">
        <v>3402</v>
      </c>
      <c r="AA145" s="3">
        <v>46209</v>
      </c>
      <c r="AB145" s="1" t="s">
        <v>3416</v>
      </c>
      <c r="AC145" s="1" t="s">
        <v>3493</v>
      </c>
      <c r="AD145" s="1" t="s">
        <v>3933</v>
      </c>
      <c r="AE145" s="1" t="s">
        <v>3933</v>
      </c>
      <c r="AF145" s="1" t="s">
        <v>3937</v>
      </c>
      <c r="AG145" s="1" t="s">
        <v>2488</v>
      </c>
      <c r="AH145" s="1" t="s">
        <v>2596</v>
      </c>
      <c r="AI145" s="1" t="s">
        <v>3948</v>
      </c>
      <c r="AJ145" s="1"/>
      <c r="AK145" s="1"/>
      <c r="AL145" s="1" t="s">
        <v>3952</v>
      </c>
      <c r="AM145" s="1" t="s">
        <v>3952</v>
      </c>
      <c r="AN145" s="1" t="s">
        <v>3959</v>
      </c>
      <c r="AO145" s="1" t="s">
        <v>4014</v>
      </c>
      <c r="AP145" s="1" t="s">
        <v>4221</v>
      </c>
      <c r="AQ145" s="1"/>
      <c r="AR145">
        <v>22417</v>
      </c>
      <c r="AS145">
        <v>1</v>
      </c>
      <c r="AT145" s="1" t="s">
        <v>4235</v>
      </c>
      <c r="AU145">
        <v>160000</v>
      </c>
      <c r="AV145" s="1" t="s">
        <v>4280</v>
      </c>
      <c r="AW145" s="1" t="s">
        <v>3937</v>
      </c>
      <c r="AX145">
        <v>2053</v>
      </c>
      <c r="AY145">
        <v>135558</v>
      </c>
      <c r="AZ145">
        <v>37</v>
      </c>
      <c r="BA145" s="1" t="s">
        <v>4617</v>
      </c>
    </row>
    <row r="146" spans="1:53">
      <c r="A146" s="1" t="s">
        <v>194</v>
      </c>
      <c r="B146">
        <v>0</v>
      </c>
      <c r="C146">
        <v>140000</v>
      </c>
      <c r="D146" s="1" t="s">
        <v>1527</v>
      </c>
      <c r="E146">
        <v>20</v>
      </c>
      <c r="F146">
        <v>138233</v>
      </c>
      <c r="G146">
        <v>38</v>
      </c>
      <c r="H146" s="1"/>
      <c r="I146" s="1" t="s">
        <v>2405</v>
      </c>
      <c r="J146" s="1" t="s">
        <v>2462</v>
      </c>
      <c r="K146" s="1" t="s">
        <v>2465</v>
      </c>
      <c r="L146" s="1" t="s">
        <v>2488</v>
      </c>
      <c r="M146" s="1" t="s">
        <v>2596</v>
      </c>
      <c r="N146" s="1" t="s">
        <v>2607</v>
      </c>
      <c r="O146" s="1"/>
      <c r="P146">
        <v>1</v>
      </c>
      <c r="Q146" s="1" t="s">
        <v>1769</v>
      </c>
      <c r="R146" s="1" t="s">
        <v>3107</v>
      </c>
      <c r="S146" s="1"/>
      <c r="T146" s="1" t="s">
        <v>3109</v>
      </c>
      <c r="U146" s="1" t="s">
        <v>3131</v>
      </c>
      <c r="V146" s="1" t="s">
        <v>3287</v>
      </c>
      <c r="W146" s="1" t="s">
        <v>3396</v>
      </c>
      <c r="X146" s="1"/>
      <c r="Y146" s="3">
        <v>46209</v>
      </c>
      <c r="Z146" s="1" t="s">
        <v>3402</v>
      </c>
      <c r="AA146" s="3">
        <v>46209</v>
      </c>
      <c r="AB146" s="1" t="s">
        <v>3416</v>
      </c>
      <c r="AC146" s="1" t="s">
        <v>3493</v>
      </c>
      <c r="AD146" s="1" t="s">
        <v>3933</v>
      </c>
      <c r="AE146" s="1" t="s">
        <v>3933</v>
      </c>
      <c r="AF146" s="1" t="s">
        <v>3937</v>
      </c>
      <c r="AG146" s="1" t="s">
        <v>2488</v>
      </c>
      <c r="AH146" s="1" t="s">
        <v>2596</v>
      </c>
      <c r="AI146" s="1" t="s">
        <v>3948</v>
      </c>
      <c r="AJ146" s="1"/>
      <c r="AK146" s="1"/>
      <c r="AL146" s="1" t="s">
        <v>3952</v>
      </c>
      <c r="AM146" s="1" t="s">
        <v>3952</v>
      </c>
      <c r="AN146" s="1" t="s">
        <v>3959</v>
      </c>
      <c r="AO146" s="1" t="s">
        <v>4014</v>
      </c>
      <c r="AP146" s="1" t="s">
        <v>4221</v>
      </c>
      <c r="AQ146" s="1"/>
      <c r="AR146">
        <v>22417</v>
      </c>
      <c r="AS146">
        <v>1</v>
      </c>
      <c r="AT146" s="1" t="s">
        <v>4235</v>
      </c>
      <c r="AU146">
        <v>140000</v>
      </c>
      <c r="AV146" s="1" t="s">
        <v>4280</v>
      </c>
      <c r="AW146" s="1" t="s">
        <v>3937</v>
      </c>
      <c r="AX146">
        <v>2053</v>
      </c>
      <c r="AY146">
        <v>135558</v>
      </c>
      <c r="AZ146">
        <v>38</v>
      </c>
      <c r="BA146" s="1" t="s">
        <v>4617</v>
      </c>
    </row>
    <row r="147" spans="1:53">
      <c r="A147" s="1" t="s">
        <v>195</v>
      </c>
      <c r="B147">
        <v>0</v>
      </c>
      <c r="C147">
        <v>115000</v>
      </c>
      <c r="D147" s="1" t="s">
        <v>1540</v>
      </c>
      <c r="E147">
        <v>20</v>
      </c>
      <c r="F147">
        <v>138233</v>
      </c>
      <c r="G147">
        <v>39</v>
      </c>
      <c r="H147" s="1"/>
      <c r="I147" s="1" t="s">
        <v>2405</v>
      </c>
      <c r="J147" s="1" t="s">
        <v>2462</v>
      </c>
      <c r="K147" s="1" t="s">
        <v>2465</v>
      </c>
      <c r="L147" s="1" t="s">
        <v>2488</v>
      </c>
      <c r="M147" s="1" t="s">
        <v>2596</v>
      </c>
      <c r="N147" s="1" t="s">
        <v>2607</v>
      </c>
      <c r="O147" s="1"/>
      <c r="P147">
        <v>1</v>
      </c>
      <c r="Q147" s="1" t="s">
        <v>2659</v>
      </c>
      <c r="R147" s="1" t="s">
        <v>3107</v>
      </c>
      <c r="S147" s="1"/>
      <c r="T147" s="1" t="s">
        <v>3109</v>
      </c>
      <c r="U147" s="1" t="s">
        <v>3131</v>
      </c>
      <c r="V147" s="1" t="s">
        <v>3287</v>
      </c>
      <c r="W147" s="1" t="s">
        <v>3396</v>
      </c>
      <c r="X147" s="1"/>
      <c r="Y147" s="3">
        <v>46209</v>
      </c>
      <c r="Z147" s="1" t="s">
        <v>3402</v>
      </c>
      <c r="AA147" s="3">
        <v>46209</v>
      </c>
      <c r="AB147" s="1" t="s">
        <v>3416</v>
      </c>
      <c r="AC147" s="1" t="s">
        <v>3493</v>
      </c>
      <c r="AD147" s="1" t="s">
        <v>3933</v>
      </c>
      <c r="AE147" s="1" t="s">
        <v>3933</v>
      </c>
      <c r="AF147" s="1" t="s">
        <v>3937</v>
      </c>
      <c r="AG147" s="1" t="s">
        <v>2488</v>
      </c>
      <c r="AH147" s="1" t="s">
        <v>2596</v>
      </c>
      <c r="AI147" s="1" t="s">
        <v>3948</v>
      </c>
      <c r="AJ147" s="1"/>
      <c r="AK147" s="1"/>
      <c r="AL147" s="1" t="s">
        <v>3952</v>
      </c>
      <c r="AM147" s="1" t="s">
        <v>3952</v>
      </c>
      <c r="AN147" s="1" t="s">
        <v>3959</v>
      </c>
      <c r="AO147" s="1" t="s">
        <v>4014</v>
      </c>
      <c r="AP147" s="1" t="s">
        <v>4221</v>
      </c>
      <c r="AQ147" s="1"/>
      <c r="AR147">
        <v>22417</v>
      </c>
      <c r="AS147">
        <v>1</v>
      </c>
      <c r="AT147" s="1" t="s">
        <v>4235</v>
      </c>
      <c r="AU147">
        <v>115000</v>
      </c>
      <c r="AV147" s="1" t="s">
        <v>4280</v>
      </c>
      <c r="AW147" s="1" t="s">
        <v>3937</v>
      </c>
      <c r="AX147">
        <v>2053</v>
      </c>
      <c r="AY147">
        <v>135558</v>
      </c>
      <c r="AZ147">
        <v>39</v>
      </c>
      <c r="BA147" s="1" t="s">
        <v>4617</v>
      </c>
    </row>
    <row r="148" spans="1:53">
      <c r="A148" s="1" t="s">
        <v>196</v>
      </c>
      <c r="B148">
        <v>0</v>
      </c>
      <c r="C148">
        <v>100000</v>
      </c>
      <c r="D148" s="1" t="s">
        <v>1529</v>
      </c>
      <c r="E148">
        <v>20</v>
      </c>
      <c r="F148">
        <v>138233</v>
      </c>
      <c r="G148">
        <v>40</v>
      </c>
      <c r="H148" s="1"/>
      <c r="I148" s="1" t="s">
        <v>2405</v>
      </c>
      <c r="J148" s="1" t="s">
        <v>2462</v>
      </c>
      <c r="K148" s="1" t="s">
        <v>2465</v>
      </c>
      <c r="L148" s="1" t="s">
        <v>2488</v>
      </c>
      <c r="M148" s="1" t="s">
        <v>2596</v>
      </c>
      <c r="N148" s="1" t="s">
        <v>2607</v>
      </c>
      <c r="O148" s="1"/>
      <c r="P148">
        <v>1</v>
      </c>
      <c r="Q148" s="1" t="s">
        <v>2652</v>
      </c>
      <c r="R148" s="1" t="s">
        <v>3107</v>
      </c>
      <c r="S148" s="1"/>
      <c r="T148" s="1" t="s">
        <v>3109</v>
      </c>
      <c r="U148" s="1" t="s">
        <v>3131</v>
      </c>
      <c r="V148" s="1" t="s">
        <v>3287</v>
      </c>
      <c r="W148" s="1" t="s">
        <v>3396</v>
      </c>
      <c r="X148" s="1"/>
      <c r="Y148" s="3">
        <v>46209</v>
      </c>
      <c r="Z148" s="1" t="s">
        <v>3402</v>
      </c>
      <c r="AA148" s="3">
        <v>46209</v>
      </c>
      <c r="AB148" s="1" t="s">
        <v>3416</v>
      </c>
      <c r="AC148" s="1" t="s">
        <v>3493</v>
      </c>
      <c r="AD148" s="1" t="s">
        <v>3933</v>
      </c>
      <c r="AE148" s="1" t="s">
        <v>3933</v>
      </c>
      <c r="AF148" s="1" t="s">
        <v>3937</v>
      </c>
      <c r="AG148" s="1" t="s">
        <v>2488</v>
      </c>
      <c r="AH148" s="1" t="s">
        <v>2596</v>
      </c>
      <c r="AI148" s="1" t="s">
        <v>3948</v>
      </c>
      <c r="AJ148" s="1"/>
      <c r="AK148" s="1"/>
      <c r="AL148" s="1" t="s">
        <v>3952</v>
      </c>
      <c r="AM148" s="1" t="s">
        <v>3952</v>
      </c>
      <c r="AN148" s="1" t="s">
        <v>3959</v>
      </c>
      <c r="AO148" s="1" t="s">
        <v>4014</v>
      </c>
      <c r="AP148" s="1" t="s">
        <v>4221</v>
      </c>
      <c r="AQ148" s="1"/>
      <c r="AR148">
        <v>22417</v>
      </c>
      <c r="AS148">
        <v>1</v>
      </c>
      <c r="AT148" s="1" t="s">
        <v>4235</v>
      </c>
      <c r="AU148">
        <v>100000</v>
      </c>
      <c r="AV148" s="1" t="s">
        <v>4280</v>
      </c>
      <c r="AW148" s="1" t="s">
        <v>3937</v>
      </c>
      <c r="AX148">
        <v>2053</v>
      </c>
      <c r="AY148">
        <v>135558</v>
      </c>
      <c r="AZ148">
        <v>40</v>
      </c>
      <c r="BA148" s="1" t="s">
        <v>4617</v>
      </c>
    </row>
    <row r="149" spans="1:53">
      <c r="A149" s="1" t="s">
        <v>197</v>
      </c>
      <c r="B149">
        <v>0</v>
      </c>
      <c r="C149">
        <v>80000</v>
      </c>
      <c r="D149" s="1" t="s">
        <v>1530</v>
      </c>
      <c r="E149">
        <v>20</v>
      </c>
      <c r="F149">
        <v>138233</v>
      </c>
      <c r="G149">
        <v>41</v>
      </c>
      <c r="H149" s="1"/>
      <c r="I149" s="1" t="s">
        <v>2405</v>
      </c>
      <c r="J149" s="1" t="s">
        <v>2462</v>
      </c>
      <c r="K149" s="1" t="s">
        <v>2465</v>
      </c>
      <c r="L149" s="1" t="s">
        <v>2488</v>
      </c>
      <c r="M149" s="1" t="s">
        <v>2596</v>
      </c>
      <c r="N149" s="1" t="s">
        <v>2607</v>
      </c>
      <c r="O149" s="1"/>
      <c r="P149">
        <v>1</v>
      </c>
      <c r="Q149" s="1" t="s">
        <v>2653</v>
      </c>
      <c r="R149" s="1" t="s">
        <v>3107</v>
      </c>
      <c r="S149" s="1"/>
      <c r="T149" s="1" t="s">
        <v>3109</v>
      </c>
      <c r="U149" s="1" t="s">
        <v>3131</v>
      </c>
      <c r="V149" s="1" t="s">
        <v>3287</v>
      </c>
      <c r="W149" s="1" t="s">
        <v>3396</v>
      </c>
      <c r="X149" s="1"/>
      <c r="Y149" s="3">
        <v>46209</v>
      </c>
      <c r="Z149" s="1" t="s">
        <v>3402</v>
      </c>
      <c r="AA149" s="3">
        <v>46209</v>
      </c>
      <c r="AB149" s="1" t="s">
        <v>3416</v>
      </c>
      <c r="AC149" s="1" t="s">
        <v>3493</v>
      </c>
      <c r="AD149" s="1" t="s">
        <v>3933</v>
      </c>
      <c r="AE149" s="1" t="s">
        <v>3933</v>
      </c>
      <c r="AF149" s="1" t="s">
        <v>3937</v>
      </c>
      <c r="AG149" s="1" t="s">
        <v>2488</v>
      </c>
      <c r="AH149" s="1" t="s">
        <v>2596</v>
      </c>
      <c r="AI149" s="1" t="s">
        <v>3948</v>
      </c>
      <c r="AJ149" s="1"/>
      <c r="AK149" s="1"/>
      <c r="AL149" s="1" t="s">
        <v>3952</v>
      </c>
      <c r="AM149" s="1" t="s">
        <v>3952</v>
      </c>
      <c r="AN149" s="1" t="s">
        <v>3959</v>
      </c>
      <c r="AO149" s="1" t="s">
        <v>4014</v>
      </c>
      <c r="AP149" s="1" t="s">
        <v>4221</v>
      </c>
      <c r="AQ149" s="1"/>
      <c r="AR149">
        <v>22417</v>
      </c>
      <c r="AS149">
        <v>1</v>
      </c>
      <c r="AT149" s="1" t="s">
        <v>4235</v>
      </c>
      <c r="AU149">
        <v>80000</v>
      </c>
      <c r="AV149" s="1" t="s">
        <v>4280</v>
      </c>
      <c r="AW149" s="1" t="s">
        <v>3937</v>
      </c>
      <c r="AX149">
        <v>2053</v>
      </c>
      <c r="AY149">
        <v>135558</v>
      </c>
      <c r="AZ149">
        <v>41</v>
      </c>
      <c r="BA149" s="1" t="s">
        <v>4617</v>
      </c>
    </row>
    <row r="150" spans="1:53">
      <c r="A150" s="1" t="s">
        <v>198</v>
      </c>
      <c r="B150">
        <v>0</v>
      </c>
      <c r="C150">
        <v>80000</v>
      </c>
      <c r="D150" s="1" t="s">
        <v>1530</v>
      </c>
      <c r="E150">
        <v>20</v>
      </c>
      <c r="F150">
        <v>138233</v>
      </c>
      <c r="G150">
        <v>42</v>
      </c>
      <c r="H150" s="1"/>
      <c r="I150" s="1" t="s">
        <v>2405</v>
      </c>
      <c r="J150" s="1" t="s">
        <v>2462</v>
      </c>
      <c r="K150" s="1" t="s">
        <v>2465</v>
      </c>
      <c r="L150" s="1" t="s">
        <v>2488</v>
      </c>
      <c r="M150" s="1" t="s">
        <v>2596</v>
      </c>
      <c r="N150" s="1" t="s">
        <v>2607</v>
      </c>
      <c r="O150" s="1"/>
      <c r="P150">
        <v>1</v>
      </c>
      <c r="Q150" s="1" t="s">
        <v>2653</v>
      </c>
      <c r="R150" s="1" t="s">
        <v>3107</v>
      </c>
      <c r="S150" s="1"/>
      <c r="T150" s="1" t="s">
        <v>3109</v>
      </c>
      <c r="U150" s="1" t="s">
        <v>3131</v>
      </c>
      <c r="V150" s="1" t="s">
        <v>3287</v>
      </c>
      <c r="W150" s="1" t="s">
        <v>3396</v>
      </c>
      <c r="X150" s="1"/>
      <c r="Y150" s="3">
        <v>46209</v>
      </c>
      <c r="Z150" s="1" t="s">
        <v>3402</v>
      </c>
      <c r="AA150" s="3">
        <v>46209</v>
      </c>
      <c r="AB150" s="1" t="s">
        <v>3416</v>
      </c>
      <c r="AC150" s="1" t="s">
        <v>3493</v>
      </c>
      <c r="AD150" s="1" t="s">
        <v>3933</v>
      </c>
      <c r="AE150" s="1" t="s">
        <v>3933</v>
      </c>
      <c r="AF150" s="1" t="s">
        <v>3937</v>
      </c>
      <c r="AG150" s="1" t="s">
        <v>2488</v>
      </c>
      <c r="AH150" s="1" t="s">
        <v>2596</v>
      </c>
      <c r="AI150" s="1" t="s">
        <v>3948</v>
      </c>
      <c r="AJ150" s="1"/>
      <c r="AK150" s="1"/>
      <c r="AL150" s="1" t="s">
        <v>3952</v>
      </c>
      <c r="AM150" s="1" t="s">
        <v>3952</v>
      </c>
      <c r="AN150" s="1" t="s">
        <v>3959</v>
      </c>
      <c r="AO150" s="1" t="s">
        <v>4014</v>
      </c>
      <c r="AP150" s="1" t="s">
        <v>4221</v>
      </c>
      <c r="AQ150" s="1"/>
      <c r="AR150">
        <v>22417</v>
      </c>
      <c r="AS150">
        <v>1</v>
      </c>
      <c r="AT150" s="1" t="s">
        <v>4235</v>
      </c>
      <c r="AU150">
        <v>80000</v>
      </c>
      <c r="AV150" s="1" t="s">
        <v>4280</v>
      </c>
      <c r="AW150" s="1" t="s">
        <v>3937</v>
      </c>
      <c r="AX150">
        <v>2053</v>
      </c>
      <c r="AY150">
        <v>135558</v>
      </c>
      <c r="AZ150">
        <v>42</v>
      </c>
      <c r="BA150" s="1" t="s">
        <v>4617</v>
      </c>
    </row>
    <row r="151" spans="1:53">
      <c r="A151" s="1" t="s">
        <v>199</v>
      </c>
      <c r="B151">
        <v>0</v>
      </c>
      <c r="C151">
        <v>70000</v>
      </c>
      <c r="D151" s="1" t="s">
        <v>1541</v>
      </c>
      <c r="E151">
        <v>20</v>
      </c>
      <c r="F151">
        <v>138233</v>
      </c>
      <c r="G151">
        <v>43</v>
      </c>
      <c r="H151" s="1"/>
      <c r="I151" s="1" t="s">
        <v>2405</v>
      </c>
      <c r="J151" s="1" t="s">
        <v>2462</v>
      </c>
      <c r="K151" s="1" t="s">
        <v>2465</v>
      </c>
      <c r="L151" s="1" t="s">
        <v>2488</v>
      </c>
      <c r="M151" s="1" t="s">
        <v>2596</v>
      </c>
      <c r="N151" s="1" t="s">
        <v>2607</v>
      </c>
      <c r="O151" s="1"/>
      <c r="P151">
        <v>1</v>
      </c>
      <c r="Q151" s="1" t="s">
        <v>2660</v>
      </c>
      <c r="R151" s="1" t="s">
        <v>3107</v>
      </c>
      <c r="S151" s="1"/>
      <c r="T151" s="1" t="s">
        <v>3109</v>
      </c>
      <c r="U151" s="1" t="s">
        <v>3131</v>
      </c>
      <c r="V151" s="1" t="s">
        <v>3287</v>
      </c>
      <c r="W151" s="1" t="s">
        <v>3396</v>
      </c>
      <c r="X151" s="1"/>
      <c r="Y151" s="3">
        <v>46209</v>
      </c>
      <c r="Z151" s="1" t="s">
        <v>3402</v>
      </c>
      <c r="AA151" s="3">
        <v>46209</v>
      </c>
      <c r="AB151" s="1" t="s">
        <v>3416</v>
      </c>
      <c r="AC151" s="1" t="s">
        <v>3493</v>
      </c>
      <c r="AD151" s="1" t="s">
        <v>3933</v>
      </c>
      <c r="AE151" s="1" t="s">
        <v>3933</v>
      </c>
      <c r="AF151" s="1" t="s">
        <v>3937</v>
      </c>
      <c r="AG151" s="1" t="s">
        <v>2488</v>
      </c>
      <c r="AH151" s="1" t="s">
        <v>2596</v>
      </c>
      <c r="AI151" s="1" t="s">
        <v>3948</v>
      </c>
      <c r="AJ151" s="1"/>
      <c r="AK151" s="1"/>
      <c r="AL151" s="1" t="s">
        <v>3952</v>
      </c>
      <c r="AM151" s="1" t="s">
        <v>3952</v>
      </c>
      <c r="AN151" s="1" t="s">
        <v>3959</v>
      </c>
      <c r="AO151" s="1" t="s">
        <v>4014</v>
      </c>
      <c r="AP151" s="1" t="s">
        <v>4221</v>
      </c>
      <c r="AQ151" s="1"/>
      <c r="AR151">
        <v>22417</v>
      </c>
      <c r="AS151">
        <v>1</v>
      </c>
      <c r="AT151" s="1" t="s">
        <v>4235</v>
      </c>
      <c r="AU151">
        <v>70000</v>
      </c>
      <c r="AV151" s="1" t="s">
        <v>4280</v>
      </c>
      <c r="AW151" s="1" t="s">
        <v>3937</v>
      </c>
      <c r="AX151">
        <v>2053</v>
      </c>
      <c r="AY151">
        <v>135558</v>
      </c>
      <c r="AZ151">
        <v>43</v>
      </c>
      <c r="BA151" s="1" t="s">
        <v>4617</v>
      </c>
    </row>
    <row r="152" spans="1:53">
      <c r="A152" s="1" t="s">
        <v>200</v>
      </c>
      <c r="B152">
        <v>0</v>
      </c>
      <c r="C152">
        <v>70000</v>
      </c>
      <c r="D152" s="1" t="s">
        <v>1541</v>
      </c>
      <c r="E152">
        <v>20</v>
      </c>
      <c r="F152">
        <v>138233</v>
      </c>
      <c r="G152">
        <v>44</v>
      </c>
      <c r="H152" s="1"/>
      <c r="I152" s="1" t="s">
        <v>2405</v>
      </c>
      <c r="J152" s="1" t="s">
        <v>2462</v>
      </c>
      <c r="K152" s="1" t="s">
        <v>2465</v>
      </c>
      <c r="L152" s="1" t="s">
        <v>2488</v>
      </c>
      <c r="M152" s="1" t="s">
        <v>2596</v>
      </c>
      <c r="N152" s="1" t="s">
        <v>2607</v>
      </c>
      <c r="O152" s="1"/>
      <c r="P152">
        <v>1</v>
      </c>
      <c r="Q152" s="1" t="s">
        <v>2660</v>
      </c>
      <c r="R152" s="1" t="s">
        <v>3107</v>
      </c>
      <c r="S152" s="1"/>
      <c r="T152" s="1" t="s">
        <v>3109</v>
      </c>
      <c r="U152" s="1" t="s">
        <v>3131</v>
      </c>
      <c r="V152" s="1" t="s">
        <v>3287</v>
      </c>
      <c r="W152" s="1" t="s">
        <v>3396</v>
      </c>
      <c r="X152" s="1"/>
      <c r="Y152" s="3">
        <v>46209</v>
      </c>
      <c r="Z152" s="1" t="s">
        <v>3402</v>
      </c>
      <c r="AA152" s="3">
        <v>46209</v>
      </c>
      <c r="AB152" s="1" t="s">
        <v>3416</v>
      </c>
      <c r="AC152" s="1" t="s">
        <v>3493</v>
      </c>
      <c r="AD152" s="1" t="s">
        <v>3933</v>
      </c>
      <c r="AE152" s="1" t="s">
        <v>3933</v>
      </c>
      <c r="AF152" s="1" t="s">
        <v>3937</v>
      </c>
      <c r="AG152" s="1" t="s">
        <v>2488</v>
      </c>
      <c r="AH152" s="1" t="s">
        <v>2596</v>
      </c>
      <c r="AI152" s="1" t="s">
        <v>3948</v>
      </c>
      <c r="AJ152" s="1"/>
      <c r="AK152" s="1"/>
      <c r="AL152" s="1" t="s">
        <v>3952</v>
      </c>
      <c r="AM152" s="1" t="s">
        <v>3952</v>
      </c>
      <c r="AN152" s="1" t="s">
        <v>3959</v>
      </c>
      <c r="AO152" s="1" t="s">
        <v>4014</v>
      </c>
      <c r="AP152" s="1" t="s">
        <v>4221</v>
      </c>
      <c r="AQ152" s="1"/>
      <c r="AR152">
        <v>22417</v>
      </c>
      <c r="AS152">
        <v>1</v>
      </c>
      <c r="AT152" s="1" t="s">
        <v>4235</v>
      </c>
      <c r="AU152">
        <v>70000</v>
      </c>
      <c r="AV152" s="1" t="s">
        <v>4280</v>
      </c>
      <c r="AW152" s="1" t="s">
        <v>3937</v>
      </c>
      <c r="AX152">
        <v>2053</v>
      </c>
      <c r="AY152">
        <v>135558</v>
      </c>
      <c r="AZ152">
        <v>44</v>
      </c>
      <c r="BA152" s="1" t="s">
        <v>4617</v>
      </c>
    </row>
    <row r="153" spans="1:53">
      <c r="A153" s="1" t="s">
        <v>201</v>
      </c>
      <c r="B153">
        <v>0</v>
      </c>
      <c r="C153">
        <v>60000</v>
      </c>
      <c r="D153" s="1" t="s">
        <v>1488</v>
      </c>
      <c r="E153">
        <v>20</v>
      </c>
      <c r="F153">
        <v>138233</v>
      </c>
      <c r="G153">
        <v>45</v>
      </c>
      <c r="H153" s="1"/>
      <c r="I153" s="1" t="s">
        <v>2405</v>
      </c>
      <c r="J153" s="1" t="s">
        <v>2462</v>
      </c>
      <c r="K153" s="1" t="s">
        <v>2465</v>
      </c>
      <c r="L153" s="1" t="s">
        <v>2488</v>
      </c>
      <c r="M153" s="1" t="s">
        <v>2596</v>
      </c>
      <c r="N153" s="1" t="s">
        <v>2607</v>
      </c>
      <c r="O153" s="1"/>
      <c r="P153">
        <v>1</v>
      </c>
      <c r="Q153" s="1" t="s">
        <v>1542</v>
      </c>
      <c r="R153" s="1" t="s">
        <v>3107</v>
      </c>
      <c r="S153" s="1"/>
      <c r="T153" s="1" t="s">
        <v>3109</v>
      </c>
      <c r="U153" s="1" t="s">
        <v>3131</v>
      </c>
      <c r="V153" s="1" t="s">
        <v>3287</v>
      </c>
      <c r="W153" s="1" t="s">
        <v>3396</v>
      </c>
      <c r="X153" s="1"/>
      <c r="Y153" s="3">
        <v>46209</v>
      </c>
      <c r="Z153" s="1" t="s">
        <v>3402</v>
      </c>
      <c r="AA153" s="3">
        <v>46209</v>
      </c>
      <c r="AB153" s="1" t="s">
        <v>3416</v>
      </c>
      <c r="AC153" s="1" t="s">
        <v>3493</v>
      </c>
      <c r="AD153" s="1" t="s">
        <v>3933</v>
      </c>
      <c r="AE153" s="1" t="s">
        <v>3933</v>
      </c>
      <c r="AF153" s="1" t="s">
        <v>3937</v>
      </c>
      <c r="AG153" s="1" t="s">
        <v>2488</v>
      </c>
      <c r="AH153" s="1" t="s">
        <v>2596</v>
      </c>
      <c r="AI153" s="1" t="s">
        <v>3948</v>
      </c>
      <c r="AJ153" s="1"/>
      <c r="AK153" s="1"/>
      <c r="AL153" s="1" t="s">
        <v>3952</v>
      </c>
      <c r="AM153" s="1" t="s">
        <v>3952</v>
      </c>
      <c r="AN153" s="1" t="s">
        <v>3959</v>
      </c>
      <c r="AO153" s="1" t="s">
        <v>4014</v>
      </c>
      <c r="AP153" s="1" t="s">
        <v>4221</v>
      </c>
      <c r="AQ153" s="1"/>
      <c r="AR153">
        <v>22417</v>
      </c>
      <c r="AS153">
        <v>1</v>
      </c>
      <c r="AT153" s="1" t="s">
        <v>4235</v>
      </c>
      <c r="AU153">
        <v>60000</v>
      </c>
      <c r="AV153" s="1" t="s">
        <v>4280</v>
      </c>
      <c r="AW153" s="1" t="s">
        <v>3937</v>
      </c>
      <c r="AX153">
        <v>2053</v>
      </c>
      <c r="AY153">
        <v>135558</v>
      </c>
      <c r="AZ153">
        <v>45</v>
      </c>
      <c r="BA153" s="1" t="s">
        <v>4617</v>
      </c>
    </row>
    <row r="154" spans="1:53">
      <c r="A154" s="1" t="s">
        <v>202</v>
      </c>
      <c r="B154">
        <v>0</v>
      </c>
      <c r="C154">
        <v>50000</v>
      </c>
      <c r="D154" s="1" t="s">
        <v>1542</v>
      </c>
      <c r="E154">
        <v>20</v>
      </c>
      <c r="F154">
        <v>138233</v>
      </c>
      <c r="G154">
        <v>46</v>
      </c>
      <c r="H154" s="1"/>
      <c r="I154" s="1" t="s">
        <v>2405</v>
      </c>
      <c r="J154" s="1" t="s">
        <v>2462</v>
      </c>
      <c r="K154" s="1" t="s">
        <v>2465</v>
      </c>
      <c r="L154" s="1" t="s">
        <v>2488</v>
      </c>
      <c r="M154" s="1" t="s">
        <v>2596</v>
      </c>
      <c r="N154" s="1" t="s">
        <v>2607</v>
      </c>
      <c r="O154" s="1"/>
      <c r="P154">
        <v>1</v>
      </c>
      <c r="Q154" s="1" t="s">
        <v>1895</v>
      </c>
      <c r="R154" s="1" t="s">
        <v>3107</v>
      </c>
      <c r="S154" s="1"/>
      <c r="T154" s="1" t="s">
        <v>3109</v>
      </c>
      <c r="U154" s="1" t="s">
        <v>3131</v>
      </c>
      <c r="V154" s="1" t="s">
        <v>3287</v>
      </c>
      <c r="W154" s="1" t="s">
        <v>3396</v>
      </c>
      <c r="X154" s="1"/>
      <c r="Y154" s="3">
        <v>46209</v>
      </c>
      <c r="Z154" s="1" t="s">
        <v>3402</v>
      </c>
      <c r="AA154" s="3">
        <v>46209</v>
      </c>
      <c r="AB154" s="1" t="s">
        <v>3416</v>
      </c>
      <c r="AC154" s="1" t="s">
        <v>3493</v>
      </c>
      <c r="AD154" s="1" t="s">
        <v>3933</v>
      </c>
      <c r="AE154" s="1" t="s">
        <v>3933</v>
      </c>
      <c r="AF154" s="1" t="s">
        <v>3937</v>
      </c>
      <c r="AG154" s="1" t="s">
        <v>2488</v>
      </c>
      <c r="AH154" s="1" t="s">
        <v>2596</v>
      </c>
      <c r="AI154" s="1" t="s">
        <v>3948</v>
      </c>
      <c r="AJ154" s="1"/>
      <c r="AK154" s="1"/>
      <c r="AL154" s="1" t="s">
        <v>3952</v>
      </c>
      <c r="AM154" s="1" t="s">
        <v>3952</v>
      </c>
      <c r="AN154" s="1" t="s">
        <v>3959</v>
      </c>
      <c r="AO154" s="1" t="s">
        <v>4014</v>
      </c>
      <c r="AP154" s="1" t="s">
        <v>4221</v>
      </c>
      <c r="AQ154" s="1"/>
      <c r="AR154">
        <v>22417</v>
      </c>
      <c r="AS154">
        <v>1</v>
      </c>
      <c r="AT154" s="1" t="s">
        <v>4235</v>
      </c>
      <c r="AU154">
        <v>50000</v>
      </c>
      <c r="AV154" s="1" t="s">
        <v>4280</v>
      </c>
      <c r="AW154" s="1" t="s">
        <v>3937</v>
      </c>
      <c r="AX154">
        <v>2053</v>
      </c>
      <c r="AY154">
        <v>135558</v>
      </c>
      <c r="AZ154">
        <v>46</v>
      </c>
      <c r="BA154" s="1" t="s">
        <v>4617</v>
      </c>
    </row>
    <row r="155" spans="1:53">
      <c r="A155" s="1" t="s">
        <v>203</v>
      </c>
      <c r="B155">
        <v>0</v>
      </c>
      <c r="C155">
        <v>20000</v>
      </c>
      <c r="D155" s="1" t="s">
        <v>1543</v>
      </c>
      <c r="E155">
        <v>20</v>
      </c>
      <c r="F155">
        <v>138233</v>
      </c>
      <c r="G155">
        <v>47</v>
      </c>
      <c r="H155" s="1"/>
      <c r="I155" s="1" t="s">
        <v>2405</v>
      </c>
      <c r="J155" s="1" t="s">
        <v>2462</v>
      </c>
      <c r="K155" s="1" t="s">
        <v>2465</v>
      </c>
      <c r="L155" s="1" t="s">
        <v>2488</v>
      </c>
      <c r="M155" s="1" t="s">
        <v>2596</v>
      </c>
      <c r="N155" s="1" t="s">
        <v>2607</v>
      </c>
      <c r="O155" s="1"/>
      <c r="P155">
        <v>1</v>
      </c>
      <c r="Q155" s="1" t="s">
        <v>1437</v>
      </c>
      <c r="R155" s="1" t="s">
        <v>3107</v>
      </c>
      <c r="S155" s="1"/>
      <c r="T155" s="1" t="s">
        <v>3109</v>
      </c>
      <c r="U155" s="1" t="s">
        <v>3131</v>
      </c>
      <c r="V155" s="1" t="s">
        <v>3287</v>
      </c>
      <c r="W155" s="1" t="s">
        <v>3396</v>
      </c>
      <c r="X155" s="1"/>
      <c r="Y155" s="3">
        <v>46209</v>
      </c>
      <c r="Z155" s="1" t="s">
        <v>3402</v>
      </c>
      <c r="AA155" s="3">
        <v>46209</v>
      </c>
      <c r="AB155" s="1" t="s">
        <v>3416</v>
      </c>
      <c r="AC155" s="1" t="s">
        <v>3493</v>
      </c>
      <c r="AD155" s="1" t="s">
        <v>3933</v>
      </c>
      <c r="AE155" s="1" t="s">
        <v>3933</v>
      </c>
      <c r="AF155" s="1" t="s">
        <v>3937</v>
      </c>
      <c r="AG155" s="1" t="s">
        <v>2488</v>
      </c>
      <c r="AH155" s="1" t="s">
        <v>2596</v>
      </c>
      <c r="AI155" s="1" t="s">
        <v>3948</v>
      </c>
      <c r="AJ155" s="1"/>
      <c r="AK155" s="1"/>
      <c r="AL155" s="1" t="s">
        <v>3952</v>
      </c>
      <c r="AM155" s="1" t="s">
        <v>3952</v>
      </c>
      <c r="AN155" s="1" t="s">
        <v>3959</v>
      </c>
      <c r="AO155" s="1" t="s">
        <v>4014</v>
      </c>
      <c r="AP155" s="1" t="s">
        <v>4221</v>
      </c>
      <c r="AQ155" s="1"/>
      <c r="AR155">
        <v>22417</v>
      </c>
      <c r="AS155">
        <v>1</v>
      </c>
      <c r="AT155" s="1" t="s">
        <v>4235</v>
      </c>
      <c r="AU155">
        <v>20000</v>
      </c>
      <c r="AV155" s="1" t="s">
        <v>4280</v>
      </c>
      <c r="AW155" s="1" t="s">
        <v>3937</v>
      </c>
      <c r="AX155">
        <v>2053</v>
      </c>
      <c r="AY155">
        <v>135558</v>
      </c>
      <c r="AZ155">
        <v>47</v>
      </c>
      <c r="BA155" s="1" t="s">
        <v>4617</v>
      </c>
    </row>
    <row r="156" spans="1:53">
      <c r="A156" s="1" t="s">
        <v>204</v>
      </c>
      <c r="B156">
        <v>0</v>
      </c>
      <c r="C156">
        <v>20000</v>
      </c>
      <c r="D156" s="1" t="s">
        <v>1543</v>
      </c>
      <c r="E156">
        <v>20</v>
      </c>
      <c r="F156">
        <v>138233</v>
      </c>
      <c r="G156">
        <v>48</v>
      </c>
      <c r="H156" s="1"/>
      <c r="I156" s="1" t="s">
        <v>2405</v>
      </c>
      <c r="J156" s="1" t="s">
        <v>2462</v>
      </c>
      <c r="K156" s="1" t="s">
        <v>2465</v>
      </c>
      <c r="L156" s="1" t="s">
        <v>2488</v>
      </c>
      <c r="M156" s="1" t="s">
        <v>2596</v>
      </c>
      <c r="N156" s="1" t="s">
        <v>2607</v>
      </c>
      <c r="O156" s="1"/>
      <c r="P156">
        <v>1</v>
      </c>
      <c r="Q156" s="1" t="s">
        <v>1437</v>
      </c>
      <c r="R156" s="1" t="s">
        <v>3107</v>
      </c>
      <c r="S156" s="1"/>
      <c r="T156" s="1" t="s">
        <v>3109</v>
      </c>
      <c r="U156" s="1" t="s">
        <v>3131</v>
      </c>
      <c r="V156" s="1" t="s">
        <v>3287</v>
      </c>
      <c r="W156" s="1" t="s">
        <v>3396</v>
      </c>
      <c r="X156" s="1"/>
      <c r="Y156" s="3">
        <v>46209</v>
      </c>
      <c r="Z156" s="1" t="s">
        <v>3402</v>
      </c>
      <c r="AA156" s="3">
        <v>46209</v>
      </c>
      <c r="AB156" s="1" t="s">
        <v>3416</v>
      </c>
      <c r="AC156" s="1" t="s">
        <v>3493</v>
      </c>
      <c r="AD156" s="1" t="s">
        <v>3933</v>
      </c>
      <c r="AE156" s="1" t="s">
        <v>3933</v>
      </c>
      <c r="AF156" s="1" t="s">
        <v>3937</v>
      </c>
      <c r="AG156" s="1" t="s">
        <v>2488</v>
      </c>
      <c r="AH156" s="1" t="s">
        <v>2596</v>
      </c>
      <c r="AI156" s="1" t="s">
        <v>3948</v>
      </c>
      <c r="AJ156" s="1"/>
      <c r="AK156" s="1"/>
      <c r="AL156" s="1" t="s">
        <v>3952</v>
      </c>
      <c r="AM156" s="1" t="s">
        <v>3952</v>
      </c>
      <c r="AN156" s="1" t="s">
        <v>3959</v>
      </c>
      <c r="AO156" s="1" t="s">
        <v>4014</v>
      </c>
      <c r="AP156" s="1" t="s">
        <v>4221</v>
      </c>
      <c r="AQ156" s="1"/>
      <c r="AR156">
        <v>22417</v>
      </c>
      <c r="AS156">
        <v>1</v>
      </c>
      <c r="AT156" s="1" t="s">
        <v>4235</v>
      </c>
      <c r="AU156">
        <v>20000</v>
      </c>
      <c r="AV156" s="1" t="s">
        <v>4280</v>
      </c>
      <c r="AW156" s="1" t="s">
        <v>3937</v>
      </c>
      <c r="AX156">
        <v>2053</v>
      </c>
      <c r="AY156">
        <v>135558</v>
      </c>
      <c r="AZ156">
        <v>48</v>
      </c>
      <c r="BA156" s="1" t="s">
        <v>4617</v>
      </c>
    </row>
    <row r="157" spans="1:53">
      <c r="A157" s="1" t="s">
        <v>205</v>
      </c>
      <c r="B157">
        <v>0</v>
      </c>
      <c r="C157">
        <v>31750</v>
      </c>
      <c r="D157" s="1" t="s">
        <v>1544</v>
      </c>
      <c r="E157">
        <v>20</v>
      </c>
      <c r="F157">
        <v>138233</v>
      </c>
      <c r="G157">
        <v>49</v>
      </c>
      <c r="H157" s="1"/>
      <c r="I157" s="1" t="s">
        <v>2405</v>
      </c>
      <c r="J157" s="1" t="s">
        <v>2462</v>
      </c>
      <c r="K157" s="1" t="s">
        <v>2465</v>
      </c>
      <c r="L157" s="1" t="s">
        <v>2488</v>
      </c>
      <c r="M157" s="1" t="s">
        <v>2596</v>
      </c>
      <c r="N157" s="1" t="s">
        <v>2607</v>
      </c>
      <c r="O157" s="1"/>
      <c r="P157">
        <v>1</v>
      </c>
      <c r="Q157" s="1" t="s">
        <v>2661</v>
      </c>
      <c r="R157" s="1" t="s">
        <v>3107</v>
      </c>
      <c r="S157" s="1"/>
      <c r="T157" s="1" t="s">
        <v>3109</v>
      </c>
      <c r="U157" s="1" t="s">
        <v>3131</v>
      </c>
      <c r="V157" s="1" t="s">
        <v>3287</v>
      </c>
      <c r="W157" s="1" t="s">
        <v>3396</v>
      </c>
      <c r="X157" s="1"/>
      <c r="Y157" s="3">
        <v>46209</v>
      </c>
      <c r="Z157" s="1" t="s">
        <v>3402</v>
      </c>
      <c r="AA157" s="3">
        <v>46209</v>
      </c>
      <c r="AB157" s="1" t="s">
        <v>3416</v>
      </c>
      <c r="AC157" s="1" t="s">
        <v>3493</v>
      </c>
      <c r="AD157" s="1" t="s">
        <v>3933</v>
      </c>
      <c r="AE157" s="1" t="s">
        <v>3933</v>
      </c>
      <c r="AF157" s="1" t="s">
        <v>3937</v>
      </c>
      <c r="AG157" s="1" t="s">
        <v>2488</v>
      </c>
      <c r="AH157" s="1" t="s">
        <v>2596</v>
      </c>
      <c r="AI157" s="1" t="s">
        <v>3948</v>
      </c>
      <c r="AJ157" s="1"/>
      <c r="AK157" s="1"/>
      <c r="AL157" s="1" t="s">
        <v>3952</v>
      </c>
      <c r="AM157" s="1" t="s">
        <v>3952</v>
      </c>
      <c r="AN157" s="1" t="s">
        <v>3959</v>
      </c>
      <c r="AO157" s="1" t="s">
        <v>4014</v>
      </c>
      <c r="AP157" s="1" t="s">
        <v>4221</v>
      </c>
      <c r="AQ157" s="1"/>
      <c r="AR157">
        <v>22417</v>
      </c>
      <c r="AS157">
        <v>1</v>
      </c>
      <c r="AT157" s="1" t="s">
        <v>4235</v>
      </c>
      <c r="AU157">
        <v>31750</v>
      </c>
      <c r="AV157" s="1" t="s">
        <v>4280</v>
      </c>
      <c r="AW157" s="1" t="s">
        <v>3937</v>
      </c>
      <c r="AX157">
        <v>2053</v>
      </c>
      <c r="AY157">
        <v>135558</v>
      </c>
      <c r="AZ157">
        <v>49</v>
      </c>
      <c r="BA157" s="1" t="s">
        <v>4617</v>
      </c>
    </row>
    <row r="158" spans="1:53" ht="42.75">
      <c r="A158" s="2" t="s">
        <v>206</v>
      </c>
      <c r="B158">
        <v>0</v>
      </c>
      <c r="C158">
        <v>2470000</v>
      </c>
      <c r="D158" s="1" t="s">
        <v>1545</v>
      </c>
      <c r="E158">
        <v>20</v>
      </c>
      <c r="F158">
        <v>138772</v>
      </c>
      <c r="G158">
        <v>1</v>
      </c>
      <c r="H158" s="1"/>
      <c r="I158" s="1" t="s">
        <v>2426</v>
      </c>
      <c r="J158" s="1" t="s">
        <v>2462</v>
      </c>
      <c r="K158" s="1" t="s">
        <v>1233</v>
      </c>
      <c r="L158" s="1" t="s">
        <v>2504</v>
      </c>
      <c r="M158" s="1" t="s">
        <v>1233</v>
      </c>
      <c r="N158" s="1" t="s">
        <v>2607</v>
      </c>
      <c r="O158" s="1"/>
      <c r="P158">
        <v>1</v>
      </c>
      <c r="Q158" s="1" t="s">
        <v>2662</v>
      </c>
      <c r="R158" s="1" t="s">
        <v>3107</v>
      </c>
      <c r="S158" s="1"/>
      <c r="T158" s="1" t="s">
        <v>3110</v>
      </c>
      <c r="U158" s="1" t="s">
        <v>3132</v>
      </c>
      <c r="V158" s="1" t="s">
        <v>3288</v>
      </c>
      <c r="W158" s="1" t="s">
        <v>3396</v>
      </c>
      <c r="X158" s="1"/>
      <c r="Y158" s="3">
        <v>46209</v>
      </c>
      <c r="Z158" s="1" t="s">
        <v>3402</v>
      </c>
      <c r="AA158" s="3">
        <v>46209</v>
      </c>
      <c r="AB158" s="1" t="s">
        <v>3416</v>
      </c>
      <c r="AC158" s="1" t="s">
        <v>3494</v>
      </c>
      <c r="AD158" s="1" t="s">
        <v>3933</v>
      </c>
      <c r="AE158" s="1" t="s">
        <v>3933</v>
      </c>
      <c r="AF158" s="1" t="s">
        <v>3945</v>
      </c>
      <c r="AG158" s="1" t="s">
        <v>2504</v>
      </c>
      <c r="AH158" s="1" t="s">
        <v>1233</v>
      </c>
      <c r="AI158" s="1" t="s">
        <v>3948</v>
      </c>
      <c r="AJ158" s="1"/>
      <c r="AK158" s="1"/>
      <c r="AL158" s="1" t="s">
        <v>3952</v>
      </c>
      <c r="AM158" s="1" t="s">
        <v>3952</v>
      </c>
      <c r="AN158" s="1" t="s">
        <v>3960</v>
      </c>
      <c r="AO158" s="1" t="s">
        <v>4013</v>
      </c>
      <c r="AP158" s="1" t="s">
        <v>4222</v>
      </c>
      <c r="AQ158" s="1"/>
      <c r="AR158">
        <v>839</v>
      </c>
      <c r="AS158">
        <v>1</v>
      </c>
      <c r="AT158" s="1" t="s">
        <v>4235</v>
      </c>
      <c r="AU158">
        <v>2470000</v>
      </c>
      <c r="AV158" s="1" t="s">
        <v>4281</v>
      </c>
      <c r="AW158" s="1" t="s">
        <v>3945</v>
      </c>
      <c r="AX158">
        <v>4263</v>
      </c>
      <c r="AY158">
        <v>135559</v>
      </c>
      <c r="AZ158">
        <v>1</v>
      </c>
      <c r="BA158" s="1" t="s">
        <v>3401</v>
      </c>
    </row>
    <row r="159" spans="1:53">
      <c r="A159" s="1" t="s">
        <v>207</v>
      </c>
      <c r="B159">
        <v>0</v>
      </c>
      <c r="C159">
        <v>633000</v>
      </c>
      <c r="D159" s="1" t="s">
        <v>1546</v>
      </c>
      <c r="E159">
        <v>20</v>
      </c>
      <c r="F159">
        <v>138772</v>
      </c>
      <c r="G159">
        <v>2</v>
      </c>
      <c r="H159" s="1"/>
      <c r="I159" s="1" t="s">
        <v>2426</v>
      </c>
      <c r="J159" s="1" t="s">
        <v>2462</v>
      </c>
      <c r="K159" s="1" t="s">
        <v>1233</v>
      </c>
      <c r="L159" s="1" t="s">
        <v>2504</v>
      </c>
      <c r="M159" s="1" t="s">
        <v>1233</v>
      </c>
      <c r="N159" s="1" t="s">
        <v>2607</v>
      </c>
      <c r="O159" s="1"/>
      <c r="P159">
        <v>1</v>
      </c>
      <c r="Q159" s="1" t="s">
        <v>2663</v>
      </c>
      <c r="R159" s="1" t="s">
        <v>3107</v>
      </c>
      <c r="S159" s="1"/>
      <c r="T159" s="1" t="s">
        <v>3110</v>
      </c>
      <c r="U159" s="1" t="s">
        <v>3132</v>
      </c>
      <c r="V159" s="1" t="s">
        <v>3288</v>
      </c>
      <c r="W159" s="1" t="s">
        <v>3396</v>
      </c>
      <c r="X159" s="1"/>
      <c r="Y159" s="3">
        <v>46209</v>
      </c>
      <c r="Z159" s="1" t="s">
        <v>3402</v>
      </c>
      <c r="AA159" s="3">
        <v>46209</v>
      </c>
      <c r="AB159" s="1" t="s">
        <v>3416</v>
      </c>
      <c r="AC159" s="1" t="s">
        <v>3494</v>
      </c>
      <c r="AD159" s="1" t="s">
        <v>3933</v>
      </c>
      <c r="AE159" s="1" t="s">
        <v>3933</v>
      </c>
      <c r="AF159" s="1" t="s">
        <v>3945</v>
      </c>
      <c r="AG159" s="1" t="s">
        <v>2504</v>
      </c>
      <c r="AH159" s="1" t="s">
        <v>1233</v>
      </c>
      <c r="AI159" s="1" t="s">
        <v>3948</v>
      </c>
      <c r="AJ159" s="1"/>
      <c r="AK159" s="1"/>
      <c r="AL159" s="1" t="s">
        <v>3952</v>
      </c>
      <c r="AM159" s="1" t="s">
        <v>3952</v>
      </c>
      <c r="AN159" s="1" t="s">
        <v>3960</v>
      </c>
      <c r="AO159" s="1" t="s">
        <v>4013</v>
      </c>
      <c r="AP159" s="1" t="s">
        <v>4222</v>
      </c>
      <c r="AQ159" s="1"/>
      <c r="AR159">
        <v>839</v>
      </c>
      <c r="AS159">
        <v>1</v>
      </c>
      <c r="AT159" s="1" t="s">
        <v>4235</v>
      </c>
      <c r="AU159">
        <v>633000</v>
      </c>
      <c r="AV159" s="1" t="s">
        <v>4281</v>
      </c>
      <c r="AW159" s="1" t="s">
        <v>3945</v>
      </c>
      <c r="AX159">
        <v>4263</v>
      </c>
      <c r="AY159">
        <v>135559</v>
      </c>
      <c r="AZ159">
        <v>2</v>
      </c>
      <c r="BA159" s="1" t="s">
        <v>3401</v>
      </c>
    </row>
    <row r="160" spans="1:53">
      <c r="A160" s="1" t="s">
        <v>208</v>
      </c>
      <c r="B160">
        <v>0</v>
      </c>
      <c r="C160">
        <v>3445000</v>
      </c>
      <c r="D160" s="1" t="s">
        <v>1547</v>
      </c>
      <c r="E160">
        <v>20</v>
      </c>
      <c r="F160">
        <v>138824</v>
      </c>
      <c r="G160">
        <v>1</v>
      </c>
      <c r="H160" s="1"/>
      <c r="I160" s="1" t="s">
        <v>2425</v>
      </c>
      <c r="J160" s="1" t="s">
        <v>2462</v>
      </c>
      <c r="K160" s="1" t="s">
        <v>1233</v>
      </c>
      <c r="L160" s="1" t="s">
        <v>2505</v>
      </c>
      <c r="M160" s="1" t="s">
        <v>1233</v>
      </c>
      <c r="N160" s="1" t="s">
        <v>2607</v>
      </c>
      <c r="O160" s="1"/>
      <c r="P160">
        <v>1</v>
      </c>
      <c r="Q160" s="1" t="s">
        <v>2664</v>
      </c>
      <c r="R160" s="1" t="s">
        <v>3107</v>
      </c>
      <c r="S160" s="1"/>
      <c r="T160" s="1" t="s">
        <v>3110</v>
      </c>
      <c r="U160" s="1" t="s">
        <v>3133</v>
      </c>
      <c r="V160" s="1" t="s">
        <v>3289</v>
      </c>
      <c r="W160" s="1" t="s">
        <v>3396</v>
      </c>
      <c r="X160" s="1"/>
      <c r="Y160" s="3">
        <v>46209</v>
      </c>
      <c r="Z160" s="1" t="s">
        <v>3402</v>
      </c>
      <c r="AA160" s="3">
        <v>46209</v>
      </c>
      <c r="AB160" s="1" t="s">
        <v>3416</v>
      </c>
      <c r="AC160" s="1" t="s">
        <v>3495</v>
      </c>
      <c r="AD160" s="1" t="s">
        <v>3933</v>
      </c>
      <c r="AE160" s="1" t="s">
        <v>3933</v>
      </c>
      <c r="AF160" s="1" t="s">
        <v>3945</v>
      </c>
      <c r="AG160" s="1" t="s">
        <v>2505</v>
      </c>
      <c r="AH160" s="1" t="s">
        <v>1233</v>
      </c>
      <c r="AI160" s="1" t="s">
        <v>3948</v>
      </c>
      <c r="AJ160" s="1"/>
      <c r="AK160" s="1"/>
      <c r="AL160" s="1" t="s">
        <v>3952</v>
      </c>
      <c r="AM160" s="1" t="s">
        <v>3952</v>
      </c>
      <c r="AN160" s="1" t="s">
        <v>3960</v>
      </c>
      <c r="AO160" s="1" t="s">
        <v>4013</v>
      </c>
      <c r="AP160" s="1" t="s">
        <v>4222</v>
      </c>
      <c r="AQ160" s="1"/>
      <c r="AR160">
        <v>9841</v>
      </c>
      <c r="AS160">
        <v>1</v>
      </c>
      <c r="AT160" s="1" t="s">
        <v>4237</v>
      </c>
      <c r="AU160">
        <v>3445000</v>
      </c>
      <c r="AV160" s="1" t="s">
        <v>4279</v>
      </c>
      <c r="AW160" s="1" t="s">
        <v>3945</v>
      </c>
      <c r="AX160">
        <v>4263</v>
      </c>
      <c r="AY160">
        <v>135560</v>
      </c>
      <c r="AZ160">
        <v>1</v>
      </c>
      <c r="BA160" s="1" t="s">
        <v>3402</v>
      </c>
    </row>
    <row r="161" spans="1:53">
      <c r="A161" s="1" t="s">
        <v>209</v>
      </c>
      <c r="B161">
        <v>0</v>
      </c>
      <c r="C161">
        <v>195000</v>
      </c>
      <c r="D161" s="1" t="s">
        <v>1457</v>
      </c>
      <c r="E161">
        <v>20</v>
      </c>
      <c r="F161">
        <v>138824</v>
      </c>
      <c r="G161">
        <v>2</v>
      </c>
      <c r="H161" s="1"/>
      <c r="I161" s="1" t="s">
        <v>2406</v>
      </c>
      <c r="J161" s="1" t="s">
        <v>2462</v>
      </c>
      <c r="K161" s="1" t="s">
        <v>1233</v>
      </c>
      <c r="L161" s="1" t="s">
        <v>2505</v>
      </c>
      <c r="M161" s="1" t="s">
        <v>1233</v>
      </c>
      <c r="N161" s="1" t="s">
        <v>2607</v>
      </c>
      <c r="O161" s="1"/>
      <c r="P161">
        <v>1</v>
      </c>
      <c r="Q161" s="1" t="s">
        <v>2625</v>
      </c>
      <c r="R161" s="1" t="s">
        <v>3107</v>
      </c>
      <c r="S161" s="1"/>
      <c r="T161" s="1" t="s">
        <v>3110</v>
      </c>
      <c r="U161" s="1" t="s">
        <v>3133</v>
      </c>
      <c r="V161" s="1" t="s">
        <v>3289</v>
      </c>
      <c r="W161" s="1" t="s">
        <v>3396</v>
      </c>
      <c r="X161" s="1"/>
      <c r="Y161" s="3">
        <v>46209</v>
      </c>
      <c r="Z161" s="1" t="s">
        <v>3402</v>
      </c>
      <c r="AA161" s="3">
        <v>46209</v>
      </c>
      <c r="AB161" s="1" t="s">
        <v>3416</v>
      </c>
      <c r="AC161" s="1" t="s">
        <v>3495</v>
      </c>
      <c r="AD161" s="1" t="s">
        <v>3933</v>
      </c>
      <c r="AE161" s="1" t="s">
        <v>3933</v>
      </c>
      <c r="AF161" s="1" t="s">
        <v>3945</v>
      </c>
      <c r="AG161" s="1" t="s">
        <v>2505</v>
      </c>
      <c r="AH161" s="1" t="s">
        <v>1233</v>
      </c>
      <c r="AI161" s="1" t="s">
        <v>3948</v>
      </c>
      <c r="AJ161" s="1"/>
      <c r="AK161" s="1"/>
      <c r="AL161" s="1" t="s">
        <v>3952</v>
      </c>
      <c r="AM161" s="1" t="s">
        <v>3952</v>
      </c>
      <c r="AN161" s="1" t="s">
        <v>3960</v>
      </c>
      <c r="AO161" s="1" t="s">
        <v>4013</v>
      </c>
      <c r="AP161" s="1" t="s">
        <v>4222</v>
      </c>
      <c r="AQ161" s="1"/>
      <c r="AR161">
        <v>4323</v>
      </c>
      <c r="AS161">
        <v>1</v>
      </c>
      <c r="AT161" s="1" t="s">
        <v>4235</v>
      </c>
      <c r="AU161">
        <v>195000</v>
      </c>
      <c r="AV161" s="1" t="s">
        <v>4282</v>
      </c>
      <c r="AW161" s="1" t="s">
        <v>3945</v>
      </c>
      <c r="AX161">
        <v>4263</v>
      </c>
      <c r="AY161">
        <v>135560</v>
      </c>
      <c r="AZ161">
        <v>2</v>
      </c>
      <c r="BA161" s="1" t="s">
        <v>3402</v>
      </c>
    </row>
    <row r="162" spans="1:53">
      <c r="A162" s="1" t="s">
        <v>210</v>
      </c>
      <c r="B162">
        <v>0</v>
      </c>
      <c r="C162">
        <v>260000</v>
      </c>
      <c r="D162" s="1" t="s">
        <v>1548</v>
      </c>
      <c r="E162">
        <v>20</v>
      </c>
      <c r="F162">
        <v>138824</v>
      </c>
      <c r="G162">
        <v>3</v>
      </c>
      <c r="H162" s="1"/>
      <c r="I162" s="1" t="s">
        <v>2405</v>
      </c>
      <c r="J162" s="1" t="s">
        <v>2462</v>
      </c>
      <c r="K162" s="1" t="s">
        <v>1233</v>
      </c>
      <c r="L162" s="1" t="s">
        <v>2505</v>
      </c>
      <c r="M162" s="1" t="s">
        <v>1233</v>
      </c>
      <c r="N162" s="1" t="s">
        <v>2607</v>
      </c>
      <c r="O162" s="1"/>
      <c r="P162">
        <v>1</v>
      </c>
      <c r="Q162" s="1" t="s">
        <v>1808</v>
      </c>
      <c r="R162" s="1" t="s">
        <v>3107</v>
      </c>
      <c r="S162" s="1"/>
      <c r="T162" s="1" t="s">
        <v>3110</v>
      </c>
      <c r="U162" s="1" t="s">
        <v>3133</v>
      </c>
      <c r="V162" s="1" t="s">
        <v>3289</v>
      </c>
      <c r="W162" s="1" t="s">
        <v>3396</v>
      </c>
      <c r="X162" s="1"/>
      <c r="Y162" s="3">
        <v>46209</v>
      </c>
      <c r="Z162" s="1" t="s">
        <v>3402</v>
      </c>
      <c r="AA162" s="3">
        <v>46209</v>
      </c>
      <c r="AB162" s="1" t="s">
        <v>3416</v>
      </c>
      <c r="AC162" s="1" t="s">
        <v>3495</v>
      </c>
      <c r="AD162" s="1" t="s">
        <v>3933</v>
      </c>
      <c r="AE162" s="1" t="s">
        <v>3933</v>
      </c>
      <c r="AF162" s="1" t="s">
        <v>3945</v>
      </c>
      <c r="AG162" s="1" t="s">
        <v>2505</v>
      </c>
      <c r="AH162" s="1" t="s">
        <v>1233</v>
      </c>
      <c r="AI162" s="1" t="s">
        <v>3948</v>
      </c>
      <c r="AJ162" s="1"/>
      <c r="AK162" s="1"/>
      <c r="AL162" s="1" t="s">
        <v>3952</v>
      </c>
      <c r="AM162" s="1" t="s">
        <v>3952</v>
      </c>
      <c r="AN162" s="1" t="s">
        <v>3960</v>
      </c>
      <c r="AO162" s="1" t="s">
        <v>4013</v>
      </c>
      <c r="AP162" s="1" t="s">
        <v>4222</v>
      </c>
      <c r="AQ162" s="1"/>
      <c r="AR162">
        <v>22420</v>
      </c>
      <c r="AS162">
        <v>1</v>
      </c>
      <c r="AT162" s="1" t="s">
        <v>4238</v>
      </c>
      <c r="AU162">
        <v>260000</v>
      </c>
      <c r="AV162" s="1" t="s">
        <v>4283</v>
      </c>
      <c r="AW162" s="1" t="s">
        <v>3945</v>
      </c>
      <c r="AX162">
        <v>4263</v>
      </c>
      <c r="AY162">
        <v>135560</v>
      </c>
      <c r="AZ162">
        <v>3</v>
      </c>
      <c r="BA162" s="1" t="s">
        <v>3402</v>
      </c>
    </row>
    <row r="163" spans="1:53" ht="42.75">
      <c r="A163" s="2" t="s">
        <v>211</v>
      </c>
      <c r="B163">
        <v>0</v>
      </c>
      <c r="C163">
        <v>660000</v>
      </c>
      <c r="D163" s="1" t="s">
        <v>1549</v>
      </c>
      <c r="E163">
        <v>20</v>
      </c>
      <c r="F163">
        <v>138773</v>
      </c>
      <c r="G163">
        <v>1</v>
      </c>
      <c r="H163" s="1"/>
      <c r="I163" s="1" t="s">
        <v>2427</v>
      </c>
      <c r="J163" s="1" t="s">
        <v>2462</v>
      </c>
      <c r="K163" s="1" t="s">
        <v>1233</v>
      </c>
      <c r="L163" s="1" t="s">
        <v>2505</v>
      </c>
      <c r="M163" s="1" t="s">
        <v>1233</v>
      </c>
      <c r="N163" s="1" t="s">
        <v>2607</v>
      </c>
      <c r="O163" s="1"/>
      <c r="P163">
        <v>1</v>
      </c>
      <c r="Q163" s="1" t="s">
        <v>2665</v>
      </c>
      <c r="R163" s="1" t="s">
        <v>3107</v>
      </c>
      <c r="S163" s="1"/>
      <c r="T163" s="1" t="s">
        <v>3110</v>
      </c>
      <c r="U163" s="1" t="s">
        <v>3134</v>
      </c>
      <c r="V163" s="1" t="s">
        <v>3290</v>
      </c>
      <c r="W163" s="1" t="s">
        <v>3396</v>
      </c>
      <c r="X163" s="1"/>
      <c r="Y163" s="3">
        <v>46209</v>
      </c>
      <c r="Z163" s="1" t="s">
        <v>3402</v>
      </c>
      <c r="AA163" s="3">
        <v>46209</v>
      </c>
      <c r="AB163" s="1" t="s">
        <v>3416</v>
      </c>
      <c r="AC163" s="1" t="s">
        <v>3496</v>
      </c>
      <c r="AD163" s="1" t="s">
        <v>3933</v>
      </c>
      <c r="AE163" s="1" t="s">
        <v>3933</v>
      </c>
      <c r="AF163" s="1" t="s">
        <v>3945</v>
      </c>
      <c r="AG163" s="1" t="s">
        <v>2505</v>
      </c>
      <c r="AH163" s="1" t="s">
        <v>1233</v>
      </c>
      <c r="AI163" s="1" t="s">
        <v>3948</v>
      </c>
      <c r="AJ163" s="1"/>
      <c r="AK163" s="1"/>
      <c r="AL163" s="1" t="s">
        <v>3952</v>
      </c>
      <c r="AM163" s="1" t="s">
        <v>3952</v>
      </c>
      <c r="AN163" s="1" t="s">
        <v>3960</v>
      </c>
      <c r="AO163" s="1" t="s">
        <v>4013</v>
      </c>
      <c r="AP163" s="1" t="s">
        <v>4222</v>
      </c>
      <c r="AQ163" s="1"/>
      <c r="AR163">
        <v>22497</v>
      </c>
      <c r="AS163">
        <v>1</v>
      </c>
      <c r="AT163" s="1" t="s">
        <v>4235</v>
      </c>
      <c r="AU163">
        <v>660000</v>
      </c>
      <c r="AV163" s="1" t="s">
        <v>4284</v>
      </c>
      <c r="AW163" s="1" t="s">
        <v>3945</v>
      </c>
      <c r="AX163">
        <v>4263</v>
      </c>
      <c r="AY163">
        <v>135561</v>
      </c>
      <c r="AZ163">
        <v>1</v>
      </c>
      <c r="BA163" s="1" t="s">
        <v>3401</v>
      </c>
    </row>
    <row r="164" spans="1:53" ht="42.75">
      <c r="A164" s="2" t="s">
        <v>212</v>
      </c>
      <c r="B164">
        <v>0</v>
      </c>
      <c r="C164">
        <v>650000</v>
      </c>
      <c r="D164" s="1" t="s">
        <v>1550</v>
      </c>
      <c r="E164">
        <v>20</v>
      </c>
      <c r="F164">
        <v>138773</v>
      </c>
      <c r="G164">
        <v>2</v>
      </c>
      <c r="H164" s="1"/>
      <c r="I164" s="1" t="s">
        <v>2427</v>
      </c>
      <c r="J164" s="1" t="s">
        <v>2462</v>
      </c>
      <c r="K164" s="1" t="s">
        <v>1233</v>
      </c>
      <c r="L164" s="1" t="s">
        <v>2505</v>
      </c>
      <c r="M164" s="1" t="s">
        <v>1233</v>
      </c>
      <c r="N164" s="1" t="s">
        <v>2607</v>
      </c>
      <c r="O164" s="1"/>
      <c r="P164">
        <v>1</v>
      </c>
      <c r="Q164" s="1" t="s">
        <v>2156</v>
      </c>
      <c r="R164" s="1" t="s">
        <v>3107</v>
      </c>
      <c r="S164" s="1"/>
      <c r="T164" s="1" t="s">
        <v>3110</v>
      </c>
      <c r="U164" s="1" t="s">
        <v>3134</v>
      </c>
      <c r="V164" s="1" t="s">
        <v>3290</v>
      </c>
      <c r="W164" s="1" t="s">
        <v>3396</v>
      </c>
      <c r="X164" s="1"/>
      <c r="Y164" s="3">
        <v>46209</v>
      </c>
      <c r="Z164" s="1" t="s">
        <v>3402</v>
      </c>
      <c r="AA164" s="3">
        <v>46209</v>
      </c>
      <c r="AB164" s="1" t="s">
        <v>3416</v>
      </c>
      <c r="AC164" s="1" t="s">
        <v>3496</v>
      </c>
      <c r="AD164" s="1" t="s">
        <v>3933</v>
      </c>
      <c r="AE164" s="1" t="s">
        <v>3933</v>
      </c>
      <c r="AF164" s="1" t="s">
        <v>3945</v>
      </c>
      <c r="AG164" s="1" t="s">
        <v>2505</v>
      </c>
      <c r="AH164" s="1" t="s">
        <v>1233</v>
      </c>
      <c r="AI164" s="1" t="s">
        <v>3948</v>
      </c>
      <c r="AJ164" s="1"/>
      <c r="AK164" s="1"/>
      <c r="AL164" s="1" t="s">
        <v>3952</v>
      </c>
      <c r="AM164" s="1" t="s">
        <v>3952</v>
      </c>
      <c r="AN164" s="1" t="s">
        <v>3960</v>
      </c>
      <c r="AO164" s="1" t="s">
        <v>4013</v>
      </c>
      <c r="AP164" s="1" t="s">
        <v>4222</v>
      </c>
      <c r="AQ164" s="1"/>
      <c r="AR164">
        <v>22497</v>
      </c>
      <c r="AS164">
        <v>1</v>
      </c>
      <c r="AT164" s="1" t="s">
        <v>4235</v>
      </c>
      <c r="AU164">
        <v>650000</v>
      </c>
      <c r="AV164" s="1" t="s">
        <v>4284</v>
      </c>
      <c r="AW164" s="1" t="s">
        <v>3945</v>
      </c>
      <c r="AX164">
        <v>4263</v>
      </c>
      <c r="AY164">
        <v>135561</v>
      </c>
      <c r="AZ164">
        <v>2</v>
      </c>
      <c r="BA164" s="1" t="s">
        <v>3401</v>
      </c>
    </row>
    <row r="165" spans="1:53" ht="42.75">
      <c r="A165" s="2" t="s">
        <v>213</v>
      </c>
      <c r="B165">
        <v>15</v>
      </c>
      <c r="C165">
        <v>494700</v>
      </c>
      <c r="D165" s="1" t="s">
        <v>1489</v>
      </c>
      <c r="E165">
        <v>20</v>
      </c>
      <c r="F165">
        <v>138769</v>
      </c>
      <c r="G165">
        <v>1</v>
      </c>
      <c r="H165" s="1"/>
      <c r="I165" s="1" t="s">
        <v>2406</v>
      </c>
      <c r="J165" s="1" t="s">
        <v>2462</v>
      </c>
      <c r="K165" s="1" t="s">
        <v>1233</v>
      </c>
      <c r="L165" s="1" t="s">
        <v>2505</v>
      </c>
      <c r="M165" s="1" t="s">
        <v>1233</v>
      </c>
      <c r="N165" s="1" t="s">
        <v>2607</v>
      </c>
      <c r="O165" s="1"/>
      <c r="P165">
        <v>1</v>
      </c>
      <c r="Q165" s="1" t="s">
        <v>2637</v>
      </c>
      <c r="R165" s="1" t="s">
        <v>3107</v>
      </c>
      <c r="S165" s="1"/>
      <c r="T165" s="1" t="s">
        <v>3110</v>
      </c>
      <c r="U165" s="1" t="s">
        <v>3135</v>
      </c>
      <c r="V165" s="1" t="s">
        <v>3291</v>
      </c>
      <c r="W165" s="1" t="s">
        <v>3396</v>
      </c>
      <c r="X165" s="1" t="s">
        <v>3400</v>
      </c>
      <c r="Y165" s="3">
        <v>46209</v>
      </c>
      <c r="Z165" s="1" t="s">
        <v>3402</v>
      </c>
      <c r="AA165" s="3">
        <v>46209</v>
      </c>
      <c r="AB165" s="1" t="s">
        <v>3416</v>
      </c>
      <c r="AC165" s="1" t="s">
        <v>3497</v>
      </c>
      <c r="AD165" s="1" t="s">
        <v>3933</v>
      </c>
      <c r="AE165" s="1" t="s">
        <v>3933</v>
      </c>
      <c r="AF165" s="1" t="s">
        <v>3945</v>
      </c>
      <c r="AG165" s="1" t="s">
        <v>2505</v>
      </c>
      <c r="AH165" s="1" t="s">
        <v>1233</v>
      </c>
      <c r="AI165" s="1" t="s">
        <v>3948</v>
      </c>
      <c r="AJ165" s="1"/>
      <c r="AK165" s="1"/>
      <c r="AL165" s="1" t="s">
        <v>3952</v>
      </c>
      <c r="AM165" s="1" t="s">
        <v>3952</v>
      </c>
      <c r="AN165" s="1" t="s">
        <v>3960</v>
      </c>
      <c r="AO165" s="1" t="s">
        <v>3994</v>
      </c>
      <c r="AP165" s="1" t="s">
        <v>4222</v>
      </c>
      <c r="AQ165" s="1"/>
      <c r="AR165">
        <v>4323</v>
      </c>
      <c r="AS165">
        <v>1</v>
      </c>
      <c r="AT165" s="1" t="s">
        <v>4235</v>
      </c>
      <c r="AU165">
        <v>582000</v>
      </c>
      <c r="AV165" s="1" t="s">
        <v>4282</v>
      </c>
      <c r="AW165" s="1" t="s">
        <v>3945</v>
      </c>
      <c r="AX165">
        <v>132</v>
      </c>
      <c r="AY165">
        <v>135562</v>
      </c>
      <c r="AZ165">
        <v>1</v>
      </c>
      <c r="BA165" s="1" t="s">
        <v>3401</v>
      </c>
    </row>
    <row r="166" spans="1:53" ht="42.75">
      <c r="A166" s="2" t="s">
        <v>214</v>
      </c>
      <c r="B166">
        <v>15</v>
      </c>
      <c r="C166">
        <v>494700</v>
      </c>
      <c r="D166" s="1" t="s">
        <v>1489</v>
      </c>
      <c r="E166">
        <v>20</v>
      </c>
      <c r="F166">
        <v>138769</v>
      </c>
      <c r="G166">
        <v>2</v>
      </c>
      <c r="H166" s="1"/>
      <c r="I166" s="1" t="s">
        <v>2406</v>
      </c>
      <c r="J166" s="1" t="s">
        <v>2462</v>
      </c>
      <c r="K166" s="1" t="s">
        <v>1233</v>
      </c>
      <c r="L166" s="1" t="s">
        <v>2505</v>
      </c>
      <c r="M166" s="1" t="s">
        <v>1233</v>
      </c>
      <c r="N166" s="1" t="s">
        <v>2607</v>
      </c>
      <c r="O166" s="1"/>
      <c r="P166">
        <v>1</v>
      </c>
      <c r="Q166" s="1" t="s">
        <v>2637</v>
      </c>
      <c r="R166" s="1" t="s">
        <v>3107</v>
      </c>
      <c r="S166" s="1"/>
      <c r="T166" s="1" t="s">
        <v>3110</v>
      </c>
      <c r="U166" s="1" t="s">
        <v>3135</v>
      </c>
      <c r="V166" s="1" t="s">
        <v>3291</v>
      </c>
      <c r="W166" s="1" t="s">
        <v>3396</v>
      </c>
      <c r="X166" s="1" t="s">
        <v>3400</v>
      </c>
      <c r="Y166" s="3">
        <v>46209</v>
      </c>
      <c r="Z166" s="1" t="s">
        <v>3402</v>
      </c>
      <c r="AA166" s="3">
        <v>46209</v>
      </c>
      <c r="AB166" s="1" t="s">
        <v>3416</v>
      </c>
      <c r="AC166" s="1" t="s">
        <v>3497</v>
      </c>
      <c r="AD166" s="1" t="s">
        <v>3933</v>
      </c>
      <c r="AE166" s="1" t="s">
        <v>3933</v>
      </c>
      <c r="AF166" s="1" t="s">
        <v>3945</v>
      </c>
      <c r="AG166" s="1" t="s">
        <v>2505</v>
      </c>
      <c r="AH166" s="1" t="s">
        <v>1233</v>
      </c>
      <c r="AI166" s="1" t="s">
        <v>3948</v>
      </c>
      <c r="AJ166" s="1"/>
      <c r="AK166" s="1"/>
      <c r="AL166" s="1" t="s">
        <v>3952</v>
      </c>
      <c r="AM166" s="1" t="s">
        <v>3952</v>
      </c>
      <c r="AN166" s="1" t="s">
        <v>3960</v>
      </c>
      <c r="AO166" s="1" t="s">
        <v>3994</v>
      </c>
      <c r="AP166" s="1" t="s">
        <v>4222</v>
      </c>
      <c r="AQ166" s="1"/>
      <c r="AR166">
        <v>4323</v>
      </c>
      <c r="AS166">
        <v>1</v>
      </c>
      <c r="AT166" s="1" t="s">
        <v>4235</v>
      </c>
      <c r="AU166">
        <v>582000</v>
      </c>
      <c r="AV166" s="1" t="s">
        <v>4282</v>
      </c>
      <c r="AW166" s="1" t="s">
        <v>3945</v>
      </c>
      <c r="AX166">
        <v>132</v>
      </c>
      <c r="AY166">
        <v>135562</v>
      </c>
      <c r="AZ166">
        <v>2</v>
      </c>
      <c r="BA166" s="1" t="s">
        <v>3401</v>
      </c>
    </row>
    <row r="167" spans="1:53">
      <c r="A167" s="1" t="s">
        <v>215</v>
      </c>
      <c r="B167">
        <v>0</v>
      </c>
      <c r="C167">
        <v>162000</v>
      </c>
      <c r="D167" s="1" t="s">
        <v>1551</v>
      </c>
      <c r="E167">
        <v>20</v>
      </c>
      <c r="F167">
        <v>138235</v>
      </c>
      <c r="G167">
        <v>1</v>
      </c>
      <c r="H167" s="1"/>
      <c r="I167" s="1" t="s">
        <v>2405</v>
      </c>
      <c r="J167" s="1" t="s">
        <v>2462</v>
      </c>
      <c r="K167" s="1" t="s">
        <v>2465</v>
      </c>
      <c r="L167" s="1" t="s">
        <v>2488</v>
      </c>
      <c r="M167" s="1" t="s">
        <v>2596</v>
      </c>
      <c r="N167" s="1" t="s">
        <v>2607</v>
      </c>
      <c r="O167" s="1"/>
      <c r="P167">
        <v>1</v>
      </c>
      <c r="Q167" s="1" t="s">
        <v>2666</v>
      </c>
      <c r="R167" s="1" t="s">
        <v>3107</v>
      </c>
      <c r="S167" s="1"/>
      <c r="T167" s="1" t="s">
        <v>3109</v>
      </c>
      <c r="U167" s="1" t="s">
        <v>3136</v>
      </c>
      <c r="V167" s="1" t="s">
        <v>3292</v>
      </c>
      <c r="W167" s="1" t="s">
        <v>3396</v>
      </c>
      <c r="X167" s="1"/>
      <c r="Y167" s="3">
        <v>46209</v>
      </c>
      <c r="Z167" s="1" t="s">
        <v>3402</v>
      </c>
      <c r="AA167" s="3">
        <v>46209</v>
      </c>
      <c r="AB167" s="1" t="s">
        <v>3416</v>
      </c>
      <c r="AC167" s="1" t="s">
        <v>3498</v>
      </c>
      <c r="AD167" s="1" t="s">
        <v>3933</v>
      </c>
      <c r="AE167" s="1" t="s">
        <v>3933</v>
      </c>
      <c r="AF167" s="1" t="s">
        <v>3937</v>
      </c>
      <c r="AG167" s="1" t="s">
        <v>2488</v>
      </c>
      <c r="AH167" s="1" t="s">
        <v>2596</v>
      </c>
      <c r="AI167" s="1" t="s">
        <v>3948</v>
      </c>
      <c r="AJ167" s="1"/>
      <c r="AK167" s="1"/>
      <c r="AL167" s="1" t="s">
        <v>3952</v>
      </c>
      <c r="AM167" s="1" t="s">
        <v>3952</v>
      </c>
      <c r="AN167" s="1" t="s">
        <v>3959</v>
      </c>
      <c r="AO167" s="1" t="s">
        <v>3982</v>
      </c>
      <c r="AP167" s="1" t="s">
        <v>4221</v>
      </c>
      <c r="AQ167" s="1"/>
      <c r="AR167">
        <v>22417</v>
      </c>
      <c r="AS167">
        <v>1</v>
      </c>
      <c r="AT167" s="1" t="s">
        <v>4235</v>
      </c>
      <c r="AU167">
        <v>162000</v>
      </c>
      <c r="AV167" s="1" t="s">
        <v>4280</v>
      </c>
      <c r="AW167" s="1" t="s">
        <v>3937</v>
      </c>
      <c r="AX167">
        <v>2633</v>
      </c>
      <c r="AY167">
        <v>135563</v>
      </c>
      <c r="AZ167">
        <v>1</v>
      </c>
      <c r="BA167" s="1" t="s">
        <v>4624</v>
      </c>
    </row>
    <row r="168" spans="1:53">
      <c r="A168" s="1" t="s">
        <v>216</v>
      </c>
      <c r="B168">
        <v>0</v>
      </c>
      <c r="C168">
        <v>180000</v>
      </c>
      <c r="D168" s="1" t="s">
        <v>1552</v>
      </c>
      <c r="E168">
        <v>20</v>
      </c>
      <c r="F168">
        <v>138235</v>
      </c>
      <c r="G168">
        <v>2</v>
      </c>
      <c r="H168" s="1"/>
      <c r="I168" s="1" t="s">
        <v>2405</v>
      </c>
      <c r="J168" s="1" t="s">
        <v>2462</v>
      </c>
      <c r="K168" s="1" t="s">
        <v>2465</v>
      </c>
      <c r="L168" s="1" t="s">
        <v>2488</v>
      </c>
      <c r="M168" s="1" t="s">
        <v>2596</v>
      </c>
      <c r="N168" s="1" t="s">
        <v>2607</v>
      </c>
      <c r="O168" s="1"/>
      <c r="P168">
        <v>1</v>
      </c>
      <c r="Q168" s="1" t="s">
        <v>1526</v>
      </c>
      <c r="R168" s="1" t="s">
        <v>3107</v>
      </c>
      <c r="S168" s="1"/>
      <c r="T168" s="1" t="s">
        <v>3109</v>
      </c>
      <c r="U168" s="1" t="s">
        <v>3136</v>
      </c>
      <c r="V168" s="1" t="s">
        <v>3292</v>
      </c>
      <c r="W168" s="1" t="s">
        <v>3396</v>
      </c>
      <c r="X168" s="1"/>
      <c r="Y168" s="3">
        <v>46209</v>
      </c>
      <c r="Z168" s="1" t="s">
        <v>3402</v>
      </c>
      <c r="AA168" s="3">
        <v>46209</v>
      </c>
      <c r="AB168" s="1" t="s">
        <v>3416</v>
      </c>
      <c r="AC168" s="1" t="s">
        <v>3498</v>
      </c>
      <c r="AD168" s="1" t="s">
        <v>3933</v>
      </c>
      <c r="AE168" s="1" t="s">
        <v>3933</v>
      </c>
      <c r="AF168" s="1" t="s">
        <v>3937</v>
      </c>
      <c r="AG168" s="1" t="s">
        <v>2488</v>
      </c>
      <c r="AH168" s="1" t="s">
        <v>2596</v>
      </c>
      <c r="AI168" s="1" t="s">
        <v>3948</v>
      </c>
      <c r="AJ168" s="1"/>
      <c r="AK168" s="1"/>
      <c r="AL168" s="1" t="s">
        <v>3952</v>
      </c>
      <c r="AM168" s="1" t="s">
        <v>3952</v>
      </c>
      <c r="AN168" s="1" t="s">
        <v>3959</v>
      </c>
      <c r="AO168" s="1" t="s">
        <v>3982</v>
      </c>
      <c r="AP168" s="1" t="s">
        <v>4221</v>
      </c>
      <c r="AQ168" s="1"/>
      <c r="AR168">
        <v>22417</v>
      </c>
      <c r="AS168">
        <v>1</v>
      </c>
      <c r="AT168" s="1" t="s">
        <v>4235</v>
      </c>
      <c r="AU168">
        <v>180000</v>
      </c>
      <c r="AV168" s="1" t="s">
        <v>4280</v>
      </c>
      <c r="AW168" s="1" t="s">
        <v>3937</v>
      </c>
      <c r="AX168">
        <v>2633</v>
      </c>
      <c r="AY168">
        <v>135563</v>
      </c>
      <c r="AZ168">
        <v>2</v>
      </c>
      <c r="BA168" s="1" t="s">
        <v>4624</v>
      </c>
    </row>
    <row r="169" spans="1:53">
      <c r="A169" s="1" t="s">
        <v>217</v>
      </c>
      <c r="B169">
        <v>0</v>
      </c>
      <c r="C169">
        <v>162000</v>
      </c>
      <c r="D169" s="1" t="s">
        <v>1551</v>
      </c>
      <c r="E169">
        <v>20</v>
      </c>
      <c r="F169">
        <v>138235</v>
      </c>
      <c r="G169">
        <v>3</v>
      </c>
      <c r="H169" s="1"/>
      <c r="I169" s="1" t="s">
        <v>2405</v>
      </c>
      <c r="J169" s="1" t="s">
        <v>2462</v>
      </c>
      <c r="K169" s="1" t="s">
        <v>2465</v>
      </c>
      <c r="L169" s="1" t="s">
        <v>2488</v>
      </c>
      <c r="M169" s="1" t="s">
        <v>2596</v>
      </c>
      <c r="N169" s="1" t="s">
        <v>2607</v>
      </c>
      <c r="O169" s="1"/>
      <c r="P169">
        <v>1</v>
      </c>
      <c r="Q169" s="1" t="s">
        <v>2666</v>
      </c>
      <c r="R169" s="1" t="s">
        <v>3107</v>
      </c>
      <c r="S169" s="1"/>
      <c r="T169" s="1" t="s">
        <v>3109</v>
      </c>
      <c r="U169" s="1" t="s">
        <v>3136</v>
      </c>
      <c r="V169" s="1" t="s">
        <v>3292</v>
      </c>
      <c r="W169" s="1" t="s">
        <v>3396</v>
      </c>
      <c r="X169" s="1"/>
      <c r="Y169" s="3">
        <v>46209</v>
      </c>
      <c r="Z169" s="1" t="s">
        <v>3402</v>
      </c>
      <c r="AA169" s="3">
        <v>46209</v>
      </c>
      <c r="AB169" s="1" t="s">
        <v>3416</v>
      </c>
      <c r="AC169" s="1" t="s">
        <v>3498</v>
      </c>
      <c r="AD169" s="1" t="s">
        <v>3933</v>
      </c>
      <c r="AE169" s="1" t="s">
        <v>3933</v>
      </c>
      <c r="AF169" s="1" t="s">
        <v>3937</v>
      </c>
      <c r="AG169" s="1" t="s">
        <v>2488</v>
      </c>
      <c r="AH169" s="1" t="s">
        <v>2596</v>
      </c>
      <c r="AI169" s="1" t="s">
        <v>3948</v>
      </c>
      <c r="AJ169" s="1"/>
      <c r="AK169" s="1"/>
      <c r="AL169" s="1" t="s">
        <v>3952</v>
      </c>
      <c r="AM169" s="1" t="s">
        <v>3952</v>
      </c>
      <c r="AN169" s="1" t="s">
        <v>3959</v>
      </c>
      <c r="AO169" s="1" t="s">
        <v>3982</v>
      </c>
      <c r="AP169" s="1" t="s">
        <v>4221</v>
      </c>
      <c r="AQ169" s="1"/>
      <c r="AR169">
        <v>22417</v>
      </c>
      <c r="AS169">
        <v>1</v>
      </c>
      <c r="AT169" s="1" t="s">
        <v>4235</v>
      </c>
      <c r="AU169">
        <v>162000</v>
      </c>
      <c r="AV169" s="1" t="s">
        <v>4280</v>
      </c>
      <c r="AW169" s="1" t="s">
        <v>3937</v>
      </c>
      <c r="AX169">
        <v>2633</v>
      </c>
      <c r="AY169">
        <v>135563</v>
      </c>
      <c r="AZ169">
        <v>3</v>
      </c>
      <c r="BA169" s="1" t="s">
        <v>4624</v>
      </c>
    </row>
    <row r="170" spans="1:53">
      <c r="A170" s="1" t="s">
        <v>218</v>
      </c>
      <c r="B170">
        <v>0</v>
      </c>
      <c r="C170">
        <v>1230000</v>
      </c>
      <c r="D170" s="1" t="s">
        <v>1553</v>
      </c>
      <c r="E170">
        <v>20</v>
      </c>
      <c r="F170">
        <v>138235</v>
      </c>
      <c r="G170">
        <v>4</v>
      </c>
      <c r="H170" s="1"/>
      <c r="I170" s="1" t="s">
        <v>2405</v>
      </c>
      <c r="J170" s="1" t="s">
        <v>2462</v>
      </c>
      <c r="K170" s="1" t="s">
        <v>2465</v>
      </c>
      <c r="L170" s="1" t="s">
        <v>2488</v>
      </c>
      <c r="M170" s="1" t="s">
        <v>2596</v>
      </c>
      <c r="N170" s="1" t="s">
        <v>2607</v>
      </c>
      <c r="O170" s="1"/>
      <c r="P170">
        <v>1</v>
      </c>
      <c r="Q170" s="1" t="s">
        <v>2667</v>
      </c>
      <c r="R170" s="1" t="s">
        <v>3107</v>
      </c>
      <c r="S170" s="1"/>
      <c r="T170" s="1" t="s">
        <v>3109</v>
      </c>
      <c r="U170" s="1" t="s">
        <v>3136</v>
      </c>
      <c r="V170" s="1" t="s">
        <v>3292</v>
      </c>
      <c r="W170" s="1" t="s">
        <v>3396</v>
      </c>
      <c r="X170" s="1"/>
      <c r="Y170" s="3">
        <v>46209</v>
      </c>
      <c r="Z170" s="1" t="s">
        <v>3402</v>
      </c>
      <c r="AA170" s="3">
        <v>46209</v>
      </c>
      <c r="AB170" s="1" t="s">
        <v>3416</v>
      </c>
      <c r="AC170" s="1" t="s">
        <v>3498</v>
      </c>
      <c r="AD170" s="1" t="s">
        <v>3933</v>
      </c>
      <c r="AE170" s="1" t="s">
        <v>3933</v>
      </c>
      <c r="AF170" s="1" t="s">
        <v>3937</v>
      </c>
      <c r="AG170" s="1" t="s">
        <v>2488</v>
      </c>
      <c r="AH170" s="1" t="s">
        <v>2596</v>
      </c>
      <c r="AI170" s="1" t="s">
        <v>3948</v>
      </c>
      <c r="AJ170" s="1"/>
      <c r="AK170" s="1"/>
      <c r="AL170" s="1" t="s">
        <v>3952</v>
      </c>
      <c r="AM170" s="1" t="s">
        <v>3952</v>
      </c>
      <c r="AN170" s="1" t="s">
        <v>3959</v>
      </c>
      <c r="AO170" s="1" t="s">
        <v>3982</v>
      </c>
      <c r="AP170" s="1" t="s">
        <v>4221</v>
      </c>
      <c r="AQ170" s="1"/>
      <c r="AR170">
        <v>22417</v>
      </c>
      <c r="AS170">
        <v>1</v>
      </c>
      <c r="AT170" s="1" t="s">
        <v>4235</v>
      </c>
      <c r="AU170">
        <v>1230000</v>
      </c>
      <c r="AV170" s="1" t="s">
        <v>4280</v>
      </c>
      <c r="AW170" s="1" t="s">
        <v>3937</v>
      </c>
      <c r="AX170">
        <v>2633</v>
      </c>
      <c r="AY170">
        <v>135563</v>
      </c>
      <c r="AZ170">
        <v>4</v>
      </c>
      <c r="BA170" s="1" t="s">
        <v>4624</v>
      </c>
    </row>
    <row r="171" spans="1:53">
      <c r="A171" s="1" t="s">
        <v>219</v>
      </c>
      <c r="B171">
        <v>0</v>
      </c>
      <c r="C171">
        <v>176800</v>
      </c>
      <c r="D171" s="1" t="s">
        <v>1554</v>
      </c>
      <c r="E171">
        <v>20</v>
      </c>
      <c r="F171">
        <v>138235</v>
      </c>
      <c r="G171">
        <v>5</v>
      </c>
      <c r="H171" s="1"/>
      <c r="I171" s="1" t="s">
        <v>2405</v>
      </c>
      <c r="J171" s="1" t="s">
        <v>2462</v>
      </c>
      <c r="K171" s="1" t="s">
        <v>2465</v>
      </c>
      <c r="L171" s="1" t="s">
        <v>2488</v>
      </c>
      <c r="M171" s="1" t="s">
        <v>2596</v>
      </c>
      <c r="N171" s="1" t="s">
        <v>2607</v>
      </c>
      <c r="O171" s="1"/>
      <c r="P171">
        <v>1</v>
      </c>
      <c r="Q171" s="1" t="s">
        <v>2668</v>
      </c>
      <c r="R171" s="1" t="s">
        <v>3107</v>
      </c>
      <c r="S171" s="1"/>
      <c r="T171" s="1" t="s">
        <v>3109</v>
      </c>
      <c r="U171" s="1" t="s">
        <v>3136</v>
      </c>
      <c r="V171" s="1" t="s">
        <v>3292</v>
      </c>
      <c r="W171" s="1" t="s">
        <v>3396</v>
      </c>
      <c r="X171" s="1"/>
      <c r="Y171" s="3">
        <v>46209</v>
      </c>
      <c r="Z171" s="1" t="s">
        <v>3402</v>
      </c>
      <c r="AA171" s="3">
        <v>46209</v>
      </c>
      <c r="AB171" s="1" t="s">
        <v>3416</v>
      </c>
      <c r="AC171" s="1" t="s">
        <v>3498</v>
      </c>
      <c r="AD171" s="1" t="s">
        <v>3933</v>
      </c>
      <c r="AE171" s="1" t="s">
        <v>3933</v>
      </c>
      <c r="AF171" s="1" t="s">
        <v>3937</v>
      </c>
      <c r="AG171" s="1" t="s">
        <v>2488</v>
      </c>
      <c r="AH171" s="1" t="s">
        <v>2596</v>
      </c>
      <c r="AI171" s="1" t="s">
        <v>3948</v>
      </c>
      <c r="AJ171" s="1"/>
      <c r="AK171" s="1"/>
      <c r="AL171" s="1" t="s">
        <v>3952</v>
      </c>
      <c r="AM171" s="1" t="s">
        <v>3952</v>
      </c>
      <c r="AN171" s="1" t="s">
        <v>3959</v>
      </c>
      <c r="AO171" s="1" t="s">
        <v>3982</v>
      </c>
      <c r="AP171" s="1" t="s">
        <v>4221</v>
      </c>
      <c r="AQ171" s="1"/>
      <c r="AR171">
        <v>22417</v>
      </c>
      <c r="AS171">
        <v>1</v>
      </c>
      <c r="AT171" s="1" t="s">
        <v>4235</v>
      </c>
      <c r="AU171">
        <v>176800</v>
      </c>
      <c r="AV171" s="1" t="s">
        <v>4280</v>
      </c>
      <c r="AW171" s="1" t="s">
        <v>3937</v>
      </c>
      <c r="AX171">
        <v>2633</v>
      </c>
      <c r="AY171">
        <v>135563</v>
      </c>
      <c r="AZ171">
        <v>5</v>
      </c>
      <c r="BA171" s="1" t="s">
        <v>4624</v>
      </c>
    </row>
    <row r="172" spans="1:53">
      <c r="A172" s="1" t="s">
        <v>220</v>
      </c>
      <c r="B172">
        <v>0</v>
      </c>
      <c r="C172">
        <v>60000</v>
      </c>
      <c r="D172" s="1" t="s">
        <v>1488</v>
      </c>
      <c r="E172">
        <v>20</v>
      </c>
      <c r="F172">
        <v>138235</v>
      </c>
      <c r="G172">
        <v>6</v>
      </c>
      <c r="H172" s="1"/>
      <c r="I172" s="1" t="s">
        <v>2405</v>
      </c>
      <c r="J172" s="1" t="s">
        <v>2462</v>
      </c>
      <c r="K172" s="1" t="s">
        <v>2465</v>
      </c>
      <c r="L172" s="1" t="s">
        <v>2488</v>
      </c>
      <c r="M172" s="1" t="s">
        <v>2596</v>
      </c>
      <c r="N172" s="1" t="s">
        <v>2607</v>
      </c>
      <c r="O172" s="1"/>
      <c r="P172">
        <v>1</v>
      </c>
      <c r="Q172" s="1" t="s">
        <v>1542</v>
      </c>
      <c r="R172" s="1" t="s">
        <v>3107</v>
      </c>
      <c r="S172" s="1"/>
      <c r="T172" s="1" t="s">
        <v>3109</v>
      </c>
      <c r="U172" s="1" t="s">
        <v>3136</v>
      </c>
      <c r="V172" s="1" t="s">
        <v>3292</v>
      </c>
      <c r="W172" s="1" t="s">
        <v>3396</v>
      </c>
      <c r="X172" s="1"/>
      <c r="Y172" s="3">
        <v>46209</v>
      </c>
      <c r="Z172" s="1" t="s">
        <v>3402</v>
      </c>
      <c r="AA172" s="3">
        <v>46209</v>
      </c>
      <c r="AB172" s="1" t="s">
        <v>3416</v>
      </c>
      <c r="AC172" s="1" t="s">
        <v>3498</v>
      </c>
      <c r="AD172" s="1" t="s">
        <v>3933</v>
      </c>
      <c r="AE172" s="1" t="s">
        <v>3933</v>
      </c>
      <c r="AF172" s="1" t="s">
        <v>3937</v>
      </c>
      <c r="AG172" s="1" t="s">
        <v>2488</v>
      </c>
      <c r="AH172" s="1" t="s">
        <v>2596</v>
      </c>
      <c r="AI172" s="1" t="s">
        <v>3948</v>
      </c>
      <c r="AJ172" s="1"/>
      <c r="AK172" s="1"/>
      <c r="AL172" s="1" t="s">
        <v>3952</v>
      </c>
      <c r="AM172" s="1" t="s">
        <v>3952</v>
      </c>
      <c r="AN172" s="1" t="s">
        <v>3959</v>
      </c>
      <c r="AO172" s="1" t="s">
        <v>3982</v>
      </c>
      <c r="AP172" s="1" t="s">
        <v>4221</v>
      </c>
      <c r="AQ172" s="1"/>
      <c r="AR172">
        <v>22417</v>
      </c>
      <c r="AS172">
        <v>1</v>
      </c>
      <c r="AT172" s="1" t="s">
        <v>4235</v>
      </c>
      <c r="AU172">
        <v>60000</v>
      </c>
      <c r="AV172" s="1" t="s">
        <v>4280</v>
      </c>
      <c r="AW172" s="1" t="s">
        <v>3937</v>
      </c>
      <c r="AX172">
        <v>2633</v>
      </c>
      <c r="AY172">
        <v>135563</v>
      </c>
      <c r="AZ172">
        <v>6</v>
      </c>
      <c r="BA172" s="1" t="s">
        <v>4624</v>
      </c>
    </row>
    <row r="173" spans="1:53">
      <c r="A173" s="1" t="s">
        <v>221</v>
      </c>
      <c r="B173">
        <v>0</v>
      </c>
      <c r="C173">
        <v>465000</v>
      </c>
      <c r="D173" s="1" t="s">
        <v>1555</v>
      </c>
      <c r="E173">
        <v>20</v>
      </c>
      <c r="F173">
        <v>138237</v>
      </c>
      <c r="G173">
        <v>1</v>
      </c>
      <c r="H173" s="1"/>
      <c r="I173" s="1" t="s">
        <v>2405</v>
      </c>
      <c r="J173" s="1" t="s">
        <v>2462</v>
      </c>
      <c r="K173" s="1" t="s">
        <v>2465</v>
      </c>
      <c r="L173" s="1" t="s">
        <v>2488</v>
      </c>
      <c r="M173" s="1" t="s">
        <v>2596</v>
      </c>
      <c r="N173" s="1" t="s">
        <v>2607</v>
      </c>
      <c r="O173" s="1"/>
      <c r="P173">
        <v>1</v>
      </c>
      <c r="Q173" s="1" t="s">
        <v>2669</v>
      </c>
      <c r="R173" s="1" t="s">
        <v>3107</v>
      </c>
      <c r="S173" s="1"/>
      <c r="T173" s="1" t="s">
        <v>3109</v>
      </c>
      <c r="U173" s="1" t="s">
        <v>3137</v>
      </c>
      <c r="V173" s="1" t="s">
        <v>3293</v>
      </c>
      <c r="W173" s="1" t="s">
        <v>3396</v>
      </c>
      <c r="X173" s="1"/>
      <c r="Y173" s="3">
        <v>46209</v>
      </c>
      <c r="Z173" s="1" t="s">
        <v>3402</v>
      </c>
      <c r="AA173" s="3">
        <v>46209</v>
      </c>
      <c r="AB173" s="1" t="s">
        <v>3416</v>
      </c>
      <c r="AC173" s="1" t="s">
        <v>3499</v>
      </c>
      <c r="AD173" s="1" t="s">
        <v>3933</v>
      </c>
      <c r="AE173" s="1" t="s">
        <v>3933</v>
      </c>
      <c r="AF173" s="1" t="s">
        <v>3937</v>
      </c>
      <c r="AG173" s="1" t="s">
        <v>2488</v>
      </c>
      <c r="AH173" s="1" t="s">
        <v>2596</v>
      </c>
      <c r="AI173" s="1" t="s">
        <v>3948</v>
      </c>
      <c r="AJ173" s="1"/>
      <c r="AK173" s="1"/>
      <c r="AL173" s="1" t="s">
        <v>3952</v>
      </c>
      <c r="AM173" s="1" t="s">
        <v>3952</v>
      </c>
      <c r="AN173" s="1" t="s">
        <v>3959</v>
      </c>
      <c r="AO173" s="1" t="s">
        <v>4014</v>
      </c>
      <c r="AP173" s="1" t="s">
        <v>4221</v>
      </c>
      <c r="AQ173" s="1"/>
      <c r="AR173">
        <v>22417</v>
      </c>
      <c r="AS173">
        <v>1</v>
      </c>
      <c r="AT173" s="1" t="s">
        <v>4235</v>
      </c>
      <c r="AU173">
        <v>465000</v>
      </c>
      <c r="AV173" s="1" t="s">
        <v>4280</v>
      </c>
      <c r="AW173" s="1" t="s">
        <v>3937</v>
      </c>
      <c r="AX173">
        <v>2053</v>
      </c>
      <c r="AY173">
        <v>135564</v>
      </c>
      <c r="AZ173">
        <v>1</v>
      </c>
      <c r="BA173" s="1" t="s">
        <v>4617</v>
      </c>
    </row>
    <row r="174" spans="1:53">
      <c r="A174" s="1" t="s">
        <v>222</v>
      </c>
      <c r="B174">
        <v>0</v>
      </c>
      <c r="C174">
        <v>385000</v>
      </c>
      <c r="D174" s="1" t="s">
        <v>1556</v>
      </c>
      <c r="E174">
        <v>20</v>
      </c>
      <c r="F174">
        <v>138237</v>
      </c>
      <c r="G174">
        <v>2</v>
      </c>
      <c r="H174" s="1"/>
      <c r="I174" s="1" t="s">
        <v>2405</v>
      </c>
      <c r="J174" s="1" t="s">
        <v>2462</v>
      </c>
      <c r="K174" s="1" t="s">
        <v>2465</v>
      </c>
      <c r="L174" s="1" t="s">
        <v>2488</v>
      </c>
      <c r="M174" s="1" t="s">
        <v>2596</v>
      </c>
      <c r="N174" s="1" t="s">
        <v>2607</v>
      </c>
      <c r="O174" s="1"/>
      <c r="P174">
        <v>1</v>
      </c>
      <c r="Q174" s="1" t="s">
        <v>2670</v>
      </c>
      <c r="R174" s="1" t="s">
        <v>3107</v>
      </c>
      <c r="S174" s="1"/>
      <c r="T174" s="1" t="s">
        <v>3109</v>
      </c>
      <c r="U174" s="1" t="s">
        <v>3137</v>
      </c>
      <c r="V174" s="1" t="s">
        <v>3293</v>
      </c>
      <c r="W174" s="1" t="s">
        <v>3396</v>
      </c>
      <c r="X174" s="1"/>
      <c r="Y174" s="3">
        <v>46209</v>
      </c>
      <c r="Z174" s="1" t="s">
        <v>3402</v>
      </c>
      <c r="AA174" s="3">
        <v>46209</v>
      </c>
      <c r="AB174" s="1" t="s">
        <v>3416</v>
      </c>
      <c r="AC174" s="1" t="s">
        <v>3499</v>
      </c>
      <c r="AD174" s="1" t="s">
        <v>3933</v>
      </c>
      <c r="AE174" s="1" t="s">
        <v>3933</v>
      </c>
      <c r="AF174" s="1" t="s">
        <v>3937</v>
      </c>
      <c r="AG174" s="1" t="s">
        <v>2488</v>
      </c>
      <c r="AH174" s="1" t="s">
        <v>2596</v>
      </c>
      <c r="AI174" s="1" t="s">
        <v>3948</v>
      </c>
      <c r="AJ174" s="1"/>
      <c r="AK174" s="1"/>
      <c r="AL174" s="1" t="s">
        <v>3952</v>
      </c>
      <c r="AM174" s="1" t="s">
        <v>3952</v>
      </c>
      <c r="AN174" s="1" t="s">
        <v>3959</v>
      </c>
      <c r="AO174" s="1" t="s">
        <v>4014</v>
      </c>
      <c r="AP174" s="1" t="s">
        <v>4221</v>
      </c>
      <c r="AQ174" s="1"/>
      <c r="AR174">
        <v>22417</v>
      </c>
      <c r="AS174">
        <v>1</v>
      </c>
      <c r="AT174" s="1" t="s">
        <v>4235</v>
      </c>
      <c r="AU174">
        <v>385000</v>
      </c>
      <c r="AV174" s="1" t="s">
        <v>4280</v>
      </c>
      <c r="AW174" s="1" t="s">
        <v>3937</v>
      </c>
      <c r="AX174">
        <v>2053</v>
      </c>
      <c r="AY174">
        <v>135564</v>
      </c>
      <c r="AZ174">
        <v>2</v>
      </c>
      <c r="BA174" s="1" t="s">
        <v>4617</v>
      </c>
    </row>
    <row r="175" spans="1:53">
      <c r="A175" s="1" t="s">
        <v>223</v>
      </c>
      <c r="B175">
        <v>0</v>
      </c>
      <c r="C175">
        <v>290000</v>
      </c>
      <c r="D175" s="1" t="s">
        <v>1557</v>
      </c>
      <c r="E175">
        <v>20</v>
      </c>
      <c r="F175">
        <v>138237</v>
      </c>
      <c r="G175">
        <v>3</v>
      </c>
      <c r="H175" s="1"/>
      <c r="I175" s="1" t="s">
        <v>2405</v>
      </c>
      <c r="J175" s="1" t="s">
        <v>2462</v>
      </c>
      <c r="K175" s="1" t="s">
        <v>2465</v>
      </c>
      <c r="L175" s="1" t="s">
        <v>2488</v>
      </c>
      <c r="M175" s="1" t="s">
        <v>2596</v>
      </c>
      <c r="N175" s="1" t="s">
        <v>2607</v>
      </c>
      <c r="O175" s="1"/>
      <c r="P175">
        <v>1</v>
      </c>
      <c r="Q175" s="1" t="s">
        <v>2671</v>
      </c>
      <c r="R175" s="1" t="s">
        <v>3107</v>
      </c>
      <c r="S175" s="1"/>
      <c r="T175" s="1" t="s">
        <v>3109</v>
      </c>
      <c r="U175" s="1" t="s">
        <v>3137</v>
      </c>
      <c r="V175" s="1" t="s">
        <v>3293</v>
      </c>
      <c r="W175" s="1" t="s">
        <v>3396</v>
      </c>
      <c r="X175" s="1"/>
      <c r="Y175" s="3">
        <v>46209</v>
      </c>
      <c r="Z175" s="1" t="s">
        <v>3402</v>
      </c>
      <c r="AA175" s="3">
        <v>46209</v>
      </c>
      <c r="AB175" s="1" t="s">
        <v>3416</v>
      </c>
      <c r="AC175" s="1" t="s">
        <v>3499</v>
      </c>
      <c r="AD175" s="1" t="s">
        <v>3933</v>
      </c>
      <c r="AE175" s="1" t="s">
        <v>3933</v>
      </c>
      <c r="AF175" s="1" t="s">
        <v>3937</v>
      </c>
      <c r="AG175" s="1" t="s">
        <v>2488</v>
      </c>
      <c r="AH175" s="1" t="s">
        <v>2596</v>
      </c>
      <c r="AI175" s="1" t="s">
        <v>3948</v>
      </c>
      <c r="AJ175" s="1"/>
      <c r="AK175" s="1"/>
      <c r="AL175" s="1" t="s">
        <v>3952</v>
      </c>
      <c r="AM175" s="1" t="s">
        <v>3952</v>
      </c>
      <c r="AN175" s="1" t="s">
        <v>3959</v>
      </c>
      <c r="AO175" s="1" t="s">
        <v>4014</v>
      </c>
      <c r="AP175" s="1" t="s">
        <v>4221</v>
      </c>
      <c r="AQ175" s="1"/>
      <c r="AR175">
        <v>22417</v>
      </c>
      <c r="AS175">
        <v>1</v>
      </c>
      <c r="AT175" s="1" t="s">
        <v>4235</v>
      </c>
      <c r="AU175">
        <v>290000</v>
      </c>
      <c r="AV175" s="1" t="s">
        <v>4280</v>
      </c>
      <c r="AW175" s="1" t="s">
        <v>3937</v>
      </c>
      <c r="AX175">
        <v>2053</v>
      </c>
      <c r="AY175">
        <v>135564</v>
      </c>
      <c r="AZ175">
        <v>3</v>
      </c>
      <c r="BA175" s="1" t="s">
        <v>4617</v>
      </c>
    </row>
    <row r="176" spans="1:53">
      <c r="A176" s="1" t="s">
        <v>224</v>
      </c>
      <c r="B176">
        <v>0</v>
      </c>
      <c r="C176">
        <v>275000</v>
      </c>
      <c r="D176" s="1" t="s">
        <v>1558</v>
      </c>
      <c r="E176">
        <v>20</v>
      </c>
      <c r="F176">
        <v>138237</v>
      </c>
      <c r="G176">
        <v>4</v>
      </c>
      <c r="H176" s="1"/>
      <c r="I176" s="1" t="s">
        <v>2405</v>
      </c>
      <c r="J176" s="1" t="s">
        <v>2462</v>
      </c>
      <c r="K176" s="1" t="s">
        <v>2465</v>
      </c>
      <c r="L176" s="1" t="s">
        <v>2488</v>
      </c>
      <c r="M176" s="1" t="s">
        <v>2596</v>
      </c>
      <c r="N176" s="1" t="s">
        <v>2607</v>
      </c>
      <c r="O176" s="1"/>
      <c r="P176">
        <v>1</v>
      </c>
      <c r="Q176" s="1" t="s">
        <v>2672</v>
      </c>
      <c r="R176" s="1" t="s">
        <v>3107</v>
      </c>
      <c r="S176" s="1"/>
      <c r="T176" s="1" t="s">
        <v>3109</v>
      </c>
      <c r="U176" s="1" t="s">
        <v>3137</v>
      </c>
      <c r="V176" s="1" t="s">
        <v>3293</v>
      </c>
      <c r="W176" s="1" t="s">
        <v>3396</v>
      </c>
      <c r="X176" s="1"/>
      <c r="Y176" s="3">
        <v>46209</v>
      </c>
      <c r="Z176" s="1" t="s">
        <v>3402</v>
      </c>
      <c r="AA176" s="3">
        <v>46209</v>
      </c>
      <c r="AB176" s="1" t="s">
        <v>3416</v>
      </c>
      <c r="AC176" s="1" t="s">
        <v>3499</v>
      </c>
      <c r="AD176" s="1" t="s">
        <v>3933</v>
      </c>
      <c r="AE176" s="1" t="s">
        <v>3933</v>
      </c>
      <c r="AF176" s="1" t="s">
        <v>3937</v>
      </c>
      <c r="AG176" s="1" t="s">
        <v>2488</v>
      </c>
      <c r="AH176" s="1" t="s">
        <v>2596</v>
      </c>
      <c r="AI176" s="1" t="s">
        <v>3948</v>
      </c>
      <c r="AJ176" s="1"/>
      <c r="AK176" s="1"/>
      <c r="AL176" s="1" t="s">
        <v>3952</v>
      </c>
      <c r="AM176" s="1" t="s">
        <v>3952</v>
      </c>
      <c r="AN176" s="1" t="s">
        <v>3959</v>
      </c>
      <c r="AO176" s="1" t="s">
        <v>4014</v>
      </c>
      <c r="AP176" s="1" t="s">
        <v>4221</v>
      </c>
      <c r="AQ176" s="1"/>
      <c r="AR176">
        <v>22417</v>
      </c>
      <c r="AS176">
        <v>1</v>
      </c>
      <c r="AT176" s="1" t="s">
        <v>4235</v>
      </c>
      <c r="AU176">
        <v>275000</v>
      </c>
      <c r="AV176" s="1" t="s">
        <v>4280</v>
      </c>
      <c r="AW176" s="1" t="s">
        <v>3937</v>
      </c>
      <c r="AX176">
        <v>2053</v>
      </c>
      <c r="AY176">
        <v>135564</v>
      </c>
      <c r="AZ176">
        <v>4</v>
      </c>
      <c r="BA176" s="1" t="s">
        <v>4617</v>
      </c>
    </row>
    <row r="177" spans="1:53">
      <c r="A177" s="1" t="s">
        <v>225</v>
      </c>
      <c r="B177">
        <v>0</v>
      </c>
      <c r="C177">
        <v>244000</v>
      </c>
      <c r="D177" s="1" t="s">
        <v>1559</v>
      </c>
      <c r="E177">
        <v>20</v>
      </c>
      <c r="F177">
        <v>138237</v>
      </c>
      <c r="G177">
        <v>5</v>
      </c>
      <c r="H177" s="1"/>
      <c r="I177" s="1" t="s">
        <v>2405</v>
      </c>
      <c r="J177" s="1" t="s">
        <v>2462</v>
      </c>
      <c r="K177" s="1" t="s">
        <v>2465</v>
      </c>
      <c r="L177" s="1" t="s">
        <v>2488</v>
      </c>
      <c r="M177" s="1" t="s">
        <v>2596</v>
      </c>
      <c r="N177" s="1" t="s">
        <v>2607</v>
      </c>
      <c r="O177" s="1"/>
      <c r="P177">
        <v>1</v>
      </c>
      <c r="Q177" s="1" t="s">
        <v>2673</v>
      </c>
      <c r="R177" s="1" t="s">
        <v>3107</v>
      </c>
      <c r="S177" s="1"/>
      <c r="T177" s="1" t="s">
        <v>3109</v>
      </c>
      <c r="U177" s="1" t="s">
        <v>3137</v>
      </c>
      <c r="V177" s="1" t="s">
        <v>3293</v>
      </c>
      <c r="W177" s="1" t="s">
        <v>3396</v>
      </c>
      <c r="X177" s="1"/>
      <c r="Y177" s="3">
        <v>46209</v>
      </c>
      <c r="Z177" s="1" t="s">
        <v>3402</v>
      </c>
      <c r="AA177" s="3">
        <v>46209</v>
      </c>
      <c r="AB177" s="1" t="s">
        <v>3416</v>
      </c>
      <c r="AC177" s="1" t="s">
        <v>3499</v>
      </c>
      <c r="AD177" s="1" t="s">
        <v>3933</v>
      </c>
      <c r="AE177" s="1" t="s">
        <v>3933</v>
      </c>
      <c r="AF177" s="1" t="s">
        <v>3937</v>
      </c>
      <c r="AG177" s="1" t="s">
        <v>2488</v>
      </c>
      <c r="AH177" s="1" t="s">
        <v>2596</v>
      </c>
      <c r="AI177" s="1" t="s">
        <v>3948</v>
      </c>
      <c r="AJ177" s="1"/>
      <c r="AK177" s="1"/>
      <c r="AL177" s="1" t="s">
        <v>3952</v>
      </c>
      <c r="AM177" s="1" t="s">
        <v>3952</v>
      </c>
      <c r="AN177" s="1" t="s">
        <v>3959</v>
      </c>
      <c r="AO177" s="1" t="s">
        <v>4014</v>
      </c>
      <c r="AP177" s="1" t="s">
        <v>4221</v>
      </c>
      <c r="AQ177" s="1"/>
      <c r="AR177">
        <v>22417</v>
      </c>
      <c r="AS177">
        <v>1</v>
      </c>
      <c r="AT177" s="1" t="s">
        <v>4235</v>
      </c>
      <c r="AU177">
        <v>244000</v>
      </c>
      <c r="AV177" s="1" t="s">
        <v>4280</v>
      </c>
      <c r="AW177" s="1" t="s">
        <v>3937</v>
      </c>
      <c r="AX177">
        <v>2053</v>
      </c>
      <c r="AY177">
        <v>135564</v>
      </c>
      <c r="AZ177">
        <v>5</v>
      </c>
      <c r="BA177" s="1" t="s">
        <v>4617</v>
      </c>
    </row>
    <row r="178" spans="1:53">
      <c r="A178" s="1" t="s">
        <v>226</v>
      </c>
      <c r="B178">
        <v>0</v>
      </c>
      <c r="C178">
        <v>220000</v>
      </c>
      <c r="D178" s="1" t="s">
        <v>1560</v>
      </c>
      <c r="E178">
        <v>20</v>
      </c>
      <c r="F178">
        <v>138237</v>
      </c>
      <c r="G178">
        <v>6</v>
      </c>
      <c r="H178" s="1"/>
      <c r="I178" s="1" t="s">
        <v>2405</v>
      </c>
      <c r="J178" s="1" t="s">
        <v>2462</v>
      </c>
      <c r="K178" s="1" t="s">
        <v>2465</v>
      </c>
      <c r="L178" s="1" t="s">
        <v>2488</v>
      </c>
      <c r="M178" s="1" t="s">
        <v>2596</v>
      </c>
      <c r="N178" s="1" t="s">
        <v>2607</v>
      </c>
      <c r="O178" s="1"/>
      <c r="P178">
        <v>1</v>
      </c>
      <c r="Q178" s="1" t="s">
        <v>2674</v>
      </c>
      <c r="R178" s="1" t="s">
        <v>3107</v>
      </c>
      <c r="S178" s="1"/>
      <c r="T178" s="1" t="s">
        <v>3109</v>
      </c>
      <c r="U178" s="1" t="s">
        <v>3137</v>
      </c>
      <c r="V178" s="1" t="s">
        <v>3293</v>
      </c>
      <c r="W178" s="1" t="s">
        <v>3396</v>
      </c>
      <c r="X178" s="1"/>
      <c r="Y178" s="3">
        <v>46209</v>
      </c>
      <c r="Z178" s="1" t="s">
        <v>3402</v>
      </c>
      <c r="AA178" s="3">
        <v>46209</v>
      </c>
      <c r="AB178" s="1" t="s">
        <v>3416</v>
      </c>
      <c r="AC178" s="1" t="s">
        <v>3499</v>
      </c>
      <c r="AD178" s="1" t="s">
        <v>3933</v>
      </c>
      <c r="AE178" s="1" t="s">
        <v>3933</v>
      </c>
      <c r="AF178" s="1" t="s">
        <v>3937</v>
      </c>
      <c r="AG178" s="1" t="s">
        <v>2488</v>
      </c>
      <c r="AH178" s="1" t="s">
        <v>2596</v>
      </c>
      <c r="AI178" s="1" t="s">
        <v>3948</v>
      </c>
      <c r="AJ178" s="1"/>
      <c r="AK178" s="1"/>
      <c r="AL178" s="1" t="s">
        <v>3952</v>
      </c>
      <c r="AM178" s="1" t="s">
        <v>3952</v>
      </c>
      <c r="AN178" s="1" t="s">
        <v>3959</v>
      </c>
      <c r="AO178" s="1" t="s">
        <v>4014</v>
      </c>
      <c r="AP178" s="1" t="s">
        <v>4221</v>
      </c>
      <c r="AQ178" s="1"/>
      <c r="AR178">
        <v>22417</v>
      </c>
      <c r="AS178">
        <v>1</v>
      </c>
      <c r="AT178" s="1" t="s">
        <v>4235</v>
      </c>
      <c r="AU178">
        <v>220000</v>
      </c>
      <c r="AV178" s="1" t="s">
        <v>4280</v>
      </c>
      <c r="AW178" s="1" t="s">
        <v>3937</v>
      </c>
      <c r="AX178">
        <v>2053</v>
      </c>
      <c r="AY178">
        <v>135564</v>
      </c>
      <c r="AZ178">
        <v>6</v>
      </c>
      <c r="BA178" s="1" t="s">
        <v>4617</v>
      </c>
    </row>
    <row r="179" spans="1:53">
      <c r="A179" s="1" t="s">
        <v>227</v>
      </c>
      <c r="B179">
        <v>0</v>
      </c>
      <c r="C179">
        <v>150000</v>
      </c>
      <c r="D179" s="1" t="s">
        <v>1526</v>
      </c>
      <c r="E179">
        <v>20</v>
      </c>
      <c r="F179">
        <v>138237</v>
      </c>
      <c r="G179">
        <v>7</v>
      </c>
      <c r="H179" s="1"/>
      <c r="I179" s="1" t="s">
        <v>2405</v>
      </c>
      <c r="J179" s="1" t="s">
        <v>2462</v>
      </c>
      <c r="K179" s="1" t="s">
        <v>2465</v>
      </c>
      <c r="L179" s="1" t="s">
        <v>2488</v>
      </c>
      <c r="M179" s="1" t="s">
        <v>2596</v>
      </c>
      <c r="N179" s="1" t="s">
        <v>2607</v>
      </c>
      <c r="O179" s="1"/>
      <c r="P179">
        <v>1</v>
      </c>
      <c r="Q179" s="1" t="s">
        <v>1643</v>
      </c>
      <c r="R179" s="1" t="s">
        <v>3107</v>
      </c>
      <c r="S179" s="1"/>
      <c r="T179" s="1" t="s">
        <v>3109</v>
      </c>
      <c r="U179" s="1" t="s">
        <v>3137</v>
      </c>
      <c r="V179" s="1" t="s">
        <v>3293</v>
      </c>
      <c r="W179" s="1" t="s">
        <v>3396</v>
      </c>
      <c r="X179" s="1"/>
      <c r="Y179" s="3">
        <v>46209</v>
      </c>
      <c r="Z179" s="1" t="s">
        <v>3402</v>
      </c>
      <c r="AA179" s="3">
        <v>46209</v>
      </c>
      <c r="AB179" s="1" t="s">
        <v>3416</v>
      </c>
      <c r="AC179" s="1" t="s">
        <v>3499</v>
      </c>
      <c r="AD179" s="1" t="s">
        <v>3933</v>
      </c>
      <c r="AE179" s="1" t="s">
        <v>3933</v>
      </c>
      <c r="AF179" s="1" t="s">
        <v>3937</v>
      </c>
      <c r="AG179" s="1" t="s">
        <v>2488</v>
      </c>
      <c r="AH179" s="1" t="s">
        <v>2596</v>
      </c>
      <c r="AI179" s="1" t="s">
        <v>3948</v>
      </c>
      <c r="AJ179" s="1"/>
      <c r="AK179" s="1"/>
      <c r="AL179" s="1" t="s">
        <v>3952</v>
      </c>
      <c r="AM179" s="1" t="s">
        <v>3952</v>
      </c>
      <c r="AN179" s="1" t="s">
        <v>3959</v>
      </c>
      <c r="AO179" s="1" t="s">
        <v>4014</v>
      </c>
      <c r="AP179" s="1" t="s">
        <v>4221</v>
      </c>
      <c r="AQ179" s="1"/>
      <c r="AR179">
        <v>22417</v>
      </c>
      <c r="AS179">
        <v>1</v>
      </c>
      <c r="AT179" s="1" t="s">
        <v>4235</v>
      </c>
      <c r="AU179">
        <v>150000</v>
      </c>
      <c r="AV179" s="1" t="s">
        <v>4280</v>
      </c>
      <c r="AW179" s="1" t="s">
        <v>3937</v>
      </c>
      <c r="AX179">
        <v>2053</v>
      </c>
      <c r="AY179">
        <v>135564</v>
      </c>
      <c r="AZ179">
        <v>7</v>
      </c>
      <c r="BA179" s="1" t="s">
        <v>4617</v>
      </c>
    </row>
    <row r="180" spans="1:53">
      <c r="A180" s="1" t="s">
        <v>228</v>
      </c>
      <c r="B180">
        <v>0</v>
      </c>
      <c r="C180">
        <v>120000</v>
      </c>
      <c r="D180" s="1" t="s">
        <v>1561</v>
      </c>
      <c r="E180">
        <v>20</v>
      </c>
      <c r="F180">
        <v>138237</v>
      </c>
      <c r="G180">
        <v>8</v>
      </c>
      <c r="H180" s="1"/>
      <c r="I180" s="1" t="s">
        <v>2405</v>
      </c>
      <c r="J180" s="1" t="s">
        <v>2462</v>
      </c>
      <c r="K180" s="1" t="s">
        <v>2465</v>
      </c>
      <c r="L180" s="1" t="s">
        <v>2488</v>
      </c>
      <c r="M180" s="1" t="s">
        <v>2596</v>
      </c>
      <c r="N180" s="1" t="s">
        <v>2607</v>
      </c>
      <c r="O180" s="1"/>
      <c r="P180">
        <v>1</v>
      </c>
      <c r="Q180" s="1" t="s">
        <v>1529</v>
      </c>
      <c r="R180" s="1" t="s">
        <v>3107</v>
      </c>
      <c r="S180" s="1"/>
      <c r="T180" s="1" t="s">
        <v>3109</v>
      </c>
      <c r="U180" s="1" t="s">
        <v>3137</v>
      </c>
      <c r="V180" s="1" t="s">
        <v>3293</v>
      </c>
      <c r="W180" s="1" t="s">
        <v>3396</v>
      </c>
      <c r="X180" s="1"/>
      <c r="Y180" s="3">
        <v>46209</v>
      </c>
      <c r="Z180" s="1" t="s">
        <v>3402</v>
      </c>
      <c r="AA180" s="3">
        <v>46209</v>
      </c>
      <c r="AB180" s="1" t="s">
        <v>3416</v>
      </c>
      <c r="AC180" s="1" t="s">
        <v>3499</v>
      </c>
      <c r="AD180" s="1" t="s">
        <v>3933</v>
      </c>
      <c r="AE180" s="1" t="s">
        <v>3933</v>
      </c>
      <c r="AF180" s="1" t="s">
        <v>3937</v>
      </c>
      <c r="AG180" s="1" t="s">
        <v>2488</v>
      </c>
      <c r="AH180" s="1" t="s">
        <v>2596</v>
      </c>
      <c r="AI180" s="1" t="s">
        <v>3948</v>
      </c>
      <c r="AJ180" s="1"/>
      <c r="AK180" s="1"/>
      <c r="AL180" s="1" t="s">
        <v>3952</v>
      </c>
      <c r="AM180" s="1" t="s">
        <v>3952</v>
      </c>
      <c r="AN180" s="1" t="s">
        <v>3959</v>
      </c>
      <c r="AO180" s="1" t="s">
        <v>4014</v>
      </c>
      <c r="AP180" s="1" t="s">
        <v>4221</v>
      </c>
      <c r="AQ180" s="1"/>
      <c r="AR180">
        <v>22417</v>
      </c>
      <c r="AS180">
        <v>1</v>
      </c>
      <c r="AT180" s="1" t="s">
        <v>4235</v>
      </c>
      <c r="AU180">
        <v>120000</v>
      </c>
      <c r="AV180" s="1" t="s">
        <v>4280</v>
      </c>
      <c r="AW180" s="1" t="s">
        <v>3937</v>
      </c>
      <c r="AX180">
        <v>2053</v>
      </c>
      <c r="AY180">
        <v>135564</v>
      </c>
      <c r="AZ180">
        <v>8</v>
      </c>
      <c r="BA180" s="1" t="s">
        <v>4617</v>
      </c>
    </row>
    <row r="181" spans="1:53">
      <c r="A181" s="1" t="s">
        <v>229</v>
      </c>
      <c r="B181">
        <v>0</v>
      </c>
      <c r="C181">
        <v>80000</v>
      </c>
      <c r="D181" s="1" t="s">
        <v>1530</v>
      </c>
      <c r="E181">
        <v>20</v>
      </c>
      <c r="F181">
        <v>138237</v>
      </c>
      <c r="G181">
        <v>9</v>
      </c>
      <c r="H181" s="1"/>
      <c r="I181" s="1" t="s">
        <v>2405</v>
      </c>
      <c r="J181" s="1" t="s">
        <v>2462</v>
      </c>
      <c r="K181" s="1" t="s">
        <v>2465</v>
      </c>
      <c r="L181" s="1" t="s">
        <v>2488</v>
      </c>
      <c r="M181" s="1" t="s">
        <v>2596</v>
      </c>
      <c r="N181" s="1" t="s">
        <v>2607</v>
      </c>
      <c r="O181" s="1"/>
      <c r="P181">
        <v>1</v>
      </c>
      <c r="Q181" s="1" t="s">
        <v>2653</v>
      </c>
      <c r="R181" s="1" t="s">
        <v>3107</v>
      </c>
      <c r="S181" s="1"/>
      <c r="T181" s="1" t="s">
        <v>3109</v>
      </c>
      <c r="U181" s="1" t="s">
        <v>3137</v>
      </c>
      <c r="V181" s="1" t="s">
        <v>3293</v>
      </c>
      <c r="W181" s="1" t="s">
        <v>3396</v>
      </c>
      <c r="X181" s="1"/>
      <c r="Y181" s="3">
        <v>46209</v>
      </c>
      <c r="Z181" s="1" t="s">
        <v>3402</v>
      </c>
      <c r="AA181" s="3">
        <v>46209</v>
      </c>
      <c r="AB181" s="1" t="s">
        <v>3416</v>
      </c>
      <c r="AC181" s="1" t="s">
        <v>3499</v>
      </c>
      <c r="AD181" s="1" t="s">
        <v>3933</v>
      </c>
      <c r="AE181" s="1" t="s">
        <v>3933</v>
      </c>
      <c r="AF181" s="1" t="s">
        <v>3937</v>
      </c>
      <c r="AG181" s="1" t="s">
        <v>2488</v>
      </c>
      <c r="AH181" s="1" t="s">
        <v>2596</v>
      </c>
      <c r="AI181" s="1" t="s">
        <v>3948</v>
      </c>
      <c r="AJ181" s="1"/>
      <c r="AK181" s="1"/>
      <c r="AL181" s="1" t="s">
        <v>3952</v>
      </c>
      <c r="AM181" s="1" t="s">
        <v>3952</v>
      </c>
      <c r="AN181" s="1" t="s">
        <v>3959</v>
      </c>
      <c r="AO181" s="1" t="s">
        <v>4014</v>
      </c>
      <c r="AP181" s="1" t="s">
        <v>4221</v>
      </c>
      <c r="AQ181" s="1"/>
      <c r="AR181">
        <v>22417</v>
      </c>
      <c r="AS181">
        <v>1</v>
      </c>
      <c r="AT181" s="1" t="s">
        <v>4235</v>
      </c>
      <c r="AU181">
        <v>80000</v>
      </c>
      <c r="AV181" s="1" t="s">
        <v>4280</v>
      </c>
      <c r="AW181" s="1" t="s">
        <v>3937</v>
      </c>
      <c r="AX181">
        <v>2053</v>
      </c>
      <c r="AY181">
        <v>135564</v>
      </c>
      <c r="AZ181">
        <v>9</v>
      </c>
      <c r="BA181" s="1" t="s">
        <v>4617</v>
      </c>
    </row>
    <row r="182" spans="1:53">
      <c r="A182" s="1" t="s">
        <v>230</v>
      </c>
      <c r="B182">
        <v>0</v>
      </c>
      <c r="C182">
        <v>75000</v>
      </c>
      <c r="D182" s="1" t="s">
        <v>1562</v>
      </c>
      <c r="E182">
        <v>20</v>
      </c>
      <c r="F182">
        <v>138237</v>
      </c>
      <c r="G182">
        <v>10</v>
      </c>
      <c r="H182" s="1"/>
      <c r="I182" s="1" t="s">
        <v>2405</v>
      </c>
      <c r="J182" s="1" t="s">
        <v>2462</v>
      </c>
      <c r="K182" s="1" t="s">
        <v>2465</v>
      </c>
      <c r="L182" s="1" t="s">
        <v>2488</v>
      </c>
      <c r="M182" s="1" t="s">
        <v>2596</v>
      </c>
      <c r="N182" s="1" t="s">
        <v>2607</v>
      </c>
      <c r="O182" s="1"/>
      <c r="P182">
        <v>1</v>
      </c>
      <c r="Q182" s="1" t="s">
        <v>2675</v>
      </c>
      <c r="R182" s="1" t="s">
        <v>3107</v>
      </c>
      <c r="S182" s="1"/>
      <c r="T182" s="1" t="s">
        <v>3109</v>
      </c>
      <c r="U182" s="1" t="s">
        <v>3137</v>
      </c>
      <c r="V182" s="1" t="s">
        <v>3293</v>
      </c>
      <c r="W182" s="1" t="s">
        <v>3396</v>
      </c>
      <c r="X182" s="1"/>
      <c r="Y182" s="3">
        <v>46209</v>
      </c>
      <c r="Z182" s="1" t="s">
        <v>3402</v>
      </c>
      <c r="AA182" s="3">
        <v>46209</v>
      </c>
      <c r="AB182" s="1" t="s">
        <v>3416</v>
      </c>
      <c r="AC182" s="1" t="s">
        <v>3499</v>
      </c>
      <c r="AD182" s="1" t="s">
        <v>3933</v>
      </c>
      <c r="AE182" s="1" t="s">
        <v>3933</v>
      </c>
      <c r="AF182" s="1" t="s">
        <v>3937</v>
      </c>
      <c r="AG182" s="1" t="s">
        <v>2488</v>
      </c>
      <c r="AH182" s="1" t="s">
        <v>2596</v>
      </c>
      <c r="AI182" s="1" t="s">
        <v>3948</v>
      </c>
      <c r="AJ182" s="1"/>
      <c r="AK182" s="1"/>
      <c r="AL182" s="1" t="s">
        <v>3952</v>
      </c>
      <c r="AM182" s="1" t="s">
        <v>3952</v>
      </c>
      <c r="AN182" s="1" t="s">
        <v>3959</v>
      </c>
      <c r="AO182" s="1" t="s">
        <v>4014</v>
      </c>
      <c r="AP182" s="1" t="s">
        <v>4221</v>
      </c>
      <c r="AQ182" s="1"/>
      <c r="AR182">
        <v>22417</v>
      </c>
      <c r="AS182">
        <v>1</v>
      </c>
      <c r="AT182" s="1" t="s">
        <v>4235</v>
      </c>
      <c r="AU182">
        <v>75000</v>
      </c>
      <c r="AV182" s="1" t="s">
        <v>4280</v>
      </c>
      <c r="AW182" s="1" t="s">
        <v>3937</v>
      </c>
      <c r="AX182">
        <v>2053</v>
      </c>
      <c r="AY182">
        <v>135564</v>
      </c>
      <c r="AZ182">
        <v>10</v>
      </c>
      <c r="BA182" s="1" t="s">
        <v>4617</v>
      </c>
    </row>
    <row r="183" spans="1:53">
      <c r="A183" s="1" t="s">
        <v>231</v>
      </c>
      <c r="B183">
        <v>0</v>
      </c>
      <c r="C183">
        <v>70000</v>
      </c>
      <c r="D183" s="1" t="s">
        <v>1541</v>
      </c>
      <c r="E183">
        <v>20</v>
      </c>
      <c r="F183">
        <v>138237</v>
      </c>
      <c r="G183">
        <v>11</v>
      </c>
      <c r="H183" s="1"/>
      <c r="I183" s="1" t="s">
        <v>2405</v>
      </c>
      <c r="J183" s="1" t="s">
        <v>2462</v>
      </c>
      <c r="K183" s="1" t="s">
        <v>2465</v>
      </c>
      <c r="L183" s="1" t="s">
        <v>2488</v>
      </c>
      <c r="M183" s="1" t="s">
        <v>2596</v>
      </c>
      <c r="N183" s="1" t="s">
        <v>2607</v>
      </c>
      <c r="O183" s="1"/>
      <c r="P183">
        <v>1</v>
      </c>
      <c r="Q183" s="1" t="s">
        <v>2660</v>
      </c>
      <c r="R183" s="1" t="s">
        <v>3107</v>
      </c>
      <c r="S183" s="1"/>
      <c r="T183" s="1" t="s">
        <v>3109</v>
      </c>
      <c r="U183" s="1" t="s">
        <v>3137</v>
      </c>
      <c r="V183" s="1" t="s">
        <v>3293</v>
      </c>
      <c r="W183" s="1" t="s">
        <v>3396</v>
      </c>
      <c r="X183" s="1"/>
      <c r="Y183" s="3">
        <v>46209</v>
      </c>
      <c r="Z183" s="1" t="s">
        <v>3402</v>
      </c>
      <c r="AA183" s="3">
        <v>46209</v>
      </c>
      <c r="AB183" s="1" t="s">
        <v>3416</v>
      </c>
      <c r="AC183" s="1" t="s">
        <v>3499</v>
      </c>
      <c r="AD183" s="1" t="s">
        <v>3933</v>
      </c>
      <c r="AE183" s="1" t="s">
        <v>3933</v>
      </c>
      <c r="AF183" s="1" t="s">
        <v>3937</v>
      </c>
      <c r="AG183" s="1" t="s">
        <v>2488</v>
      </c>
      <c r="AH183" s="1" t="s">
        <v>2596</v>
      </c>
      <c r="AI183" s="1" t="s">
        <v>3948</v>
      </c>
      <c r="AJ183" s="1"/>
      <c r="AK183" s="1"/>
      <c r="AL183" s="1" t="s">
        <v>3952</v>
      </c>
      <c r="AM183" s="1" t="s">
        <v>3952</v>
      </c>
      <c r="AN183" s="1" t="s">
        <v>3959</v>
      </c>
      <c r="AO183" s="1" t="s">
        <v>4014</v>
      </c>
      <c r="AP183" s="1" t="s">
        <v>4221</v>
      </c>
      <c r="AQ183" s="1"/>
      <c r="AR183">
        <v>22417</v>
      </c>
      <c r="AS183">
        <v>1</v>
      </c>
      <c r="AT183" s="1" t="s">
        <v>4235</v>
      </c>
      <c r="AU183">
        <v>70000</v>
      </c>
      <c r="AV183" s="1" t="s">
        <v>4280</v>
      </c>
      <c r="AW183" s="1" t="s">
        <v>3937</v>
      </c>
      <c r="AX183">
        <v>2053</v>
      </c>
      <c r="AY183">
        <v>135564</v>
      </c>
      <c r="AZ183">
        <v>11</v>
      </c>
      <c r="BA183" s="1" t="s">
        <v>4617</v>
      </c>
    </row>
    <row r="184" spans="1:53">
      <c r="A184" s="1" t="s">
        <v>232</v>
      </c>
      <c r="B184">
        <v>0</v>
      </c>
      <c r="C184">
        <v>10000</v>
      </c>
      <c r="D184" s="1" t="s">
        <v>1563</v>
      </c>
      <c r="E184">
        <v>20</v>
      </c>
      <c r="F184">
        <v>138237</v>
      </c>
      <c r="G184">
        <v>12</v>
      </c>
      <c r="H184" s="1"/>
      <c r="I184" s="1" t="s">
        <v>2405</v>
      </c>
      <c r="J184" s="1" t="s">
        <v>2462</v>
      </c>
      <c r="K184" s="1" t="s">
        <v>2465</v>
      </c>
      <c r="L184" s="1" t="s">
        <v>2488</v>
      </c>
      <c r="M184" s="1" t="s">
        <v>2596</v>
      </c>
      <c r="N184" s="1" t="s">
        <v>2607</v>
      </c>
      <c r="O184" s="1"/>
      <c r="P184">
        <v>1</v>
      </c>
      <c r="Q184" s="1" t="s">
        <v>1481</v>
      </c>
      <c r="R184" s="1" t="s">
        <v>3107</v>
      </c>
      <c r="S184" s="1"/>
      <c r="T184" s="1" t="s">
        <v>3109</v>
      </c>
      <c r="U184" s="1" t="s">
        <v>3137</v>
      </c>
      <c r="V184" s="1" t="s">
        <v>3293</v>
      </c>
      <c r="W184" s="1" t="s">
        <v>3396</v>
      </c>
      <c r="X184" s="1"/>
      <c r="Y184" s="3">
        <v>46209</v>
      </c>
      <c r="Z184" s="1" t="s">
        <v>3402</v>
      </c>
      <c r="AA184" s="3">
        <v>46209</v>
      </c>
      <c r="AB184" s="1" t="s">
        <v>3416</v>
      </c>
      <c r="AC184" s="1" t="s">
        <v>3499</v>
      </c>
      <c r="AD184" s="1" t="s">
        <v>3933</v>
      </c>
      <c r="AE184" s="1" t="s">
        <v>3933</v>
      </c>
      <c r="AF184" s="1" t="s">
        <v>3937</v>
      </c>
      <c r="AG184" s="1" t="s">
        <v>2488</v>
      </c>
      <c r="AH184" s="1" t="s">
        <v>2596</v>
      </c>
      <c r="AI184" s="1" t="s">
        <v>3948</v>
      </c>
      <c r="AJ184" s="1"/>
      <c r="AK184" s="1"/>
      <c r="AL184" s="1" t="s">
        <v>3952</v>
      </c>
      <c r="AM184" s="1" t="s">
        <v>3952</v>
      </c>
      <c r="AN184" s="1" t="s">
        <v>3959</v>
      </c>
      <c r="AO184" s="1" t="s">
        <v>4014</v>
      </c>
      <c r="AP184" s="1" t="s">
        <v>4221</v>
      </c>
      <c r="AQ184" s="1"/>
      <c r="AR184">
        <v>22417</v>
      </c>
      <c r="AS184">
        <v>1</v>
      </c>
      <c r="AT184" s="1" t="s">
        <v>4235</v>
      </c>
      <c r="AU184">
        <v>10000</v>
      </c>
      <c r="AV184" s="1" t="s">
        <v>4280</v>
      </c>
      <c r="AW184" s="1" t="s">
        <v>3937</v>
      </c>
      <c r="AX184">
        <v>2053</v>
      </c>
      <c r="AY184">
        <v>135564</v>
      </c>
      <c r="AZ184">
        <v>12</v>
      </c>
      <c r="BA184" s="1" t="s">
        <v>4617</v>
      </c>
    </row>
    <row r="185" spans="1:53">
      <c r="A185" s="1" t="s">
        <v>233</v>
      </c>
      <c r="B185">
        <v>0</v>
      </c>
      <c r="C185">
        <v>3988800</v>
      </c>
      <c r="D185" s="1" t="s">
        <v>1564</v>
      </c>
      <c r="E185">
        <v>0</v>
      </c>
      <c r="F185">
        <v>138676</v>
      </c>
      <c r="G185">
        <v>1</v>
      </c>
      <c r="H185" s="1"/>
      <c r="I185" s="1" t="s">
        <v>2404</v>
      </c>
      <c r="J185" s="1" t="s">
        <v>2462</v>
      </c>
      <c r="K185" s="1" t="s">
        <v>2464</v>
      </c>
      <c r="L185" s="1" t="s">
        <v>2506</v>
      </c>
      <c r="M185" s="1" t="s">
        <v>2589</v>
      </c>
      <c r="N185" s="1" t="s">
        <v>2607</v>
      </c>
      <c r="O185" s="1"/>
      <c r="P185">
        <v>1</v>
      </c>
      <c r="Q185" s="1" t="s">
        <v>1564</v>
      </c>
      <c r="R185" s="1" t="s">
        <v>3107</v>
      </c>
      <c r="S185" s="1"/>
      <c r="T185" s="1" t="s">
        <v>3108</v>
      </c>
      <c r="U185" s="1" t="s">
        <v>1564</v>
      </c>
      <c r="V185" s="1" t="s">
        <v>1564</v>
      </c>
      <c r="W185" s="1" t="s">
        <v>3396</v>
      </c>
      <c r="X185" s="1" t="s">
        <v>3400</v>
      </c>
      <c r="Y185" s="3">
        <v>46209</v>
      </c>
      <c r="Z185" s="1" t="s">
        <v>3402</v>
      </c>
      <c r="AA185" s="3">
        <v>46209</v>
      </c>
      <c r="AB185" s="1" t="s">
        <v>3416</v>
      </c>
      <c r="AC185" s="1" t="s">
        <v>3500</v>
      </c>
      <c r="AD185" s="1" t="s">
        <v>3933</v>
      </c>
      <c r="AE185" s="1" t="s">
        <v>3933</v>
      </c>
      <c r="AF185" s="1" t="s">
        <v>3939</v>
      </c>
      <c r="AG185" s="1" t="s">
        <v>2506</v>
      </c>
      <c r="AH185" s="1" t="s">
        <v>2589</v>
      </c>
      <c r="AI185" s="1" t="s">
        <v>3948</v>
      </c>
      <c r="AJ185" s="1"/>
      <c r="AK185" s="1"/>
      <c r="AL185" s="1" t="s">
        <v>3952</v>
      </c>
      <c r="AM185" s="1" t="s">
        <v>3952</v>
      </c>
      <c r="AN185" s="1" t="s">
        <v>3958</v>
      </c>
      <c r="AO185" s="1" t="s">
        <v>4015</v>
      </c>
      <c r="AP185" s="1" t="s">
        <v>4215</v>
      </c>
      <c r="AQ185" s="1"/>
      <c r="AR185">
        <v>1267</v>
      </c>
      <c r="AS185">
        <v>1</v>
      </c>
      <c r="AT185" s="1" t="s">
        <v>4235</v>
      </c>
      <c r="AU185">
        <v>3988800</v>
      </c>
      <c r="AV185" s="1" t="s">
        <v>3500</v>
      </c>
      <c r="AW185" s="1" t="s">
        <v>3939</v>
      </c>
      <c r="AX185">
        <v>7136</v>
      </c>
      <c r="AY185">
        <v>135565</v>
      </c>
      <c r="AZ185">
        <v>1</v>
      </c>
      <c r="BA185" s="1" t="s">
        <v>4616</v>
      </c>
    </row>
    <row r="186" spans="1:53">
      <c r="A186" s="1" t="s">
        <v>234</v>
      </c>
      <c r="B186">
        <v>0</v>
      </c>
      <c r="C186">
        <v>1770000</v>
      </c>
      <c r="D186" s="1" t="s">
        <v>1565</v>
      </c>
      <c r="E186">
        <v>0</v>
      </c>
      <c r="F186">
        <v>138670</v>
      </c>
      <c r="G186">
        <v>1</v>
      </c>
      <c r="H186" s="1"/>
      <c r="I186" s="1" t="s">
        <v>2405</v>
      </c>
      <c r="J186" s="1" t="s">
        <v>2462</v>
      </c>
      <c r="K186" s="1" t="s">
        <v>2464</v>
      </c>
      <c r="L186" s="1" t="s">
        <v>2496</v>
      </c>
      <c r="M186" s="1" t="s">
        <v>2464</v>
      </c>
      <c r="N186" s="1" t="s">
        <v>2607</v>
      </c>
      <c r="O186" s="1"/>
      <c r="P186">
        <v>1</v>
      </c>
      <c r="Q186" s="1" t="s">
        <v>1565</v>
      </c>
      <c r="R186" s="1" t="s">
        <v>3107</v>
      </c>
      <c r="S186" s="1"/>
      <c r="T186" s="1" t="s">
        <v>3108</v>
      </c>
      <c r="U186" s="1" t="s">
        <v>1565</v>
      </c>
      <c r="V186" s="1" t="s">
        <v>1565</v>
      </c>
      <c r="W186" s="1" t="s">
        <v>3396</v>
      </c>
      <c r="X186" s="1" t="s">
        <v>3400</v>
      </c>
      <c r="Y186" s="3">
        <v>46209</v>
      </c>
      <c r="Z186" s="1" t="s">
        <v>3402</v>
      </c>
      <c r="AA186" s="3">
        <v>46209</v>
      </c>
      <c r="AB186" s="1" t="s">
        <v>3416</v>
      </c>
      <c r="AC186" s="1" t="s">
        <v>3501</v>
      </c>
      <c r="AD186" s="1" t="s">
        <v>3933</v>
      </c>
      <c r="AE186" s="1" t="s">
        <v>3933</v>
      </c>
      <c r="AF186" s="1" t="s">
        <v>3936</v>
      </c>
      <c r="AG186" s="1" t="s">
        <v>2496</v>
      </c>
      <c r="AH186" s="1" t="s">
        <v>2464</v>
      </c>
      <c r="AI186" s="1" t="s">
        <v>3948</v>
      </c>
      <c r="AJ186" s="1"/>
      <c r="AK186" s="1"/>
      <c r="AL186" s="1" t="s">
        <v>3952</v>
      </c>
      <c r="AM186" s="1" t="s">
        <v>3952</v>
      </c>
      <c r="AN186" s="1" t="s">
        <v>3958</v>
      </c>
      <c r="AO186" s="1" t="s">
        <v>3996</v>
      </c>
      <c r="AP186" s="1" t="s">
        <v>4215</v>
      </c>
      <c r="AQ186" s="1"/>
      <c r="AR186">
        <v>1264</v>
      </c>
      <c r="AS186">
        <v>1</v>
      </c>
      <c r="AT186" s="1" t="s">
        <v>4235</v>
      </c>
      <c r="AU186">
        <v>1770000</v>
      </c>
      <c r="AV186" s="1" t="s">
        <v>4271</v>
      </c>
      <c r="AW186" s="1" t="s">
        <v>3936</v>
      </c>
      <c r="AX186">
        <v>2490</v>
      </c>
      <c r="AY186">
        <v>135566</v>
      </c>
      <c r="AZ186">
        <v>1</v>
      </c>
      <c r="BA186" s="1" t="s">
        <v>4623</v>
      </c>
    </row>
    <row r="187" spans="1:53">
      <c r="A187" s="1" t="s">
        <v>235</v>
      </c>
      <c r="B187">
        <v>0</v>
      </c>
      <c r="C187">
        <v>180000000</v>
      </c>
      <c r="D187" s="1" t="s">
        <v>1566</v>
      </c>
      <c r="E187">
        <v>20</v>
      </c>
      <c r="F187">
        <v>138651</v>
      </c>
      <c r="G187">
        <v>1</v>
      </c>
      <c r="H187" s="1"/>
      <c r="I187" s="1" t="s">
        <v>2410</v>
      </c>
      <c r="J187" s="1" t="s">
        <v>2462</v>
      </c>
      <c r="K187" s="1" t="s">
        <v>2464</v>
      </c>
      <c r="L187" s="1" t="s">
        <v>2507</v>
      </c>
      <c r="M187" s="1" t="s">
        <v>2586</v>
      </c>
      <c r="N187" s="1" t="s">
        <v>2607</v>
      </c>
      <c r="O187" s="1"/>
      <c r="P187">
        <v>60</v>
      </c>
      <c r="Q187" s="1" t="s">
        <v>1482</v>
      </c>
      <c r="R187" s="1" t="s">
        <v>3107</v>
      </c>
      <c r="S187" s="1"/>
      <c r="T187" s="1" t="s">
        <v>3108</v>
      </c>
      <c r="U187" s="1" t="s">
        <v>1482</v>
      </c>
      <c r="V187" s="1" t="s">
        <v>1566</v>
      </c>
      <c r="W187" s="1" t="s">
        <v>3396</v>
      </c>
      <c r="X187" s="1"/>
      <c r="Y187" s="3">
        <v>46209</v>
      </c>
      <c r="Z187" s="1" t="s">
        <v>3406</v>
      </c>
      <c r="AA187" s="3">
        <v>46209</v>
      </c>
      <c r="AB187" s="1" t="s">
        <v>3416</v>
      </c>
      <c r="AC187" s="1" t="s">
        <v>3502</v>
      </c>
      <c r="AD187" s="1" t="s">
        <v>3933</v>
      </c>
      <c r="AE187" s="1" t="s">
        <v>3933</v>
      </c>
      <c r="AF187" s="1" t="s">
        <v>3939</v>
      </c>
      <c r="AG187" s="1" t="s">
        <v>2507</v>
      </c>
      <c r="AH187" s="1" t="s">
        <v>2586</v>
      </c>
      <c r="AI187" s="1" t="s">
        <v>3948</v>
      </c>
      <c r="AJ187" s="1"/>
      <c r="AK187" s="1"/>
      <c r="AL187" s="1" t="s">
        <v>3952</v>
      </c>
      <c r="AM187" s="1" t="s">
        <v>3952</v>
      </c>
      <c r="AN187" s="1" t="s">
        <v>3958</v>
      </c>
      <c r="AO187" s="1" t="s">
        <v>3976</v>
      </c>
      <c r="AP187" s="1" t="s">
        <v>4215</v>
      </c>
      <c r="AQ187" s="1"/>
      <c r="AR187">
        <v>1247</v>
      </c>
      <c r="AS187">
        <v>60</v>
      </c>
      <c r="AT187" s="1" t="s">
        <v>4235</v>
      </c>
      <c r="AU187">
        <v>3000000</v>
      </c>
      <c r="AV187" s="1" t="s">
        <v>4255</v>
      </c>
      <c r="AW187" s="1" t="s">
        <v>3939</v>
      </c>
      <c r="AX187">
        <v>629</v>
      </c>
      <c r="AY187">
        <v>135567</v>
      </c>
      <c r="AZ187">
        <v>1</v>
      </c>
      <c r="BA187" s="1" t="s">
        <v>4623</v>
      </c>
    </row>
    <row r="188" spans="1:53">
      <c r="A188" s="1" t="s">
        <v>236</v>
      </c>
      <c r="B188">
        <v>0</v>
      </c>
      <c r="C188">
        <v>3000000</v>
      </c>
      <c r="D188" s="1" t="s">
        <v>1505</v>
      </c>
      <c r="E188">
        <v>0</v>
      </c>
      <c r="F188">
        <v>138631</v>
      </c>
      <c r="G188">
        <v>2</v>
      </c>
      <c r="H188" s="1"/>
      <c r="I188" s="1" t="s">
        <v>2404</v>
      </c>
      <c r="J188" s="1" t="s">
        <v>2462</v>
      </c>
      <c r="K188" s="1" t="s">
        <v>2464</v>
      </c>
      <c r="L188" s="1" t="s">
        <v>2482</v>
      </c>
      <c r="M188" s="1" t="s">
        <v>2589</v>
      </c>
      <c r="N188" s="1" t="s">
        <v>2607</v>
      </c>
      <c r="O188" s="1"/>
      <c r="P188">
        <v>1</v>
      </c>
      <c r="Q188" s="1" t="s">
        <v>1505</v>
      </c>
      <c r="R188" s="1" t="s">
        <v>3107</v>
      </c>
      <c r="S188" s="1"/>
      <c r="T188" s="1" t="s">
        <v>3108</v>
      </c>
      <c r="U188" s="1" t="s">
        <v>1505</v>
      </c>
      <c r="V188" s="1" t="s">
        <v>1505</v>
      </c>
      <c r="W188" s="1" t="s">
        <v>3396</v>
      </c>
      <c r="X188" s="1" t="s">
        <v>3400</v>
      </c>
      <c r="Y188" s="3">
        <v>46209</v>
      </c>
      <c r="Z188" s="1" t="s">
        <v>3402</v>
      </c>
      <c r="AA188" s="3">
        <v>46209</v>
      </c>
      <c r="AB188" s="1" t="s">
        <v>3416</v>
      </c>
      <c r="AC188" s="1" t="s">
        <v>3503</v>
      </c>
      <c r="AD188" s="1" t="s">
        <v>3933</v>
      </c>
      <c r="AE188" s="1" t="s">
        <v>3933</v>
      </c>
      <c r="AF188" s="1" t="s">
        <v>3939</v>
      </c>
      <c r="AG188" s="1" t="s">
        <v>2482</v>
      </c>
      <c r="AH188" s="1" t="s">
        <v>2589</v>
      </c>
      <c r="AI188" s="1" t="s">
        <v>3948</v>
      </c>
      <c r="AJ188" s="1"/>
      <c r="AK188" s="1"/>
      <c r="AL188" s="1" t="s">
        <v>3952</v>
      </c>
      <c r="AM188" s="1" t="s">
        <v>3952</v>
      </c>
      <c r="AN188" s="1" t="s">
        <v>3958</v>
      </c>
      <c r="AO188" s="1" t="s">
        <v>4016</v>
      </c>
      <c r="AP188" s="1" t="s">
        <v>4215</v>
      </c>
      <c r="AQ188" s="1"/>
      <c r="AR188">
        <v>1267</v>
      </c>
      <c r="AS188">
        <v>1</v>
      </c>
      <c r="AT188" s="1" t="s">
        <v>4235</v>
      </c>
      <c r="AU188">
        <v>3000000</v>
      </c>
      <c r="AV188" s="1" t="s">
        <v>3500</v>
      </c>
      <c r="AW188" s="1" t="s">
        <v>3939</v>
      </c>
      <c r="AX188">
        <v>7127</v>
      </c>
      <c r="AY188">
        <v>135568</v>
      </c>
      <c r="AZ188">
        <v>1</v>
      </c>
      <c r="BA188" s="1" t="s">
        <v>4622</v>
      </c>
    </row>
    <row r="189" spans="1:53">
      <c r="A189" s="1" t="s">
        <v>237</v>
      </c>
      <c r="B189">
        <v>0</v>
      </c>
      <c r="C189">
        <v>13800000</v>
      </c>
      <c r="D189" s="1" t="s">
        <v>1567</v>
      </c>
      <c r="E189">
        <v>20</v>
      </c>
      <c r="F189">
        <v>138377</v>
      </c>
      <c r="G189">
        <v>1</v>
      </c>
      <c r="H189" s="1"/>
      <c r="I189" s="1" t="s">
        <v>2405</v>
      </c>
      <c r="J189" s="1" t="s">
        <v>2462</v>
      </c>
      <c r="K189" s="1" t="s">
        <v>2465</v>
      </c>
      <c r="L189" s="1" t="s">
        <v>2508</v>
      </c>
      <c r="M189" s="1" t="s">
        <v>2596</v>
      </c>
      <c r="N189" s="1" t="s">
        <v>2607</v>
      </c>
      <c r="O189" s="1"/>
      <c r="P189">
        <v>345</v>
      </c>
      <c r="Q189" s="1" t="s">
        <v>2676</v>
      </c>
      <c r="R189" s="1" t="s">
        <v>3107</v>
      </c>
      <c r="S189" s="1"/>
      <c r="T189" s="1" t="s">
        <v>3109</v>
      </c>
      <c r="U189" s="1" t="s">
        <v>2676</v>
      </c>
      <c r="V189" s="1" t="s">
        <v>1567</v>
      </c>
      <c r="W189" s="1" t="s">
        <v>3396</v>
      </c>
      <c r="X189" s="1"/>
      <c r="Y189" s="3">
        <v>46209</v>
      </c>
      <c r="Z189" s="1" t="s">
        <v>3402</v>
      </c>
      <c r="AA189" s="3">
        <v>46209</v>
      </c>
      <c r="AB189" s="1" t="s">
        <v>3416</v>
      </c>
      <c r="AC189" s="1" t="s">
        <v>3504</v>
      </c>
      <c r="AD189" s="1" t="s">
        <v>3933</v>
      </c>
      <c r="AE189" s="1" t="s">
        <v>3933</v>
      </c>
      <c r="AF189" s="1" t="s">
        <v>3937</v>
      </c>
      <c r="AG189" s="1" t="s">
        <v>2508</v>
      </c>
      <c r="AH189" s="1" t="s">
        <v>2596</v>
      </c>
      <c r="AI189" s="1" t="s">
        <v>3948</v>
      </c>
      <c r="AJ189" s="1"/>
      <c r="AK189" s="1"/>
      <c r="AL189" s="1" t="s">
        <v>3952</v>
      </c>
      <c r="AM189" s="1" t="s">
        <v>3952</v>
      </c>
      <c r="AN189" s="1" t="s">
        <v>3959</v>
      </c>
      <c r="AO189" s="1" t="s">
        <v>3982</v>
      </c>
      <c r="AP189" s="1" t="s">
        <v>4221</v>
      </c>
      <c r="AQ189" s="1"/>
      <c r="AR189">
        <v>22417</v>
      </c>
      <c r="AS189">
        <v>345</v>
      </c>
      <c r="AT189" s="1" t="s">
        <v>4235</v>
      </c>
      <c r="AU189">
        <v>40000</v>
      </c>
      <c r="AV189" s="1" t="s">
        <v>4280</v>
      </c>
      <c r="AW189" s="1" t="s">
        <v>3937</v>
      </c>
      <c r="AX189">
        <v>2633</v>
      </c>
      <c r="AY189">
        <v>135569</v>
      </c>
      <c r="AZ189">
        <v>1</v>
      </c>
      <c r="BA189" s="1" t="s">
        <v>4625</v>
      </c>
    </row>
    <row r="190" spans="1:53">
      <c r="A190" s="1" t="s">
        <v>238</v>
      </c>
      <c r="B190">
        <v>0</v>
      </c>
      <c r="C190">
        <v>228000</v>
      </c>
      <c r="D190" s="1" t="s">
        <v>1568</v>
      </c>
      <c r="E190">
        <v>20</v>
      </c>
      <c r="F190">
        <v>138629</v>
      </c>
      <c r="G190">
        <v>1</v>
      </c>
      <c r="H190" s="1"/>
      <c r="I190" s="1" t="s">
        <v>2418</v>
      </c>
      <c r="J190" s="1" t="s">
        <v>2462</v>
      </c>
      <c r="K190" s="1" t="s">
        <v>2464</v>
      </c>
      <c r="L190" s="1" t="s">
        <v>2473</v>
      </c>
      <c r="M190" s="1" t="s">
        <v>2586</v>
      </c>
      <c r="N190" s="1" t="s">
        <v>2607</v>
      </c>
      <c r="O190" s="1"/>
      <c r="P190">
        <v>19</v>
      </c>
      <c r="Q190" s="1" t="s">
        <v>1659</v>
      </c>
      <c r="R190" s="1" t="s">
        <v>3107</v>
      </c>
      <c r="S190" s="1"/>
      <c r="T190" s="1" t="s">
        <v>3108</v>
      </c>
      <c r="U190" s="1" t="s">
        <v>1659</v>
      </c>
      <c r="V190" s="1" t="s">
        <v>1568</v>
      </c>
      <c r="W190" s="1" t="s">
        <v>3396</v>
      </c>
      <c r="X190" s="1" t="s">
        <v>3400</v>
      </c>
      <c r="Y190" s="3">
        <v>46209</v>
      </c>
      <c r="Z190" s="1" t="s">
        <v>3402</v>
      </c>
      <c r="AA190" s="3">
        <v>46209</v>
      </c>
      <c r="AB190" s="1" t="s">
        <v>3416</v>
      </c>
      <c r="AC190" s="1" t="s">
        <v>3505</v>
      </c>
      <c r="AD190" s="1" t="s">
        <v>3933</v>
      </c>
      <c r="AE190" s="1" t="s">
        <v>3933</v>
      </c>
      <c r="AF190" s="1" t="s">
        <v>3939</v>
      </c>
      <c r="AG190" s="1" t="s">
        <v>2473</v>
      </c>
      <c r="AH190" s="1" t="s">
        <v>2586</v>
      </c>
      <c r="AI190" s="1" t="s">
        <v>3948</v>
      </c>
      <c r="AJ190" s="1"/>
      <c r="AK190" s="1"/>
      <c r="AL190" s="1" t="s">
        <v>3952</v>
      </c>
      <c r="AM190" s="1" t="s">
        <v>3952</v>
      </c>
      <c r="AN190" s="1" t="s">
        <v>3958</v>
      </c>
      <c r="AO190" s="1" t="s">
        <v>3968</v>
      </c>
      <c r="AP190" s="1" t="s">
        <v>4215</v>
      </c>
      <c r="AQ190" s="1"/>
      <c r="AR190">
        <v>12682</v>
      </c>
      <c r="AS190">
        <v>19</v>
      </c>
      <c r="AT190" s="1" t="s">
        <v>4235</v>
      </c>
      <c r="AU190">
        <v>12000</v>
      </c>
      <c r="AV190" s="1" t="s">
        <v>4267</v>
      </c>
      <c r="AW190" s="1" t="s">
        <v>3939</v>
      </c>
      <c r="AX190">
        <v>119</v>
      </c>
      <c r="AY190">
        <v>135570</v>
      </c>
      <c r="AZ190">
        <v>1</v>
      </c>
      <c r="BA190" s="1" t="s">
        <v>4622</v>
      </c>
    </row>
    <row r="191" spans="1:53">
      <c r="A191" s="1" t="s">
        <v>239</v>
      </c>
      <c r="B191">
        <v>0</v>
      </c>
      <c r="C191">
        <v>13800000</v>
      </c>
      <c r="D191" s="1" t="s">
        <v>1567</v>
      </c>
      <c r="E191">
        <v>20</v>
      </c>
      <c r="F191">
        <v>138378</v>
      </c>
      <c r="G191">
        <v>1</v>
      </c>
      <c r="H191" s="1"/>
      <c r="I191" s="1" t="s">
        <v>2405</v>
      </c>
      <c r="J191" s="1" t="s">
        <v>2462</v>
      </c>
      <c r="K191" s="1" t="s">
        <v>2465</v>
      </c>
      <c r="L191" s="1" t="s">
        <v>2508</v>
      </c>
      <c r="M191" s="1" t="s">
        <v>2596</v>
      </c>
      <c r="N191" s="1" t="s">
        <v>2607</v>
      </c>
      <c r="O191" s="1"/>
      <c r="P191">
        <v>345</v>
      </c>
      <c r="Q191" s="1" t="s">
        <v>2676</v>
      </c>
      <c r="R191" s="1" t="s">
        <v>3107</v>
      </c>
      <c r="S191" s="1"/>
      <c r="T191" s="1" t="s">
        <v>3109</v>
      </c>
      <c r="U191" s="1" t="s">
        <v>2676</v>
      </c>
      <c r="V191" s="1" t="s">
        <v>1567</v>
      </c>
      <c r="W191" s="1" t="s">
        <v>3396</v>
      </c>
      <c r="X191" s="1"/>
      <c r="Y191" s="3">
        <v>46209</v>
      </c>
      <c r="Z191" s="1" t="s">
        <v>3402</v>
      </c>
      <c r="AA191" s="3">
        <v>46209</v>
      </c>
      <c r="AB191" s="1" t="s">
        <v>3416</v>
      </c>
      <c r="AC191" s="1" t="s">
        <v>3506</v>
      </c>
      <c r="AD191" s="1" t="s">
        <v>3933</v>
      </c>
      <c r="AE191" s="1" t="s">
        <v>3933</v>
      </c>
      <c r="AF191" s="1" t="s">
        <v>3937</v>
      </c>
      <c r="AG191" s="1" t="s">
        <v>2508</v>
      </c>
      <c r="AH191" s="1" t="s">
        <v>2596</v>
      </c>
      <c r="AI191" s="1" t="s">
        <v>3948</v>
      </c>
      <c r="AJ191" s="1"/>
      <c r="AK191" s="1"/>
      <c r="AL191" s="1" t="s">
        <v>3952</v>
      </c>
      <c r="AM191" s="1" t="s">
        <v>3952</v>
      </c>
      <c r="AN191" s="1" t="s">
        <v>3959</v>
      </c>
      <c r="AO191" s="1" t="s">
        <v>4014</v>
      </c>
      <c r="AP191" s="1" t="s">
        <v>4221</v>
      </c>
      <c r="AQ191" s="1"/>
      <c r="AR191">
        <v>22417</v>
      </c>
      <c r="AS191">
        <v>345</v>
      </c>
      <c r="AT191" s="1" t="s">
        <v>4235</v>
      </c>
      <c r="AU191">
        <v>40000</v>
      </c>
      <c r="AV191" s="1" t="s">
        <v>4280</v>
      </c>
      <c r="AW191" s="1" t="s">
        <v>3937</v>
      </c>
      <c r="AX191">
        <v>2053</v>
      </c>
      <c r="AY191">
        <v>135571</v>
      </c>
      <c r="AZ191">
        <v>1</v>
      </c>
      <c r="BA191" s="1" t="s">
        <v>4626</v>
      </c>
    </row>
    <row r="192" spans="1:53">
      <c r="A192" s="1" t="s">
        <v>240</v>
      </c>
      <c r="B192">
        <v>0</v>
      </c>
      <c r="C192">
        <v>3946666.64</v>
      </c>
      <c r="D192" s="1" t="s">
        <v>1569</v>
      </c>
      <c r="E192">
        <v>20</v>
      </c>
      <c r="F192">
        <v>138809</v>
      </c>
      <c r="G192">
        <v>1</v>
      </c>
      <c r="H192" s="1"/>
      <c r="I192" s="1" t="s">
        <v>2428</v>
      </c>
      <c r="J192" s="1" t="s">
        <v>2462</v>
      </c>
      <c r="K192" s="1" t="s">
        <v>2465</v>
      </c>
      <c r="L192" s="1" t="s">
        <v>2509</v>
      </c>
      <c r="M192" s="1" t="s">
        <v>2593</v>
      </c>
      <c r="N192" s="1" t="s">
        <v>2607</v>
      </c>
      <c r="O192" s="1"/>
      <c r="P192">
        <v>8</v>
      </c>
      <c r="Q192" s="1" t="s">
        <v>2677</v>
      </c>
      <c r="R192" s="1" t="s">
        <v>3107</v>
      </c>
      <c r="S192" s="1"/>
      <c r="T192" s="1" t="s">
        <v>3109</v>
      </c>
      <c r="U192" s="1" t="s">
        <v>3138</v>
      </c>
      <c r="V192" s="1" t="s">
        <v>3294</v>
      </c>
      <c r="W192" s="1" t="s">
        <v>3396</v>
      </c>
      <c r="X192" s="1" t="s">
        <v>3400</v>
      </c>
      <c r="Y192" s="3">
        <v>46209</v>
      </c>
      <c r="Z192" s="1" t="s">
        <v>3402</v>
      </c>
      <c r="AA192" s="3">
        <v>46209</v>
      </c>
      <c r="AB192" s="1" t="s">
        <v>3416</v>
      </c>
      <c r="AC192" s="1" t="s">
        <v>3507</v>
      </c>
      <c r="AD192" s="1" t="s">
        <v>3933</v>
      </c>
      <c r="AE192" s="1" t="s">
        <v>3934</v>
      </c>
      <c r="AF192" s="1" t="s">
        <v>3937</v>
      </c>
      <c r="AG192" s="1" t="s">
        <v>2509</v>
      </c>
      <c r="AH192" s="1" t="s">
        <v>2593</v>
      </c>
      <c r="AI192" s="1" t="s">
        <v>3948</v>
      </c>
      <c r="AJ192" s="1"/>
      <c r="AK192" s="1"/>
      <c r="AL192" s="1" t="s">
        <v>3952</v>
      </c>
      <c r="AM192" s="1" t="s">
        <v>3952</v>
      </c>
      <c r="AN192" s="1" t="s">
        <v>3959</v>
      </c>
      <c r="AO192" s="1" t="s">
        <v>4017</v>
      </c>
      <c r="AP192" s="1" t="s">
        <v>4221</v>
      </c>
      <c r="AQ192" s="1"/>
      <c r="AR192">
        <v>24768</v>
      </c>
      <c r="AS192">
        <v>8</v>
      </c>
      <c r="AT192" s="1" t="s">
        <v>4235</v>
      </c>
      <c r="AU192">
        <v>493333.33</v>
      </c>
      <c r="AV192" s="1" t="s">
        <v>4285</v>
      </c>
      <c r="AW192" s="1" t="s">
        <v>3937</v>
      </c>
      <c r="AX192">
        <v>3052</v>
      </c>
      <c r="AY192">
        <v>135572</v>
      </c>
      <c r="AZ192">
        <v>1</v>
      </c>
      <c r="BA192" s="1" t="s">
        <v>3406</v>
      </c>
    </row>
    <row r="193" spans="1:53">
      <c r="A193" s="1" t="s">
        <v>241</v>
      </c>
      <c r="B193">
        <v>0</v>
      </c>
      <c r="C193">
        <v>793333.36</v>
      </c>
      <c r="D193" s="1" t="s">
        <v>1570</v>
      </c>
      <c r="E193">
        <v>20</v>
      </c>
      <c r="F193">
        <v>138809</v>
      </c>
      <c r="G193">
        <v>2</v>
      </c>
      <c r="H193" s="1"/>
      <c r="I193" s="1" t="s">
        <v>2428</v>
      </c>
      <c r="J193" s="1" t="s">
        <v>2462</v>
      </c>
      <c r="K193" s="1" t="s">
        <v>2465</v>
      </c>
      <c r="L193" s="1" t="s">
        <v>2509</v>
      </c>
      <c r="M193" s="1" t="s">
        <v>2593</v>
      </c>
      <c r="N193" s="1" t="s">
        <v>2607</v>
      </c>
      <c r="O193" s="1"/>
      <c r="P193">
        <v>8</v>
      </c>
      <c r="Q193" s="1" t="s">
        <v>2678</v>
      </c>
      <c r="R193" s="1" t="s">
        <v>3107</v>
      </c>
      <c r="S193" s="1"/>
      <c r="T193" s="1" t="s">
        <v>3109</v>
      </c>
      <c r="U193" s="1" t="s">
        <v>3138</v>
      </c>
      <c r="V193" s="1" t="s">
        <v>3294</v>
      </c>
      <c r="W193" s="1" t="s">
        <v>3396</v>
      </c>
      <c r="X193" s="1" t="s">
        <v>3400</v>
      </c>
      <c r="Y193" s="3">
        <v>46209</v>
      </c>
      <c r="Z193" s="1" t="s">
        <v>3402</v>
      </c>
      <c r="AA193" s="3">
        <v>46209</v>
      </c>
      <c r="AB193" s="1" t="s">
        <v>3416</v>
      </c>
      <c r="AC193" s="1" t="s">
        <v>3507</v>
      </c>
      <c r="AD193" s="1" t="s">
        <v>3933</v>
      </c>
      <c r="AE193" s="1" t="s">
        <v>3934</v>
      </c>
      <c r="AF193" s="1" t="s">
        <v>3937</v>
      </c>
      <c r="AG193" s="1" t="s">
        <v>2509</v>
      </c>
      <c r="AH193" s="1" t="s">
        <v>2593</v>
      </c>
      <c r="AI193" s="1" t="s">
        <v>3948</v>
      </c>
      <c r="AJ193" s="1"/>
      <c r="AK193" s="1"/>
      <c r="AL193" s="1" t="s">
        <v>3952</v>
      </c>
      <c r="AM193" s="1" t="s">
        <v>3952</v>
      </c>
      <c r="AN193" s="1" t="s">
        <v>3959</v>
      </c>
      <c r="AO193" s="1" t="s">
        <v>4017</v>
      </c>
      <c r="AP193" s="1" t="s">
        <v>4221</v>
      </c>
      <c r="AQ193" s="1"/>
      <c r="AR193">
        <v>27150</v>
      </c>
      <c r="AS193">
        <v>8</v>
      </c>
      <c r="AT193" s="1" t="s">
        <v>4235</v>
      </c>
      <c r="AU193">
        <v>99166.67</v>
      </c>
      <c r="AV193" s="1" t="s">
        <v>4286</v>
      </c>
      <c r="AW193" s="1" t="s">
        <v>3937</v>
      </c>
      <c r="AX193">
        <v>3052</v>
      </c>
      <c r="AY193">
        <v>135572</v>
      </c>
      <c r="AZ193">
        <v>2</v>
      </c>
      <c r="BA193" s="1" t="s">
        <v>3406</v>
      </c>
    </row>
    <row r="194" spans="1:53">
      <c r="A194" s="1" t="s">
        <v>1</v>
      </c>
      <c r="B194">
        <v>0</v>
      </c>
      <c r="C194">
        <v>-474000</v>
      </c>
      <c r="D194" s="1" t="s">
        <v>1571</v>
      </c>
      <c r="E194">
        <v>20</v>
      </c>
      <c r="F194">
        <v>138809</v>
      </c>
      <c r="G194">
        <v>3</v>
      </c>
      <c r="H194" s="1"/>
      <c r="I194" s="1" t="s">
        <v>2415</v>
      </c>
      <c r="J194" s="1" t="s">
        <v>2462</v>
      </c>
      <c r="K194" s="1" t="s">
        <v>2465</v>
      </c>
      <c r="L194" s="1" t="s">
        <v>2509</v>
      </c>
      <c r="M194" s="1" t="s">
        <v>2593</v>
      </c>
      <c r="N194" s="1" t="s">
        <v>2607</v>
      </c>
      <c r="O194" s="1"/>
      <c r="P194">
        <v>1</v>
      </c>
      <c r="Q194" s="1" t="s">
        <v>2679</v>
      </c>
      <c r="R194" s="1" t="s">
        <v>3107</v>
      </c>
      <c r="S194" s="1"/>
      <c r="T194" s="1" t="s">
        <v>3109</v>
      </c>
      <c r="U194" s="1" t="s">
        <v>3138</v>
      </c>
      <c r="V194" s="1" t="s">
        <v>3294</v>
      </c>
      <c r="W194" s="1" t="s">
        <v>3396</v>
      </c>
      <c r="X194" s="1" t="s">
        <v>3400</v>
      </c>
      <c r="Y194" s="3">
        <v>46209</v>
      </c>
      <c r="Z194" s="1" t="s">
        <v>3402</v>
      </c>
      <c r="AA194" s="3">
        <v>46209</v>
      </c>
      <c r="AB194" s="1" t="s">
        <v>3416</v>
      </c>
      <c r="AC194" s="1" t="s">
        <v>3507</v>
      </c>
      <c r="AD194" s="1" t="s">
        <v>3933</v>
      </c>
      <c r="AE194" s="1" t="s">
        <v>3934</v>
      </c>
      <c r="AF194" s="1" t="s">
        <v>3937</v>
      </c>
      <c r="AG194" s="1" t="s">
        <v>2509</v>
      </c>
      <c r="AH194" s="1" t="s">
        <v>2593</v>
      </c>
      <c r="AI194" s="1" t="s">
        <v>3948</v>
      </c>
      <c r="AJ194" s="1"/>
      <c r="AK194" s="1"/>
      <c r="AL194" s="1" t="s">
        <v>3952</v>
      </c>
      <c r="AM194" s="1" t="s">
        <v>3952</v>
      </c>
      <c r="AN194" s="1" t="s">
        <v>3959</v>
      </c>
      <c r="AO194" s="1" t="s">
        <v>4017</v>
      </c>
      <c r="AP194" s="1" t="s">
        <v>4221</v>
      </c>
      <c r="AQ194" s="1"/>
      <c r="AR194">
        <v>2057</v>
      </c>
      <c r="AS194">
        <v>1</v>
      </c>
      <c r="AT194" s="1" t="s">
        <v>4235</v>
      </c>
      <c r="AU194">
        <v>-474000</v>
      </c>
      <c r="AV194" s="1" t="s">
        <v>120</v>
      </c>
      <c r="AW194" s="1" t="s">
        <v>3937</v>
      </c>
      <c r="AX194">
        <v>3052</v>
      </c>
      <c r="AY194">
        <v>135572</v>
      </c>
      <c r="AZ194">
        <v>3</v>
      </c>
      <c r="BA194" s="1" t="s">
        <v>3406</v>
      </c>
    </row>
    <row r="195" spans="1:53">
      <c r="A195" s="1" t="s">
        <v>242</v>
      </c>
      <c r="B195">
        <v>0</v>
      </c>
      <c r="C195">
        <v>10180000</v>
      </c>
      <c r="D195" s="1" t="s">
        <v>1572</v>
      </c>
      <c r="E195">
        <v>0</v>
      </c>
      <c r="F195">
        <v>138802</v>
      </c>
      <c r="G195">
        <v>1</v>
      </c>
      <c r="H195" s="1"/>
      <c r="I195" s="1" t="s">
        <v>2405</v>
      </c>
      <c r="J195" s="1" t="s">
        <v>2462</v>
      </c>
      <c r="K195" s="1" t="s">
        <v>2466</v>
      </c>
      <c r="L195" s="1" t="s">
        <v>2510</v>
      </c>
      <c r="M195" s="1" t="s">
        <v>2597</v>
      </c>
      <c r="N195" s="1" t="s">
        <v>2607</v>
      </c>
      <c r="O195" s="1"/>
      <c r="P195">
        <v>1</v>
      </c>
      <c r="Q195" s="1" t="s">
        <v>1572</v>
      </c>
      <c r="R195" s="1" t="s">
        <v>3107</v>
      </c>
      <c r="S195" s="1"/>
      <c r="T195" s="1" t="s">
        <v>3110</v>
      </c>
      <c r="U195" s="1" t="s">
        <v>3139</v>
      </c>
      <c r="V195" s="1" t="s">
        <v>3139</v>
      </c>
      <c r="W195" s="1" t="s">
        <v>3396</v>
      </c>
      <c r="X195" s="1" t="s">
        <v>3400</v>
      </c>
      <c r="Y195" s="3">
        <v>46209</v>
      </c>
      <c r="Z195" s="1" t="s">
        <v>3402</v>
      </c>
      <c r="AA195" s="3">
        <v>46209</v>
      </c>
      <c r="AB195" s="1" t="s">
        <v>3416</v>
      </c>
      <c r="AC195" s="1"/>
      <c r="AD195" s="1" t="s">
        <v>3933</v>
      </c>
      <c r="AE195" s="1" t="s">
        <v>3933</v>
      </c>
      <c r="AF195" s="1" t="s">
        <v>3938</v>
      </c>
      <c r="AG195" s="1" t="s">
        <v>2510</v>
      </c>
      <c r="AH195" s="1" t="s">
        <v>2597</v>
      </c>
      <c r="AI195" s="1" t="s">
        <v>3948</v>
      </c>
      <c r="AJ195" s="1"/>
      <c r="AK195" s="1"/>
      <c r="AL195" s="1" t="s">
        <v>3952</v>
      </c>
      <c r="AM195" s="1" t="s">
        <v>3952</v>
      </c>
      <c r="AN195" s="1" t="s">
        <v>3960</v>
      </c>
      <c r="AO195" s="1" t="s">
        <v>4018</v>
      </c>
      <c r="AP195" s="1" t="s">
        <v>4223</v>
      </c>
      <c r="AQ195" s="1"/>
      <c r="AR195">
        <v>14862</v>
      </c>
      <c r="AS195">
        <v>1</v>
      </c>
      <c r="AT195" s="1" t="s">
        <v>4235</v>
      </c>
      <c r="AU195">
        <v>10180000</v>
      </c>
      <c r="AV195" s="1" t="s">
        <v>4244</v>
      </c>
      <c r="AW195" s="1" t="s">
        <v>3938</v>
      </c>
      <c r="AX195">
        <v>6102</v>
      </c>
      <c r="AY195">
        <v>135573</v>
      </c>
      <c r="AZ195">
        <v>1</v>
      </c>
      <c r="BA195" s="1" t="s">
        <v>3402</v>
      </c>
    </row>
    <row r="196" spans="1:53">
      <c r="A196" s="1" t="s">
        <v>243</v>
      </c>
      <c r="B196">
        <v>60</v>
      </c>
      <c r="C196">
        <v>1920000</v>
      </c>
      <c r="D196" s="1" t="s">
        <v>1573</v>
      </c>
      <c r="E196">
        <v>0</v>
      </c>
      <c r="F196">
        <v>138802</v>
      </c>
      <c r="G196">
        <v>2</v>
      </c>
      <c r="H196" s="1"/>
      <c r="I196" s="1" t="s">
        <v>2405</v>
      </c>
      <c r="J196" s="1" t="s">
        <v>2462</v>
      </c>
      <c r="K196" s="1" t="s">
        <v>2466</v>
      </c>
      <c r="L196" s="1" t="s">
        <v>2510</v>
      </c>
      <c r="M196" s="1" t="s">
        <v>2597</v>
      </c>
      <c r="N196" s="1" t="s">
        <v>2607</v>
      </c>
      <c r="O196" s="1"/>
      <c r="P196">
        <v>40</v>
      </c>
      <c r="Q196" s="1" t="s">
        <v>1573</v>
      </c>
      <c r="R196" s="1" t="s">
        <v>3107</v>
      </c>
      <c r="S196" s="1"/>
      <c r="T196" s="1" t="s">
        <v>3110</v>
      </c>
      <c r="U196" s="1" t="s">
        <v>3139</v>
      </c>
      <c r="V196" s="1" t="s">
        <v>3139</v>
      </c>
      <c r="W196" s="1" t="s">
        <v>3396</v>
      </c>
      <c r="X196" s="1" t="s">
        <v>3400</v>
      </c>
      <c r="Y196" s="3">
        <v>46209</v>
      </c>
      <c r="Z196" s="1" t="s">
        <v>3402</v>
      </c>
      <c r="AA196" s="3">
        <v>46209</v>
      </c>
      <c r="AB196" s="1" t="s">
        <v>3416</v>
      </c>
      <c r="AC196" s="1"/>
      <c r="AD196" s="1" t="s">
        <v>3933</v>
      </c>
      <c r="AE196" s="1" t="s">
        <v>3933</v>
      </c>
      <c r="AF196" s="1" t="s">
        <v>3938</v>
      </c>
      <c r="AG196" s="1" t="s">
        <v>2510</v>
      </c>
      <c r="AH196" s="1" t="s">
        <v>2597</v>
      </c>
      <c r="AI196" s="1" t="s">
        <v>3948</v>
      </c>
      <c r="AJ196" s="1"/>
      <c r="AK196" s="1"/>
      <c r="AL196" s="1" t="s">
        <v>3952</v>
      </c>
      <c r="AM196" s="1" t="s">
        <v>3952</v>
      </c>
      <c r="AN196" s="1" t="s">
        <v>3960</v>
      </c>
      <c r="AO196" s="1" t="s">
        <v>4018</v>
      </c>
      <c r="AP196" s="1" t="s">
        <v>4223</v>
      </c>
      <c r="AQ196" s="1"/>
      <c r="AR196">
        <v>14862</v>
      </c>
      <c r="AS196">
        <v>40</v>
      </c>
      <c r="AT196" s="1" t="s">
        <v>4235</v>
      </c>
      <c r="AU196">
        <v>120000</v>
      </c>
      <c r="AV196" s="1" t="s">
        <v>4244</v>
      </c>
      <c r="AW196" s="1" t="s">
        <v>3938</v>
      </c>
      <c r="AX196">
        <v>6102</v>
      </c>
      <c r="AY196">
        <v>135573</v>
      </c>
      <c r="AZ196">
        <v>2</v>
      </c>
      <c r="BA196" s="1" t="s">
        <v>3402</v>
      </c>
    </row>
    <row r="197" spans="1:53">
      <c r="A197" s="1" t="s">
        <v>244</v>
      </c>
      <c r="B197">
        <v>0</v>
      </c>
      <c r="C197">
        <v>1976000</v>
      </c>
      <c r="D197" s="1" t="s">
        <v>1574</v>
      </c>
      <c r="E197">
        <v>0</v>
      </c>
      <c r="F197">
        <v>138802</v>
      </c>
      <c r="G197">
        <v>3</v>
      </c>
      <c r="H197" s="1"/>
      <c r="I197" s="1" t="s">
        <v>2405</v>
      </c>
      <c r="J197" s="1" t="s">
        <v>2462</v>
      </c>
      <c r="K197" s="1" t="s">
        <v>2466</v>
      </c>
      <c r="L197" s="1" t="s">
        <v>2510</v>
      </c>
      <c r="M197" s="1" t="s">
        <v>2597</v>
      </c>
      <c r="N197" s="1" t="s">
        <v>2607</v>
      </c>
      <c r="O197" s="1"/>
      <c r="P197">
        <v>152</v>
      </c>
      <c r="Q197" s="1" t="s">
        <v>1574</v>
      </c>
      <c r="R197" s="1" t="s">
        <v>3107</v>
      </c>
      <c r="S197" s="1"/>
      <c r="T197" s="1" t="s">
        <v>3110</v>
      </c>
      <c r="U197" s="1" t="s">
        <v>3139</v>
      </c>
      <c r="V197" s="1" t="s">
        <v>3139</v>
      </c>
      <c r="W197" s="1" t="s">
        <v>3396</v>
      </c>
      <c r="X197" s="1" t="s">
        <v>3400</v>
      </c>
      <c r="Y197" s="3">
        <v>46209</v>
      </c>
      <c r="Z197" s="1" t="s">
        <v>3402</v>
      </c>
      <c r="AA197" s="3">
        <v>46209</v>
      </c>
      <c r="AB197" s="1" t="s">
        <v>3416</v>
      </c>
      <c r="AC197" s="1"/>
      <c r="AD197" s="1" t="s">
        <v>3933</v>
      </c>
      <c r="AE197" s="1" t="s">
        <v>3933</v>
      </c>
      <c r="AF197" s="1" t="s">
        <v>3938</v>
      </c>
      <c r="AG197" s="1" t="s">
        <v>2510</v>
      </c>
      <c r="AH197" s="1" t="s">
        <v>2597</v>
      </c>
      <c r="AI197" s="1" t="s">
        <v>3948</v>
      </c>
      <c r="AJ197" s="1"/>
      <c r="AK197" s="1"/>
      <c r="AL197" s="1" t="s">
        <v>3952</v>
      </c>
      <c r="AM197" s="1" t="s">
        <v>3952</v>
      </c>
      <c r="AN197" s="1" t="s">
        <v>3960</v>
      </c>
      <c r="AO197" s="1" t="s">
        <v>4018</v>
      </c>
      <c r="AP197" s="1" t="s">
        <v>4223</v>
      </c>
      <c r="AQ197" s="1"/>
      <c r="AR197">
        <v>14862</v>
      </c>
      <c r="AS197">
        <v>152</v>
      </c>
      <c r="AT197" s="1" t="s">
        <v>4235</v>
      </c>
      <c r="AU197">
        <v>13000</v>
      </c>
      <c r="AV197" s="1" t="s">
        <v>4244</v>
      </c>
      <c r="AW197" s="1" t="s">
        <v>3938</v>
      </c>
      <c r="AX197">
        <v>6102</v>
      </c>
      <c r="AY197">
        <v>135573</v>
      </c>
      <c r="AZ197">
        <v>3</v>
      </c>
      <c r="BA197" s="1" t="s">
        <v>3402</v>
      </c>
    </row>
    <row r="198" spans="1:53">
      <c r="A198" s="1" t="s">
        <v>245</v>
      </c>
      <c r="B198">
        <v>0</v>
      </c>
      <c r="C198">
        <v>591297.56999999995</v>
      </c>
      <c r="D198" s="1" t="s">
        <v>1575</v>
      </c>
      <c r="E198">
        <v>20</v>
      </c>
      <c r="F198">
        <v>138777</v>
      </c>
      <c r="G198">
        <v>1</v>
      </c>
      <c r="H198" s="1"/>
      <c r="I198" s="1" t="s">
        <v>2405</v>
      </c>
      <c r="J198" s="1" t="s">
        <v>2462</v>
      </c>
      <c r="K198" s="1" t="s">
        <v>2465</v>
      </c>
      <c r="L198" s="1" t="s">
        <v>2511</v>
      </c>
      <c r="M198" s="1" t="s">
        <v>2598</v>
      </c>
      <c r="N198" s="1" t="s">
        <v>2607</v>
      </c>
      <c r="O198" s="1"/>
      <c r="P198">
        <v>1</v>
      </c>
      <c r="Q198" s="1" t="s">
        <v>2680</v>
      </c>
      <c r="R198" s="1" t="s">
        <v>3107</v>
      </c>
      <c r="S198" s="1"/>
      <c r="T198" s="1" t="s">
        <v>3109</v>
      </c>
      <c r="U198" s="1" t="s">
        <v>3140</v>
      </c>
      <c r="V198" s="1" t="s">
        <v>3295</v>
      </c>
      <c r="W198" s="1" t="s">
        <v>3396</v>
      </c>
      <c r="X198" s="1" t="s">
        <v>3400</v>
      </c>
      <c r="Y198" s="3">
        <v>46209</v>
      </c>
      <c r="Z198" s="1" t="s">
        <v>3402</v>
      </c>
      <c r="AA198" s="3">
        <v>46209</v>
      </c>
      <c r="AB198" s="1" t="s">
        <v>3416</v>
      </c>
      <c r="AC198" s="1" t="s">
        <v>3508</v>
      </c>
      <c r="AD198" s="1" t="s">
        <v>3933</v>
      </c>
      <c r="AE198" s="1" t="s">
        <v>3933</v>
      </c>
      <c r="AF198" s="1" t="s">
        <v>3937</v>
      </c>
      <c r="AG198" s="1" t="s">
        <v>2511</v>
      </c>
      <c r="AH198" s="1" t="s">
        <v>2598</v>
      </c>
      <c r="AI198" s="1" t="s">
        <v>3948</v>
      </c>
      <c r="AJ198" s="1"/>
      <c r="AK198" s="1"/>
      <c r="AL198" s="1" t="s">
        <v>3952</v>
      </c>
      <c r="AM198" s="1" t="s">
        <v>3952</v>
      </c>
      <c r="AN198" s="1" t="s">
        <v>3959</v>
      </c>
      <c r="AO198" s="1" t="s">
        <v>4019</v>
      </c>
      <c r="AP198" s="1" t="s">
        <v>4221</v>
      </c>
      <c r="AQ198" s="1"/>
      <c r="AR198">
        <v>6965</v>
      </c>
      <c r="AS198">
        <v>1</v>
      </c>
      <c r="AT198" s="1" t="s">
        <v>4235</v>
      </c>
      <c r="AU198">
        <v>591297.56999999995</v>
      </c>
      <c r="AV198" s="1" t="s">
        <v>4252</v>
      </c>
      <c r="AW198" s="1" t="s">
        <v>3937</v>
      </c>
      <c r="AX198">
        <v>1688</v>
      </c>
      <c r="AY198">
        <v>135574</v>
      </c>
      <c r="AZ198">
        <v>1</v>
      </c>
      <c r="BA198" s="1" t="s">
        <v>3406</v>
      </c>
    </row>
    <row r="199" spans="1:53">
      <c r="A199" s="1" t="s">
        <v>246</v>
      </c>
      <c r="B199">
        <v>0</v>
      </c>
      <c r="C199">
        <v>591297.56999999995</v>
      </c>
      <c r="D199" s="1" t="s">
        <v>1575</v>
      </c>
      <c r="E199">
        <v>20</v>
      </c>
      <c r="F199">
        <v>138777</v>
      </c>
      <c r="G199">
        <v>2</v>
      </c>
      <c r="H199" s="1"/>
      <c r="I199" s="1" t="s">
        <v>2405</v>
      </c>
      <c r="J199" s="1" t="s">
        <v>2462</v>
      </c>
      <c r="K199" s="1" t="s">
        <v>2465</v>
      </c>
      <c r="L199" s="1" t="s">
        <v>2511</v>
      </c>
      <c r="M199" s="1" t="s">
        <v>2598</v>
      </c>
      <c r="N199" s="1" t="s">
        <v>2607</v>
      </c>
      <c r="O199" s="1"/>
      <c r="P199">
        <v>1</v>
      </c>
      <c r="Q199" s="1" t="s">
        <v>2680</v>
      </c>
      <c r="R199" s="1" t="s">
        <v>3107</v>
      </c>
      <c r="S199" s="1"/>
      <c r="T199" s="1" t="s">
        <v>3109</v>
      </c>
      <c r="U199" s="1" t="s">
        <v>3140</v>
      </c>
      <c r="V199" s="1" t="s">
        <v>3295</v>
      </c>
      <c r="W199" s="1" t="s">
        <v>3396</v>
      </c>
      <c r="X199" s="1" t="s">
        <v>3400</v>
      </c>
      <c r="Y199" s="3">
        <v>46209</v>
      </c>
      <c r="Z199" s="1" t="s">
        <v>3402</v>
      </c>
      <c r="AA199" s="3">
        <v>46209</v>
      </c>
      <c r="AB199" s="1" t="s">
        <v>3416</v>
      </c>
      <c r="AC199" s="1" t="s">
        <v>3508</v>
      </c>
      <c r="AD199" s="1" t="s">
        <v>3933</v>
      </c>
      <c r="AE199" s="1" t="s">
        <v>3933</v>
      </c>
      <c r="AF199" s="1" t="s">
        <v>3937</v>
      </c>
      <c r="AG199" s="1" t="s">
        <v>2511</v>
      </c>
      <c r="AH199" s="1" t="s">
        <v>2598</v>
      </c>
      <c r="AI199" s="1" t="s">
        <v>3948</v>
      </c>
      <c r="AJ199" s="1"/>
      <c r="AK199" s="1"/>
      <c r="AL199" s="1" t="s">
        <v>3952</v>
      </c>
      <c r="AM199" s="1" t="s">
        <v>3952</v>
      </c>
      <c r="AN199" s="1" t="s">
        <v>3959</v>
      </c>
      <c r="AO199" s="1" t="s">
        <v>4019</v>
      </c>
      <c r="AP199" s="1" t="s">
        <v>4221</v>
      </c>
      <c r="AQ199" s="1"/>
      <c r="AR199">
        <v>6965</v>
      </c>
      <c r="AS199">
        <v>1</v>
      </c>
      <c r="AT199" s="1" t="s">
        <v>4235</v>
      </c>
      <c r="AU199">
        <v>591297.56999999995</v>
      </c>
      <c r="AV199" s="1" t="s">
        <v>4252</v>
      </c>
      <c r="AW199" s="1" t="s">
        <v>3937</v>
      </c>
      <c r="AX199">
        <v>1688</v>
      </c>
      <c r="AY199">
        <v>135574</v>
      </c>
      <c r="AZ199">
        <v>2</v>
      </c>
      <c r="BA199" s="1" t="s">
        <v>3406</v>
      </c>
    </row>
    <row r="200" spans="1:53">
      <c r="A200" s="1" t="s">
        <v>247</v>
      </c>
      <c r="B200">
        <v>0</v>
      </c>
      <c r="C200">
        <v>20555930.399999999</v>
      </c>
      <c r="D200" s="1" t="s">
        <v>1576</v>
      </c>
      <c r="E200">
        <v>0</v>
      </c>
      <c r="F200">
        <v>138849</v>
      </c>
      <c r="G200">
        <v>1</v>
      </c>
      <c r="H200" s="1"/>
      <c r="I200" s="1" t="s">
        <v>2405</v>
      </c>
      <c r="J200" s="1" t="s">
        <v>2462</v>
      </c>
      <c r="K200" s="1" t="s">
        <v>2466</v>
      </c>
      <c r="L200" s="1" t="s">
        <v>2510</v>
      </c>
      <c r="M200" s="1" t="s">
        <v>2597</v>
      </c>
      <c r="N200" s="1" t="s">
        <v>2607</v>
      </c>
      <c r="O200" s="1"/>
      <c r="P200">
        <v>1</v>
      </c>
      <c r="Q200" s="1" t="s">
        <v>1576</v>
      </c>
      <c r="R200" s="1" t="s">
        <v>3107</v>
      </c>
      <c r="S200" s="1"/>
      <c r="T200" s="1" t="s">
        <v>3110</v>
      </c>
      <c r="U200" s="1" t="s">
        <v>1764</v>
      </c>
      <c r="V200" s="1" t="s">
        <v>1764</v>
      </c>
      <c r="W200" s="1" t="s">
        <v>3396</v>
      </c>
      <c r="X200" s="1" t="s">
        <v>3400</v>
      </c>
      <c r="Y200" s="3">
        <v>46209</v>
      </c>
      <c r="Z200" s="1" t="s">
        <v>3402</v>
      </c>
      <c r="AA200" s="3">
        <v>46209</v>
      </c>
      <c r="AB200" s="1" t="s">
        <v>3416</v>
      </c>
      <c r="AC200" s="1"/>
      <c r="AD200" s="1" t="s">
        <v>3933</v>
      </c>
      <c r="AE200" s="1" t="s">
        <v>3933</v>
      </c>
      <c r="AF200" s="1" t="s">
        <v>3938</v>
      </c>
      <c r="AG200" s="1" t="s">
        <v>2510</v>
      </c>
      <c r="AH200" s="1" t="s">
        <v>2597</v>
      </c>
      <c r="AI200" s="1" t="s">
        <v>3948</v>
      </c>
      <c r="AJ200" s="1"/>
      <c r="AK200" s="1"/>
      <c r="AL200" s="1" t="s">
        <v>3952</v>
      </c>
      <c r="AM200" s="1" t="s">
        <v>3952</v>
      </c>
      <c r="AN200" s="1" t="s">
        <v>3960</v>
      </c>
      <c r="AO200" s="1" t="s">
        <v>4020</v>
      </c>
      <c r="AP200" s="1" t="s">
        <v>4223</v>
      </c>
      <c r="AQ200" s="1"/>
      <c r="AR200">
        <v>22422</v>
      </c>
      <c r="AS200">
        <v>1</v>
      </c>
      <c r="AT200" s="1" t="s">
        <v>4235</v>
      </c>
      <c r="AU200">
        <v>20555930.399999999</v>
      </c>
      <c r="AV200" s="1" t="s">
        <v>4287</v>
      </c>
      <c r="AW200" s="1" t="s">
        <v>3938</v>
      </c>
      <c r="AX200">
        <v>4038</v>
      </c>
      <c r="AY200">
        <v>135575</v>
      </c>
      <c r="AZ200">
        <v>1</v>
      </c>
      <c r="BA200" s="1" t="s">
        <v>3409</v>
      </c>
    </row>
    <row r="201" spans="1:53">
      <c r="A201" s="1"/>
      <c r="B201">
        <v>0</v>
      </c>
      <c r="C201">
        <v>-6555930.4000000004</v>
      </c>
      <c r="D201" s="1" t="s">
        <v>1577</v>
      </c>
      <c r="E201">
        <v>0</v>
      </c>
      <c r="F201">
        <v>0</v>
      </c>
      <c r="G201">
        <v>0</v>
      </c>
      <c r="H201" s="1"/>
      <c r="I201" s="1" t="s">
        <v>2415</v>
      </c>
      <c r="J201" s="1" t="s">
        <v>2462</v>
      </c>
      <c r="K201" s="1" t="s">
        <v>2466</v>
      </c>
      <c r="L201" s="1" t="s">
        <v>2510</v>
      </c>
      <c r="M201" s="1" t="s">
        <v>2597</v>
      </c>
      <c r="N201" s="1" t="s">
        <v>2607</v>
      </c>
      <c r="O201" s="1"/>
      <c r="P201">
        <v>1</v>
      </c>
      <c r="Q201" s="1" t="s">
        <v>1577</v>
      </c>
      <c r="R201" s="1" t="s">
        <v>3107</v>
      </c>
      <c r="S201" s="1"/>
      <c r="T201" s="1" t="s">
        <v>3110</v>
      </c>
      <c r="U201" s="1" t="s">
        <v>1764</v>
      </c>
      <c r="V201" s="1" t="s">
        <v>1764</v>
      </c>
      <c r="W201" s="1" t="s">
        <v>3396</v>
      </c>
      <c r="X201" s="1" t="s">
        <v>3400</v>
      </c>
      <c r="Y201" s="3">
        <v>46209</v>
      </c>
      <c r="Z201" s="1" t="s">
        <v>3402</v>
      </c>
      <c r="AA201" s="3">
        <v>46209</v>
      </c>
      <c r="AB201" s="1" t="s">
        <v>3416</v>
      </c>
      <c r="AC201" s="1"/>
      <c r="AD201" s="1" t="s">
        <v>3933</v>
      </c>
      <c r="AE201" s="1" t="s">
        <v>3933</v>
      </c>
      <c r="AF201" s="1" t="s">
        <v>3938</v>
      </c>
      <c r="AG201" s="1" t="s">
        <v>2510</v>
      </c>
      <c r="AH201" s="1" t="s">
        <v>2597</v>
      </c>
      <c r="AI201" s="1" t="s">
        <v>3948</v>
      </c>
      <c r="AJ201" s="1"/>
      <c r="AK201" s="1"/>
      <c r="AL201" s="1" t="s">
        <v>3952</v>
      </c>
      <c r="AM201" s="1" t="s">
        <v>3952</v>
      </c>
      <c r="AN201" s="1" t="s">
        <v>3960</v>
      </c>
      <c r="AO201" s="1" t="s">
        <v>4020</v>
      </c>
      <c r="AP201" s="1"/>
      <c r="AQ201" s="1"/>
      <c r="AR201">
        <v>2057</v>
      </c>
      <c r="AS201">
        <v>1</v>
      </c>
      <c r="AT201" s="1" t="s">
        <v>4235</v>
      </c>
      <c r="AU201">
        <v>-6555930.4000000004</v>
      </c>
      <c r="AV201" s="1" t="s">
        <v>120</v>
      </c>
      <c r="AW201" s="1" t="s">
        <v>3938</v>
      </c>
      <c r="AX201">
        <v>4038</v>
      </c>
      <c r="AY201">
        <v>135575</v>
      </c>
      <c r="AZ201">
        <v>2</v>
      </c>
      <c r="BA201" s="1" t="s">
        <v>3409</v>
      </c>
    </row>
    <row r="202" spans="1:53">
      <c r="A202" s="1" t="s">
        <v>248</v>
      </c>
      <c r="B202">
        <v>0</v>
      </c>
      <c r="C202">
        <v>247896.2</v>
      </c>
      <c r="D202" s="1" t="s">
        <v>1578</v>
      </c>
      <c r="E202">
        <v>20</v>
      </c>
      <c r="F202">
        <v>138471</v>
      </c>
      <c r="G202">
        <v>1</v>
      </c>
      <c r="H202" s="1"/>
      <c r="I202" s="1" t="s">
        <v>2405</v>
      </c>
      <c r="J202" s="1" t="s">
        <v>2462</v>
      </c>
      <c r="K202" s="1" t="s">
        <v>2464</v>
      </c>
      <c r="L202" s="1" t="s">
        <v>2500</v>
      </c>
      <c r="M202" s="1" t="s">
        <v>2581</v>
      </c>
      <c r="N202" s="1" t="s">
        <v>2607</v>
      </c>
      <c r="O202" s="1"/>
      <c r="P202">
        <v>1</v>
      </c>
      <c r="Q202" s="1" t="s">
        <v>2681</v>
      </c>
      <c r="R202" s="1" t="s">
        <v>3107</v>
      </c>
      <c r="S202" s="1"/>
      <c r="T202" s="1" t="s">
        <v>3108</v>
      </c>
      <c r="U202" s="1" t="s">
        <v>2681</v>
      </c>
      <c r="V202" s="1" t="s">
        <v>1578</v>
      </c>
      <c r="W202" s="1" t="s">
        <v>3396</v>
      </c>
      <c r="X202" s="1"/>
      <c r="Y202" s="3">
        <v>46209</v>
      </c>
      <c r="Z202" s="1" t="s">
        <v>3402</v>
      </c>
      <c r="AA202" s="3">
        <v>46209</v>
      </c>
      <c r="AB202" s="1" t="s">
        <v>3416</v>
      </c>
      <c r="AC202" s="1" t="s">
        <v>3509</v>
      </c>
      <c r="AD202" s="1" t="s">
        <v>3933</v>
      </c>
      <c r="AE202" s="1" t="s">
        <v>3933</v>
      </c>
      <c r="AF202" s="1" t="s">
        <v>3936</v>
      </c>
      <c r="AG202" s="1" t="s">
        <v>2500</v>
      </c>
      <c r="AH202" s="1" t="s">
        <v>2581</v>
      </c>
      <c r="AI202" s="1" t="s">
        <v>3948</v>
      </c>
      <c r="AJ202" s="1"/>
      <c r="AK202" s="1"/>
      <c r="AL202" s="1" t="s">
        <v>3952</v>
      </c>
      <c r="AM202" s="1" t="s">
        <v>3952</v>
      </c>
      <c r="AN202" s="1" t="s">
        <v>3958</v>
      </c>
      <c r="AO202" s="1" t="s">
        <v>4021</v>
      </c>
      <c r="AP202" s="1" t="s">
        <v>4215</v>
      </c>
      <c r="AQ202" s="1"/>
      <c r="AR202">
        <v>14862</v>
      </c>
      <c r="AS202">
        <v>1</v>
      </c>
      <c r="AT202" s="1" t="s">
        <v>4235</v>
      </c>
      <c r="AU202">
        <v>247896.2</v>
      </c>
      <c r="AV202" s="1" t="s">
        <v>4244</v>
      </c>
      <c r="AW202" s="1" t="s">
        <v>3936</v>
      </c>
      <c r="AX202">
        <v>2426</v>
      </c>
      <c r="AY202">
        <v>135576</v>
      </c>
      <c r="AZ202">
        <v>1</v>
      </c>
      <c r="BA202" s="1" t="s">
        <v>4627</v>
      </c>
    </row>
    <row r="203" spans="1:53">
      <c r="A203" s="1" t="s">
        <v>249</v>
      </c>
      <c r="B203">
        <v>0</v>
      </c>
      <c r="C203">
        <v>184900</v>
      </c>
      <c r="D203" s="1" t="s">
        <v>1579</v>
      </c>
      <c r="E203">
        <v>0</v>
      </c>
      <c r="F203">
        <v>138808</v>
      </c>
      <c r="G203">
        <v>1</v>
      </c>
      <c r="H203" s="1"/>
      <c r="I203" s="1" t="s">
        <v>2429</v>
      </c>
      <c r="J203" s="1" t="s">
        <v>2462</v>
      </c>
      <c r="K203" s="1" t="s">
        <v>2465</v>
      </c>
      <c r="L203" s="1" t="s">
        <v>2481</v>
      </c>
      <c r="M203" s="1" t="s">
        <v>2593</v>
      </c>
      <c r="N203" s="1" t="s">
        <v>2607</v>
      </c>
      <c r="O203" s="1"/>
      <c r="P203">
        <v>1</v>
      </c>
      <c r="Q203" s="1" t="s">
        <v>1579</v>
      </c>
      <c r="R203" s="1" t="s">
        <v>3107</v>
      </c>
      <c r="S203" s="1"/>
      <c r="T203" s="1" t="s">
        <v>3109</v>
      </c>
      <c r="U203" s="1" t="s">
        <v>1579</v>
      </c>
      <c r="V203" s="1" t="s">
        <v>1579</v>
      </c>
      <c r="W203" s="1" t="s">
        <v>3396</v>
      </c>
      <c r="X203" s="1" t="s">
        <v>3400</v>
      </c>
      <c r="Y203" s="3">
        <v>46209</v>
      </c>
      <c r="Z203" s="1" t="s">
        <v>3402</v>
      </c>
      <c r="AA203" s="3">
        <v>46209</v>
      </c>
      <c r="AB203" s="1" t="s">
        <v>3416</v>
      </c>
      <c r="AC203" s="1" t="s">
        <v>3510</v>
      </c>
      <c r="AD203" s="1" t="s">
        <v>3933</v>
      </c>
      <c r="AE203" s="1" t="s">
        <v>3933</v>
      </c>
      <c r="AF203" s="1" t="s">
        <v>3937</v>
      </c>
      <c r="AG203" s="1" t="s">
        <v>2481</v>
      </c>
      <c r="AH203" s="1" t="s">
        <v>2593</v>
      </c>
      <c r="AI203" s="1" t="s">
        <v>3949</v>
      </c>
      <c r="AJ203" s="1"/>
      <c r="AK203" s="1"/>
      <c r="AL203" s="1" t="s">
        <v>3952</v>
      </c>
      <c r="AM203" s="1" t="s">
        <v>3952</v>
      </c>
      <c r="AN203" s="1" t="s">
        <v>3959</v>
      </c>
      <c r="AO203" s="1" t="s">
        <v>3973</v>
      </c>
      <c r="AP203" s="1" t="s">
        <v>4221</v>
      </c>
      <c r="AQ203" s="1"/>
      <c r="AR203">
        <v>1599</v>
      </c>
      <c r="AS203">
        <v>1</v>
      </c>
      <c r="AT203" s="1" t="s">
        <v>4235</v>
      </c>
      <c r="AU203">
        <v>184900</v>
      </c>
      <c r="AV203" s="1" t="s">
        <v>4288</v>
      </c>
      <c r="AW203" s="1" t="s">
        <v>3937</v>
      </c>
      <c r="AX203">
        <v>2886</v>
      </c>
      <c r="AY203">
        <v>135577</v>
      </c>
      <c r="AZ203">
        <v>1</v>
      </c>
      <c r="BA203" s="1" t="s">
        <v>3404</v>
      </c>
    </row>
    <row r="204" spans="1:53">
      <c r="A204" s="1" t="s">
        <v>250</v>
      </c>
      <c r="B204">
        <v>0</v>
      </c>
      <c r="C204">
        <v>47500000</v>
      </c>
      <c r="D204" s="1" t="s">
        <v>1580</v>
      </c>
      <c r="E204">
        <v>20</v>
      </c>
      <c r="F204">
        <v>138710</v>
      </c>
      <c r="G204">
        <v>1</v>
      </c>
      <c r="H204" s="1"/>
      <c r="I204" s="1" t="s">
        <v>2405</v>
      </c>
      <c r="J204" s="1" t="s">
        <v>2462</v>
      </c>
      <c r="K204" s="1" t="s">
        <v>2465</v>
      </c>
      <c r="L204" s="1" t="s">
        <v>2490</v>
      </c>
      <c r="M204" s="1" t="s">
        <v>2593</v>
      </c>
      <c r="N204" s="1" t="s">
        <v>2607</v>
      </c>
      <c r="O204" s="1"/>
      <c r="P204">
        <v>475</v>
      </c>
      <c r="Q204" s="1" t="s">
        <v>2682</v>
      </c>
      <c r="R204" s="1" t="s">
        <v>3107</v>
      </c>
      <c r="S204" s="1"/>
      <c r="T204" s="1" t="s">
        <v>3109</v>
      </c>
      <c r="U204" s="1" t="s">
        <v>3141</v>
      </c>
      <c r="V204" s="1" t="s">
        <v>3296</v>
      </c>
      <c r="W204" s="1" t="s">
        <v>3396</v>
      </c>
      <c r="X204" s="1"/>
      <c r="Y204" s="3">
        <v>46209</v>
      </c>
      <c r="Z204" s="1" t="s">
        <v>3402</v>
      </c>
      <c r="AA204" s="3">
        <v>46209</v>
      </c>
      <c r="AB204" s="1" t="s">
        <v>3416</v>
      </c>
      <c r="AC204" s="1" t="s">
        <v>3511</v>
      </c>
      <c r="AD204" s="1" t="s">
        <v>3933</v>
      </c>
      <c r="AE204" s="1" t="s">
        <v>3933</v>
      </c>
      <c r="AF204" s="1" t="s">
        <v>3937</v>
      </c>
      <c r="AG204" s="1" t="s">
        <v>2490</v>
      </c>
      <c r="AH204" s="1" t="s">
        <v>2593</v>
      </c>
      <c r="AI204" s="1" t="s">
        <v>3948</v>
      </c>
      <c r="AJ204" s="1"/>
      <c r="AK204" s="1"/>
      <c r="AL204" s="1" t="s">
        <v>3953</v>
      </c>
      <c r="AM204" s="1" t="s">
        <v>3952</v>
      </c>
      <c r="AN204" s="1" t="s">
        <v>3959</v>
      </c>
      <c r="AO204" s="1" t="s">
        <v>3982</v>
      </c>
      <c r="AP204" s="1" t="s">
        <v>4221</v>
      </c>
      <c r="AQ204" s="1"/>
      <c r="AR204">
        <v>22423</v>
      </c>
      <c r="AS204">
        <v>475</v>
      </c>
      <c r="AT204" s="1" t="s">
        <v>4235</v>
      </c>
      <c r="AU204">
        <v>100000</v>
      </c>
      <c r="AV204" s="1" t="s">
        <v>4289</v>
      </c>
      <c r="AW204" s="1" t="s">
        <v>3937</v>
      </c>
      <c r="AX204">
        <v>2633</v>
      </c>
      <c r="AY204">
        <v>135578</v>
      </c>
      <c r="AZ204">
        <v>1</v>
      </c>
      <c r="BA204" s="1" t="s">
        <v>3416</v>
      </c>
    </row>
    <row r="205" spans="1:53">
      <c r="A205" s="1" t="s">
        <v>251</v>
      </c>
      <c r="B205">
        <v>0</v>
      </c>
      <c r="C205">
        <v>-14250000</v>
      </c>
      <c r="D205" s="1" t="s">
        <v>1581</v>
      </c>
      <c r="E205">
        <v>20</v>
      </c>
      <c r="F205">
        <v>138710</v>
      </c>
      <c r="G205">
        <v>2</v>
      </c>
      <c r="H205" s="1"/>
      <c r="I205" s="1" t="s">
        <v>2415</v>
      </c>
      <c r="J205" s="1" t="s">
        <v>2462</v>
      </c>
      <c r="K205" s="1" t="s">
        <v>2465</v>
      </c>
      <c r="L205" s="1" t="s">
        <v>2490</v>
      </c>
      <c r="M205" s="1" t="s">
        <v>2593</v>
      </c>
      <c r="N205" s="1" t="s">
        <v>2607</v>
      </c>
      <c r="O205" s="1"/>
      <c r="P205">
        <v>0</v>
      </c>
      <c r="Q205" s="1" t="s">
        <v>2609</v>
      </c>
      <c r="R205" s="1" t="s">
        <v>3107</v>
      </c>
      <c r="S205" s="1"/>
      <c r="T205" s="1" t="s">
        <v>3109</v>
      </c>
      <c r="U205" s="1" t="s">
        <v>3141</v>
      </c>
      <c r="V205" s="1" t="s">
        <v>3296</v>
      </c>
      <c r="W205" s="1" t="s">
        <v>3396</v>
      </c>
      <c r="X205" s="1"/>
      <c r="Y205" s="3">
        <v>46209</v>
      </c>
      <c r="Z205" s="1" t="s">
        <v>3402</v>
      </c>
      <c r="AA205" s="3">
        <v>46209</v>
      </c>
      <c r="AB205" s="1" t="s">
        <v>3416</v>
      </c>
      <c r="AC205" s="1" t="s">
        <v>3511</v>
      </c>
      <c r="AD205" s="1" t="s">
        <v>3933</v>
      </c>
      <c r="AE205" s="1" t="s">
        <v>3933</v>
      </c>
      <c r="AF205" s="1" t="s">
        <v>3937</v>
      </c>
      <c r="AG205" s="1" t="s">
        <v>2490</v>
      </c>
      <c r="AH205" s="1" t="s">
        <v>2593</v>
      </c>
      <c r="AI205" s="1" t="s">
        <v>3948</v>
      </c>
      <c r="AJ205" s="1"/>
      <c r="AK205" s="1"/>
      <c r="AL205" s="1" t="s">
        <v>3953</v>
      </c>
      <c r="AM205" s="1" t="s">
        <v>3954</v>
      </c>
      <c r="AN205" s="1" t="s">
        <v>3959</v>
      </c>
      <c r="AO205" s="1" t="s">
        <v>3982</v>
      </c>
      <c r="AP205" s="1" t="s">
        <v>4221</v>
      </c>
      <c r="AQ205" s="1"/>
      <c r="AR205">
        <v>2057</v>
      </c>
      <c r="AS205">
        <v>1</v>
      </c>
      <c r="AT205" s="1" t="s">
        <v>4235</v>
      </c>
      <c r="AU205">
        <v>-14250000</v>
      </c>
      <c r="AV205" s="1" t="s">
        <v>120</v>
      </c>
      <c r="AW205" s="1" t="s">
        <v>3937</v>
      </c>
      <c r="AX205">
        <v>2633</v>
      </c>
      <c r="AY205">
        <v>135578</v>
      </c>
      <c r="AZ205">
        <v>2</v>
      </c>
      <c r="BA205" s="1" t="s">
        <v>3416</v>
      </c>
    </row>
    <row r="206" spans="1:53">
      <c r="A206" s="1" t="s">
        <v>252</v>
      </c>
      <c r="B206">
        <v>0</v>
      </c>
      <c r="C206">
        <v>55000000</v>
      </c>
      <c r="D206" s="1" t="s">
        <v>1582</v>
      </c>
      <c r="E206">
        <v>0</v>
      </c>
      <c r="F206">
        <v>138591</v>
      </c>
      <c r="G206">
        <v>1</v>
      </c>
      <c r="H206" s="1"/>
      <c r="I206" s="1" t="s">
        <v>2405</v>
      </c>
      <c r="J206" s="1" t="s">
        <v>2462</v>
      </c>
      <c r="K206" s="1" t="s">
        <v>2464</v>
      </c>
      <c r="L206" s="1" t="s">
        <v>2497</v>
      </c>
      <c r="M206" s="1" t="s">
        <v>2589</v>
      </c>
      <c r="N206" s="1" t="s">
        <v>2607</v>
      </c>
      <c r="O206" s="1"/>
      <c r="P206">
        <v>12</v>
      </c>
      <c r="Q206" s="1" t="s">
        <v>1582</v>
      </c>
      <c r="R206" s="1" t="s">
        <v>3107</v>
      </c>
      <c r="S206" s="1"/>
      <c r="T206" s="1" t="s">
        <v>3108</v>
      </c>
      <c r="U206" s="1" t="s">
        <v>3142</v>
      </c>
      <c r="V206" s="1" t="s">
        <v>3142</v>
      </c>
      <c r="W206" s="1" t="s">
        <v>3396</v>
      </c>
      <c r="X206" s="1" t="s">
        <v>3400</v>
      </c>
      <c r="Y206" s="3">
        <v>46209</v>
      </c>
      <c r="Z206" s="1" t="s">
        <v>3402</v>
      </c>
      <c r="AA206" s="3">
        <v>46209</v>
      </c>
      <c r="AB206" s="1" t="s">
        <v>3416</v>
      </c>
      <c r="AC206" s="1" t="s">
        <v>3512</v>
      </c>
      <c r="AD206" s="1" t="s">
        <v>3933</v>
      </c>
      <c r="AE206" s="1" t="s">
        <v>3933</v>
      </c>
      <c r="AF206" s="1" t="s">
        <v>3939</v>
      </c>
      <c r="AG206" s="1" t="s">
        <v>2497</v>
      </c>
      <c r="AH206" s="1" t="s">
        <v>2589</v>
      </c>
      <c r="AI206" s="1" t="s">
        <v>3948</v>
      </c>
      <c r="AJ206" s="1"/>
      <c r="AK206" s="1"/>
      <c r="AL206" s="1" t="s">
        <v>3952</v>
      </c>
      <c r="AM206" s="1" t="s">
        <v>3952</v>
      </c>
      <c r="AN206" s="1" t="s">
        <v>3958</v>
      </c>
      <c r="AO206" s="1" t="s">
        <v>4022</v>
      </c>
      <c r="AP206" s="1" t="s">
        <v>4212</v>
      </c>
      <c r="AQ206" s="1"/>
      <c r="AR206">
        <v>14862</v>
      </c>
      <c r="AS206">
        <v>12</v>
      </c>
      <c r="AT206" s="1" t="s">
        <v>4235</v>
      </c>
      <c r="AU206">
        <v>4583333.3333000001</v>
      </c>
      <c r="AV206" s="1" t="s">
        <v>4244</v>
      </c>
      <c r="AW206" s="1" t="s">
        <v>3939</v>
      </c>
      <c r="AX206">
        <v>3309</v>
      </c>
      <c r="AY206">
        <v>135579</v>
      </c>
      <c r="AZ206">
        <v>1</v>
      </c>
      <c r="BA206" s="1" t="s">
        <v>4628</v>
      </c>
    </row>
    <row r="207" spans="1:53">
      <c r="A207" s="1" t="s">
        <v>253</v>
      </c>
      <c r="B207">
        <v>0</v>
      </c>
      <c r="C207">
        <v>55000000</v>
      </c>
      <c r="D207" s="1" t="s">
        <v>1582</v>
      </c>
      <c r="E207">
        <v>0</v>
      </c>
      <c r="F207">
        <v>138591</v>
      </c>
      <c r="G207">
        <v>2</v>
      </c>
      <c r="H207" s="1"/>
      <c r="I207" s="1" t="s">
        <v>2405</v>
      </c>
      <c r="J207" s="1" t="s">
        <v>2462</v>
      </c>
      <c r="K207" s="1" t="s">
        <v>2464</v>
      </c>
      <c r="L207" s="1" t="s">
        <v>2497</v>
      </c>
      <c r="M207" s="1" t="s">
        <v>2589</v>
      </c>
      <c r="N207" s="1" t="s">
        <v>2607</v>
      </c>
      <c r="O207" s="1"/>
      <c r="P207">
        <v>12</v>
      </c>
      <c r="Q207" s="1" t="s">
        <v>1582</v>
      </c>
      <c r="R207" s="1" t="s">
        <v>3107</v>
      </c>
      <c r="S207" s="1"/>
      <c r="T207" s="1" t="s">
        <v>3108</v>
      </c>
      <c r="U207" s="1" t="s">
        <v>3142</v>
      </c>
      <c r="V207" s="1" t="s">
        <v>3142</v>
      </c>
      <c r="W207" s="1" t="s">
        <v>3396</v>
      </c>
      <c r="X207" s="1" t="s">
        <v>3400</v>
      </c>
      <c r="Y207" s="3">
        <v>46209</v>
      </c>
      <c r="Z207" s="1" t="s">
        <v>3402</v>
      </c>
      <c r="AA207" s="3">
        <v>46209</v>
      </c>
      <c r="AB207" s="1" t="s">
        <v>3416</v>
      </c>
      <c r="AC207" s="1" t="s">
        <v>3512</v>
      </c>
      <c r="AD207" s="1" t="s">
        <v>3933</v>
      </c>
      <c r="AE207" s="1" t="s">
        <v>3933</v>
      </c>
      <c r="AF207" s="1" t="s">
        <v>3939</v>
      </c>
      <c r="AG207" s="1" t="s">
        <v>2497</v>
      </c>
      <c r="AH207" s="1" t="s">
        <v>2589</v>
      </c>
      <c r="AI207" s="1" t="s">
        <v>3948</v>
      </c>
      <c r="AJ207" s="1"/>
      <c r="AK207" s="1"/>
      <c r="AL207" s="1" t="s">
        <v>3952</v>
      </c>
      <c r="AM207" s="1" t="s">
        <v>3952</v>
      </c>
      <c r="AN207" s="1" t="s">
        <v>3958</v>
      </c>
      <c r="AO207" s="1" t="s">
        <v>4022</v>
      </c>
      <c r="AP207" s="1" t="s">
        <v>4212</v>
      </c>
      <c r="AQ207" s="1"/>
      <c r="AR207">
        <v>14862</v>
      </c>
      <c r="AS207">
        <v>12</v>
      </c>
      <c r="AT207" s="1" t="s">
        <v>4235</v>
      </c>
      <c r="AU207">
        <v>4583333.3333000001</v>
      </c>
      <c r="AV207" s="1" t="s">
        <v>4244</v>
      </c>
      <c r="AW207" s="1" t="s">
        <v>3939</v>
      </c>
      <c r="AX207">
        <v>3309</v>
      </c>
      <c r="AY207">
        <v>135579</v>
      </c>
      <c r="AZ207">
        <v>2</v>
      </c>
      <c r="BA207" s="1" t="s">
        <v>4628</v>
      </c>
    </row>
    <row r="208" spans="1:53">
      <c r="A208" s="1" t="s">
        <v>254</v>
      </c>
      <c r="B208">
        <v>0</v>
      </c>
      <c r="C208">
        <v>31500000</v>
      </c>
      <c r="D208" s="1" t="s">
        <v>1583</v>
      </c>
      <c r="E208">
        <v>20</v>
      </c>
      <c r="F208">
        <v>138577</v>
      </c>
      <c r="G208">
        <v>1</v>
      </c>
      <c r="H208" s="1"/>
      <c r="I208" s="1" t="s">
        <v>2421</v>
      </c>
      <c r="J208" s="1" t="s">
        <v>2462</v>
      </c>
      <c r="K208" s="1" t="s">
        <v>2464</v>
      </c>
      <c r="L208" s="1" t="s">
        <v>2512</v>
      </c>
      <c r="M208" s="1" t="s">
        <v>2587</v>
      </c>
      <c r="N208" s="1" t="s">
        <v>2607</v>
      </c>
      <c r="O208" s="1"/>
      <c r="P208">
        <v>12</v>
      </c>
      <c r="Q208" s="1" t="s">
        <v>2083</v>
      </c>
      <c r="R208" s="1" t="s">
        <v>3107</v>
      </c>
      <c r="S208" s="1"/>
      <c r="T208" s="1" t="s">
        <v>3108</v>
      </c>
      <c r="U208" s="1" t="s">
        <v>2083</v>
      </c>
      <c r="V208" s="1" t="s">
        <v>1583</v>
      </c>
      <c r="W208" s="1" t="s">
        <v>3396</v>
      </c>
      <c r="X208" s="1"/>
      <c r="Y208" s="3">
        <v>46209</v>
      </c>
      <c r="Z208" s="1" t="s">
        <v>3407</v>
      </c>
      <c r="AA208" s="3">
        <v>46209</v>
      </c>
      <c r="AB208" s="1" t="s">
        <v>3416</v>
      </c>
      <c r="AC208" s="1" t="s">
        <v>3513</v>
      </c>
      <c r="AD208" s="1" t="s">
        <v>3933</v>
      </c>
      <c r="AE208" s="1" t="s">
        <v>3933</v>
      </c>
      <c r="AF208" s="1" t="s">
        <v>3939</v>
      </c>
      <c r="AG208" s="1" t="s">
        <v>2512</v>
      </c>
      <c r="AH208" s="1" t="s">
        <v>2587</v>
      </c>
      <c r="AI208" s="1" t="s">
        <v>3948</v>
      </c>
      <c r="AJ208" s="1"/>
      <c r="AK208" s="1"/>
      <c r="AL208" s="1" t="s">
        <v>3952</v>
      </c>
      <c r="AM208" s="1" t="s">
        <v>3952</v>
      </c>
      <c r="AN208" s="1" t="s">
        <v>3958</v>
      </c>
      <c r="AO208" s="1" t="s">
        <v>4023</v>
      </c>
      <c r="AP208" s="1" t="s">
        <v>4212</v>
      </c>
      <c r="AQ208" s="1"/>
      <c r="AR208">
        <v>3010</v>
      </c>
      <c r="AS208">
        <v>12</v>
      </c>
      <c r="AT208" s="1" t="s">
        <v>4235</v>
      </c>
      <c r="AU208">
        <v>2625000</v>
      </c>
      <c r="AV208" s="1" t="s">
        <v>4290</v>
      </c>
      <c r="AW208" s="1" t="s">
        <v>3939</v>
      </c>
      <c r="AX208">
        <v>2566</v>
      </c>
      <c r="AY208">
        <v>135580</v>
      </c>
      <c r="AZ208">
        <v>1</v>
      </c>
      <c r="BA208" s="1" t="s">
        <v>4628</v>
      </c>
    </row>
    <row r="209" spans="1:53">
      <c r="A209" s="1" t="s">
        <v>255</v>
      </c>
      <c r="B209">
        <v>0</v>
      </c>
      <c r="C209">
        <v>180000000</v>
      </c>
      <c r="D209" s="1" t="s">
        <v>1482</v>
      </c>
      <c r="E209">
        <v>0</v>
      </c>
      <c r="F209">
        <v>138546</v>
      </c>
      <c r="G209">
        <v>1</v>
      </c>
      <c r="H209" s="1"/>
      <c r="I209" s="1" t="s">
        <v>2404</v>
      </c>
      <c r="J209" s="1" t="s">
        <v>2462</v>
      </c>
      <c r="K209" s="1" t="s">
        <v>2464</v>
      </c>
      <c r="L209" s="1" t="s">
        <v>2482</v>
      </c>
      <c r="M209" s="1" t="s">
        <v>2589</v>
      </c>
      <c r="N209" s="1" t="s">
        <v>2607</v>
      </c>
      <c r="O209" s="1"/>
      <c r="P209">
        <v>1</v>
      </c>
      <c r="Q209" s="1" t="s">
        <v>1482</v>
      </c>
      <c r="R209" s="1" t="s">
        <v>3107</v>
      </c>
      <c r="S209" s="1"/>
      <c r="T209" s="1" t="s">
        <v>3108</v>
      </c>
      <c r="U209" s="1" t="s">
        <v>1482</v>
      </c>
      <c r="V209" s="1" t="s">
        <v>1482</v>
      </c>
      <c r="W209" s="1" t="s">
        <v>3396</v>
      </c>
      <c r="X209" s="1" t="s">
        <v>3400</v>
      </c>
      <c r="Y209" s="3">
        <v>46209</v>
      </c>
      <c r="Z209" s="1" t="s">
        <v>3402</v>
      </c>
      <c r="AA209" s="3">
        <v>46209</v>
      </c>
      <c r="AB209" s="1" t="s">
        <v>3416</v>
      </c>
      <c r="AC209" s="1" t="s">
        <v>3514</v>
      </c>
      <c r="AD209" s="1" t="s">
        <v>3933</v>
      </c>
      <c r="AE209" s="1" t="s">
        <v>3933</v>
      </c>
      <c r="AF209" s="1" t="s">
        <v>3939</v>
      </c>
      <c r="AG209" s="1" t="s">
        <v>2482</v>
      </c>
      <c r="AH209" s="1" t="s">
        <v>2589</v>
      </c>
      <c r="AI209" s="1" t="s">
        <v>3948</v>
      </c>
      <c r="AJ209" s="1"/>
      <c r="AK209" s="1"/>
      <c r="AL209" s="1" t="s">
        <v>3952</v>
      </c>
      <c r="AM209" s="1" t="s">
        <v>3952</v>
      </c>
      <c r="AN209" s="1" t="s">
        <v>3958</v>
      </c>
      <c r="AO209" s="1" t="s">
        <v>4024</v>
      </c>
      <c r="AP209" s="1" t="s">
        <v>4212</v>
      </c>
      <c r="AQ209" s="1"/>
      <c r="AR209">
        <v>1267</v>
      </c>
      <c r="AS209">
        <v>1</v>
      </c>
      <c r="AT209" s="1" t="s">
        <v>4235</v>
      </c>
      <c r="AU209">
        <v>180000000</v>
      </c>
      <c r="AV209" s="1" t="s">
        <v>3500</v>
      </c>
      <c r="AW209" s="1" t="s">
        <v>3939</v>
      </c>
      <c r="AX209">
        <v>2368</v>
      </c>
      <c r="AY209">
        <v>135581</v>
      </c>
      <c r="AZ209">
        <v>1</v>
      </c>
      <c r="BA209" s="1" t="s">
        <v>4621</v>
      </c>
    </row>
    <row r="210" spans="1:53">
      <c r="A210" s="1" t="s">
        <v>256</v>
      </c>
      <c r="B210">
        <v>0</v>
      </c>
      <c r="C210">
        <v>186659.7</v>
      </c>
      <c r="D210" s="1" t="s">
        <v>1584</v>
      </c>
      <c r="E210">
        <v>20</v>
      </c>
      <c r="F210">
        <v>138573</v>
      </c>
      <c r="G210">
        <v>1</v>
      </c>
      <c r="H210" s="1"/>
      <c r="I210" s="1" t="s">
        <v>2408</v>
      </c>
      <c r="J210" s="1" t="s">
        <v>2462</v>
      </c>
      <c r="K210" s="1" t="s">
        <v>2465</v>
      </c>
      <c r="L210" s="1" t="s">
        <v>2489</v>
      </c>
      <c r="M210" s="1" t="s">
        <v>2593</v>
      </c>
      <c r="N210" s="1" t="s">
        <v>2607</v>
      </c>
      <c r="O210" s="1"/>
      <c r="P210">
        <v>1</v>
      </c>
      <c r="Q210" s="1" t="s">
        <v>2683</v>
      </c>
      <c r="R210" s="1" t="s">
        <v>3107</v>
      </c>
      <c r="S210" s="1"/>
      <c r="T210" s="1" t="s">
        <v>3109</v>
      </c>
      <c r="U210" s="1" t="s">
        <v>2683</v>
      </c>
      <c r="V210" s="1" t="s">
        <v>1584</v>
      </c>
      <c r="W210" s="1" t="s">
        <v>3397</v>
      </c>
      <c r="X210" s="1"/>
      <c r="Y210" s="3">
        <v>46209</v>
      </c>
      <c r="Z210" s="1" t="s">
        <v>3402</v>
      </c>
      <c r="AA210" s="3">
        <v>46209</v>
      </c>
      <c r="AB210" s="1" t="s">
        <v>3416</v>
      </c>
      <c r="AC210" s="1" t="s">
        <v>3515</v>
      </c>
      <c r="AD210" s="1" t="s">
        <v>3933</v>
      </c>
      <c r="AE210" s="1" t="s">
        <v>3933</v>
      </c>
      <c r="AF210" s="1" t="s">
        <v>3937</v>
      </c>
      <c r="AG210" s="1" t="s">
        <v>2489</v>
      </c>
      <c r="AH210" s="1" t="s">
        <v>2593</v>
      </c>
      <c r="AI210" s="1" t="s">
        <v>3948</v>
      </c>
      <c r="AJ210" s="1"/>
      <c r="AK210" s="1"/>
      <c r="AL210" s="1" t="s">
        <v>3952</v>
      </c>
      <c r="AM210" s="1" t="s">
        <v>3952</v>
      </c>
      <c r="AN210" s="1" t="s">
        <v>3959</v>
      </c>
      <c r="AO210" s="1" t="s">
        <v>4025</v>
      </c>
      <c r="AP210" s="1" t="s">
        <v>4221</v>
      </c>
      <c r="AQ210" s="1"/>
      <c r="AR210">
        <v>14417</v>
      </c>
      <c r="AS210">
        <v>1</v>
      </c>
      <c r="AT210" s="1" t="s">
        <v>4235</v>
      </c>
      <c r="AU210">
        <v>186659.7</v>
      </c>
      <c r="AV210" s="1" t="s">
        <v>4266</v>
      </c>
      <c r="AW210" s="1" t="s">
        <v>3937</v>
      </c>
      <c r="AX210">
        <v>3098</v>
      </c>
      <c r="AY210">
        <v>135582</v>
      </c>
      <c r="AZ210">
        <v>1</v>
      </c>
      <c r="BA210" s="1" t="s">
        <v>4628</v>
      </c>
    </row>
    <row r="211" spans="1:53">
      <c r="A211" s="1" t="s">
        <v>257</v>
      </c>
      <c r="B211">
        <v>0</v>
      </c>
      <c r="C211">
        <v>700000</v>
      </c>
      <c r="D211" s="1" t="s">
        <v>1460</v>
      </c>
      <c r="E211">
        <v>20</v>
      </c>
      <c r="F211">
        <v>138474</v>
      </c>
      <c r="G211">
        <v>1</v>
      </c>
      <c r="H211" s="1"/>
      <c r="I211" s="1" t="s">
        <v>2421</v>
      </c>
      <c r="J211" s="1" t="s">
        <v>2462</v>
      </c>
      <c r="K211" s="1" t="s">
        <v>2464</v>
      </c>
      <c r="L211" s="1" t="s">
        <v>2493</v>
      </c>
      <c r="M211" s="1" t="s">
        <v>2594</v>
      </c>
      <c r="N211" s="1" t="s">
        <v>2607</v>
      </c>
      <c r="O211" s="1"/>
      <c r="P211">
        <v>1</v>
      </c>
      <c r="Q211" s="1" t="s">
        <v>1441</v>
      </c>
      <c r="R211" s="1" t="s">
        <v>3107</v>
      </c>
      <c r="S211" s="1"/>
      <c r="T211" s="1" t="s">
        <v>3108</v>
      </c>
      <c r="U211" s="1" t="s">
        <v>2169</v>
      </c>
      <c r="V211" s="1" t="s">
        <v>3297</v>
      </c>
      <c r="W211" s="1" t="s">
        <v>3396</v>
      </c>
      <c r="X211" s="1" t="s">
        <v>3400</v>
      </c>
      <c r="Y211" s="3">
        <v>46209</v>
      </c>
      <c r="Z211" s="1" t="s">
        <v>3402</v>
      </c>
      <c r="AA211" s="3">
        <v>46209</v>
      </c>
      <c r="AB211" s="1" t="s">
        <v>3416</v>
      </c>
      <c r="AC211" s="1" t="s">
        <v>3516</v>
      </c>
      <c r="AD211" s="1" t="s">
        <v>3933</v>
      </c>
      <c r="AE211" s="1" t="s">
        <v>3933</v>
      </c>
      <c r="AF211" s="1" t="s">
        <v>3939</v>
      </c>
      <c r="AG211" s="1" t="s">
        <v>2493</v>
      </c>
      <c r="AH211" s="1" t="s">
        <v>2594</v>
      </c>
      <c r="AI211" s="1" t="s">
        <v>3948</v>
      </c>
      <c r="AJ211" s="1"/>
      <c r="AK211" s="1"/>
      <c r="AL211" s="1" t="s">
        <v>3952</v>
      </c>
      <c r="AM211" s="1" t="s">
        <v>3952</v>
      </c>
      <c r="AN211" s="1" t="s">
        <v>3958</v>
      </c>
      <c r="AO211" s="1" t="s">
        <v>4026</v>
      </c>
      <c r="AP211" s="1" t="s">
        <v>4212</v>
      </c>
      <c r="AQ211" s="1"/>
      <c r="AR211">
        <v>1265</v>
      </c>
      <c r="AS211">
        <v>1</v>
      </c>
      <c r="AT211" s="1" t="s">
        <v>4235</v>
      </c>
      <c r="AU211">
        <v>700000</v>
      </c>
      <c r="AV211" s="1" t="s">
        <v>4270</v>
      </c>
      <c r="AW211" s="1" t="s">
        <v>3939</v>
      </c>
      <c r="AX211">
        <v>2483</v>
      </c>
      <c r="AY211">
        <v>135583</v>
      </c>
      <c r="AZ211">
        <v>1</v>
      </c>
      <c r="BA211" s="1" t="s">
        <v>4627</v>
      </c>
    </row>
    <row r="212" spans="1:53">
      <c r="A212" s="1" t="s">
        <v>258</v>
      </c>
      <c r="B212">
        <v>0</v>
      </c>
      <c r="C212">
        <v>30000</v>
      </c>
      <c r="D212" s="1" t="s">
        <v>1430</v>
      </c>
      <c r="E212">
        <v>20</v>
      </c>
      <c r="F212">
        <v>138474</v>
      </c>
      <c r="G212">
        <v>2</v>
      </c>
      <c r="H212" s="1"/>
      <c r="I212" s="1" t="s">
        <v>2421</v>
      </c>
      <c r="J212" s="1" t="s">
        <v>2462</v>
      </c>
      <c r="K212" s="1" t="s">
        <v>2464</v>
      </c>
      <c r="L212" s="1" t="s">
        <v>2493</v>
      </c>
      <c r="M212" s="1" t="s">
        <v>2594</v>
      </c>
      <c r="N212" s="1" t="s">
        <v>2607</v>
      </c>
      <c r="O212" s="1"/>
      <c r="P212">
        <v>1</v>
      </c>
      <c r="Q212" s="1" t="s">
        <v>2611</v>
      </c>
      <c r="R212" s="1" t="s">
        <v>3107</v>
      </c>
      <c r="S212" s="1"/>
      <c r="T212" s="1" t="s">
        <v>3108</v>
      </c>
      <c r="U212" s="1" t="s">
        <v>2169</v>
      </c>
      <c r="V212" s="1" t="s">
        <v>3297</v>
      </c>
      <c r="W212" s="1" t="s">
        <v>3396</v>
      </c>
      <c r="X212" s="1" t="s">
        <v>3400</v>
      </c>
      <c r="Y212" s="3">
        <v>46209</v>
      </c>
      <c r="Z212" s="1" t="s">
        <v>3402</v>
      </c>
      <c r="AA212" s="3">
        <v>46209</v>
      </c>
      <c r="AB212" s="1" t="s">
        <v>3416</v>
      </c>
      <c r="AC212" s="1" t="s">
        <v>3516</v>
      </c>
      <c r="AD212" s="1" t="s">
        <v>3933</v>
      </c>
      <c r="AE212" s="1" t="s">
        <v>3933</v>
      </c>
      <c r="AF212" s="1" t="s">
        <v>3939</v>
      </c>
      <c r="AG212" s="1" t="s">
        <v>2493</v>
      </c>
      <c r="AH212" s="1" t="s">
        <v>2594</v>
      </c>
      <c r="AI212" s="1" t="s">
        <v>3948</v>
      </c>
      <c r="AJ212" s="1"/>
      <c r="AK212" s="1"/>
      <c r="AL212" s="1" t="s">
        <v>3952</v>
      </c>
      <c r="AM212" s="1" t="s">
        <v>3952</v>
      </c>
      <c r="AN212" s="1" t="s">
        <v>3958</v>
      </c>
      <c r="AO212" s="1" t="s">
        <v>4026</v>
      </c>
      <c r="AP212" s="1" t="s">
        <v>4212</v>
      </c>
      <c r="AQ212" s="1"/>
      <c r="AR212">
        <v>1265</v>
      </c>
      <c r="AS212">
        <v>1</v>
      </c>
      <c r="AT212" s="1" t="s">
        <v>4235</v>
      </c>
      <c r="AU212">
        <v>30000</v>
      </c>
      <c r="AV212" s="1" t="s">
        <v>4270</v>
      </c>
      <c r="AW212" s="1" t="s">
        <v>3939</v>
      </c>
      <c r="AX212">
        <v>2483</v>
      </c>
      <c r="AY212">
        <v>135583</v>
      </c>
      <c r="AZ212">
        <v>2</v>
      </c>
      <c r="BA212" s="1" t="s">
        <v>4627</v>
      </c>
    </row>
    <row r="213" spans="1:53">
      <c r="A213" s="1" t="s">
        <v>259</v>
      </c>
      <c r="B213">
        <v>0</v>
      </c>
      <c r="C213">
        <v>500000</v>
      </c>
      <c r="D213" s="1" t="s">
        <v>1585</v>
      </c>
      <c r="E213">
        <v>20</v>
      </c>
      <c r="F213">
        <v>138473</v>
      </c>
      <c r="G213">
        <v>1</v>
      </c>
      <c r="H213" s="1"/>
      <c r="I213" s="1" t="s">
        <v>2421</v>
      </c>
      <c r="J213" s="1" t="s">
        <v>2462</v>
      </c>
      <c r="K213" s="1" t="s">
        <v>2464</v>
      </c>
      <c r="L213" s="1" t="s">
        <v>2493</v>
      </c>
      <c r="M213" s="1" t="s">
        <v>2594</v>
      </c>
      <c r="N213" s="1" t="s">
        <v>2607</v>
      </c>
      <c r="O213" s="1"/>
      <c r="P213">
        <v>1</v>
      </c>
      <c r="Q213" s="1" t="s">
        <v>1760</v>
      </c>
      <c r="R213" s="1" t="s">
        <v>3107</v>
      </c>
      <c r="S213" s="1"/>
      <c r="T213" s="1" t="s">
        <v>3108</v>
      </c>
      <c r="U213" s="1" t="s">
        <v>1760</v>
      </c>
      <c r="V213" s="1" t="s">
        <v>1585</v>
      </c>
      <c r="W213" s="1" t="s">
        <v>3396</v>
      </c>
      <c r="X213" s="1" t="s">
        <v>3400</v>
      </c>
      <c r="Y213" s="3">
        <v>46209</v>
      </c>
      <c r="Z213" s="1" t="s">
        <v>3402</v>
      </c>
      <c r="AA213" s="3">
        <v>46209</v>
      </c>
      <c r="AB213" s="1" t="s">
        <v>3416</v>
      </c>
      <c r="AC213" s="1" t="s">
        <v>3517</v>
      </c>
      <c r="AD213" s="1" t="s">
        <v>3933</v>
      </c>
      <c r="AE213" s="1" t="s">
        <v>3933</v>
      </c>
      <c r="AF213" s="1" t="s">
        <v>3939</v>
      </c>
      <c r="AG213" s="1" t="s">
        <v>2493</v>
      </c>
      <c r="AH213" s="1" t="s">
        <v>2594</v>
      </c>
      <c r="AI213" s="1" t="s">
        <v>3948</v>
      </c>
      <c r="AJ213" s="1"/>
      <c r="AK213" s="1"/>
      <c r="AL213" s="1" t="s">
        <v>3952</v>
      </c>
      <c r="AM213" s="1" t="s">
        <v>3952</v>
      </c>
      <c r="AN213" s="1" t="s">
        <v>3958</v>
      </c>
      <c r="AO213" s="1" t="s">
        <v>4027</v>
      </c>
      <c r="AP213" s="1" t="s">
        <v>4212</v>
      </c>
      <c r="AQ213" s="1"/>
      <c r="AR213">
        <v>1265</v>
      </c>
      <c r="AS213">
        <v>1</v>
      </c>
      <c r="AT213" s="1" t="s">
        <v>4235</v>
      </c>
      <c r="AU213">
        <v>500000</v>
      </c>
      <c r="AV213" s="1" t="s">
        <v>4270</v>
      </c>
      <c r="AW213" s="1" t="s">
        <v>3939</v>
      </c>
      <c r="AX213">
        <v>2703</v>
      </c>
      <c r="AY213">
        <v>135584</v>
      </c>
      <c r="AZ213">
        <v>1</v>
      </c>
      <c r="BA213" s="1" t="s">
        <v>4627</v>
      </c>
    </row>
    <row r="214" spans="1:53">
      <c r="A214" s="1" t="s">
        <v>260</v>
      </c>
      <c r="B214">
        <v>0</v>
      </c>
      <c r="C214">
        <v>15000</v>
      </c>
      <c r="D214" s="1" t="s">
        <v>1586</v>
      </c>
      <c r="E214">
        <v>20</v>
      </c>
      <c r="F214">
        <v>138472</v>
      </c>
      <c r="G214">
        <v>1</v>
      </c>
      <c r="H214" s="1"/>
      <c r="I214" s="1" t="s">
        <v>2421</v>
      </c>
      <c r="J214" s="1" t="s">
        <v>2462</v>
      </c>
      <c r="K214" s="1" t="s">
        <v>2464</v>
      </c>
      <c r="L214" s="1" t="s">
        <v>2493</v>
      </c>
      <c r="M214" s="1" t="s">
        <v>2594</v>
      </c>
      <c r="N214" s="1" t="s">
        <v>2607</v>
      </c>
      <c r="O214" s="1"/>
      <c r="P214">
        <v>1</v>
      </c>
      <c r="Q214" s="1" t="s">
        <v>2684</v>
      </c>
      <c r="R214" s="1" t="s">
        <v>3107</v>
      </c>
      <c r="S214" s="1"/>
      <c r="T214" s="1" t="s">
        <v>3108</v>
      </c>
      <c r="U214" s="1" t="s">
        <v>3143</v>
      </c>
      <c r="V214" s="1" t="s">
        <v>3298</v>
      </c>
      <c r="W214" s="1" t="s">
        <v>3396</v>
      </c>
      <c r="X214" s="1" t="s">
        <v>3400</v>
      </c>
      <c r="Y214" s="3">
        <v>46209</v>
      </c>
      <c r="Z214" s="1" t="s">
        <v>3406</v>
      </c>
      <c r="AA214" s="3">
        <v>46209</v>
      </c>
      <c r="AB214" s="1" t="s">
        <v>3416</v>
      </c>
      <c r="AC214" s="1" t="s">
        <v>3517</v>
      </c>
      <c r="AD214" s="1" t="s">
        <v>3933</v>
      </c>
      <c r="AE214" s="1" t="s">
        <v>3933</v>
      </c>
      <c r="AF214" s="1" t="s">
        <v>3939</v>
      </c>
      <c r="AG214" s="1" t="s">
        <v>2493</v>
      </c>
      <c r="AH214" s="1" t="s">
        <v>2594</v>
      </c>
      <c r="AI214" s="1" t="s">
        <v>3948</v>
      </c>
      <c r="AJ214" s="1"/>
      <c r="AK214" s="1"/>
      <c r="AL214" s="1" t="s">
        <v>3952</v>
      </c>
      <c r="AM214" s="1" t="s">
        <v>3952</v>
      </c>
      <c r="AN214" s="1" t="s">
        <v>3958</v>
      </c>
      <c r="AO214" s="1" t="s">
        <v>3993</v>
      </c>
      <c r="AP214" s="1" t="s">
        <v>4212</v>
      </c>
      <c r="AQ214" s="1"/>
      <c r="AR214">
        <v>1265</v>
      </c>
      <c r="AS214">
        <v>1</v>
      </c>
      <c r="AT214" s="1" t="s">
        <v>4235</v>
      </c>
      <c r="AU214">
        <v>15000</v>
      </c>
      <c r="AV214" s="1" t="s">
        <v>4270</v>
      </c>
      <c r="AW214" s="1" t="s">
        <v>3939</v>
      </c>
      <c r="AX214">
        <v>973</v>
      </c>
      <c r="AY214">
        <v>135585</v>
      </c>
      <c r="AZ214">
        <v>1</v>
      </c>
      <c r="BA214" s="1" t="s">
        <v>4627</v>
      </c>
    </row>
    <row r="215" spans="1:53">
      <c r="A215" s="1" t="s">
        <v>261</v>
      </c>
      <c r="B215">
        <v>0</v>
      </c>
      <c r="C215">
        <v>250000</v>
      </c>
      <c r="D215" s="1" t="s">
        <v>1467</v>
      </c>
      <c r="E215">
        <v>20</v>
      </c>
      <c r="F215">
        <v>138472</v>
      </c>
      <c r="G215">
        <v>2</v>
      </c>
      <c r="H215" s="1"/>
      <c r="I215" s="1" t="s">
        <v>2421</v>
      </c>
      <c r="J215" s="1" t="s">
        <v>2462</v>
      </c>
      <c r="K215" s="1" t="s">
        <v>2464</v>
      </c>
      <c r="L215" s="1" t="s">
        <v>2493</v>
      </c>
      <c r="M215" s="1" t="s">
        <v>2594</v>
      </c>
      <c r="N215" s="1" t="s">
        <v>2607</v>
      </c>
      <c r="O215" s="1"/>
      <c r="P215">
        <v>1</v>
      </c>
      <c r="Q215" s="1" t="s">
        <v>1439</v>
      </c>
      <c r="R215" s="1" t="s">
        <v>3107</v>
      </c>
      <c r="S215" s="1"/>
      <c r="T215" s="1" t="s">
        <v>3108</v>
      </c>
      <c r="U215" s="1" t="s">
        <v>3143</v>
      </c>
      <c r="V215" s="1" t="s">
        <v>3298</v>
      </c>
      <c r="W215" s="1" t="s">
        <v>3396</v>
      </c>
      <c r="X215" s="1" t="s">
        <v>3400</v>
      </c>
      <c r="Y215" s="3">
        <v>46209</v>
      </c>
      <c r="Z215" s="1" t="s">
        <v>3406</v>
      </c>
      <c r="AA215" s="3">
        <v>46209</v>
      </c>
      <c r="AB215" s="1" t="s">
        <v>3416</v>
      </c>
      <c r="AC215" s="1" t="s">
        <v>3517</v>
      </c>
      <c r="AD215" s="1" t="s">
        <v>3933</v>
      </c>
      <c r="AE215" s="1" t="s">
        <v>3933</v>
      </c>
      <c r="AF215" s="1" t="s">
        <v>3939</v>
      </c>
      <c r="AG215" s="1" t="s">
        <v>2493</v>
      </c>
      <c r="AH215" s="1" t="s">
        <v>2594</v>
      </c>
      <c r="AI215" s="1" t="s">
        <v>3948</v>
      </c>
      <c r="AJ215" s="1"/>
      <c r="AK215" s="1"/>
      <c r="AL215" s="1" t="s">
        <v>3952</v>
      </c>
      <c r="AM215" s="1" t="s">
        <v>3952</v>
      </c>
      <c r="AN215" s="1" t="s">
        <v>3958</v>
      </c>
      <c r="AO215" s="1" t="s">
        <v>3993</v>
      </c>
      <c r="AP215" s="1" t="s">
        <v>4212</v>
      </c>
      <c r="AQ215" s="1"/>
      <c r="AR215">
        <v>1265</v>
      </c>
      <c r="AS215">
        <v>1</v>
      </c>
      <c r="AT215" s="1" t="s">
        <v>4235</v>
      </c>
      <c r="AU215">
        <v>250000</v>
      </c>
      <c r="AV215" s="1" t="s">
        <v>4270</v>
      </c>
      <c r="AW215" s="1" t="s">
        <v>3939</v>
      </c>
      <c r="AX215">
        <v>973</v>
      </c>
      <c r="AY215">
        <v>135585</v>
      </c>
      <c r="AZ215">
        <v>2</v>
      </c>
      <c r="BA215" s="1" t="s">
        <v>4627</v>
      </c>
    </row>
    <row r="216" spans="1:53">
      <c r="A216" s="1" t="s">
        <v>262</v>
      </c>
      <c r="B216">
        <v>0</v>
      </c>
      <c r="C216">
        <v>102000</v>
      </c>
      <c r="D216" s="1" t="s">
        <v>1587</v>
      </c>
      <c r="E216">
        <v>20</v>
      </c>
      <c r="F216">
        <v>138465</v>
      </c>
      <c r="G216">
        <v>1</v>
      </c>
      <c r="H216" s="1"/>
      <c r="I216" s="1" t="s">
        <v>2421</v>
      </c>
      <c r="J216" s="1" t="s">
        <v>2462</v>
      </c>
      <c r="K216" s="1" t="s">
        <v>2464</v>
      </c>
      <c r="L216" s="1" t="s">
        <v>2493</v>
      </c>
      <c r="M216" s="1" t="s">
        <v>2594</v>
      </c>
      <c r="N216" s="1" t="s">
        <v>2607</v>
      </c>
      <c r="O216" s="1"/>
      <c r="P216">
        <v>12</v>
      </c>
      <c r="Q216" s="1" t="s">
        <v>2685</v>
      </c>
      <c r="R216" s="1" t="s">
        <v>3107</v>
      </c>
      <c r="S216" s="1"/>
      <c r="T216" s="1" t="s">
        <v>3108</v>
      </c>
      <c r="U216" s="1" t="s">
        <v>3144</v>
      </c>
      <c r="V216" s="1" t="s">
        <v>3299</v>
      </c>
      <c r="W216" s="1" t="s">
        <v>3396</v>
      </c>
      <c r="X216" s="1" t="s">
        <v>3400</v>
      </c>
      <c r="Y216" s="3">
        <v>46209</v>
      </c>
      <c r="Z216" s="1" t="s">
        <v>3402</v>
      </c>
      <c r="AA216" s="3">
        <v>46209</v>
      </c>
      <c r="AB216" s="1" t="s">
        <v>3416</v>
      </c>
      <c r="AC216" s="1" t="s">
        <v>3518</v>
      </c>
      <c r="AD216" s="1" t="s">
        <v>3933</v>
      </c>
      <c r="AE216" s="1" t="s">
        <v>3933</v>
      </c>
      <c r="AF216" s="1" t="s">
        <v>3939</v>
      </c>
      <c r="AG216" s="1" t="s">
        <v>2493</v>
      </c>
      <c r="AH216" s="1" t="s">
        <v>2594</v>
      </c>
      <c r="AI216" s="1" t="s">
        <v>3948</v>
      </c>
      <c r="AJ216" s="1"/>
      <c r="AK216" s="1"/>
      <c r="AL216" s="1" t="s">
        <v>3952</v>
      </c>
      <c r="AM216" s="1" t="s">
        <v>3952</v>
      </c>
      <c r="AN216" s="1" t="s">
        <v>3958</v>
      </c>
      <c r="AO216" s="1" t="s">
        <v>4028</v>
      </c>
      <c r="AP216" s="1" t="s">
        <v>4212</v>
      </c>
      <c r="AQ216" s="1"/>
      <c r="AR216">
        <v>1265</v>
      </c>
      <c r="AS216">
        <v>12</v>
      </c>
      <c r="AT216" s="1" t="s">
        <v>4235</v>
      </c>
      <c r="AU216">
        <v>8500</v>
      </c>
      <c r="AV216" s="1" t="s">
        <v>4270</v>
      </c>
      <c r="AW216" s="1" t="s">
        <v>3939</v>
      </c>
      <c r="AX216">
        <v>2865</v>
      </c>
      <c r="AY216">
        <v>135586</v>
      </c>
      <c r="AZ216">
        <v>1</v>
      </c>
      <c r="BA216" s="1" t="s">
        <v>4627</v>
      </c>
    </row>
    <row r="217" spans="1:53">
      <c r="A217" s="1" t="s">
        <v>263</v>
      </c>
      <c r="B217">
        <v>0</v>
      </c>
      <c r="C217">
        <v>330120</v>
      </c>
      <c r="D217" s="1" t="s">
        <v>1588</v>
      </c>
      <c r="E217">
        <v>20</v>
      </c>
      <c r="F217">
        <v>138465</v>
      </c>
      <c r="G217">
        <v>2</v>
      </c>
      <c r="H217" s="1"/>
      <c r="I217" s="1" t="s">
        <v>2421</v>
      </c>
      <c r="J217" s="1" t="s">
        <v>2462</v>
      </c>
      <c r="K217" s="1" t="s">
        <v>2464</v>
      </c>
      <c r="L217" s="1" t="s">
        <v>2493</v>
      </c>
      <c r="M217" s="1" t="s">
        <v>2594</v>
      </c>
      <c r="N217" s="1" t="s">
        <v>2607</v>
      </c>
      <c r="O217" s="1"/>
      <c r="P217">
        <v>6</v>
      </c>
      <c r="Q217" s="1" t="s">
        <v>2686</v>
      </c>
      <c r="R217" s="1" t="s">
        <v>3107</v>
      </c>
      <c r="S217" s="1"/>
      <c r="T217" s="1" t="s">
        <v>3108</v>
      </c>
      <c r="U217" s="1" t="s">
        <v>3144</v>
      </c>
      <c r="V217" s="1" t="s">
        <v>3299</v>
      </c>
      <c r="W217" s="1" t="s">
        <v>3396</v>
      </c>
      <c r="X217" s="1" t="s">
        <v>3400</v>
      </c>
      <c r="Y217" s="3">
        <v>46209</v>
      </c>
      <c r="Z217" s="1" t="s">
        <v>3402</v>
      </c>
      <c r="AA217" s="3">
        <v>46209</v>
      </c>
      <c r="AB217" s="1" t="s">
        <v>3416</v>
      </c>
      <c r="AC217" s="1" t="s">
        <v>3518</v>
      </c>
      <c r="AD217" s="1" t="s">
        <v>3933</v>
      </c>
      <c r="AE217" s="1" t="s">
        <v>3933</v>
      </c>
      <c r="AF217" s="1" t="s">
        <v>3939</v>
      </c>
      <c r="AG217" s="1" t="s">
        <v>2493</v>
      </c>
      <c r="AH217" s="1" t="s">
        <v>2594</v>
      </c>
      <c r="AI217" s="1" t="s">
        <v>3948</v>
      </c>
      <c r="AJ217" s="1"/>
      <c r="AK217" s="1"/>
      <c r="AL217" s="1" t="s">
        <v>3952</v>
      </c>
      <c r="AM217" s="1" t="s">
        <v>3952</v>
      </c>
      <c r="AN217" s="1" t="s">
        <v>3958</v>
      </c>
      <c r="AO217" s="1" t="s">
        <v>4028</v>
      </c>
      <c r="AP217" s="1" t="s">
        <v>4212</v>
      </c>
      <c r="AQ217" s="1"/>
      <c r="AR217">
        <v>1265</v>
      </c>
      <c r="AS217">
        <v>6</v>
      </c>
      <c r="AT217" s="1" t="s">
        <v>4235</v>
      </c>
      <c r="AU217">
        <v>55020</v>
      </c>
      <c r="AV217" s="1" t="s">
        <v>4270</v>
      </c>
      <c r="AW217" s="1" t="s">
        <v>3939</v>
      </c>
      <c r="AX217">
        <v>2865</v>
      </c>
      <c r="AY217">
        <v>135586</v>
      </c>
      <c r="AZ217">
        <v>2</v>
      </c>
      <c r="BA217" s="1" t="s">
        <v>4627</v>
      </c>
    </row>
    <row r="218" spans="1:53">
      <c r="A218" s="1" t="s">
        <v>264</v>
      </c>
      <c r="B218">
        <v>0</v>
      </c>
      <c r="C218">
        <v>4500000</v>
      </c>
      <c r="D218" s="1" t="s">
        <v>1589</v>
      </c>
      <c r="E218">
        <v>0</v>
      </c>
      <c r="F218">
        <v>138610</v>
      </c>
      <c r="G218">
        <v>1</v>
      </c>
      <c r="H218" s="1"/>
      <c r="I218" s="1" t="s">
        <v>2404</v>
      </c>
      <c r="J218" s="1" t="s">
        <v>2462</v>
      </c>
      <c r="K218" s="1" t="s">
        <v>2464</v>
      </c>
      <c r="L218" s="1" t="s">
        <v>2497</v>
      </c>
      <c r="M218" s="1" t="s">
        <v>2589</v>
      </c>
      <c r="N218" s="1" t="s">
        <v>2607</v>
      </c>
      <c r="O218" s="1"/>
      <c r="P218">
        <v>1</v>
      </c>
      <c r="Q218" s="1" t="s">
        <v>1589</v>
      </c>
      <c r="R218" s="1" t="s">
        <v>3107</v>
      </c>
      <c r="S218" s="1"/>
      <c r="T218" s="1" t="s">
        <v>3108</v>
      </c>
      <c r="U218" s="1" t="s">
        <v>1589</v>
      </c>
      <c r="V218" s="1" t="s">
        <v>1589</v>
      </c>
      <c r="W218" s="1" t="s">
        <v>3396</v>
      </c>
      <c r="X218" s="1" t="s">
        <v>3400</v>
      </c>
      <c r="Y218" s="3">
        <v>46210</v>
      </c>
      <c r="Z218" s="1" t="s">
        <v>3408</v>
      </c>
      <c r="AA218" s="3">
        <v>46210</v>
      </c>
      <c r="AB218" s="1" t="s">
        <v>3416</v>
      </c>
      <c r="AC218" s="1" t="s">
        <v>3519</v>
      </c>
      <c r="AD218" s="1" t="s">
        <v>3933</v>
      </c>
      <c r="AE218" s="1" t="s">
        <v>3933</v>
      </c>
      <c r="AF218" s="1" t="s">
        <v>3939</v>
      </c>
      <c r="AG218" s="1" t="s">
        <v>2497</v>
      </c>
      <c r="AH218" s="1" t="s">
        <v>2589</v>
      </c>
      <c r="AI218" s="1" t="s">
        <v>3948</v>
      </c>
      <c r="AJ218" s="1"/>
      <c r="AK218" s="1"/>
      <c r="AL218" s="1" t="s">
        <v>3952</v>
      </c>
      <c r="AM218" s="1" t="s">
        <v>3952</v>
      </c>
      <c r="AN218" s="1" t="s">
        <v>3958</v>
      </c>
      <c r="AO218" s="1" t="s">
        <v>4022</v>
      </c>
      <c r="AP218" s="1" t="s">
        <v>4212</v>
      </c>
      <c r="AQ218" s="1"/>
      <c r="AR218">
        <v>1267</v>
      </c>
      <c r="AS218">
        <v>1</v>
      </c>
      <c r="AT218" s="1" t="s">
        <v>4235</v>
      </c>
      <c r="AU218">
        <v>4500000</v>
      </c>
      <c r="AV218" s="1" t="s">
        <v>3500</v>
      </c>
      <c r="AW218" s="1" t="s">
        <v>3939</v>
      </c>
      <c r="AX218">
        <v>3309</v>
      </c>
      <c r="AY218">
        <v>135587</v>
      </c>
      <c r="AZ218">
        <v>1</v>
      </c>
      <c r="BA218" s="1" t="s">
        <v>4620</v>
      </c>
    </row>
    <row r="219" spans="1:53">
      <c r="A219" s="1" t="s">
        <v>265</v>
      </c>
      <c r="B219">
        <v>0</v>
      </c>
      <c r="C219">
        <v>48000</v>
      </c>
      <c r="D219" s="1" t="s">
        <v>1531</v>
      </c>
      <c r="E219">
        <v>0</v>
      </c>
      <c r="F219">
        <v>138605</v>
      </c>
      <c r="G219">
        <v>1</v>
      </c>
      <c r="H219" s="1"/>
      <c r="I219" s="1" t="s">
        <v>2421</v>
      </c>
      <c r="J219" s="1" t="s">
        <v>2462</v>
      </c>
      <c r="K219" s="1" t="s">
        <v>2464</v>
      </c>
      <c r="L219" s="1" t="s">
        <v>2498</v>
      </c>
      <c r="M219" s="1" t="s">
        <v>2589</v>
      </c>
      <c r="N219" s="1" t="s">
        <v>2607</v>
      </c>
      <c r="O219" s="1"/>
      <c r="P219">
        <v>5</v>
      </c>
      <c r="Q219" s="1" t="s">
        <v>1531</v>
      </c>
      <c r="R219" s="1" t="s">
        <v>3107</v>
      </c>
      <c r="S219" s="1"/>
      <c r="T219" s="1" t="s">
        <v>3108</v>
      </c>
      <c r="U219" s="1" t="s">
        <v>1531</v>
      </c>
      <c r="V219" s="1" t="s">
        <v>1531</v>
      </c>
      <c r="W219" s="1" t="s">
        <v>3396</v>
      </c>
      <c r="X219" s="1" t="s">
        <v>3400</v>
      </c>
      <c r="Y219" s="3">
        <v>46210</v>
      </c>
      <c r="Z219" s="1" t="s">
        <v>3408</v>
      </c>
      <c r="AA219" s="3">
        <v>46210</v>
      </c>
      <c r="AB219" s="1" t="s">
        <v>3416</v>
      </c>
      <c r="AC219" s="1" t="s">
        <v>3520</v>
      </c>
      <c r="AD219" s="1" t="s">
        <v>3933</v>
      </c>
      <c r="AE219" s="1" t="s">
        <v>3933</v>
      </c>
      <c r="AF219" s="1" t="s">
        <v>3939</v>
      </c>
      <c r="AG219" s="1" t="s">
        <v>2498</v>
      </c>
      <c r="AH219" s="1" t="s">
        <v>2589</v>
      </c>
      <c r="AI219" s="1" t="s">
        <v>3948</v>
      </c>
      <c r="AJ219" s="1"/>
      <c r="AK219" s="1"/>
      <c r="AL219" s="1" t="s">
        <v>3952</v>
      </c>
      <c r="AM219" s="1" t="s">
        <v>3952</v>
      </c>
      <c r="AN219" s="1" t="s">
        <v>3958</v>
      </c>
      <c r="AO219" s="1" t="s">
        <v>4029</v>
      </c>
      <c r="AP219" s="1" t="s">
        <v>4212</v>
      </c>
      <c r="AQ219" s="1"/>
      <c r="AR219">
        <v>1265</v>
      </c>
      <c r="AS219">
        <v>5</v>
      </c>
      <c r="AT219" s="1" t="s">
        <v>4235</v>
      </c>
      <c r="AU219">
        <v>9600</v>
      </c>
      <c r="AV219" s="1" t="s">
        <v>4270</v>
      </c>
      <c r="AW219" s="1" t="s">
        <v>3939</v>
      </c>
      <c r="AX219">
        <v>2167</v>
      </c>
      <c r="AY219">
        <v>135588</v>
      </c>
      <c r="AZ219">
        <v>1</v>
      </c>
      <c r="BA219" s="1" t="s">
        <v>4620</v>
      </c>
    </row>
    <row r="220" spans="1:53">
      <c r="A220" s="1" t="s">
        <v>266</v>
      </c>
      <c r="B220">
        <v>0</v>
      </c>
      <c r="C220">
        <v>110040</v>
      </c>
      <c r="D220" s="1" t="s">
        <v>1590</v>
      </c>
      <c r="E220">
        <v>20</v>
      </c>
      <c r="F220">
        <v>138604</v>
      </c>
      <c r="G220">
        <v>1</v>
      </c>
      <c r="H220" s="1"/>
      <c r="I220" s="1" t="s">
        <v>2421</v>
      </c>
      <c r="J220" s="1" t="s">
        <v>2462</v>
      </c>
      <c r="K220" s="1" t="s">
        <v>2464</v>
      </c>
      <c r="L220" s="1" t="s">
        <v>2498</v>
      </c>
      <c r="M220" s="1" t="s">
        <v>2589</v>
      </c>
      <c r="N220" s="1" t="s">
        <v>2607</v>
      </c>
      <c r="O220" s="1"/>
      <c r="P220">
        <v>2</v>
      </c>
      <c r="Q220" s="1" t="s">
        <v>2687</v>
      </c>
      <c r="R220" s="1" t="s">
        <v>3107</v>
      </c>
      <c r="S220" s="1"/>
      <c r="T220" s="1" t="s">
        <v>3108</v>
      </c>
      <c r="U220" s="1" t="s">
        <v>3145</v>
      </c>
      <c r="V220" s="1" t="s">
        <v>3300</v>
      </c>
      <c r="W220" s="1" t="s">
        <v>3396</v>
      </c>
      <c r="X220" s="1" t="s">
        <v>3400</v>
      </c>
      <c r="Y220" s="3">
        <v>46210</v>
      </c>
      <c r="Z220" s="1" t="s">
        <v>3408</v>
      </c>
      <c r="AA220" s="3">
        <v>46210</v>
      </c>
      <c r="AB220" s="1" t="s">
        <v>3416</v>
      </c>
      <c r="AC220" s="1" t="s">
        <v>3521</v>
      </c>
      <c r="AD220" s="1" t="s">
        <v>3933</v>
      </c>
      <c r="AE220" s="1" t="s">
        <v>3933</v>
      </c>
      <c r="AF220" s="1" t="s">
        <v>3939</v>
      </c>
      <c r="AG220" s="1" t="s">
        <v>2498</v>
      </c>
      <c r="AH220" s="1" t="s">
        <v>2589</v>
      </c>
      <c r="AI220" s="1" t="s">
        <v>3948</v>
      </c>
      <c r="AJ220" s="1"/>
      <c r="AK220" s="1"/>
      <c r="AL220" s="1" t="s">
        <v>3952</v>
      </c>
      <c r="AM220" s="1" t="s">
        <v>3952</v>
      </c>
      <c r="AN220" s="1" t="s">
        <v>3958</v>
      </c>
      <c r="AO220" s="1" t="s">
        <v>4028</v>
      </c>
      <c r="AP220" s="1" t="s">
        <v>4212</v>
      </c>
      <c r="AQ220" s="1"/>
      <c r="AR220">
        <v>1265</v>
      </c>
      <c r="AS220">
        <v>2</v>
      </c>
      <c r="AT220" s="1" t="s">
        <v>4235</v>
      </c>
      <c r="AU220">
        <v>55020</v>
      </c>
      <c r="AV220" s="1" t="s">
        <v>4270</v>
      </c>
      <c r="AW220" s="1" t="s">
        <v>3939</v>
      </c>
      <c r="AX220">
        <v>2865</v>
      </c>
      <c r="AY220">
        <v>135589</v>
      </c>
      <c r="AZ220">
        <v>1</v>
      </c>
      <c r="BA220" s="1" t="s">
        <v>4620</v>
      </c>
    </row>
    <row r="221" spans="1:53">
      <c r="A221" s="1" t="s">
        <v>267</v>
      </c>
      <c r="B221">
        <v>0</v>
      </c>
      <c r="C221">
        <v>34000</v>
      </c>
      <c r="D221" s="1" t="s">
        <v>1591</v>
      </c>
      <c r="E221">
        <v>20</v>
      </c>
      <c r="F221">
        <v>138604</v>
      </c>
      <c r="G221">
        <v>2</v>
      </c>
      <c r="H221" s="1"/>
      <c r="I221" s="1" t="s">
        <v>2421</v>
      </c>
      <c r="J221" s="1" t="s">
        <v>2462</v>
      </c>
      <c r="K221" s="1" t="s">
        <v>2464</v>
      </c>
      <c r="L221" s="1" t="s">
        <v>2498</v>
      </c>
      <c r="M221" s="1" t="s">
        <v>2589</v>
      </c>
      <c r="N221" s="1" t="s">
        <v>2607</v>
      </c>
      <c r="O221" s="1"/>
      <c r="P221">
        <v>4</v>
      </c>
      <c r="Q221" s="1" t="s">
        <v>2688</v>
      </c>
      <c r="R221" s="1" t="s">
        <v>3107</v>
      </c>
      <c r="S221" s="1"/>
      <c r="T221" s="1" t="s">
        <v>3108</v>
      </c>
      <c r="U221" s="1" t="s">
        <v>3145</v>
      </c>
      <c r="V221" s="1" t="s">
        <v>3300</v>
      </c>
      <c r="W221" s="1" t="s">
        <v>3396</v>
      </c>
      <c r="X221" s="1" t="s">
        <v>3400</v>
      </c>
      <c r="Y221" s="3">
        <v>46210</v>
      </c>
      <c r="Z221" s="1" t="s">
        <v>3408</v>
      </c>
      <c r="AA221" s="3">
        <v>46210</v>
      </c>
      <c r="AB221" s="1" t="s">
        <v>3416</v>
      </c>
      <c r="AC221" s="1" t="s">
        <v>3521</v>
      </c>
      <c r="AD221" s="1" t="s">
        <v>3933</v>
      </c>
      <c r="AE221" s="1" t="s">
        <v>3933</v>
      </c>
      <c r="AF221" s="1" t="s">
        <v>3939</v>
      </c>
      <c r="AG221" s="1" t="s">
        <v>2498</v>
      </c>
      <c r="AH221" s="1" t="s">
        <v>2589</v>
      </c>
      <c r="AI221" s="1" t="s">
        <v>3948</v>
      </c>
      <c r="AJ221" s="1"/>
      <c r="AK221" s="1"/>
      <c r="AL221" s="1" t="s">
        <v>3952</v>
      </c>
      <c r="AM221" s="1" t="s">
        <v>3952</v>
      </c>
      <c r="AN221" s="1" t="s">
        <v>3958</v>
      </c>
      <c r="AO221" s="1" t="s">
        <v>4028</v>
      </c>
      <c r="AP221" s="1" t="s">
        <v>4212</v>
      </c>
      <c r="AQ221" s="1"/>
      <c r="AR221">
        <v>1265</v>
      </c>
      <c r="AS221">
        <v>4</v>
      </c>
      <c r="AT221" s="1" t="s">
        <v>4235</v>
      </c>
      <c r="AU221">
        <v>8500</v>
      </c>
      <c r="AV221" s="1" t="s">
        <v>4270</v>
      </c>
      <c r="AW221" s="1" t="s">
        <v>3939</v>
      </c>
      <c r="AX221">
        <v>2865</v>
      </c>
      <c r="AY221">
        <v>135589</v>
      </c>
      <c r="AZ221">
        <v>2</v>
      </c>
      <c r="BA221" s="1" t="s">
        <v>4620</v>
      </c>
    </row>
    <row r="222" spans="1:53">
      <c r="A222" s="1" t="s">
        <v>268</v>
      </c>
      <c r="B222">
        <v>0</v>
      </c>
      <c r="C222">
        <v>60000</v>
      </c>
      <c r="D222" s="1" t="s">
        <v>1488</v>
      </c>
      <c r="E222">
        <v>20</v>
      </c>
      <c r="F222">
        <v>138602</v>
      </c>
      <c r="G222">
        <v>1</v>
      </c>
      <c r="H222" s="1"/>
      <c r="I222" s="1" t="s">
        <v>2421</v>
      </c>
      <c r="J222" s="1" t="s">
        <v>2462</v>
      </c>
      <c r="K222" s="1" t="s">
        <v>2464</v>
      </c>
      <c r="L222" s="1" t="s">
        <v>2498</v>
      </c>
      <c r="M222" s="1" t="s">
        <v>2589</v>
      </c>
      <c r="N222" s="1" t="s">
        <v>2607</v>
      </c>
      <c r="O222" s="1"/>
      <c r="P222">
        <v>4</v>
      </c>
      <c r="Q222" s="1" t="s">
        <v>1542</v>
      </c>
      <c r="R222" s="1" t="s">
        <v>3107</v>
      </c>
      <c r="S222" s="1"/>
      <c r="T222" s="1" t="s">
        <v>3108</v>
      </c>
      <c r="U222" s="1" t="s">
        <v>1467</v>
      </c>
      <c r="V222" s="1" t="s">
        <v>1637</v>
      </c>
      <c r="W222" s="1" t="s">
        <v>3396</v>
      </c>
      <c r="X222" s="1" t="s">
        <v>3400</v>
      </c>
      <c r="Y222" s="3">
        <v>46210</v>
      </c>
      <c r="Z222" s="1" t="s">
        <v>3408</v>
      </c>
      <c r="AA222" s="3">
        <v>46210</v>
      </c>
      <c r="AB222" s="1" t="s">
        <v>3416</v>
      </c>
      <c r="AC222" s="1" t="s">
        <v>3522</v>
      </c>
      <c r="AD222" s="1" t="s">
        <v>3933</v>
      </c>
      <c r="AE222" s="1" t="s">
        <v>3933</v>
      </c>
      <c r="AF222" s="1" t="s">
        <v>3939</v>
      </c>
      <c r="AG222" s="1" t="s">
        <v>2498</v>
      </c>
      <c r="AH222" s="1" t="s">
        <v>2589</v>
      </c>
      <c r="AI222" s="1" t="s">
        <v>3948</v>
      </c>
      <c r="AJ222" s="1"/>
      <c r="AK222" s="1"/>
      <c r="AL222" s="1" t="s">
        <v>3952</v>
      </c>
      <c r="AM222" s="1" t="s">
        <v>3952</v>
      </c>
      <c r="AN222" s="1" t="s">
        <v>3958</v>
      </c>
      <c r="AO222" s="1" t="s">
        <v>4026</v>
      </c>
      <c r="AP222" s="1" t="s">
        <v>4212</v>
      </c>
      <c r="AQ222" s="1"/>
      <c r="AR222">
        <v>1265</v>
      </c>
      <c r="AS222">
        <v>4</v>
      </c>
      <c r="AT222" s="1" t="s">
        <v>4235</v>
      </c>
      <c r="AU222">
        <v>15000</v>
      </c>
      <c r="AV222" s="1" t="s">
        <v>4270</v>
      </c>
      <c r="AW222" s="1" t="s">
        <v>3939</v>
      </c>
      <c r="AX222">
        <v>2483</v>
      </c>
      <c r="AY222">
        <v>135590</v>
      </c>
      <c r="AZ222">
        <v>1</v>
      </c>
      <c r="BA222" s="1" t="s">
        <v>4620</v>
      </c>
    </row>
    <row r="223" spans="1:53">
      <c r="A223" s="1" t="s">
        <v>269</v>
      </c>
      <c r="B223">
        <v>0</v>
      </c>
      <c r="C223">
        <v>240000</v>
      </c>
      <c r="D223" s="1" t="s">
        <v>1592</v>
      </c>
      <c r="E223">
        <v>20</v>
      </c>
      <c r="F223">
        <v>138602</v>
      </c>
      <c r="G223">
        <v>2</v>
      </c>
      <c r="H223" s="1"/>
      <c r="I223" s="1" t="s">
        <v>2421</v>
      </c>
      <c r="J223" s="1" t="s">
        <v>2462</v>
      </c>
      <c r="K223" s="1" t="s">
        <v>2464</v>
      </c>
      <c r="L223" s="1" t="s">
        <v>2498</v>
      </c>
      <c r="M223" s="1" t="s">
        <v>2589</v>
      </c>
      <c r="N223" s="1" t="s">
        <v>2607</v>
      </c>
      <c r="O223" s="1"/>
      <c r="P223">
        <v>3</v>
      </c>
      <c r="Q223" s="1" t="s">
        <v>1517</v>
      </c>
      <c r="R223" s="1" t="s">
        <v>3107</v>
      </c>
      <c r="S223" s="1"/>
      <c r="T223" s="1" t="s">
        <v>3108</v>
      </c>
      <c r="U223" s="1" t="s">
        <v>1467</v>
      </c>
      <c r="V223" s="1" t="s">
        <v>1637</v>
      </c>
      <c r="W223" s="1" t="s">
        <v>3396</v>
      </c>
      <c r="X223" s="1" t="s">
        <v>3400</v>
      </c>
      <c r="Y223" s="3">
        <v>46210</v>
      </c>
      <c r="Z223" s="1" t="s">
        <v>3408</v>
      </c>
      <c r="AA223" s="3">
        <v>46210</v>
      </c>
      <c r="AB223" s="1" t="s">
        <v>3416</v>
      </c>
      <c r="AC223" s="1" t="s">
        <v>3522</v>
      </c>
      <c r="AD223" s="1" t="s">
        <v>3933</v>
      </c>
      <c r="AE223" s="1" t="s">
        <v>3933</v>
      </c>
      <c r="AF223" s="1" t="s">
        <v>3939</v>
      </c>
      <c r="AG223" s="1" t="s">
        <v>2498</v>
      </c>
      <c r="AH223" s="1" t="s">
        <v>2589</v>
      </c>
      <c r="AI223" s="1" t="s">
        <v>3948</v>
      </c>
      <c r="AJ223" s="1"/>
      <c r="AK223" s="1"/>
      <c r="AL223" s="1" t="s">
        <v>3952</v>
      </c>
      <c r="AM223" s="1" t="s">
        <v>3952</v>
      </c>
      <c r="AN223" s="1" t="s">
        <v>3958</v>
      </c>
      <c r="AO223" s="1" t="s">
        <v>4026</v>
      </c>
      <c r="AP223" s="1" t="s">
        <v>4212</v>
      </c>
      <c r="AQ223" s="1"/>
      <c r="AR223">
        <v>1265</v>
      </c>
      <c r="AS223">
        <v>3</v>
      </c>
      <c r="AT223" s="1" t="s">
        <v>4235</v>
      </c>
      <c r="AU223">
        <v>80000</v>
      </c>
      <c r="AV223" s="1" t="s">
        <v>4270</v>
      </c>
      <c r="AW223" s="1" t="s">
        <v>3939</v>
      </c>
      <c r="AX223">
        <v>2483</v>
      </c>
      <c r="AY223">
        <v>135590</v>
      </c>
      <c r="AZ223">
        <v>2</v>
      </c>
      <c r="BA223" s="1" t="s">
        <v>4620</v>
      </c>
    </row>
    <row r="224" spans="1:53">
      <c r="A224" s="1" t="s">
        <v>270</v>
      </c>
      <c r="B224">
        <v>0</v>
      </c>
      <c r="C224">
        <v>210000</v>
      </c>
      <c r="D224" s="1" t="s">
        <v>1537</v>
      </c>
      <c r="E224">
        <v>20</v>
      </c>
      <c r="F224">
        <v>138600</v>
      </c>
      <c r="G224">
        <v>1</v>
      </c>
      <c r="H224" s="1"/>
      <c r="I224" s="1" t="s">
        <v>2421</v>
      </c>
      <c r="J224" s="1" t="s">
        <v>2462</v>
      </c>
      <c r="K224" s="1" t="s">
        <v>2464</v>
      </c>
      <c r="L224" s="1" t="s">
        <v>2498</v>
      </c>
      <c r="M224" s="1" t="s">
        <v>2589</v>
      </c>
      <c r="N224" s="1" t="s">
        <v>2607</v>
      </c>
      <c r="O224" s="1"/>
      <c r="P224">
        <v>3</v>
      </c>
      <c r="Q224" s="1" t="s">
        <v>1538</v>
      </c>
      <c r="R224" s="1" t="s">
        <v>3107</v>
      </c>
      <c r="S224" s="1"/>
      <c r="T224" s="1" t="s">
        <v>3108</v>
      </c>
      <c r="U224" s="1" t="s">
        <v>1538</v>
      </c>
      <c r="V224" s="1" t="s">
        <v>1537</v>
      </c>
      <c r="W224" s="1" t="s">
        <v>3396</v>
      </c>
      <c r="X224" s="1" t="s">
        <v>3400</v>
      </c>
      <c r="Y224" s="3">
        <v>46210</v>
      </c>
      <c r="Z224" s="1" t="s">
        <v>3408</v>
      </c>
      <c r="AA224" s="3">
        <v>46210</v>
      </c>
      <c r="AB224" s="1" t="s">
        <v>3416</v>
      </c>
      <c r="AC224" s="1" t="s">
        <v>3522</v>
      </c>
      <c r="AD224" s="1" t="s">
        <v>3933</v>
      </c>
      <c r="AE224" s="1" t="s">
        <v>3933</v>
      </c>
      <c r="AF224" s="1" t="s">
        <v>3939</v>
      </c>
      <c r="AG224" s="1" t="s">
        <v>2498</v>
      </c>
      <c r="AH224" s="1" t="s">
        <v>2589</v>
      </c>
      <c r="AI224" s="1" t="s">
        <v>3948</v>
      </c>
      <c r="AJ224" s="1"/>
      <c r="AK224" s="1"/>
      <c r="AL224" s="1" t="s">
        <v>3952</v>
      </c>
      <c r="AM224" s="1" t="s">
        <v>3952</v>
      </c>
      <c r="AN224" s="1" t="s">
        <v>3958</v>
      </c>
      <c r="AO224" s="1" t="s">
        <v>4027</v>
      </c>
      <c r="AP224" s="1" t="s">
        <v>4212</v>
      </c>
      <c r="AQ224" s="1"/>
      <c r="AR224">
        <v>1265</v>
      </c>
      <c r="AS224">
        <v>3</v>
      </c>
      <c r="AT224" s="1" t="s">
        <v>4235</v>
      </c>
      <c r="AU224">
        <v>70000</v>
      </c>
      <c r="AV224" s="1" t="s">
        <v>4270</v>
      </c>
      <c r="AW224" s="1" t="s">
        <v>3939</v>
      </c>
      <c r="AX224">
        <v>2703</v>
      </c>
      <c r="AY224">
        <v>135591</v>
      </c>
      <c r="AZ224">
        <v>1</v>
      </c>
      <c r="BA224" s="1" t="s">
        <v>4620</v>
      </c>
    </row>
    <row r="225" spans="1:53">
      <c r="A225" s="1" t="s">
        <v>271</v>
      </c>
      <c r="B225">
        <v>0</v>
      </c>
      <c r="C225">
        <v>4939150.5</v>
      </c>
      <c r="D225" s="1" t="s">
        <v>1593</v>
      </c>
      <c r="E225">
        <v>20</v>
      </c>
      <c r="F225">
        <v>138736</v>
      </c>
      <c r="G225">
        <v>1</v>
      </c>
      <c r="H225" s="1"/>
      <c r="I225" s="1" t="s">
        <v>2421</v>
      </c>
      <c r="J225" s="1" t="s">
        <v>2462</v>
      </c>
      <c r="K225" s="1" t="s">
        <v>2464</v>
      </c>
      <c r="L225" s="1" t="s">
        <v>2501</v>
      </c>
      <c r="M225" s="1" t="s">
        <v>2595</v>
      </c>
      <c r="N225" s="1" t="s">
        <v>2607</v>
      </c>
      <c r="O225" s="1"/>
      <c r="P225">
        <v>1</v>
      </c>
      <c r="Q225" s="1" t="s">
        <v>2689</v>
      </c>
      <c r="R225" s="1" t="s">
        <v>3107</v>
      </c>
      <c r="S225" s="1"/>
      <c r="T225" s="1" t="s">
        <v>3108</v>
      </c>
      <c r="U225" s="1" t="s">
        <v>2689</v>
      </c>
      <c r="V225" s="1" t="s">
        <v>1593</v>
      </c>
      <c r="W225" s="1" t="s">
        <v>3396</v>
      </c>
      <c r="X225" s="1" t="s">
        <v>3400</v>
      </c>
      <c r="Y225" s="3">
        <v>46210</v>
      </c>
      <c r="Z225" s="1" t="s">
        <v>3408</v>
      </c>
      <c r="AA225" s="3">
        <v>46210</v>
      </c>
      <c r="AB225" s="1" t="s">
        <v>3416</v>
      </c>
      <c r="AC225" s="1" t="s">
        <v>3523</v>
      </c>
      <c r="AD225" s="1" t="s">
        <v>3933</v>
      </c>
      <c r="AE225" s="1" t="s">
        <v>3933</v>
      </c>
      <c r="AF225" s="1" t="s">
        <v>3939</v>
      </c>
      <c r="AG225" s="1" t="s">
        <v>2501</v>
      </c>
      <c r="AH225" s="1" t="s">
        <v>2595</v>
      </c>
      <c r="AI225" s="1" t="s">
        <v>3948</v>
      </c>
      <c r="AJ225" s="1"/>
      <c r="AK225" s="1"/>
      <c r="AL225" s="1" t="s">
        <v>3952</v>
      </c>
      <c r="AM225" s="1" t="s">
        <v>3952</v>
      </c>
      <c r="AN225" s="1" t="s">
        <v>3958</v>
      </c>
      <c r="AO225" s="1" t="s">
        <v>4030</v>
      </c>
      <c r="AP225" s="1" t="s">
        <v>4212</v>
      </c>
      <c r="AQ225" s="1"/>
      <c r="AR225">
        <v>9239</v>
      </c>
      <c r="AS225">
        <v>1</v>
      </c>
      <c r="AT225" s="1" t="s">
        <v>4237</v>
      </c>
      <c r="AU225">
        <v>4939150.5</v>
      </c>
      <c r="AV225" s="1" t="s">
        <v>4291</v>
      </c>
      <c r="AW225" s="1" t="s">
        <v>3939</v>
      </c>
      <c r="AX225">
        <v>2381</v>
      </c>
      <c r="AY225">
        <v>135592</v>
      </c>
      <c r="AZ225">
        <v>1</v>
      </c>
      <c r="BA225" s="1" t="s">
        <v>4618</v>
      </c>
    </row>
    <row r="226" spans="1:53">
      <c r="A226" s="1" t="s">
        <v>272</v>
      </c>
      <c r="B226">
        <v>0</v>
      </c>
      <c r="C226">
        <v>7717200</v>
      </c>
      <c r="D226" s="1" t="s">
        <v>1594</v>
      </c>
      <c r="E226">
        <v>0</v>
      </c>
      <c r="F226">
        <v>138728</v>
      </c>
      <c r="G226">
        <v>1</v>
      </c>
      <c r="H226" s="1"/>
      <c r="I226" s="1" t="s">
        <v>2405</v>
      </c>
      <c r="J226" s="1" t="s">
        <v>2462</v>
      </c>
      <c r="K226" s="1" t="s">
        <v>2464</v>
      </c>
      <c r="L226" s="1" t="s">
        <v>2513</v>
      </c>
      <c r="M226" s="1" t="s">
        <v>2599</v>
      </c>
      <c r="N226" s="1" t="s">
        <v>2607</v>
      </c>
      <c r="O226" s="1"/>
      <c r="P226">
        <v>1</v>
      </c>
      <c r="Q226" s="1" t="s">
        <v>1594</v>
      </c>
      <c r="R226" s="1" t="s">
        <v>3107</v>
      </c>
      <c r="S226" s="1"/>
      <c r="T226" s="1" t="s">
        <v>3108</v>
      </c>
      <c r="U226" s="1" t="s">
        <v>1594</v>
      </c>
      <c r="V226" s="1" t="s">
        <v>1594</v>
      </c>
      <c r="W226" s="1" t="s">
        <v>3396</v>
      </c>
      <c r="X226" s="1" t="s">
        <v>3400</v>
      </c>
      <c r="Y226" s="3">
        <v>46210</v>
      </c>
      <c r="Z226" s="1" t="s">
        <v>3408</v>
      </c>
      <c r="AA226" s="3">
        <v>46210</v>
      </c>
      <c r="AB226" s="1" t="s">
        <v>3416</v>
      </c>
      <c r="AC226" s="1" t="s">
        <v>3524</v>
      </c>
      <c r="AD226" s="1" t="s">
        <v>3933</v>
      </c>
      <c r="AE226" s="1" t="s">
        <v>3933</v>
      </c>
      <c r="AF226" s="1" t="s">
        <v>3943</v>
      </c>
      <c r="AG226" s="1" t="s">
        <v>2513</v>
      </c>
      <c r="AH226" s="1" t="s">
        <v>2599</v>
      </c>
      <c r="AI226" s="1" t="s">
        <v>3948</v>
      </c>
      <c r="AJ226" s="1"/>
      <c r="AK226" s="1"/>
      <c r="AL226" s="1" t="s">
        <v>3952</v>
      </c>
      <c r="AM226" s="1" t="s">
        <v>3952</v>
      </c>
      <c r="AN226" s="1" t="s">
        <v>3958</v>
      </c>
      <c r="AO226" s="1" t="s">
        <v>3996</v>
      </c>
      <c r="AP226" s="1" t="s">
        <v>4212</v>
      </c>
      <c r="AQ226" s="1"/>
      <c r="AR226">
        <v>1264</v>
      </c>
      <c r="AS226">
        <v>1</v>
      </c>
      <c r="AT226" s="1" t="s">
        <v>4235</v>
      </c>
      <c r="AU226">
        <v>7717200</v>
      </c>
      <c r="AV226" s="1" t="s">
        <v>4271</v>
      </c>
      <c r="AW226" s="1" t="s">
        <v>3943</v>
      </c>
      <c r="AX226">
        <v>2490</v>
      </c>
      <c r="AY226">
        <v>135593</v>
      </c>
      <c r="AZ226">
        <v>1</v>
      </c>
      <c r="BA226" s="1" t="s">
        <v>4618</v>
      </c>
    </row>
    <row r="227" spans="1:53">
      <c r="A227" s="1" t="s">
        <v>273</v>
      </c>
      <c r="B227">
        <v>0</v>
      </c>
      <c r="C227">
        <v>5588300</v>
      </c>
      <c r="D227" s="1" t="s">
        <v>1595</v>
      </c>
      <c r="E227">
        <v>0</v>
      </c>
      <c r="F227">
        <v>138724</v>
      </c>
      <c r="G227">
        <v>1</v>
      </c>
      <c r="H227" s="1"/>
      <c r="I227" s="1" t="s">
        <v>2405</v>
      </c>
      <c r="J227" s="1" t="s">
        <v>2462</v>
      </c>
      <c r="K227" s="1" t="s">
        <v>2464</v>
      </c>
      <c r="L227" s="1" t="s">
        <v>2513</v>
      </c>
      <c r="M227" s="1" t="s">
        <v>2599</v>
      </c>
      <c r="N227" s="1" t="s">
        <v>2607</v>
      </c>
      <c r="O227" s="1"/>
      <c r="P227">
        <v>1</v>
      </c>
      <c r="Q227" s="1" t="s">
        <v>1595</v>
      </c>
      <c r="R227" s="1" t="s">
        <v>3107</v>
      </c>
      <c r="S227" s="1"/>
      <c r="T227" s="1" t="s">
        <v>3108</v>
      </c>
      <c r="U227" s="1" t="s">
        <v>1595</v>
      </c>
      <c r="V227" s="1" t="s">
        <v>1595</v>
      </c>
      <c r="W227" s="1" t="s">
        <v>3396</v>
      </c>
      <c r="X227" s="1" t="s">
        <v>3400</v>
      </c>
      <c r="Y227" s="3">
        <v>46210</v>
      </c>
      <c r="Z227" s="1" t="s">
        <v>3408</v>
      </c>
      <c r="AA227" s="3">
        <v>46210</v>
      </c>
      <c r="AB227" s="1" t="s">
        <v>3416</v>
      </c>
      <c r="AC227" s="1" t="s">
        <v>3525</v>
      </c>
      <c r="AD227" s="1" t="s">
        <v>3933</v>
      </c>
      <c r="AE227" s="1" t="s">
        <v>3933</v>
      </c>
      <c r="AF227" s="1" t="s">
        <v>3943</v>
      </c>
      <c r="AG227" s="1" t="s">
        <v>2513</v>
      </c>
      <c r="AH227" s="1" t="s">
        <v>2599</v>
      </c>
      <c r="AI227" s="1" t="s">
        <v>3948</v>
      </c>
      <c r="AJ227" s="1"/>
      <c r="AK227" s="1"/>
      <c r="AL227" s="1" t="s">
        <v>3952</v>
      </c>
      <c r="AM227" s="1" t="s">
        <v>3952</v>
      </c>
      <c r="AN227" s="1" t="s">
        <v>3958</v>
      </c>
      <c r="AO227" s="1" t="s">
        <v>3996</v>
      </c>
      <c r="AP227" s="1" t="s">
        <v>4212</v>
      </c>
      <c r="AQ227" s="1"/>
      <c r="AR227">
        <v>1264</v>
      </c>
      <c r="AS227">
        <v>1</v>
      </c>
      <c r="AT227" s="1" t="s">
        <v>4235</v>
      </c>
      <c r="AU227">
        <v>5588300</v>
      </c>
      <c r="AV227" s="1" t="s">
        <v>4271</v>
      </c>
      <c r="AW227" s="1" t="s">
        <v>3943</v>
      </c>
      <c r="AX227">
        <v>2490</v>
      </c>
      <c r="AY227">
        <v>135594</v>
      </c>
      <c r="AZ227">
        <v>1</v>
      </c>
      <c r="BA227" s="1" t="s">
        <v>4619</v>
      </c>
    </row>
    <row r="228" spans="1:53">
      <c r="A228" s="1" t="s">
        <v>274</v>
      </c>
      <c r="B228">
        <v>0</v>
      </c>
      <c r="C228">
        <v>9000000</v>
      </c>
      <c r="D228" s="1" t="s">
        <v>1596</v>
      </c>
      <c r="E228">
        <v>0</v>
      </c>
      <c r="F228">
        <v>138716</v>
      </c>
      <c r="G228">
        <v>1</v>
      </c>
      <c r="H228" s="1"/>
      <c r="I228" s="1" t="s">
        <v>2405</v>
      </c>
      <c r="J228" s="1" t="s">
        <v>2462</v>
      </c>
      <c r="K228" s="1" t="s">
        <v>2464</v>
      </c>
      <c r="L228" s="1" t="s">
        <v>2498</v>
      </c>
      <c r="M228" s="1" t="s">
        <v>2589</v>
      </c>
      <c r="N228" s="1" t="s">
        <v>2607</v>
      </c>
      <c r="O228" s="1"/>
      <c r="P228">
        <v>1</v>
      </c>
      <c r="Q228" s="1" t="s">
        <v>1596</v>
      </c>
      <c r="R228" s="1" t="s">
        <v>3107</v>
      </c>
      <c r="S228" s="1"/>
      <c r="T228" s="1" t="s">
        <v>3108</v>
      </c>
      <c r="U228" s="1" t="s">
        <v>3146</v>
      </c>
      <c r="V228" s="1" t="s">
        <v>3146</v>
      </c>
      <c r="W228" s="1" t="s">
        <v>3396</v>
      </c>
      <c r="X228" s="1" t="s">
        <v>3400</v>
      </c>
      <c r="Y228" s="3">
        <v>46210</v>
      </c>
      <c r="Z228" s="1" t="s">
        <v>3408</v>
      </c>
      <c r="AA228" s="3">
        <v>46210</v>
      </c>
      <c r="AB228" s="1" t="s">
        <v>3416</v>
      </c>
      <c r="AC228" s="1" t="s">
        <v>3526</v>
      </c>
      <c r="AD228" s="1" t="s">
        <v>3933</v>
      </c>
      <c r="AE228" s="1" t="s">
        <v>3933</v>
      </c>
      <c r="AF228" s="1" t="s">
        <v>3939</v>
      </c>
      <c r="AG228" s="1" t="s">
        <v>2498</v>
      </c>
      <c r="AH228" s="1" t="s">
        <v>2589</v>
      </c>
      <c r="AI228" s="1" t="s">
        <v>3948</v>
      </c>
      <c r="AJ228" s="1"/>
      <c r="AK228" s="1"/>
      <c r="AL228" s="1" t="s">
        <v>3952</v>
      </c>
      <c r="AM228" s="1" t="s">
        <v>3952</v>
      </c>
      <c r="AN228" s="1" t="s">
        <v>3958</v>
      </c>
      <c r="AO228" s="1" t="s">
        <v>4031</v>
      </c>
      <c r="AP228" s="1" t="s">
        <v>4212</v>
      </c>
      <c r="AQ228" s="1"/>
      <c r="AR228">
        <v>14862</v>
      </c>
      <c r="AS228">
        <v>1</v>
      </c>
      <c r="AT228" s="1" t="s">
        <v>4235</v>
      </c>
      <c r="AU228">
        <v>9000000</v>
      </c>
      <c r="AV228" s="1" t="s">
        <v>4244</v>
      </c>
      <c r="AW228" s="1" t="s">
        <v>3939</v>
      </c>
      <c r="AX228">
        <v>6095</v>
      </c>
      <c r="AY228">
        <v>135595</v>
      </c>
      <c r="AZ228">
        <v>1</v>
      </c>
      <c r="BA228" s="1" t="s">
        <v>4619</v>
      </c>
    </row>
    <row r="229" spans="1:53">
      <c r="A229" s="1" t="s">
        <v>275</v>
      </c>
      <c r="B229">
        <v>0</v>
      </c>
      <c r="C229">
        <v>24000000</v>
      </c>
      <c r="D229" s="1" t="s">
        <v>1597</v>
      </c>
      <c r="E229">
        <v>0</v>
      </c>
      <c r="F229">
        <v>138716</v>
      </c>
      <c r="G229">
        <v>2</v>
      </c>
      <c r="H229" s="1"/>
      <c r="I229" s="1" t="s">
        <v>2405</v>
      </c>
      <c r="J229" s="1" t="s">
        <v>2462</v>
      </c>
      <c r="K229" s="1" t="s">
        <v>2464</v>
      </c>
      <c r="L229" s="1" t="s">
        <v>2498</v>
      </c>
      <c r="M229" s="1" t="s">
        <v>2589</v>
      </c>
      <c r="N229" s="1" t="s">
        <v>2607</v>
      </c>
      <c r="O229" s="1"/>
      <c r="P229">
        <v>12</v>
      </c>
      <c r="Q229" s="1" t="s">
        <v>1597</v>
      </c>
      <c r="R229" s="1" t="s">
        <v>3107</v>
      </c>
      <c r="S229" s="1"/>
      <c r="T229" s="1" t="s">
        <v>3108</v>
      </c>
      <c r="U229" s="1" t="s">
        <v>3146</v>
      </c>
      <c r="V229" s="1" t="s">
        <v>3146</v>
      </c>
      <c r="W229" s="1" t="s">
        <v>3396</v>
      </c>
      <c r="X229" s="1" t="s">
        <v>3400</v>
      </c>
      <c r="Y229" s="3">
        <v>46210</v>
      </c>
      <c r="Z229" s="1" t="s">
        <v>3408</v>
      </c>
      <c r="AA229" s="3">
        <v>46210</v>
      </c>
      <c r="AB229" s="1" t="s">
        <v>3416</v>
      </c>
      <c r="AC229" s="1" t="s">
        <v>3526</v>
      </c>
      <c r="AD229" s="1" t="s">
        <v>3933</v>
      </c>
      <c r="AE229" s="1" t="s">
        <v>3933</v>
      </c>
      <c r="AF229" s="1" t="s">
        <v>3939</v>
      </c>
      <c r="AG229" s="1" t="s">
        <v>2498</v>
      </c>
      <c r="AH229" s="1" t="s">
        <v>2589</v>
      </c>
      <c r="AI229" s="1" t="s">
        <v>3948</v>
      </c>
      <c r="AJ229" s="1"/>
      <c r="AK229" s="1"/>
      <c r="AL229" s="1" t="s">
        <v>3952</v>
      </c>
      <c r="AM229" s="1" t="s">
        <v>3952</v>
      </c>
      <c r="AN229" s="1" t="s">
        <v>3958</v>
      </c>
      <c r="AO229" s="1" t="s">
        <v>4031</v>
      </c>
      <c r="AP229" s="1" t="s">
        <v>4212</v>
      </c>
      <c r="AQ229" s="1"/>
      <c r="AR229">
        <v>14862</v>
      </c>
      <c r="AS229">
        <v>12</v>
      </c>
      <c r="AT229" s="1" t="s">
        <v>4235</v>
      </c>
      <c r="AU229">
        <v>2000000</v>
      </c>
      <c r="AV229" s="1" t="s">
        <v>4244</v>
      </c>
      <c r="AW229" s="1" t="s">
        <v>3939</v>
      </c>
      <c r="AX229">
        <v>6095</v>
      </c>
      <c r="AY229">
        <v>135595</v>
      </c>
      <c r="AZ229">
        <v>2</v>
      </c>
      <c r="BA229" s="1" t="s">
        <v>4619</v>
      </c>
    </row>
    <row r="230" spans="1:53">
      <c r="A230" s="1" t="s">
        <v>276</v>
      </c>
      <c r="B230">
        <v>0</v>
      </c>
      <c r="C230">
        <v>131914.20000000001</v>
      </c>
      <c r="D230" s="1" t="s">
        <v>1598</v>
      </c>
      <c r="E230">
        <v>20</v>
      </c>
      <c r="F230">
        <v>138705</v>
      </c>
      <c r="G230">
        <v>1</v>
      </c>
      <c r="H230" s="1"/>
      <c r="I230" s="1" t="s">
        <v>2421</v>
      </c>
      <c r="J230" s="1" t="s">
        <v>2462</v>
      </c>
      <c r="K230" s="1" t="s">
        <v>2464</v>
      </c>
      <c r="L230" s="1" t="s">
        <v>2493</v>
      </c>
      <c r="M230" s="1" t="s">
        <v>2594</v>
      </c>
      <c r="N230" s="1" t="s">
        <v>2607</v>
      </c>
      <c r="O230" s="1"/>
      <c r="P230">
        <v>1</v>
      </c>
      <c r="Q230" s="1" t="s">
        <v>2690</v>
      </c>
      <c r="R230" s="1" t="s">
        <v>3107</v>
      </c>
      <c r="S230" s="1"/>
      <c r="T230" s="1" t="s">
        <v>3108</v>
      </c>
      <c r="U230" s="1" t="s">
        <v>2690</v>
      </c>
      <c r="V230" s="1" t="s">
        <v>1598</v>
      </c>
      <c r="W230" s="1" t="s">
        <v>3396</v>
      </c>
      <c r="X230" s="1"/>
      <c r="Y230" s="3">
        <v>46210</v>
      </c>
      <c r="Z230" s="1" t="s">
        <v>3408</v>
      </c>
      <c r="AA230" s="3">
        <v>46210</v>
      </c>
      <c r="AB230" s="1" t="s">
        <v>3416</v>
      </c>
      <c r="AC230" s="1" t="s">
        <v>3527</v>
      </c>
      <c r="AD230" s="1" t="s">
        <v>3933</v>
      </c>
      <c r="AE230" s="1" t="s">
        <v>3933</v>
      </c>
      <c r="AF230" s="1" t="s">
        <v>3939</v>
      </c>
      <c r="AG230" s="1" t="s">
        <v>2493</v>
      </c>
      <c r="AH230" s="1" t="s">
        <v>2594</v>
      </c>
      <c r="AI230" s="1" t="s">
        <v>3948</v>
      </c>
      <c r="AJ230" s="1"/>
      <c r="AK230" s="1"/>
      <c r="AL230" s="1" t="s">
        <v>3952</v>
      </c>
      <c r="AM230" s="1" t="s">
        <v>3952</v>
      </c>
      <c r="AN230" s="1" t="s">
        <v>3958</v>
      </c>
      <c r="AO230" s="1" t="s">
        <v>4032</v>
      </c>
      <c r="AP230" s="1" t="s">
        <v>4212</v>
      </c>
      <c r="AQ230" s="1"/>
      <c r="AR230">
        <v>3010</v>
      </c>
      <c r="AS230">
        <v>1</v>
      </c>
      <c r="AT230" s="1" t="s">
        <v>4235</v>
      </c>
      <c r="AU230">
        <v>131914.20000000001</v>
      </c>
      <c r="AV230" s="1" t="s">
        <v>4290</v>
      </c>
      <c r="AW230" s="1" t="s">
        <v>3939</v>
      </c>
      <c r="AX230">
        <v>964</v>
      </c>
      <c r="AY230">
        <v>135596</v>
      </c>
      <c r="AZ230">
        <v>1</v>
      </c>
      <c r="BA230" s="1" t="s">
        <v>4619</v>
      </c>
    </row>
    <row r="231" spans="1:53">
      <c r="A231" s="1" t="s">
        <v>277</v>
      </c>
      <c r="B231">
        <v>0</v>
      </c>
      <c r="C231">
        <v>119532.8</v>
      </c>
      <c r="D231" s="1" t="s">
        <v>1599</v>
      </c>
      <c r="E231">
        <v>20</v>
      </c>
      <c r="F231">
        <v>138704</v>
      </c>
      <c r="G231">
        <v>1</v>
      </c>
      <c r="H231" s="1"/>
      <c r="I231" s="1" t="s">
        <v>2421</v>
      </c>
      <c r="J231" s="1" t="s">
        <v>2462</v>
      </c>
      <c r="K231" s="1" t="s">
        <v>2464</v>
      </c>
      <c r="L231" s="1" t="s">
        <v>2493</v>
      </c>
      <c r="M231" s="1" t="s">
        <v>2594</v>
      </c>
      <c r="N231" s="1" t="s">
        <v>2607</v>
      </c>
      <c r="O231" s="1"/>
      <c r="P231">
        <v>1</v>
      </c>
      <c r="Q231" s="1" t="s">
        <v>2691</v>
      </c>
      <c r="R231" s="1" t="s">
        <v>3107</v>
      </c>
      <c r="S231" s="1"/>
      <c r="T231" s="1" t="s">
        <v>3108</v>
      </c>
      <c r="U231" s="1" t="s">
        <v>2691</v>
      </c>
      <c r="V231" s="1" t="s">
        <v>1599</v>
      </c>
      <c r="W231" s="1" t="s">
        <v>3396</v>
      </c>
      <c r="X231" s="1" t="s">
        <v>3400</v>
      </c>
      <c r="Y231" s="3">
        <v>46210</v>
      </c>
      <c r="Z231" s="1" t="s">
        <v>3408</v>
      </c>
      <c r="AA231" s="3">
        <v>46210</v>
      </c>
      <c r="AB231" s="1" t="s">
        <v>3416</v>
      </c>
      <c r="AC231" s="1" t="s">
        <v>3528</v>
      </c>
      <c r="AD231" s="1" t="s">
        <v>3933</v>
      </c>
      <c r="AE231" s="1" t="s">
        <v>3933</v>
      </c>
      <c r="AF231" s="1" t="s">
        <v>3939</v>
      </c>
      <c r="AG231" s="1" t="s">
        <v>2493</v>
      </c>
      <c r="AH231" s="1" t="s">
        <v>2594</v>
      </c>
      <c r="AI231" s="1" t="s">
        <v>3948</v>
      </c>
      <c r="AJ231" s="1"/>
      <c r="AK231" s="1"/>
      <c r="AL231" s="1" t="s">
        <v>3952</v>
      </c>
      <c r="AM231" s="1" t="s">
        <v>3952</v>
      </c>
      <c r="AN231" s="1" t="s">
        <v>3958</v>
      </c>
      <c r="AO231" s="1" t="s">
        <v>4023</v>
      </c>
      <c r="AP231" s="1" t="s">
        <v>4212</v>
      </c>
      <c r="AQ231" s="1"/>
      <c r="AR231">
        <v>3010</v>
      </c>
      <c r="AS231">
        <v>1</v>
      </c>
      <c r="AT231" s="1" t="s">
        <v>4235</v>
      </c>
      <c r="AU231">
        <v>119532.8</v>
      </c>
      <c r="AV231" s="1" t="s">
        <v>4290</v>
      </c>
      <c r="AW231" s="1" t="s">
        <v>3939</v>
      </c>
      <c r="AX231">
        <v>2566</v>
      </c>
      <c r="AY231">
        <v>135597</v>
      </c>
      <c r="AZ231">
        <v>1</v>
      </c>
      <c r="BA231" s="1" t="s">
        <v>4619</v>
      </c>
    </row>
    <row r="232" spans="1:53">
      <c r="A232" s="1" t="s">
        <v>278</v>
      </c>
      <c r="B232">
        <v>0</v>
      </c>
      <c r="C232">
        <v>50000</v>
      </c>
      <c r="D232" s="1" t="s">
        <v>1542</v>
      </c>
      <c r="E232">
        <v>20</v>
      </c>
      <c r="F232">
        <v>138702</v>
      </c>
      <c r="G232">
        <v>1</v>
      </c>
      <c r="H232" s="1"/>
      <c r="I232" s="1" t="s">
        <v>2421</v>
      </c>
      <c r="J232" s="1" t="s">
        <v>2462</v>
      </c>
      <c r="K232" s="1" t="s">
        <v>2464</v>
      </c>
      <c r="L232" s="1" t="s">
        <v>2493</v>
      </c>
      <c r="M232" s="1" t="s">
        <v>2594</v>
      </c>
      <c r="N232" s="1" t="s">
        <v>2607</v>
      </c>
      <c r="O232" s="1"/>
      <c r="P232">
        <v>1</v>
      </c>
      <c r="Q232" s="1" t="s">
        <v>1895</v>
      </c>
      <c r="R232" s="1" t="s">
        <v>3107</v>
      </c>
      <c r="S232" s="1"/>
      <c r="T232" s="1" t="s">
        <v>3108</v>
      </c>
      <c r="U232" s="1" t="s">
        <v>1491</v>
      </c>
      <c r="V232" s="1" t="s">
        <v>1618</v>
      </c>
      <c r="W232" s="1" t="s">
        <v>3396</v>
      </c>
      <c r="X232" s="1" t="s">
        <v>3400</v>
      </c>
      <c r="Y232" s="3">
        <v>46210</v>
      </c>
      <c r="Z232" s="1" t="s">
        <v>3408</v>
      </c>
      <c r="AA232" s="3">
        <v>46210</v>
      </c>
      <c r="AB232" s="1" t="s">
        <v>3416</v>
      </c>
      <c r="AC232" s="1" t="s">
        <v>3469</v>
      </c>
      <c r="AD232" s="1" t="s">
        <v>3933</v>
      </c>
      <c r="AE232" s="1" t="s">
        <v>3933</v>
      </c>
      <c r="AF232" s="1" t="s">
        <v>3939</v>
      </c>
      <c r="AG232" s="1" t="s">
        <v>2493</v>
      </c>
      <c r="AH232" s="1" t="s">
        <v>2594</v>
      </c>
      <c r="AI232" s="1" t="s">
        <v>3948</v>
      </c>
      <c r="AJ232" s="1"/>
      <c r="AK232" s="1"/>
      <c r="AL232" s="1" t="s">
        <v>3952</v>
      </c>
      <c r="AM232" s="1" t="s">
        <v>3952</v>
      </c>
      <c r="AN232" s="1" t="s">
        <v>3958</v>
      </c>
      <c r="AO232" s="1" t="s">
        <v>4026</v>
      </c>
      <c r="AP232" s="1" t="s">
        <v>4212</v>
      </c>
      <c r="AQ232" s="1"/>
      <c r="AR232">
        <v>1265</v>
      </c>
      <c r="AS232">
        <v>1</v>
      </c>
      <c r="AT232" s="1" t="s">
        <v>4235</v>
      </c>
      <c r="AU232">
        <v>50000</v>
      </c>
      <c r="AV232" s="1" t="s">
        <v>4270</v>
      </c>
      <c r="AW232" s="1" t="s">
        <v>3939</v>
      </c>
      <c r="AX232">
        <v>2483</v>
      </c>
      <c r="AY232">
        <v>135598</v>
      </c>
      <c r="AZ232">
        <v>1</v>
      </c>
      <c r="BA232" s="1" t="s">
        <v>4619</v>
      </c>
    </row>
    <row r="233" spans="1:53">
      <c r="A233" s="1" t="s">
        <v>279</v>
      </c>
      <c r="B233">
        <v>0</v>
      </c>
      <c r="C233">
        <v>700000</v>
      </c>
      <c r="D233" s="1" t="s">
        <v>1460</v>
      </c>
      <c r="E233">
        <v>20</v>
      </c>
      <c r="F233">
        <v>138702</v>
      </c>
      <c r="G233">
        <v>2</v>
      </c>
      <c r="H233" s="1"/>
      <c r="I233" s="1" t="s">
        <v>2421</v>
      </c>
      <c r="J233" s="1" t="s">
        <v>2462</v>
      </c>
      <c r="K233" s="1" t="s">
        <v>2464</v>
      </c>
      <c r="L233" s="1" t="s">
        <v>2493</v>
      </c>
      <c r="M233" s="1" t="s">
        <v>2594</v>
      </c>
      <c r="N233" s="1" t="s">
        <v>2607</v>
      </c>
      <c r="O233" s="1"/>
      <c r="P233">
        <v>1</v>
      </c>
      <c r="Q233" s="1" t="s">
        <v>1441</v>
      </c>
      <c r="R233" s="1" t="s">
        <v>3107</v>
      </c>
      <c r="S233" s="1"/>
      <c r="T233" s="1" t="s">
        <v>3108</v>
      </c>
      <c r="U233" s="1" t="s">
        <v>1491</v>
      </c>
      <c r="V233" s="1" t="s">
        <v>1618</v>
      </c>
      <c r="W233" s="1" t="s">
        <v>3396</v>
      </c>
      <c r="X233" s="1" t="s">
        <v>3400</v>
      </c>
      <c r="Y233" s="3">
        <v>46210</v>
      </c>
      <c r="Z233" s="1" t="s">
        <v>3408</v>
      </c>
      <c r="AA233" s="3">
        <v>46210</v>
      </c>
      <c r="AB233" s="1" t="s">
        <v>3416</v>
      </c>
      <c r="AC233" s="1" t="s">
        <v>3469</v>
      </c>
      <c r="AD233" s="1" t="s">
        <v>3933</v>
      </c>
      <c r="AE233" s="1" t="s">
        <v>3933</v>
      </c>
      <c r="AF233" s="1" t="s">
        <v>3939</v>
      </c>
      <c r="AG233" s="1" t="s">
        <v>2493</v>
      </c>
      <c r="AH233" s="1" t="s">
        <v>2594</v>
      </c>
      <c r="AI233" s="1" t="s">
        <v>3948</v>
      </c>
      <c r="AJ233" s="1"/>
      <c r="AK233" s="1"/>
      <c r="AL233" s="1" t="s">
        <v>3952</v>
      </c>
      <c r="AM233" s="1" t="s">
        <v>3952</v>
      </c>
      <c r="AN233" s="1" t="s">
        <v>3958</v>
      </c>
      <c r="AO233" s="1" t="s">
        <v>4026</v>
      </c>
      <c r="AP233" s="1" t="s">
        <v>4212</v>
      </c>
      <c r="AQ233" s="1"/>
      <c r="AR233">
        <v>1265</v>
      </c>
      <c r="AS233">
        <v>1</v>
      </c>
      <c r="AT233" s="1" t="s">
        <v>4235</v>
      </c>
      <c r="AU233">
        <v>700000</v>
      </c>
      <c r="AV233" s="1" t="s">
        <v>4270</v>
      </c>
      <c r="AW233" s="1" t="s">
        <v>3939</v>
      </c>
      <c r="AX233">
        <v>2483</v>
      </c>
      <c r="AY233">
        <v>135598</v>
      </c>
      <c r="AZ233">
        <v>2</v>
      </c>
      <c r="BA233" s="1" t="s">
        <v>4619</v>
      </c>
    </row>
    <row r="234" spans="1:53">
      <c r="A234" s="1" t="s">
        <v>280</v>
      </c>
      <c r="B234">
        <v>0</v>
      </c>
      <c r="C234">
        <v>500000</v>
      </c>
      <c r="D234" s="1" t="s">
        <v>1585</v>
      </c>
      <c r="E234">
        <v>20</v>
      </c>
      <c r="F234">
        <v>138701</v>
      </c>
      <c r="G234">
        <v>1</v>
      </c>
      <c r="H234" s="1"/>
      <c r="I234" s="1" t="s">
        <v>2421</v>
      </c>
      <c r="J234" s="1" t="s">
        <v>2462</v>
      </c>
      <c r="K234" s="1" t="s">
        <v>2464</v>
      </c>
      <c r="L234" s="1" t="s">
        <v>2493</v>
      </c>
      <c r="M234" s="1" t="s">
        <v>2594</v>
      </c>
      <c r="N234" s="1" t="s">
        <v>2607</v>
      </c>
      <c r="O234" s="1"/>
      <c r="P234">
        <v>1</v>
      </c>
      <c r="Q234" s="1" t="s">
        <v>1760</v>
      </c>
      <c r="R234" s="1" t="s">
        <v>3107</v>
      </c>
      <c r="S234" s="1"/>
      <c r="T234" s="1" t="s">
        <v>3108</v>
      </c>
      <c r="U234" s="1" t="s">
        <v>3147</v>
      </c>
      <c r="V234" s="1" t="s">
        <v>3301</v>
      </c>
      <c r="W234" s="1" t="s">
        <v>3396</v>
      </c>
      <c r="X234" s="1" t="s">
        <v>3400</v>
      </c>
      <c r="Y234" s="3">
        <v>46210</v>
      </c>
      <c r="Z234" s="1" t="s">
        <v>3408</v>
      </c>
      <c r="AA234" s="3">
        <v>46210</v>
      </c>
      <c r="AB234" s="1" t="s">
        <v>3416</v>
      </c>
      <c r="AC234" s="1" t="s">
        <v>3469</v>
      </c>
      <c r="AD234" s="1" t="s">
        <v>3933</v>
      </c>
      <c r="AE234" s="1" t="s">
        <v>3933</v>
      </c>
      <c r="AF234" s="1" t="s">
        <v>3939</v>
      </c>
      <c r="AG234" s="1" t="s">
        <v>2493</v>
      </c>
      <c r="AH234" s="1" t="s">
        <v>2594</v>
      </c>
      <c r="AI234" s="1" t="s">
        <v>3948</v>
      </c>
      <c r="AJ234" s="1"/>
      <c r="AK234" s="1"/>
      <c r="AL234" s="1" t="s">
        <v>3952</v>
      </c>
      <c r="AM234" s="1" t="s">
        <v>3952</v>
      </c>
      <c r="AN234" s="1" t="s">
        <v>3958</v>
      </c>
      <c r="AO234" s="1" t="s">
        <v>4028</v>
      </c>
      <c r="AP234" s="1" t="s">
        <v>4212</v>
      </c>
      <c r="AQ234" s="1"/>
      <c r="AR234">
        <v>1265</v>
      </c>
      <c r="AS234">
        <v>1</v>
      </c>
      <c r="AT234" s="1" t="s">
        <v>4235</v>
      </c>
      <c r="AU234">
        <v>500000</v>
      </c>
      <c r="AV234" s="1" t="s">
        <v>4270</v>
      </c>
      <c r="AW234" s="1" t="s">
        <v>3939</v>
      </c>
      <c r="AX234">
        <v>2865</v>
      </c>
      <c r="AY234">
        <v>135599</v>
      </c>
      <c r="AZ234">
        <v>1</v>
      </c>
      <c r="BA234" s="1" t="s">
        <v>4619</v>
      </c>
    </row>
    <row r="235" spans="1:53">
      <c r="A235" s="1" t="s">
        <v>281</v>
      </c>
      <c r="B235">
        <v>0</v>
      </c>
      <c r="C235">
        <v>20000</v>
      </c>
      <c r="D235" s="1" t="s">
        <v>1543</v>
      </c>
      <c r="E235">
        <v>20</v>
      </c>
      <c r="F235">
        <v>138701</v>
      </c>
      <c r="G235">
        <v>2</v>
      </c>
      <c r="H235" s="1"/>
      <c r="I235" s="1" t="s">
        <v>2421</v>
      </c>
      <c r="J235" s="1" t="s">
        <v>2462</v>
      </c>
      <c r="K235" s="1" t="s">
        <v>2464</v>
      </c>
      <c r="L235" s="1" t="s">
        <v>2493</v>
      </c>
      <c r="M235" s="1" t="s">
        <v>2594</v>
      </c>
      <c r="N235" s="1" t="s">
        <v>2607</v>
      </c>
      <c r="O235" s="1"/>
      <c r="P235">
        <v>1</v>
      </c>
      <c r="Q235" s="1" t="s">
        <v>1437</v>
      </c>
      <c r="R235" s="1" t="s">
        <v>3107</v>
      </c>
      <c r="S235" s="1"/>
      <c r="T235" s="1" t="s">
        <v>3108</v>
      </c>
      <c r="U235" s="1" t="s">
        <v>3147</v>
      </c>
      <c r="V235" s="1" t="s">
        <v>3301</v>
      </c>
      <c r="W235" s="1" t="s">
        <v>3396</v>
      </c>
      <c r="X235" s="1" t="s">
        <v>3400</v>
      </c>
      <c r="Y235" s="3">
        <v>46210</v>
      </c>
      <c r="Z235" s="1" t="s">
        <v>3408</v>
      </c>
      <c r="AA235" s="3">
        <v>46210</v>
      </c>
      <c r="AB235" s="1" t="s">
        <v>3416</v>
      </c>
      <c r="AC235" s="1" t="s">
        <v>3469</v>
      </c>
      <c r="AD235" s="1" t="s">
        <v>3933</v>
      </c>
      <c r="AE235" s="1" t="s">
        <v>3933</v>
      </c>
      <c r="AF235" s="1" t="s">
        <v>3939</v>
      </c>
      <c r="AG235" s="1" t="s">
        <v>2493</v>
      </c>
      <c r="AH235" s="1" t="s">
        <v>2594</v>
      </c>
      <c r="AI235" s="1" t="s">
        <v>3948</v>
      </c>
      <c r="AJ235" s="1"/>
      <c r="AK235" s="1"/>
      <c r="AL235" s="1" t="s">
        <v>3952</v>
      </c>
      <c r="AM235" s="1" t="s">
        <v>3952</v>
      </c>
      <c r="AN235" s="1" t="s">
        <v>3958</v>
      </c>
      <c r="AO235" s="1" t="s">
        <v>4028</v>
      </c>
      <c r="AP235" s="1" t="s">
        <v>4212</v>
      </c>
      <c r="AQ235" s="1"/>
      <c r="AR235">
        <v>1265</v>
      </c>
      <c r="AS235">
        <v>1</v>
      </c>
      <c r="AT235" s="1" t="s">
        <v>4235</v>
      </c>
      <c r="AU235">
        <v>20000</v>
      </c>
      <c r="AV235" s="1" t="s">
        <v>4270</v>
      </c>
      <c r="AW235" s="1" t="s">
        <v>3939</v>
      </c>
      <c r="AX235">
        <v>2865</v>
      </c>
      <c r="AY235">
        <v>135599</v>
      </c>
      <c r="AZ235">
        <v>2</v>
      </c>
      <c r="BA235" s="1" t="s">
        <v>4619</v>
      </c>
    </row>
    <row r="236" spans="1:53">
      <c r="A236" s="1" t="s">
        <v>282</v>
      </c>
      <c r="B236">
        <v>0</v>
      </c>
      <c r="C236">
        <v>20000000</v>
      </c>
      <c r="D236" s="1" t="s">
        <v>1600</v>
      </c>
      <c r="E236">
        <v>0</v>
      </c>
      <c r="F236">
        <v>138686</v>
      </c>
      <c r="G236">
        <v>1</v>
      </c>
      <c r="H236" s="1"/>
      <c r="I236" s="1" t="s">
        <v>2404</v>
      </c>
      <c r="J236" s="1" t="s">
        <v>2462</v>
      </c>
      <c r="K236" s="1" t="s">
        <v>2464</v>
      </c>
      <c r="L236" s="1" t="s">
        <v>2497</v>
      </c>
      <c r="M236" s="1" t="s">
        <v>2589</v>
      </c>
      <c r="N236" s="1" t="s">
        <v>2607</v>
      </c>
      <c r="O236" s="1"/>
      <c r="P236">
        <v>1</v>
      </c>
      <c r="Q236" s="1" t="s">
        <v>1600</v>
      </c>
      <c r="R236" s="1" t="s">
        <v>3107</v>
      </c>
      <c r="S236" s="1"/>
      <c r="T236" s="1" t="s">
        <v>3108</v>
      </c>
      <c r="U236" s="1" t="s">
        <v>1600</v>
      </c>
      <c r="V236" s="1" t="s">
        <v>1600</v>
      </c>
      <c r="W236" s="1" t="s">
        <v>3396</v>
      </c>
      <c r="X236" s="1" t="s">
        <v>3400</v>
      </c>
      <c r="Y236" s="3">
        <v>46210</v>
      </c>
      <c r="Z236" s="1" t="s">
        <v>3406</v>
      </c>
      <c r="AA236" s="3">
        <v>46210</v>
      </c>
      <c r="AB236" s="1" t="s">
        <v>3416</v>
      </c>
      <c r="AC236" s="1" t="s">
        <v>3529</v>
      </c>
      <c r="AD236" s="1" t="s">
        <v>3933</v>
      </c>
      <c r="AE236" s="1" t="s">
        <v>3933</v>
      </c>
      <c r="AF236" s="1" t="s">
        <v>3939</v>
      </c>
      <c r="AG236" s="1" t="s">
        <v>2497</v>
      </c>
      <c r="AH236" s="1" t="s">
        <v>2589</v>
      </c>
      <c r="AI236" s="1" t="s">
        <v>3948</v>
      </c>
      <c r="AJ236" s="1"/>
      <c r="AK236" s="1"/>
      <c r="AL236" s="1" t="s">
        <v>3952</v>
      </c>
      <c r="AM236" s="1" t="s">
        <v>3952</v>
      </c>
      <c r="AN236" s="1" t="s">
        <v>3958</v>
      </c>
      <c r="AO236" s="1" t="s">
        <v>4033</v>
      </c>
      <c r="AP236" s="1" t="s">
        <v>4212</v>
      </c>
      <c r="AQ236" s="1"/>
      <c r="AR236">
        <v>1267</v>
      </c>
      <c r="AS236">
        <v>1</v>
      </c>
      <c r="AT236" s="1" t="s">
        <v>4235</v>
      </c>
      <c r="AU236">
        <v>20000000</v>
      </c>
      <c r="AV236" s="1" t="s">
        <v>3500</v>
      </c>
      <c r="AW236" s="1" t="s">
        <v>3939</v>
      </c>
      <c r="AX236">
        <v>4323</v>
      </c>
      <c r="AY236">
        <v>135600</v>
      </c>
      <c r="AZ236">
        <v>1</v>
      </c>
      <c r="BA236" s="1" t="s">
        <v>4616</v>
      </c>
    </row>
    <row r="237" spans="1:53">
      <c r="A237" s="1" t="s">
        <v>283</v>
      </c>
      <c r="B237">
        <v>0</v>
      </c>
      <c r="C237">
        <v>1500000</v>
      </c>
      <c r="D237" s="1" t="s">
        <v>1497</v>
      </c>
      <c r="E237">
        <v>0</v>
      </c>
      <c r="F237">
        <v>138653</v>
      </c>
      <c r="G237">
        <v>1</v>
      </c>
      <c r="H237" s="1"/>
      <c r="I237" s="1" t="s">
        <v>2405</v>
      </c>
      <c r="J237" s="1" t="s">
        <v>2462</v>
      </c>
      <c r="K237" s="1" t="s">
        <v>2464</v>
      </c>
      <c r="L237" s="1" t="s">
        <v>2498</v>
      </c>
      <c r="M237" s="1" t="s">
        <v>2589</v>
      </c>
      <c r="N237" s="1" t="s">
        <v>2607</v>
      </c>
      <c r="O237" s="1"/>
      <c r="P237">
        <v>1</v>
      </c>
      <c r="Q237" s="1" t="s">
        <v>1497</v>
      </c>
      <c r="R237" s="1" t="s">
        <v>3107</v>
      </c>
      <c r="S237" s="1"/>
      <c r="T237" s="1" t="s">
        <v>3108</v>
      </c>
      <c r="U237" s="1" t="s">
        <v>3148</v>
      </c>
      <c r="V237" s="1" t="s">
        <v>3148</v>
      </c>
      <c r="W237" s="1" t="s">
        <v>3396</v>
      </c>
      <c r="X237" s="1" t="s">
        <v>3400</v>
      </c>
      <c r="Y237" s="3">
        <v>46210</v>
      </c>
      <c r="Z237" s="1" t="s">
        <v>3408</v>
      </c>
      <c r="AA237" s="3">
        <v>46210</v>
      </c>
      <c r="AB237" s="1" t="s">
        <v>3416</v>
      </c>
      <c r="AC237" s="1" t="s">
        <v>3530</v>
      </c>
      <c r="AD237" s="1" t="s">
        <v>3933</v>
      </c>
      <c r="AE237" s="1" t="s">
        <v>3933</v>
      </c>
      <c r="AF237" s="1" t="s">
        <v>3939</v>
      </c>
      <c r="AG237" s="1" t="s">
        <v>2498</v>
      </c>
      <c r="AH237" s="1" t="s">
        <v>2589</v>
      </c>
      <c r="AI237" s="1" t="s">
        <v>3948</v>
      </c>
      <c r="AJ237" s="1"/>
      <c r="AK237" s="1"/>
      <c r="AL237" s="1" t="s">
        <v>3952</v>
      </c>
      <c r="AM237" s="1" t="s">
        <v>3952</v>
      </c>
      <c r="AN237" s="1" t="s">
        <v>3958</v>
      </c>
      <c r="AO237" s="1" t="s">
        <v>4031</v>
      </c>
      <c r="AP237" s="1" t="s">
        <v>4212</v>
      </c>
      <c r="AQ237" s="1"/>
      <c r="AR237">
        <v>14862</v>
      </c>
      <c r="AS237">
        <v>1</v>
      </c>
      <c r="AT237" s="1" t="s">
        <v>4235</v>
      </c>
      <c r="AU237">
        <v>1500000</v>
      </c>
      <c r="AV237" s="1" t="s">
        <v>4244</v>
      </c>
      <c r="AW237" s="1" t="s">
        <v>3939</v>
      </c>
      <c r="AX237">
        <v>6095</v>
      </c>
      <c r="AY237">
        <v>135601</v>
      </c>
      <c r="AZ237">
        <v>1</v>
      </c>
      <c r="BA237" s="1" t="s">
        <v>4623</v>
      </c>
    </row>
    <row r="238" spans="1:53">
      <c r="A238" s="1" t="s">
        <v>284</v>
      </c>
      <c r="B238">
        <v>0</v>
      </c>
      <c r="C238">
        <v>9000000</v>
      </c>
      <c r="D238" s="1" t="s">
        <v>1596</v>
      </c>
      <c r="E238">
        <v>0</v>
      </c>
      <c r="F238">
        <v>138653</v>
      </c>
      <c r="G238">
        <v>2</v>
      </c>
      <c r="H238" s="1"/>
      <c r="I238" s="1" t="s">
        <v>2405</v>
      </c>
      <c r="J238" s="1" t="s">
        <v>2462</v>
      </c>
      <c r="K238" s="1" t="s">
        <v>2464</v>
      </c>
      <c r="L238" s="1" t="s">
        <v>2498</v>
      </c>
      <c r="M238" s="1" t="s">
        <v>2589</v>
      </c>
      <c r="N238" s="1" t="s">
        <v>2607</v>
      </c>
      <c r="O238" s="1"/>
      <c r="P238">
        <v>1</v>
      </c>
      <c r="Q238" s="1" t="s">
        <v>1596</v>
      </c>
      <c r="R238" s="1" t="s">
        <v>3107</v>
      </c>
      <c r="S238" s="1"/>
      <c r="T238" s="1" t="s">
        <v>3108</v>
      </c>
      <c r="U238" s="1" t="s">
        <v>3148</v>
      </c>
      <c r="V238" s="1" t="s">
        <v>3148</v>
      </c>
      <c r="W238" s="1" t="s">
        <v>3396</v>
      </c>
      <c r="X238" s="1" t="s">
        <v>3400</v>
      </c>
      <c r="Y238" s="3">
        <v>46210</v>
      </c>
      <c r="Z238" s="1" t="s">
        <v>3408</v>
      </c>
      <c r="AA238" s="3">
        <v>46210</v>
      </c>
      <c r="AB238" s="1" t="s">
        <v>3416</v>
      </c>
      <c r="AC238" s="1" t="s">
        <v>3530</v>
      </c>
      <c r="AD238" s="1" t="s">
        <v>3933</v>
      </c>
      <c r="AE238" s="1" t="s">
        <v>3933</v>
      </c>
      <c r="AF238" s="1" t="s">
        <v>3939</v>
      </c>
      <c r="AG238" s="1" t="s">
        <v>2498</v>
      </c>
      <c r="AH238" s="1" t="s">
        <v>2589</v>
      </c>
      <c r="AI238" s="1" t="s">
        <v>3948</v>
      </c>
      <c r="AJ238" s="1"/>
      <c r="AK238" s="1"/>
      <c r="AL238" s="1" t="s">
        <v>3952</v>
      </c>
      <c r="AM238" s="1" t="s">
        <v>3952</v>
      </c>
      <c r="AN238" s="1" t="s">
        <v>3958</v>
      </c>
      <c r="AO238" s="1" t="s">
        <v>4031</v>
      </c>
      <c r="AP238" s="1" t="s">
        <v>4212</v>
      </c>
      <c r="AQ238" s="1"/>
      <c r="AR238">
        <v>14862</v>
      </c>
      <c r="AS238">
        <v>1</v>
      </c>
      <c r="AT238" s="1" t="s">
        <v>4235</v>
      </c>
      <c r="AU238">
        <v>9000000</v>
      </c>
      <c r="AV238" s="1" t="s">
        <v>4244</v>
      </c>
      <c r="AW238" s="1" t="s">
        <v>3939</v>
      </c>
      <c r="AX238">
        <v>6095</v>
      </c>
      <c r="AY238">
        <v>135601</v>
      </c>
      <c r="AZ238">
        <v>2</v>
      </c>
      <c r="BA238" s="1" t="s">
        <v>4623</v>
      </c>
    </row>
    <row r="239" spans="1:53">
      <c r="A239" s="1" t="s">
        <v>285</v>
      </c>
      <c r="B239">
        <v>0</v>
      </c>
      <c r="C239">
        <v>6000000</v>
      </c>
      <c r="D239" s="1" t="s">
        <v>1601</v>
      </c>
      <c r="E239">
        <v>0</v>
      </c>
      <c r="F239">
        <v>138653</v>
      </c>
      <c r="G239">
        <v>3</v>
      </c>
      <c r="H239" s="1"/>
      <c r="I239" s="1" t="s">
        <v>2405</v>
      </c>
      <c r="J239" s="1" t="s">
        <v>2462</v>
      </c>
      <c r="K239" s="1" t="s">
        <v>2464</v>
      </c>
      <c r="L239" s="1" t="s">
        <v>2498</v>
      </c>
      <c r="M239" s="1" t="s">
        <v>2589</v>
      </c>
      <c r="N239" s="1" t="s">
        <v>2607</v>
      </c>
      <c r="O239" s="1"/>
      <c r="P239">
        <v>1</v>
      </c>
      <c r="Q239" s="1" t="s">
        <v>1601</v>
      </c>
      <c r="R239" s="1" t="s">
        <v>3107</v>
      </c>
      <c r="S239" s="1"/>
      <c r="T239" s="1" t="s">
        <v>3108</v>
      </c>
      <c r="U239" s="1" t="s">
        <v>3148</v>
      </c>
      <c r="V239" s="1" t="s">
        <v>3148</v>
      </c>
      <c r="W239" s="1" t="s">
        <v>3396</v>
      </c>
      <c r="X239" s="1" t="s">
        <v>3400</v>
      </c>
      <c r="Y239" s="3">
        <v>46210</v>
      </c>
      <c r="Z239" s="1" t="s">
        <v>3408</v>
      </c>
      <c r="AA239" s="3">
        <v>46210</v>
      </c>
      <c r="AB239" s="1" t="s">
        <v>3416</v>
      </c>
      <c r="AC239" s="1" t="s">
        <v>3530</v>
      </c>
      <c r="AD239" s="1" t="s">
        <v>3933</v>
      </c>
      <c r="AE239" s="1" t="s">
        <v>3933</v>
      </c>
      <c r="AF239" s="1" t="s">
        <v>3939</v>
      </c>
      <c r="AG239" s="1" t="s">
        <v>2498</v>
      </c>
      <c r="AH239" s="1" t="s">
        <v>2589</v>
      </c>
      <c r="AI239" s="1" t="s">
        <v>3948</v>
      </c>
      <c r="AJ239" s="1"/>
      <c r="AK239" s="1"/>
      <c r="AL239" s="1" t="s">
        <v>3952</v>
      </c>
      <c r="AM239" s="1" t="s">
        <v>3952</v>
      </c>
      <c r="AN239" s="1" t="s">
        <v>3958</v>
      </c>
      <c r="AO239" s="1" t="s">
        <v>4031</v>
      </c>
      <c r="AP239" s="1" t="s">
        <v>4212</v>
      </c>
      <c r="AQ239" s="1"/>
      <c r="AR239">
        <v>14862</v>
      </c>
      <c r="AS239">
        <v>1</v>
      </c>
      <c r="AT239" s="1" t="s">
        <v>4235</v>
      </c>
      <c r="AU239">
        <v>6000000</v>
      </c>
      <c r="AV239" s="1" t="s">
        <v>4244</v>
      </c>
      <c r="AW239" s="1" t="s">
        <v>3939</v>
      </c>
      <c r="AX239">
        <v>6095</v>
      </c>
      <c r="AY239">
        <v>135601</v>
      </c>
      <c r="AZ239">
        <v>3</v>
      </c>
      <c r="BA239" s="1" t="s">
        <v>4623</v>
      </c>
    </row>
    <row r="240" spans="1:53">
      <c r="A240" s="1" t="s">
        <v>286</v>
      </c>
      <c r="B240">
        <v>0</v>
      </c>
      <c r="C240">
        <v>7500000</v>
      </c>
      <c r="D240" s="1" t="s">
        <v>1602</v>
      </c>
      <c r="E240">
        <v>0</v>
      </c>
      <c r="F240">
        <v>138632</v>
      </c>
      <c r="G240">
        <v>1</v>
      </c>
      <c r="H240" s="1"/>
      <c r="I240" s="1" t="s">
        <v>2405</v>
      </c>
      <c r="J240" s="1" t="s">
        <v>2462</v>
      </c>
      <c r="K240" s="1" t="s">
        <v>2464</v>
      </c>
      <c r="L240" s="1" t="s">
        <v>2498</v>
      </c>
      <c r="M240" s="1" t="s">
        <v>2589</v>
      </c>
      <c r="N240" s="1" t="s">
        <v>2607</v>
      </c>
      <c r="O240" s="1"/>
      <c r="P240">
        <v>1</v>
      </c>
      <c r="Q240" s="1" t="s">
        <v>1602</v>
      </c>
      <c r="R240" s="1" t="s">
        <v>3107</v>
      </c>
      <c r="S240" s="1"/>
      <c r="T240" s="1" t="s">
        <v>3108</v>
      </c>
      <c r="U240" s="1" t="s">
        <v>1784</v>
      </c>
      <c r="V240" s="1" t="s">
        <v>1784</v>
      </c>
      <c r="W240" s="1" t="s">
        <v>3396</v>
      </c>
      <c r="X240" s="1" t="s">
        <v>3400</v>
      </c>
      <c r="Y240" s="3">
        <v>46210</v>
      </c>
      <c r="Z240" s="1" t="s">
        <v>3406</v>
      </c>
      <c r="AA240" s="3">
        <v>46210</v>
      </c>
      <c r="AB240" s="1" t="s">
        <v>3416</v>
      </c>
      <c r="AC240" s="1" t="s">
        <v>3531</v>
      </c>
      <c r="AD240" s="1" t="s">
        <v>3933</v>
      </c>
      <c r="AE240" s="1" t="s">
        <v>3933</v>
      </c>
      <c r="AF240" s="1" t="s">
        <v>3939</v>
      </c>
      <c r="AG240" s="1" t="s">
        <v>2498</v>
      </c>
      <c r="AH240" s="1" t="s">
        <v>2589</v>
      </c>
      <c r="AI240" s="1" t="s">
        <v>3948</v>
      </c>
      <c r="AJ240" s="1"/>
      <c r="AK240" s="1"/>
      <c r="AL240" s="1" t="s">
        <v>3952</v>
      </c>
      <c r="AM240" s="1" t="s">
        <v>3952</v>
      </c>
      <c r="AN240" s="1" t="s">
        <v>3958</v>
      </c>
      <c r="AO240" s="1" t="s">
        <v>4034</v>
      </c>
      <c r="AP240" s="1" t="s">
        <v>4212</v>
      </c>
      <c r="AQ240" s="1"/>
      <c r="AR240">
        <v>14862</v>
      </c>
      <c r="AS240">
        <v>1</v>
      </c>
      <c r="AT240" s="1" t="s">
        <v>4235</v>
      </c>
      <c r="AU240">
        <v>7500000</v>
      </c>
      <c r="AV240" s="1" t="s">
        <v>4244</v>
      </c>
      <c r="AW240" s="1" t="s">
        <v>3939</v>
      </c>
      <c r="AX240">
        <v>5189</v>
      </c>
      <c r="AY240">
        <v>135602</v>
      </c>
      <c r="AZ240">
        <v>1</v>
      </c>
      <c r="BA240" s="1" t="s">
        <v>4622</v>
      </c>
    </row>
    <row r="241" spans="1:53">
      <c r="A241" s="1" t="s">
        <v>287</v>
      </c>
      <c r="B241">
        <v>0</v>
      </c>
      <c r="C241">
        <v>1500000</v>
      </c>
      <c r="D241" s="1" t="s">
        <v>1497</v>
      </c>
      <c r="E241">
        <v>0</v>
      </c>
      <c r="F241">
        <v>138632</v>
      </c>
      <c r="G241">
        <v>2</v>
      </c>
      <c r="H241" s="1"/>
      <c r="I241" s="1" t="s">
        <v>2405</v>
      </c>
      <c r="J241" s="1" t="s">
        <v>2462</v>
      </c>
      <c r="K241" s="1" t="s">
        <v>2464</v>
      </c>
      <c r="L241" s="1" t="s">
        <v>2498</v>
      </c>
      <c r="M241" s="1" t="s">
        <v>2589</v>
      </c>
      <c r="N241" s="1" t="s">
        <v>2607</v>
      </c>
      <c r="O241" s="1"/>
      <c r="P241">
        <v>3</v>
      </c>
      <c r="Q241" s="1" t="s">
        <v>1497</v>
      </c>
      <c r="R241" s="1" t="s">
        <v>3107</v>
      </c>
      <c r="S241" s="1"/>
      <c r="T241" s="1" t="s">
        <v>3108</v>
      </c>
      <c r="U241" s="1" t="s">
        <v>1784</v>
      </c>
      <c r="V241" s="1" t="s">
        <v>1784</v>
      </c>
      <c r="W241" s="1" t="s">
        <v>3396</v>
      </c>
      <c r="X241" s="1" t="s">
        <v>3400</v>
      </c>
      <c r="Y241" s="3">
        <v>46210</v>
      </c>
      <c r="Z241" s="1" t="s">
        <v>3406</v>
      </c>
      <c r="AA241" s="3">
        <v>46210</v>
      </c>
      <c r="AB241" s="1" t="s">
        <v>3416</v>
      </c>
      <c r="AC241" s="1" t="s">
        <v>3531</v>
      </c>
      <c r="AD241" s="1" t="s">
        <v>3933</v>
      </c>
      <c r="AE241" s="1" t="s">
        <v>3933</v>
      </c>
      <c r="AF241" s="1" t="s">
        <v>3939</v>
      </c>
      <c r="AG241" s="1" t="s">
        <v>2498</v>
      </c>
      <c r="AH241" s="1" t="s">
        <v>2589</v>
      </c>
      <c r="AI241" s="1" t="s">
        <v>3948</v>
      </c>
      <c r="AJ241" s="1"/>
      <c r="AK241" s="1"/>
      <c r="AL241" s="1" t="s">
        <v>3952</v>
      </c>
      <c r="AM241" s="1" t="s">
        <v>3952</v>
      </c>
      <c r="AN241" s="1" t="s">
        <v>3958</v>
      </c>
      <c r="AO241" s="1" t="s">
        <v>4034</v>
      </c>
      <c r="AP241" s="1" t="s">
        <v>4212</v>
      </c>
      <c r="AQ241" s="1"/>
      <c r="AR241">
        <v>14862</v>
      </c>
      <c r="AS241">
        <v>3</v>
      </c>
      <c r="AT241" s="1" t="s">
        <v>4235</v>
      </c>
      <c r="AU241">
        <v>500000</v>
      </c>
      <c r="AV241" s="1" t="s">
        <v>4244</v>
      </c>
      <c r="AW241" s="1" t="s">
        <v>3939</v>
      </c>
      <c r="AX241">
        <v>5189</v>
      </c>
      <c r="AY241">
        <v>135602</v>
      </c>
      <c r="AZ241">
        <v>2</v>
      </c>
      <c r="BA241" s="1" t="s">
        <v>4622</v>
      </c>
    </row>
    <row r="242" spans="1:53">
      <c r="A242" s="1" t="s">
        <v>288</v>
      </c>
      <c r="B242">
        <v>0</v>
      </c>
      <c r="C242">
        <v>12000000</v>
      </c>
      <c r="D242" s="1" t="s">
        <v>1603</v>
      </c>
      <c r="E242">
        <v>0</v>
      </c>
      <c r="F242">
        <v>138632</v>
      </c>
      <c r="G242">
        <v>3</v>
      </c>
      <c r="H242" s="1"/>
      <c r="I242" s="1" t="s">
        <v>2405</v>
      </c>
      <c r="J242" s="1" t="s">
        <v>2462</v>
      </c>
      <c r="K242" s="1" t="s">
        <v>2464</v>
      </c>
      <c r="L242" s="1" t="s">
        <v>2498</v>
      </c>
      <c r="M242" s="1" t="s">
        <v>2589</v>
      </c>
      <c r="N242" s="1" t="s">
        <v>2607</v>
      </c>
      <c r="O242" s="1"/>
      <c r="P242">
        <v>12</v>
      </c>
      <c r="Q242" s="1" t="s">
        <v>1603</v>
      </c>
      <c r="R242" s="1" t="s">
        <v>3107</v>
      </c>
      <c r="S242" s="1"/>
      <c r="T242" s="1" t="s">
        <v>3108</v>
      </c>
      <c r="U242" s="1" t="s">
        <v>1784</v>
      </c>
      <c r="V242" s="1" t="s">
        <v>1784</v>
      </c>
      <c r="W242" s="1" t="s">
        <v>3396</v>
      </c>
      <c r="X242" s="1" t="s">
        <v>3400</v>
      </c>
      <c r="Y242" s="3">
        <v>46210</v>
      </c>
      <c r="Z242" s="1" t="s">
        <v>3406</v>
      </c>
      <c r="AA242" s="3">
        <v>46210</v>
      </c>
      <c r="AB242" s="1" t="s">
        <v>3416</v>
      </c>
      <c r="AC242" s="1" t="s">
        <v>3531</v>
      </c>
      <c r="AD242" s="1" t="s">
        <v>3933</v>
      </c>
      <c r="AE242" s="1" t="s">
        <v>3933</v>
      </c>
      <c r="AF242" s="1" t="s">
        <v>3939</v>
      </c>
      <c r="AG242" s="1" t="s">
        <v>2498</v>
      </c>
      <c r="AH242" s="1" t="s">
        <v>2589</v>
      </c>
      <c r="AI242" s="1" t="s">
        <v>3948</v>
      </c>
      <c r="AJ242" s="1"/>
      <c r="AK242" s="1"/>
      <c r="AL242" s="1" t="s">
        <v>3952</v>
      </c>
      <c r="AM242" s="1" t="s">
        <v>3952</v>
      </c>
      <c r="AN242" s="1" t="s">
        <v>3958</v>
      </c>
      <c r="AO242" s="1" t="s">
        <v>4034</v>
      </c>
      <c r="AP242" s="1" t="s">
        <v>4212</v>
      </c>
      <c r="AQ242" s="1"/>
      <c r="AR242">
        <v>14862</v>
      </c>
      <c r="AS242">
        <v>12</v>
      </c>
      <c r="AT242" s="1" t="s">
        <v>4235</v>
      </c>
      <c r="AU242">
        <v>1000000</v>
      </c>
      <c r="AV242" s="1" t="s">
        <v>4244</v>
      </c>
      <c r="AW242" s="1" t="s">
        <v>3939</v>
      </c>
      <c r="AX242">
        <v>5189</v>
      </c>
      <c r="AY242">
        <v>135602</v>
      </c>
      <c r="AZ242">
        <v>3</v>
      </c>
      <c r="BA242" s="1" t="s">
        <v>4622</v>
      </c>
    </row>
    <row r="243" spans="1:53">
      <c r="A243" s="1" t="s">
        <v>289</v>
      </c>
      <c r="B243">
        <v>0</v>
      </c>
      <c r="C243">
        <v>25000000</v>
      </c>
      <c r="D243" s="1" t="s">
        <v>1604</v>
      </c>
      <c r="E243">
        <v>0</v>
      </c>
      <c r="F243">
        <v>138625</v>
      </c>
      <c r="G243">
        <v>1</v>
      </c>
      <c r="H243" s="1"/>
      <c r="I243" s="1" t="s">
        <v>2404</v>
      </c>
      <c r="J243" s="1" t="s">
        <v>2462</v>
      </c>
      <c r="K243" s="1" t="s">
        <v>2464</v>
      </c>
      <c r="L243" s="1" t="s">
        <v>2482</v>
      </c>
      <c r="M243" s="1" t="s">
        <v>2589</v>
      </c>
      <c r="N243" s="1" t="s">
        <v>2607</v>
      </c>
      <c r="O243" s="1"/>
      <c r="P243">
        <v>1</v>
      </c>
      <c r="Q243" s="1" t="s">
        <v>1604</v>
      </c>
      <c r="R243" s="1" t="s">
        <v>3107</v>
      </c>
      <c r="S243" s="1"/>
      <c r="T243" s="1" t="s">
        <v>3108</v>
      </c>
      <c r="U243" s="1" t="s">
        <v>1604</v>
      </c>
      <c r="V243" s="1" t="s">
        <v>1604</v>
      </c>
      <c r="W243" s="1" t="s">
        <v>3396</v>
      </c>
      <c r="X243" s="1" t="s">
        <v>3400</v>
      </c>
      <c r="Y243" s="3">
        <v>46210</v>
      </c>
      <c r="Z243" s="1" t="s">
        <v>3408</v>
      </c>
      <c r="AA243" s="3">
        <v>46210</v>
      </c>
      <c r="AB243" s="1" t="s">
        <v>3416</v>
      </c>
      <c r="AC243" s="1" t="s">
        <v>3532</v>
      </c>
      <c r="AD243" s="1" t="s">
        <v>3933</v>
      </c>
      <c r="AE243" s="1" t="s">
        <v>3933</v>
      </c>
      <c r="AF243" s="1" t="s">
        <v>3939</v>
      </c>
      <c r="AG243" s="1" t="s">
        <v>2482</v>
      </c>
      <c r="AH243" s="1" t="s">
        <v>2589</v>
      </c>
      <c r="AI243" s="1" t="s">
        <v>3948</v>
      </c>
      <c r="AJ243" s="1"/>
      <c r="AK243" s="1"/>
      <c r="AL243" s="1" t="s">
        <v>3952</v>
      </c>
      <c r="AM243" s="1" t="s">
        <v>3952</v>
      </c>
      <c r="AN243" s="1" t="s">
        <v>3958</v>
      </c>
      <c r="AO243" s="1" t="s">
        <v>4035</v>
      </c>
      <c r="AP243" s="1" t="s">
        <v>4212</v>
      </c>
      <c r="AQ243" s="1"/>
      <c r="AR243">
        <v>1267</v>
      </c>
      <c r="AS243">
        <v>1</v>
      </c>
      <c r="AT243" s="1" t="s">
        <v>4235</v>
      </c>
      <c r="AU243">
        <v>25000000</v>
      </c>
      <c r="AV243" s="1" t="s">
        <v>3500</v>
      </c>
      <c r="AW243" s="1" t="s">
        <v>3939</v>
      </c>
      <c r="AX243">
        <v>5140</v>
      </c>
      <c r="AY243">
        <v>135603</v>
      </c>
      <c r="AZ243">
        <v>1</v>
      </c>
      <c r="BA243" s="1" t="s">
        <v>4620</v>
      </c>
    </row>
    <row r="244" spans="1:53">
      <c r="A244" s="1" t="s">
        <v>290</v>
      </c>
      <c r="B244">
        <v>0</v>
      </c>
      <c r="C244">
        <v>1200000</v>
      </c>
      <c r="D244" s="1" t="s">
        <v>1605</v>
      </c>
      <c r="E244">
        <v>20</v>
      </c>
      <c r="F244">
        <v>138829</v>
      </c>
      <c r="G244">
        <v>1</v>
      </c>
      <c r="H244" s="1"/>
      <c r="I244" s="1" t="s">
        <v>2417</v>
      </c>
      <c r="J244" s="1" t="s">
        <v>2462</v>
      </c>
      <c r="K244" s="1" t="s">
        <v>2464</v>
      </c>
      <c r="L244" s="1" t="s">
        <v>2492</v>
      </c>
      <c r="M244" s="1" t="s">
        <v>2591</v>
      </c>
      <c r="N244" s="1" t="s">
        <v>2607</v>
      </c>
      <c r="O244" s="1"/>
      <c r="P244">
        <v>1</v>
      </c>
      <c r="Q244" s="1" t="s">
        <v>1957</v>
      </c>
      <c r="R244" s="1" t="s">
        <v>3107</v>
      </c>
      <c r="S244" s="1"/>
      <c r="T244" s="1" t="s">
        <v>3108</v>
      </c>
      <c r="U244" s="1" t="s">
        <v>1957</v>
      </c>
      <c r="V244" s="1" t="s">
        <v>1605</v>
      </c>
      <c r="W244" s="1" t="s">
        <v>3396</v>
      </c>
      <c r="X244" s="1" t="s">
        <v>3400</v>
      </c>
      <c r="Y244" s="3">
        <v>46210</v>
      </c>
      <c r="Z244" s="1" t="s">
        <v>3408</v>
      </c>
      <c r="AA244" s="3">
        <v>46210</v>
      </c>
      <c r="AB244" s="1" t="s">
        <v>3416</v>
      </c>
      <c r="AC244" s="1" t="s">
        <v>3533</v>
      </c>
      <c r="AD244" s="1" t="s">
        <v>3933</v>
      </c>
      <c r="AE244" s="1" t="s">
        <v>3933</v>
      </c>
      <c r="AF244" s="1" t="s">
        <v>3943</v>
      </c>
      <c r="AG244" s="1" t="s">
        <v>2492</v>
      </c>
      <c r="AH244" s="1" t="s">
        <v>2591</v>
      </c>
      <c r="AI244" s="1" t="s">
        <v>3948</v>
      </c>
      <c r="AJ244" s="1"/>
      <c r="AK244" s="1"/>
      <c r="AL244" s="1" t="s">
        <v>3952</v>
      </c>
      <c r="AM244" s="1" t="s">
        <v>3952</v>
      </c>
      <c r="AN244" s="1" t="s">
        <v>3958</v>
      </c>
      <c r="AO244" s="1" t="s">
        <v>4036</v>
      </c>
      <c r="AP244" s="1" t="s">
        <v>4212</v>
      </c>
      <c r="AQ244" s="1"/>
      <c r="AR244">
        <v>4276</v>
      </c>
      <c r="AS244">
        <v>1</v>
      </c>
      <c r="AT244" s="1" t="s">
        <v>4235</v>
      </c>
      <c r="AU244">
        <v>1200000</v>
      </c>
      <c r="AV244" s="1" t="s">
        <v>4272</v>
      </c>
      <c r="AW244" s="1" t="s">
        <v>3943</v>
      </c>
      <c r="AX244">
        <v>3042</v>
      </c>
      <c r="AY244">
        <v>135604</v>
      </c>
      <c r="AZ244">
        <v>1</v>
      </c>
      <c r="BA244" s="1" t="s">
        <v>3402</v>
      </c>
    </row>
    <row r="245" spans="1:53">
      <c r="A245" s="1" t="s">
        <v>291</v>
      </c>
      <c r="B245">
        <v>12.5</v>
      </c>
      <c r="C245">
        <v>37012500</v>
      </c>
      <c r="D245" s="1" t="s">
        <v>1606</v>
      </c>
      <c r="E245">
        <v>20</v>
      </c>
      <c r="F245">
        <v>138831</v>
      </c>
      <c r="G245">
        <v>1</v>
      </c>
      <c r="H245" s="1"/>
      <c r="I245" s="1" t="s">
        <v>2427</v>
      </c>
      <c r="J245" s="1" t="s">
        <v>2462</v>
      </c>
      <c r="K245" s="1" t="s">
        <v>2466</v>
      </c>
      <c r="L245" s="1" t="s">
        <v>2472</v>
      </c>
      <c r="M245" s="1" t="s">
        <v>2583</v>
      </c>
      <c r="N245" s="1" t="s">
        <v>2607</v>
      </c>
      <c r="O245" s="1"/>
      <c r="P245">
        <v>3000</v>
      </c>
      <c r="Q245" s="1" t="s">
        <v>2692</v>
      </c>
      <c r="R245" s="1" t="s">
        <v>3107</v>
      </c>
      <c r="S245" s="1"/>
      <c r="T245" s="1" t="s">
        <v>3110</v>
      </c>
      <c r="U245" s="1" t="s">
        <v>2692</v>
      </c>
      <c r="V245" s="1" t="s">
        <v>1606</v>
      </c>
      <c r="W245" s="1" t="s">
        <v>3396</v>
      </c>
      <c r="X245" s="1" t="s">
        <v>3400</v>
      </c>
      <c r="Y245" s="3">
        <v>46210</v>
      </c>
      <c r="Z245" s="1" t="s">
        <v>3408</v>
      </c>
      <c r="AA245" s="3">
        <v>46210</v>
      </c>
      <c r="AB245" s="1" t="s">
        <v>3416</v>
      </c>
      <c r="AC245" s="1" t="s">
        <v>3534</v>
      </c>
      <c r="AD245" s="1" t="s">
        <v>3933</v>
      </c>
      <c r="AE245" s="1" t="s">
        <v>3934</v>
      </c>
      <c r="AF245" s="1" t="s">
        <v>3938</v>
      </c>
      <c r="AG245" s="1" t="s">
        <v>2472</v>
      </c>
      <c r="AH245" s="1" t="s">
        <v>2583</v>
      </c>
      <c r="AI245" s="1" t="s">
        <v>3948</v>
      </c>
      <c r="AJ245" s="1"/>
      <c r="AK245" s="1"/>
      <c r="AL245" s="1" t="s">
        <v>3952</v>
      </c>
      <c r="AM245" s="1" t="s">
        <v>3952</v>
      </c>
      <c r="AN245" s="1" t="s">
        <v>3960</v>
      </c>
      <c r="AO245" s="1" t="s">
        <v>3967</v>
      </c>
      <c r="AP245" s="1" t="s">
        <v>4214</v>
      </c>
      <c r="AQ245" s="1"/>
      <c r="AR245">
        <v>1221</v>
      </c>
      <c r="AS245">
        <v>3000</v>
      </c>
      <c r="AT245" s="1" t="s">
        <v>4239</v>
      </c>
      <c r="AU245">
        <v>14100</v>
      </c>
      <c r="AV245" s="1" t="s">
        <v>4292</v>
      </c>
      <c r="AW245" s="1" t="s">
        <v>3938</v>
      </c>
      <c r="AX245">
        <v>127</v>
      </c>
      <c r="AY245">
        <v>135605</v>
      </c>
      <c r="AZ245">
        <v>1</v>
      </c>
      <c r="BA245" s="1" t="s">
        <v>3408</v>
      </c>
    </row>
    <row r="246" spans="1:53">
      <c r="A246" s="1" t="s">
        <v>292</v>
      </c>
      <c r="B246">
        <v>0</v>
      </c>
      <c r="C246">
        <v>6565000</v>
      </c>
      <c r="D246" s="1" t="s">
        <v>1607</v>
      </c>
      <c r="E246">
        <v>0</v>
      </c>
      <c r="F246">
        <v>138828</v>
      </c>
      <c r="G246">
        <v>1</v>
      </c>
      <c r="H246" s="1"/>
      <c r="I246" s="1" t="s">
        <v>2417</v>
      </c>
      <c r="J246" s="1" t="s">
        <v>2462</v>
      </c>
      <c r="K246" s="1" t="s">
        <v>2464</v>
      </c>
      <c r="L246" s="1" t="s">
        <v>2492</v>
      </c>
      <c r="M246" s="1" t="s">
        <v>2591</v>
      </c>
      <c r="N246" s="1" t="s">
        <v>2607</v>
      </c>
      <c r="O246" s="1"/>
      <c r="P246">
        <v>0</v>
      </c>
      <c r="Q246" s="1" t="s">
        <v>2609</v>
      </c>
      <c r="R246" s="1" t="s">
        <v>3107</v>
      </c>
      <c r="S246" s="1"/>
      <c r="T246" s="1" t="s">
        <v>3108</v>
      </c>
      <c r="U246" s="1" t="s">
        <v>1607</v>
      </c>
      <c r="V246" s="1" t="s">
        <v>1607</v>
      </c>
      <c r="W246" s="1" t="s">
        <v>3396</v>
      </c>
      <c r="X246" s="1"/>
      <c r="Y246" s="3">
        <v>46210</v>
      </c>
      <c r="Z246" s="1" t="s">
        <v>3408</v>
      </c>
      <c r="AA246" s="3">
        <v>46210</v>
      </c>
      <c r="AB246" s="1" t="s">
        <v>3416</v>
      </c>
      <c r="AC246" s="1" t="s">
        <v>3535</v>
      </c>
      <c r="AD246" s="1" t="s">
        <v>3933</v>
      </c>
      <c r="AE246" s="1" t="s">
        <v>3933</v>
      </c>
      <c r="AF246" s="1" t="s">
        <v>3943</v>
      </c>
      <c r="AG246" s="1" t="s">
        <v>2492</v>
      </c>
      <c r="AH246" s="1" t="s">
        <v>2591</v>
      </c>
      <c r="AI246" s="1" t="s">
        <v>3948</v>
      </c>
      <c r="AJ246" s="1"/>
      <c r="AK246" s="1"/>
      <c r="AL246" s="1" t="s">
        <v>3954</v>
      </c>
      <c r="AM246" s="1" t="s">
        <v>3954</v>
      </c>
      <c r="AN246" s="1" t="s">
        <v>3958</v>
      </c>
      <c r="AO246" s="1" t="s">
        <v>3992</v>
      </c>
      <c r="AP246" s="1" t="s">
        <v>4212</v>
      </c>
      <c r="AQ246" s="1"/>
      <c r="AR246">
        <v>4276</v>
      </c>
      <c r="AS246">
        <v>13</v>
      </c>
      <c r="AT246" s="1" t="s">
        <v>4235</v>
      </c>
      <c r="AU246">
        <v>505000</v>
      </c>
      <c r="AV246" s="1" t="s">
        <v>4272</v>
      </c>
      <c r="AW246" s="1" t="s">
        <v>3943</v>
      </c>
      <c r="AX246">
        <v>3726</v>
      </c>
      <c r="AY246">
        <v>135606</v>
      </c>
      <c r="AZ246">
        <v>1</v>
      </c>
      <c r="BA246" s="1" t="s">
        <v>3416</v>
      </c>
    </row>
    <row r="247" spans="1:53">
      <c r="A247" s="1" t="s">
        <v>293</v>
      </c>
      <c r="B247">
        <v>0</v>
      </c>
      <c r="C247">
        <v>9083334</v>
      </c>
      <c r="D247" s="1" t="s">
        <v>1608</v>
      </c>
      <c r="E247">
        <v>20</v>
      </c>
      <c r="F247">
        <v>138827</v>
      </c>
      <c r="G247">
        <v>1</v>
      </c>
      <c r="H247" s="1"/>
      <c r="I247" s="1" t="s">
        <v>2412</v>
      </c>
      <c r="J247" s="1" t="s">
        <v>2462</v>
      </c>
      <c r="K247" s="1" t="s">
        <v>2464</v>
      </c>
      <c r="L247" s="1" t="s">
        <v>2486</v>
      </c>
      <c r="M247" s="1" t="s">
        <v>2591</v>
      </c>
      <c r="N247" s="1" t="s">
        <v>2607</v>
      </c>
      <c r="O247" s="1"/>
      <c r="P247">
        <v>2</v>
      </c>
      <c r="Q247" s="1" t="s">
        <v>2693</v>
      </c>
      <c r="R247" s="1" t="s">
        <v>3107</v>
      </c>
      <c r="S247" s="1"/>
      <c r="T247" s="1" t="s">
        <v>3108</v>
      </c>
      <c r="U247" s="1" t="s">
        <v>2693</v>
      </c>
      <c r="V247" s="1" t="s">
        <v>1608</v>
      </c>
      <c r="W247" s="1" t="s">
        <v>3396</v>
      </c>
      <c r="X247" s="1" t="s">
        <v>3400</v>
      </c>
      <c r="Y247" s="3">
        <v>46210</v>
      </c>
      <c r="Z247" s="1" t="s">
        <v>3408</v>
      </c>
      <c r="AA247" s="3">
        <v>46210</v>
      </c>
      <c r="AB247" s="1" t="s">
        <v>3416</v>
      </c>
      <c r="AC247" s="1" t="s">
        <v>3536</v>
      </c>
      <c r="AD247" s="1" t="s">
        <v>3933</v>
      </c>
      <c r="AE247" s="1" t="s">
        <v>3934</v>
      </c>
      <c r="AF247" s="1" t="s">
        <v>3943</v>
      </c>
      <c r="AG247" s="1" t="s">
        <v>2486</v>
      </c>
      <c r="AH247" s="1" t="s">
        <v>2591</v>
      </c>
      <c r="AI247" s="1" t="s">
        <v>3948</v>
      </c>
      <c r="AJ247" s="1"/>
      <c r="AK247" s="1"/>
      <c r="AL247" s="1" t="s">
        <v>3952</v>
      </c>
      <c r="AM247" s="1" t="s">
        <v>3952</v>
      </c>
      <c r="AN247" s="1" t="s">
        <v>3958</v>
      </c>
      <c r="AO247" s="1" t="s">
        <v>4008</v>
      </c>
      <c r="AP247" s="1" t="s">
        <v>4212</v>
      </c>
      <c r="AQ247" s="1"/>
      <c r="AR247">
        <v>4155</v>
      </c>
      <c r="AS247">
        <v>2</v>
      </c>
      <c r="AT247" s="1" t="s">
        <v>4235</v>
      </c>
      <c r="AU247">
        <v>4541667</v>
      </c>
      <c r="AV247" s="1" t="s">
        <v>4257</v>
      </c>
      <c r="AW247" s="1" t="s">
        <v>3943</v>
      </c>
      <c r="AX247">
        <v>1184</v>
      </c>
      <c r="AY247">
        <v>135607</v>
      </c>
      <c r="AZ247">
        <v>1</v>
      </c>
      <c r="BA247" s="1" t="s">
        <v>3402</v>
      </c>
    </row>
    <row r="248" spans="1:53">
      <c r="A248" s="1" t="s">
        <v>294</v>
      </c>
      <c r="B248">
        <v>0</v>
      </c>
      <c r="C248">
        <v>10666666.67</v>
      </c>
      <c r="D248" s="1" t="s">
        <v>1609</v>
      </c>
      <c r="E248">
        <v>20</v>
      </c>
      <c r="F248">
        <v>138826</v>
      </c>
      <c r="G248">
        <v>1</v>
      </c>
      <c r="H248" s="1"/>
      <c r="I248" s="1" t="s">
        <v>2412</v>
      </c>
      <c r="J248" s="1" t="s">
        <v>2462</v>
      </c>
      <c r="K248" s="1" t="s">
        <v>2464</v>
      </c>
      <c r="L248" s="1" t="s">
        <v>2486</v>
      </c>
      <c r="M248" s="1" t="s">
        <v>2591</v>
      </c>
      <c r="N248" s="1" t="s">
        <v>2607</v>
      </c>
      <c r="O248" s="1"/>
      <c r="P248">
        <v>2</v>
      </c>
      <c r="Q248" s="1" t="s">
        <v>2694</v>
      </c>
      <c r="R248" s="1" t="s">
        <v>3107</v>
      </c>
      <c r="S248" s="1"/>
      <c r="T248" s="1" t="s">
        <v>3108</v>
      </c>
      <c r="U248" s="1" t="s">
        <v>2694</v>
      </c>
      <c r="V248" s="1" t="s">
        <v>1609</v>
      </c>
      <c r="W248" s="1" t="s">
        <v>3396</v>
      </c>
      <c r="X248" s="1" t="s">
        <v>3400</v>
      </c>
      <c r="Y248" s="3">
        <v>46210</v>
      </c>
      <c r="Z248" s="1" t="s">
        <v>3406</v>
      </c>
      <c r="AA248" s="3">
        <v>46210</v>
      </c>
      <c r="AB248" s="1" t="s">
        <v>3416</v>
      </c>
      <c r="AC248" s="1" t="s">
        <v>3537</v>
      </c>
      <c r="AD248" s="1" t="s">
        <v>3933</v>
      </c>
      <c r="AE248" s="1" t="s">
        <v>3934</v>
      </c>
      <c r="AF248" s="1" t="s">
        <v>3943</v>
      </c>
      <c r="AG248" s="1" t="s">
        <v>2486</v>
      </c>
      <c r="AH248" s="1" t="s">
        <v>2591</v>
      </c>
      <c r="AI248" s="1" t="s">
        <v>3948</v>
      </c>
      <c r="AJ248" s="1"/>
      <c r="AK248" s="1"/>
      <c r="AL248" s="1" t="s">
        <v>3952</v>
      </c>
      <c r="AM248" s="1" t="s">
        <v>3952</v>
      </c>
      <c r="AN248" s="1" t="s">
        <v>3958</v>
      </c>
      <c r="AO248" s="1" t="s">
        <v>4037</v>
      </c>
      <c r="AP248" s="1" t="s">
        <v>4212</v>
      </c>
      <c r="AQ248" s="1"/>
      <c r="AR248">
        <v>4155</v>
      </c>
      <c r="AS248">
        <v>2</v>
      </c>
      <c r="AT248" s="1" t="s">
        <v>4235</v>
      </c>
      <c r="AU248">
        <v>5333333.3333299998</v>
      </c>
      <c r="AV248" s="1" t="s">
        <v>4257</v>
      </c>
      <c r="AW248" s="1" t="s">
        <v>3943</v>
      </c>
      <c r="AX248">
        <v>123</v>
      </c>
      <c r="AY248">
        <v>135608</v>
      </c>
      <c r="AZ248">
        <v>1</v>
      </c>
      <c r="BA248" s="1" t="s">
        <v>3402</v>
      </c>
    </row>
    <row r="249" spans="1:53">
      <c r="A249" s="1" t="s">
        <v>295</v>
      </c>
      <c r="B249">
        <v>0</v>
      </c>
      <c r="C249">
        <v>12416666.67</v>
      </c>
      <c r="D249" s="1" t="s">
        <v>1610</v>
      </c>
      <c r="E249">
        <v>20</v>
      </c>
      <c r="F249">
        <v>138823</v>
      </c>
      <c r="G249">
        <v>1</v>
      </c>
      <c r="H249" s="1"/>
      <c r="I249" s="1" t="s">
        <v>2412</v>
      </c>
      <c r="J249" s="1" t="s">
        <v>2462</v>
      </c>
      <c r="K249" s="1" t="s">
        <v>2464</v>
      </c>
      <c r="L249" s="1" t="s">
        <v>2486</v>
      </c>
      <c r="M249" s="1" t="s">
        <v>2591</v>
      </c>
      <c r="N249" s="1" t="s">
        <v>2607</v>
      </c>
      <c r="O249" s="1"/>
      <c r="P249">
        <v>1</v>
      </c>
      <c r="Q249" s="1" t="s">
        <v>2695</v>
      </c>
      <c r="R249" s="1" t="s">
        <v>3107</v>
      </c>
      <c r="S249" s="1"/>
      <c r="T249" s="1" t="s">
        <v>3108</v>
      </c>
      <c r="U249" s="1" t="s">
        <v>2695</v>
      </c>
      <c r="V249" s="1" t="s">
        <v>1610</v>
      </c>
      <c r="W249" s="1" t="s">
        <v>3396</v>
      </c>
      <c r="X249" s="1" t="s">
        <v>3400</v>
      </c>
      <c r="Y249" s="3">
        <v>46210</v>
      </c>
      <c r="Z249" s="1" t="s">
        <v>3408</v>
      </c>
      <c r="AA249" s="3">
        <v>46210</v>
      </c>
      <c r="AB249" s="1" t="s">
        <v>3416</v>
      </c>
      <c r="AC249" s="1" t="s">
        <v>3538</v>
      </c>
      <c r="AD249" s="1" t="s">
        <v>3933</v>
      </c>
      <c r="AE249" s="1" t="s">
        <v>3934</v>
      </c>
      <c r="AF249" s="1" t="s">
        <v>3943</v>
      </c>
      <c r="AG249" s="1" t="s">
        <v>2486</v>
      </c>
      <c r="AH249" s="1" t="s">
        <v>2591</v>
      </c>
      <c r="AI249" s="1" t="s">
        <v>3948</v>
      </c>
      <c r="AJ249" s="1"/>
      <c r="AK249" s="1"/>
      <c r="AL249" s="1" t="s">
        <v>3952</v>
      </c>
      <c r="AM249" s="1" t="s">
        <v>3952</v>
      </c>
      <c r="AN249" s="1" t="s">
        <v>3958</v>
      </c>
      <c r="AO249" s="1" t="s">
        <v>3978</v>
      </c>
      <c r="AP249" s="1" t="s">
        <v>4212</v>
      </c>
      <c r="AQ249" s="1"/>
      <c r="AR249">
        <v>4155</v>
      </c>
      <c r="AS249">
        <v>1</v>
      </c>
      <c r="AT249" s="1" t="s">
        <v>4235</v>
      </c>
      <c r="AU249">
        <v>12416666.67</v>
      </c>
      <c r="AV249" s="1" t="s">
        <v>4257</v>
      </c>
      <c r="AW249" s="1" t="s">
        <v>3943</v>
      </c>
      <c r="AX249">
        <v>664</v>
      </c>
      <c r="AY249">
        <v>135609</v>
      </c>
      <c r="AZ249">
        <v>1</v>
      </c>
      <c r="BA249" s="1" t="s">
        <v>3402</v>
      </c>
    </row>
    <row r="250" spans="1:53">
      <c r="A250" s="1" t="s">
        <v>296</v>
      </c>
      <c r="B250">
        <v>0</v>
      </c>
      <c r="C250">
        <v>37050000</v>
      </c>
      <c r="D250" s="1" t="s">
        <v>1611</v>
      </c>
      <c r="E250">
        <v>20</v>
      </c>
      <c r="F250">
        <v>138803</v>
      </c>
      <c r="G250">
        <v>1</v>
      </c>
      <c r="H250" s="1"/>
      <c r="I250" s="1" t="s">
        <v>2427</v>
      </c>
      <c r="J250" s="1" t="s">
        <v>2462</v>
      </c>
      <c r="K250" s="1" t="s">
        <v>2464</v>
      </c>
      <c r="L250" s="1" t="s">
        <v>2514</v>
      </c>
      <c r="M250" s="1" t="s">
        <v>2599</v>
      </c>
      <c r="N250" s="1" t="s">
        <v>2607</v>
      </c>
      <c r="O250" s="1"/>
      <c r="P250">
        <v>65</v>
      </c>
      <c r="Q250" s="1" t="s">
        <v>2696</v>
      </c>
      <c r="R250" s="1" t="s">
        <v>3107</v>
      </c>
      <c r="S250" s="1"/>
      <c r="T250" s="1" t="s">
        <v>3108</v>
      </c>
      <c r="U250" s="1" t="s">
        <v>3149</v>
      </c>
      <c r="V250" s="1" t="s">
        <v>3302</v>
      </c>
      <c r="W250" s="1" t="s">
        <v>3396</v>
      </c>
      <c r="X250" s="1"/>
      <c r="Y250" s="3">
        <v>46210</v>
      </c>
      <c r="Z250" s="1" t="s">
        <v>3408</v>
      </c>
      <c r="AA250" s="3">
        <v>46210</v>
      </c>
      <c r="AB250" s="1" t="s">
        <v>3416</v>
      </c>
      <c r="AC250" s="1" t="s">
        <v>3539</v>
      </c>
      <c r="AD250" s="1" t="s">
        <v>3933</v>
      </c>
      <c r="AE250" s="1" t="s">
        <v>3934</v>
      </c>
      <c r="AF250" s="1" t="s">
        <v>3943</v>
      </c>
      <c r="AG250" s="1" t="s">
        <v>2514</v>
      </c>
      <c r="AH250" s="1" t="s">
        <v>2599</v>
      </c>
      <c r="AI250" s="1" t="s">
        <v>3948</v>
      </c>
      <c r="AJ250" s="1"/>
      <c r="AK250" s="1"/>
      <c r="AL250" s="1" t="s">
        <v>3952</v>
      </c>
      <c r="AM250" s="1" t="s">
        <v>3952</v>
      </c>
      <c r="AN250" s="1" t="s">
        <v>3958</v>
      </c>
      <c r="AO250" s="1" t="s">
        <v>4038</v>
      </c>
      <c r="AP250" s="1" t="s">
        <v>4212</v>
      </c>
      <c r="AQ250" s="1"/>
      <c r="AR250">
        <v>23107</v>
      </c>
      <c r="AS250">
        <v>65</v>
      </c>
      <c r="AT250" s="1" t="s">
        <v>4235</v>
      </c>
      <c r="AU250">
        <v>570000</v>
      </c>
      <c r="AV250" s="1" t="s">
        <v>4293</v>
      </c>
      <c r="AW250" s="1" t="s">
        <v>3943</v>
      </c>
      <c r="AX250">
        <v>879</v>
      </c>
      <c r="AY250">
        <v>135610</v>
      </c>
      <c r="AZ250">
        <v>1</v>
      </c>
      <c r="BA250" s="1" t="s">
        <v>3403</v>
      </c>
    </row>
    <row r="251" spans="1:53">
      <c r="A251" s="1" t="s">
        <v>297</v>
      </c>
      <c r="B251">
        <v>0</v>
      </c>
      <c r="C251">
        <v>31218000</v>
      </c>
      <c r="D251" s="1" t="s">
        <v>1612</v>
      </c>
      <c r="E251">
        <v>20</v>
      </c>
      <c r="F251">
        <v>138803</v>
      </c>
      <c r="G251">
        <v>2</v>
      </c>
      <c r="H251" s="1"/>
      <c r="I251" s="1" t="s">
        <v>2405</v>
      </c>
      <c r="J251" s="1" t="s">
        <v>2463</v>
      </c>
      <c r="K251" s="1" t="s">
        <v>2464</v>
      </c>
      <c r="L251" s="1" t="s">
        <v>2514</v>
      </c>
      <c r="M251" s="1" t="s">
        <v>2599</v>
      </c>
      <c r="N251" s="1" t="s">
        <v>2607</v>
      </c>
      <c r="O251" s="1"/>
      <c r="P251">
        <v>15</v>
      </c>
      <c r="Q251" s="1" t="s">
        <v>2697</v>
      </c>
      <c r="R251" s="1" t="s">
        <v>3107</v>
      </c>
      <c r="S251" s="1"/>
      <c r="T251" s="1" t="s">
        <v>3108</v>
      </c>
      <c r="U251" s="1" t="s">
        <v>3149</v>
      </c>
      <c r="V251" s="1" t="s">
        <v>3302</v>
      </c>
      <c r="W251" s="1" t="s">
        <v>3396</v>
      </c>
      <c r="X251" s="1"/>
      <c r="Y251" s="3">
        <v>46210</v>
      </c>
      <c r="Z251" s="1" t="s">
        <v>3408</v>
      </c>
      <c r="AA251" s="3">
        <v>46210</v>
      </c>
      <c r="AB251" s="1" t="s">
        <v>3416</v>
      </c>
      <c r="AC251" s="1" t="s">
        <v>3539</v>
      </c>
      <c r="AD251" s="1" t="s">
        <v>3933</v>
      </c>
      <c r="AE251" s="1" t="s">
        <v>3934</v>
      </c>
      <c r="AF251" s="1" t="s">
        <v>3943</v>
      </c>
      <c r="AG251" s="1" t="s">
        <v>2514</v>
      </c>
      <c r="AH251" s="1" t="s">
        <v>2599</v>
      </c>
      <c r="AI251" s="1" t="s">
        <v>3948</v>
      </c>
      <c r="AJ251" s="1"/>
      <c r="AK251" s="1"/>
      <c r="AL251" s="1" t="s">
        <v>3952</v>
      </c>
      <c r="AM251" s="1" t="s">
        <v>3952</v>
      </c>
      <c r="AN251" s="1" t="s">
        <v>3958</v>
      </c>
      <c r="AO251" s="1" t="s">
        <v>4038</v>
      </c>
      <c r="AP251" s="1" t="s">
        <v>4212</v>
      </c>
      <c r="AQ251" s="1"/>
      <c r="AR251">
        <v>11533</v>
      </c>
      <c r="AS251">
        <v>66</v>
      </c>
      <c r="AT251" s="1" t="s">
        <v>4237</v>
      </c>
      <c r="AU251">
        <v>473000</v>
      </c>
      <c r="AV251" s="1" t="s">
        <v>4274</v>
      </c>
      <c r="AW251" s="1" t="s">
        <v>3943</v>
      </c>
      <c r="AX251">
        <v>879</v>
      </c>
      <c r="AY251">
        <v>135610</v>
      </c>
      <c r="AZ251">
        <v>2</v>
      </c>
      <c r="BA251" s="1" t="s">
        <v>3403</v>
      </c>
    </row>
    <row r="252" spans="1:53">
      <c r="A252" s="1" t="s">
        <v>298</v>
      </c>
      <c r="B252">
        <v>0</v>
      </c>
      <c r="C252">
        <v>5130000</v>
      </c>
      <c r="D252" s="1" t="s">
        <v>1613</v>
      </c>
      <c r="E252">
        <v>20</v>
      </c>
      <c r="F252">
        <v>138803</v>
      </c>
      <c r="G252">
        <v>3</v>
      </c>
      <c r="H252" s="1"/>
      <c r="I252" s="1" t="s">
        <v>2430</v>
      </c>
      <c r="J252" s="1" t="s">
        <v>2462</v>
      </c>
      <c r="K252" s="1" t="s">
        <v>2464</v>
      </c>
      <c r="L252" s="1" t="s">
        <v>2514</v>
      </c>
      <c r="M252" s="1" t="s">
        <v>2599</v>
      </c>
      <c r="N252" s="1" t="s">
        <v>2607</v>
      </c>
      <c r="O252" s="1"/>
      <c r="P252">
        <v>9</v>
      </c>
      <c r="Q252" s="1" t="s">
        <v>2698</v>
      </c>
      <c r="R252" s="1" t="s">
        <v>3107</v>
      </c>
      <c r="S252" s="1"/>
      <c r="T252" s="1" t="s">
        <v>3108</v>
      </c>
      <c r="U252" s="1" t="s">
        <v>3149</v>
      </c>
      <c r="V252" s="1" t="s">
        <v>3302</v>
      </c>
      <c r="W252" s="1" t="s">
        <v>3396</v>
      </c>
      <c r="X252" s="1"/>
      <c r="Y252" s="3">
        <v>46210</v>
      </c>
      <c r="Z252" s="1" t="s">
        <v>3408</v>
      </c>
      <c r="AA252" s="3">
        <v>46210</v>
      </c>
      <c r="AB252" s="1" t="s">
        <v>3416</v>
      </c>
      <c r="AC252" s="1" t="s">
        <v>3539</v>
      </c>
      <c r="AD252" s="1" t="s">
        <v>3933</v>
      </c>
      <c r="AE252" s="1" t="s">
        <v>3934</v>
      </c>
      <c r="AF252" s="1" t="s">
        <v>3943</v>
      </c>
      <c r="AG252" s="1" t="s">
        <v>2514</v>
      </c>
      <c r="AH252" s="1" t="s">
        <v>2599</v>
      </c>
      <c r="AI252" s="1" t="s">
        <v>3948</v>
      </c>
      <c r="AJ252" s="1"/>
      <c r="AK252" s="1"/>
      <c r="AL252" s="1" t="s">
        <v>3952</v>
      </c>
      <c r="AM252" s="1" t="s">
        <v>3952</v>
      </c>
      <c r="AN252" s="1" t="s">
        <v>3958</v>
      </c>
      <c r="AO252" s="1" t="s">
        <v>4038</v>
      </c>
      <c r="AP252" s="1" t="s">
        <v>4212</v>
      </c>
      <c r="AQ252" s="1"/>
      <c r="AR252">
        <v>23556</v>
      </c>
      <c r="AS252">
        <v>9</v>
      </c>
      <c r="AT252" s="1" t="s">
        <v>4235</v>
      </c>
      <c r="AU252">
        <v>570000</v>
      </c>
      <c r="AV252" s="1" t="s">
        <v>4294</v>
      </c>
      <c r="AW252" s="1" t="s">
        <v>3943</v>
      </c>
      <c r="AX252">
        <v>879</v>
      </c>
      <c r="AY252">
        <v>135610</v>
      </c>
      <c r="AZ252">
        <v>3</v>
      </c>
      <c r="BA252" s="1" t="s">
        <v>3403</v>
      </c>
    </row>
    <row r="253" spans="1:53">
      <c r="A253" s="1" t="s">
        <v>297</v>
      </c>
      <c r="B253">
        <v>0</v>
      </c>
      <c r="C253">
        <v>4257000</v>
      </c>
      <c r="D253" s="1" t="s">
        <v>1614</v>
      </c>
      <c r="E253">
        <v>20</v>
      </c>
      <c r="F253">
        <v>138803</v>
      </c>
      <c r="G253">
        <v>4</v>
      </c>
      <c r="H253" s="1"/>
      <c r="I253" s="1" t="s">
        <v>2405</v>
      </c>
      <c r="J253" s="1" t="s">
        <v>2463</v>
      </c>
      <c r="K253" s="1" t="s">
        <v>2464</v>
      </c>
      <c r="L253" s="1" t="s">
        <v>2514</v>
      </c>
      <c r="M253" s="1" t="s">
        <v>2599</v>
      </c>
      <c r="N253" s="1" t="s">
        <v>2607</v>
      </c>
      <c r="O253" s="1"/>
      <c r="P253">
        <v>2</v>
      </c>
      <c r="Q253" s="1" t="s">
        <v>2699</v>
      </c>
      <c r="R253" s="1" t="s">
        <v>3107</v>
      </c>
      <c r="S253" s="1"/>
      <c r="T253" s="1" t="s">
        <v>3108</v>
      </c>
      <c r="U253" s="1" t="s">
        <v>3149</v>
      </c>
      <c r="V253" s="1" t="s">
        <v>3302</v>
      </c>
      <c r="W253" s="1" t="s">
        <v>3396</v>
      </c>
      <c r="X253" s="1"/>
      <c r="Y253" s="3">
        <v>46210</v>
      </c>
      <c r="Z253" s="1" t="s">
        <v>3408</v>
      </c>
      <c r="AA253" s="3">
        <v>46210</v>
      </c>
      <c r="AB253" s="1" t="s">
        <v>3416</v>
      </c>
      <c r="AC253" s="1" t="s">
        <v>3539</v>
      </c>
      <c r="AD253" s="1" t="s">
        <v>3933</v>
      </c>
      <c r="AE253" s="1" t="s">
        <v>3934</v>
      </c>
      <c r="AF253" s="1" t="s">
        <v>3943</v>
      </c>
      <c r="AG253" s="1" t="s">
        <v>2514</v>
      </c>
      <c r="AH253" s="1" t="s">
        <v>2599</v>
      </c>
      <c r="AI253" s="1" t="s">
        <v>3948</v>
      </c>
      <c r="AJ253" s="1"/>
      <c r="AK253" s="1"/>
      <c r="AL253" s="1" t="s">
        <v>3952</v>
      </c>
      <c r="AM253" s="1" t="s">
        <v>3952</v>
      </c>
      <c r="AN253" s="1" t="s">
        <v>3958</v>
      </c>
      <c r="AO253" s="1" t="s">
        <v>4038</v>
      </c>
      <c r="AP253" s="1" t="s">
        <v>4212</v>
      </c>
      <c r="AQ253" s="1"/>
      <c r="AR253">
        <v>11533</v>
      </c>
      <c r="AS253">
        <v>9</v>
      </c>
      <c r="AT253" s="1" t="s">
        <v>4237</v>
      </c>
      <c r="AU253">
        <v>473000</v>
      </c>
      <c r="AV253" s="1" t="s">
        <v>4274</v>
      </c>
      <c r="AW253" s="1" t="s">
        <v>3943</v>
      </c>
      <c r="AX253">
        <v>879</v>
      </c>
      <c r="AY253">
        <v>135610</v>
      </c>
      <c r="AZ253">
        <v>4</v>
      </c>
      <c r="BA253" s="1" t="s">
        <v>3403</v>
      </c>
    </row>
    <row r="254" spans="1:53">
      <c r="A254" s="1" t="s">
        <v>299</v>
      </c>
      <c r="B254">
        <v>0</v>
      </c>
      <c r="C254">
        <v>70110000</v>
      </c>
      <c r="D254" s="1" t="s">
        <v>1615</v>
      </c>
      <c r="E254">
        <v>20</v>
      </c>
      <c r="F254">
        <v>138803</v>
      </c>
      <c r="G254">
        <v>5</v>
      </c>
      <c r="H254" s="1"/>
      <c r="I254" s="1" t="s">
        <v>2430</v>
      </c>
      <c r="J254" s="1" t="s">
        <v>2462</v>
      </c>
      <c r="K254" s="1" t="s">
        <v>2464</v>
      </c>
      <c r="L254" s="1" t="s">
        <v>2514</v>
      </c>
      <c r="M254" s="1" t="s">
        <v>2599</v>
      </c>
      <c r="N254" s="1" t="s">
        <v>2607</v>
      </c>
      <c r="O254" s="1"/>
      <c r="P254">
        <v>114</v>
      </c>
      <c r="Q254" s="1" t="s">
        <v>2700</v>
      </c>
      <c r="R254" s="1" t="s">
        <v>3107</v>
      </c>
      <c r="S254" s="1"/>
      <c r="T254" s="1" t="s">
        <v>3108</v>
      </c>
      <c r="U254" s="1" t="s">
        <v>3149</v>
      </c>
      <c r="V254" s="1" t="s">
        <v>3302</v>
      </c>
      <c r="W254" s="1" t="s">
        <v>3396</v>
      </c>
      <c r="X254" s="1"/>
      <c r="Y254" s="3">
        <v>46210</v>
      </c>
      <c r="Z254" s="1" t="s">
        <v>3408</v>
      </c>
      <c r="AA254" s="3">
        <v>46210</v>
      </c>
      <c r="AB254" s="1" t="s">
        <v>3416</v>
      </c>
      <c r="AC254" s="1" t="s">
        <v>3539</v>
      </c>
      <c r="AD254" s="1" t="s">
        <v>3933</v>
      </c>
      <c r="AE254" s="1" t="s">
        <v>3934</v>
      </c>
      <c r="AF254" s="1" t="s">
        <v>3943</v>
      </c>
      <c r="AG254" s="1" t="s">
        <v>2514</v>
      </c>
      <c r="AH254" s="1" t="s">
        <v>2599</v>
      </c>
      <c r="AI254" s="1" t="s">
        <v>3948</v>
      </c>
      <c r="AJ254" s="1"/>
      <c r="AK254" s="1"/>
      <c r="AL254" s="1" t="s">
        <v>3952</v>
      </c>
      <c r="AM254" s="1" t="s">
        <v>3952</v>
      </c>
      <c r="AN254" s="1" t="s">
        <v>3958</v>
      </c>
      <c r="AO254" s="1" t="s">
        <v>4038</v>
      </c>
      <c r="AP254" s="1" t="s">
        <v>4212</v>
      </c>
      <c r="AQ254" s="1"/>
      <c r="AR254">
        <v>23555</v>
      </c>
      <c r="AS254">
        <v>114</v>
      </c>
      <c r="AT254" s="1" t="s">
        <v>4235</v>
      </c>
      <c r="AU254">
        <v>615000</v>
      </c>
      <c r="AV254" s="1" t="s">
        <v>4295</v>
      </c>
      <c r="AW254" s="1" t="s">
        <v>3943</v>
      </c>
      <c r="AX254">
        <v>879</v>
      </c>
      <c r="AY254">
        <v>135610</v>
      </c>
      <c r="AZ254">
        <v>5</v>
      </c>
      <c r="BA254" s="1" t="s">
        <v>3403</v>
      </c>
    </row>
    <row r="255" spans="1:53">
      <c r="A255" s="1" t="s">
        <v>297</v>
      </c>
      <c r="B255">
        <v>0</v>
      </c>
      <c r="C255">
        <v>58650000</v>
      </c>
      <c r="D255" s="1" t="s">
        <v>1616</v>
      </c>
      <c r="E255">
        <v>20</v>
      </c>
      <c r="F255">
        <v>138803</v>
      </c>
      <c r="G255">
        <v>6</v>
      </c>
      <c r="H255" s="1"/>
      <c r="I255" s="1" t="s">
        <v>2405</v>
      </c>
      <c r="J255" s="1" t="s">
        <v>2463</v>
      </c>
      <c r="K255" s="1" t="s">
        <v>2464</v>
      </c>
      <c r="L255" s="1" t="s">
        <v>2514</v>
      </c>
      <c r="M255" s="1" t="s">
        <v>2599</v>
      </c>
      <c r="N255" s="1" t="s">
        <v>2607</v>
      </c>
      <c r="O255" s="1"/>
      <c r="P255">
        <v>0</v>
      </c>
      <c r="Q255" s="1" t="s">
        <v>2609</v>
      </c>
      <c r="R255" s="1" t="s">
        <v>3107</v>
      </c>
      <c r="S255" s="1"/>
      <c r="T255" s="1" t="s">
        <v>3108</v>
      </c>
      <c r="U255" s="1" t="s">
        <v>3149</v>
      </c>
      <c r="V255" s="1" t="s">
        <v>3302</v>
      </c>
      <c r="W255" s="1" t="s">
        <v>3396</v>
      </c>
      <c r="X255" s="1"/>
      <c r="Y255" s="3">
        <v>46210</v>
      </c>
      <c r="Z255" s="1" t="s">
        <v>3408</v>
      </c>
      <c r="AA255" s="3">
        <v>46210</v>
      </c>
      <c r="AB255" s="1" t="s">
        <v>3416</v>
      </c>
      <c r="AC255" s="1" t="s">
        <v>3539</v>
      </c>
      <c r="AD255" s="1" t="s">
        <v>3933</v>
      </c>
      <c r="AE255" s="1" t="s">
        <v>3934</v>
      </c>
      <c r="AF255" s="1" t="s">
        <v>3943</v>
      </c>
      <c r="AG255" s="1" t="s">
        <v>2514</v>
      </c>
      <c r="AH255" s="1" t="s">
        <v>2599</v>
      </c>
      <c r="AI255" s="1" t="s">
        <v>3948</v>
      </c>
      <c r="AJ255" s="1"/>
      <c r="AK255" s="1"/>
      <c r="AL255" s="1" t="s">
        <v>3952</v>
      </c>
      <c r="AM255" s="1" t="s">
        <v>3954</v>
      </c>
      <c r="AN255" s="1" t="s">
        <v>3958</v>
      </c>
      <c r="AO255" s="1" t="s">
        <v>4038</v>
      </c>
      <c r="AP255" s="1" t="s">
        <v>4212</v>
      </c>
      <c r="AQ255" s="1"/>
      <c r="AR255">
        <v>11533</v>
      </c>
      <c r="AS255">
        <v>115</v>
      </c>
      <c r="AT255" s="1" t="s">
        <v>4237</v>
      </c>
      <c r="AU255">
        <v>510000</v>
      </c>
      <c r="AV255" s="1" t="s">
        <v>4274</v>
      </c>
      <c r="AW255" s="1" t="s">
        <v>3943</v>
      </c>
      <c r="AX255">
        <v>879</v>
      </c>
      <c r="AY255">
        <v>135610</v>
      </c>
      <c r="AZ255">
        <v>6</v>
      </c>
      <c r="BA255" s="1" t="s">
        <v>3403</v>
      </c>
    </row>
    <row r="256" spans="1:53">
      <c r="A256" s="1" t="s">
        <v>300</v>
      </c>
      <c r="B256">
        <v>0</v>
      </c>
      <c r="C256">
        <v>1100000</v>
      </c>
      <c r="D256" s="1" t="s">
        <v>1617</v>
      </c>
      <c r="E256">
        <v>0</v>
      </c>
      <c r="F256">
        <v>138856</v>
      </c>
      <c r="G256">
        <v>1</v>
      </c>
      <c r="H256" s="1"/>
      <c r="I256" s="1" t="s">
        <v>2408</v>
      </c>
      <c r="J256" s="1" t="s">
        <v>2462</v>
      </c>
      <c r="K256" s="1" t="s">
        <v>2464</v>
      </c>
      <c r="L256" s="1" t="s">
        <v>2515</v>
      </c>
      <c r="M256" s="1" t="s">
        <v>2592</v>
      </c>
      <c r="N256" s="1" t="s">
        <v>2607</v>
      </c>
      <c r="O256" s="1"/>
      <c r="P256">
        <v>2</v>
      </c>
      <c r="Q256" s="1" t="s">
        <v>1617</v>
      </c>
      <c r="R256" s="1" t="s">
        <v>3107</v>
      </c>
      <c r="S256" s="1"/>
      <c r="T256" s="1" t="s">
        <v>3108</v>
      </c>
      <c r="U256" s="1" t="s">
        <v>1617</v>
      </c>
      <c r="V256" s="1" t="s">
        <v>1617</v>
      </c>
      <c r="W256" s="1" t="s">
        <v>3396</v>
      </c>
      <c r="X256" s="1" t="s">
        <v>3400</v>
      </c>
      <c r="Y256" s="3">
        <v>46210</v>
      </c>
      <c r="Z256" s="1" t="s">
        <v>3408</v>
      </c>
      <c r="AA256" s="3">
        <v>46210</v>
      </c>
      <c r="AB256" s="1" t="s">
        <v>3416</v>
      </c>
      <c r="AC256" s="1" t="s">
        <v>3540</v>
      </c>
      <c r="AD256" s="1" t="s">
        <v>3933</v>
      </c>
      <c r="AE256" s="1" t="s">
        <v>3933</v>
      </c>
      <c r="AF256" s="1" t="s">
        <v>3944</v>
      </c>
      <c r="AG256" s="1" t="s">
        <v>2515</v>
      </c>
      <c r="AH256" s="1" t="s">
        <v>2592</v>
      </c>
      <c r="AI256" s="1" t="s">
        <v>3948</v>
      </c>
      <c r="AJ256" s="1"/>
      <c r="AK256" s="1"/>
      <c r="AL256" s="1" t="s">
        <v>3952</v>
      </c>
      <c r="AM256" s="1" t="s">
        <v>3952</v>
      </c>
      <c r="AN256" s="1" t="s">
        <v>3958</v>
      </c>
      <c r="AO256" s="1" t="s">
        <v>3995</v>
      </c>
      <c r="AP256" s="1" t="s">
        <v>4212</v>
      </c>
      <c r="AQ256" s="1"/>
      <c r="AR256">
        <v>14417</v>
      </c>
      <c r="AS256">
        <v>2</v>
      </c>
      <c r="AT256" s="1" t="s">
        <v>4235</v>
      </c>
      <c r="AU256">
        <v>550000</v>
      </c>
      <c r="AV256" s="1" t="s">
        <v>4266</v>
      </c>
      <c r="AW256" s="1" t="s">
        <v>3944</v>
      </c>
      <c r="AX256">
        <v>1104</v>
      </c>
      <c r="AY256">
        <v>135611</v>
      </c>
      <c r="AZ256">
        <v>1</v>
      </c>
      <c r="BA256" s="1" t="s">
        <v>3402</v>
      </c>
    </row>
    <row r="257" spans="1:53">
      <c r="A257" s="1" t="s">
        <v>301</v>
      </c>
      <c r="B257">
        <v>0</v>
      </c>
      <c r="C257">
        <v>900000</v>
      </c>
      <c r="D257" s="1" t="s">
        <v>1618</v>
      </c>
      <c r="E257">
        <v>0</v>
      </c>
      <c r="F257">
        <v>138796</v>
      </c>
      <c r="G257">
        <v>1</v>
      </c>
      <c r="H257" s="1"/>
      <c r="I257" s="1" t="s">
        <v>2408</v>
      </c>
      <c r="J257" s="1" t="s">
        <v>2462</v>
      </c>
      <c r="K257" s="1" t="s">
        <v>2464</v>
      </c>
      <c r="L257" s="1" t="s">
        <v>2515</v>
      </c>
      <c r="M257" s="1" t="s">
        <v>2464</v>
      </c>
      <c r="N257" s="1" t="s">
        <v>2607</v>
      </c>
      <c r="O257" s="1"/>
      <c r="P257">
        <v>5</v>
      </c>
      <c r="Q257" s="1" t="s">
        <v>1618</v>
      </c>
      <c r="R257" s="1" t="s">
        <v>3107</v>
      </c>
      <c r="S257" s="1"/>
      <c r="T257" s="1" t="s">
        <v>3108</v>
      </c>
      <c r="U257" s="1" t="s">
        <v>1618</v>
      </c>
      <c r="V257" s="1" t="s">
        <v>1618</v>
      </c>
      <c r="W257" s="1" t="s">
        <v>3396</v>
      </c>
      <c r="X257" s="1" t="s">
        <v>3400</v>
      </c>
      <c r="Y257" s="3">
        <v>46210</v>
      </c>
      <c r="Z257" s="1" t="s">
        <v>3408</v>
      </c>
      <c r="AA257" s="3">
        <v>46210</v>
      </c>
      <c r="AB257" s="1" t="s">
        <v>3416</v>
      </c>
      <c r="AC257" s="1" t="s">
        <v>3541</v>
      </c>
      <c r="AD257" s="1" t="s">
        <v>3933</v>
      </c>
      <c r="AE257" s="1" t="s">
        <v>3933</v>
      </c>
      <c r="AF257" s="1" t="s">
        <v>3939</v>
      </c>
      <c r="AG257" s="1" t="s">
        <v>2515</v>
      </c>
      <c r="AH257" s="1" t="s">
        <v>2464</v>
      </c>
      <c r="AI257" s="1" t="s">
        <v>3948</v>
      </c>
      <c r="AJ257" s="1"/>
      <c r="AK257" s="1"/>
      <c r="AL257" s="1" t="s">
        <v>3952</v>
      </c>
      <c r="AM257" s="1" t="s">
        <v>3952</v>
      </c>
      <c r="AN257" s="1" t="s">
        <v>3958</v>
      </c>
      <c r="AO257" s="1" t="s">
        <v>3995</v>
      </c>
      <c r="AP257" s="1" t="s">
        <v>4212</v>
      </c>
      <c r="AQ257" s="1"/>
      <c r="AR257">
        <v>14417</v>
      </c>
      <c r="AS257">
        <v>5</v>
      </c>
      <c r="AT257" s="1" t="s">
        <v>4235</v>
      </c>
      <c r="AU257">
        <v>180000</v>
      </c>
      <c r="AV257" s="1" t="s">
        <v>4266</v>
      </c>
      <c r="AW257" s="1" t="s">
        <v>3939</v>
      </c>
      <c r="AX257">
        <v>1104</v>
      </c>
      <c r="AY257">
        <v>135612</v>
      </c>
      <c r="AZ257">
        <v>1</v>
      </c>
      <c r="BA257" s="1" t="s">
        <v>3403</v>
      </c>
    </row>
    <row r="258" spans="1:53">
      <c r="A258" s="1" t="s">
        <v>302</v>
      </c>
      <c r="B258">
        <v>0</v>
      </c>
      <c r="C258">
        <v>479100</v>
      </c>
      <c r="D258" s="1" t="s">
        <v>1619</v>
      </c>
      <c r="E258">
        <v>20</v>
      </c>
      <c r="F258">
        <v>138786</v>
      </c>
      <c r="G258">
        <v>1</v>
      </c>
      <c r="H258" s="1"/>
      <c r="I258" s="1" t="s">
        <v>2412</v>
      </c>
      <c r="J258" s="1" t="s">
        <v>2462</v>
      </c>
      <c r="K258" s="1" t="s">
        <v>2464</v>
      </c>
      <c r="L258" s="1" t="s">
        <v>2515</v>
      </c>
      <c r="M258" s="1" t="s">
        <v>2599</v>
      </c>
      <c r="N258" s="1" t="s">
        <v>2607</v>
      </c>
      <c r="O258" s="1"/>
      <c r="P258">
        <v>1</v>
      </c>
      <c r="Q258" s="1" t="s">
        <v>2701</v>
      </c>
      <c r="R258" s="1" t="s">
        <v>3107</v>
      </c>
      <c r="S258" s="1"/>
      <c r="T258" s="1" t="s">
        <v>3108</v>
      </c>
      <c r="U258" s="1" t="s">
        <v>2701</v>
      </c>
      <c r="V258" s="1" t="s">
        <v>1619</v>
      </c>
      <c r="W258" s="1" t="s">
        <v>3396</v>
      </c>
      <c r="X258" s="1" t="s">
        <v>3400</v>
      </c>
      <c r="Y258" s="3">
        <v>46210</v>
      </c>
      <c r="Z258" s="1" t="s">
        <v>3408</v>
      </c>
      <c r="AA258" s="3">
        <v>46210</v>
      </c>
      <c r="AB258" s="1" t="s">
        <v>3416</v>
      </c>
      <c r="AC258" s="1" t="s">
        <v>3542</v>
      </c>
      <c r="AD258" s="1" t="s">
        <v>3933</v>
      </c>
      <c r="AE258" s="1" t="s">
        <v>3933</v>
      </c>
      <c r="AF258" s="1" t="s">
        <v>3943</v>
      </c>
      <c r="AG258" s="1" t="s">
        <v>2515</v>
      </c>
      <c r="AH258" s="1" t="s">
        <v>2599</v>
      </c>
      <c r="AI258" s="1" t="s">
        <v>3948</v>
      </c>
      <c r="AJ258" s="1"/>
      <c r="AK258" s="1"/>
      <c r="AL258" s="1" t="s">
        <v>3952</v>
      </c>
      <c r="AM258" s="1" t="s">
        <v>3952</v>
      </c>
      <c r="AN258" s="1" t="s">
        <v>3958</v>
      </c>
      <c r="AO258" s="1" t="s">
        <v>4008</v>
      </c>
      <c r="AP258" s="1" t="s">
        <v>4212</v>
      </c>
      <c r="AQ258" s="1"/>
      <c r="AR258">
        <v>1185</v>
      </c>
      <c r="AS258">
        <v>1</v>
      </c>
      <c r="AT258" s="1" t="s">
        <v>4235</v>
      </c>
      <c r="AU258">
        <v>479100</v>
      </c>
      <c r="AV258" s="1" t="s">
        <v>4296</v>
      </c>
      <c r="AW258" s="1" t="s">
        <v>3943</v>
      </c>
      <c r="AX258">
        <v>1184</v>
      </c>
      <c r="AY258">
        <v>135613</v>
      </c>
      <c r="AZ258">
        <v>1</v>
      </c>
      <c r="BA258" s="1" t="s">
        <v>3401</v>
      </c>
    </row>
    <row r="259" spans="1:53">
      <c r="A259" s="1" t="s">
        <v>303</v>
      </c>
      <c r="B259">
        <v>0</v>
      </c>
      <c r="C259">
        <v>693400</v>
      </c>
      <c r="D259" s="1" t="s">
        <v>1620</v>
      </c>
      <c r="E259">
        <v>20</v>
      </c>
      <c r="F259">
        <v>138784</v>
      </c>
      <c r="G259">
        <v>1</v>
      </c>
      <c r="H259" s="1"/>
      <c r="I259" s="1" t="s">
        <v>2412</v>
      </c>
      <c r="J259" s="1" t="s">
        <v>2462</v>
      </c>
      <c r="K259" s="1" t="s">
        <v>2464</v>
      </c>
      <c r="L259" s="1" t="s">
        <v>2515</v>
      </c>
      <c r="M259" s="1" t="s">
        <v>2599</v>
      </c>
      <c r="N259" s="1" t="s">
        <v>2607</v>
      </c>
      <c r="O259" s="1"/>
      <c r="P259">
        <v>1</v>
      </c>
      <c r="Q259" s="1" t="s">
        <v>2702</v>
      </c>
      <c r="R259" s="1" t="s">
        <v>3107</v>
      </c>
      <c r="S259" s="1"/>
      <c r="T259" s="1" t="s">
        <v>3108</v>
      </c>
      <c r="U259" s="1" t="s">
        <v>2702</v>
      </c>
      <c r="V259" s="1" t="s">
        <v>1620</v>
      </c>
      <c r="W259" s="1" t="s">
        <v>3396</v>
      </c>
      <c r="X259" s="1" t="s">
        <v>3400</v>
      </c>
      <c r="Y259" s="3">
        <v>46210</v>
      </c>
      <c r="Z259" s="1" t="s">
        <v>3408</v>
      </c>
      <c r="AA259" s="3">
        <v>46210</v>
      </c>
      <c r="AB259" s="1" t="s">
        <v>3416</v>
      </c>
      <c r="AC259" s="1" t="s">
        <v>3543</v>
      </c>
      <c r="AD259" s="1" t="s">
        <v>3933</v>
      </c>
      <c r="AE259" s="1" t="s">
        <v>3933</v>
      </c>
      <c r="AF259" s="1" t="s">
        <v>3943</v>
      </c>
      <c r="AG259" s="1" t="s">
        <v>2515</v>
      </c>
      <c r="AH259" s="1" t="s">
        <v>2599</v>
      </c>
      <c r="AI259" s="1" t="s">
        <v>3948</v>
      </c>
      <c r="AJ259" s="1"/>
      <c r="AK259" s="1"/>
      <c r="AL259" s="1" t="s">
        <v>3952</v>
      </c>
      <c r="AM259" s="1" t="s">
        <v>3952</v>
      </c>
      <c r="AN259" s="1" t="s">
        <v>3958</v>
      </c>
      <c r="AO259" s="1" t="s">
        <v>4008</v>
      </c>
      <c r="AP259" s="1" t="s">
        <v>4212</v>
      </c>
      <c r="AQ259" s="1"/>
      <c r="AR259">
        <v>1185</v>
      </c>
      <c r="AS259">
        <v>1</v>
      </c>
      <c r="AT259" s="1" t="s">
        <v>4235</v>
      </c>
      <c r="AU259">
        <v>693400</v>
      </c>
      <c r="AV259" s="1" t="s">
        <v>4296</v>
      </c>
      <c r="AW259" s="1" t="s">
        <v>3943</v>
      </c>
      <c r="AX259">
        <v>1184</v>
      </c>
      <c r="AY259">
        <v>135614</v>
      </c>
      <c r="AZ259">
        <v>1</v>
      </c>
      <c r="BA259" s="1" t="s">
        <v>3401</v>
      </c>
    </row>
    <row r="260" spans="1:53">
      <c r="A260" s="1" t="s">
        <v>304</v>
      </c>
      <c r="B260">
        <v>0</v>
      </c>
      <c r="C260">
        <v>46378351.990000002</v>
      </c>
      <c r="D260" s="1" t="s">
        <v>1621</v>
      </c>
      <c r="E260">
        <v>20</v>
      </c>
      <c r="F260">
        <v>138761</v>
      </c>
      <c r="G260">
        <v>1</v>
      </c>
      <c r="H260" s="1"/>
      <c r="I260" s="1" t="s">
        <v>2405</v>
      </c>
      <c r="J260" s="1" t="s">
        <v>2462</v>
      </c>
      <c r="K260" s="1" t="s">
        <v>2464</v>
      </c>
      <c r="L260" s="1" t="s">
        <v>2513</v>
      </c>
      <c r="M260" s="1" t="s">
        <v>2599</v>
      </c>
      <c r="N260" s="1" t="s">
        <v>2607</v>
      </c>
      <c r="O260" s="1"/>
      <c r="P260">
        <v>140</v>
      </c>
      <c r="Q260" s="1" t="s">
        <v>2703</v>
      </c>
      <c r="R260" s="1" t="s">
        <v>3107</v>
      </c>
      <c r="S260" s="1"/>
      <c r="T260" s="1" t="s">
        <v>3108</v>
      </c>
      <c r="U260" s="1" t="s">
        <v>2703</v>
      </c>
      <c r="V260" s="1" t="s">
        <v>1621</v>
      </c>
      <c r="W260" s="1" t="s">
        <v>3396</v>
      </c>
      <c r="X260" s="1" t="s">
        <v>3400</v>
      </c>
      <c r="Y260" s="3">
        <v>46210</v>
      </c>
      <c r="Z260" s="1" t="s">
        <v>3407</v>
      </c>
      <c r="AA260" s="3">
        <v>46210</v>
      </c>
      <c r="AB260" s="1" t="s">
        <v>3416</v>
      </c>
      <c r="AC260" s="1" t="s">
        <v>3544</v>
      </c>
      <c r="AD260" s="1" t="s">
        <v>3933</v>
      </c>
      <c r="AE260" s="1" t="s">
        <v>3933</v>
      </c>
      <c r="AF260" s="1" t="s">
        <v>3943</v>
      </c>
      <c r="AG260" s="1" t="s">
        <v>2513</v>
      </c>
      <c r="AH260" s="1" t="s">
        <v>2599</v>
      </c>
      <c r="AI260" s="1" t="s">
        <v>3948</v>
      </c>
      <c r="AJ260" s="1"/>
      <c r="AK260" s="1"/>
      <c r="AL260" s="1" t="s">
        <v>3952</v>
      </c>
      <c r="AM260" s="1" t="s">
        <v>3952</v>
      </c>
      <c r="AN260" s="1" t="s">
        <v>3958</v>
      </c>
      <c r="AO260" s="1" t="s">
        <v>3996</v>
      </c>
      <c r="AP260" s="1" t="s">
        <v>4212</v>
      </c>
      <c r="AQ260" s="1"/>
      <c r="AR260">
        <v>1264</v>
      </c>
      <c r="AS260">
        <v>140</v>
      </c>
      <c r="AT260" s="1" t="s">
        <v>4235</v>
      </c>
      <c r="AU260">
        <v>331273.94280000002</v>
      </c>
      <c r="AV260" s="1" t="s">
        <v>4271</v>
      </c>
      <c r="AW260" s="1" t="s">
        <v>3943</v>
      </c>
      <c r="AX260">
        <v>2490</v>
      </c>
      <c r="AY260">
        <v>135615</v>
      </c>
      <c r="AZ260">
        <v>1</v>
      </c>
      <c r="BA260" s="1" t="s">
        <v>4618</v>
      </c>
    </row>
    <row r="261" spans="1:53">
      <c r="A261" s="1" t="s">
        <v>305</v>
      </c>
      <c r="B261">
        <v>0</v>
      </c>
      <c r="C261">
        <v>20000000</v>
      </c>
      <c r="D261" s="1" t="s">
        <v>1600</v>
      </c>
      <c r="E261">
        <v>0</v>
      </c>
      <c r="F261">
        <v>138759</v>
      </c>
      <c r="G261">
        <v>1</v>
      </c>
      <c r="H261" s="1"/>
      <c r="I261" s="1" t="s">
        <v>2404</v>
      </c>
      <c r="J261" s="1" t="s">
        <v>2462</v>
      </c>
      <c r="K261" s="1" t="s">
        <v>2464</v>
      </c>
      <c r="L261" s="1" t="s">
        <v>2497</v>
      </c>
      <c r="M261" s="1" t="s">
        <v>2589</v>
      </c>
      <c r="N261" s="1" t="s">
        <v>2607</v>
      </c>
      <c r="O261" s="1"/>
      <c r="P261">
        <v>1</v>
      </c>
      <c r="Q261" s="1" t="s">
        <v>1600</v>
      </c>
      <c r="R261" s="1" t="s">
        <v>3107</v>
      </c>
      <c r="S261" s="1"/>
      <c r="T261" s="1" t="s">
        <v>3108</v>
      </c>
      <c r="U261" s="1" t="s">
        <v>1600</v>
      </c>
      <c r="V261" s="1" t="s">
        <v>1600</v>
      </c>
      <c r="W261" s="1" t="s">
        <v>3396</v>
      </c>
      <c r="X261" s="1" t="s">
        <v>3400</v>
      </c>
      <c r="Y261" s="3">
        <v>46210</v>
      </c>
      <c r="Z261" s="1" t="s">
        <v>3408</v>
      </c>
      <c r="AA261" s="3">
        <v>46210</v>
      </c>
      <c r="AB261" s="1" t="s">
        <v>3416</v>
      </c>
      <c r="AC261" s="1" t="s">
        <v>3545</v>
      </c>
      <c r="AD261" s="1" t="s">
        <v>3933</v>
      </c>
      <c r="AE261" s="1" t="s">
        <v>3933</v>
      </c>
      <c r="AF261" s="1" t="s">
        <v>3939</v>
      </c>
      <c r="AG261" s="1" t="s">
        <v>2497</v>
      </c>
      <c r="AH261" s="1" t="s">
        <v>2589</v>
      </c>
      <c r="AI261" s="1" t="s">
        <v>3948</v>
      </c>
      <c r="AJ261" s="1"/>
      <c r="AK261" s="1"/>
      <c r="AL261" s="1" t="s">
        <v>3952</v>
      </c>
      <c r="AM261" s="1" t="s">
        <v>3952</v>
      </c>
      <c r="AN261" s="1" t="s">
        <v>3958</v>
      </c>
      <c r="AO261" s="1" t="s">
        <v>4039</v>
      </c>
      <c r="AP261" s="1" t="s">
        <v>4212</v>
      </c>
      <c r="AQ261" s="1"/>
      <c r="AR261">
        <v>1267</v>
      </c>
      <c r="AS261">
        <v>1</v>
      </c>
      <c r="AT261" s="1" t="s">
        <v>4235</v>
      </c>
      <c r="AU261">
        <v>20000000</v>
      </c>
      <c r="AV261" s="1" t="s">
        <v>3500</v>
      </c>
      <c r="AW261" s="1" t="s">
        <v>3939</v>
      </c>
      <c r="AX261">
        <v>6327</v>
      </c>
      <c r="AY261">
        <v>135616</v>
      </c>
      <c r="AZ261">
        <v>1</v>
      </c>
      <c r="BA261" s="1" t="s">
        <v>4618</v>
      </c>
    </row>
    <row r="262" spans="1:53">
      <c r="A262" s="1" t="s">
        <v>306</v>
      </c>
      <c r="B262">
        <v>0</v>
      </c>
      <c r="C262">
        <v>4320000</v>
      </c>
      <c r="D262" s="1" t="s">
        <v>1622</v>
      </c>
      <c r="E262">
        <v>20</v>
      </c>
      <c r="F262">
        <v>138738</v>
      </c>
      <c r="G262">
        <v>1</v>
      </c>
      <c r="H262" s="1"/>
      <c r="I262" s="1" t="s">
        <v>2405</v>
      </c>
      <c r="J262" s="1" t="s">
        <v>2462</v>
      </c>
      <c r="K262" s="1" t="s">
        <v>2464</v>
      </c>
      <c r="L262" s="1" t="s">
        <v>2494</v>
      </c>
      <c r="M262" s="1" t="s">
        <v>2581</v>
      </c>
      <c r="N262" s="1" t="s">
        <v>2607</v>
      </c>
      <c r="O262" s="1"/>
      <c r="P262">
        <v>6.06</v>
      </c>
      <c r="Q262" s="1" t="s">
        <v>2704</v>
      </c>
      <c r="R262" s="1" t="s">
        <v>3107</v>
      </c>
      <c r="S262" s="1"/>
      <c r="T262" s="1" t="s">
        <v>3108</v>
      </c>
      <c r="U262" s="1" t="s">
        <v>3150</v>
      </c>
      <c r="V262" s="1" t="s">
        <v>3303</v>
      </c>
      <c r="W262" s="1" t="s">
        <v>3396</v>
      </c>
      <c r="X262" s="1"/>
      <c r="Y262" s="3">
        <v>46210</v>
      </c>
      <c r="Z262" s="1" t="s">
        <v>3408</v>
      </c>
      <c r="AA262" s="3">
        <v>46210</v>
      </c>
      <c r="AB262" s="1" t="s">
        <v>3416</v>
      </c>
      <c r="AC262" s="1" t="s">
        <v>3546</v>
      </c>
      <c r="AD262" s="1" t="s">
        <v>3933</v>
      </c>
      <c r="AE262" s="1" t="s">
        <v>3933</v>
      </c>
      <c r="AF262" s="1" t="s">
        <v>3936</v>
      </c>
      <c r="AG262" s="1" t="s">
        <v>2494</v>
      </c>
      <c r="AH262" s="1" t="s">
        <v>2581</v>
      </c>
      <c r="AI262" s="1" t="s">
        <v>3948</v>
      </c>
      <c r="AJ262" s="1"/>
      <c r="AK262" s="1"/>
      <c r="AL262" s="1" t="s">
        <v>3953</v>
      </c>
      <c r="AM262" s="1" t="s">
        <v>3953</v>
      </c>
      <c r="AN262" s="1" t="s">
        <v>3958</v>
      </c>
      <c r="AO262" s="1" t="s">
        <v>4040</v>
      </c>
      <c r="AP262" s="1" t="s">
        <v>4212</v>
      </c>
      <c r="AQ262" s="1"/>
      <c r="AR262">
        <v>16985</v>
      </c>
      <c r="AS262">
        <v>12</v>
      </c>
      <c r="AT262" s="1" t="s">
        <v>4235</v>
      </c>
      <c r="AU262">
        <v>360000</v>
      </c>
      <c r="AV262" s="1" t="s">
        <v>4297</v>
      </c>
      <c r="AW262" s="1" t="s">
        <v>3936</v>
      </c>
      <c r="AX262">
        <v>41</v>
      </c>
      <c r="AY262">
        <v>135617</v>
      </c>
      <c r="AZ262">
        <v>1</v>
      </c>
      <c r="BA262" s="1" t="s">
        <v>3416</v>
      </c>
    </row>
    <row r="263" spans="1:53">
      <c r="A263" s="1" t="s">
        <v>307</v>
      </c>
      <c r="B263">
        <v>0</v>
      </c>
      <c r="C263">
        <v>4800000</v>
      </c>
      <c r="D263" s="1" t="s">
        <v>1623</v>
      </c>
      <c r="E263">
        <v>20</v>
      </c>
      <c r="F263">
        <v>138738</v>
      </c>
      <c r="G263">
        <v>2</v>
      </c>
      <c r="H263" s="1"/>
      <c r="I263" s="1" t="s">
        <v>2405</v>
      </c>
      <c r="J263" s="1" t="s">
        <v>2462</v>
      </c>
      <c r="K263" s="1" t="s">
        <v>2464</v>
      </c>
      <c r="L263" s="1" t="s">
        <v>2494</v>
      </c>
      <c r="M263" s="1" t="s">
        <v>2581</v>
      </c>
      <c r="N263" s="1" t="s">
        <v>2607</v>
      </c>
      <c r="O263" s="1"/>
      <c r="P263">
        <v>6.06</v>
      </c>
      <c r="Q263" s="1" t="s">
        <v>2705</v>
      </c>
      <c r="R263" s="1" t="s">
        <v>3107</v>
      </c>
      <c r="S263" s="1"/>
      <c r="T263" s="1" t="s">
        <v>3108</v>
      </c>
      <c r="U263" s="1" t="s">
        <v>3150</v>
      </c>
      <c r="V263" s="1" t="s">
        <v>3303</v>
      </c>
      <c r="W263" s="1" t="s">
        <v>3396</v>
      </c>
      <c r="X263" s="1"/>
      <c r="Y263" s="3">
        <v>46210</v>
      </c>
      <c r="Z263" s="1" t="s">
        <v>3408</v>
      </c>
      <c r="AA263" s="3">
        <v>46210</v>
      </c>
      <c r="AB263" s="1" t="s">
        <v>3416</v>
      </c>
      <c r="AC263" s="1" t="s">
        <v>3546</v>
      </c>
      <c r="AD263" s="1" t="s">
        <v>3933</v>
      </c>
      <c r="AE263" s="1" t="s">
        <v>3933</v>
      </c>
      <c r="AF263" s="1" t="s">
        <v>3936</v>
      </c>
      <c r="AG263" s="1" t="s">
        <v>2494</v>
      </c>
      <c r="AH263" s="1" t="s">
        <v>2581</v>
      </c>
      <c r="AI263" s="1" t="s">
        <v>3948</v>
      </c>
      <c r="AJ263" s="1"/>
      <c r="AK263" s="1"/>
      <c r="AL263" s="1" t="s">
        <v>3953</v>
      </c>
      <c r="AM263" s="1" t="s">
        <v>3953</v>
      </c>
      <c r="AN263" s="1" t="s">
        <v>3958</v>
      </c>
      <c r="AO263" s="1" t="s">
        <v>4040</v>
      </c>
      <c r="AP263" s="1" t="s">
        <v>4212</v>
      </c>
      <c r="AQ263" s="1"/>
      <c r="AR263">
        <v>16985</v>
      </c>
      <c r="AS263">
        <v>12</v>
      </c>
      <c r="AT263" s="1" t="s">
        <v>4235</v>
      </c>
      <c r="AU263">
        <v>400000</v>
      </c>
      <c r="AV263" s="1" t="s">
        <v>4297</v>
      </c>
      <c r="AW263" s="1" t="s">
        <v>3936</v>
      </c>
      <c r="AX263">
        <v>41</v>
      </c>
      <c r="AY263">
        <v>135617</v>
      </c>
      <c r="AZ263">
        <v>2</v>
      </c>
      <c r="BA263" s="1" t="s">
        <v>3416</v>
      </c>
    </row>
    <row r="264" spans="1:53">
      <c r="A264" s="1" t="s">
        <v>308</v>
      </c>
      <c r="B264">
        <v>0</v>
      </c>
      <c r="C264">
        <v>3000000</v>
      </c>
      <c r="D264" s="1" t="s">
        <v>1624</v>
      </c>
      <c r="E264">
        <v>20</v>
      </c>
      <c r="F264">
        <v>138738</v>
      </c>
      <c r="G264">
        <v>3</v>
      </c>
      <c r="H264" s="1"/>
      <c r="I264" s="1" t="s">
        <v>2405</v>
      </c>
      <c r="J264" s="1" t="s">
        <v>2462</v>
      </c>
      <c r="K264" s="1" t="s">
        <v>2464</v>
      </c>
      <c r="L264" s="1" t="s">
        <v>2494</v>
      </c>
      <c r="M264" s="1" t="s">
        <v>2581</v>
      </c>
      <c r="N264" s="1" t="s">
        <v>2607</v>
      </c>
      <c r="O264" s="1"/>
      <c r="P264">
        <v>6.06</v>
      </c>
      <c r="Q264" s="1" t="s">
        <v>2706</v>
      </c>
      <c r="R264" s="1" t="s">
        <v>3107</v>
      </c>
      <c r="S264" s="1"/>
      <c r="T264" s="1" t="s">
        <v>3108</v>
      </c>
      <c r="U264" s="1" t="s">
        <v>3150</v>
      </c>
      <c r="V264" s="1" t="s">
        <v>3303</v>
      </c>
      <c r="W264" s="1" t="s">
        <v>3396</v>
      </c>
      <c r="X264" s="1"/>
      <c r="Y264" s="3">
        <v>46210</v>
      </c>
      <c r="Z264" s="1" t="s">
        <v>3408</v>
      </c>
      <c r="AA264" s="3">
        <v>46210</v>
      </c>
      <c r="AB264" s="1" t="s">
        <v>3416</v>
      </c>
      <c r="AC264" s="1" t="s">
        <v>3546</v>
      </c>
      <c r="AD264" s="1" t="s">
        <v>3933</v>
      </c>
      <c r="AE264" s="1" t="s">
        <v>3933</v>
      </c>
      <c r="AF264" s="1" t="s">
        <v>3936</v>
      </c>
      <c r="AG264" s="1" t="s">
        <v>2494</v>
      </c>
      <c r="AH264" s="1" t="s">
        <v>2581</v>
      </c>
      <c r="AI264" s="1" t="s">
        <v>3948</v>
      </c>
      <c r="AJ264" s="1"/>
      <c r="AK264" s="1"/>
      <c r="AL264" s="1" t="s">
        <v>3953</v>
      </c>
      <c r="AM264" s="1" t="s">
        <v>3953</v>
      </c>
      <c r="AN264" s="1" t="s">
        <v>3958</v>
      </c>
      <c r="AO264" s="1" t="s">
        <v>4040</v>
      </c>
      <c r="AP264" s="1" t="s">
        <v>4212</v>
      </c>
      <c r="AQ264" s="1"/>
      <c r="AR264">
        <v>16985</v>
      </c>
      <c r="AS264">
        <v>12</v>
      </c>
      <c r="AT264" s="1" t="s">
        <v>4235</v>
      </c>
      <c r="AU264">
        <v>250000</v>
      </c>
      <c r="AV264" s="1" t="s">
        <v>4297</v>
      </c>
      <c r="AW264" s="1" t="s">
        <v>3936</v>
      </c>
      <c r="AX264">
        <v>41</v>
      </c>
      <c r="AY264">
        <v>135617</v>
      </c>
      <c r="AZ264">
        <v>3</v>
      </c>
      <c r="BA264" s="1" t="s">
        <v>3416</v>
      </c>
    </row>
    <row r="265" spans="1:53">
      <c r="A265" s="1" t="s">
        <v>309</v>
      </c>
      <c r="B265">
        <v>0</v>
      </c>
      <c r="C265">
        <v>478000</v>
      </c>
      <c r="D265" s="1" t="s">
        <v>1625</v>
      </c>
      <c r="E265">
        <v>20</v>
      </c>
      <c r="F265">
        <v>138647</v>
      </c>
      <c r="G265">
        <v>1</v>
      </c>
      <c r="H265" s="1"/>
      <c r="I265" s="1" t="s">
        <v>2412</v>
      </c>
      <c r="J265" s="1" t="s">
        <v>2462</v>
      </c>
      <c r="K265" s="1" t="s">
        <v>2464</v>
      </c>
      <c r="L265" s="1" t="s">
        <v>2515</v>
      </c>
      <c r="M265" s="1" t="s">
        <v>2599</v>
      </c>
      <c r="N265" s="1" t="s">
        <v>2607</v>
      </c>
      <c r="O265" s="1"/>
      <c r="P265">
        <v>1</v>
      </c>
      <c r="Q265" s="1" t="s">
        <v>2707</v>
      </c>
      <c r="R265" s="1" t="s">
        <v>3107</v>
      </c>
      <c r="S265" s="1"/>
      <c r="T265" s="1" t="s">
        <v>3108</v>
      </c>
      <c r="U265" s="1" t="s">
        <v>3151</v>
      </c>
      <c r="V265" s="1" t="s">
        <v>3304</v>
      </c>
      <c r="W265" s="1" t="s">
        <v>3396</v>
      </c>
      <c r="X265" s="1"/>
      <c r="Y265" s="3">
        <v>46210</v>
      </c>
      <c r="Z265" s="1" t="s">
        <v>3408</v>
      </c>
      <c r="AA265" s="3">
        <v>46210</v>
      </c>
      <c r="AB265" s="1" t="s">
        <v>3416</v>
      </c>
      <c r="AC265" s="1" t="s">
        <v>3547</v>
      </c>
      <c r="AD265" s="1" t="s">
        <v>3933</v>
      </c>
      <c r="AE265" s="1" t="s">
        <v>3933</v>
      </c>
      <c r="AF265" s="1" t="s">
        <v>3943</v>
      </c>
      <c r="AG265" s="1" t="s">
        <v>2515</v>
      </c>
      <c r="AH265" s="1" t="s">
        <v>2599</v>
      </c>
      <c r="AI265" s="1" t="s">
        <v>3948</v>
      </c>
      <c r="AJ265" s="1"/>
      <c r="AK265" s="1"/>
      <c r="AL265" s="1" t="s">
        <v>3952</v>
      </c>
      <c r="AM265" s="1" t="s">
        <v>3952</v>
      </c>
      <c r="AN265" s="1" t="s">
        <v>3958</v>
      </c>
      <c r="AO265" s="1" t="s">
        <v>4008</v>
      </c>
      <c r="AP265" s="1" t="s">
        <v>4215</v>
      </c>
      <c r="AQ265" s="1"/>
      <c r="AR265">
        <v>1185</v>
      </c>
      <c r="AS265">
        <v>1</v>
      </c>
      <c r="AT265" s="1" t="s">
        <v>4235</v>
      </c>
      <c r="AU265">
        <v>478000</v>
      </c>
      <c r="AV265" s="1" t="s">
        <v>4296</v>
      </c>
      <c r="AW265" s="1" t="s">
        <v>3943</v>
      </c>
      <c r="AX265">
        <v>1184</v>
      </c>
      <c r="AY265">
        <v>135618</v>
      </c>
      <c r="AZ265">
        <v>1</v>
      </c>
      <c r="BA265" s="1" t="s">
        <v>4623</v>
      </c>
    </row>
    <row r="266" spans="1:53">
      <c r="A266" s="1" t="s">
        <v>310</v>
      </c>
      <c r="B266">
        <v>0</v>
      </c>
      <c r="C266">
        <v>74500</v>
      </c>
      <c r="D266" s="1" t="s">
        <v>1626</v>
      </c>
      <c r="E266">
        <v>20</v>
      </c>
      <c r="F266">
        <v>138647</v>
      </c>
      <c r="G266">
        <v>2</v>
      </c>
      <c r="H266" s="1"/>
      <c r="I266" s="1" t="s">
        <v>2412</v>
      </c>
      <c r="J266" s="1" t="s">
        <v>2462</v>
      </c>
      <c r="K266" s="1" t="s">
        <v>2464</v>
      </c>
      <c r="L266" s="1" t="s">
        <v>2515</v>
      </c>
      <c r="M266" s="1" t="s">
        <v>2599</v>
      </c>
      <c r="N266" s="1" t="s">
        <v>2607</v>
      </c>
      <c r="O266" s="1"/>
      <c r="P266">
        <v>1</v>
      </c>
      <c r="Q266" s="1" t="s">
        <v>2708</v>
      </c>
      <c r="R266" s="1" t="s">
        <v>3107</v>
      </c>
      <c r="S266" s="1"/>
      <c r="T266" s="1" t="s">
        <v>3108</v>
      </c>
      <c r="U266" s="1" t="s">
        <v>3151</v>
      </c>
      <c r="V266" s="1" t="s">
        <v>3304</v>
      </c>
      <c r="W266" s="1" t="s">
        <v>3396</v>
      </c>
      <c r="X266" s="1"/>
      <c r="Y266" s="3">
        <v>46210</v>
      </c>
      <c r="Z266" s="1" t="s">
        <v>3408</v>
      </c>
      <c r="AA266" s="3">
        <v>46210</v>
      </c>
      <c r="AB266" s="1" t="s">
        <v>3416</v>
      </c>
      <c r="AC266" s="1" t="s">
        <v>3547</v>
      </c>
      <c r="AD266" s="1" t="s">
        <v>3933</v>
      </c>
      <c r="AE266" s="1" t="s">
        <v>3933</v>
      </c>
      <c r="AF266" s="1" t="s">
        <v>3943</v>
      </c>
      <c r="AG266" s="1" t="s">
        <v>2515</v>
      </c>
      <c r="AH266" s="1" t="s">
        <v>2599</v>
      </c>
      <c r="AI266" s="1" t="s">
        <v>3948</v>
      </c>
      <c r="AJ266" s="1"/>
      <c r="AK266" s="1"/>
      <c r="AL266" s="1" t="s">
        <v>3952</v>
      </c>
      <c r="AM266" s="1" t="s">
        <v>3952</v>
      </c>
      <c r="AN266" s="1" t="s">
        <v>3958</v>
      </c>
      <c r="AO266" s="1" t="s">
        <v>4008</v>
      </c>
      <c r="AP266" s="1" t="s">
        <v>4215</v>
      </c>
      <c r="AQ266" s="1"/>
      <c r="AR266">
        <v>1185</v>
      </c>
      <c r="AS266">
        <v>1</v>
      </c>
      <c r="AT266" s="1" t="s">
        <v>4235</v>
      </c>
      <c r="AU266">
        <v>74500</v>
      </c>
      <c r="AV266" s="1" t="s">
        <v>4296</v>
      </c>
      <c r="AW266" s="1" t="s">
        <v>3943</v>
      </c>
      <c r="AX266">
        <v>1184</v>
      </c>
      <c r="AY266">
        <v>135618</v>
      </c>
      <c r="AZ266">
        <v>2</v>
      </c>
      <c r="BA266" s="1" t="s">
        <v>4623</v>
      </c>
    </row>
    <row r="267" spans="1:53">
      <c r="A267" s="1" t="s">
        <v>311</v>
      </c>
      <c r="B267">
        <v>0</v>
      </c>
      <c r="C267">
        <v>74500</v>
      </c>
      <c r="D267" s="1" t="s">
        <v>1626</v>
      </c>
      <c r="E267">
        <v>20</v>
      </c>
      <c r="F267">
        <v>138647</v>
      </c>
      <c r="G267">
        <v>3</v>
      </c>
      <c r="H267" s="1"/>
      <c r="I267" s="1" t="s">
        <v>2412</v>
      </c>
      <c r="J267" s="1" t="s">
        <v>2462</v>
      </c>
      <c r="K267" s="1" t="s">
        <v>2464</v>
      </c>
      <c r="L267" s="1" t="s">
        <v>2515</v>
      </c>
      <c r="M267" s="1" t="s">
        <v>2599</v>
      </c>
      <c r="N267" s="1" t="s">
        <v>2607</v>
      </c>
      <c r="O267" s="1"/>
      <c r="P267">
        <v>1</v>
      </c>
      <c r="Q267" s="1" t="s">
        <v>2708</v>
      </c>
      <c r="R267" s="1" t="s">
        <v>3107</v>
      </c>
      <c r="S267" s="1"/>
      <c r="T267" s="1" t="s">
        <v>3108</v>
      </c>
      <c r="U267" s="1" t="s">
        <v>3151</v>
      </c>
      <c r="V267" s="1" t="s">
        <v>3304</v>
      </c>
      <c r="W267" s="1" t="s">
        <v>3396</v>
      </c>
      <c r="X267" s="1"/>
      <c r="Y267" s="3">
        <v>46210</v>
      </c>
      <c r="Z267" s="1" t="s">
        <v>3408</v>
      </c>
      <c r="AA267" s="3">
        <v>46210</v>
      </c>
      <c r="AB267" s="1" t="s">
        <v>3416</v>
      </c>
      <c r="AC267" s="1" t="s">
        <v>3547</v>
      </c>
      <c r="AD267" s="1" t="s">
        <v>3933</v>
      </c>
      <c r="AE267" s="1" t="s">
        <v>3933</v>
      </c>
      <c r="AF267" s="1" t="s">
        <v>3943</v>
      </c>
      <c r="AG267" s="1" t="s">
        <v>2515</v>
      </c>
      <c r="AH267" s="1" t="s">
        <v>2599</v>
      </c>
      <c r="AI267" s="1" t="s">
        <v>3948</v>
      </c>
      <c r="AJ267" s="1"/>
      <c r="AK267" s="1"/>
      <c r="AL267" s="1" t="s">
        <v>3952</v>
      </c>
      <c r="AM267" s="1" t="s">
        <v>3952</v>
      </c>
      <c r="AN267" s="1" t="s">
        <v>3958</v>
      </c>
      <c r="AO267" s="1" t="s">
        <v>4008</v>
      </c>
      <c r="AP267" s="1" t="s">
        <v>4215</v>
      </c>
      <c r="AQ267" s="1"/>
      <c r="AR267">
        <v>1185</v>
      </c>
      <c r="AS267">
        <v>1</v>
      </c>
      <c r="AT267" s="1" t="s">
        <v>4235</v>
      </c>
      <c r="AU267">
        <v>74500</v>
      </c>
      <c r="AV267" s="1" t="s">
        <v>4296</v>
      </c>
      <c r="AW267" s="1" t="s">
        <v>3943</v>
      </c>
      <c r="AX267">
        <v>1184</v>
      </c>
      <c r="AY267">
        <v>135618</v>
      </c>
      <c r="AZ267">
        <v>3</v>
      </c>
      <c r="BA267" s="1" t="s">
        <v>4623</v>
      </c>
    </row>
    <row r="268" spans="1:53">
      <c r="A268" s="1" t="s">
        <v>312</v>
      </c>
      <c r="B268">
        <v>0</v>
      </c>
      <c r="C268">
        <v>1250</v>
      </c>
      <c r="D268" s="1" t="s">
        <v>1627</v>
      </c>
      <c r="E268">
        <v>0</v>
      </c>
      <c r="F268">
        <v>138845</v>
      </c>
      <c r="G268">
        <v>1</v>
      </c>
      <c r="H268" s="1"/>
      <c r="I268" s="1" t="s">
        <v>2411</v>
      </c>
      <c r="J268" s="1" t="s">
        <v>2462</v>
      </c>
      <c r="K268" s="1" t="s">
        <v>2465</v>
      </c>
      <c r="L268" s="1" t="s">
        <v>2516</v>
      </c>
      <c r="M268" s="1" t="s">
        <v>2600</v>
      </c>
      <c r="N268" s="1" t="s">
        <v>2607</v>
      </c>
      <c r="O268" s="1"/>
      <c r="P268">
        <v>1</v>
      </c>
      <c r="Q268" s="1" t="s">
        <v>1627</v>
      </c>
      <c r="R268" s="1" t="s">
        <v>3107</v>
      </c>
      <c r="S268" s="1"/>
      <c r="T268" s="1" t="s">
        <v>3109</v>
      </c>
      <c r="U268" s="1" t="s">
        <v>1991</v>
      </c>
      <c r="V268" s="1" t="s">
        <v>1991</v>
      </c>
      <c r="W268" s="1" t="s">
        <v>3398</v>
      </c>
      <c r="X268" s="1" t="s">
        <v>3400</v>
      </c>
      <c r="Y268" s="3">
        <v>46210</v>
      </c>
      <c r="Z268" s="1" t="s">
        <v>3408</v>
      </c>
      <c r="AA268" s="3">
        <v>46210</v>
      </c>
      <c r="AB268" s="1" t="s">
        <v>3416</v>
      </c>
      <c r="AC268" s="1" t="s">
        <v>3548</v>
      </c>
      <c r="AD268" s="1" t="s">
        <v>3933</v>
      </c>
      <c r="AE268" s="1" t="s">
        <v>3934</v>
      </c>
      <c r="AF268" s="1" t="s">
        <v>3937</v>
      </c>
      <c r="AG268" s="1" t="s">
        <v>2516</v>
      </c>
      <c r="AH268" s="1" t="s">
        <v>2600</v>
      </c>
      <c r="AI268" s="1" t="s">
        <v>3950</v>
      </c>
      <c r="AJ268" s="1"/>
      <c r="AK268" s="1"/>
      <c r="AL268" s="1" t="s">
        <v>3952</v>
      </c>
      <c r="AM268" s="1" t="s">
        <v>3952</v>
      </c>
      <c r="AN268" s="1" t="s">
        <v>3959</v>
      </c>
      <c r="AO268" s="1" t="s">
        <v>4041</v>
      </c>
      <c r="AP268" s="1" t="s">
        <v>4221</v>
      </c>
      <c r="AQ268" s="1"/>
      <c r="AR268">
        <v>27678</v>
      </c>
      <c r="AS268">
        <v>1</v>
      </c>
      <c r="AT268" s="1" t="s">
        <v>4235</v>
      </c>
      <c r="AU268">
        <v>1250</v>
      </c>
      <c r="AV268" s="1" t="s">
        <v>4298</v>
      </c>
      <c r="AW268" s="1" t="s">
        <v>3937</v>
      </c>
      <c r="AX268">
        <v>2397</v>
      </c>
      <c r="AY268">
        <v>135619</v>
      </c>
      <c r="AZ268">
        <v>1</v>
      </c>
      <c r="BA268" s="1" t="s">
        <v>3406</v>
      </c>
    </row>
    <row r="269" spans="1:53">
      <c r="A269" s="1" t="s">
        <v>313</v>
      </c>
      <c r="B269">
        <v>0</v>
      </c>
      <c r="C269">
        <v>300</v>
      </c>
      <c r="D269" s="1" t="s">
        <v>1628</v>
      </c>
      <c r="E269">
        <v>0</v>
      </c>
      <c r="F269">
        <v>138845</v>
      </c>
      <c r="G269">
        <v>2</v>
      </c>
      <c r="H269" s="1"/>
      <c r="I269" s="1" t="s">
        <v>2417</v>
      </c>
      <c r="J269" s="1" t="s">
        <v>2462</v>
      </c>
      <c r="K269" s="1" t="s">
        <v>2465</v>
      </c>
      <c r="L269" s="1" t="s">
        <v>2516</v>
      </c>
      <c r="M269" s="1" t="s">
        <v>2600</v>
      </c>
      <c r="N269" s="1" t="s">
        <v>2607</v>
      </c>
      <c r="O269" s="1"/>
      <c r="P269">
        <v>1</v>
      </c>
      <c r="Q269" s="1" t="s">
        <v>1628</v>
      </c>
      <c r="R269" s="1" t="s">
        <v>3107</v>
      </c>
      <c r="S269" s="1"/>
      <c r="T269" s="1" t="s">
        <v>3109</v>
      </c>
      <c r="U269" s="1" t="s">
        <v>1991</v>
      </c>
      <c r="V269" s="1" t="s">
        <v>1991</v>
      </c>
      <c r="W269" s="1" t="s">
        <v>3398</v>
      </c>
      <c r="X269" s="1" t="s">
        <v>3400</v>
      </c>
      <c r="Y269" s="3">
        <v>46210</v>
      </c>
      <c r="Z269" s="1" t="s">
        <v>3408</v>
      </c>
      <c r="AA269" s="3">
        <v>46210</v>
      </c>
      <c r="AB269" s="1" t="s">
        <v>3416</v>
      </c>
      <c r="AC269" s="1" t="s">
        <v>3548</v>
      </c>
      <c r="AD269" s="1" t="s">
        <v>3933</v>
      </c>
      <c r="AE269" s="1" t="s">
        <v>3934</v>
      </c>
      <c r="AF269" s="1" t="s">
        <v>3937</v>
      </c>
      <c r="AG269" s="1" t="s">
        <v>2516</v>
      </c>
      <c r="AH269" s="1" t="s">
        <v>2600</v>
      </c>
      <c r="AI269" s="1" t="s">
        <v>3950</v>
      </c>
      <c r="AJ269" s="1"/>
      <c r="AK269" s="1"/>
      <c r="AL269" s="1" t="s">
        <v>3952</v>
      </c>
      <c r="AM269" s="1" t="s">
        <v>3952</v>
      </c>
      <c r="AN269" s="1" t="s">
        <v>3959</v>
      </c>
      <c r="AO269" s="1" t="s">
        <v>4041</v>
      </c>
      <c r="AP269" s="1" t="s">
        <v>4221</v>
      </c>
      <c r="AQ269" s="1"/>
      <c r="AR269">
        <v>1191</v>
      </c>
      <c r="AS269">
        <v>1</v>
      </c>
      <c r="AT269" s="1" t="s">
        <v>4235</v>
      </c>
      <c r="AU269">
        <v>300</v>
      </c>
      <c r="AV269" s="1" t="s">
        <v>4299</v>
      </c>
      <c r="AW269" s="1" t="s">
        <v>3937</v>
      </c>
      <c r="AX269">
        <v>2397</v>
      </c>
      <c r="AY269">
        <v>135619</v>
      </c>
      <c r="AZ269">
        <v>2</v>
      </c>
      <c r="BA269" s="1" t="s">
        <v>3406</v>
      </c>
    </row>
    <row r="270" spans="1:53">
      <c r="A270" s="1" t="s">
        <v>314</v>
      </c>
      <c r="B270">
        <v>0</v>
      </c>
      <c r="C270">
        <v>8694.1299999999992</v>
      </c>
      <c r="D270" s="1" t="s">
        <v>1629</v>
      </c>
      <c r="E270">
        <v>-10</v>
      </c>
      <c r="F270">
        <v>138846</v>
      </c>
      <c r="G270">
        <v>1</v>
      </c>
      <c r="H270" s="1"/>
      <c r="I270" s="1" t="s">
        <v>2405</v>
      </c>
      <c r="J270" s="1" t="s">
        <v>2463</v>
      </c>
      <c r="K270" s="1" t="s">
        <v>2465</v>
      </c>
      <c r="L270" s="1" t="s">
        <v>2508</v>
      </c>
      <c r="M270" s="1" t="s">
        <v>2465</v>
      </c>
      <c r="N270" s="1" t="s">
        <v>2607</v>
      </c>
      <c r="O270" s="1"/>
      <c r="P270">
        <v>0</v>
      </c>
      <c r="Q270" s="1" t="s">
        <v>2609</v>
      </c>
      <c r="R270" s="1" t="s">
        <v>3107</v>
      </c>
      <c r="S270" s="1"/>
      <c r="T270" s="1" t="s">
        <v>3109</v>
      </c>
      <c r="U270" s="1" t="s">
        <v>3152</v>
      </c>
      <c r="V270" s="1" t="s">
        <v>3305</v>
      </c>
      <c r="W270" s="1" t="s">
        <v>3398</v>
      </c>
      <c r="X270" s="1" t="s">
        <v>3400</v>
      </c>
      <c r="Y270" s="3">
        <v>46210</v>
      </c>
      <c r="Z270" s="1" t="s">
        <v>3409</v>
      </c>
      <c r="AA270" s="3">
        <v>46210</v>
      </c>
      <c r="AB270" s="1" t="s">
        <v>3416</v>
      </c>
      <c r="AC270" s="1" t="s">
        <v>3549</v>
      </c>
      <c r="AD270" s="1" t="s">
        <v>3933</v>
      </c>
      <c r="AE270" s="1" t="s">
        <v>3933</v>
      </c>
      <c r="AF270" s="1" t="s">
        <v>3937</v>
      </c>
      <c r="AG270" s="1" t="s">
        <v>2508</v>
      </c>
      <c r="AH270" s="1" t="s">
        <v>2465</v>
      </c>
      <c r="AI270" s="1" t="s">
        <v>3950</v>
      </c>
      <c r="AJ270" s="1"/>
      <c r="AK270" s="1"/>
      <c r="AL270" s="1" t="s">
        <v>3954</v>
      </c>
      <c r="AM270" s="1" t="s">
        <v>3954</v>
      </c>
      <c r="AN270" s="1" t="s">
        <v>3959</v>
      </c>
      <c r="AO270" s="1" t="s">
        <v>4042</v>
      </c>
      <c r="AP270" s="1" t="s">
        <v>4221</v>
      </c>
      <c r="AQ270" s="1"/>
      <c r="AR270">
        <v>13136</v>
      </c>
      <c r="AS270">
        <v>1</v>
      </c>
      <c r="AT270" s="1" t="s">
        <v>4235</v>
      </c>
      <c r="AU270">
        <v>8694.1299999999992</v>
      </c>
      <c r="AV270" s="1" t="s">
        <v>4300</v>
      </c>
      <c r="AW270" s="1" t="s">
        <v>3937</v>
      </c>
      <c r="AX270">
        <v>2454</v>
      </c>
      <c r="AY270">
        <v>135620</v>
      </c>
      <c r="AZ270">
        <v>1</v>
      </c>
      <c r="BA270" s="1" t="s">
        <v>3405</v>
      </c>
    </row>
    <row r="271" spans="1:53">
      <c r="A271" s="1" t="s">
        <v>315</v>
      </c>
      <c r="B271">
        <v>0</v>
      </c>
      <c r="C271">
        <v>8927.8799999999992</v>
      </c>
      <c r="D271" s="1" t="s">
        <v>1630</v>
      </c>
      <c r="E271">
        <v>-10</v>
      </c>
      <c r="F271">
        <v>138846</v>
      </c>
      <c r="G271">
        <v>2</v>
      </c>
      <c r="H271" s="1"/>
      <c r="I271" s="1" t="s">
        <v>2405</v>
      </c>
      <c r="J271" s="1" t="s">
        <v>2463</v>
      </c>
      <c r="K271" s="1" t="s">
        <v>2465</v>
      </c>
      <c r="L271" s="1" t="s">
        <v>2508</v>
      </c>
      <c r="M271" s="1" t="s">
        <v>2465</v>
      </c>
      <c r="N271" s="1" t="s">
        <v>2607</v>
      </c>
      <c r="O271" s="1"/>
      <c r="P271">
        <v>0</v>
      </c>
      <c r="Q271" s="1" t="s">
        <v>2609</v>
      </c>
      <c r="R271" s="1" t="s">
        <v>3107</v>
      </c>
      <c r="S271" s="1"/>
      <c r="T271" s="1" t="s">
        <v>3109</v>
      </c>
      <c r="U271" s="1" t="s">
        <v>3152</v>
      </c>
      <c r="V271" s="1" t="s">
        <v>3305</v>
      </c>
      <c r="W271" s="1" t="s">
        <v>3398</v>
      </c>
      <c r="X271" s="1" t="s">
        <v>3400</v>
      </c>
      <c r="Y271" s="3">
        <v>46210</v>
      </c>
      <c r="Z271" s="1" t="s">
        <v>3409</v>
      </c>
      <c r="AA271" s="3">
        <v>46210</v>
      </c>
      <c r="AB271" s="1" t="s">
        <v>3416</v>
      </c>
      <c r="AC271" s="1" t="s">
        <v>3549</v>
      </c>
      <c r="AD271" s="1" t="s">
        <v>3933</v>
      </c>
      <c r="AE271" s="1" t="s">
        <v>3933</v>
      </c>
      <c r="AF271" s="1" t="s">
        <v>3937</v>
      </c>
      <c r="AG271" s="1" t="s">
        <v>2508</v>
      </c>
      <c r="AH271" s="1" t="s">
        <v>2465</v>
      </c>
      <c r="AI271" s="1" t="s">
        <v>3950</v>
      </c>
      <c r="AJ271" s="1"/>
      <c r="AK271" s="1"/>
      <c r="AL271" s="1" t="s">
        <v>3954</v>
      </c>
      <c r="AM271" s="1" t="s">
        <v>3954</v>
      </c>
      <c r="AN271" s="1" t="s">
        <v>3959</v>
      </c>
      <c r="AO271" s="1" t="s">
        <v>4042</v>
      </c>
      <c r="AP271" s="1" t="s">
        <v>4221</v>
      </c>
      <c r="AQ271" s="1"/>
      <c r="AR271">
        <v>13136</v>
      </c>
      <c r="AS271">
        <v>1</v>
      </c>
      <c r="AT271" s="1" t="s">
        <v>4235</v>
      </c>
      <c r="AU271">
        <v>8927.8799999999992</v>
      </c>
      <c r="AV271" s="1" t="s">
        <v>4300</v>
      </c>
      <c r="AW271" s="1" t="s">
        <v>3937</v>
      </c>
      <c r="AX271">
        <v>2454</v>
      </c>
      <c r="AY271">
        <v>135620</v>
      </c>
      <c r="AZ271">
        <v>2</v>
      </c>
      <c r="BA271" s="1" t="s">
        <v>3405</v>
      </c>
    </row>
    <row r="272" spans="1:53">
      <c r="A272" s="1" t="s">
        <v>316</v>
      </c>
      <c r="B272">
        <v>0</v>
      </c>
      <c r="C272">
        <v>6928.32</v>
      </c>
      <c r="D272" s="1" t="s">
        <v>1631</v>
      </c>
      <c r="E272">
        <v>-10</v>
      </c>
      <c r="F272">
        <v>138850</v>
      </c>
      <c r="G272">
        <v>1</v>
      </c>
      <c r="H272" s="1"/>
      <c r="I272" s="1" t="s">
        <v>2405</v>
      </c>
      <c r="J272" s="1" t="s">
        <v>2463</v>
      </c>
      <c r="K272" s="1" t="s">
        <v>2465</v>
      </c>
      <c r="L272" s="1" t="s">
        <v>2508</v>
      </c>
      <c r="M272" s="1" t="s">
        <v>2465</v>
      </c>
      <c r="N272" s="1" t="s">
        <v>2607</v>
      </c>
      <c r="O272" s="1"/>
      <c r="P272">
        <v>0</v>
      </c>
      <c r="Q272" s="1" t="s">
        <v>2609</v>
      </c>
      <c r="R272" s="1" t="s">
        <v>3107</v>
      </c>
      <c r="S272" s="1"/>
      <c r="T272" s="1" t="s">
        <v>3109</v>
      </c>
      <c r="U272" s="1" t="s">
        <v>3153</v>
      </c>
      <c r="V272" s="1" t="s">
        <v>3306</v>
      </c>
      <c r="W272" s="1" t="s">
        <v>3398</v>
      </c>
      <c r="X272" s="1" t="s">
        <v>3400</v>
      </c>
      <c r="Y272" s="3">
        <v>46210</v>
      </c>
      <c r="Z272" s="1" t="s">
        <v>3409</v>
      </c>
      <c r="AA272" s="3">
        <v>46210</v>
      </c>
      <c r="AB272" s="1" t="s">
        <v>3416</v>
      </c>
      <c r="AC272" s="1" t="s">
        <v>3550</v>
      </c>
      <c r="AD272" s="1" t="s">
        <v>3933</v>
      </c>
      <c r="AE272" s="1" t="s">
        <v>3933</v>
      </c>
      <c r="AF272" s="1" t="s">
        <v>3937</v>
      </c>
      <c r="AG272" s="1" t="s">
        <v>2508</v>
      </c>
      <c r="AH272" s="1" t="s">
        <v>2465</v>
      </c>
      <c r="AI272" s="1" t="s">
        <v>3950</v>
      </c>
      <c r="AJ272" s="1"/>
      <c r="AK272" s="1"/>
      <c r="AL272" s="1" t="s">
        <v>3954</v>
      </c>
      <c r="AM272" s="1" t="s">
        <v>3954</v>
      </c>
      <c r="AN272" s="1" t="s">
        <v>3959</v>
      </c>
      <c r="AO272" s="1" t="s">
        <v>4042</v>
      </c>
      <c r="AP272" s="1" t="s">
        <v>4221</v>
      </c>
      <c r="AQ272" s="1"/>
      <c r="AR272">
        <v>13136</v>
      </c>
      <c r="AS272">
        <v>1</v>
      </c>
      <c r="AT272" s="1" t="s">
        <v>4235</v>
      </c>
      <c r="AU272">
        <v>6928.32</v>
      </c>
      <c r="AV272" s="1" t="s">
        <v>4300</v>
      </c>
      <c r="AW272" s="1" t="s">
        <v>3937</v>
      </c>
      <c r="AX272">
        <v>2454</v>
      </c>
      <c r="AY272">
        <v>135621</v>
      </c>
      <c r="AZ272">
        <v>1</v>
      </c>
      <c r="BA272" s="1" t="s">
        <v>3405</v>
      </c>
    </row>
    <row r="273" spans="1:53">
      <c r="A273" s="1" t="s">
        <v>317</v>
      </c>
      <c r="B273">
        <v>0</v>
      </c>
      <c r="C273">
        <v>1760</v>
      </c>
      <c r="D273" s="1" t="s">
        <v>1632</v>
      </c>
      <c r="E273">
        <v>-10</v>
      </c>
      <c r="F273">
        <v>138850</v>
      </c>
      <c r="G273">
        <v>2</v>
      </c>
      <c r="H273" s="1"/>
      <c r="I273" s="1" t="s">
        <v>2405</v>
      </c>
      <c r="J273" s="1" t="s">
        <v>2463</v>
      </c>
      <c r="K273" s="1" t="s">
        <v>2465</v>
      </c>
      <c r="L273" s="1" t="s">
        <v>2508</v>
      </c>
      <c r="M273" s="1" t="s">
        <v>2465</v>
      </c>
      <c r="N273" s="1" t="s">
        <v>2607</v>
      </c>
      <c r="O273" s="1"/>
      <c r="P273">
        <v>0</v>
      </c>
      <c r="Q273" s="1" t="s">
        <v>2609</v>
      </c>
      <c r="R273" s="1" t="s">
        <v>3107</v>
      </c>
      <c r="S273" s="1"/>
      <c r="T273" s="1" t="s">
        <v>3109</v>
      </c>
      <c r="U273" s="1" t="s">
        <v>3153</v>
      </c>
      <c r="V273" s="1" t="s">
        <v>3306</v>
      </c>
      <c r="W273" s="1" t="s">
        <v>3398</v>
      </c>
      <c r="X273" s="1" t="s">
        <v>3400</v>
      </c>
      <c r="Y273" s="3">
        <v>46210</v>
      </c>
      <c r="Z273" s="1" t="s">
        <v>3409</v>
      </c>
      <c r="AA273" s="3">
        <v>46210</v>
      </c>
      <c r="AB273" s="1" t="s">
        <v>3416</v>
      </c>
      <c r="AC273" s="1" t="s">
        <v>3550</v>
      </c>
      <c r="AD273" s="1" t="s">
        <v>3933</v>
      </c>
      <c r="AE273" s="1" t="s">
        <v>3933</v>
      </c>
      <c r="AF273" s="1" t="s">
        <v>3937</v>
      </c>
      <c r="AG273" s="1" t="s">
        <v>2508</v>
      </c>
      <c r="AH273" s="1" t="s">
        <v>2465</v>
      </c>
      <c r="AI273" s="1" t="s">
        <v>3950</v>
      </c>
      <c r="AJ273" s="1"/>
      <c r="AK273" s="1"/>
      <c r="AL273" s="1" t="s">
        <v>3954</v>
      </c>
      <c r="AM273" s="1" t="s">
        <v>3954</v>
      </c>
      <c r="AN273" s="1" t="s">
        <v>3959</v>
      </c>
      <c r="AO273" s="1" t="s">
        <v>4042</v>
      </c>
      <c r="AP273" s="1" t="s">
        <v>4221</v>
      </c>
      <c r="AQ273" s="1"/>
      <c r="AR273">
        <v>13136</v>
      </c>
      <c r="AS273">
        <v>1</v>
      </c>
      <c r="AT273" s="1" t="s">
        <v>4235</v>
      </c>
      <c r="AU273">
        <v>1760</v>
      </c>
      <c r="AV273" s="1" t="s">
        <v>4300</v>
      </c>
      <c r="AW273" s="1" t="s">
        <v>3937</v>
      </c>
      <c r="AX273">
        <v>2454</v>
      </c>
      <c r="AY273">
        <v>135621</v>
      </c>
      <c r="AZ273">
        <v>2</v>
      </c>
      <c r="BA273" s="1" t="s">
        <v>3405</v>
      </c>
    </row>
    <row r="274" spans="1:53">
      <c r="A274" s="1" t="s">
        <v>318</v>
      </c>
      <c r="B274">
        <v>0</v>
      </c>
      <c r="C274">
        <v>8640000</v>
      </c>
      <c r="D274" s="1" t="s">
        <v>1633</v>
      </c>
      <c r="E274">
        <v>20</v>
      </c>
      <c r="F274">
        <v>135539</v>
      </c>
      <c r="G274">
        <v>1</v>
      </c>
      <c r="H274" s="1"/>
      <c r="I274" s="1" t="s">
        <v>2405</v>
      </c>
      <c r="J274" s="1" t="s">
        <v>2462</v>
      </c>
      <c r="K274" s="1" t="s">
        <v>2469</v>
      </c>
      <c r="L274" s="1" t="s">
        <v>2517</v>
      </c>
      <c r="M274" s="1" t="s">
        <v>2601</v>
      </c>
      <c r="N274" s="1" t="s">
        <v>2607</v>
      </c>
      <c r="O274" s="1"/>
      <c r="P274">
        <v>1</v>
      </c>
      <c r="Q274" s="1" t="s">
        <v>2709</v>
      </c>
      <c r="R274" s="1" t="s">
        <v>3107</v>
      </c>
      <c r="S274" s="1"/>
      <c r="T274" s="1" t="s">
        <v>3110</v>
      </c>
      <c r="U274" s="1" t="s">
        <v>2709</v>
      </c>
      <c r="V274" s="1" t="s">
        <v>1633</v>
      </c>
      <c r="W274" s="1" t="s">
        <v>3396</v>
      </c>
      <c r="X274" s="1" t="s">
        <v>3400</v>
      </c>
      <c r="Y274" s="3">
        <v>46210</v>
      </c>
      <c r="Z274" s="1" t="s">
        <v>3408</v>
      </c>
      <c r="AA274" s="3">
        <v>46210</v>
      </c>
      <c r="AB274" s="1" t="s">
        <v>3416</v>
      </c>
      <c r="AC274" s="1"/>
      <c r="AD274" s="1" t="s">
        <v>3933</v>
      </c>
      <c r="AE274" s="1" t="s">
        <v>3933</v>
      </c>
      <c r="AF274" s="1" t="s">
        <v>3946</v>
      </c>
      <c r="AG274" s="1" t="s">
        <v>2517</v>
      </c>
      <c r="AH274" s="1" t="s">
        <v>2601</v>
      </c>
      <c r="AI274" s="1" t="s">
        <v>3948</v>
      </c>
      <c r="AJ274" s="1"/>
      <c r="AK274" s="1"/>
      <c r="AL274" s="1" t="s">
        <v>3952</v>
      </c>
      <c r="AM274" s="1" t="s">
        <v>3952</v>
      </c>
      <c r="AN274" s="1" t="s">
        <v>3960</v>
      </c>
      <c r="AO274" s="1" t="s">
        <v>3968</v>
      </c>
      <c r="AP274" s="1" t="s">
        <v>4224</v>
      </c>
      <c r="AQ274" s="1"/>
      <c r="AR274">
        <v>14862</v>
      </c>
      <c r="AS274">
        <v>1</v>
      </c>
      <c r="AT274" s="1" t="s">
        <v>4235</v>
      </c>
      <c r="AU274">
        <v>8640000</v>
      </c>
      <c r="AV274" s="1" t="s">
        <v>4244</v>
      </c>
      <c r="AW274" s="1" t="s">
        <v>3946</v>
      </c>
      <c r="AX274">
        <v>119</v>
      </c>
      <c r="AY274">
        <v>135622</v>
      </c>
      <c r="AZ274">
        <v>1</v>
      </c>
      <c r="BA274" s="1" t="s">
        <v>4629</v>
      </c>
    </row>
    <row r="275" spans="1:53">
      <c r="A275" s="1" t="s">
        <v>319</v>
      </c>
      <c r="B275">
        <v>0</v>
      </c>
      <c r="C275">
        <v>18345.599999999999</v>
      </c>
      <c r="D275" s="1" t="s">
        <v>1634</v>
      </c>
      <c r="E275">
        <v>-10</v>
      </c>
      <c r="F275">
        <v>138851</v>
      </c>
      <c r="G275">
        <v>1</v>
      </c>
      <c r="H275" s="1"/>
      <c r="I275" s="1" t="s">
        <v>2431</v>
      </c>
      <c r="J275" s="1" t="s">
        <v>2462</v>
      </c>
      <c r="K275" s="1" t="s">
        <v>2465</v>
      </c>
      <c r="L275" s="1" t="s">
        <v>2518</v>
      </c>
      <c r="M275" s="1" t="s">
        <v>2465</v>
      </c>
      <c r="N275" s="1" t="s">
        <v>2607</v>
      </c>
      <c r="O275" s="1"/>
      <c r="P275">
        <v>2</v>
      </c>
      <c r="Q275" s="1" t="s">
        <v>2710</v>
      </c>
      <c r="R275" s="1" t="s">
        <v>3107</v>
      </c>
      <c r="S275" s="1"/>
      <c r="T275" s="1" t="s">
        <v>3109</v>
      </c>
      <c r="U275" s="1" t="s">
        <v>3154</v>
      </c>
      <c r="V275" s="1" t="s">
        <v>3307</v>
      </c>
      <c r="W275" s="1" t="s">
        <v>3398</v>
      </c>
      <c r="X275" s="1" t="s">
        <v>3400</v>
      </c>
      <c r="Y275" s="3">
        <v>46210</v>
      </c>
      <c r="Z275" s="1" t="s">
        <v>3409</v>
      </c>
      <c r="AA275" s="3">
        <v>46210</v>
      </c>
      <c r="AB275" s="1" t="s">
        <v>3416</v>
      </c>
      <c r="AC275" s="1" t="s">
        <v>3551</v>
      </c>
      <c r="AD275" s="1" t="s">
        <v>3933</v>
      </c>
      <c r="AE275" s="1" t="s">
        <v>3933</v>
      </c>
      <c r="AF275" s="1" t="s">
        <v>3937</v>
      </c>
      <c r="AG275" s="1" t="s">
        <v>2518</v>
      </c>
      <c r="AH275" s="1" t="s">
        <v>2465</v>
      </c>
      <c r="AI275" s="1" t="s">
        <v>3950</v>
      </c>
      <c r="AJ275" s="1"/>
      <c r="AK275" s="1"/>
      <c r="AL275" s="1" t="s">
        <v>3952</v>
      </c>
      <c r="AM275" s="1" t="s">
        <v>3952</v>
      </c>
      <c r="AN275" s="1" t="s">
        <v>3959</v>
      </c>
      <c r="AO275" s="1" t="s">
        <v>4042</v>
      </c>
      <c r="AP275" s="1" t="s">
        <v>4221</v>
      </c>
      <c r="AQ275" s="1"/>
      <c r="AR275">
        <v>7130</v>
      </c>
      <c r="AS275">
        <v>2</v>
      </c>
      <c r="AT275" s="1" t="s">
        <v>4235</v>
      </c>
      <c r="AU275">
        <v>9172.7999999999993</v>
      </c>
      <c r="AV275" s="1" t="s">
        <v>4301</v>
      </c>
      <c r="AW275" s="1" t="s">
        <v>3937</v>
      </c>
      <c r="AX275">
        <v>2454</v>
      </c>
      <c r="AY275">
        <v>135623</v>
      </c>
      <c r="AZ275">
        <v>1</v>
      </c>
      <c r="BA275" s="1" t="s">
        <v>3413</v>
      </c>
    </row>
    <row r="276" spans="1:53">
      <c r="A276" s="1" t="s">
        <v>320</v>
      </c>
      <c r="B276">
        <v>0</v>
      </c>
      <c r="C276">
        <v>16296</v>
      </c>
      <c r="D276" s="1" t="s">
        <v>1635</v>
      </c>
      <c r="E276">
        <v>-10</v>
      </c>
      <c r="F276">
        <v>138851</v>
      </c>
      <c r="G276">
        <v>2</v>
      </c>
      <c r="H276" s="1"/>
      <c r="I276" s="1" t="s">
        <v>2431</v>
      </c>
      <c r="J276" s="1" t="s">
        <v>2462</v>
      </c>
      <c r="K276" s="1" t="s">
        <v>2465</v>
      </c>
      <c r="L276" s="1" t="s">
        <v>2518</v>
      </c>
      <c r="M276" s="1" t="s">
        <v>2465</v>
      </c>
      <c r="N276" s="1" t="s">
        <v>2607</v>
      </c>
      <c r="O276" s="1"/>
      <c r="P276">
        <v>2</v>
      </c>
      <c r="Q276" s="1" t="s">
        <v>2711</v>
      </c>
      <c r="R276" s="1" t="s">
        <v>3107</v>
      </c>
      <c r="S276" s="1"/>
      <c r="T276" s="1" t="s">
        <v>3109</v>
      </c>
      <c r="U276" s="1" t="s">
        <v>3154</v>
      </c>
      <c r="V276" s="1" t="s">
        <v>3307</v>
      </c>
      <c r="W276" s="1" t="s">
        <v>3398</v>
      </c>
      <c r="X276" s="1" t="s">
        <v>3400</v>
      </c>
      <c r="Y276" s="3">
        <v>46210</v>
      </c>
      <c r="Z276" s="1" t="s">
        <v>3409</v>
      </c>
      <c r="AA276" s="3">
        <v>46210</v>
      </c>
      <c r="AB276" s="1" t="s">
        <v>3416</v>
      </c>
      <c r="AC276" s="1" t="s">
        <v>3551</v>
      </c>
      <c r="AD276" s="1" t="s">
        <v>3933</v>
      </c>
      <c r="AE276" s="1" t="s">
        <v>3933</v>
      </c>
      <c r="AF276" s="1" t="s">
        <v>3937</v>
      </c>
      <c r="AG276" s="1" t="s">
        <v>2518</v>
      </c>
      <c r="AH276" s="1" t="s">
        <v>2465</v>
      </c>
      <c r="AI276" s="1" t="s">
        <v>3950</v>
      </c>
      <c r="AJ276" s="1"/>
      <c r="AK276" s="1"/>
      <c r="AL276" s="1" t="s">
        <v>3952</v>
      </c>
      <c r="AM276" s="1" t="s">
        <v>3952</v>
      </c>
      <c r="AN276" s="1" t="s">
        <v>3959</v>
      </c>
      <c r="AO276" s="1" t="s">
        <v>4042</v>
      </c>
      <c r="AP276" s="1" t="s">
        <v>4221</v>
      </c>
      <c r="AQ276" s="1"/>
      <c r="AR276">
        <v>7130</v>
      </c>
      <c r="AS276">
        <v>2</v>
      </c>
      <c r="AT276" s="1" t="s">
        <v>4235</v>
      </c>
      <c r="AU276">
        <v>8148</v>
      </c>
      <c r="AV276" s="1" t="s">
        <v>4301</v>
      </c>
      <c r="AW276" s="1" t="s">
        <v>3937</v>
      </c>
      <c r="AX276">
        <v>2454</v>
      </c>
      <c r="AY276">
        <v>135623</v>
      </c>
      <c r="AZ276">
        <v>2</v>
      </c>
      <c r="BA276" s="1" t="s">
        <v>3413</v>
      </c>
    </row>
    <row r="277" spans="1:53">
      <c r="A277" s="1" t="s">
        <v>321</v>
      </c>
      <c r="B277">
        <v>0</v>
      </c>
      <c r="C277">
        <v>8800</v>
      </c>
      <c r="D277" s="1" t="s">
        <v>1636</v>
      </c>
      <c r="E277">
        <v>-10</v>
      </c>
      <c r="F277">
        <v>138851</v>
      </c>
      <c r="G277">
        <v>3</v>
      </c>
      <c r="H277" s="1"/>
      <c r="I277" s="1" t="s">
        <v>2431</v>
      </c>
      <c r="J277" s="1" t="s">
        <v>2462</v>
      </c>
      <c r="K277" s="1" t="s">
        <v>2465</v>
      </c>
      <c r="L277" s="1" t="s">
        <v>2518</v>
      </c>
      <c r="M277" s="1" t="s">
        <v>2465</v>
      </c>
      <c r="N277" s="1" t="s">
        <v>2607</v>
      </c>
      <c r="O277" s="1"/>
      <c r="P277">
        <v>1</v>
      </c>
      <c r="Q277" s="1" t="s">
        <v>2712</v>
      </c>
      <c r="R277" s="1" t="s">
        <v>3107</v>
      </c>
      <c r="S277" s="1"/>
      <c r="T277" s="1" t="s">
        <v>3109</v>
      </c>
      <c r="U277" s="1" t="s">
        <v>3154</v>
      </c>
      <c r="V277" s="1" t="s">
        <v>3307</v>
      </c>
      <c r="W277" s="1" t="s">
        <v>3398</v>
      </c>
      <c r="X277" s="1" t="s">
        <v>3400</v>
      </c>
      <c r="Y277" s="3">
        <v>46210</v>
      </c>
      <c r="Z277" s="1" t="s">
        <v>3409</v>
      </c>
      <c r="AA277" s="3">
        <v>46210</v>
      </c>
      <c r="AB277" s="1" t="s">
        <v>3416</v>
      </c>
      <c r="AC277" s="1" t="s">
        <v>3551</v>
      </c>
      <c r="AD277" s="1" t="s">
        <v>3933</v>
      </c>
      <c r="AE277" s="1" t="s">
        <v>3933</v>
      </c>
      <c r="AF277" s="1" t="s">
        <v>3937</v>
      </c>
      <c r="AG277" s="1" t="s">
        <v>2518</v>
      </c>
      <c r="AH277" s="1" t="s">
        <v>2465</v>
      </c>
      <c r="AI277" s="1" t="s">
        <v>3950</v>
      </c>
      <c r="AJ277" s="1"/>
      <c r="AK277" s="1"/>
      <c r="AL277" s="1" t="s">
        <v>3952</v>
      </c>
      <c r="AM277" s="1" t="s">
        <v>3952</v>
      </c>
      <c r="AN277" s="1" t="s">
        <v>3959</v>
      </c>
      <c r="AO277" s="1" t="s">
        <v>4042</v>
      </c>
      <c r="AP277" s="1" t="s">
        <v>4221</v>
      </c>
      <c r="AQ277" s="1"/>
      <c r="AR277">
        <v>7130</v>
      </c>
      <c r="AS277">
        <v>1</v>
      </c>
      <c r="AT277" s="1" t="s">
        <v>4235</v>
      </c>
      <c r="AU277">
        <v>8800</v>
      </c>
      <c r="AV277" s="1" t="s">
        <v>4301</v>
      </c>
      <c r="AW277" s="1" t="s">
        <v>3937</v>
      </c>
      <c r="AX277">
        <v>2454</v>
      </c>
      <c r="AY277">
        <v>135623</v>
      </c>
      <c r="AZ277">
        <v>3</v>
      </c>
      <c r="BA277" s="1" t="s">
        <v>3413</v>
      </c>
    </row>
    <row r="278" spans="1:53">
      <c r="A278" s="1" t="s">
        <v>322</v>
      </c>
      <c r="B278">
        <v>0</v>
      </c>
      <c r="C278">
        <v>240000</v>
      </c>
      <c r="D278" s="1" t="s">
        <v>1592</v>
      </c>
      <c r="E278">
        <v>20</v>
      </c>
      <c r="F278">
        <v>138445</v>
      </c>
      <c r="G278">
        <v>1</v>
      </c>
      <c r="H278" s="1"/>
      <c r="I278" s="1" t="s">
        <v>2405</v>
      </c>
      <c r="J278" s="1" t="s">
        <v>2462</v>
      </c>
      <c r="K278" s="1" t="s">
        <v>2465</v>
      </c>
      <c r="L278" s="1" t="s">
        <v>2519</v>
      </c>
      <c r="M278" s="1" t="s">
        <v>2602</v>
      </c>
      <c r="N278" s="1" t="s">
        <v>2607</v>
      </c>
      <c r="O278" s="1"/>
      <c r="P278">
        <v>1</v>
      </c>
      <c r="Q278" s="1" t="s">
        <v>1517</v>
      </c>
      <c r="R278" s="1" t="s">
        <v>3107</v>
      </c>
      <c r="S278" s="1"/>
      <c r="T278" s="1" t="s">
        <v>3109</v>
      </c>
      <c r="U278" s="1" t="s">
        <v>3155</v>
      </c>
      <c r="V278" s="1" t="s">
        <v>3308</v>
      </c>
      <c r="W278" s="1" t="s">
        <v>3396</v>
      </c>
      <c r="X278" s="1"/>
      <c r="Y278" s="3">
        <v>46210</v>
      </c>
      <c r="Z278" s="1" t="s">
        <v>3408</v>
      </c>
      <c r="AA278" s="3">
        <v>46210</v>
      </c>
      <c r="AB278" s="1" t="s">
        <v>3416</v>
      </c>
      <c r="AC278" s="1" t="s">
        <v>3552</v>
      </c>
      <c r="AD278" s="1" t="s">
        <v>3933</v>
      </c>
      <c r="AE278" s="1" t="s">
        <v>3933</v>
      </c>
      <c r="AF278" s="1" t="s">
        <v>3937</v>
      </c>
      <c r="AG278" s="1" t="s">
        <v>2519</v>
      </c>
      <c r="AH278" s="1" t="s">
        <v>2602</v>
      </c>
      <c r="AI278" s="1" t="s">
        <v>3948</v>
      </c>
      <c r="AJ278" s="1"/>
      <c r="AK278" s="1"/>
      <c r="AL278" s="1" t="s">
        <v>3952</v>
      </c>
      <c r="AM278" s="1" t="s">
        <v>3952</v>
      </c>
      <c r="AN278" s="1" t="s">
        <v>3959</v>
      </c>
      <c r="AO278" s="1" t="s">
        <v>3982</v>
      </c>
      <c r="AP278" s="1" t="s">
        <v>4221</v>
      </c>
      <c r="AQ278" s="1"/>
      <c r="AR278">
        <v>22417</v>
      </c>
      <c r="AS278">
        <v>1</v>
      </c>
      <c r="AT278" s="1" t="s">
        <v>4235</v>
      </c>
      <c r="AU278">
        <v>240000</v>
      </c>
      <c r="AV278" s="1" t="s">
        <v>4280</v>
      </c>
      <c r="AW278" s="1" t="s">
        <v>3937</v>
      </c>
      <c r="AX278">
        <v>2633</v>
      </c>
      <c r="AY278">
        <v>135624</v>
      </c>
      <c r="AZ278">
        <v>1</v>
      </c>
      <c r="BA278" s="1" t="s">
        <v>4625</v>
      </c>
    </row>
    <row r="279" spans="1:53">
      <c r="A279" s="1" t="s">
        <v>323</v>
      </c>
      <c r="B279">
        <v>0</v>
      </c>
      <c r="C279">
        <v>80000</v>
      </c>
      <c r="D279" s="1" t="s">
        <v>1530</v>
      </c>
      <c r="E279">
        <v>20</v>
      </c>
      <c r="F279">
        <v>138445</v>
      </c>
      <c r="G279">
        <v>2</v>
      </c>
      <c r="H279" s="1"/>
      <c r="I279" s="1" t="s">
        <v>2405</v>
      </c>
      <c r="J279" s="1" t="s">
        <v>2462</v>
      </c>
      <c r="K279" s="1" t="s">
        <v>2465</v>
      </c>
      <c r="L279" s="1" t="s">
        <v>2519</v>
      </c>
      <c r="M279" s="1" t="s">
        <v>2602</v>
      </c>
      <c r="N279" s="1" t="s">
        <v>2607</v>
      </c>
      <c r="O279" s="1"/>
      <c r="P279">
        <v>1</v>
      </c>
      <c r="Q279" s="1" t="s">
        <v>2653</v>
      </c>
      <c r="R279" s="1" t="s">
        <v>3107</v>
      </c>
      <c r="S279" s="1"/>
      <c r="T279" s="1" t="s">
        <v>3109</v>
      </c>
      <c r="U279" s="1" t="s">
        <v>3155</v>
      </c>
      <c r="V279" s="1" t="s">
        <v>3308</v>
      </c>
      <c r="W279" s="1" t="s">
        <v>3396</v>
      </c>
      <c r="X279" s="1"/>
      <c r="Y279" s="3">
        <v>46210</v>
      </c>
      <c r="Z279" s="1" t="s">
        <v>3408</v>
      </c>
      <c r="AA279" s="3">
        <v>46210</v>
      </c>
      <c r="AB279" s="1" t="s">
        <v>3416</v>
      </c>
      <c r="AC279" s="1" t="s">
        <v>3552</v>
      </c>
      <c r="AD279" s="1" t="s">
        <v>3933</v>
      </c>
      <c r="AE279" s="1" t="s">
        <v>3933</v>
      </c>
      <c r="AF279" s="1" t="s">
        <v>3937</v>
      </c>
      <c r="AG279" s="1" t="s">
        <v>2519</v>
      </c>
      <c r="AH279" s="1" t="s">
        <v>2602</v>
      </c>
      <c r="AI279" s="1" t="s">
        <v>3948</v>
      </c>
      <c r="AJ279" s="1"/>
      <c r="AK279" s="1"/>
      <c r="AL279" s="1" t="s">
        <v>3952</v>
      </c>
      <c r="AM279" s="1" t="s">
        <v>3952</v>
      </c>
      <c r="AN279" s="1" t="s">
        <v>3959</v>
      </c>
      <c r="AO279" s="1" t="s">
        <v>3982</v>
      </c>
      <c r="AP279" s="1" t="s">
        <v>4221</v>
      </c>
      <c r="AQ279" s="1"/>
      <c r="AR279">
        <v>22417</v>
      </c>
      <c r="AS279">
        <v>1</v>
      </c>
      <c r="AT279" s="1" t="s">
        <v>4235</v>
      </c>
      <c r="AU279">
        <v>80000</v>
      </c>
      <c r="AV279" s="1" t="s">
        <v>4280</v>
      </c>
      <c r="AW279" s="1" t="s">
        <v>3937</v>
      </c>
      <c r="AX279">
        <v>2633</v>
      </c>
      <c r="AY279">
        <v>135624</v>
      </c>
      <c r="AZ279">
        <v>2</v>
      </c>
      <c r="BA279" s="1" t="s">
        <v>4625</v>
      </c>
    </row>
    <row r="280" spans="1:53">
      <c r="A280" s="1" t="s">
        <v>324</v>
      </c>
      <c r="B280">
        <v>0</v>
      </c>
      <c r="C280">
        <v>300000</v>
      </c>
      <c r="D280" s="1" t="s">
        <v>1637</v>
      </c>
      <c r="E280">
        <v>20</v>
      </c>
      <c r="F280">
        <v>138445</v>
      </c>
      <c r="G280">
        <v>3</v>
      </c>
      <c r="H280" s="1"/>
      <c r="I280" s="1" t="s">
        <v>2405</v>
      </c>
      <c r="J280" s="1" t="s">
        <v>2462</v>
      </c>
      <c r="K280" s="1" t="s">
        <v>2465</v>
      </c>
      <c r="L280" s="1" t="s">
        <v>2519</v>
      </c>
      <c r="M280" s="1" t="s">
        <v>2602</v>
      </c>
      <c r="N280" s="1" t="s">
        <v>2607</v>
      </c>
      <c r="O280" s="1"/>
      <c r="P280">
        <v>1</v>
      </c>
      <c r="Q280" s="1" t="s">
        <v>1467</v>
      </c>
      <c r="R280" s="1" t="s">
        <v>3107</v>
      </c>
      <c r="S280" s="1"/>
      <c r="T280" s="1" t="s">
        <v>3109</v>
      </c>
      <c r="U280" s="1" t="s">
        <v>3155</v>
      </c>
      <c r="V280" s="1" t="s">
        <v>3308</v>
      </c>
      <c r="W280" s="1" t="s">
        <v>3396</v>
      </c>
      <c r="X280" s="1"/>
      <c r="Y280" s="3">
        <v>46210</v>
      </c>
      <c r="Z280" s="1" t="s">
        <v>3408</v>
      </c>
      <c r="AA280" s="3">
        <v>46210</v>
      </c>
      <c r="AB280" s="1" t="s">
        <v>3416</v>
      </c>
      <c r="AC280" s="1" t="s">
        <v>3552</v>
      </c>
      <c r="AD280" s="1" t="s">
        <v>3933</v>
      </c>
      <c r="AE280" s="1" t="s">
        <v>3933</v>
      </c>
      <c r="AF280" s="1" t="s">
        <v>3937</v>
      </c>
      <c r="AG280" s="1" t="s">
        <v>2519</v>
      </c>
      <c r="AH280" s="1" t="s">
        <v>2602</v>
      </c>
      <c r="AI280" s="1" t="s">
        <v>3948</v>
      </c>
      <c r="AJ280" s="1"/>
      <c r="AK280" s="1"/>
      <c r="AL280" s="1" t="s">
        <v>3952</v>
      </c>
      <c r="AM280" s="1" t="s">
        <v>3952</v>
      </c>
      <c r="AN280" s="1" t="s">
        <v>3959</v>
      </c>
      <c r="AO280" s="1" t="s">
        <v>3982</v>
      </c>
      <c r="AP280" s="1" t="s">
        <v>4221</v>
      </c>
      <c r="AQ280" s="1"/>
      <c r="AR280">
        <v>22417</v>
      </c>
      <c r="AS280">
        <v>1</v>
      </c>
      <c r="AT280" s="1" t="s">
        <v>4235</v>
      </c>
      <c r="AU280">
        <v>300000</v>
      </c>
      <c r="AV280" s="1" t="s">
        <v>4280</v>
      </c>
      <c r="AW280" s="1" t="s">
        <v>3937</v>
      </c>
      <c r="AX280">
        <v>2633</v>
      </c>
      <c r="AY280">
        <v>135624</v>
      </c>
      <c r="AZ280">
        <v>3</v>
      </c>
      <c r="BA280" s="1" t="s">
        <v>4625</v>
      </c>
    </row>
    <row r="281" spans="1:53">
      <c r="A281" s="1" t="s">
        <v>325</v>
      </c>
      <c r="B281">
        <v>0</v>
      </c>
      <c r="C281">
        <v>160000</v>
      </c>
      <c r="D281" s="1" t="s">
        <v>1539</v>
      </c>
      <c r="E281">
        <v>20</v>
      </c>
      <c r="F281">
        <v>138445</v>
      </c>
      <c r="G281">
        <v>4</v>
      </c>
      <c r="H281" s="1"/>
      <c r="I281" s="1" t="s">
        <v>2405</v>
      </c>
      <c r="J281" s="1" t="s">
        <v>2462</v>
      </c>
      <c r="K281" s="1" t="s">
        <v>2465</v>
      </c>
      <c r="L281" s="1" t="s">
        <v>2519</v>
      </c>
      <c r="M281" s="1" t="s">
        <v>2602</v>
      </c>
      <c r="N281" s="1" t="s">
        <v>2607</v>
      </c>
      <c r="O281" s="1"/>
      <c r="P281">
        <v>1</v>
      </c>
      <c r="Q281" s="1" t="s">
        <v>2135</v>
      </c>
      <c r="R281" s="1" t="s">
        <v>3107</v>
      </c>
      <c r="S281" s="1"/>
      <c r="T281" s="1" t="s">
        <v>3109</v>
      </c>
      <c r="U281" s="1" t="s">
        <v>3155</v>
      </c>
      <c r="V281" s="1" t="s">
        <v>3308</v>
      </c>
      <c r="W281" s="1" t="s">
        <v>3396</v>
      </c>
      <c r="X281" s="1"/>
      <c r="Y281" s="3">
        <v>46210</v>
      </c>
      <c r="Z281" s="1" t="s">
        <v>3408</v>
      </c>
      <c r="AA281" s="3">
        <v>46210</v>
      </c>
      <c r="AB281" s="1" t="s">
        <v>3416</v>
      </c>
      <c r="AC281" s="1" t="s">
        <v>3552</v>
      </c>
      <c r="AD281" s="1" t="s">
        <v>3933</v>
      </c>
      <c r="AE281" s="1" t="s">
        <v>3933</v>
      </c>
      <c r="AF281" s="1" t="s">
        <v>3937</v>
      </c>
      <c r="AG281" s="1" t="s">
        <v>2519</v>
      </c>
      <c r="AH281" s="1" t="s">
        <v>2602</v>
      </c>
      <c r="AI281" s="1" t="s">
        <v>3948</v>
      </c>
      <c r="AJ281" s="1"/>
      <c r="AK281" s="1"/>
      <c r="AL281" s="1" t="s">
        <v>3952</v>
      </c>
      <c r="AM281" s="1" t="s">
        <v>3952</v>
      </c>
      <c r="AN281" s="1" t="s">
        <v>3959</v>
      </c>
      <c r="AO281" s="1" t="s">
        <v>3982</v>
      </c>
      <c r="AP281" s="1" t="s">
        <v>4221</v>
      </c>
      <c r="AQ281" s="1"/>
      <c r="AR281">
        <v>22417</v>
      </c>
      <c r="AS281">
        <v>1</v>
      </c>
      <c r="AT281" s="1" t="s">
        <v>4235</v>
      </c>
      <c r="AU281">
        <v>160000</v>
      </c>
      <c r="AV281" s="1" t="s">
        <v>4280</v>
      </c>
      <c r="AW281" s="1" t="s">
        <v>3937</v>
      </c>
      <c r="AX281">
        <v>2633</v>
      </c>
      <c r="AY281">
        <v>135624</v>
      </c>
      <c r="AZ281">
        <v>4</v>
      </c>
      <c r="BA281" s="1" t="s">
        <v>4625</v>
      </c>
    </row>
    <row r="282" spans="1:53">
      <c r="A282" s="1" t="s">
        <v>326</v>
      </c>
      <c r="B282">
        <v>0</v>
      </c>
      <c r="C282">
        <v>80000</v>
      </c>
      <c r="D282" s="1" t="s">
        <v>1530</v>
      </c>
      <c r="E282">
        <v>20</v>
      </c>
      <c r="F282">
        <v>138445</v>
      </c>
      <c r="G282">
        <v>5</v>
      </c>
      <c r="H282" s="1"/>
      <c r="I282" s="1" t="s">
        <v>2405</v>
      </c>
      <c r="J282" s="1" t="s">
        <v>2462</v>
      </c>
      <c r="K282" s="1" t="s">
        <v>2465</v>
      </c>
      <c r="L282" s="1" t="s">
        <v>2519</v>
      </c>
      <c r="M282" s="1" t="s">
        <v>2602</v>
      </c>
      <c r="N282" s="1" t="s">
        <v>2607</v>
      </c>
      <c r="O282" s="1"/>
      <c r="P282">
        <v>1</v>
      </c>
      <c r="Q282" s="1" t="s">
        <v>2653</v>
      </c>
      <c r="R282" s="1" t="s">
        <v>3107</v>
      </c>
      <c r="S282" s="1"/>
      <c r="T282" s="1" t="s">
        <v>3109</v>
      </c>
      <c r="U282" s="1" t="s">
        <v>3155</v>
      </c>
      <c r="V282" s="1" t="s">
        <v>3308</v>
      </c>
      <c r="W282" s="1" t="s">
        <v>3396</v>
      </c>
      <c r="X282" s="1"/>
      <c r="Y282" s="3">
        <v>46210</v>
      </c>
      <c r="Z282" s="1" t="s">
        <v>3408</v>
      </c>
      <c r="AA282" s="3">
        <v>46210</v>
      </c>
      <c r="AB282" s="1" t="s">
        <v>3416</v>
      </c>
      <c r="AC282" s="1" t="s">
        <v>3552</v>
      </c>
      <c r="AD282" s="1" t="s">
        <v>3933</v>
      </c>
      <c r="AE282" s="1" t="s">
        <v>3933</v>
      </c>
      <c r="AF282" s="1" t="s">
        <v>3937</v>
      </c>
      <c r="AG282" s="1" t="s">
        <v>2519</v>
      </c>
      <c r="AH282" s="1" t="s">
        <v>2602</v>
      </c>
      <c r="AI282" s="1" t="s">
        <v>3948</v>
      </c>
      <c r="AJ282" s="1"/>
      <c r="AK282" s="1"/>
      <c r="AL282" s="1" t="s">
        <v>3952</v>
      </c>
      <c r="AM282" s="1" t="s">
        <v>3952</v>
      </c>
      <c r="AN282" s="1" t="s">
        <v>3959</v>
      </c>
      <c r="AO282" s="1" t="s">
        <v>3982</v>
      </c>
      <c r="AP282" s="1" t="s">
        <v>4221</v>
      </c>
      <c r="AQ282" s="1"/>
      <c r="AR282">
        <v>22417</v>
      </c>
      <c r="AS282">
        <v>1</v>
      </c>
      <c r="AT282" s="1" t="s">
        <v>4235</v>
      </c>
      <c r="AU282">
        <v>80000</v>
      </c>
      <c r="AV282" s="1" t="s">
        <v>4280</v>
      </c>
      <c r="AW282" s="1" t="s">
        <v>3937</v>
      </c>
      <c r="AX282">
        <v>2633</v>
      </c>
      <c r="AY282">
        <v>135624</v>
      </c>
      <c r="AZ282">
        <v>5</v>
      </c>
      <c r="BA282" s="1" t="s">
        <v>4625</v>
      </c>
    </row>
    <row r="283" spans="1:53">
      <c r="A283" s="1" t="s">
        <v>327</v>
      </c>
      <c r="B283">
        <v>0</v>
      </c>
      <c r="C283">
        <v>320000</v>
      </c>
      <c r="D283" s="1" t="s">
        <v>1638</v>
      </c>
      <c r="E283">
        <v>20</v>
      </c>
      <c r="F283">
        <v>138445</v>
      </c>
      <c r="G283">
        <v>6</v>
      </c>
      <c r="H283" s="1"/>
      <c r="I283" s="1" t="s">
        <v>2405</v>
      </c>
      <c r="J283" s="1" t="s">
        <v>2462</v>
      </c>
      <c r="K283" s="1" t="s">
        <v>2465</v>
      </c>
      <c r="L283" s="1" t="s">
        <v>2519</v>
      </c>
      <c r="M283" s="1" t="s">
        <v>2602</v>
      </c>
      <c r="N283" s="1" t="s">
        <v>2607</v>
      </c>
      <c r="O283" s="1"/>
      <c r="P283">
        <v>1</v>
      </c>
      <c r="Q283" s="1" t="s">
        <v>1490</v>
      </c>
      <c r="R283" s="1" t="s">
        <v>3107</v>
      </c>
      <c r="S283" s="1"/>
      <c r="T283" s="1" t="s">
        <v>3109</v>
      </c>
      <c r="U283" s="1" t="s">
        <v>3155</v>
      </c>
      <c r="V283" s="1" t="s">
        <v>3308</v>
      </c>
      <c r="W283" s="1" t="s">
        <v>3396</v>
      </c>
      <c r="X283" s="1"/>
      <c r="Y283" s="3">
        <v>46210</v>
      </c>
      <c r="Z283" s="1" t="s">
        <v>3408</v>
      </c>
      <c r="AA283" s="3">
        <v>46210</v>
      </c>
      <c r="AB283" s="1" t="s">
        <v>3416</v>
      </c>
      <c r="AC283" s="1" t="s">
        <v>3552</v>
      </c>
      <c r="AD283" s="1" t="s">
        <v>3933</v>
      </c>
      <c r="AE283" s="1" t="s">
        <v>3933</v>
      </c>
      <c r="AF283" s="1" t="s">
        <v>3937</v>
      </c>
      <c r="AG283" s="1" t="s">
        <v>2519</v>
      </c>
      <c r="AH283" s="1" t="s">
        <v>2602</v>
      </c>
      <c r="AI283" s="1" t="s">
        <v>3948</v>
      </c>
      <c r="AJ283" s="1"/>
      <c r="AK283" s="1"/>
      <c r="AL283" s="1" t="s">
        <v>3952</v>
      </c>
      <c r="AM283" s="1" t="s">
        <v>3952</v>
      </c>
      <c r="AN283" s="1" t="s">
        <v>3959</v>
      </c>
      <c r="AO283" s="1" t="s">
        <v>3982</v>
      </c>
      <c r="AP283" s="1" t="s">
        <v>4221</v>
      </c>
      <c r="AQ283" s="1"/>
      <c r="AR283">
        <v>22417</v>
      </c>
      <c r="AS283">
        <v>1</v>
      </c>
      <c r="AT283" s="1" t="s">
        <v>4235</v>
      </c>
      <c r="AU283">
        <v>320000</v>
      </c>
      <c r="AV283" s="1" t="s">
        <v>4280</v>
      </c>
      <c r="AW283" s="1" t="s">
        <v>3937</v>
      </c>
      <c r="AX283">
        <v>2633</v>
      </c>
      <c r="AY283">
        <v>135624</v>
      </c>
      <c r="AZ283">
        <v>6</v>
      </c>
      <c r="BA283" s="1" t="s">
        <v>4625</v>
      </c>
    </row>
    <row r="284" spans="1:53">
      <c r="A284" s="1" t="s">
        <v>328</v>
      </c>
      <c r="B284">
        <v>0</v>
      </c>
      <c r="C284">
        <v>476800</v>
      </c>
      <c r="D284" s="1" t="s">
        <v>1639</v>
      </c>
      <c r="E284">
        <v>20</v>
      </c>
      <c r="F284">
        <v>138445</v>
      </c>
      <c r="G284">
        <v>7</v>
      </c>
      <c r="H284" s="1"/>
      <c r="I284" s="1" t="s">
        <v>2405</v>
      </c>
      <c r="J284" s="1" t="s">
        <v>2462</v>
      </c>
      <c r="K284" s="1" t="s">
        <v>2465</v>
      </c>
      <c r="L284" s="1" t="s">
        <v>2519</v>
      </c>
      <c r="M284" s="1" t="s">
        <v>2602</v>
      </c>
      <c r="N284" s="1" t="s">
        <v>2607</v>
      </c>
      <c r="O284" s="1"/>
      <c r="P284">
        <v>1</v>
      </c>
      <c r="Q284" s="1" t="s">
        <v>2713</v>
      </c>
      <c r="R284" s="1" t="s">
        <v>3107</v>
      </c>
      <c r="S284" s="1"/>
      <c r="T284" s="1" t="s">
        <v>3109</v>
      </c>
      <c r="U284" s="1" t="s">
        <v>3155</v>
      </c>
      <c r="V284" s="1" t="s">
        <v>3308</v>
      </c>
      <c r="W284" s="1" t="s">
        <v>3396</v>
      </c>
      <c r="X284" s="1"/>
      <c r="Y284" s="3">
        <v>46210</v>
      </c>
      <c r="Z284" s="1" t="s">
        <v>3408</v>
      </c>
      <c r="AA284" s="3">
        <v>46210</v>
      </c>
      <c r="AB284" s="1" t="s">
        <v>3416</v>
      </c>
      <c r="AC284" s="1" t="s">
        <v>3552</v>
      </c>
      <c r="AD284" s="1" t="s">
        <v>3933</v>
      </c>
      <c r="AE284" s="1" t="s">
        <v>3933</v>
      </c>
      <c r="AF284" s="1" t="s">
        <v>3937</v>
      </c>
      <c r="AG284" s="1" t="s">
        <v>2519</v>
      </c>
      <c r="AH284" s="1" t="s">
        <v>2602</v>
      </c>
      <c r="AI284" s="1" t="s">
        <v>3948</v>
      </c>
      <c r="AJ284" s="1"/>
      <c r="AK284" s="1"/>
      <c r="AL284" s="1" t="s">
        <v>3952</v>
      </c>
      <c r="AM284" s="1" t="s">
        <v>3952</v>
      </c>
      <c r="AN284" s="1" t="s">
        <v>3959</v>
      </c>
      <c r="AO284" s="1" t="s">
        <v>3982</v>
      </c>
      <c r="AP284" s="1" t="s">
        <v>4221</v>
      </c>
      <c r="AQ284" s="1"/>
      <c r="AR284">
        <v>22417</v>
      </c>
      <c r="AS284">
        <v>1</v>
      </c>
      <c r="AT284" s="1" t="s">
        <v>4235</v>
      </c>
      <c r="AU284">
        <v>476800</v>
      </c>
      <c r="AV284" s="1" t="s">
        <v>4280</v>
      </c>
      <c r="AW284" s="1" t="s">
        <v>3937</v>
      </c>
      <c r="AX284">
        <v>2633</v>
      </c>
      <c r="AY284">
        <v>135624</v>
      </c>
      <c r="AZ284">
        <v>7</v>
      </c>
      <c r="BA284" s="1" t="s">
        <v>4625</v>
      </c>
    </row>
    <row r="285" spans="1:53">
      <c r="A285" s="1" t="s">
        <v>329</v>
      </c>
      <c r="B285">
        <v>0</v>
      </c>
      <c r="C285">
        <v>80000</v>
      </c>
      <c r="D285" s="1" t="s">
        <v>1530</v>
      </c>
      <c r="E285">
        <v>20</v>
      </c>
      <c r="F285">
        <v>138445</v>
      </c>
      <c r="G285">
        <v>8</v>
      </c>
      <c r="H285" s="1"/>
      <c r="I285" s="1" t="s">
        <v>2405</v>
      </c>
      <c r="J285" s="1" t="s">
        <v>2462</v>
      </c>
      <c r="K285" s="1" t="s">
        <v>2465</v>
      </c>
      <c r="L285" s="1" t="s">
        <v>2519</v>
      </c>
      <c r="M285" s="1" t="s">
        <v>2602</v>
      </c>
      <c r="N285" s="1" t="s">
        <v>2607</v>
      </c>
      <c r="O285" s="1"/>
      <c r="P285">
        <v>1</v>
      </c>
      <c r="Q285" s="1" t="s">
        <v>2653</v>
      </c>
      <c r="R285" s="1" t="s">
        <v>3107</v>
      </c>
      <c r="S285" s="1"/>
      <c r="T285" s="1" t="s">
        <v>3109</v>
      </c>
      <c r="U285" s="1" t="s">
        <v>3155</v>
      </c>
      <c r="V285" s="1" t="s">
        <v>3308</v>
      </c>
      <c r="W285" s="1" t="s">
        <v>3396</v>
      </c>
      <c r="X285" s="1"/>
      <c r="Y285" s="3">
        <v>46210</v>
      </c>
      <c r="Z285" s="1" t="s">
        <v>3408</v>
      </c>
      <c r="AA285" s="3">
        <v>46210</v>
      </c>
      <c r="AB285" s="1" t="s">
        <v>3416</v>
      </c>
      <c r="AC285" s="1" t="s">
        <v>3552</v>
      </c>
      <c r="AD285" s="1" t="s">
        <v>3933</v>
      </c>
      <c r="AE285" s="1" t="s">
        <v>3933</v>
      </c>
      <c r="AF285" s="1" t="s">
        <v>3937</v>
      </c>
      <c r="AG285" s="1" t="s">
        <v>2519</v>
      </c>
      <c r="AH285" s="1" t="s">
        <v>2602</v>
      </c>
      <c r="AI285" s="1" t="s">
        <v>3948</v>
      </c>
      <c r="AJ285" s="1"/>
      <c r="AK285" s="1"/>
      <c r="AL285" s="1" t="s">
        <v>3952</v>
      </c>
      <c r="AM285" s="1" t="s">
        <v>3952</v>
      </c>
      <c r="AN285" s="1" t="s">
        <v>3959</v>
      </c>
      <c r="AO285" s="1" t="s">
        <v>3982</v>
      </c>
      <c r="AP285" s="1" t="s">
        <v>4221</v>
      </c>
      <c r="AQ285" s="1"/>
      <c r="AR285">
        <v>22417</v>
      </c>
      <c r="AS285">
        <v>1</v>
      </c>
      <c r="AT285" s="1" t="s">
        <v>4235</v>
      </c>
      <c r="AU285">
        <v>80000</v>
      </c>
      <c r="AV285" s="1" t="s">
        <v>4280</v>
      </c>
      <c r="AW285" s="1" t="s">
        <v>3937</v>
      </c>
      <c r="AX285">
        <v>2633</v>
      </c>
      <c r="AY285">
        <v>135624</v>
      </c>
      <c r="AZ285">
        <v>8</v>
      </c>
      <c r="BA285" s="1" t="s">
        <v>4625</v>
      </c>
    </row>
    <row r="286" spans="1:53" ht="57">
      <c r="A286" s="2" t="s">
        <v>330</v>
      </c>
      <c r="B286">
        <v>6</v>
      </c>
      <c r="C286">
        <v>1551000</v>
      </c>
      <c r="D286" s="1" t="s">
        <v>1640</v>
      </c>
      <c r="E286">
        <v>0</v>
      </c>
      <c r="F286">
        <v>138847</v>
      </c>
      <c r="G286">
        <v>1</v>
      </c>
      <c r="H286" s="1"/>
      <c r="I286" s="1" t="s">
        <v>2427</v>
      </c>
      <c r="J286" s="1" t="s">
        <v>2462</v>
      </c>
      <c r="K286" s="1" t="s">
        <v>2467</v>
      </c>
      <c r="L286" s="1" t="s">
        <v>2520</v>
      </c>
      <c r="M286" s="1" t="s">
        <v>2467</v>
      </c>
      <c r="N286" s="1" t="s">
        <v>2607</v>
      </c>
      <c r="O286" s="1"/>
      <c r="P286">
        <v>1000</v>
      </c>
      <c r="Q286" s="1" t="s">
        <v>1640</v>
      </c>
      <c r="R286" s="1" t="s">
        <v>3107</v>
      </c>
      <c r="S286" s="1"/>
      <c r="T286" s="1" t="s">
        <v>3110</v>
      </c>
      <c r="U286" s="1" t="s">
        <v>1640</v>
      </c>
      <c r="V286" s="1" t="s">
        <v>1640</v>
      </c>
      <c r="W286" s="1" t="s">
        <v>3396</v>
      </c>
      <c r="X286" s="1" t="s">
        <v>3400</v>
      </c>
      <c r="Y286" s="3">
        <v>46210</v>
      </c>
      <c r="Z286" s="1" t="s">
        <v>3408</v>
      </c>
      <c r="AA286" s="3">
        <v>46210</v>
      </c>
      <c r="AB286" s="1" t="s">
        <v>3416</v>
      </c>
      <c r="AC286" s="1" t="s">
        <v>3553</v>
      </c>
      <c r="AD286" s="1" t="s">
        <v>3933</v>
      </c>
      <c r="AE286" s="1" t="s">
        <v>3934</v>
      </c>
      <c r="AF286" s="1" t="s">
        <v>3940</v>
      </c>
      <c r="AG286" s="1" t="s">
        <v>2520</v>
      </c>
      <c r="AH286" s="1" t="s">
        <v>2467</v>
      </c>
      <c r="AI286" s="1" t="s">
        <v>3948</v>
      </c>
      <c r="AJ286" s="1"/>
      <c r="AK286" s="1"/>
      <c r="AL286" s="1" t="s">
        <v>3952</v>
      </c>
      <c r="AM286" s="1" t="s">
        <v>3952</v>
      </c>
      <c r="AN286" s="1" t="s">
        <v>3960</v>
      </c>
      <c r="AO286" s="1" t="s">
        <v>4043</v>
      </c>
      <c r="AP286" s="1" t="s">
        <v>4216</v>
      </c>
      <c r="AQ286" s="1"/>
      <c r="AR286">
        <v>9770</v>
      </c>
      <c r="AS286">
        <v>1000</v>
      </c>
      <c r="AT286" s="1" t="s">
        <v>4237</v>
      </c>
      <c r="AU286">
        <v>1650</v>
      </c>
      <c r="AV286" s="1" t="s">
        <v>4302</v>
      </c>
      <c r="AW286" s="1" t="s">
        <v>3940</v>
      </c>
      <c r="AX286">
        <v>5835</v>
      </c>
      <c r="AY286">
        <v>135625</v>
      </c>
      <c r="AZ286">
        <v>1</v>
      </c>
      <c r="BA286" s="1" t="s">
        <v>3402</v>
      </c>
    </row>
    <row r="287" spans="1:53" ht="42.75">
      <c r="A287" s="2" t="s">
        <v>331</v>
      </c>
      <c r="B287">
        <v>0</v>
      </c>
      <c r="C287">
        <v>2678.64</v>
      </c>
      <c r="D287" s="1" t="s">
        <v>1641</v>
      </c>
      <c r="E287">
        <v>-10</v>
      </c>
      <c r="F287">
        <v>138862</v>
      </c>
      <c r="G287">
        <v>1</v>
      </c>
      <c r="H287" s="1"/>
      <c r="I287" s="1" t="s">
        <v>2431</v>
      </c>
      <c r="J287" s="1" t="s">
        <v>2462</v>
      </c>
      <c r="K287" s="1" t="s">
        <v>2467</v>
      </c>
      <c r="L287" s="1" t="s">
        <v>2521</v>
      </c>
      <c r="M287" s="1" t="s">
        <v>2467</v>
      </c>
      <c r="N287" s="1" t="s">
        <v>2607</v>
      </c>
      <c r="O287" s="1"/>
      <c r="P287">
        <v>1</v>
      </c>
      <c r="Q287" s="1" t="s">
        <v>2714</v>
      </c>
      <c r="R287" s="1" t="s">
        <v>3107</v>
      </c>
      <c r="S287" s="1"/>
      <c r="T287" s="1" t="s">
        <v>3110</v>
      </c>
      <c r="U287" s="1" t="s">
        <v>2714</v>
      </c>
      <c r="V287" s="1" t="s">
        <v>1641</v>
      </c>
      <c r="W287" s="1" t="s">
        <v>3398</v>
      </c>
      <c r="X287" s="1"/>
      <c r="Y287" s="3">
        <v>46210</v>
      </c>
      <c r="Z287" s="1" t="s">
        <v>3408</v>
      </c>
      <c r="AA287" s="3">
        <v>46210</v>
      </c>
      <c r="AB287" s="1" t="s">
        <v>3416</v>
      </c>
      <c r="AC287" s="1" t="s">
        <v>3554</v>
      </c>
      <c r="AD287" s="1" t="s">
        <v>3933</v>
      </c>
      <c r="AE287" s="1" t="s">
        <v>3933</v>
      </c>
      <c r="AF287" s="1" t="s">
        <v>3940</v>
      </c>
      <c r="AG287" s="1" t="s">
        <v>2521</v>
      </c>
      <c r="AH287" s="1" t="s">
        <v>2467</v>
      </c>
      <c r="AI287" s="1" t="s">
        <v>3950</v>
      </c>
      <c r="AJ287" s="1"/>
      <c r="AK287" s="1"/>
      <c r="AL287" s="1" t="s">
        <v>3952</v>
      </c>
      <c r="AM287" s="1" t="s">
        <v>3952</v>
      </c>
      <c r="AN287" s="1" t="s">
        <v>3960</v>
      </c>
      <c r="AO287" s="1" t="s">
        <v>4044</v>
      </c>
      <c r="AP287" s="1" t="s">
        <v>4216</v>
      </c>
      <c r="AQ287" s="1"/>
      <c r="AR287">
        <v>7130</v>
      </c>
      <c r="AS287">
        <v>1</v>
      </c>
      <c r="AT287" s="1" t="s">
        <v>4235</v>
      </c>
      <c r="AU287">
        <v>2678.64</v>
      </c>
      <c r="AV287" s="1" t="s">
        <v>4301</v>
      </c>
      <c r="AW287" s="1" t="s">
        <v>3940</v>
      </c>
      <c r="AX287">
        <v>4104</v>
      </c>
      <c r="AY287">
        <v>135626</v>
      </c>
      <c r="AZ287">
        <v>1</v>
      </c>
      <c r="BA287" s="1" t="s">
        <v>3408</v>
      </c>
    </row>
    <row r="288" spans="1:53">
      <c r="A288" s="1" t="s">
        <v>332</v>
      </c>
      <c r="B288">
        <v>0</v>
      </c>
      <c r="C288">
        <v>350000</v>
      </c>
      <c r="D288" s="1" t="s">
        <v>1642</v>
      </c>
      <c r="E288">
        <v>0</v>
      </c>
      <c r="F288">
        <v>138848</v>
      </c>
      <c r="G288">
        <v>1</v>
      </c>
      <c r="H288" s="1"/>
      <c r="I288" s="1" t="s">
        <v>2405</v>
      </c>
      <c r="J288" s="1" t="s">
        <v>2462</v>
      </c>
      <c r="K288" s="1" t="s">
        <v>2467</v>
      </c>
      <c r="L288" s="1" t="s">
        <v>2520</v>
      </c>
      <c r="M288" s="1" t="s">
        <v>2467</v>
      </c>
      <c r="N288" s="1" t="s">
        <v>2607</v>
      </c>
      <c r="O288" s="1"/>
      <c r="P288">
        <v>1</v>
      </c>
      <c r="Q288" s="1" t="s">
        <v>1642</v>
      </c>
      <c r="R288" s="1" t="s">
        <v>3107</v>
      </c>
      <c r="S288" s="1"/>
      <c r="T288" s="1" t="s">
        <v>3110</v>
      </c>
      <c r="U288" s="1" t="s">
        <v>1760</v>
      </c>
      <c r="V288" s="1" t="s">
        <v>1760</v>
      </c>
      <c r="W288" s="1" t="s">
        <v>3396</v>
      </c>
      <c r="X288" s="1"/>
      <c r="Y288" s="3">
        <v>46210</v>
      </c>
      <c r="Z288" s="1" t="s">
        <v>3408</v>
      </c>
      <c r="AA288" s="3">
        <v>46210</v>
      </c>
      <c r="AB288" s="1" t="s">
        <v>3416</v>
      </c>
      <c r="AC288" s="1" t="s">
        <v>3555</v>
      </c>
      <c r="AD288" s="1" t="s">
        <v>3933</v>
      </c>
      <c r="AE288" s="1" t="s">
        <v>3933</v>
      </c>
      <c r="AF288" s="1" t="s">
        <v>3940</v>
      </c>
      <c r="AG288" s="1" t="s">
        <v>2520</v>
      </c>
      <c r="AH288" s="1" t="s">
        <v>2467</v>
      </c>
      <c r="AI288" s="1" t="s">
        <v>3948</v>
      </c>
      <c r="AJ288" s="1"/>
      <c r="AK288" s="1"/>
      <c r="AL288" s="1" t="s">
        <v>3956</v>
      </c>
      <c r="AM288" s="1" t="s">
        <v>3957</v>
      </c>
      <c r="AN288" s="1" t="s">
        <v>3960</v>
      </c>
      <c r="AO288" s="1" t="s">
        <v>4045</v>
      </c>
      <c r="AP288" s="1" t="s">
        <v>4216</v>
      </c>
      <c r="AQ288" s="1"/>
      <c r="AR288">
        <v>6965</v>
      </c>
      <c r="AS288">
        <v>1</v>
      </c>
      <c r="AT288" s="1" t="s">
        <v>4235</v>
      </c>
      <c r="AU288">
        <v>350000</v>
      </c>
      <c r="AV288" s="1" t="s">
        <v>4252</v>
      </c>
      <c r="AW288" s="1" t="s">
        <v>3940</v>
      </c>
      <c r="AX288">
        <v>4015</v>
      </c>
      <c r="AY288">
        <v>135627</v>
      </c>
      <c r="AZ288">
        <v>1</v>
      </c>
      <c r="BA288" s="1" t="s">
        <v>3402</v>
      </c>
    </row>
    <row r="289" spans="1:53">
      <c r="A289" s="1" t="s">
        <v>333</v>
      </c>
      <c r="B289">
        <v>0</v>
      </c>
      <c r="C289">
        <v>150000</v>
      </c>
      <c r="D289" s="1" t="s">
        <v>1643</v>
      </c>
      <c r="E289">
        <v>0</v>
      </c>
      <c r="F289">
        <v>138848</v>
      </c>
      <c r="G289">
        <v>2</v>
      </c>
      <c r="H289" s="1"/>
      <c r="I289" s="1" t="s">
        <v>2405</v>
      </c>
      <c r="J289" s="1" t="s">
        <v>2462</v>
      </c>
      <c r="K289" s="1" t="s">
        <v>2467</v>
      </c>
      <c r="L289" s="1" t="s">
        <v>2520</v>
      </c>
      <c r="M289" s="1" t="s">
        <v>2467</v>
      </c>
      <c r="N289" s="1" t="s">
        <v>2607</v>
      </c>
      <c r="O289" s="1"/>
      <c r="P289">
        <v>1</v>
      </c>
      <c r="Q289" s="1" t="s">
        <v>1643</v>
      </c>
      <c r="R289" s="1" t="s">
        <v>3107</v>
      </c>
      <c r="S289" s="1"/>
      <c r="T289" s="1" t="s">
        <v>3110</v>
      </c>
      <c r="U289" s="1" t="s">
        <v>1760</v>
      </c>
      <c r="V289" s="1" t="s">
        <v>1760</v>
      </c>
      <c r="W289" s="1" t="s">
        <v>3396</v>
      </c>
      <c r="X289" s="1"/>
      <c r="Y289" s="3">
        <v>46210</v>
      </c>
      <c r="Z289" s="1" t="s">
        <v>3408</v>
      </c>
      <c r="AA289" s="3">
        <v>46210</v>
      </c>
      <c r="AB289" s="1" t="s">
        <v>3416</v>
      </c>
      <c r="AC289" s="1" t="s">
        <v>3555</v>
      </c>
      <c r="AD289" s="1" t="s">
        <v>3933</v>
      </c>
      <c r="AE289" s="1" t="s">
        <v>3933</v>
      </c>
      <c r="AF289" s="1" t="s">
        <v>3940</v>
      </c>
      <c r="AG289" s="1" t="s">
        <v>2520</v>
      </c>
      <c r="AH289" s="1" t="s">
        <v>2467</v>
      </c>
      <c r="AI289" s="1" t="s">
        <v>3948</v>
      </c>
      <c r="AJ289" s="1"/>
      <c r="AK289" s="1"/>
      <c r="AL289" s="1" t="s">
        <v>3956</v>
      </c>
      <c r="AM289" s="1" t="s">
        <v>3957</v>
      </c>
      <c r="AN289" s="1" t="s">
        <v>3960</v>
      </c>
      <c r="AO289" s="1" t="s">
        <v>4045</v>
      </c>
      <c r="AP289" s="1" t="s">
        <v>4216</v>
      </c>
      <c r="AQ289" s="1"/>
      <c r="AR289">
        <v>6965</v>
      </c>
      <c r="AS289">
        <v>1</v>
      </c>
      <c r="AT289" s="1" t="s">
        <v>4235</v>
      </c>
      <c r="AU289">
        <v>150000</v>
      </c>
      <c r="AV289" s="1" t="s">
        <v>4252</v>
      </c>
      <c r="AW289" s="1" t="s">
        <v>3940</v>
      </c>
      <c r="AX289">
        <v>4015</v>
      </c>
      <c r="AY289">
        <v>135627</v>
      </c>
      <c r="AZ289">
        <v>2</v>
      </c>
      <c r="BA289" s="1" t="s">
        <v>3402</v>
      </c>
    </row>
    <row r="290" spans="1:53">
      <c r="A290" s="1" t="s">
        <v>334</v>
      </c>
      <c r="B290">
        <v>0</v>
      </c>
      <c r="C290">
        <v>845833.33</v>
      </c>
      <c r="D290" s="1" t="s">
        <v>1644</v>
      </c>
      <c r="E290">
        <v>20</v>
      </c>
      <c r="F290">
        <v>138873</v>
      </c>
      <c r="G290">
        <v>1</v>
      </c>
      <c r="H290" s="1"/>
      <c r="I290" s="1" t="s">
        <v>2407</v>
      </c>
      <c r="J290" s="1" t="s">
        <v>2462</v>
      </c>
      <c r="K290" s="1" t="s">
        <v>2466</v>
      </c>
      <c r="L290" s="1" t="s">
        <v>2522</v>
      </c>
      <c r="M290" s="1" t="s">
        <v>2603</v>
      </c>
      <c r="N290" s="1" t="s">
        <v>2607</v>
      </c>
      <c r="O290" s="1"/>
      <c r="P290">
        <v>50</v>
      </c>
      <c r="Q290" s="1" t="s">
        <v>2715</v>
      </c>
      <c r="R290" s="1" t="s">
        <v>3107</v>
      </c>
      <c r="S290" s="1"/>
      <c r="T290" s="1" t="s">
        <v>3110</v>
      </c>
      <c r="U290" s="1" t="s">
        <v>3156</v>
      </c>
      <c r="V290" s="1" t="s">
        <v>3309</v>
      </c>
      <c r="W290" s="1" t="s">
        <v>3396</v>
      </c>
      <c r="X290" s="1" t="s">
        <v>3400</v>
      </c>
      <c r="Y290" s="3">
        <v>46210</v>
      </c>
      <c r="Z290" s="1" t="s">
        <v>3408</v>
      </c>
      <c r="AA290" s="3">
        <v>46210</v>
      </c>
      <c r="AB290" s="1" t="s">
        <v>3416</v>
      </c>
      <c r="AC290" s="1" t="s">
        <v>3556</v>
      </c>
      <c r="AD290" s="1" t="s">
        <v>3933</v>
      </c>
      <c r="AE290" s="1" t="s">
        <v>3933</v>
      </c>
      <c r="AF290" s="1" t="s">
        <v>3938</v>
      </c>
      <c r="AG290" s="1" t="s">
        <v>2522</v>
      </c>
      <c r="AH290" s="1" t="s">
        <v>2603</v>
      </c>
      <c r="AI290" s="1" t="s">
        <v>3948</v>
      </c>
      <c r="AJ290" s="1"/>
      <c r="AK290" s="1"/>
      <c r="AL290" s="1" t="s">
        <v>3952</v>
      </c>
      <c r="AM290" s="1" t="s">
        <v>3952</v>
      </c>
      <c r="AN290" s="1" t="s">
        <v>3960</v>
      </c>
      <c r="AO290" s="1" t="s">
        <v>3966</v>
      </c>
      <c r="AP290" s="1" t="s">
        <v>4225</v>
      </c>
      <c r="AQ290" s="1"/>
      <c r="AR290">
        <v>2947</v>
      </c>
      <c r="AS290">
        <v>50</v>
      </c>
      <c r="AT290" s="1" t="s">
        <v>4239</v>
      </c>
      <c r="AU290">
        <v>16916.666659999999</v>
      </c>
      <c r="AV290" s="1" t="s">
        <v>4303</v>
      </c>
      <c r="AW290" s="1" t="s">
        <v>3938</v>
      </c>
      <c r="AX290">
        <v>4245</v>
      </c>
      <c r="AY290">
        <v>135628</v>
      </c>
      <c r="AZ290">
        <v>1</v>
      </c>
      <c r="BA290" s="1" t="s">
        <v>3410</v>
      </c>
    </row>
    <row r="291" spans="1:53">
      <c r="A291" s="1" t="s">
        <v>335</v>
      </c>
      <c r="B291">
        <v>0</v>
      </c>
      <c r="C291">
        <v>512500</v>
      </c>
      <c r="D291" s="1" t="s">
        <v>1645</v>
      </c>
      <c r="E291">
        <v>20</v>
      </c>
      <c r="F291">
        <v>138873</v>
      </c>
      <c r="G291">
        <v>2</v>
      </c>
      <c r="H291" s="1"/>
      <c r="I291" s="1" t="s">
        <v>2407</v>
      </c>
      <c r="J291" s="1" t="s">
        <v>2462</v>
      </c>
      <c r="K291" s="1" t="s">
        <v>2466</v>
      </c>
      <c r="L291" s="1" t="s">
        <v>2522</v>
      </c>
      <c r="M291" s="1" t="s">
        <v>2603</v>
      </c>
      <c r="N291" s="1" t="s">
        <v>2607</v>
      </c>
      <c r="O291" s="1"/>
      <c r="P291">
        <v>30</v>
      </c>
      <c r="Q291" s="1" t="s">
        <v>2144</v>
      </c>
      <c r="R291" s="1" t="s">
        <v>3107</v>
      </c>
      <c r="S291" s="1"/>
      <c r="T291" s="1" t="s">
        <v>3110</v>
      </c>
      <c r="U291" s="1" t="s">
        <v>3156</v>
      </c>
      <c r="V291" s="1" t="s">
        <v>3309</v>
      </c>
      <c r="W291" s="1" t="s">
        <v>3396</v>
      </c>
      <c r="X291" s="1" t="s">
        <v>3400</v>
      </c>
      <c r="Y291" s="3">
        <v>46210</v>
      </c>
      <c r="Z291" s="1" t="s">
        <v>3408</v>
      </c>
      <c r="AA291" s="3">
        <v>46210</v>
      </c>
      <c r="AB291" s="1" t="s">
        <v>3416</v>
      </c>
      <c r="AC291" s="1" t="s">
        <v>3556</v>
      </c>
      <c r="AD291" s="1" t="s">
        <v>3933</v>
      </c>
      <c r="AE291" s="1" t="s">
        <v>3933</v>
      </c>
      <c r="AF291" s="1" t="s">
        <v>3938</v>
      </c>
      <c r="AG291" s="1" t="s">
        <v>2522</v>
      </c>
      <c r="AH291" s="1" t="s">
        <v>2603</v>
      </c>
      <c r="AI291" s="1" t="s">
        <v>3948</v>
      </c>
      <c r="AJ291" s="1"/>
      <c r="AK291" s="1"/>
      <c r="AL291" s="1" t="s">
        <v>3952</v>
      </c>
      <c r="AM291" s="1" t="s">
        <v>3952</v>
      </c>
      <c r="AN291" s="1" t="s">
        <v>3960</v>
      </c>
      <c r="AO291" s="1" t="s">
        <v>3966</v>
      </c>
      <c r="AP291" s="1" t="s">
        <v>4225</v>
      </c>
      <c r="AQ291" s="1"/>
      <c r="AR291">
        <v>2947</v>
      </c>
      <c r="AS291">
        <v>30</v>
      </c>
      <c r="AT291" s="1" t="s">
        <v>4239</v>
      </c>
      <c r="AU291">
        <v>17083.333330000001</v>
      </c>
      <c r="AV291" s="1" t="s">
        <v>4303</v>
      </c>
      <c r="AW291" s="1" t="s">
        <v>3938</v>
      </c>
      <c r="AX291">
        <v>4245</v>
      </c>
      <c r="AY291">
        <v>135628</v>
      </c>
      <c r="AZ291">
        <v>2</v>
      </c>
      <c r="BA291" s="1" t="s">
        <v>3410</v>
      </c>
    </row>
    <row r="292" spans="1:53">
      <c r="A292" s="1" t="s">
        <v>336</v>
      </c>
      <c r="B292">
        <v>0</v>
      </c>
      <c r="C292">
        <v>9500000</v>
      </c>
      <c r="D292" s="1" t="s">
        <v>1646</v>
      </c>
      <c r="E292">
        <v>20</v>
      </c>
      <c r="F292">
        <v>138854</v>
      </c>
      <c r="G292">
        <v>1</v>
      </c>
      <c r="H292" s="1"/>
      <c r="I292" s="1" t="s">
        <v>2405</v>
      </c>
      <c r="J292" s="1" t="s">
        <v>2462</v>
      </c>
      <c r="K292" s="1" t="s">
        <v>2467</v>
      </c>
      <c r="L292" s="1" t="s">
        <v>2476</v>
      </c>
      <c r="M292" s="1" t="s">
        <v>2467</v>
      </c>
      <c r="N292" s="1" t="s">
        <v>2607</v>
      </c>
      <c r="O292" s="1"/>
      <c r="P292">
        <v>10000</v>
      </c>
      <c r="Q292" s="1" t="s">
        <v>2343</v>
      </c>
      <c r="R292" s="1" t="s">
        <v>3107</v>
      </c>
      <c r="S292" s="1"/>
      <c r="T292" s="1" t="s">
        <v>3110</v>
      </c>
      <c r="U292" s="1" t="s">
        <v>2343</v>
      </c>
      <c r="V292" s="1" t="s">
        <v>1646</v>
      </c>
      <c r="W292" s="1" t="s">
        <v>3396</v>
      </c>
      <c r="X292" s="1"/>
      <c r="Y292" s="3">
        <v>46210</v>
      </c>
      <c r="Z292" s="1" t="s">
        <v>3408</v>
      </c>
      <c r="AA292" s="3">
        <v>46210</v>
      </c>
      <c r="AB292" s="1" t="s">
        <v>3416</v>
      </c>
      <c r="AC292" s="1" t="s">
        <v>3557</v>
      </c>
      <c r="AD292" s="1" t="s">
        <v>3933</v>
      </c>
      <c r="AE292" s="1" t="s">
        <v>3933</v>
      </c>
      <c r="AF292" s="1" t="s">
        <v>3940</v>
      </c>
      <c r="AG292" s="1" t="s">
        <v>2476</v>
      </c>
      <c r="AH292" s="1" t="s">
        <v>2467</v>
      </c>
      <c r="AI292" s="1" t="s">
        <v>3948</v>
      </c>
      <c r="AJ292" s="1"/>
      <c r="AK292" s="1"/>
      <c r="AL292" s="1" t="s">
        <v>3952</v>
      </c>
      <c r="AM292" s="1" t="s">
        <v>3952</v>
      </c>
      <c r="AN292" s="1" t="s">
        <v>3960</v>
      </c>
      <c r="AO292" s="1" t="s">
        <v>3972</v>
      </c>
      <c r="AP292" s="1" t="s">
        <v>4216</v>
      </c>
      <c r="AQ292" s="1"/>
      <c r="AR292">
        <v>6965</v>
      </c>
      <c r="AS292">
        <v>10000</v>
      </c>
      <c r="AT292" s="1" t="s">
        <v>4235</v>
      </c>
      <c r="AU292">
        <v>950</v>
      </c>
      <c r="AV292" s="1" t="s">
        <v>4252</v>
      </c>
      <c r="AW292" s="1" t="s">
        <v>3940</v>
      </c>
      <c r="AX292">
        <v>102</v>
      </c>
      <c r="AY292">
        <v>135629</v>
      </c>
      <c r="AZ292">
        <v>1</v>
      </c>
      <c r="BA292" s="1" t="s">
        <v>3402</v>
      </c>
    </row>
    <row r="293" spans="1:53">
      <c r="A293" s="1" t="s">
        <v>337</v>
      </c>
      <c r="B293">
        <v>0</v>
      </c>
      <c r="C293">
        <v>3200000</v>
      </c>
      <c r="D293" s="1" t="s">
        <v>1647</v>
      </c>
      <c r="E293">
        <v>0</v>
      </c>
      <c r="F293">
        <v>138868</v>
      </c>
      <c r="G293">
        <v>1</v>
      </c>
      <c r="H293" s="1"/>
      <c r="I293" s="1" t="s">
        <v>2405</v>
      </c>
      <c r="J293" s="1" t="s">
        <v>2462</v>
      </c>
      <c r="K293" s="1" t="s">
        <v>2468</v>
      </c>
      <c r="L293" s="1" t="s">
        <v>2478</v>
      </c>
      <c r="M293" s="1" t="s">
        <v>2585</v>
      </c>
      <c r="N293" s="1" t="s">
        <v>2607</v>
      </c>
      <c r="O293" s="1"/>
      <c r="P293">
        <v>1</v>
      </c>
      <c r="Q293" s="1" t="s">
        <v>1647</v>
      </c>
      <c r="R293" s="1" t="s">
        <v>3107</v>
      </c>
      <c r="S293" s="1"/>
      <c r="T293" s="1" t="s">
        <v>3110</v>
      </c>
      <c r="U293" s="1" t="s">
        <v>1647</v>
      </c>
      <c r="V293" s="1" t="s">
        <v>1647</v>
      </c>
      <c r="W293" s="1" t="s">
        <v>3396</v>
      </c>
      <c r="X293" s="1" t="s">
        <v>3400</v>
      </c>
      <c r="Y293" s="3">
        <v>46210</v>
      </c>
      <c r="Z293" s="1" t="s">
        <v>3408</v>
      </c>
      <c r="AA293" s="3">
        <v>46210</v>
      </c>
      <c r="AB293" s="1" t="s">
        <v>3416</v>
      </c>
      <c r="AC293" s="1"/>
      <c r="AD293" s="1" t="s">
        <v>3933</v>
      </c>
      <c r="AE293" s="1" t="s">
        <v>3933</v>
      </c>
      <c r="AF293" s="1" t="s">
        <v>3941</v>
      </c>
      <c r="AG293" s="1" t="s">
        <v>2478</v>
      </c>
      <c r="AH293" s="1" t="s">
        <v>2585</v>
      </c>
      <c r="AI293" s="1" t="s">
        <v>3948</v>
      </c>
      <c r="AJ293" s="1"/>
      <c r="AK293" s="1"/>
      <c r="AL293" s="1" t="s">
        <v>3952</v>
      </c>
      <c r="AM293" s="1" t="s">
        <v>3952</v>
      </c>
      <c r="AN293" s="1" t="s">
        <v>3960</v>
      </c>
      <c r="AO293" s="1" t="s">
        <v>4046</v>
      </c>
      <c r="AP293" s="1" t="s">
        <v>4217</v>
      </c>
      <c r="AQ293" s="1"/>
      <c r="AR293">
        <v>14862</v>
      </c>
      <c r="AS293">
        <v>1</v>
      </c>
      <c r="AT293" s="1" t="s">
        <v>4235</v>
      </c>
      <c r="AU293">
        <v>3200000</v>
      </c>
      <c r="AV293" s="1" t="s">
        <v>4244</v>
      </c>
      <c r="AW293" s="1" t="s">
        <v>3941</v>
      </c>
      <c r="AX293">
        <v>6555</v>
      </c>
      <c r="AY293">
        <v>135630</v>
      </c>
      <c r="AZ293">
        <v>1</v>
      </c>
      <c r="BA293" s="1" t="s">
        <v>3408</v>
      </c>
    </row>
    <row r="294" spans="1:53">
      <c r="A294" s="1" t="s">
        <v>338</v>
      </c>
      <c r="B294">
        <v>0</v>
      </c>
      <c r="C294">
        <v>150000</v>
      </c>
      <c r="D294" s="1" t="s">
        <v>1526</v>
      </c>
      <c r="E294">
        <v>20</v>
      </c>
      <c r="F294">
        <v>138446</v>
      </c>
      <c r="G294">
        <v>1</v>
      </c>
      <c r="H294" s="1"/>
      <c r="I294" s="1" t="s">
        <v>2405</v>
      </c>
      <c r="J294" s="1" t="s">
        <v>2462</v>
      </c>
      <c r="K294" s="1" t="s">
        <v>2465</v>
      </c>
      <c r="L294" s="1" t="s">
        <v>2519</v>
      </c>
      <c r="M294" s="1" t="s">
        <v>2602</v>
      </c>
      <c r="N294" s="1" t="s">
        <v>2607</v>
      </c>
      <c r="O294" s="1"/>
      <c r="P294">
        <v>1</v>
      </c>
      <c r="Q294" s="1" t="s">
        <v>1643</v>
      </c>
      <c r="R294" s="1" t="s">
        <v>3107</v>
      </c>
      <c r="S294" s="1"/>
      <c r="T294" s="1" t="s">
        <v>3109</v>
      </c>
      <c r="U294" s="1" t="s">
        <v>3157</v>
      </c>
      <c r="V294" s="1" t="s">
        <v>3310</v>
      </c>
      <c r="W294" s="1" t="s">
        <v>3396</v>
      </c>
      <c r="X294" s="1"/>
      <c r="Y294" s="3">
        <v>46210</v>
      </c>
      <c r="Z294" s="1" t="s">
        <v>3408</v>
      </c>
      <c r="AA294" s="3">
        <v>46210</v>
      </c>
      <c r="AB294" s="1" t="s">
        <v>3416</v>
      </c>
      <c r="AC294" s="1" t="s">
        <v>3558</v>
      </c>
      <c r="AD294" s="1" t="s">
        <v>3933</v>
      </c>
      <c r="AE294" s="1" t="s">
        <v>3933</v>
      </c>
      <c r="AF294" s="1" t="s">
        <v>3937</v>
      </c>
      <c r="AG294" s="1" t="s">
        <v>2519</v>
      </c>
      <c r="AH294" s="1" t="s">
        <v>2602</v>
      </c>
      <c r="AI294" s="1" t="s">
        <v>3948</v>
      </c>
      <c r="AJ294" s="1"/>
      <c r="AK294" s="1"/>
      <c r="AL294" s="1" t="s">
        <v>3952</v>
      </c>
      <c r="AM294" s="1" t="s">
        <v>3952</v>
      </c>
      <c r="AN294" s="1" t="s">
        <v>3959</v>
      </c>
      <c r="AO294" s="1" t="s">
        <v>4014</v>
      </c>
      <c r="AP294" s="1" t="s">
        <v>4221</v>
      </c>
      <c r="AQ294" s="1"/>
      <c r="AR294">
        <v>22417</v>
      </c>
      <c r="AS294">
        <v>1</v>
      </c>
      <c r="AT294" s="1" t="s">
        <v>4235</v>
      </c>
      <c r="AU294">
        <v>150000</v>
      </c>
      <c r="AV294" s="1" t="s">
        <v>4280</v>
      </c>
      <c r="AW294" s="1" t="s">
        <v>3937</v>
      </c>
      <c r="AX294">
        <v>2053</v>
      </c>
      <c r="AY294">
        <v>135631</v>
      </c>
      <c r="AZ294">
        <v>1</v>
      </c>
      <c r="BA294" s="1" t="s">
        <v>4628</v>
      </c>
    </row>
    <row r="295" spans="1:53">
      <c r="A295" s="1" t="s">
        <v>339</v>
      </c>
      <c r="B295">
        <v>0</v>
      </c>
      <c r="C295">
        <v>150000</v>
      </c>
      <c r="D295" s="1" t="s">
        <v>1526</v>
      </c>
      <c r="E295">
        <v>20</v>
      </c>
      <c r="F295">
        <v>138446</v>
      </c>
      <c r="G295">
        <v>2</v>
      </c>
      <c r="H295" s="1"/>
      <c r="I295" s="1" t="s">
        <v>2405</v>
      </c>
      <c r="J295" s="1" t="s">
        <v>2462</v>
      </c>
      <c r="K295" s="1" t="s">
        <v>2465</v>
      </c>
      <c r="L295" s="1" t="s">
        <v>2519</v>
      </c>
      <c r="M295" s="1" t="s">
        <v>2602</v>
      </c>
      <c r="N295" s="1" t="s">
        <v>2607</v>
      </c>
      <c r="O295" s="1"/>
      <c r="P295">
        <v>1</v>
      </c>
      <c r="Q295" s="1" t="s">
        <v>1643</v>
      </c>
      <c r="R295" s="1" t="s">
        <v>3107</v>
      </c>
      <c r="S295" s="1"/>
      <c r="T295" s="1" t="s">
        <v>3109</v>
      </c>
      <c r="U295" s="1" t="s">
        <v>3157</v>
      </c>
      <c r="V295" s="1" t="s">
        <v>3310</v>
      </c>
      <c r="W295" s="1" t="s">
        <v>3396</v>
      </c>
      <c r="X295" s="1"/>
      <c r="Y295" s="3">
        <v>46210</v>
      </c>
      <c r="Z295" s="1" t="s">
        <v>3408</v>
      </c>
      <c r="AA295" s="3">
        <v>46210</v>
      </c>
      <c r="AB295" s="1" t="s">
        <v>3416</v>
      </c>
      <c r="AC295" s="1" t="s">
        <v>3558</v>
      </c>
      <c r="AD295" s="1" t="s">
        <v>3933</v>
      </c>
      <c r="AE295" s="1" t="s">
        <v>3933</v>
      </c>
      <c r="AF295" s="1" t="s">
        <v>3937</v>
      </c>
      <c r="AG295" s="1" t="s">
        <v>2519</v>
      </c>
      <c r="AH295" s="1" t="s">
        <v>2602</v>
      </c>
      <c r="AI295" s="1" t="s">
        <v>3948</v>
      </c>
      <c r="AJ295" s="1"/>
      <c r="AK295" s="1"/>
      <c r="AL295" s="1" t="s">
        <v>3952</v>
      </c>
      <c r="AM295" s="1" t="s">
        <v>3952</v>
      </c>
      <c r="AN295" s="1" t="s">
        <v>3959</v>
      </c>
      <c r="AO295" s="1" t="s">
        <v>4014</v>
      </c>
      <c r="AP295" s="1" t="s">
        <v>4221</v>
      </c>
      <c r="AQ295" s="1"/>
      <c r="AR295">
        <v>22417</v>
      </c>
      <c r="AS295">
        <v>1</v>
      </c>
      <c r="AT295" s="1" t="s">
        <v>4235</v>
      </c>
      <c r="AU295">
        <v>150000</v>
      </c>
      <c r="AV295" s="1" t="s">
        <v>4280</v>
      </c>
      <c r="AW295" s="1" t="s">
        <v>3937</v>
      </c>
      <c r="AX295">
        <v>2053</v>
      </c>
      <c r="AY295">
        <v>135631</v>
      </c>
      <c r="AZ295">
        <v>2</v>
      </c>
      <c r="BA295" s="1" t="s">
        <v>4628</v>
      </c>
    </row>
    <row r="296" spans="1:53">
      <c r="A296" s="1" t="s">
        <v>340</v>
      </c>
      <c r="B296">
        <v>0</v>
      </c>
      <c r="C296">
        <v>150000</v>
      </c>
      <c r="D296" s="1" t="s">
        <v>1526</v>
      </c>
      <c r="E296">
        <v>20</v>
      </c>
      <c r="F296">
        <v>138446</v>
      </c>
      <c r="G296">
        <v>3</v>
      </c>
      <c r="H296" s="1"/>
      <c r="I296" s="1" t="s">
        <v>2405</v>
      </c>
      <c r="J296" s="1" t="s">
        <v>2462</v>
      </c>
      <c r="K296" s="1" t="s">
        <v>2465</v>
      </c>
      <c r="L296" s="1" t="s">
        <v>2519</v>
      </c>
      <c r="M296" s="1" t="s">
        <v>2602</v>
      </c>
      <c r="N296" s="1" t="s">
        <v>2607</v>
      </c>
      <c r="O296" s="1"/>
      <c r="P296">
        <v>1</v>
      </c>
      <c r="Q296" s="1" t="s">
        <v>1643</v>
      </c>
      <c r="R296" s="1" t="s">
        <v>3107</v>
      </c>
      <c r="S296" s="1"/>
      <c r="T296" s="1" t="s">
        <v>3109</v>
      </c>
      <c r="U296" s="1" t="s">
        <v>3157</v>
      </c>
      <c r="V296" s="1" t="s">
        <v>3310</v>
      </c>
      <c r="W296" s="1" t="s">
        <v>3396</v>
      </c>
      <c r="X296" s="1"/>
      <c r="Y296" s="3">
        <v>46210</v>
      </c>
      <c r="Z296" s="1" t="s">
        <v>3408</v>
      </c>
      <c r="AA296" s="3">
        <v>46210</v>
      </c>
      <c r="AB296" s="1" t="s">
        <v>3416</v>
      </c>
      <c r="AC296" s="1" t="s">
        <v>3558</v>
      </c>
      <c r="AD296" s="1" t="s">
        <v>3933</v>
      </c>
      <c r="AE296" s="1" t="s">
        <v>3933</v>
      </c>
      <c r="AF296" s="1" t="s">
        <v>3937</v>
      </c>
      <c r="AG296" s="1" t="s">
        <v>2519</v>
      </c>
      <c r="AH296" s="1" t="s">
        <v>2602</v>
      </c>
      <c r="AI296" s="1" t="s">
        <v>3948</v>
      </c>
      <c r="AJ296" s="1"/>
      <c r="AK296" s="1"/>
      <c r="AL296" s="1" t="s">
        <v>3952</v>
      </c>
      <c r="AM296" s="1" t="s">
        <v>3952</v>
      </c>
      <c r="AN296" s="1" t="s">
        <v>3959</v>
      </c>
      <c r="AO296" s="1" t="s">
        <v>4014</v>
      </c>
      <c r="AP296" s="1" t="s">
        <v>4221</v>
      </c>
      <c r="AQ296" s="1"/>
      <c r="AR296">
        <v>22417</v>
      </c>
      <c r="AS296">
        <v>1</v>
      </c>
      <c r="AT296" s="1" t="s">
        <v>4235</v>
      </c>
      <c r="AU296">
        <v>150000</v>
      </c>
      <c r="AV296" s="1" t="s">
        <v>4280</v>
      </c>
      <c r="AW296" s="1" t="s">
        <v>3937</v>
      </c>
      <c r="AX296">
        <v>2053</v>
      </c>
      <c r="AY296">
        <v>135631</v>
      </c>
      <c r="AZ296">
        <v>3</v>
      </c>
      <c r="BA296" s="1" t="s">
        <v>4628</v>
      </c>
    </row>
    <row r="297" spans="1:53">
      <c r="A297" s="1" t="s">
        <v>341</v>
      </c>
      <c r="B297">
        <v>0</v>
      </c>
      <c r="C297">
        <v>10000</v>
      </c>
      <c r="D297" s="1" t="s">
        <v>1563</v>
      </c>
      <c r="E297">
        <v>20</v>
      </c>
      <c r="F297">
        <v>138446</v>
      </c>
      <c r="G297">
        <v>4</v>
      </c>
      <c r="H297" s="1"/>
      <c r="I297" s="1" t="s">
        <v>2405</v>
      </c>
      <c r="J297" s="1" t="s">
        <v>2462</v>
      </c>
      <c r="K297" s="1" t="s">
        <v>2465</v>
      </c>
      <c r="L297" s="1" t="s">
        <v>2519</v>
      </c>
      <c r="M297" s="1" t="s">
        <v>2602</v>
      </c>
      <c r="N297" s="1" t="s">
        <v>2607</v>
      </c>
      <c r="O297" s="1"/>
      <c r="P297">
        <v>1</v>
      </c>
      <c r="Q297" s="1" t="s">
        <v>1481</v>
      </c>
      <c r="R297" s="1" t="s">
        <v>3107</v>
      </c>
      <c r="S297" s="1"/>
      <c r="T297" s="1" t="s">
        <v>3109</v>
      </c>
      <c r="U297" s="1" t="s">
        <v>3157</v>
      </c>
      <c r="V297" s="1" t="s">
        <v>3310</v>
      </c>
      <c r="W297" s="1" t="s">
        <v>3396</v>
      </c>
      <c r="X297" s="1"/>
      <c r="Y297" s="3">
        <v>46210</v>
      </c>
      <c r="Z297" s="1" t="s">
        <v>3408</v>
      </c>
      <c r="AA297" s="3">
        <v>46210</v>
      </c>
      <c r="AB297" s="1" t="s">
        <v>3416</v>
      </c>
      <c r="AC297" s="1" t="s">
        <v>3558</v>
      </c>
      <c r="AD297" s="1" t="s">
        <v>3933</v>
      </c>
      <c r="AE297" s="1" t="s">
        <v>3933</v>
      </c>
      <c r="AF297" s="1" t="s">
        <v>3937</v>
      </c>
      <c r="AG297" s="1" t="s">
        <v>2519</v>
      </c>
      <c r="AH297" s="1" t="s">
        <v>2602</v>
      </c>
      <c r="AI297" s="1" t="s">
        <v>3948</v>
      </c>
      <c r="AJ297" s="1"/>
      <c r="AK297" s="1"/>
      <c r="AL297" s="1" t="s">
        <v>3952</v>
      </c>
      <c r="AM297" s="1" t="s">
        <v>3952</v>
      </c>
      <c r="AN297" s="1" t="s">
        <v>3959</v>
      </c>
      <c r="AO297" s="1" t="s">
        <v>4014</v>
      </c>
      <c r="AP297" s="1" t="s">
        <v>4221</v>
      </c>
      <c r="AQ297" s="1"/>
      <c r="AR297">
        <v>22417</v>
      </c>
      <c r="AS297">
        <v>1</v>
      </c>
      <c r="AT297" s="1" t="s">
        <v>4235</v>
      </c>
      <c r="AU297">
        <v>10000</v>
      </c>
      <c r="AV297" s="1" t="s">
        <v>4280</v>
      </c>
      <c r="AW297" s="1" t="s">
        <v>3937</v>
      </c>
      <c r="AX297">
        <v>2053</v>
      </c>
      <c r="AY297">
        <v>135631</v>
      </c>
      <c r="AZ297">
        <v>4</v>
      </c>
      <c r="BA297" s="1" t="s">
        <v>4628</v>
      </c>
    </row>
    <row r="298" spans="1:53">
      <c r="A298" s="1" t="s">
        <v>342</v>
      </c>
      <c r="B298">
        <v>0</v>
      </c>
      <c r="C298">
        <v>595000</v>
      </c>
      <c r="D298" s="1" t="s">
        <v>1648</v>
      </c>
      <c r="E298">
        <v>20</v>
      </c>
      <c r="F298">
        <v>138446</v>
      </c>
      <c r="G298">
        <v>5</v>
      </c>
      <c r="H298" s="1"/>
      <c r="I298" s="1" t="s">
        <v>2405</v>
      </c>
      <c r="J298" s="1" t="s">
        <v>2462</v>
      </c>
      <c r="K298" s="1" t="s">
        <v>2465</v>
      </c>
      <c r="L298" s="1" t="s">
        <v>2519</v>
      </c>
      <c r="M298" s="1" t="s">
        <v>2602</v>
      </c>
      <c r="N298" s="1" t="s">
        <v>2607</v>
      </c>
      <c r="O298" s="1"/>
      <c r="P298">
        <v>1</v>
      </c>
      <c r="Q298" s="1" t="s">
        <v>2716</v>
      </c>
      <c r="R298" s="1" t="s">
        <v>3107</v>
      </c>
      <c r="S298" s="1"/>
      <c r="T298" s="1" t="s">
        <v>3109</v>
      </c>
      <c r="U298" s="1" t="s">
        <v>3157</v>
      </c>
      <c r="V298" s="1" t="s">
        <v>3310</v>
      </c>
      <c r="W298" s="1" t="s">
        <v>3396</v>
      </c>
      <c r="X298" s="1"/>
      <c r="Y298" s="3">
        <v>46210</v>
      </c>
      <c r="Z298" s="1" t="s">
        <v>3408</v>
      </c>
      <c r="AA298" s="3">
        <v>46210</v>
      </c>
      <c r="AB298" s="1" t="s">
        <v>3416</v>
      </c>
      <c r="AC298" s="1" t="s">
        <v>3558</v>
      </c>
      <c r="AD298" s="1" t="s">
        <v>3933</v>
      </c>
      <c r="AE298" s="1" t="s">
        <v>3933</v>
      </c>
      <c r="AF298" s="1" t="s">
        <v>3937</v>
      </c>
      <c r="AG298" s="1" t="s">
        <v>2519</v>
      </c>
      <c r="AH298" s="1" t="s">
        <v>2602</v>
      </c>
      <c r="AI298" s="1" t="s">
        <v>3948</v>
      </c>
      <c r="AJ298" s="1"/>
      <c r="AK298" s="1"/>
      <c r="AL298" s="1" t="s">
        <v>3952</v>
      </c>
      <c r="AM298" s="1" t="s">
        <v>3952</v>
      </c>
      <c r="AN298" s="1" t="s">
        <v>3959</v>
      </c>
      <c r="AO298" s="1" t="s">
        <v>4014</v>
      </c>
      <c r="AP298" s="1" t="s">
        <v>4221</v>
      </c>
      <c r="AQ298" s="1"/>
      <c r="AR298">
        <v>22417</v>
      </c>
      <c r="AS298">
        <v>1</v>
      </c>
      <c r="AT298" s="1" t="s">
        <v>4235</v>
      </c>
      <c r="AU298">
        <v>595000</v>
      </c>
      <c r="AV298" s="1" t="s">
        <v>4280</v>
      </c>
      <c r="AW298" s="1" t="s">
        <v>3937</v>
      </c>
      <c r="AX298">
        <v>2053</v>
      </c>
      <c r="AY298">
        <v>135631</v>
      </c>
      <c r="AZ298">
        <v>5</v>
      </c>
      <c r="BA298" s="1" t="s">
        <v>4628</v>
      </c>
    </row>
    <row r="299" spans="1:53">
      <c r="A299" s="1" t="s">
        <v>343</v>
      </c>
      <c r="B299">
        <v>0</v>
      </c>
      <c r="C299">
        <v>140000</v>
      </c>
      <c r="D299" s="1" t="s">
        <v>1527</v>
      </c>
      <c r="E299">
        <v>20</v>
      </c>
      <c r="F299">
        <v>138446</v>
      </c>
      <c r="G299">
        <v>6</v>
      </c>
      <c r="H299" s="1"/>
      <c r="I299" s="1" t="s">
        <v>2405</v>
      </c>
      <c r="J299" s="1" t="s">
        <v>2462</v>
      </c>
      <c r="K299" s="1" t="s">
        <v>2465</v>
      </c>
      <c r="L299" s="1" t="s">
        <v>2519</v>
      </c>
      <c r="M299" s="1" t="s">
        <v>2602</v>
      </c>
      <c r="N299" s="1" t="s">
        <v>2607</v>
      </c>
      <c r="O299" s="1"/>
      <c r="P299">
        <v>1</v>
      </c>
      <c r="Q299" s="1" t="s">
        <v>1769</v>
      </c>
      <c r="R299" s="1" t="s">
        <v>3107</v>
      </c>
      <c r="S299" s="1"/>
      <c r="T299" s="1" t="s">
        <v>3109</v>
      </c>
      <c r="U299" s="1" t="s">
        <v>3157</v>
      </c>
      <c r="V299" s="1" t="s">
        <v>3310</v>
      </c>
      <c r="W299" s="1" t="s">
        <v>3396</v>
      </c>
      <c r="X299" s="1"/>
      <c r="Y299" s="3">
        <v>46210</v>
      </c>
      <c r="Z299" s="1" t="s">
        <v>3408</v>
      </c>
      <c r="AA299" s="3">
        <v>46210</v>
      </c>
      <c r="AB299" s="1" t="s">
        <v>3416</v>
      </c>
      <c r="AC299" s="1" t="s">
        <v>3558</v>
      </c>
      <c r="AD299" s="1" t="s">
        <v>3933</v>
      </c>
      <c r="AE299" s="1" t="s">
        <v>3933</v>
      </c>
      <c r="AF299" s="1" t="s">
        <v>3937</v>
      </c>
      <c r="AG299" s="1" t="s">
        <v>2519</v>
      </c>
      <c r="AH299" s="1" t="s">
        <v>2602</v>
      </c>
      <c r="AI299" s="1" t="s">
        <v>3948</v>
      </c>
      <c r="AJ299" s="1"/>
      <c r="AK299" s="1"/>
      <c r="AL299" s="1" t="s">
        <v>3952</v>
      </c>
      <c r="AM299" s="1" t="s">
        <v>3952</v>
      </c>
      <c r="AN299" s="1" t="s">
        <v>3959</v>
      </c>
      <c r="AO299" s="1" t="s">
        <v>4014</v>
      </c>
      <c r="AP299" s="1" t="s">
        <v>4221</v>
      </c>
      <c r="AQ299" s="1"/>
      <c r="AR299">
        <v>22417</v>
      </c>
      <c r="AS299">
        <v>1</v>
      </c>
      <c r="AT299" s="1" t="s">
        <v>4235</v>
      </c>
      <c r="AU299">
        <v>140000</v>
      </c>
      <c r="AV299" s="1" t="s">
        <v>4280</v>
      </c>
      <c r="AW299" s="1" t="s">
        <v>3937</v>
      </c>
      <c r="AX299">
        <v>2053</v>
      </c>
      <c r="AY299">
        <v>135631</v>
      </c>
      <c r="AZ299">
        <v>6</v>
      </c>
      <c r="BA299" s="1" t="s">
        <v>4628</v>
      </c>
    </row>
    <row r="300" spans="1:53">
      <c r="A300" s="1" t="s">
        <v>344</v>
      </c>
      <c r="B300">
        <v>0</v>
      </c>
      <c r="C300">
        <v>267500</v>
      </c>
      <c r="D300" s="1" t="s">
        <v>1649</v>
      </c>
      <c r="E300">
        <v>20</v>
      </c>
      <c r="F300">
        <v>138446</v>
      </c>
      <c r="G300">
        <v>7</v>
      </c>
      <c r="H300" s="1"/>
      <c r="I300" s="1" t="s">
        <v>2405</v>
      </c>
      <c r="J300" s="1" t="s">
        <v>2462</v>
      </c>
      <c r="K300" s="1" t="s">
        <v>2465</v>
      </c>
      <c r="L300" s="1" t="s">
        <v>2519</v>
      </c>
      <c r="M300" s="1" t="s">
        <v>2602</v>
      </c>
      <c r="N300" s="1" t="s">
        <v>2607</v>
      </c>
      <c r="O300" s="1"/>
      <c r="P300">
        <v>1</v>
      </c>
      <c r="Q300" s="1" t="s">
        <v>2717</v>
      </c>
      <c r="R300" s="1" t="s">
        <v>3107</v>
      </c>
      <c r="S300" s="1"/>
      <c r="T300" s="1" t="s">
        <v>3109</v>
      </c>
      <c r="U300" s="1" t="s">
        <v>3157</v>
      </c>
      <c r="V300" s="1" t="s">
        <v>3310</v>
      </c>
      <c r="W300" s="1" t="s">
        <v>3396</v>
      </c>
      <c r="X300" s="1"/>
      <c r="Y300" s="3">
        <v>46210</v>
      </c>
      <c r="Z300" s="1" t="s">
        <v>3408</v>
      </c>
      <c r="AA300" s="3">
        <v>46210</v>
      </c>
      <c r="AB300" s="1" t="s">
        <v>3416</v>
      </c>
      <c r="AC300" s="1" t="s">
        <v>3558</v>
      </c>
      <c r="AD300" s="1" t="s">
        <v>3933</v>
      </c>
      <c r="AE300" s="1" t="s">
        <v>3933</v>
      </c>
      <c r="AF300" s="1" t="s">
        <v>3937</v>
      </c>
      <c r="AG300" s="1" t="s">
        <v>2519</v>
      </c>
      <c r="AH300" s="1" t="s">
        <v>2602</v>
      </c>
      <c r="AI300" s="1" t="s">
        <v>3948</v>
      </c>
      <c r="AJ300" s="1"/>
      <c r="AK300" s="1"/>
      <c r="AL300" s="1" t="s">
        <v>3952</v>
      </c>
      <c r="AM300" s="1" t="s">
        <v>3952</v>
      </c>
      <c r="AN300" s="1" t="s">
        <v>3959</v>
      </c>
      <c r="AO300" s="1" t="s">
        <v>4014</v>
      </c>
      <c r="AP300" s="1" t="s">
        <v>4221</v>
      </c>
      <c r="AQ300" s="1"/>
      <c r="AR300">
        <v>22417</v>
      </c>
      <c r="AS300">
        <v>1</v>
      </c>
      <c r="AT300" s="1" t="s">
        <v>4235</v>
      </c>
      <c r="AU300">
        <v>267500</v>
      </c>
      <c r="AV300" s="1" t="s">
        <v>4280</v>
      </c>
      <c r="AW300" s="1" t="s">
        <v>3937</v>
      </c>
      <c r="AX300">
        <v>2053</v>
      </c>
      <c r="AY300">
        <v>135631</v>
      </c>
      <c r="AZ300">
        <v>7</v>
      </c>
      <c r="BA300" s="1" t="s">
        <v>4628</v>
      </c>
    </row>
    <row r="301" spans="1:53">
      <c r="A301" s="1" t="s">
        <v>345</v>
      </c>
      <c r="B301">
        <v>0</v>
      </c>
      <c r="C301">
        <v>225000</v>
      </c>
      <c r="D301" s="1" t="s">
        <v>1523</v>
      </c>
      <c r="E301">
        <v>20</v>
      </c>
      <c r="F301">
        <v>138446</v>
      </c>
      <c r="G301">
        <v>8</v>
      </c>
      <c r="H301" s="1"/>
      <c r="I301" s="1" t="s">
        <v>2405</v>
      </c>
      <c r="J301" s="1" t="s">
        <v>2462</v>
      </c>
      <c r="K301" s="1" t="s">
        <v>2465</v>
      </c>
      <c r="L301" s="1" t="s">
        <v>2519</v>
      </c>
      <c r="M301" s="1" t="s">
        <v>2602</v>
      </c>
      <c r="N301" s="1" t="s">
        <v>2607</v>
      </c>
      <c r="O301" s="1"/>
      <c r="P301">
        <v>1</v>
      </c>
      <c r="Q301" s="1" t="s">
        <v>2649</v>
      </c>
      <c r="R301" s="1" t="s">
        <v>3107</v>
      </c>
      <c r="S301" s="1"/>
      <c r="T301" s="1" t="s">
        <v>3109</v>
      </c>
      <c r="U301" s="1" t="s">
        <v>3157</v>
      </c>
      <c r="V301" s="1" t="s">
        <v>3310</v>
      </c>
      <c r="W301" s="1" t="s">
        <v>3396</v>
      </c>
      <c r="X301" s="1"/>
      <c r="Y301" s="3">
        <v>46210</v>
      </c>
      <c r="Z301" s="1" t="s">
        <v>3408</v>
      </c>
      <c r="AA301" s="3">
        <v>46210</v>
      </c>
      <c r="AB301" s="1" t="s">
        <v>3416</v>
      </c>
      <c r="AC301" s="1" t="s">
        <v>3558</v>
      </c>
      <c r="AD301" s="1" t="s">
        <v>3933</v>
      </c>
      <c r="AE301" s="1" t="s">
        <v>3933</v>
      </c>
      <c r="AF301" s="1" t="s">
        <v>3937</v>
      </c>
      <c r="AG301" s="1" t="s">
        <v>2519</v>
      </c>
      <c r="AH301" s="1" t="s">
        <v>2602</v>
      </c>
      <c r="AI301" s="1" t="s">
        <v>3948</v>
      </c>
      <c r="AJ301" s="1"/>
      <c r="AK301" s="1"/>
      <c r="AL301" s="1" t="s">
        <v>3952</v>
      </c>
      <c r="AM301" s="1" t="s">
        <v>3952</v>
      </c>
      <c r="AN301" s="1" t="s">
        <v>3959</v>
      </c>
      <c r="AO301" s="1" t="s">
        <v>4014</v>
      </c>
      <c r="AP301" s="1" t="s">
        <v>4221</v>
      </c>
      <c r="AQ301" s="1"/>
      <c r="AR301">
        <v>22417</v>
      </c>
      <c r="AS301">
        <v>1</v>
      </c>
      <c r="AT301" s="1" t="s">
        <v>4235</v>
      </c>
      <c r="AU301">
        <v>225000</v>
      </c>
      <c r="AV301" s="1" t="s">
        <v>4280</v>
      </c>
      <c r="AW301" s="1" t="s">
        <v>3937</v>
      </c>
      <c r="AX301">
        <v>2053</v>
      </c>
      <c r="AY301">
        <v>135631</v>
      </c>
      <c r="AZ301">
        <v>8</v>
      </c>
      <c r="BA301" s="1" t="s">
        <v>4628</v>
      </c>
    </row>
    <row r="302" spans="1:53">
      <c r="A302" s="1" t="s">
        <v>346</v>
      </c>
      <c r="B302">
        <v>0</v>
      </c>
      <c r="C302">
        <v>80000</v>
      </c>
      <c r="D302" s="1" t="s">
        <v>1530</v>
      </c>
      <c r="E302">
        <v>20</v>
      </c>
      <c r="F302">
        <v>138446</v>
      </c>
      <c r="G302">
        <v>9</v>
      </c>
      <c r="H302" s="1"/>
      <c r="I302" s="1" t="s">
        <v>2405</v>
      </c>
      <c r="J302" s="1" t="s">
        <v>2462</v>
      </c>
      <c r="K302" s="1" t="s">
        <v>2465</v>
      </c>
      <c r="L302" s="1" t="s">
        <v>2519</v>
      </c>
      <c r="M302" s="1" t="s">
        <v>2602</v>
      </c>
      <c r="N302" s="1" t="s">
        <v>2607</v>
      </c>
      <c r="O302" s="1"/>
      <c r="P302">
        <v>1</v>
      </c>
      <c r="Q302" s="1" t="s">
        <v>2653</v>
      </c>
      <c r="R302" s="1" t="s">
        <v>3107</v>
      </c>
      <c r="S302" s="1"/>
      <c r="T302" s="1" t="s">
        <v>3109</v>
      </c>
      <c r="U302" s="1" t="s">
        <v>3157</v>
      </c>
      <c r="V302" s="1" t="s">
        <v>3310</v>
      </c>
      <c r="W302" s="1" t="s">
        <v>3396</v>
      </c>
      <c r="X302" s="1"/>
      <c r="Y302" s="3">
        <v>46210</v>
      </c>
      <c r="Z302" s="1" t="s">
        <v>3408</v>
      </c>
      <c r="AA302" s="3">
        <v>46210</v>
      </c>
      <c r="AB302" s="1" t="s">
        <v>3416</v>
      </c>
      <c r="AC302" s="1" t="s">
        <v>3558</v>
      </c>
      <c r="AD302" s="1" t="s">
        <v>3933</v>
      </c>
      <c r="AE302" s="1" t="s">
        <v>3933</v>
      </c>
      <c r="AF302" s="1" t="s">
        <v>3937</v>
      </c>
      <c r="AG302" s="1" t="s">
        <v>2519</v>
      </c>
      <c r="AH302" s="1" t="s">
        <v>2602</v>
      </c>
      <c r="AI302" s="1" t="s">
        <v>3948</v>
      </c>
      <c r="AJ302" s="1"/>
      <c r="AK302" s="1"/>
      <c r="AL302" s="1" t="s">
        <v>3952</v>
      </c>
      <c r="AM302" s="1" t="s">
        <v>3952</v>
      </c>
      <c r="AN302" s="1" t="s">
        <v>3959</v>
      </c>
      <c r="AO302" s="1" t="s">
        <v>4014</v>
      </c>
      <c r="AP302" s="1" t="s">
        <v>4221</v>
      </c>
      <c r="AQ302" s="1"/>
      <c r="AR302">
        <v>22417</v>
      </c>
      <c r="AS302">
        <v>1</v>
      </c>
      <c r="AT302" s="1" t="s">
        <v>4235</v>
      </c>
      <c r="AU302">
        <v>80000</v>
      </c>
      <c r="AV302" s="1" t="s">
        <v>4280</v>
      </c>
      <c r="AW302" s="1" t="s">
        <v>3937</v>
      </c>
      <c r="AX302">
        <v>2053</v>
      </c>
      <c r="AY302">
        <v>135631</v>
      </c>
      <c r="AZ302">
        <v>9</v>
      </c>
      <c r="BA302" s="1" t="s">
        <v>4628</v>
      </c>
    </row>
    <row r="303" spans="1:53">
      <c r="A303" s="1" t="s">
        <v>347</v>
      </c>
      <c r="B303">
        <v>0</v>
      </c>
      <c r="C303">
        <v>320000</v>
      </c>
      <c r="D303" s="1" t="s">
        <v>1638</v>
      </c>
      <c r="E303">
        <v>20</v>
      </c>
      <c r="F303">
        <v>138446</v>
      </c>
      <c r="G303">
        <v>10</v>
      </c>
      <c r="H303" s="1"/>
      <c r="I303" s="1" t="s">
        <v>2405</v>
      </c>
      <c r="J303" s="1" t="s">
        <v>2462</v>
      </c>
      <c r="K303" s="1" t="s">
        <v>2465</v>
      </c>
      <c r="L303" s="1" t="s">
        <v>2519</v>
      </c>
      <c r="M303" s="1" t="s">
        <v>2602</v>
      </c>
      <c r="N303" s="1" t="s">
        <v>2607</v>
      </c>
      <c r="O303" s="1"/>
      <c r="P303">
        <v>1</v>
      </c>
      <c r="Q303" s="1" t="s">
        <v>1490</v>
      </c>
      <c r="R303" s="1" t="s">
        <v>3107</v>
      </c>
      <c r="S303" s="1"/>
      <c r="T303" s="1" t="s">
        <v>3109</v>
      </c>
      <c r="U303" s="1" t="s">
        <v>3157</v>
      </c>
      <c r="V303" s="1" t="s">
        <v>3310</v>
      </c>
      <c r="W303" s="1" t="s">
        <v>3396</v>
      </c>
      <c r="X303" s="1"/>
      <c r="Y303" s="3">
        <v>46210</v>
      </c>
      <c r="Z303" s="1" t="s">
        <v>3408</v>
      </c>
      <c r="AA303" s="3">
        <v>46210</v>
      </c>
      <c r="AB303" s="1" t="s">
        <v>3416</v>
      </c>
      <c r="AC303" s="1" t="s">
        <v>3558</v>
      </c>
      <c r="AD303" s="1" t="s">
        <v>3933</v>
      </c>
      <c r="AE303" s="1" t="s">
        <v>3933</v>
      </c>
      <c r="AF303" s="1" t="s">
        <v>3937</v>
      </c>
      <c r="AG303" s="1" t="s">
        <v>2519</v>
      </c>
      <c r="AH303" s="1" t="s">
        <v>2602</v>
      </c>
      <c r="AI303" s="1" t="s">
        <v>3948</v>
      </c>
      <c r="AJ303" s="1"/>
      <c r="AK303" s="1"/>
      <c r="AL303" s="1" t="s">
        <v>3952</v>
      </c>
      <c r="AM303" s="1" t="s">
        <v>3952</v>
      </c>
      <c r="AN303" s="1" t="s">
        <v>3959</v>
      </c>
      <c r="AO303" s="1" t="s">
        <v>4014</v>
      </c>
      <c r="AP303" s="1" t="s">
        <v>4221</v>
      </c>
      <c r="AQ303" s="1"/>
      <c r="AR303">
        <v>22417</v>
      </c>
      <c r="AS303">
        <v>1</v>
      </c>
      <c r="AT303" s="1" t="s">
        <v>4235</v>
      </c>
      <c r="AU303">
        <v>320000</v>
      </c>
      <c r="AV303" s="1" t="s">
        <v>4280</v>
      </c>
      <c r="AW303" s="1" t="s">
        <v>3937</v>
      </c>
      <c r="AX303">
        <v>2053</v>
      </c>
      <c r="AY303">
        <v>135631</v>
      </c>
      <c r="AZ303">
        <v>10</v>
      </c>
      <c r="BA303" s="1" t="s">
        <v>4628</v>
      </c>
    </row>
    <row r="304" spans="1:53">
      <c r="A304" s="1" t="s">
        <v>348</v>
      </c>
      <c r="B304">
        <v>0</v>
      </c>
      <c r="C304">
        <v>50000</v>
      </c>
      <c r="D304" s="1" t="s">
        <v>1542</v>
      </c>
      <c r="E304">
        <v>20</v>
      </c>
      <c r="F304">
        <v>138446</v>
      </c>
      <c r="G304">
        <v>11</v>
      </c>
      <c r="H304" s="1"/>
      <c r="I304" s="1" t="s">
        <v>2405</v>
      </c>
      <c r="J304" s="1" t="s">
        <v>2462</v>
      </c>
      <c r="K304" s="1" t="s">
        <v>2465</v>
      </c>
      <c r="L304" s="1" t="s">
        <v>2519</v>
      </c>
      <c r="M304" s="1" t="s">
        <v>2602</v>
      </c>
      <c r="N304" s="1" t="s">
        <v>2607</v>
      </c>
      <c r="O304" s="1"/>
      <c r="P304">
        <v>1</v>
      </c>
      <c r="Q304" s="1" t="s">
        <v>1895</v>
      </c>
      <c r="R304" s="1" t="s">
        <v>3107</v>
      </c>
      <c r="S304" s="1"/>
      <c r="T304" s="1" t="s">
        <v>3109</v>
      </c>
      <c r="U304" s="1" t="s">
        <v>3157</v>
      </c>
      <c r="V304" s="1" t="s">
        <v>3310</v>
      </c>
      <c r="W304" s="1" t="s">
        <v>3396</v>
      </c>
      <c r="X304" s="1"/>
      <c r="Y304" s="3">
        <v>46210</v>
      </c>
      <c r="Z304" s="1" t="s">
        <v>3408</v>
      </c>
      <c r="AA304" s="3">
        <v>46210</v>
      </c>
      <c r="AB304" s="1" t="s">
        <v>3416</v>
      </c>
      <c r="AC304" s="1" t="s">
        <v>3558</v>
      </c>
      <c r="AD304" s="1" t="s">
        <v>3933</v>
      </c>
      <c r="AE304" s="1" t="s">
        <v>3933</v>
      </c>
      <c r="AF304" s="1" t="s">
        <v>3937</v>
      </c>
      <c r="AG304" s="1" t="s">
        <v>2519</v>
      </c>
      <c r="AH304" s="1" t="s">
        <v>2602</v>
      </c>
      <c r="AI304" s="1" t="s">
        <v>3948</v>
      </c>
      <c r="AJ304" s="1"/>
      <c r="AK304" s="1"/>
      <c r="AL304" s="1" t="s">
        <v>3952</v>
      </c>
      <c r="AM304" s="1" t="s">
        <v>3952</v>
      </c>
      <c r="AN304" s="1" t="s">
        <v>3959</v>
      </c>
      <c r="AO304" s="1" t="s">
        <v>4014</v>
      </c>
      <c r="AP304" s="1" t="s">
        <v>4221</v>
      </c>
      <c r="AQ304" s="1"/>
      <c r="AR304">
        <v>22417</v>
      </c>
      <c r="AS304">
        <v>1</v>
      </c>
      <c r="AT304" s="1" t="s">
        <v>4235</v>
      </c>
      <c r="AU304">
        <v>50000</v>
      </c>
      <c r="AV304" s="1" t="s">
        <v>4280</v>
      </c>
      <c r="AW304" s="1" t="s">
        <v>3937</v>
      </c>
      <c r="AX304">
        <v>2053</v>
      </c>
      <c r="AY304">
        <v>135631</v>
      </c>
      <c r="AZ304">
        <v>11</v>
      </c>
      <c r="BA304" s="1" t="s">
        <v>4628</v>
      </c>
    </row>
    <row r="305" spans="1:53">
      <c r="A305" s="1" t="s">
        <v>349</v>
      </c>
      <c r="B305">
        <v>0</v>
      </c>
      <c r="C305">
        <v>80000</v>
      </c>
      <c r="D305" s="1" t="s">
        <v>1530</v>
      </c>
      <c r="E305">
        <v>20</v>
      </c>
      <c r="F305">
        <v>138446</v>
      </c>
      <c r="G305">
        <v>12</v>
      </c>
      <c r="H305" s="1"/>
      <c r="I305" s="1" t="s">
        <v>2405</v>
      </c>
      <c r="J305" s="1" t="s">
        <v>2462</v>
      </c>
      <c r="K305" s="1" t="s">
        <v>2465</v>
      </c>
      <c r="L305" s="1" t="s">
        <v>2519</v>
      </c>
      <c r="M305" s="1" t="s">
        <v>2602</v>
      </c>
      <c r="N305" s="1" t="s">
        <v>2607</v>
      </c>
      <c r="O305" s="1"/>
      <c r="P305">
        <v>1</v>
      </c>
      <c r="Q305" s="1" t="s">
        <v>2653</v>
      </c>
      <c r="R305" s="1" t="s">
        <v>3107</v>
      </c>
      <c r="S305" s="1"/>
      <c r="T305" s="1" t="s">
        <v>3109</v>
      </c>
      <c r="U305" s="1" t="s">
        <v>3157</v>
      </c>
      <c r="V305" s="1" t="s">
        <v>3310</v>
      </c>
      <c r="W305" s="1" t="s">
        <v>3396</v>
      </c>
      <c r="X305" s="1"/>
      <c r="Y305" s="3">
        <v>46210</v>
      </c>
      <c r="Z305" s="1" t="s">
        <v>3408</v>
      </c>
      <c r="AA305" s="3">
        <v>46210</v>
      </c>
      <c r="AB305" s="1" t="s">
        <v>3416</v>
      </c>
      <c r="AC305" s="1" t="s">
        <v>3558</v>
      </c>
      <c r="AD305" s="1" t="s">
        <v>3933</v>
      </c>
      <c r="AE305" s="1" t="s">
        <v>3933</v>
      </c>
      <c r="AF305" s="1" t="s">
        <v>3937</v>
      </c>
      <c r="AG305" s="1" t="s">
        <v>2519</v>
      </c>
      <c r="AH305" s="1" t="s">
        <v>2602</v>
      </c>
      <c r="AI305" s="1" t="s">
        <v>3948</v>
      </c>
      <c r="AJ305" s="1"/>
      <c r="AK305" s="1"/>
      <c r="AL305" s="1" t="s">
        <v>3952</v>
      </c>
      <c r="AM305" s="1" t="s">
        <v>3952</v>
      </c>
      <c r="AN305" s="1" t="s">
        <v>3959</v>
      </c>
      <c r="AO305" s="1" t="s">
        <v>4014</v>
      </c>
      <c r="AP305" s="1" t="s">
        <v>4221</v>
      </c>
      <c r="AQ305" s="1"/>
      <c r="AR305">
        <v>22417</v>
      </c>
      <c r="AS305">
        <v>1</v>
      </c>
      <c r="AT305" s="1" t="s">
        <v>4235</v>
      </c>
      <c r="AU305">
        <v>80000</v>
      </c>
      <c r="AV305" s="1" t="s">
        <v>4280</v>
      </c>
      <c r="AW305" s="1" t="s">
        <v>3937</v>
      </c>
      <c r="AX305">
        <v>2053</v>
      </c>
      <c r="AY305">
        <v>135631</v>
      </c>
      <c r="AZ305">
        <v>12</v>
      </c>
      <c r="BA305" s="1" t="s">
        <v>4628</v>
      </c>
    </row>
    <row r="306" spans="1:53">
      <c r="A306" s="1" t="s">
        <v>350</v>
      </c>
      <c r="B306">
        <v>0</v>
      </c>
      <c r="C306">
        <v>310000</v>
      </c>
      <c r="D306" s="1" t="s">
        <v>1650</v>
      </c>
      <c r="E306">
        <v>20</v>
      </c>
      <c r="F306">
        <v>138446</v>
      </c>
      <c r="G306">
        <v>13</v>
      </c>
      <c r="H306" s="1"/>
      <c r="I306" s="1" t="s">
        <v>2405</v>
      </c>
      <c r="J306" s="1" t="s">
        <v>2462</v>
      </c>
      <c r="K306" s="1" t="s">
        <v>2465</v>
      </c>
      <c r="L306" s="1" t="s">
        <v>2519</v>
      </c>
      <c r="M306" s="1" t="s">
        <v>2602</v>
      </c>
      <c r="N306" s="1" t="s">
        <v>2607</v>
      </c>
      <c r="O306" s="1"/>
      <c r="P306">
        <v>1</v>
      </c>
      <c r="Q306" s="1" t="s">
        <v>2718</v>
      </c>
      <c r="R306" s="1" t="s">
        <v>3107</v>
      </c>
      <c r="S306" s="1"/>
      <c r="T306" s="1" t="s">
        <v>3109</v>
      </c>
      <c r="U306" s="1" t="s">
        <v>3157</v>
      </c>
      <c r="V306" s="1" t="s">
        <v>3310</v>
      </c>
      <c r="W306" s="1" t="s">
        <v>3396</v>
      </c>
      <c r="X306" s="1"/>
      <c r="Y306" s="3">
        <v>46210</v>
      </c>
      <c r="Z306" s="1" t="s">
        <v>3408</v>
      </c>
      <c r="AA306" s="3">
        <v>46210</v>
      </c>
      <c r="AB306" s="1" t="s">
        <v>3416</v>
      </c>
      <c r="AC306" s="1" t="s">
        <v>3558</v>
      </c>
      <c r="AD306" s="1" t="s">
        <v>3933</v>
      </c>
      <c r="AE306" s="1" t="s">
        <v>3933</v>
      </c>
      <c r="AF306" s="1" t="s">
        <v>3937</v>
      </c>
      <c r="AG306" s="1" t="s">
        <v>2519</v>
      </c>
      <c r="AH306" s="1" t="s">
        <v>2602</v>
      </c>
      <c r="AI306" s="1" t="s">
        <v>3948</v>
      </c>
      <c r="AJ306" s="1"/>
      <c r="AK306" s="1"/>
      <c r="AL306" s="1" t="s">
        <v>3952</v>
      </c>
      <c r="AM306" s="1" t="s">
        <v>3952</v>
      </c>
      <c r="AN306" s="1" t="s">
        <v>3959</v>
      </c>
      <c r="AO306" s="1" t="s">
        <v>4014</v>
      </c>
      <c r="AP306" s="1" t="s">
        <v>4221</v>
      </c>
      <c r="AQ306" s="1"/>
      <c r="AR306">
        <v>22417</v>
      </c>
      <c r="AS306">
        <v>1</v>
      </c>
      <c r="AT306" s="1" t="s">
        <v>4235</v>
      </c>
      <c r="AU306">
        <v>310000</v>
      </c>
      <c r="AV306" s="1" t="s">
        <v>4280</v>
      </c>
      <c r="AW306" s="1" t="s">
        <v>3937</v>
      </c>
      <c r="AX306">
        <v>2053</v>
      </c>
      <c r="AY306">
        <v>135631</v>
      </c>
      <c r="AZ306">
        <v>13</v>
      </c>
      <c r="BA306" s="1" t="s">
        <v>4628</v>
      </c>
    </row>
    <row r="307" spans="1:53">
      <c r="A307" s="1" t="s">
        <v>351</v>
      </c>
      <c r="B307">
        <v>0</v>
      </c>
      <c r="C307">
        <v>95000</v>
      </c>
      <c r="D307" s="1" t="s">
        <v>1651</v>
      </c>
      <c r="E307">
        <v>20</v>
      </c>
      <c r="F307">
        <v>138446</v>
      </c>
      <c r="G307">
        <v>14</v>
      </c>
      <c r="H307" s="1"/>
      <c r="I307" s="1" t="s">
        <v>2405</v>
      </c>
      <c r="J307" s="1" t="s">
        <v>2462</v>
      </c>
      <c r="K307" s="1" t="s">
        <v>2465</v>
      </c>
      <c r="L307" s="1" t="s">
        <v>2519</v>
      </c>
      <c r="M307" s="1" t="s">
        <v>2602</v>
      </c>
      <c r="N307" s="1" t="s">
        <v>2607</v>
      </c>
      <c r="O307" s="1"/>
      <c r="P307">
        <v>1</v>
      </c>
      <c r="Q307" s="1" t="s">
        <v>2719</v>
      </c>
      <c r="R307" s="1" t="s">
        <v>3107</v>
      </c>
      <c r="S307" s="1"/>
      <c r="T307" s="1" t="s">
        <v>3109</v>
      </c>
      <c r="U307" s="1" t="s">
        <v>3157</v>
      </c>
      <c r="V307" s="1" t="s">
        <v>3310</v>
      </c>
      <c r="W307" s="1" t="s">
        <v>3396</v>
      </c>
      <c r="X307" s="1"/>
      <c r="Y307" s="3">
        <v>46210</v>
      </c>
      <c r="Z307" s="1" t="s">
        <v>3408</v>
      </c>
      <c r="AA307" s="3">
        <v>46210</v>
      </c>
      <c r="AB307" s="1" t="s">
        <v>3416</v>
      </c>
      <c r="AC307" s="1" t="s">
        <v>3558</v>
      </c>
      <c r="AD307" s="1" t="s">
        <v>3933</v>
      </c>
      <c r="AE307" s="1" t="s">
        <v>3933</v>
      </c>
      <c r="AF307" s="1" t="s">
        <v>3937</v>
      </c>
      <c r="AG307" s="1" t="s">
        <v>2519</v>
      </c>
      <c r="AH307" s="1" t="s">
        <v>2602</v>
      </c>
      <c r="AI307" s="1" t="s">
        <v>3948</v>
      </c>
      <c r="AJ307" s="1"/>
      <c r="AK307" s="1"/>
      <c r="AL307" s="1" t="s">
        <v>3952</v>
      </c>
      <c r="AM307" s="1" t="s">
        <v>3952</v>
      </c>
      <c r="AN307" s="1" t="s">
        <v>3959</v>
      </c>
      <c r="AO307" s="1" t="s">
        <v>4014</v>
      </c>
      <c r="AP307" s="1" t="s">
        <v>4221</v>
      </c>
      <c r="AQ307" s="1"/>
      <c r="AR307">
        <v>22417</v>
      </c>
      <c r="AS307">
        <v>1</v>
      </c>
      <c r="AT307" s="1" t="s">
        <v>4235</v>
      </c>
      <c r="AU307">
        <v>95000</v>
      </c>
      <c r="AV307" s="1" t="s">
        <v>4280</v>
      </c>
      <c r="AW307" s="1" t="s">
        <v>3937</v>
      </c>
      <c r="AX307">
        <v>2053</v>
      </c>
      <c r="AY307">
        <v>135631</v>
      </c>
      <c r="AZ307">
        <v>14</v>
      </c>
      <c r="BA307" s="1" t="s">
        <v>4628</v>
      </c>
    </row>
    <row r="308" spans="1:53">
      <c r="A308" s="1" t="s">
        <v>352</v>
      </c>
      <c r="B308">
        <v>0</v>
      </c>
      <c r="C308">
        <v>80000</v>
      </c>
      <c r="D308" s="1" t="s">
        <v>1530</v>
      </c>
      <c r="E308">
        <v>20</v>
      </c>
      <c r="F308">
        <v>138446</v>
      </c>
      <c r="G308">
        <v>15</v>
      </c>
      <c r="H308" s="1"/>
      <c r="I308" s="1" t="s">
        <v>2405</v>
      </c>
      <c r="J308" s="1" t="s">
        <v>2462</v>
      </c>
      <c r="K308" s="1" t="s">
        <v>2465</v>
      </c>
      <c r="L308" s="1" t="s">
        <v>2519</v>
      </c>
      <c r="M308" s="1" t="s">
        <v>2602</v>
      </c>
      <c r="N308" s="1" t="s">
        <v>2607</v>
      </c>
      <c r="O308" s="1"/>
      <c r="P308">
        <v>1</v>
      </c>
      <c r="Q308" s="1" t="s">
        <v>2653</v>
      </c>
      <c r="R308" s="1" t="s">
        <v>3107</v>
      </c>
      <c r="S308" s="1"/>
      <c r="T308" s="1" t="s">
        <v>3109</v>
      </c>
      <c r="U308" s="1" t="s">
        <v>3157</v>
      </c>
      <c r="V308" s="1" t="s">
        <v>3310</v>
      </c>
      <c r="W308" s="1" t="s">
        <v>3396</v>
      </c>
      <c r="X308" s="1"/>
      <c r="Y308" s="3">
        <v>46210</v>
      </c>
      <c r="Z308" s="1" t="s">
        <v>3408</v>
      </c>
      <c r="AA308" s="3">
        <v>46210</v>
      </c>
      <c r="AB308" s="1" t="s">
        <v>3416</v>
      </c>
      <c r="AC308" s="1" t="s">
        <v>3558</v>
      </c>
      <c r="AD308" s="1" t="s">
        <v>3933</v>
      </c>
      <c r="AE308" s="1" t="s">
        <v>3933</v>
      </c>
      <c r="AF308" s="1" t="s">
        <v>3937</v>
      </c>
      <c r="AG308" s="1" t="s">
        <v>2519</v>
      </c>
      <c r="AH308" s="1" t="s">
        <v>2602</v>
      </c>
      <c r="AI308" s="1" t="s">
        <v>3948</v>
      </c>
      <c r="AJ308" s="1"/>
      <c r="AK308" s="1"/>
      <c r="AL308" s="1" t="s">
        <v>3952</v>
      </c>
      <c r="AM308" s="1" t="s">
        <v>3952</v>
      </c>
      <c r="AN308" s="1" t="s">
        <v>3959</v>
      </c>
      <c r="AO308" s="1" t="s">
        <v>4014</v>
      </c>
      <c r="AP308" s="1" t="s">
        <v>4221</v>
      </c>
      <c r="AQ308" s="1"/>
      <c r="AR308">
        <v>22417</v>
      </c>
      <c r="AS308">
        <v>1</v>
      </c>
      <c r="AT308" s="1" t="s">
        <v>4235</v>
      </c>
      <c r="AU308">
        <v>80000</v>
      </c>
      <c r="AV308" s="1" t="s">
        <v>4280</v>
      </c>
      <c r="AW308" s="1" t="s">
        <v>3937</v>
      </c>
      <c r="AX308">
        <v>2053</v>
      </c>
      <c r="AY308">
        <v>135631</v>
      </c>
      <c r="AZ308">
        <v>15</v>
      </c>
      <c r="BA308" s="1" t="s">
        <v>4628</v>
      </c>
    </row>
    <row r="309" spans="1:53">
      <c r="A309" s="1" t="s">
        <v>353</v>
      </c>
      <c r="B309">
        <v>0</v>
      </c>
      <c r="C309">
        <v>240000</v>
      </c>
      <c r="D309" s="1" t="s">
        <v>1592</v>
      </c>
      <c r="E309">
        <v>20</v>
      </c>
      <c r="F309">
        <v>138446</v>
      </c>
      <c r="G309">
        <v>16</v>
      </c>
      <c r="H309" s="1"/>
      <c r="I309" s="1" t="s">
        <v>2405</v>
      </c>
      <c r="J309" s="1" t="s">
        <v>2462</v>
      </c>
      <c r="K309" s="1" t="s">
        <v>2465</v>
      </c>
      <c r="L309" s="1" t="s">
        <v>2519</v>
      </c>
      <c r="M309" s="1" t="s">
        <v>2602</v>
      </c>
      <c r="N309" s="1" t="s">
        <v>2607</v>
      </c>
      <c r="O309" s="1"/>
      <c r="P309">
        <v>1</v>
      </c>
      <c r="Q309" s="1" t="s">
        <v>1517</v>
      </c>
      <c r="R309" s="1" t="s">
        <v>3107</v>
      </c>
      <c r="S309" s="1"/>
      <c r="T309" s="1" t="s">
        <v>3109</v>
      </c>
      <c r="U309" s="1" t="s">
        <v>3157</v>
      </c>
      <c r="V309" s="1" t="s">
        <v>3310</v>
      </c>
      <c r="W309" s="1" t="s">
        <v>3396</v>
      </c>
      <c r="X309" s="1"/>
      <c r="Y309" s="3">
        <v>46210</v>
      </c>
      <c r="Z309" s="1" t="s">
        <v>3408</v>
      </c>
      <c r="AA309" s="3">
        <v>46210</v>
      </c>
      <c r="AB309" s="1" t="s">
        <v>3416</v>
      </c>
      <c r="AC309" s="1" t="s">
        <v>3558</v>
      </c>
      <c r="AD309" s="1" t="s">
        <v>3933</v>
      </c>
      <c r="AE309" s="1" t="s">
        <v>3933</v>
      </c>
      <c r="AF309" s="1" t="s">
        <v>3937</v>
      </c>
      <c r="AG309" s="1" t="s">
        <v>2519</v>
      </c>
      <c r="AH309" s="1" t="s">
        <v>2602</v>
      </c>
      <c r="AI309" s="1" t="s">
        <v>3948</v>
      </c>
      <c r="AJ309" s="1"/>
      <c r="AK309" s="1"/>
      <c r="AL309" s="1" t="s">
        <v>3952</v>
      </c>
      <c r="AM309" s="1" t="s">
        <v>3952</v>
      </c>
      <c r="AN309" s="1" t="s">
        <v>3959</v>
      </c>
      <c r="AO309" s="1" t="s">
        <v>4014</v>
      </c>
      <c r="AP309" s="1" t="s">
        <v>4221</v>
      </c>
      <c r="AQ309" s="1"/>
      <c r="AR309">
        <v>22417</v>
      </c>
      <c r="AS309">
        <v>1</v>
      </c>
      <c r="AT309" s="1" t="s">
        <v>4235</v>
      </c>
      <c r="AU309">
        <v>240000</v>
      </c>
      <c r="AV309" s="1" t="s">
        <v>4280</v>
      </c>
      <c r="AW309" s="1" t="s">
        <v>3937</v>
      </c>
      <c r="AX309">
        <v>2053</v>
      </c>
      <c r="AY309">
        <v>135631</v>
      </c>
      <c r="AZ309">
        <v>16</v>
      </c>
      <c r="BA309" s="1" t="s">
        <v>4628</v>
      </c>
    </row>
    <row r="310" spans="1:53">
      <c r="A310" s="1" t="s">
        <v>354</v>
      </c>
      <c r="B310">
        <v>0</v>
      </c>
      <c r="C310">
        <v>270000</v>
      </c>
      <c r="D310" s="1" t="s">
        <v>1652</v>
      </c>
      <c r="E310">
        <v>20</v>
      </c>
      <c r="F310">
        <v>138446</v>
      </c>
      <c r="G310">
        <v>17</v>
      </c>
      <c r="H310" s="1"/>
      <c r="I310" s="1" t="s">
        <v>2405</v>
      </c>
      <c r="J310" s="1" t="s">
        <v>2462</v>
      </c>
      <c r="K310" s="1" t="s">
        <v>2465</v>
      </c>
      <c r="L310" s="1" t="s">
        <v>2519</v>
      </c>
      <c r="M310" s="1" t="s">
        <v>2602</v>
      </c>
      <c r="N310" s="1" t="s">
        <v>2607</v>
      </c>
      <c r="O310" s="1"/>
      <c r="P310">
        <v>1</v>
      </c>
      <c r="Q310" s="1" t="s">
        <v>1523</v>
      </c>
      <c r="R310" s="1" t="s">
        <v>3107</v>
      </c>
      <c r="S310" s="1"/>
      <c r="T310" s="1" t="s">
        <v>3109</v>
      </c>
      <c r="U310" s="1" t="s">
        <v>3157</v>
      </c>
      <c r="V310" s="1" t="s">
        <v>3310</v>
      </c>
      <c r="W310" s="1" t="s">
        <v>3396</v>
      </c>
      <c r="X310" s="1"/>
      <c r="Y310" s="3">
        <v>46210</v>
      </c>
      <c r="Z310" s="1" t="s">
        <v>3408</v>
      </c>
      <c r="AA310" s="3">
        <v>46210</v>
      </c>
      <c r="AB310" s="1" t="s">
        <v>3416</v>
      </c>
      <c r="AC310" s="1" t="s">
        <v>3558</v>
      </c>
      <c r="AD310" s="1" t="s">
        <v>3933</v>
      </c>
      <c r="AE310" s="1" t="s">
        <v>3933</v>
      </c>
      <c r="AF310" s="1" t="s">
        <v>3937</v>
      </c>
      <c r="AG310" s="1" t="s">
        <v>2519</v>
      </c>
      <c r="AH310" s="1" t="s">
        <v>2602</v>
      </c>
      <c r="AI310" s="1" t="s">
        <v>3948</v>
      </c>
      <c r="AJ310" s="1"/>
      <c r="AK310" s="1"/>
      <c r="AL310" s="1" t="s">
        <v>3952</v>
      </c>
      <c r="AM310" s="1" t="s">
        <v>3952</v>
      </c>
      <c r="AN310" s="1" t="s">
        <v>3959</v>
      </c>
      <c r="AO310" s="1" t="s">
        <v>4014</v>
      </c>
      <c r="AP310" s="1" t="s">
        <v>4221</v>
      </c>
      <c r="AQ310" s="1"/>
      <c r="AR310">
        <v>22417</v>
      </c>
      <c r="AS310">
        <v>1</v>
      </c>
      <c r="AT310" s="1" t="s">
        <v>4235</v>
      </c>
      <c r="AU310">
        <v>270000</v>
      </c>
      <c r="AV310" s="1" t="s">
        <v>4280</v>
      </c>
      <c r="AW310" s="1" t="s">
        <v>3937</v>
      </c>
      <c r="AX310">
        <v>2053</v>
      </c>
      <c r="AY310">
        <v>135631</v>
      </c>
      <c r="AZ310">
        <v>17</v>
      </c>
      <c r="BA310" s="1" t="s">
        <v>4628</v>
      </c>
    </row>
    <row r="311" spans="1:53">
      <c r="A311" s="1" t="s">
        <v>355</v>
      </c>
      <c r="B311">
        <v>0</v>
      </c>
      <c r="C311">
        <v>70000</v>
      </c>
      <c r="D311" s="1" t="s">
        <v>1541</v>
      </c>
      <c r="E311">
        <v>20</v>
      </c>
      <c r="F311">
        <v>138446</v>
      </c>
      <c r="G311">
        <v>18</v>
      </c>
      <c r="H311" s="1"/>
      <c r="I311" s="1" t="s">
        <v>2405</v>
      </c>
      <c r="J311" s="1" t="s">
        <v>2462</v>
      </c>
      <c r="K311" s="1" t="s">
        <v>2465</v>
      </c>
      <c r="L311" s="1" t="s">
        <v>2519</v>
      </c>
      <c r="M311" s="1" t="s">
        <v>2602</v>
      </c>
      <c r="N311" s="1" t="s">
        <v>2607</v>
      </c>
      <c r="O311" s="1"/>
      <c r="P311">
        <v>1</v>
      </c>
      <c r="Q311" s="1" t="s">
        <v>2660</v>
      </c>
      <c r="R311" s="1" t="s">
        <v>3107</v>
      </c>
      <c r="S311" s="1"/>
      <c r="T311" s="1" t="s">
        <v>3109</v>
      </c>
      <c r="U311" s="1" t="s">
        <v>3157</v>
      </c>
      <c r="V311" s="1" t="s">
        <v>3310</v>
      </c>
      <c r="W311" s="1" t="s">
        <v>3396</v>
      </c>
      <c r="X311" s="1"/>
      <c r="Y311" s="3">
        <v>46210</v>
      </c>
      <c r="Z311" s="1" t="s">
        <v>3408</v>
      </c>
      <c r="AA311" s="3">
        <v>46210</v>
      </c>
      <c r="AB311" s="1" t="s">
        <v>3416</v>
      </c>
      <c r="AC311" s="1" t="s">
        <v>3558</v>
      </c>
      <c r="AD311" s="1" t="s">
        <v>3933</v>
      </c>
      <c r="AE311" s="1" t="s">
        <v>3933</v>
      </c>
      <c r="AF311" s="1" t="s">
        <v>3937</v>
      </c>
      <c r="AG311" s="1" t="s">
        <v>2519</v>
      </c>
      <c r="AH311" s="1" t="s">
        <v>2602</v>
      </c>
      <c r="AI311" s="1" t="s">
        <v>3948</v>
      </c>
      <c r="AJ311" s="1"/>
      <c r="AK311" s="1"/>
      <c r="AL311" s="1" t="s">
        <v>3952</v>
      </c>
      <c r="AM311" s="1" t="s">
        <v>3952</v>
      </c>
      <c r="AN311" s="1" t="s">
        <v>3959</v>
      </c>
      <c r="AO311" s="1" t="s">
        <v>4014</v>
      </c>
      <c r="AP311" s="1" t="s">
        <v>4221</v>
      </c>
      <c r="AQ311" s="1"/>
      <c r="AR311">
        <v>22417</v>
      </c>
      <c r="AS311">
        <v>1</v>
      </c>
      <c r="AT311" s="1" t="s">
        <v>4235</v>
      </c>
      <c r="AU311">
        <v>70000</v>
      </c>
      <c r="AV311" s="1" t="s">
        <v>4280</v>
      </c>
      <c r="AW311" s="1" t="s">
        <v>3937</v>
      </c>
      <c r="AX311">
        <v>2053</v>
      </c>
      <c r="AY311">
        <v>135631</v>
      </c>
      <c r="AZ311">
        <v>18</v>
      </c>
      <c r="BA311" s="1" t="s">
        <v>4628</v>
      </c>
    </row>
    <row r="312" spans="1:53">
      <c r="A312" s="1" t="s">
        <v>356</v>
      </c>
      <c r="B312">
        <v>0</v>
      </c>
      <c r="C312">
        <v>80000</v>
      </c>
      <c r="D312" s="1" t="s">
        <v>1530</v>
      </c>
      <c r="E312">
        <v>20</v>
      </c>
      <c r="F312">
        <v>138446</v>
      </c>
      <c r="G312">
        <v>19</v>
      </c>
      <c r="H312" s="1"/>
      <c r="I312" s="1" t="s">
        <v>2405</v>
      </c>
      <c r="J312" s="1" t="s">
        <v>2462</v>
      </c>
      <c r="K312" s="1" t="s">
        <v>2465</v>
      </c>
      <c r="L312" s="1" t="s">
        <v>2519</v>
      </c>
      <c r="M312" s="1" t="s">
        <v>2602</v>
      </c>
      <c r="N312" s="1" t="s">
        <v>2607</v>
      </c>
      <c r="O312" s="1"/>
      <c r="P312">
        <v>1</v>
      </c>
      <c r="Q312" s="1" t="s">
        <v>2653</v>
      </c>
      <c r="R312" s="1" t="s">
        <v>3107</v>
      </c>
      <c r="S312" s="1"/>
      <c r="T312" s="1" t="s">
        <v>3109</v>
      </c>
      <c r="U312" s="1" t="s">
        <v>3157</v>
      </c>
      <c r="V312" s="1" t="s">
        <v>3310</v>
      </c>
      <c r="W312" s="1" t="s">
        <v>3396</v>
      </c>
      <c r="X312" s="1"/>
      <c r="Y312" s="3">
        <v>46210</v>
      </c>
      <c r="Z312" s="1" t="s">
        <v>3408</v>
      </c>
      <c r="AA312" s="3">
        <v>46210</v>
      </c>
      <c r="AB312" s="1" t="s">
        <v>3416</v>
      </c>
      <c r="AC312" s="1" t="s">
        <v>3558</v>
      </c>
      <c r="AD312" s="1" t="s">
        <v>3933</v>
      </c>
      <c r="AE312" s="1" t="s">
        <v>3933</v>
      </c>
      <c r="AF312" s="1" t="s">
        <v>3937</v>
      </c>
      <c r="AG312" s="1" t="s">
        <v>2519</v>
      </c>
      <c r="AH312" s="1" t="s">
        <v>2602</v>
      </c>
      <c r="AI312" s="1" t="s">
        <v>3948</v>
      </c>
      <c r="AJ312" s="1"/>
      <c r="AK312" s="1"/>
      <c r="AL312" s="1" t="s">
        <v>3952</v>
      </c>
      <c r="AM312" s="1" t="s">
        <v>3952</v>
      </c>
      <c r="AN312" s="1" t="s">
        <v>3959</v>
      </c>
      <c r="AO312" s="1" t="s">
        <v>4014</v>
      </c>
      <c r="AP312" s="1" t="s">
        <v>4221</v>
      </c>
      <c r="AQ312" s="1"/>
      <c r="AR312">
        <v>22417</v>
      </c>
      <c r="AS312">
        <v>1</v>
      </c>
      <c r="AT312" s="1" t="s">
        <v>4235</v>
      </c>
      <c r="AU312">
        <v>80000</v>
      </c>
      <c r="AV312" s="1" t="s">
        <v>4280</v>
      </c>
      <c r="AW312" s="1" t="s">
        <v>3937</v>
      </c>
      <c r="AX312">
        <v>2053</v>
      </c>
      <c r="AY312">
        <v>135631</v>
      </c>
      <c r="AZ312">
        <v>19</v>
      </c>
      <c r="BA312" s="1" t="s">
        <v>4628</v>
      </c>
    </row>
    <row r="313" spans="1:53">
      <c r="A313" s="1" t="s">
        <v>357</v>
      </c>
      <c r="B313">
        <v>0</v>
      </c>
      <c r="C313">
        <v>240000</v>
      </c>
      <c r="D313" s="1" t="s">
        <v>1592</v>
      </c>
      <c r="E313">
        <v>20</v>
      </c>
      <c r="F313">
        <v>138446</v>
      </c>
      <c r="G313">
        <v>20</v>
      </c>
      <c r="H313" s="1"/>
      <c r="I313" s="1" t="s">
        <v>2405</v>
      </c>
      <c r="J313" s="1" t="s">
        <v>2462</v>
      </c>
      <c r="K313" s="1" t="s">
        <v>2465</v>
      </c>
      <c r="L313" s="1" t="s">
        <v>2519</v>
      </c>
      <c r="M313" s="1" t="s">
        <v>2602</v>
      </c>
      <c r="N313" s="1" t="s">
        <v>2607</v>
      </c>
      <c r="O313" s="1"/>
      <c r="P313">
        <v>1</v>
      </c>
      <c r="Q313" s="1" t="s">
        <v>1517</v>
      </c>
      <c r="R313" s="1" t="s">
        <v>3107</v>
      </c>
      <c r="S313" s="1"/>
      <c r="T313" s="1" t="s">
        <v>3109</v>
      </c>
      <c r="U313" s="1" t="s">
        <v>3157</v>
      </c>
      <c r="V313" s="1" t="s">
        <v>3310</v>
      </c>
      <c r="W313" s="1" t="s">
        <v>3396</v>
      </c>
      <c r="X313" s="1"/>
      <c r="Y313" s="3">
        <v>46210</v>
      </c>
      <c r="Z313" s="1" t="s">
        <v>3408</v>
      </c>
      <c r="AA313" s="3">
        <v>46210</v>
      </c>
      <c r="AB313" s="1" t="s">
        <v>3416</v>
      </c>
      <c r="AC313" s="1" t="s">
        <v>3558</v>
      </c>
      <c r="AD313" s="1" t="s">
        <v>3933</v>
      </c>
      <c r="AE313" s="1" t="s">
        <v>3933</v>
      </c>
      <c r="AF313" s="1" t="s">
        <v>3937</v>
      </c>
      <c r="AG313" s="1" t="s">
        <v>2519</v>
      </c>
      <c r="AH313" s="1" t="s">
        <v>2602</v>
      </c>
      <c r="AI313" s="1" t="s">
        <v>3948</v>
      </c>
      <c r="AJ313" s="1"/>
      <c r="AK313" s="1"/>
      <c r="AL313" s="1" t="s">
        <v>3952</v>
      </c>
      <c r="AM313" s="1" t="s">
        <v>3952</v>
      </c>
      <c r="AN313" s="1" t="s">
        <v>3959</v>
      </c>
      <c r="AO313" s="1" t="s">
        <v>4014</v>
      </c>
      <c r="AP313" s="1" t="s">
        <v>4221</v>
      </c>
      <c r="AQ313" s="1"/>
      <c r="AR313">
        <v>22417</v>
      </c>
      <c r="AS313">
        <v>1</v>
      </c>
      <c r="AT313" s="1" t="s">
        <v>4235</v>
      </c>
      <c r="AU313">
        <v>240000</v>
      </c>
      <c r="AV313" s="1" t="s">
        <v>4280</v>
      </c>
      <c r="AW313" s="1" t="s">
        <v>3937</v>
      </c>
      <c r="AX313">
        <v>2053</v>
      </c>
      <c r="AY313">
        <v>135631</v>
      </c>
      <c r="AZ313">
        <v>20</v>
      </c>
      <c r="BA313" s="1" t="s">
        <v>4628</v>
      </c>
    </row>
    <row r="314" spans="1:53">
      <c r="A314" s="1" t="s">
        <v>358</v>
      </c>
      <c r="B314">
        <v>0</v>
      </c>
      <c r="C314">
        <v>240000</v>
      </c>
      <c r="D314" s="1" t="s">
        <v>1592</v>
      </c>
      <c r="E314">
        <v>20</v>
      </c>
      <c r="F314">
        <v>138446</v>
      </c>
      <c r="G314">
        <v>21</v>
      </c>
      <c r="H314" s="1"/>
      <c r="I314" s="1" t="s">
        <v>2405</v>
      </c>
      <c r="J314" s="1" t="s">
        <v>2462</v>
      </c>
      <c r="K314" s="1" t="s">
        <v>2465</v>
      </c>
      <c r="L314" s="1" t="s">
        <v>2519</v>
      </c>
      <c r="M314" s="1" t="s">
        <v>2602</v>
      </c>
      <c r="N314" s="1" t="s">
        <v>2607</v>
      </c>
      <c r="O314" s="1"/>
      <c r="P314">
        <v>1</v>
      </c>
      <c r="Q314" s="1" t="s">
        <v>1517</v>
      </c>
      <c r="R314" s="1" t="s">
        <v>3107</v>
      </c>
      <c r="S314" s="1"/>
      <c r="T314" s="1" t="s">
        <v>3109</v>
      </c>
      <c r="U314" s="1" t="s">
        <v>3157</v>
      </c>
      <c r="V314" s="1" t="s">
        <v>3310</v>
      </c>
      <c r="W314" s="1" t="s">
        <v>3396</v>
      </c>
      <c r="X314" s="1"/>
      <c r="Y314" s="3">
        <v>46210</v>
      </c>
      <c r="Z314" s="1" t="s">
        <v>3408</v>
      </c>
      <c r="AA314" s="3">
        <v>46210</v>
      </c>
      <c r="AB314" s="1" t="s">
        <v>3416</v>
      </c>
      <c r="AC314" s="1" t="s">
        <v>3558</v>
      </c>
      <c r="AD314" s="1" t="s">
        <v>3933</v>
      </c>
      <c r="AE314" s="1" t="s">
        <v>3933</v>
      </c>
      <c r="AF314" s="1" t="s">
        <v>3937</v>
      </c>
      <c r="AG314" s="1" t="s">
        <v>2519</v>
      </c>
      <c r="AH314" s="1" t="s">
        <v>2602</v>
      </c>
      <c r="AI314" s="1" t="s">
        <v>3948</v>
      </c>
      <c r="AJ314" s="1"/>
      <c r="AK314" s="1"/>
      <c r="AL314" s="1" t="s">
        <v>3952</v>
      </c>
      <c r="AM314" s="1" t="s">
        <v>3952</v>
      </c>
      <c r="AN314" s="1" t="s">
        <v>3959</v>
      </c>
      <c r="AO314" s="1" t="s">
        <v>4014</v>
      </c>
      <c r="AP314" s="1" t="s">
        <v>4221</v>
      </c>
      <c r="AQ314" s="1"/>
      <c r="AR314">
        <v>22417</v>
      </c>
      <c r="AS314">
        <v>1</v>
      </c>
      <c r="AT314" s="1" t="s">
        <v>4235</v>
      </c>
      <c r="AU314">
        <v>240000</v>
      </c>
      <c r="AV314" s="1" t="s">
        <v>4280</v>
      </c>
      <c r="AW314" s="1" t="s">
        <v>3937</v>
      </c>
      <c r="AX314">
        <v>2053</v>
      </c>
      <c r="AY314">
        <v>135631</v>
      </c>
      <c r="AZ314">
        <v>21</v>
      </c>
      <c r="BA314" s="1" t="s">
        <v>4628</v>
      </c>
    </row>
    <row r="315" spans="1:53">
      <c r="A315" s="1" t="s">
        <v>359</v>
      </c>
      <c r="B315">
        <v>0</v>
      </c>
      <c r="C315">
        <v>160000</v>
      </c>
      <c r="D315" s="1" t="s">
        <v>1539</v>
      </c>
      <c r="E315">
        <v>20</v>
      </c>
      <c r="F315">
        <v>138446</v>
      </c>
      <c r="G315">
        <v>22</v>
      </c>
      <c r="H315" s="1"/>
      <c r="I315" s="1" t="s">
        <v>2405</v>
      </c>
      <c r="J315" s="1" t="s">
        <v>2462</v>
      </c>
      <c r="K315" s="1" t="s">
        <v>2465</v>
      </c>
      <c r="L315" s="1" t="s">
        <v>2519</v>
      </c>
      <c r="M315" s="1" t="s">
        <v>2602</v>
      </c>
      <c r="N315" s="1" t="s">
        <v>2607</v>
      </c>
      <c r="O315" s="1"/>
      <c r="P315">
        <v>1</v>
      </c>
      <c r="Q315" s="1" t="s">
        <v>2135</v>
      </c>
      <c r="R315" s="1" t="s">
        <v>3107</v>
      </c>
      <c r="S315" s="1"/>
      <c r="T315" s="1" t="s">
        <v>3109</v>
      </c>
      <c r="U315" s="1" t="s">
        <v>3157</v>
      </c>
      <c r="V315" s="1" t="s">
        <v>3310</v>
      </c>
      <c r="W315" s="1" t="s">
        <v>3396</v>
      </c>
      <c r="X315" s="1"/>
      <c r="Y315" s="3">
        <v>46210</v>
      </c>
      <c r="Z315" s="1" t="s">
        <v>3408</v>
      </c>
      <c r="AA315" s="3">
        <v>46210</v>
      </c>
      <c r="AB315" s="1" t="s">
        <v>3416</v>
      </c>
      <c r="AC315" s="1" t="s">
        <v>3558</v>
      </c>
      <c r="AD315" s="1" t="s">
        <v>3933</v>
      </c>
      <c r="AE315" s="1" t="s">
        <v>3933</v>
      </c>
      <c r="AF315" s="1" t="s">
        <v>3937</v>
      </c>
      <c r="AG315" s="1" t="s">
        <v>2519</v>
      </c>
      <c r="AH315" s="1" t="s">
        <v>2602</v>
      </c>
      <c r="AI315" s="1" t="s">
        <v>3948</v>
      </c>
      <c r="AJ315" s="1"/>
      <c r="AK315" s="1"/>
      <c r="AL315" s="1" t="s">
        <v>3952</v>
      </c>
      <c r="AM315" s="1" t="s">
        <v>3952</v>
      </c>
      <c r="AN315" s="1" t="s">
        <v>3959</v>
      </c>
      <c r="AO315" s="1" t="s">
        <v>4014</v>
      </c>
      <c r="AP315" s="1" t="s">
        <v>4221</v>
      </c>
      <c r="AQ315" s="1"/>
      <c r="AR315">
        <v>22417</v>
      </c>
      <c r="AS315">
        <v>1</v>
      </c>
      <c r="AT315" s="1" t="s">
        <v>4235</v>
      </c>
      <c r="AU315">
        <v>160000</v>
      </c>
      <c r="AV315" s="1" t="s">
        <v>4280</v>
      </c>
      <c r="AW315" s="1" t="s">
        <v>3937</v>
      </c>
      <c r="AX315">
        <v>2053</v>
      </c>
      <c r="AY315">
        <v>135631</v>
      </c>
      <c r="AZ315">
        <v>22</v>
      </c>
      <c r="BA315" s="1" t="s">
        <v>4628</v>
      </c>
    </row>
    <row r="316" spans="1:53">
      <c r="A316" s="1" t="s">
        <v>360</v>
      </c>
      <c r="B316">
        <v>0</v>
      </c>
      <c r="C316">
        <v>160000</v>
      </c>
      <c r="D316" s="1" t="s">
        <v>1539</v>
      </c>
      <c r="E316">
        <v>20</v>
      </c>
      <c r="F316">
        <v>138446</v>
      </c>
      <c r="G316">
        <v>23</v>
      </c>
      <c r="H316" s="1"/>
      <c r="I316" s="1" t="s">
        <v>2405</v>
      </c>
      <c r="J316" s="1" t="s">
        <v>2462</v>
      </c>
      <c r="K316" s="1" t="s">
        <v>2465</v>
      </c>
      <c r="L316" s="1" t="s">
        <v>2519</v>
      </c>
      <c r="M316" s="1" t="s">
        <v>2602</v>
      </c>
      <c r="N316" s="1" t="s">
        <v>2607</v>
      </c>
      <c r="O316" s="1"/>
      <c r="P316">
        <v>1</v>
      </c>
      <c r="Q316" s="1" t="s">
        <v>2135</v>
      </c>
      <c r="R316" s="1" t="s">
        <v>3107</v>
      </c>
      <c r="S316" s="1"/>
      <c r="T316" s="1" t="s">
        <v>3109</v>
      </c>
      <c r="U316" s="1" t="s">
        <v>3157</v>
      </c>
      <c r="V316" s="1" t="s">
        <v>3310</v>
      </c>
      <c r="W316" s="1" t="s">
        <v>3396</v>
      </c>
      <c r="X316" s="1"/>
      <c r="Y316" s="3">
        <v>46210</v>
      </c>
      <c r="Z316" s="1" t="s">
        <v>3408</v>
      </c>
      <c r="AA316" s="3">
        <v>46210</v>
      </c>
      <c r="AB316" s="1" t="s">
        <v>3416</v>
      </c>
      <c r="AC316" s="1" t="s">
        <v>3558</v>
      </c>
      <c r="AD316" s="1" t="s">
        <v>3933</v>
      </c>
      <c r="AE316" s="1" t="s">
        <v>3933</v>
      </c>
      <c r="AF316" s="1" t="s">
        <v>3937</v>
      </c>
      <c r="AG316" s="1" t="s">
        <v>2519</v>
      </c>
      <c r="AH316" s="1" t="s">
        <v>2602</v>
      </c>
      <c r="AI316" s="1" t="s">
        <v>3948</v>
      </c>
      <c r="AJ316" s="1"/>
      <c r="AK316" s="1"/>
      <c r="AL316" s="1" t="s">
        <v>3952</v>
      </c>
      <c r="AM316" s="1" t="s">
        <v>3952</v>
      </c>
      <c r="AN316" s="1" t="s">
        <v>3959</v>
      </c>
      <c r="AO316" s="1" t="s">
        <v>4014</v>
      </c>
      <c r="AP316" s="1" t="s">
        <v>4221</v>
      </c>
      <c r="AQ316" s="1"/>
      <c r="AR316">
        <v>22417</v>
      </c>
      <c r="AS316">
        <v>1</v>
      </c>
      <c r="AT316" s="1" t="s">
        <v>4235</v>
      </c>
      <c r="AU316">
        <v>160000</v>
      </c>
      <c r="AV316" s="1" t="s">
        <v>4280</v>
      </c>
      <c r="AW316" s="1" t="s">
        <v>3937</v>
      </c>
      <c r="AX316">
        <v>2053</v>
      </c>
      <c r="AY316">
        <v>135631</v>
      </c>
      <c r="AZ316">
        <v>23</v>
      </c>
      <c r="BA316" s="1" t="s">
        <v>4628</v>
      </c>
    </row>
    <row r="317" spans="1:53">
      <c r="A317" s="1" t="s">
        <v>361</v>
      </c>
      <c r="B317">
        <v>0</v>
      </c>
      <c r="C317">
        <v>80000</v>
      </c>
      <c r="D317" s="1" t="s">
        <v>1530</v>
      </c>
      <c r="E317">
        <v>20</v>
      </c>
      <c r="F317">
        <v>138446</v>
      </c>
      <c r="G317">
        <v>24</v>
      </c>
      <c r="H317" s="1"/>
      <c r="I317" s="1" t="s">
        <v>2405</v>
      </c>
      <c r="J317" s="1" t="s">
        <v>2462</v>
      </c>
      <c r="K317" s="1" t="s">
        <v>2465</v>
      </c>
      <c r="L317" s="1" t="s">
        <v>2519</v>
      </c>
      <c r="M317" s="1" t="s">
        <v>2602</v>
      </c>
      <c r="N317" s="1" t="s">
        <v>2607</v>
      </c>
      <c r="O317" s="1"/>
      <c r="P317">
        <v>1</v>
      </c>
      <c r="Q317" s="1" t="s">
        <v>2653</v>
      </c>
      <c r="R317" s="1" t="s">
        <v>3107</v>
      </c>
      <c r="S317" s="1"/>
      <c r="T317" s="1" t="s">
        <v>3109</v>
      </c>
      <c r="U317" s="1" t="s">
        <v>3157</v>
      </c>
      <c r="V317" s="1" t="s">
        <v>3310</v>
      </c>
      <c r="W317" s="1" t="s">
        <v>3396</v>
      </c>
      <c r="X317" s="1"/>
      <c r="Y317" s="3">
        <v>46210</v>
      </c>
      <c r="Z317" s="1" t="s">
        <v>3408</v>
      </c>
      <c r="AA317" s="3">
        <v>46210</v>
      </c>
      <c r="AB317" s="1" t="s">
        <v>3416</v>
      </c>
      <c r="AC317" s="1" t="s">
        <v>3558</v>
      </c>
      <c r="AD317" s="1" t="s">
        <v>3933</v>
      </c>
      <c r="AE317" s="1" t="s">
        <v>3933</v>
      </c>
      <c r="AF317" s="1" t="s">
        <v>3937</v>
      </c>
      <c r="AG317" s="1" t="s">
        <v>2519</v>
      </c>
      <c r="AH317" s="1" t="s">
        <v>2602</v>
      </c>
      <c r="AI317" s="1" t="s">
        <v>3948</v>
      </c>
      <c r="AJ317" s="1"/>
      <c r="AK317" s="1"/>
      <c r="AL317" s="1" t="s">
        <v>3952</v>
      </c>
      <c r="AM317" s="1" t="s">
        <v>3952</v>
      </c>
      <c r="AN317" s="1" t="s">
        <v>3959</v>
      </c>
      <c r="AO317" s="1" t="s">
        <v>4014</v>
      </c>
      <c r="AP317" s="1" t="s">
        <v>4221</v>
      </c>
      <c r="AQ317" s="1"/>
      <c r="AR317">
        <v>22417</v>
      </c>
      <c r="AS317">
        <v>1</v>
      </c>
      <c r="AT317" s="1" t="s">
        <v>4235</v>
      </c>
      <c r="AU317">
        <v>80000</v>
      </c>
      <c r="AV317" s="1" t="s">
        <v>4280</v>
      </c>
      <c r="AW317" s="1" t="s">
        <v>3937</v>
      </c>
      <c r="AX317">
        <v>2053</v>
      </c>
      <c r="AY317">
        <v>135631</v>
      </c>
      <c r="AZ317">
        <v>24</v>
      </c>
      <c r="BA317" s="1" t="s">
        <v>4628</v>
      </c>
    </row>
    <row r="318" spans="1:53">
      <c r="A318" s="1" t="s">
        <v>362</v>
      </c>
      <c r="B318">
        <v>0</v>
      </c>
      <c r="C318">
        <v>80000</v>
      </c>
      <c r="D318" s="1" t="s">
        <v>1530</v>
      </c>
      <c r="E318">
        <v>20</v>
      </c>
      <c r="F318">
        <v>138446</v>
      </c>
      <c r="G318">
        <v>25</v>
      </c>
      <c r="H318" s="1"/>
      <c r="I318" s="1" t="s">
        <v>2405</v>
      </c>
      <c r="J318" s="1" t="s">
        <v>2462</v>
      </c>
      <c r="K318" s="1" t="s">
        <v>2465</v>
      </c>
      <c r="L318" s="1" t="s">
        <v>2519</v>
      </c>
      <c r="M318" s="1" t="s">
        <v>2602</v>
      </c>
      <c r="N318" s="1" t="s">
        <v>2607</v>
      </c>
      <c r="O318" s="1"/>
      <c r="P318">
        <v>1</v>
      </c>
      <c r="Q318" s="1" t="s">
        <v>2653</v>
      </c>
      <c r="R318" s="1" t="s">
        <v>3107</v>
      </c>
      <c r="S318" s="1"/>
      <c r="T318" s="1" t="s">
        <v>3109</v>
      </c>
      <c r="U318" s="1" t="s">
        <v>3157</v>
      </c>
      <c r="V318" s="1" t="s">
        <v>3310</v>
      </c>
      <c r="W318" s="1" t="s">
        <v>3396</v>
      </c>
      <c r="X318" s="1"/>
      <c r="Y318" s="3">
        <v>46210</v>
      </c>
      <c r="Z318" s="1" t="s">
        <v>3408</v>
      </c>
      <c r="AA318" s="3">
        <v>46210</v>
      </c>
      <c r="AB318" s="1" t="s">
        <v>3416</v>
      </c>
      <c r="AC318" s="1" t="s">
        <v>3558</v>
      </c>
      <c r="AD318" s="1" t="s">
        <v>3933</v>
      </c>
      <c r="AE318" s="1" t="s">
        <v>3933</v>
      </c>
      <c r="AF318" s="1" t="s">
        <v>3937</v>
      </c>
      <c r="AG318" s="1" t="s">
        <v>2519</v>
      </c>
      <c r="AH318" s="1" t="s">
        <v>2602</v>
      </c>
      <c r="AI318" s="1" t="s">
        <v>3948</v>
      </c>
      <c r="AJ318" s="1"/>
      <c r="AK318" s="1"/>
      <c r="AL318" s="1" t="s">
        <v>3952</v>
      </c>
      <c r="AM318" s="1" t="s">
        <v>3952</v>
      </c>
      <c r="AN318" s="1" t="s">
        <v>3959</v>
      </c>
      <c r="AO318" s="1" t="s">
        <v>4014</v>
      </c>
      <c r="AP318" s="1" t="s">
        <v>4221</v>
      </c>
      <c r="AQ318" s="1"/>
      <c r="AR318">
        <v>22417</v>
      </c>
      <c r="AS318">
        <v>1</v>
      </c>
      <c r="AT318" s="1" t="s">
        <v>4235</v>
      </c>
      <c r="AU318">
        <v>80000</v>
      </c>
      <c r="AV318" s="1" t="s">
        <v>4280</v>
      </c>
      <c r="AW318" s="1" t="s">
        <v>3937</v>
      </c>
      <c r="AX318">
        <v>2053</v>
      </c>
      <c r="AY318">
        <v>135631</v>
      </c>
      <c r="AZ318">
        <v>25</v>
      </c>
      <c r="BA318" s="1" t="s">
        <v>4628</v>
      </c>
    </row>
    <row r="319" spans="1:53">
      <c r="A319" s="1" t="s">
        <v>363</v>
      </c>
      <c r="B319">
        <v>0</v>
      </c>
      <c r="C319">
        <v>320000</v>
      </c>
      <c r="D319" s="1" t="s">
        <v>1638</v>
      </c>
      <c r="E319">
        <v>20</v>
      </c>
      <c r="F319">
        <v>138446</v>
      </c>
      <c r="G319">
        <v>26</v>
      </c>
      <c r="H319" s="1"/>
      <c r="I319" s="1" t="s">
        <v>2405</v>
      </c>
      <c r="J319" s="1" t="s">
        <v>2462</v>
      </c>
      <c r="K319" s="1" t="s">
        <v>2465</v>
      </c>
      <c r="L319" s="1" t="s">
        <v>2519</v>
      </c>
      <c r="M319" s="1" t="s">
        <v>2602</v>
      </c>
      <c r="N319" s="1" t="s">
        <v>2607</v>
      </c>
      <c r="O319" s="1"/>
      <c r="P319">
        <v>1</v>
      </c>
      <c r="Q319" s="1" t="s">
        <v>1490</v>
      </c>
      <c r="R319" s="1" t="s">
        <v>3107</v>
      </c>
      <c r="S319" s="1"/>
      <c r="T319" s="1" t="s">
        <v>3109</v>
      </c>
      <c r="U319" s="1" t="s">
        <v>3157</v>
      </c>
      <c r="V319" s="1" t="s">
        <v>3310</v>
      </c>
      <c r="W319" s="1" t="s">
        <v>3396</v>
      </c>
      <c r="X319" s="1"/>
      <c r="Y319" s="3">
        <v>46210</v>
      </c>
      <c r="Z319" s="1" t="s">
        <v>3408</v>
      </c>
      <c r="AA319" s="3">
        <v>46210</v>
      </c>
      <c r="AB319" s="1" t="s">
        <v>3416</v>
      </c>
      <c r="AC319" s="1" t="s">
        <v>3558</v>
      </c>
      <c r="AD319" s="1" t="s">
        <v>3933</v>
      </c>
      <c r="AE319" s="1" t="s">
        <v>3933</v>
      </c>
      <c r="AF319" s="1" t="s">
        <v>3937</v>
      </c>
      <c r="AG319" s="1" t="s">
        <v>2519</v>
      </c>
      <c r="AH319" s="1" t="s">
        <v>2602</v>
      </c>
      <c r="AI319" s="1" t="s">
        <v>3948</v>
      </c>
      <c r="AJ319" s="1"/>
      <c r="AK319" s="1"/>
      <c r="AL319" s="1" t="s">
        <v>3952</v>
      </c>
      <c r="AM319" s="1" t="s">
        <v>3952</v>
      </c>
      <c r="AN319" s="1" t="s">
        <v>3959</v>
      </c>
      <c r="AO319" s="1" t="s">
        <v>4014</v>
      </c>
      <c r="AP319" s="1" t="s">
        <v>4221</v>
      </c>
      <c r="AQ319" s="1"/>
      <c r="AR319">
        <v>22417</v>
      </c>
      <c r="AS319">
        <v>1</v>
      </c>
      <c r="AT319" s="1" t="s">
        <v>4235</v>
      </c>
      <c r="AU319">
        <v>320000</v>
      </c>
      <c r="AV319" s="1" t="s">
        <v>4280</v>
      </c>
      <c r="AW319" s="1" t="s">
        <v>3937</v>
      </c>
      <c r="AX319">
        <v>2053</v>
      </c>
      <c r="AY319">
        <v>135631</v>
      </c>
      <c r="AZ319">
        <v>26</v>
      </c>
      <c r="BA319" s="1" t="s">
        <v>4628</v>
      </c>
    </row>
    <row r="320" spans="1:53">
      <c r="A320" s="1" t="s">
        <v>364</v>
      </c>
      <c r="B320">
        <v>0</v>
      </c>
      <c r="C320">
        <v>50000</v>
      </c>
      <c r="D320" s="1" t="s">
        <v>1542</v>
      </c>
      <c r="E320">
        <v>20</v>
      </c>
      <c r="F320">
        <v>138446</v>
      </c>
      <c r="G320">
        <v>27</v>
      </c>
      <c r="H320" s="1"/>
      <c r="I320" s="1" t="s">
        <v>2405</v>
      </c>
      <c r="J320" s="1" t="s">
        <v>2462</v>
      </c>
      <c r="K320" s="1" t="s">
        <v>2465</v>
      </c>
      <c r="L320" s="1" t="s">
        <v>2519</v>
      </c>
      <c r="M320" s="1" t="s">
        <v>2602</v>
      </c>
      <c r="N320" s="1" t="s">
        <v>2607</v>
      </c>
      <c r="O320" s="1"/>
      <c r="P320">
        <v>1</v>
      </c>
      <c r="Q320" s="1" t="s">
        <v>1895</v>
      </c>
      <c r="R320" s="1" t="s">
        <v>3107</v>
      </c>
      <c r="S320" s="1"/>
      <c r="T320" s="1" t="s">
        <v>3109</v>
      </c>
      <c r="U320" s="1" t="s">
        <v>3157</v>
      </c>
      <c r="V320" s="1" t="s">
        <v>3310</v>
      </c>
      <c r="W320" s="1" t="s">
        <v>3396</v>
      </c>
      <c r="X320" s="1"/>
      <c r="Y320" s="3">
        <v>46210</v>
      </c>
      <c r="Z320" s="1" t="s">
        <v>3408</v>
      </c>
      <c r="AA320" s="3">
        <v>46210</v>
      </c>
      <c r="AB320" s="1" t="s">
        <v>3416</v>
      </c>
      <c r="AC320" s="1" t="s">
        <v>3558</v>
      </c>
      <c r="AD320" s="1" t="s">
        <v>3933</v>
      </c>
      <c r="AE320" s="1" t="s">
        <v>3933</v>
      </c>
      <c r="AF320" s="1" t="s">
        <v>3937</v>
      </c>
      <c r="AG320" s="1" t="s">
        <v>2519</v>
      </c>
      <c r="AH320" s="1" t="s">
        <v>2602</v>
      </c>
      <c r="AI320" s="1" t="s">
        <v>3948</v>
      </c>
      <c r="AJ320" s="1"/>
      <c r="AK320" s="1"/>
      <c r="AL320" s="1" t="s">
        <v>3952</v>
      </c>
      <c r="AM320" s="1" t="s">
        <v>3952</v>
      </c>
      <c r="AN320" s="1" t="s">
        <v>3959</v>
      </c>
      <c r="AO320" s="1" t="s">
        <v>4014</v>
      </c>
      <c r="AP320" s="1" t="s">
        <v>4221</v>
      </c>
      <c r="AQ320" s="1"/>
      <c r="AR320">
        <v>22417</v>
      </c>
      <c r="AS320">
        <v>1</v>
      </c>
      <c r="AT320" s="1" t="s">
        <v>4235</v>
      </c>
      <c r="AU320">
        <v>50000</v>
      </c>
      <c r="AV320" s="1" t="s">
        <v>4280</v>
      </c>
      <c r="AW320" s="1" t="s">
        <v>3937</v>
      </c>
      <c r="AX320">
        <v>2053</v>
      </c>
      <c r="AY320">
        <v>135631</v>
      </c>
      <c r="AZ320">
        <v>27</v>
      </c>
      <c r="BA320" s="1" t="s">
        <v>4628</v>
      </c>
    </row>
    <row r="321" spans="1:53">
      <c r="A321" s="1" t="s">
        <v>365</v>
      </c>
      <c r="B321">
        <v>0</v>
      </c>
      <c r="C321">
        <v>160000</v>
      </c>
      <c r="D321" s="1" t="s">
        <v>1539</v>
      </c>
      <c r="E321">
        <v>20</v>
      </c>
      <c r="F321">
        <v>138446</v>
      </c>
      <c r="G321">
        <v>28</v>
      </c>
      <c r="H321" s="1"/>
      <c r="I321" s="1" t="s">
        <v>2405</v>
      </c>
      <c r="J321" s="1" t="s">
        <v>2462</v>
      </c>
      <c r="K321" s="1" t="s">
        <v>2465</v>
      </c>
      <c r="L321" s="1" t="s">
        <v>2519</v>
      </c>
      <c r="M321" s="1" t="s">
        <v>2602</v>
      </c>
      <c r="N321" s="1" t="s">
        <v>2607</v>
      </c>
      <c r="O321" s="1"/>
      <c r="P321">
        <v>1</v>
      </c>
      <c r="Q321" s="1" t="s">
        <v>2135</v>
      </c>
      <c r="R321" s="1" t="s">
        <v>3107</v>
      </c>
      <c r="S321" s="1"/>
      <c r="T321" s="1" t="s">
        <v>3109</v>
      </c>
      <c r="U321" s="1" t="s">
        <v>3157</v>
      </c>
      <c r="V321" s="1" t="s">
        <v>3310</v>
      </c>
      <c r="W321" s="1" t="s">
        <v>3396</v>
      </c>
      <c r="X321" s="1"/>
      <c r="Y321" s="3">
        <v>46210</v>
      </c>
      <c r="Z321" s="1" t="s">
        <v>3408</v>
      </c>
      <c r="AA321" s="3">
        <v>46210</v>
      </c>
      <c r="AB321" s="1" t="s">
        <v>3416</v>
      </c>
      <c r="AC321" s="1" t="s">
        <v>3558</v>
      </c>
      <c r="AD321" s="1" t="s">
        <v>3933</v>
      </c>
      <c r="AE321" s="1" t="s">
        <v>3933</v>
      </c>
      <c r="AF321" s="1" t="s">
        <v>3937</v>
      </c>
      <c r="AG321" s="1" t="s">
        <v>2519</v>
      </c>
      <c r="AH321" s="1" t="s">
        <v>2602</v>
      </c>
      <c r="AI321" s="1" t="s">
        <v>3948</v>
      </c>
      <c r="AJ321" s="1"/>
      <c r="AK321" s="1"/>
      <c r="AL321" s="1" t="s">
        <v>3952</v>
      </c>
      <c r="AM321" s="1" t="s">
        <v>3952</v>
      </c>
      <c r="AN321" s="1" t="s">
        <v>3959</v>
      </c>
      <c r="AO321" s="1" t="s">
        <v>4014</v>
      </c>
      <c r="AP321" s="1" t="s">
        <v>4221</v>
      </c>
      <c r="AQ321" s="1"/>
      <c r="AR321">
        <v>22417</v>
      </c>
      <c r="AS321">
        <v>1</v>
      </c>
      <c r="AT321" s="1" t="s">
        <v>4235</v>
      </c>
      <c r="AU321">
        <v>160000</v>
      </c>
      <c r="AV321" s="1" t="s">
        <v>4280</v>
      </c>
      <c r="AW321" s="1" t="s">
        <v>3937</v>
      </c>
      <c r="AX321">
        <v>2053</v>
      </c>
      <c r="AY321">
        <v>135631</v>
      </c>
      <c r="AZ321">
        <v>28</v>
      </c>
      <c r="BA321" s="1" t="s">
        <v>4628</v>
      </c>
    </row>
    <row r="322" spans="1:53">
      <c r="A322" s="1" t="s">
        <v>366</v>
      </c>
      <c r="B322">
        <v>0</v>
      </c>
      <c r="C322">
        <v>80000</v>
      </c>
      <c r="D322" s="1" t="s">
        <v>1530</v>
      </c>
      <c r="E322">
        <v>20</v>
      </c>
      <c r="F322">
        <v>138446</v>
      </c>
      <c r="G322">
        <v>29</v>
      </c>
      <c r="H322" s="1"/>
      <c r="I322" s="1" t="s">
        <v>2405</v>
      </c>
      <c r="J322" s="1" t="s">
        <v>2462</v>
      </c>
      <c r="K322" s="1" t="s">
        <v>2465</v>
      </c>
      <c r="L322" s="1" t="s">
        <v>2519</v>
      </c>
      <c r="M322" s="1" t="s">
        <v>2602</v>
      </c>
      <c r="N322" s="1" t="s">
        <v>2607</v>
      </c>
      <c r="O322" s="1"/>
      <c r="P322">
        <v>1</v>
      </c>
      <c r="Q322" s="1" t="s">
        <v>2653</v>
      </c>
      <c r="R322" s="1" t="s">
        <v>3107</v>
      </c>
      <c r="S322" s="1"/>
      <c r="T322" s="1" t="s">
        <v>3109</v>
      </c>
      <c r="U322" s="1" t="s">
        <v>3157</v>
      </c>
      <c r="V322" s="1" t="s">
        <v>3310</v>
      </c>
      <c r="W322" s="1" t="s">
        <v>3396</v>
      </c>
      <c r="X322" s="1"/>
      <c r="Y322" s="3">
        <v>46210</v>
      </c>
      <c r="Z322" s="1" t="s">
        <v>3408</v>
      </c>
      <c r="AA322" s="3">
        <v>46210</v>
      </c>
      <c r="AB322" s="1" t="s">
        <v>3416</v>
      </c>
      <c r="AC322" s="1" t="s">
        <v>3558</v>
      </c>
      <c r="AD322" s="1" t="s">
        <v>3933</v>
      </c>
      <c r="AE322" s="1" t="s">
        <v>3933</v>
      </c>
      <c r="AF322" s="1" t="s">
        <v>3937</v>
      </c>
      <c r="AG322" s="1" t="s">
        <v>2519</v>
      </c>
      <c r="AH322" s="1" t="s">
        <v>2602</v>
      </c>
      <c r="AI322" s="1" t="s">
        <v>3948</v>
      </c>
      <c r="AJ322" s="1"/>
      <c r="AK322" s="1"/>
      <c r="AL322" s="1" t="s">
        <v>3952</v>
      </c>
      <c r="AM322" s="1" t="s">
        <v>3952</v>
      </c>
      <c r="AN322" s="1" t="s">
        <v>3959</v>
      </c>
      <c r="AO322" s="1" t="s">
        <v>4014</v>
      </c>
      <c r="AP322" s="1" t="s">
        <v>4221</v>
      </c>
      <c r="AQ322" s="1"/>
      <c r="AR322">
        <v>22417</v>
      </c>
      <c r="AS322">
        <v>1</v>
      </c>
      <c r="AT322" s="1" t="s">
        <v>4235</v>
      </c>
      <c r="AU322">
        <v>80000</v>
      </c>
      <c r="AV322" s="1" t="s">
        <v>4280</v>
      </c>
      <c r="AW322" s="1" t="s">
        <v>3937</v>
      </c>
      <c r="AX322">
        <v>2053</v>
      </c>
      <c r="AY322">
        <v>135631</v>
      </c>
      <c r="AZ322">
        <v>29</v>
      </c>
      <c r="BA322" s="1" t="s">
        <v>4628</v>
      </c>
    </row>
    <row r="323" spans="1:53">
      <c r="A323" s="1" t="s">
        <v>367</v>
      </c>
      <c r="B323">
        <v>0</v>
      </c>
      <c r="C323">
        <v>240000</v>
      </c>
      <c r="D323" s="1" t="s">
        <v>1592</v>
      </c>
      <c r="E323">
        <v>20</v>
      </c>
      <c r="F323">
        <v>138446</v>
      </c>
      <c r="G323">
        <v>30</v>
      </c>
      <c r="H323" s="1"/>
      <c r="I323" s="1" t="s">
        <v>2405</v>
      </c>
      <c r="J323" s="1" t="s">
        <v>2462</v>
      </c>
      <c r="K323" s="1" t="s">
        <v>2465</v>
      </c>
      <c r="L323" s="1" t="s">
        <v>2519</v>
      </c>
      <c r="M323" s="1" t="s">
        <v>2602</v>
      </c>
      <c r="N323" s="1" t="s">
        <v>2607</v>
      </c>
      <c r="O323" s="1"/>
      <c r="P323">
        <v>1</v>
      </c>
      <c r="Q323" s="1" t="s">
        <v>1517</v>
      </c>
      <c r="R323" s="1" t="s">
        <v>3107</v>
      </c>
      <c r="S323" s="1"/>
      <c r="T323" s="1" t="s">
        <v>3109</v>
      </c>
      <c r="U323" s="1" t="s">
        <v>3157</v>
      </c>
      <c r="V323" s="1" t="s">
        <v>3310</v>
      </c>
      <c r="W323" s="1" t="s">
        <v>3396</v>
      </c>
      <c r="X323" s="1"/>
      <c r="Y323" s="3">
        <v>46210</v>
      </c>
      <c r="Z323" s="1" t="s">
        <v>3408</v>
      </c>
      <c r="AA323" s="3">
        <v>46210</v>
      </c>
      <c r="AB323" s="1" t="s">
        <v>3416</v>
      </c>
      <c r="AC323" s="1" t="s">
        <v>3558</v>
      </c>
      <c r="AD323" s="1" t="s">
        <v>3933</v>
      </c>
      <c r="AE323" s="1" t="s">
        <v>3933</v>
      </c>
      <c r="AF323" s="1" t="s">
        <v>3937</v>
      </c>
      <c r="AG323" s="1" t="s">
        <v>2519</v>
      </c>
      <c r="AH323" s="1" t="s">
        <v>2602</v>
      </c>
      <c r="AI323" s="1" t="s">
        <v>3948</v>
      </c>
      <c r="AJ323" s="1"/>
      <c r="AK323" s="1"/>
      <c r="AL323" s="1" t="s">
        <v>3952</v>
      </c>
      <c r="AM323" s="1" t="s">
        <v>3952</v>
      </c>
      <c r="AN323" s="1" t="s">
        <v>3959</v>
      </c>
      <c r="AO323" s="1" t="s">
        <v>4014</v>
      </c>
      <c r="AP323" s="1" t="s">
        <v>4221</v>
      </c>
      <c r="AQ323" s="1"/>
      <c r="AR323">
        <v>22417</v>
      </c>
      <c r="AS323">
        <v>1</v>
      </c>
      <c r="AT323" s="1" t="s">
        <v>4235</v>
      </c>
      <c r="AU323">
        <v>240000</v>
      </c>
      <c r="AV323" s="1" t="s">
        <v>4280</v>
      </c>
      <c r="AW323" s="1" t="s">
        <v>3937</v>
      </c>
      <c r="AX323">
        <v>2053</v>
      </c>
      <c r="AY323">
        <v>135631</v>
      </c>
      <c r="AZ323">
        <v>30</v>
      </c>
      <c r="BA323" s="1" t="s">
        <v>4628</v>
      </c>
    </row>
    <row r="324" spans="1:53">
      <c r="A324" s="1" t="s">
        <v>368</v>
      </c>
      <c r="B324">
        <v>0</v>
      </c>
      <c r="C324">
        <v>240000</v>
      </c>
      <c r="D324" s="1" t="s">
        <v>1592</v>
      </c>
      <c r="E324">
        <v>20</v>
      </c>
      <c r="F324">
        <v>138446</v>
      </c>
      <c r="G324">
        <v>31</v>
      </c>
      <c r="H324" s="1"/>
      <c r="I324" s="1" t="s">
        <v>2405</v>
      </c>
      <c r="J324" s="1" t="s">
        <v>2462</v>
      </c>
      <c r="K324" s="1" t="s">
        <v>2465</v>
      </c>
      <c r="L324" s="1" t="s">
        <v>2519</v>
      </c>
      <c r="M324" s="1" t="s">
        <v>2602</v>
      </c>
      <c r="N324" s="1" t="s">
        <v>2607</v>
      </c>
      <c r="O324" s="1"/>
      <c r="P324">
        <v>1</v>
      </c>
      <c r="Q324" s="1" t="s">
        <v>1517</v>
      </c>
      <c r="R324" s="1" t="s">
        <v>3107</v>
      </c>
      <c r="S324" s="1"/>
      <c r="T324" s="1" t="s">
        <v>3109</v>
      </c>
      <c r="U324" s="1" t="s">
        <v>3157</v>
      </c>
      <c r="V324" s="1" t="s">
        <v>3310</v>
      </c>
      <c r="W324" s="1" t="s">
        <v>3396</v>
      </c>
      <c r="X324" s="1"/>
      <c r="Y324" s="3">
        <v>46210</v>
      </c>
      <c r="Z324" s="1" t="s">
        <v>3408</v>
      </c>
      <c r="AA324" s="3">
        <v>46210</v>
      </c>
      <c r="AB324" s="1" t="s">
        <v>3416</v>
      </c>
      <c r="AC324" s="1" t="s">
        <v>3558</v>
      </c>
      <c r="AD324" s="1" t="s">
        <v>3933</v>
      </c>
      <c r="AE324" s="1" t="s">
        <v>3933</v>
      </c>
      <c r="AF324" s="1" t="s">
        <v>3937</v>
      </c>
      <c r="AG324" s="1" t="s">
        <v>2519</v>
      </c>
      <c r="AH324" s="1" t="s">
        <v>2602</v>
      </c>
      <c r="AI324" s="1" t="s">
        <v>3948</v>
      </c>
      <c r="AJ324" s="1"/>
      <c r="AK324" s="1"/>
      <c r="AL324" s="1" t="s">
        <v>3952</v>
      </c>
      <c r="AM324" s="1" t="s">
        <v>3952</v>
      </c>
      <c r="AN324" s="1" t="s">
        <v>3959</v>
      </c>
      <c r="AO324" s="1" t="s">
        <v>4014</v>
      </c>
      <c r="AP324" s="1" t="s">
        <v>4221</v>
      </c>
      <c r="AQ324" s="1"/>
      <c r="AR324">
        <v>22417</v>
      </c>
      <c r="AS324">
        <v>1</v>
      </c>
      <c r="AT324" s="1" t="s">
        <v>4235</v>
      </c>
      <c r="AU324">
        <v>240000</v>
      </c>
      <c r="AV324" s="1" t="s">
        <v>4280</v>
      </c>
      <c r="AW324" s="1" t="s">
        <v>3937</v>
      </c>
      <c r="AX324">
        <v>2053</v>
      </c>
      <c r="AY324">
        <v>135631</v>
      </c>
      <c r="AZ324">
        <v>31</v>
      </c>
      <c r="BA324" s="1" t="s">
        <v>4628</v>
      </c>
    </row>
    <row r="325" spans="1:53">
      <c r="A325" s="1" t="s">
        <v>369</v>
      </c>
      <c r="B325">
        <v>0</v>
      </c>
      <c r="C325">
        <v>160000</v>
      </c>
      <c r="D325" s="1" t="s">
        <v>1539</v>
      </c>
      <c r="E325">
        <v>20</v>
      </c>
      <c r="F325">
        <v>138446</v>
      </c>
      <c r="G325">
        <v>32</v>
      </c>
      <c r="H325" s="1"/>
      <c r="I325" s="1" t="s">
        <v>2405</v>
      </c>
      <c r="J325" s="1" t="s">
        <v>2462</v>
      </c>
      <c r="K325" s="1" t="s">
        <v>2465</v>
      </c>
      <c r="L325" s="1" t="s">
        <v>2519</v>
      </c>
      <c r="M325" s="1" t="s">
        <v>2602</v>
      </c>
      <c r="N325" s="1" t="s">
        <v>2607</v>
      </c>
      <c r="O325" s="1"/>
      <c r="P325">
        <v>1</v>
      </c>
      <c r="Q325" s="1" t="s">
        <v>2135</v>
      </c>
      <c r="R325" s="1" t="s">
        <v>3107</v>
      </c>
      <c r="S325" s="1"/>
      <c r="T325" s="1" t="s">
        <v>3109</v>
      </c>
      <c r="U325" s="1" t="s">
        <v>3157</v>
      </c>
      <c r="V325" s="1" t="s">
        <v>3310</v>
      </c>
      <c r="W325" s="1" t="s">
        <v>3396</v>
      </c>
      <c r="X325" s="1"/>
      <c r="Y325" s="3">
        <v>46210</v>
      </c>
      <c r="Z325" s="1" t="s">
        <v>3408</v>
      </c>
      <c r="AA325" s="3">
        <v>46210</v>
      </c>
      <c r="AB325" s="1" t="s">
        <v>3416</v>
      </c>
      <c r="AC325" s="1" t="s">
        <v>3558</v>
      </c>
      <c r="AD325" s="1" t="s">
        <v>3933</v>
      </c>
      <c r="AE325" s="1" t="s">
        <v>3933</v>
      </c>
      <c r="AF325" s="1" t="s">
        <v>3937</v>
      </c>
      <c r="AG325" s="1" t="s">
        <v>2519</v>
      </c>
      <c r="AH325" s="1" t="s">
        <v>2602</v>
      </c>
      <c r="AI325" s="1" t="s">
        <v>3948</v>
      </c>
      <c r="AJ325" s="1"/>
      <c r="AK325" s="1"/>
      <c r="AL325" s="1" t="s">
        <v>3952</v>
      </c>
      <c r="AM325" s="1" t="s">
        <v>3952</v>
      </c>
      <c r="AN325" s="1" t="s">
        <v>3959</v>
      </c>
      <c r="AO325" s="1" t="s">
        <v>4014</v>
      </c>
      <c r="AP325" s="1" t="s">
        <v>4221</v>
      </c>
      <c r="AQ325" s="1"/>
      <c r="AR325">
        <v>22417</v>
      </c>
      <c r="AS325">
        <v>1</v>
      </c>
      <c r="AT325" s="1" t="s">
        <v>4235</v>
      </c>
      <c r="AU325">
        <v>160000</v>
      </c>
      <c r="AV325" s="1" t="s">
        <v>4280</v>
      </c>
      <c r="AW325" s="1" t="s">
        <v>3937</v>
      </c>
      <c r="AX325">
        <v>2053</v>
      </c>
      <c r="AY325">
        <v>135631</v>
      </c>
      <c r="AZ325">
        <v>32</v>
      </c>
      <c r="BA325" s="1" t="s">
        <v>4628</v>
      </c>
    </row>
    <row r="326" spans="1:53">
      <c r="A326" s="1" t="s">
        <v>370</v>
      </c>
      <c r="B326">
        <v>0</v>
      </c>
      <c r="C326">
        <v>80000</v>
      </c>
      <c r="D326" s="1" t="s">
        <v>1530</v>
      </c>
      <c r="E326">
        <v>20</v>
      </c>
      <c r="F326">
        <v>138446</v>
      </c>
      <c r="G326">
        <v>33</v>
      </c>
      <c r="H326" s="1"/>
      <c r="I326" s="1" t="s">
        <v>2405</v>
      </c>
      <c r="J326" s="1" t="s">
        <v>2462</v>
      </c>
      <c r="K326" s="1" t="s">
        <v>2465</v>
      </c>
      <c r="L326" s="1" t="s">
        <v>2519</v>
      </c>
      <c r="M326" s="1" t="s">
        <v>2602</v>
      </c>
      <c r="N326" s="1" t="s">
        <v>2607</v>
      </c>
      <c r="O326" s="1"/>
      <c r="P326">
        <v>1</v>
      </c>
      <c r="Q326" s="1" t="s">
        <v>2653</v>
      </c>
      <c r="R326" s="1" t="s">
        <v>3107</v>
      </c>
      <c r="S326" s="1"/>
      <c r="T326" s="1" t="s">
        <v>3109</v>
      </c>
      <c r="U326" s="1" t="s">
        <v>3157</v>
      </c>
      <c r="V326" s="1" t="s">
        <v>3310</v>
      </c>
      <c r="W326" s="1" t="s">
        <v>3396</v>
      </c>
      <c r="X326" s="1"/>
      <c r="Y326" s="3">
        <v>46210</v>
      </c>
      <c r="Z326" s="1" t="s">
        <v>3408</v>
      </c>
      <c r="AA326" s="3">
        <v>46210</v>
      </c>
      <c r="AB326" s="1" t="s">
        <v>3416</v>
      </c>
      <c r="AC326" s="1" t="s">
        <v>3558</v>
      </c>
      <c r="AD326" s="1" t="s">
        <v>3933</v>
      </c>
      <c r="AE326" s="1" t="s">
        <v>3933</v>
      </c>
      <c r="AF326" s="1" t="s">
        <v>3937</v>
      </c>
      <c r="AG326" s="1" t="s">
        <v>2519</v>
      </c>
      <c r="AH326" s="1" t="s">
        <v>2602</v>
      </c>
      <c r="AI326" s="1" t="s">
        <v>3948</v>
      </c>
      <c r="AJ326" s="1"/>
      <c r="AK326" s="1"/>
      <c r="AL326" s="1" t="s">
        <v>3952</v>
      </c>
      <c r="AM326" s="1" t="s">
        <v>3952</v>
      </c>
      <c r="AN326" s="1" t="s">
        <v>3959</v>
      </c>
      <c r="AO326" s="1" t="s">
        <v>4014</v>
      </c>
      <c r="AP326" s="1" t="s">
        <v>4221</v>
      </c>
      <c r="AQ326" s="1"/>
      <c r="AR326">
        <v>22417</v>
      </c>
      <c r="AS326">
        <v>1</v>
      </c>
      <c r="AT326" s="1" t="s">
        <v>4235</v>
      </c>
      <c r="AU326">
        <v>80000</v>
      </c>
      <c r="AV326" s="1" t="s">
        <v>4280</v>
      </c>
      <c r="AW326" s="1" t="s">
        <v>3937</v>
      </c>
      <c r="AX326">
        <v>2053</v>
      </c>
      <c r="AY326">
        <v>135631</v>
      </c>
      <c r="AZ326">
        <v>33</v>
      </c>
      <c r="BA326" s="1" t="s">
        <v>4628</v>
      </c>
    </row>
    <row r="327" spans="1:53">
      <c r="A327" s="1" t="s">
        <v>371</v>
      </c>
      <c r="B327">
        <v>0</v>
      </c>
      <c r="C327">
        <v>80000</v>
      </c>
      <c r="D327" s="1" t="s">
        <v>1530</v>
      </c>
      <c r="E327">
        <v>20</v>
      </c>
      <c r="F327">
        <v>138446</v>
      </c>
      <c r="G327">
        <v>34</v>
      </c>
      <c r="H327" s="1"/>
      <c r="I327" s="1" t="s">
        <v>2405</v>
      </c>
      <c r="J327" s="1" t="s">
        <v>2462</v>
      </c>
      <c r="K327" s="1" t="s">
        <v>2465</v>
      </c>
      <c r="L327" s="1" t="s">
        <v>2519</v>
      </c>
      <c r="M327" s="1" t="s">
        <v>2602</v>
      </c>
      <c r="N327" s="1" t="s">
        <v>2607</v>
      </c>
      <c r="O327" s="1"/>
      <c r="P327">
        <v>1</v>
      </c>
      <c r="Q327" s="1" t="s">
        <v>2653</v>
      </c>
      <c r="R327" s="1" t="s">
        <v>3107</v>
      </c>
      <c r="S327" s="1"/>
      <c r="T327" s="1" t="s">
        <v>3109</v>
      </c>
      <c r="U327" s="1" t="s">
        <v>3157</v>
      </c>
      <c r="V327" s="1" t="s">
        <v>3310</v>
      </c>
      <c r="W327" s="1" t="s">
        <v>3396</v>
      </c>
      <c r="X327" s="1"/>
      <c r="Y327" s="3">
        <v>46210</v>
      </c>
      <c r="Z327" s="1" t="s">
        <v>3408</v>
      </c>
      <c r="AA327" s="3">
        <v>46210</v>
      </c>
      <c r="AB327" s="1" t="s">
        <v>3416</v>
      </c>
      <c r="AC327" s="1" t="s">
        <v>3558</v>
      </c>
      <c r="AD327" s="1" t="s">
        <v>3933</v>
      </c>
      <c r="AE327" s="1" t="s">
        <v>3933</v>
      </c>
      <c r="AF327" s="1" t="s">
        <v>3937</v>
      </c>
      <c r="AG327" s="1" t="s">
        <v>2519</v>
      </c>
      <c r="AH327" s="1" t="s">
        <v>2602</v>
      </c>
      <c r="AI327" s="1" t="s">
        <v>3948</v>
      </c>
      <c r="AJ327" s="1"/>
      <c r="AK327" s="1"/>
      <c r="AL327" s="1" t="s">
        <v>3952</v>
      </c>
      <c r="AM327" s="1" t="s">
        <v>3952</v>
      </c>
      <c r="AN327" s="1" t="s">
        <v>3959</v>
      </c>
      <c r="AO327" s="1" t="s">
        <v>4014</v>
      </c>
      <c r="AP327" s="1" t="s">
        <v>4221</v>
      </c>
      <c r="AQ327" s="1"/>
      <c r="AR327">
        <v>22417</v>
      </c>
      <c r="AS327">
        <v>1</v>
      </c>
      <c r="AT327" s="1" t="s">
        <v>4235</v>
      </c>
      <c r="AU327">
        <v>80000</v>
      </c>
      <c r="AV327" s="1" t="s">
        <v>4280</v>
      </c>
      <c r="AW327" s="1" t="s">
        <v>3937</v>
      </c>
      <c r="AX327">
        <v>2053</v>
      </c>
      <c r="AY327">
        <v>135631</v>
      </c>
      <c r="AZ327">
        <v>34</v>
      </c>
      <c r="BA327" s="1" t="s">
        <v>4628</v>
      </c>
    </row>
    <row r="328" spans="1:53">
      <c r="A328" s="1" t="s">
        <v>372</v>
      </c>
      <c r="B328">
        <v>0</v>
      </c>
      <c r="C328">
        <v>320000</v>
      </c>
      <c r="D328" s="1" t="s">
        <v>1638</v>
      </c>
      <c r="E328">
        <v>20</v>
      </c>
      <c r="F328">
        <v>138446</v>
      </c>
      <c r="G328">
        <v>35</v>
      </c>
      <c r="H328" s="1"/>
      <c r="I328" s="1" t="s">
        <v>2405</v>
      </c>
      <c r="J328" s="1" t="s">
        <v>2462</v>
      </c>
      <c r="K328" s="1" t="s">
        <v>2465</v>
      </c>
      <c r="L328" s="1" t="s">
        <v>2519</v>
      </c>
      <c r="M328" s="1" t="s">
        <v>2602</v>
      </c>
      <c r="N328" s="1" t="s">
        <v>2607</v>
      </c>
      <c r="O328" s="1"/>
      <c r="P328">
        <v>1</v>
      </c>
      <c r="Q328" s="1" t="s">
        <v>1490</v>
      </c>
      <c r="R328" s="1" t="s">
        <v>3107</v>
      </c>
      <c r="S328" s="1"/>
      <c r="T328" s="1" t="s">
        <v>3109</v>
      </c>
      <c r="U328" s="1" t="s">
        <v>3157</v>
      </c>
      <c r="V328" s="1" t="s">
        <v>3310</v>
      </c>
      <c r="W328" s="1" t="s">
        <v>3396</v>
      </c>
      <c r="X328" s="1"/>
      <c r="Y328" s="3">
        <v>46210</v>
      </c>
      <c r="Z328" s="1" t="s">
        <v>3408</v>
      </c>
      <c r="AA328" s="3">
        <v>46210</v>
      </c>
      <c r="AB328" s="1" t="s">
        <v>3416</v>
      </c>
      <c r="AC328" s="1" t="s">
        <v>3558</v>
      </c>
      <c r="AD328" s="1" t="s">
        <v>3933</v>
      </c>
      <c r="AE328" s="1" t="s">
        <v>3933</v>
      </c>
      <c r="AF328" s="1" t="s">
        <v>3937</v>
      </c>
      <c r="AG328" s="1" t="s">
        <v>2519</v>
      </c>
      <c r="AH328" s="1" t="s">
        <v>2602</v>
      </c>
      <c r="AI328" s="1" t="s">
        <v>3948</v>
      </c>
      <c r="AJ328" s="1"/>
      <c r="AK328" s="1"/>
      <c r="AL328" s="1" t="s">
        <v>3952</v>
      </c>
      <c r="AM328" s="1" t="s">
        <v>3952</v>
      </c>
      <c r="AN328" s="1" t="s">
        <v>3959</v>
      </c>
      <c r="AO328" s="1" t="s">
        <v>4014</v>
      </c>
      <c r="AP328" s="1" t="s">
        <v>4221</v>
      </c>
      <c r="AQ328" s="1"/>
      <c r="AR328">
        <v>22417</v>
      </c>
      <c r="AS328">
        <v>1</v>
      </c>
      <c r="AT328" s="1" t="s">
        <v>4235</v>
      </c>
      <c r="AU328">
        <v>320000</v>
      </c>
      <c r="AV328" s="1" t="s">
        <v>4280</v>
      </c>
      <c r="AW328" s="1" t="s">
        <v>3937</v>
      </c>
      <c r="AX328">
        <v>2053</v>
      </c>
      <c r="AY328">
        <v>135631</v>
      </c>
      <c r="AZ328">
        <v>35</v>
      </c>
      <c r="BA328" s="1" t="s">
        <v>4628</v>
      </c>
    </row>
    <row r="329" spans="1:53">
      <c r="A329" s="1" t="s">
        <v>373</v>
      </c>
      <c r="B329">
        <v>0</v>
      </c>
      <c r="C329">
        <v>80000</v>
      </c>
      <c r="D329" s="1" t="s">
        <v>1530</v>
      </c>
      <c r="E329">
        <v>20</v>
      </c>
      <c r="F329">
        <v>138446</v>
      </c>
      <c r="G329">
        <v>36</v>
      </c>
      <c r="H329" s="1"/>
      <c r="I329" s="1" t="s">
        <v>2405</v>
      </c>
      <c r="J329" s="1" t="s">
        <v>2462</v>
      </c>
      <c r="K329" s="1" t="s">
        <v>2465</v>
      </c>
      <c r="L329" s="1" t="s">
        <v>2519</v>
      </c>
      <c r="M329" s="1" t="s">
        <v>2602</v>
      </c>
      <c r="N329" s="1" t="s">
        <v>2607</v>
      </c>
      <c r="O329" s="1"/>
      <c r="P329">
        <v>1</v>
      </c>
      <c r="Q329" s="1" t="s">
        <v>2653</v>
      </c>
      <c r="R329" s="1" t="s">
        <v>3107</v>
      </c>
      <c r="S329" s="1"/>
      <c r="T329" s="1" t="s">
        <v>3109</v>
      </c>
      <c r="U329" s="1" t="s">
        <v>3157</v>
      </c>
      <c r="V329" s="1" t="s">
        <v>3310</v>
      </c>
      <c r="W329" s="1" t="s">
        <v>3396</v>
      </c>
      <c r="X329" s="1"/>
      <c r="Y329" s="3">
        <v>46210</v>
      </c>
      <c r="Z329" s="1" t="s">
        <v>3408</v>
      </c>
      <c r="AA329" s="3">
        <v>46210</v>
      </c>
      <c r="AB329" s="1" t="s">
        <v>3416</v>
      </c>
      <c r="AC329" s="1" t="s">
        <v>3558</v>
      </c>
      <c r="AD329" s="1" t="s">
        <v>3933</v>
      </c>
      <c r="AE329" s="1" t="s">
        <v>3933</v>
      </c>
      <c r="AF329" s="1" t="s">
        <v>3937</v>
      </c>
      <c r="AG329" s="1" t="s">
        <v>2519</v>
      </c>
      <c r="AH329" s="1" t="s">
        <v>2602</v>
      </c>
      <c r="AI329" s="1" t="s">
        <v>3948</v>
      </c>
      <c r="AJ329" s="1"/>
      <c r="AK329" s="1"/>
      <c r="AL329" s="1" t="s">
        <v>3952</v>
      </c>
      <c r="AM329" s="1" t="s">
        <v>3952</v>
      </c>
      <c r="AN329" s="1" t="s">
        <v>3959</v>
      </c>
      <c r="AO329" s="1" t="s">
        <v>4014</v>
      </c>
      <c r="AP329" s="1" t="s">
        <v>4221</v>
      </c>
      <c r="AQ329" s="1"/>
      <c r="AR329">
        <v>22417</v>
      </c>
      <c r="AS329">
        <v>1</v>
      </c>
      <c r="AT329" s="1" t="s">
        <v>4235</v>
      </c>
      <c r="AU329">
        <v>80000</v>
      </c>
      <c r="AV329" s="1" t="s">
        <v>4280</v>
      </c>
      <c r="AW329" s="1" t="s">
        <v>3937</v>
      </c>
      <c r="AX329">
        <v>2053</v>
      </c>
      <c r="AY329">
        <v>135631</v>
      </c>
      <c r="AZ329">
        <v>36</v>
      </c>
      <c r="BA329" s="1" t="s">
        <v>4628</v>
      </c>
    </row>
    <row r="330" spans="1:53">
      <c r="A330" s="1" t="s">
        <v>374</v>
      </c>
      <c r="B330">
        <v>0</v>
      </c>
      <c r="C330">
        <v>160000</v>
      </c>
      <c r="D330" s="1" t="s">
        <v>1539</v>
      </c>
      <c r="E330">
        <v>20</v>
      </c>
      <c r="F330">
        <v>138446</v>
      </c>
      <c r="G330">
        <v>37</v>
      </c>
      <c r="H330" s="1"/>
      <c r="I330" s="1" t="s">
        <v>2405</v>
      </c>
      <c r="J330" s="1" t="s">
        <v>2462</v>
      </c>
      <c r="K330" s="1" t="s">
        <v>2465</v>
      </c>
      <c r="L330" s="1" t="s">
        <v>2519</v>
      </c>
      <c r="M330" s="1" t="s">
        <v>2602</v>
      </c>
      <c r="N330" s="1" t="s">
        <v>2607</v>
      </c>
      <c r="O330" s="1"/>
      <c r="P330">
        <v>1</v>
      </c>
      <c r="Q330" s="1" t="s">
        <v>2135</v>
      </c>
      <c r="R330" s="1" t="s">
        <v>3107</v>
      </c>
      <c r="S330" s="1"/>
      <c r="T330" s="1" t="s">
        <v>3109</v>
      </c>
      <c r="U330" s="1" t="s">
        <v>3157</v>
      </c>
      <c r="V330" s="1" t="s">
        <v>3310</v>
      </c>
      <c r="W330" s="1" t="s">
        <v>3396</v>
      </c>
      <c r="X330" s="1"/>
      <c r="Y330" s="3">
        <v>46210</v>
      </c>
      <c r="Z330" s="1" t="s">
        <v>3408</v>
      </c>
      <c r="AA330" s="3">
        <v>46210</v>
      </c>
      <c r="AB330" s="1" t="s">
        <v>3416</v>
      </c>
      <c r="AC330" s="1" t="s">
        <v>3558</v>
      </c>
      <c r="AD330" s="1" t="s">
        <v>3933</v>
      </c>
      <c r="AE330" s="1" t="s">
        <v>3933</v>
      </c>
      <c r="AF330" s="1" t="s">
        <v>3937</v>
      </c>
      <c r="AG330" s="1" t="s">
        <v>2519</v>
      </c>
      <c r="AH330" s="1" t="s">
        <v>2602</v>
      </c>
      <c r="AI330" s="1" t="s">
        <v>3948</v>
      </c>
      <c r="AJ330" s="1"/>
      <c r="AK330" s="1"/>
      <c r="AL330" s="1" t="s">
        <v>3952</v>
      </c>
      <c r="AM330" s="1" t="s">
        <v>3952</v>
      </c>
      <c r="AN330" s="1" t="s">
        <v>3959</v>
      </c>
      <c r="AO330" s="1" t="s">
        <v>4014</v>
      </c>
      <c r="AP330" s="1" t="s">
        <v>4221</v>
      </c>
      <c r="AQ330" s="1"/>
      <c r="AR330">
        <v>22417</v>
      </c>
      <c r="AS330">
        <v>1</v>
      </c>
      <c r="AT330" s="1" t="s">
        <v>4235</v>
      </c>
      <c r="AU330">
        <v>160000</v>
      </c>
      <c r="AV330" s="1" t="s">
        <v>4280</v>
      </c>
      <c r="AW330" s="1" t="s">
        <v>3937</v>
      </c>
      <c r="AX330">
        <v>2053</v>
      </c>
      <c r="AY330">
        <v>135631</v>
      </c>
      <c r="AZ330">
        <v>37</v>
      </c>
      <c r="BA330" s="1" t="s">
        <v>4628</v>
      </c>
    </row>
    <row r="331" spans="1:53">
      <c r="A331" s="1" t="s">
        <v>375</v>
      </c>
      <c r="B331">
        <v>0</v>
      </c>
      <c r="C331">
        <v>240000</v>
      </c>
      <c r="D331" s="1" t="s">
        <v>1592</v>
      </c>
      <c r="E331">
        <v>20</v>
      </c>
      <c r="F331">
        <v>138446</v>
      </c>
      <c r="G331">
        <v>38</v>
      </c>
      <c r="H331" s="1"/>
      <c r="I331" s="1" t="s">
        <v>2405</v>
      </c>
      <c r="J331" s="1" t="s">
        <v>2462</v>
      </c>
      <c r="K331" s="1" t="s">
        <v>2465</v>
      </c>
      <c r="L331" s="1" t="s">
        <v>2519</v>
      </c>
      <c r="M331" s="1" t="s">
        <v>2602</v>
      </c>
      <c r="N331" s="1" t="s">
        <v>2607</v>
      </c>
      <c r="O331" s="1"/>
      <c r="P331">
        <v>1</v>
      </c>
      <c r="Q331" s="1" t="s">
        <v>1517</v>
      </c>
      <c r="R331" s="1" t="s">
        <v>3107</v>
      </c>
      <c r="S331" s="1"/>
      <c r="T331" s="1" t="s">
        <v>3109</v>
      </c>
      <c r="U331" s="1" t="s">
        <v>3157</v>
      </c>
      <c r="V331" s="1" t="s">
        <v>3310</v>
      </c>
      <c r="W331" s="1" t="s">
        <v>3396</v>
      </c>
      <c r="X331" s="1"/>
      <c r="Y331" s="3">
        <v>46210</v>
      </c>
      <c r="Z331" s="1" t="s">
        <v>3408</v>
      </c>
      <c r="AA331" s="3">
        <v>46210</v>
      </c>
      <c r="AB331" s="1" t="s">
        <v>3416</v>
      </c>
      <c r="AC331" s="1" t="s">
        <v>3558</v>
      </c>
      <c r="AD331" s="1" t="s">
        <v>3933</v>
      </c>
      <c r="AE331" s="1" t="s">
        <v>3933</v>
      </c>
      <c r="AF331" s="1" t="s">
        <v>3937</v>
      </c>
      <c r="AG331" s="1" t="s">
        <v>2519</v>
      </c>
      <c r="AH331" s="1" t="s">
        <v>2602</v>
      </c>
      <c r="AI331" s="1" t="s">
        <v>3948</v>
      </c>
      <c r="AJ331" s="1"/>
      <c r="AK331" s="1"/>
      <c r="AL331" s="1" t="s">
        <v>3952</v>
      </c>
      <c r="AM331" s="1" t="s">
        <v>3952</v>
      </c>
      <c r="AN331" s="1" t="s">
        <v>3959</v>
      </c>
      <c r="AO331" s="1" t="s">
        <v>4014</v>
      </c>
      <c r="AP331" s="1" t="s">
        <v>4221</v>
      </c>
      <c r="AQ331" s="1"/>
      <c r="AR331">
        <v>22417</v>
      </c>
      <c r="AS331">
        <v>1</v>
      </c>
      <c r="AT331" s="1" t="s">
        <v>4235</v>
      </c>
      <c r="AU331">
        <v>240000</v>
      </c>
      <c r="AV331" s="1" t="s">
        <v>4280</v>
      </c>
      <c r="AW331" s="1" t="s">
        <v>3937</v>
      </c>
      <c r="AX331">
        <v>2053</v>
      </c>
      <c r="AY331">
        <v>135631</v>
      </c>
      <c r="AZ331">
        <v>38</v>
      </c>
      <c r="BA331" s="1" t="s">
        <v>4628</v>
      </c>
    </row>
    <row r="332" spans="1:53">
      <c r="A332" s="1" t="s">
        <v>376</v>
      </c>
      <c r="B332">
        <v>0</v>
      </c>
      <c r="C332">
        <v>80000</v>
      </c>
      <c r="D332" s="1" t="s">
        <v>1530</v>
      </c>
      <c r="E332">
        <v>20</v>
      </c>
      <c r="F332">
        <v>138446</v>
      </c>
      <c r="G332">
        <v>39</v>
      </c>
      <c r="H332" s="1"/>
      <c r="I332" s="1" t="s">
        <v>2405</v>
      </c>
      <c r="J332" s="1" t="s">
        <v>2462</v>
      </c>
      <c r="K332" s="1" t="s">
        <v>2465</v>
      </c>
      <c r="L332" s="1" t="s">
        <v>2519</v>
      </c>
      <c r="M332" s="1" t="s">
        <v>2602</v>
      </c>
      <c r="N332" s="1" t="s">
        <v>2607</v>
      </c>
      <c r="O332" s="1"/>
      <c r="P332">
        <v>1</v>
      </c>
      <c r="Q332" s="1" t="s">
        <v>2653</v>
      </c>
      <c r="R332" s="1" t="s">
        <v>3107</v>
      </c>
      <c r="S332" s="1"/>
      <c r="T332" s="1" t="s">
        <v>3109</v>
      </c>
      <c r="U332" s="1" t="s">
        <v>3157</v>
      </c>
      <c r="V332" s="1" t="s">
        <v>3310</v>
      </c>
      <c r="W332" s="1" t="s">
        <v>3396</v>
      </c>
      <c r="X332" s="1"/>
      <c r="Y332" s="3">
        <v>46210</v>
      </c>
      <c r="Z332" s="1" t="s">
        <v>3408</v>
      </c>
      <c r="AA332" s="3">
        <v>46210</v>
      </c>
      <c r="AB332" s="1" t="s">
        <v>3416</v>
      </c>
      <c r="AC332" s="1" t="s">
        <v>3558</v>
      </c>
      <c r="AD332" s="1" t="s">
        <v>3933</v>
      </c>
      <c r="AE332" s="1" t="s">
        <v>3933</v>
      </c>
      <c r="AF332" s="1" t="s">
        <v>3937</v>
      </c>
      <c r="AG332" s="1" t="s">
        <v>2519</v>
      </c>
      <c r="AH332" s="1" t="s">
        <v>2602</v>
      </c>
      <c r="AI332" s="1" t="s">
        <v>3948</v>
      </c>
      <c r="AJ332" s="1"/>
      <c r="AK332" s="1"/>
      <c r="AL332" s="1" t="s">
        <v>3952</v>
      </c>
      <c r="AM332" s="1" t="s">
        <v>3952</v>
      </c>
      <c r="AN332" s="1" t="s">
        <v>3959</v>
      </c>
      <c r="AO332" s="1" t="s">
        <v>4014</v>
      </c>
      <c r="AP332" s="1" t="s">
        <v>4221</v>
      </c>
      <c r="AQ332" s="1"/>
      <c r="AR332">
        <v>22417</v>
      </c>
      <c r="AS332">
        <v>1</v>
      </c>
      <c r="AT332" s="1" t="s">
        <v>4235</v>
      </c>
      <c r="AU332">
        <v>80000</v>
      </c>
      <c r="AV332" s="1" t="s">
        <v>4280</v>
      </c>
      <c r="AW332" s="1" t="s">
        <v>3937</v>
      </c>
      <c r="AX332">
        <v>2053</v>
      </c>
      <c r="AY332">
        <v>135631</v>
      </c>
      <c r="AZ332">
        <v>39</v>
      </c>
      <c r="BA332" s="1" t="s">
        <v>4628</v>
      </c>
    </row>
    <row r="333" spans="1:53">
      <c r="A333" s="1" t="s">
        <v>377</v>
      </c>
      <c r="B333">
        <v>0</v>
      </c>
      <c r="C333">
        <v>160000</v>
      </c>
      <c r="D333" s="1" t="s">
        <v>1539</v>
      </c>
      <c r="E333">
        <v>20</v>
      </c>
      <c r="F333">
        <v>138446</v>
      </c>
      <c r="G333">
        <v>40</v>
      </c>
      <c r="H333" s="1"/>
      <c r="I333" s="1" t="s">
        <v>2405</v>
      </c>
      <c r="J333" s="1" t="s">
        <v>2462</v>
      </c>
      <c r="K333" s="1" t="s">
        <v>2465</v>
      </c>
      <c r="L333" s="1" t="s">
        <v>2519</v>
      </c>
      <c r="M333" s="1" t="s">
        <v>2602</v>
      </c>
      <c r="N333" s="1" t="s">
        <v>2607</v>
      </c>
      <c r="O333" s="1"/>
      <c r="P333">
        <v>1</v>
      </c>
      <c r="Q333" s="1" t="s">
        <v>2135</v>
      </c>
      <c r="R333" s="1" t="s">
        <v>3107</v>
      </c>
      <c r="S333" s="1"/>
      <c r="T333" s="1" t="s">
        <v>3109</v>
      </c>
      <c r="U333" s="1" t="s">
        <v>3157</v>
      </c>
      <c r="V333" s="1" t="s">
        <v>3310</v>
      </c>
      <c r="W333" s="1" t="s">
        <v>3396</v>
      </c>
      <c r="X333" s="1"/>
      <c r="Y333" s="3">
        <v>46210</v>
      </c>
      <c r="Z333" s="1" t="s">
        <v>3408</v>
      </c>
      <c r="AA333" s="3">
        <v>46210</v>
      </c>
      <c r="AB333" s="1" t="s">
        <v>3416</v>
      </c>
      <c r="AC333" s="1" t="s">
        <v>3558</v>
      </c>
      <c r="AD333" s="1" t="s">
        <v>3933</v>
      </c>
      <c r="AE333" s="1" t="s">
        <v>3933</v>
      </c>
      <c r="AF333" s="1" t="s">
        <v>3937</v>
      </c>
      <c r="AG333" s="1" t="s">
        <v>2519</v>
      </c>
      <c r="AH333" s="1" t="s">
        <v>2602</v>
      </c>
      <c r="AI333" s="1" t="s">
        <v>3948</v>
      </c>
      <c r="AJ333" s="1"/>
      <c r="AK333" s="1"/>
      <c r="AL333" s="1" t="s">
        <v>3952</v>
      </c>
      <c r="AM333" s="1" t="s">
        <v>3952</v>
      </c>
      <c r="AN333" s="1" t="s">
        <v>3959</v>
      </c>
      <c r="AO333" s="1" t="s">
        <v>4014</v>
      </c>
      <c r="AP333" s="1" t="s">
        <v>4221</v>
      </c>
      <c r="AQ333" s="1"/>
      <c r="AR333">
        <v>22417</v>
      </c>
      <c r="AS333">
        <v>1</v>
      </c>
      <c r="AT333" s="1" t="s">
        <v>4235</v>
      </c>
      <c r="AU333">
        <v>160000</v>
      </c>
      <c r="AV333" s="1" t="s">
        <v>4280</v>
      </c>
      <c r="AW333" s="1" t="s">
        <v>3937</v>
      </c>
      <c r="AX333">
        <v>2053</v>
      </c>
      <c r="AY333">
        <v>135631</v>
      </c>
      <c r="AZ333">
        <v>40</v>
      </c>
      <c r="BA333" s="1" t="s">
        <v>4628</v>
      </c>
    </row>
    <row r="334" spans="1:53">
      <c r="A334" s="1" t="s">
        <v>378</v>
      </c>
      <c r="B334">
        <v>0</v>
      </c>
      <c r="C334">
        <v>160000</v>
      </c>
      <c r="D334" s="1" t="s">
        <v>1539</v>
      </c>
      <c r="E334">
        <v>20</v>
      </c>
      <c r="F334">
        <v>138446</v>
      </c>
      <c r="G334">
        <v>41</v>
      </c>
      <c r="H334" s="1"/>
      <c r="I334" s="1" t="s">
        <v>2405</v>
      </c>
      <c r="J334" s="1" t="s">
        <v>2462</v>
      </c>
      <c r="K334" s="1" t="s">
        <v>2465</v>
      </c>
      <c r="L334" s="1" t="s">
        <v>2519</v>
      </c>
      <c r="M334" s="1" t="s">
        <v>2602</v>
      </c>
      <c r="N334" s="1" t="s">
        <v>2607</v>
      </c>
      <c r="O334" s="1"/>
      <c r="P334">
        <v>1</v>
      </c>
      <c r="Q334" s="1" t="s">
        <v>2135</v>
      </c>
      <c r="R334" s="1" t="s">
        <v>3107</v>
      </c>
      <c r="S334" s="1"/>
      <c r="T334" s="1" t="s">
        <v>3109</v>
      </c>
      <c r="U334" s="1" t="s">
        <v>3157</v>
      </c>
      <c r="V334" s="1" t="s">
        <v>3310</v>
      </c>
      <c r="W334" s="1" t="s">
        <v>3396</v>
      </c>
      <c r="X334" s="1"/>
      <c r="Y334" s="3">
        <v>46210</v>
      </c>
      <c r="Z334" s="1" t="s">
        <v>3408</v>
      </c>
      <c r="AA334" s="3">
        <v>46210</v>
      </c>
      <c r="AB334" s="1" t="s">
        <v>3416</v>
      </c>
      <c r="AC334" s="1" t="s">
        <v>3558</v>
      </c>
      <c r="AD334" s="1" t="s">
        <v>3933</v>
      </c>
      <c r="AE334" s="1" t="s">
        <v>3933</v>
      </c>
      <c r="AF334" s="1" t="s">
        <v>3937</v>
      </c>
      <c r="AG334" s="1" t="s">
        <v>2519</v>
      </c>
      <c r="AH334" s="1" t="s">
        <v>2602</v>
      </c>
      <c r="AI334" s="1" t="s">
        <v>3948</v>
      </c>
      <c r="AJ334" s="1"/>
      <c r="AK334" s="1"/>
      <c r="AL334" s="1" t="s">
        <v>3952</v>
      </c>
      <c r="AM334" s="1" t="s">
        <v>3952</v>
      </c>
      <c r="AN334" s="1" t="s">
        <v>3959</v>
      </c>
      <c r="AO334" s="1" t="s">
        <v>4014</v>
      </c>
      <c r="AP334" s="1" t="s">
        <v>4221</v>
      </c>
      <c r="AQ334" s="1"/>
      <c r="AR334">
        <v>22417</v>
      </c>
      <c r="AS334">
        <v>1</v>
      </c>
      <c r="AT334" s="1" t="s">
        <v>4235</v>
      </c>
      <c r="AU334">
        <v>160000</v>
      </c>
      <c r="AV334" s="1" t="s">
        <v>4280</v>
      </c>
      <c r="AW334" s="1" t="s">
        <v>3937</v>
      </c>
      <c r="AX334">
        <v>2053</v>
      </c>
      <c r="AY334">
        <v>135631</v>
      </c>
      <c r="AZ334">
        <v>41</v>
      </c>
      <c r="BA334" s="1" t="s">
        <v>4628</v>
      </c>
    </row>
    <row r="335" spans="1:53">
      <c r="A335" s="1" t="s">
        <v>379</v>
      </c>
      <c r="B335">
        <v>0</v>
      </c>
      <c r="C335">
        <v>160000</v>
      </c>
      <c r="D335" s="1" t="s">
        <v>1539</v>
      </c>
      <c r="E335">
        <v>20</v>
      </c>
      <c r="F335">
        <v>138446</v>
      </c>
      <c r="G335">
        <v>42</v>
      </c>
      <c r="H335" s="1"/>
      <c r="I335" s="1" t="s">
        <v>2405</v>
      </c>
      <c r="J335" s="1" t="s">
        <v>2462</v>
      </c>
      <c r="K335" s="1" t="s">
        <v>2465</v>
      </c>
      <c r="L335" s="1" t="s">
        <v>2519</v>
      </c>
      <c r="M335" s="1" t="s">
        <v>2602</v>
      </c>
      <c r="N335" s="1" t="s">
        <v>2607</v>
      </c>
      <c r="O335" s="1"/>
      <c r="P335">
        <v>1</v>
      </c>
      <c r="Q335" s="1" t="s">
        <v>2135</v>
      </c>
      <c r="R335" s="1" t="s">
        <v>3107</v>
      </c>
      <c r="S335" s="1"/>
      <c r="T335" s="1" t="s">
        <v>3109</v>
      </c>
      <c r="U335" s="1" t="s">
        <v>3157</v>
      </c>
      <c r="V335" s="1" t="s">
        <v>3310</v>
      </c>
      <c r="W335" s="1" t="s">
        <v>3396</v>
      </c>
      <c r="X335" s="1"/>
      <c r="Y335" s="3">
        <v>46210</v>
      </c>
      <c r="Z335" s="1" t="s">
        <v>3408</v>
      </c>
      <c r="AA335" s="3">
        <v>46210</v>
      </c>
      <c r="AB335" s="1" t="s">
        <v>3416</v>
      </c>
      <c r="AC335" s="1" t="s">
        <v>3558</v>
      </c>
      <c r="AD335" s="1" t="s">
        <v>3933</v>
      </c>
      <c r="AE335" s="1" t="s">
        <v>3933</v>
      </c>
      <c r="AF335" s="1" t="s">
        <v>3937</v>
      </c>
      <c r="AG335" s="1" t="s">
        <v>2519</v>
      </c>
      <c r="AH335" s="1" t="s">
        <v>2602</v>
      </c>
      <c r="AI335" s="1" t="s">
        <v>3948</v>
      </c>
      <c r="AJ335" s="1"/>
      <c r="AK335" s="1"/>
      <c r="AL335" s="1" t="s">
        <v>3952</v>
      </c>
      <c r="AM335" s="1" t="s">
        <v>3952</v>
      </c>
      <c r="AN335" s="1" t="s">
        <v>3959</v>
      </c>
      <c r="AO335" s="1" t="s">
        <v>4014</v>
      </c>
      <c r="AP335" s="1" t="s">
        <v>4221</v>
      </c>
      <c r="AQ335" s="1"/>
      <c r="AR335">
        <v>22417</v>
      </c>
      <c r="AS335">
        <v>1</v>
      </c>
      <c r="AT335" s="1" t="s">
        <v>4235</v>
      </c>
      <c r="AU335">
        <v>160000</v>
      </c>
      <c r="AV335" s="1" t="s">
        <v>4280</v>
      </c>
      <c r="AW335" s="1" t="s">
        <v>3937</v>
      </c>
      <c r="AX335">
        <v>2053</v>
      </c>
      <c r="AY335">
        <v>135631</v>
      </c>
      <c r="AZ335">
        <v>42</v>
      </c>
      <c r="BA335" s="1" t="s">
        <v>4628</v>
      </c>
    </row>
    <row r="336" spans="1:53">
      <c r="A336" s="1" t="s">
        <v>380</v>
      </c>
      <c r="B336">
        <v>0</v>
      </c>
      <c r="C336">
        <v>80000</v>
      </c>
      <c r="D336" s="1" t="s">
        <v>1530</v>
      </c>
      <c r="E336">
        <v>20</v>
      </c>
      <c r="F336">
        <v>138446</v>
      </c>
      <c r="G336">
        <v>43</v>
      </c>
      <c r="H336" s="1"/>
      <c r="I336" s="1" t="s">
        <v>2405</v>
      </c>
      <c r="J336" s="1" t="s">
        <v>2462</v>
      </c>
      <c r="K336" s="1" t="s">
        <v>2465</v>
      </c>
      <c r="L336" s="1" t="s">
        <v>2519</v>
      </c>
      <c r="M336" s="1" t="s">
        <v>2602</v>
      </c>
      <c r="N336" s="1" t="s">
        <v>2607</v>
      </c>
      <c r="O336" s="1"/>
      <c r="P336">
        <v>1</v>
      </c>
      <c r="Q336" s="1" t="s">
        <v>2653</v>
      </c>
      <c r="R336" s="1" t="s">
        <v>3107</v>
      </c>
      <c r="S336" s="1"/>
      <c r="T336" s="1" t="s">
        <v>3109</v>
      </c>
      <c r="U336" s="1" t="s">
        <v>3157</v>
      </c>
      <c r="V336" s="1" t="s">
        <v>3310</v>
      </c>
      <c r="W336" s="1" t="s">
        <v>3396</v>
      </c>
      <c r="X336" s="1"/>
      <c r="Y336" s="3">
        <v>46210</v>
      </c>
      <c r="Z336" s="1" t="s">
        <v>3408</v>
      </c>
      <c r="AA336" s="3">
        <v>46210</v>
      </c>
      <c r="AB336" s="1" t="s">
        <v>3416</v>
      </c>
      <c r="AC336" s="1" t="s">
        <v>3558</v>
      </c>
      <c r="AD336" s="1" t="s">
        <v>3933</v>
      </c>
      <c r="AE336" s="1" t="s">
        <v>3933</v>
      </c>
      <c r="AF336" s="1" t="s">
        <v>3937</v>
      </c>
      <c r="AG336" s="1" t="s">
        <v>2519</v>
      </c>
      <c r="AH336" s="1" t="s">
        <v>2602</v>
      </c>
      <c r="AI336" s="1" t="s">
        <v>3948</v>
      </c>
      <c r="AJ336" s="1"/>
      <c r="AK336" s="1"/>
      <c r="AL336" s="1" t="s">
        <v>3952</v>
      </c>
      <c r="AM336" s="1" t="s">
        <v>3952</v>
      </c>
      <c r="AN336" s="1" t="s">
        <v>3959</v>
      </c>
      <c r="AO336" s="1" t="s">
        <v>4014</v>
      </c>
      <c r="AP336" s="1" t="s">
        <v>4221</v>
      </c>
      <c r="AQ336" s="1"/>
      <c r="AR336">
        <v>22417</v>
      </c>
      <c r="AS336">
        <v>1</v>
      </c>
      <c r="AT336" s="1" t="s">
        <v>4235</v>
      </c>
      <c r="AU336">
        <v>80000</v>
      </c>
      <c r="AV336" s="1" t="s">
        <v>4280</v>
      </c>
      <c r="AW336" s="1" t="s">
        <v>3937</v>
      </c>
      <c r="AX336">
        <v>2053</v>
      </c>
      <c r="AY336">
        <v>135631</v>
      </c>
      <c r="AZ336">
        <v>43</v>
      </c>
      <c r="BA336" s="1" t="s">
        <v>4628</v>
      </c>
    </row>
    <row r="337" spans="1:53">
      <c r="A337" s="1" t="s">
        <v>381</v>
      </c>
      <c r="B337">
        <v>0</v>
      </c>
      <c r="C337">
        <v>240000</v>
      </c>
      <c r="D337" s="1" t="s">
        <v>1592</v>
      </c>
      <c r="E337">
        <v>20</v>
      </c>
      <c r="F337">
        <v>138446</v>
      </c>
      <c r="G337">
        <v>44</v>
      </c>
      <c r="H337" s="1"/>
      <c r="I337" s="1" t="s">
        <v>2405</v>
      </c>
      <c r="J337" s="1" t="s">
        <v>2462</v>
      </c>
      <c r="K337" s="1" t="s">
        <v>2465</v>
      </c>
      <c r="L337" s="1" t="s">
        <v>2519</v>
      </c>
      <c r="M337" s="1" t="s">
        <v>2602</v>
      </c>
      <c r="N337" s="1" t="s">
        <v>2607</v>
      </c>
      <c r="O337" s="1"/>
      <c r="P337">
        <v>1</v>
      </c>
      <c r="Q337" s="1" t="s">
        <v>1517</v>
      </c>
      <c r="R337" s="1" t="s">
        <v>3107</v>
      </c>
      <c r="S337" s="1"/>
      <c r="T337" s="1" t="s">
        <v>3109</v>
      </c>
      <c r="U337" s="1" t="s">
        <v>3157</v>
      </c>
      <c r="V337" s="1" t="s">
        <v>3310</v>
      </c>
      <c r="W337" s="1" t="s">
        <v>3396</v>
      </c>
      <c r="X337" s="1"/>
      <c r="Y337" s="3">
        <v>46210</v>
      </c>
      <c r="Z337" s="1" t="s">
        <v>3408</v>
      </c>
      <c r="AA337" s="3">
        <v>46210</v>
      </c>
      <c r="AB337" s="1" t="s">
        <v>3416</v>
      </c>
      <c r="AC337" s="1" t="s">
        <v>3558</v>
      </c>
      <c r="AD337" s="1" t="s">
        <v>3933</v>
      </c>
      <c r="AE337" s="1" t="s">
        <v>3933</v>
      </c>
      <c r="AF337" s="1" t="s">
        <v>3937</v>
      </c>
      <c r="AG337" s="1" t="s">
        <v>2519</v>
      </c>
      <c r="AH337" s="1" t="s">
        <v>2602</v>
      </c>
      <c r="AI337" s="1" t="s">
        <v>3948</v>
      </c>
      <c r="AJ337" s="1"/>
      <c r="AK337" s="1"/>
      <c r="AL337" s="1" t="s">
        <v>3952</v>
      </c>
      <c r="AM337" s="1" t="s">
        <v>3952</v>
      </c>
      <c r="AN337" s="1" t="s">
        <v>3959</v>
      </c>
      <c r="AO337" s="1" t="s">
        <v>4014</v>
      </c>
      <c r="AP337" s="1" t="s">
        <v>4221</v>
      </c>
      <c r="AQ337" s="1"/>
      <c r="AR337">
        <v>22417</v>
      </c>
      <c r="AS337">
        <v>1</v>
      </c>
      <c r="AT337" s="1" t="s">
        <v>4235</v>
      </c>
      <c r="AU337">
        <v>240000</v>
      </c>
      <c r="AV337" s="1" t="s">
        <v>4280</v>
      </c>
      <c r="AW337" s="1" t="s">
        <v>3937</v>
      </c>
      <c r="AX337">
        <v>2053</v>
      </c>
      <c r="AY337">
        <v>135631</v>
      </c>
      <c r="AZ337">
        <v>44</v>
      </c>
      <c r="BA337" s="1" t="s">
        <v>4628</v>
      </c>
    </row>
    <row r="338" spans="1:53">
      <c r="A338" s="1" t="s">
        <v>382</v>
      </c>
      <c r="B338">
        <v>0</v>
      </c>
      <c r="C338">
        <v>80000</v>
      </c>
      <c r="D338" s="1" t="s">
        <v>1530</v>
      </c>
      <c r="E338">
        <v>20</v>
      </c>
      <c r="F338">
        <v>138446</v>
      </c>
      <c r="G338">
        <v>45</v>
      </c>
      <c r="H338" s="1"/>
      <c r="I338" s="1" t="s">
        <v>2405</v>
      </c>
      <c r="J338" s="1" t="s">
        <v>2462</v>
      </c>
      <c r="K338" s="1" t="s">
        <v>2465</v>
      </c>
      <c r="L338" s="1" t="s">
        <v>2519</v>
      </c>
      <c r="M338" s="1" t="s">
        <v>2602</v>
      </c>
      <c r="N338" s="1" t="s">
        <v>2607</v>
      </c>
      <c r="O338" s="1"/>
      <c r="P338">
        <v>1</v>
      </c>
      <c r="Q338" s="1" t="s">
        <v>2653</v>
      </c>
      <c r="R338" s="1" t="s">
        <v>3107</v>
      </c>
      <c r="S338" s="1"/>
      <c r="T338" s="1" t="s">
        <v>3109</v>
      </c>
      <c r="U338" s="1" t="s">
        <v>3157</v>
      </c>
      <c r="V338" s="1" t="s">
        <v>3310</v>
      </c>
      <c r="W338" s="1" t="s">
        <v>3396</v>
      </c>
      <c r="X338" s="1"/>
      <c r="Y338" s="3">
        <v>46210</v>
      </c>
      <c r="Z338" s="1" t="s">
        <v>3408</v>
      </c>
      <c r="AA338" s="3">
        <v>46210</v>
      </c>
      <c r="AB338" s="1" t="s">
        <v>3416</v>
      </c>
      <c r="AC338" s="1" t="s">
        <v>3558</v>
      </c>
      <c r="AD338" s="1" t="s">
        <v>3933</v>
      </c>
      <c r="AE338" s="1" t="s">
        <v>3933</v>
      </c>
      <c r="AF338" s="1" t="s">
        <v>3937</v>
      </c>
      <c r="AG338" s="1" t="s">
        <v>2519</v>
      </c>
      <c r="AH338" s="1" t="s">
        <v>2602</v>
      </c>
      <c r="AI338" s="1" t="s">
        <v>3948</v>
      </c>
      <c r="AJ338" s="1"/>
      <c r="AK338" s="1"/>
      <c r="AL338" s="1" t="s">
        <v>3952</v>
      </c>
      <c r="AM338" s="1" t="s">
        <v>3952</v>
      </c>
      <c r="AN338" s="1" t="s">
        <v>3959</v>
      </c>
      <c r="AO338" s="1" t="s">
        <v>4014</v>
      </c>
      <c r="AP338" s="1" t="s">
        <v>4221</v>
      </c>
      <c r="AQ338" s="1"/>
      <c r="AR338">
        <v>22417</v>
      </c>
      <c r="AS338">
        <v>1</v>
      </c>
      <c r="AT338" s="1" t="s">
        <v>4235</v>
      </c>
      <c r="AU338">
        <v>80000</v>
      </c>
      <c r="AV338" s="1" t="s">
        <v>4280</v>
      </c>
      <c r="AW338" s="1" t="s">
        <v>3937</v>
      </c>
      <c r="AX338">
        <v>2053</v>
      </c>
      <c r="AY338">
        <v>135631</v>
      </c>
      <c r="AZ338">
        <v>45</v>
      </c>
      <c r="BA338" s="1" t="s">
        <v>4628</v>
      </c>
    </row>
    <row r="339" spans="1:53">
      <c r="A339" s="1" t="s">
        <v>383</v>
      </c>
      <c r="B339">
        <v>0</v>
      </c>
      <c r="C339">
        <v>80000</v>
      </c>
      <c r="D339" s="1" t="s">
        <v>1530</v>
      </c>
      <c r="E339">
        <v>20</v>
      </c>
      <c r="F339">
        <v>138446</v>
      </c>
      <c r="G339">
        <v>46</v>
      </c>
      <c r="H339" s="1"/>
      <c r="I339" s="1" t="s">
        <v>2405</v>
      </c>
      <c r="J339" s="1" t="s">
        <v>2462</v>
      </c>
      <c r="K339" s="1" t="s">
        <v>2465</v>
      </c>
      <c r="L339" s="1" t="s">
        <v>2519</v>
      </c>
      <c r="M339" s="1" t="s">
        <v>2602</v>
      </c>
      <c r="N339" s="1" t="s">
        <v>2607</v>
      </c>
      <c r="O339" s="1"/>
      <c r="P339">
        <v>1</v>
      </c>
      <c r="Q339" s="1" t="s">
        <v>2653</v>
      </c>
      <c r="R339" s="1" t="s">
        <v>3107</v>
      </c>
      <c r="S339" s="1"/>
      <c r="T339" s="1" t="s">
        <v>3109</v>
      </c>
      <c r="U339" s="1" t="s">
        <v>3157</v>
      </c>
      <c r="V339" s="1" t="s">
        <v>3310</v>
      </c>
      <c r="W339" s="1" t="s">
        <v>3396</v>
      </c>
      <c r="X339" s="1"/>
      <c r="Y339" s="3">
        <v>46210</v>
      </c>
      <c r="Z339" s="1" t="s">
        <v>3408</v>
      </c>
      <c r="AA339" s="3">
        <v>46210</v>
      </c>
      <c r="AB339" s="1" t="s">
        <v>3416</v>
      </c>
      <c r="AC339" s="1" t="s">
        <v>3558</v>
      </c>
      <c r="AD339" s="1" t="s">
        <v>3933</v>
      </c>
      <c r="AE339" s="1" t="s">
        <v>3933</v>
      </c>
      <c r="AF339" s="1" t="s">
        <v>3937</v>
      </c>
      <c r="AG339" s="1" t="s">
        <v>2519</v>
      </c>
      <c r="AH339" s="1" t="s">
        <v>2602</v>
      </c>
      <c r="AI339" s="1" t="s">
        <v>3948</v>
      </c>
      <c r="AJ339" s="1"/>
      <c r="AK339" s="1"/>
      <c r="AL339" s="1" t="s">
        <v>3952</v>
      </c>
      <c r="AM339" s="1" t="s">
        <v>3952</v>
      </c>
      <c r="AN339" s="1" t="s">
        <v>3959</v>
      </c>
      <c r="AO339" s="1" t="s">
        <v>4014</v>
      </c>
      <c r="AP339" s="1" t="s">
        <v>4221</v>
      </c>
      <c r="AQ339" s="1"/>
      <c r="AR339">
        <v>22417</v>
      </c>
      <c r="AS339">
        <v>1</v>
      </c>
      <c r="AT339" s="1" t="s">
        <v>4235</v>
      </c>
      <c r="AU339">
        <v>80000</v>
      </c>
      <c r="AV339" s="1" t="s">
        <v>4280</v>
      </c>
      <c r="AW339" s="1" t="s">
        <v>3937</v>
      </c>
      <c r="AX339">
        <v>2053</v>
      </c>
      <c r="AY339">
        <v>135631</v>
      </c>
      <c r="AZ339">
        <v>46</v>
      </c>
      <c r="BA339" s="1" t="s">
        <v>4628</v>
      </c>
    </row>
    <row r="340" spans="1:53">
      <c r="A340" s="1" t="s">
        <v>384</v>
      </c>
      <c r="B340">
        <v>0</v>
      </c>
      <c r="C340">
        <v>80000</v>
      </c>
      <c r="D340" s="1" t="s">
        <v>1530</v>
      </c>
      <c r="E340">
        <v>20</v>
      </c>
      <c r="F340">
        <v>138446</v>
      </c>
      <c r="G340">
        <v>47</v>
      </c>
      <c r="H340" s="1"/>
      <c r="I340" s="1" t="s">
        <v>2405</v>
      </c>
      <c r="J340" s="1" t="s">
        <v>2462</v>
      </c>
      <c r="K340" s="1" t="s">
        <v>2465</v>
      </c>
      <c r="L340" s="1" t="s">
        <v>2519</v>
      </c>
      <c r="M340" s="1" t="s">
        <v>2602</v>
      </c>
      <c r="N340" s="1" t="s">
        <v>2607</v>
      </c>
      <c r="O340" s="1"/>
      <c r="P340">
        <v>1</v>
      </c>
      <c r="Q340" s="1" t="s">
        <v>2653</v>
      </c>
      <c r="R340" s="1" t="s">
        <v>3107</v>
      </c>
      <c r="S340" s="1"/>
      <c r="T340" s="1" t="s">
        <v>3109</v>
      </c>
      <c r="U340" s="1" t="s">
        <v>3157</v>
      </c>
      <c r="V340" s="1" t="s">
        <v>3310</v>
      </c>
      <c r="W340" s="1" t="s">
        <v>3396</v>
      </c>
      <c r="X340" s="1"/>
      <c r="Y340" s="3">
        <v>46210</v>
      </c>
      <c r="Z340" s="1" t="s">
        <v>3408</v>
      </c>
      <c r="AA340" s="3">
        <v>46210</v>
      </c>
      <c r="AB340" s="1" t="s">
        <v>3416</v>
      </c>
      <c r="AC340" s="1" t="s">
        <v>3558</v>
      </c>
      <c r="AD340" s="1" t="s">
        <v>3933</v>
      </c>
      <c r="AE340" s="1" t="s">
        <v>3933</v>
      </c>
      <c r="AF340" s="1" t="s">
        <v>3937</v>
      </c>
      <c r="AG340" s="1" t="s">
        <v>2519</v>
      </c>
      <c r="AH340" s="1" t="s">
        <v>2602</v>
      </c>
      <c r="AI340" s="1" t="s">
        <v>3948</v>
      </c>
      <c r="AJ340" s="1"/>
      <c r="AK340" s="1"/>
      <c r="AL340" s="1" t="s">
        <v>3952</v>
      </c>
      <c r="AM340" s="1" t="s">
        <v>3952</v>
      </c>
      <c r="AN340" s="1" t="s">
        <v>3959</v>
      </c>
      <c r="AO340" s="1" t="s">
        <v>4014</v>
      </c>
      <c r="AP340" s="1" t="s">
        <v>4221</v>
      </c>
      <c r="AQ340" s="1"/>
      <c r="AR340">
        <v>22417</v>
      </c>
      <c r="AS340">
        <v>1</v>
      </c>
      <c r="AT340" s="1" t="s">
        <v>4235</v>
      </c>
      <c r="AU340">
        <v>80000</v>
      </c>
      <c r="AV340" s="1" t="s">
        <v>4280</v>
      </c>
      <c r="AW340" s="1" t="s">
        <v>3937</v>
      </c>
      <c r="AX340">
        <v>2053</v>
      </c>
      <c r="AY340">
        <v>135631</v>
      </c>
      <c r="AZ340">
        <v>47</v>
      </c>
      <c r="BA340" s="1" t="s">
        <v>4628</v>
      </c>
    </row>
    <row r="341" spans="1:53">
      <c r="A341" s="1" t="s">
        <v>385</v>
      </c>
      <c r="B341">
        <v>0</v>
      </c>
      <c r="C341">
        <v>160000</v>
      </c>
      <c r="D341" s="1" t="s">
        <v>1539</v>
      </c>
      <c r="E341">
        <v>20</v>
      </c>
      <c r="F341">
        <v>138446</v>
      </c>
      <c r="G341">
        <v>48</v>
      </c>
      <c r="H341" s="1"/>
      <c r="I341" s="1" t="s">
        <v>2405</v>
      </c>
      <c r="J341" s="1" t="s">
        <v>2462</v>
      </c>
      <c r="K341" s="1" t="s">
        <v>2465</v>
      </c>
      <c r="L341" s="1" t="s">
        <v>2519</v>
      </c>
      <c r="M341" s="1" t="s">
        <v>2602</v>
      </c>
      <c r="N341" s="1" t="s">
        <v>2607</v>
      </c>
      <c r="O341" s="1"/>
      <c r="P341">
        <v>1</v>
      </c>
      <c r="Q341" s="1" t="s">
        <v>2135</v>
      </c>
      <c r="R341" s="1" t="s">
        <v>3107</v>
      </c>
      <c r="S341" s="1"/>
      <c r="T341" s="1" t="s">
        <v>3109</v>
      </c>
      <c r="U341" s="1" t="s">
        <v>3157</v>
      </c>
      <c r="V341" s="1" t="s">
        <v>3310</v>
      </c>
      <c r="W341" s="1" t="s">
        <v>3396</v>
      </c>
      <c r="X341" s="1"/>
      <c r="Y341" s="3">
        <v>46210</v>
      </c>
      <c r="Z341" s="1" t="s">
        <v>3408</v>
      </c>
      <c r="AA341" s="3">
        <v>46210</v>
      </c>
      <c r="AB341" s="1" t="s">
        <v>3416</v>
      </c>
      <c r="AC341" s="1" t="s">
        <v>3558</v>
      </c>
      <c r="AD341" s="1" t="s">
        <v>3933</v>
      </c>
      <c r="AE341" s="1" t="s">
        <v>3933</v>
      </c>
      <c r="AF341" s="1" t="s">
        <v>3937</v>
      </c>
      <c r="AG341" s="1" t="s">
        <v>2519</v>
      </c>
      <c r="AH341" s="1" t="s">
        <v>2602</v>
      </c>
      <c r="AI341" s="1" t="s">
        <v>3948</v>
      </c>
      <c r="AJ341" s="1"/>
      <c r="AK341" s="1"/>
      <c r="AL341" s="1" t="s">
        <v>3952</v>
      </c>
      <c r="AM341" s="1" t="s">
        <v>3952</v>
      </c>
      <c r="AN341" s="1" t="s">
        <v>3959</v>
      </c>
      <c r="AO341" s="1" t="s">
        <v>4014</v>
      </c>
      <c r="AP341" s="1" t="s">
        <v>4221</v>
      </c>
      <c r="AQ341" s="1"/>
      <c r="AR341">
        <v>22417</v>
      </c>
      <c r="AS341">
        <v>1</v>
      </c>
      <c r="AT341" s="1" t="s">
        <v>4235</v>
      </c>
      <c r="AU341">
        <v>160000</v>
      </c>
      <c r="AV341" s="1" t="s">
        <v>4280</v>
      </c>
      <c r="AW341" s="1" t="s">
        <v>3937</v>
      </c>
      <c r="AX341">
        <v>2053</v>
      </c>
      <c r="AY341">
        <v>135631</v>
      </c>
      <c r="AZ341">
        <v>48</v>
      </c>
      <c r="BA341" s="1" t="s">
        <v>4628</v>
      </c>
    </row>
    <row r="342" spans="1:53">
      <c r="A342" s="1" t="s">
        <v>386</v>
      </c>
      <c r="B342">
        <v>0</v>
      </c>
      <c r="C342">
        <v>160000</v>
      </c>
      <c r="D342" s="1" t="s">
        <v>1539</v>
      </c>
      <c r="E342">
        <v>20</v>
      </c>
      <c r="F342">
        <v>138446</v>
      </c>
      <c r="G342">
        <v>49</v>
      </c>
      <c r="H342" s="1"/>
      <c r="I342" s="1" t="s">
        <v>2405</v>
      </c>
      <c r="J342" s="1" t="s">
        <v>2462</v>
      </c>
      <c r="K342" s="1" t="s">
        <v>2465</v>
      </c>
      <c r="L342" s="1" t="s">
        <v>2519</v>
      </c>
      <c r="M342" s="1" t="s">
        <v>2602</v>
      </c>
      <c r="N342" s="1" t="s">
        <v>2607</v>
      </c>
      <c r="O342" s="1"/>
      <c r="P342">
        <v>1</v>
      </c>
      <c r="Q342" s="1" t="s">
        <v>2135</v>
      </c>
      <c r="R342" s="1" t="s">
        <v>3107</v>
      </c>
      <c r="S342" s="1"/>
      <c r="T342" s="1" t="s">
        <v>3109</v>
      </c>
      <c r="U342" s="1" t="s">
        <v>3157</v>
      </c>
      <c r="V342" s="1" t="s">
        <v>3310</v>
      </c>
      <c r="W342" s="1" t="s">
        <v>3396</v>
      </c>
      <c r="X342" s="1"/>
      <c r="Y342" s="3">
        <v>46210</v>
      </c>
      <c r="Z342" s="1" t="s">
        <v>3408</v>
      </c>
      <c r="AA342" s="3">
        <v>46210</v>
      </c>
      <c r="AB342" s="1" t="s">
        <v>3416</v>
      </c>
      <c r="AC342" s="1" t="s">
        <v>3558</v>
      </c>
      <c r="AD342" s="1" t="s">
        <v>3933</v>
      </c>
      <c r="AE342" s="1" t="s">
        <v>3933</v>
      </c>
      <c r="AF342" s="1" t="s">
        <v>3937</v>
      </c>
      <c r="AG342" s="1" t="s">
        <v>2519</v>
      </c>
      <c r="AH342" s="1" t="s">
        <v>2602</v>
      </c>
      <c r="AI342" s="1" t="s">
        <v>3948</v>
      </c>
      <c r="AJ342" s="1"/>
      <c r="AK342" s="1"/>
      <c r="AL342" s="1" t="s">
        <v>3952</v>
      </c>
      <c r="AM342" s="1" t="s">
        <v>3952</v>
      </c>
      <c r="AN342" s="1" t="s">
        <v>3959</v>
      </c>
      <c r="AO342" s="1" t="s">
        <v>4014</v>
      </c>
      <c r="AP342" s="1" t="s">
        <v>4221</v>
      </c>
      <c r="AQ342" s="1"/>
      <c r="AR342">
        <v>22417</v>
      </c>
      <c r="AS342">
        <v>1</v>
      </c>
      <c r="AT342" s="1" t="s">
        <v>4235</v>
      </c>
      <c r="AU342">
        <v>160000</v>
      </c>
      <c r="AV342" s="1" t="s">
        <v>4280</v>
      </c>
      <c r="AW342" s="1" t="s">
        <v>3937</v>
      </c>
      <c r="AX342">
        <v>2053</v>
      </c>
      <c r="AY342">
        <v>135631</v>
      </c>
      <c r="AZ342">
        <v>49</v>
      </c>
      <c r="BA342" s="1" t="s">
        <v>4628</v>
      </c>
    </row>
    <row r="343" spans="1:53">
      <c r="A343" s="1" t="s">
        <v>387</v>
      </c>
      <c r="B343">
        <v>0</v>
      </c>
      <c r="C343">
        <v>80000</v>
      </c>
      <c r="D343" s="1" t="s">
        <v>1530</v>
      </c>
      <c r="E343">
        <v>20</v>
      </c>
      <c r="F343">
        <v>138446</v>
      </c>
      <c r="G343">
        <v>50</v>
      </c>
      <c r="H343" s="1"/>
      <c r="I343" s="1" t="s">
        <v>2405</v>
      </c>
      <c r="J343" s="1" t="s">
        <v>2462</v>
      </c>
      <c r="K343" s="1" t="s">
        <v>2465</v>
      </c>
      <c r="L343" s="1" t="s">
        <v>2519</v>
      </c>
      <c r="M343" s="1" t="s">
        <v>2602</v>
      </c>
      <c r="N343" s="1" t="s">
        <v>2607</v>
      </c>
      <c r="O343" s="1"/>
      <c r="P343">
        <v>1</v>
      </c>
      <c r="Q343" s="1" t="s">
        <v>2653</v>
      </c>
      <c r="R343" s="1" t="s">
        <v>3107</v>
      </c>
      <c r="S343" s="1"/>
      <c r="T343" s="1" t="s">
        <v>3109</v>
      </c>
      <c r="U343" s="1" t="s">
        <v>3157</v>
      </c>
      <c r="V343" s="1" t="s">
        <v>3310</v>
      </c>
      <c r="W343" s="1" t="s">
        <v>3396</v>
      </c>
      <c r="X343" s="1"/>
      <c r="Y343" s="3">
        <v>46210</v>
      </c>
      <c r="Z343" s="1" t="s">
        <v>3408</v>
      </c>
      <c r="AA343" s="3">
        <v>46210</v>
      </c>
      <c r="AB343" s="1" t="s">
        <v>3416</v>
      </c>
      <c r="AC343" s="1" t="s">
        <v>3558</v>
      </c>
      <c r="AD343" s="1" t="s">
        <v>3933</v>
      </c>
      <c r="AE343" s="1" t="s">
        <v>3933</v>
      </c>
      <c r="AF343" s="1" t="s">
        <v>3937</v>
      </c>
      <c r="AG343" s="1" t="s">
        <v>2519</v>
      </c>
      <c r="AH343" s="1" t="s">
        <v>2602</v>
      </c>
      <c r="AI343" s="1" t="s">
        <v>3948</v>
      </c>
      <c r="AJ343" s="1"/>
      <c r="AK343" s="1"/>
      <c r="AL343" s="1" t="s">
        <v>3952</v>
      </c>
      <c r="AM343" s="1" t="s">
        <v>3952</v>
      </c>
      <c r="AN343" s="1" t="s">
        <v>3959</v>
      </c>
      <c r="AO343" s="1" t="s">
        <v>4014</v>
      </c>
      <c r="AP343" s="1" t="s">
        <v>4221</v>
      </c>
      <c r="AQ343" s="1"/>
      <c r="AR343">
        <v>22417</v>
      </c>
      <c r="AS343">
        <v>1</v>
      </c>
      <c r="AT343" s="1" t="s">
        <v>4235</v>
      </c>
      <c r="AU343">
        <v>80000</v>
      </c>
      <c r="AV343" s="1" t="s">
        <v>4280</v>
      </c>
      <c r="AW343" s="1" t="s">
        <v>3937</v>
      </c>
      <c r="AX343">
        <v>2053</v>
      </c>
      <c r="AY343">
        <v>135631</v>
      </c>
      <c r="AZ343">
        <v>50</v>
      </c>
      <c r="BA343" s="1" t="s">
        <v>4628</v>
      </c>
    </row>
    <row r="344" spans="1:53">
      <c r="A344" s="1" t="s">
        <v>109</v>
      </c>
      <c r="B344">
        <v>0</v>
      </c>
      <c r="C344">
        <v>1014</v>
      </c>
      <c r="D344" s="1" t="s">
        <v>1653</v>
      </c>
      <c r="E344">
        <v>0</v>
      </c>
      <c r="F344">
        <v>138594</v>
      </c>
      <c r="G344">
        <v>1</v>
      </c>
      <c r="H344" s="1"/>
      <c r="I344" s="1" t="s">
        <v>2411</v>
      </c>
      <c r="J344" s="1" t="s">
        <v>2462</v>
      </c>
      <c r="K344" s="1" t="s">
        <v>2465</v>
      </c>
      <c r="L344" s="1" t="s">
        <v>2523</v>
      </c>
      <c r="M344" s="1" t="s">
        <v>2593</v>
      </c>
      <c r="N344" s="1" t="s">
        <v>2607</v>
      </c>
      <c r="O344" s="1"/>
      <c r="P344">
        <v>60</v>
      </c>
      <c r="Q344" s="1" t="s">
        <v>1653</v>
      </c>
      <c r="R344" s="1" t="s">
        <v>3107</v>
      </c>
      <c r="S344" s="1"/>
      <c r="T344" s="1" t="s">
        <v>3109</v>
      </c>
      <c r="U344" s="1" t="s">
        <v>3158</v>
      </c>
      <c r="V344" s="1" t="s">
        <v>3158</v>
      </c>
      <c r="W344" s="1" t="s">
        <v>3398</v>
      </c>
      <c r="X344" s="1" t="s">
        <v>3400</v>
      </c>
      <c r="Y344" s="3">
        <v>46210</v>
      </c>
      <c r="Z344" s="1" t="s">
        <v>3408</v>
      </c>
      <c r="AA344" s="3">
        <v>46210</v>
      </c>
      <c r="AB344" s="1" t="s">
        <v>3416</v>
      </c>
      <c r="AC344" s="1" t="s">
        <v>3559</v>
      </c>
      <c r="AD344" s="1" t="s">
        <v>3933</v>
      </c>
      <c r="AE344" s="1" t="s">
        <v>3934</v>
      </c>
      <c r="AF344" s="1" t="s">
        <v>3937</v>
      </c>
      <c r="AG344" s="1" t="s">
        <v>2523</v>
      </c>
      <c r="AH344" s="1" t="s">
        <v>2593</v>
      </c>
      <c r="AI344" s="1" t="s">
        <v>3950</v>
      </c>
      <c r="AJ344" s="1"/>
      <c r="AK344" s="1"/>
      <c r="AL344" s="1" t="s">
        <v>3952</v>
      </c>
      <c r="AM344" s="1" t="s">
        <v>3952</v>
      </c>
      <c r="AN344" s="1" t="s">
        <v>3959</v>
      </c>
      <c r="AO344" s="1" t="s">
        <v>3987</v>
      </c>
      <c r="AP344" s="1" t="s">
        <v>4221</v>
      </c>
      <c r="AQ344" s="1"/>
      <c r="AR344">
        <v>23633</v>
      </c>
      <c r="AS344">
        <v>60</v>
      </c>
      <c r="AT344" s="1" t="s">
        <v>4235</v>
      </c>
      <c r="AU344">
        <v>16.899999999999999</v>
      </c>
      <c r="AV344" s="1" t="s">
        <v>109</v>
      </c>
      <c r="AW344" s="1" t="s">
        <v>3937</v>
      </c>
      <c r="AX344">
        <v>2370</v>
      </c>
      <c r="AY344">
        <v>135632</v>
      </c>
      <c r="AZ344">
        <v>1</v>
      </c>
      <c r="BA344" s="1" t="s">
        <v>4618</v>
      </c>
    </row>
    <row r="345" spans="1:53">
      <c r="A345" s="1" t="s">
        <v>388</v>
      </c>
      <c r="B345">
        <v>0</v>
      </c>
      <c r="C345">
        <v>192.6</v>
      </c>
      <c r="D345" s="1" t="s">
        <v>1654</v>
      </c>
      <c r="E345">
        <v>0</v>
      </c>
      <c r="F345">
        <v>138594</v>
      </c>
      <c r="G345">
        <v>2</v>
      </c>
      <c r="H345" s="1"/>
      <c r="I345" s="1" t="s">
        <v>2415</v>
      </c>
      <c r="J345" s="1" t="s">
        <v>2462</v>
      </c>
      <c r="K345" s="1" t="s">
        <v>2465</v>
      </c>
      <c r="L345" s="1" t="s">
        <v>2523</v>
      </c>
      <c r="M345" s="1" t="s">
        <v>2593</v>
      </c>
      <c r="N345" s="1" t="s">
        <v>2607</v>
      </c>
      <c r="O345" s="1"/>
      <c r="P345">
        <v>15</v>
      </c>
      <c r="Q345" s="1" t="s">
        <v>1654</v>
      </c>
      <c r="R345" s="1" t="s">
        <v>3107</v>
      </c>
      <c r="S345" s="1"/>
      <c r="T345" s="1" t="s">
        <v>3109</v>
      </c>
      <c r="U345" s="1" t="s">
        <v>3158</v>
      </c>
      <c r="V345" s="1" t="s">
        <v>3158</v>
      </c>
      <c r="W345" s="1" t="s">
        <v>3398</v>
      </c>
      <c r="X345" s="1" t="s">
        <v>3400</v>
      </c>
      <c r="Y345" s="3">
        <v>46210</v>
      </c>
      <c r="Z345" s="1" t="s">
        <v>3408</v>
      </c>
      <c r="AA345" s="3">
        <v>46210</v>
      </c>
      <c r="AB345" s="1" t="s">
        <v>3416</v>
      </c>
      <c r="AC345" s="1" t="s">
        <v>3559</v>
      </c>
      <c r="AD345" s="1" t="s">
        <v>3933</v>
      </c>
      <c r="AE345" s="1" t="s">
        <v>3934</v>
      </c>
      <c r="AF345" s="1" t="s">
        <v>3937</v>
      </c>
      <c r="AG345" s="1" t="s">
        <v>2523</v>
      </c>
      <c r="AH345" s="1" t="s">
        <v>2593</v>
      </c>
      <c r="AI345" s="1" t="s">
        <v>3950</v>
      </c>
      <c r="AJ345" s="1"/>
      <c r="AK345" s="1"/>
      <c r="AL345" s="1" t="s">
        <v>3952</v>
      </c>
      <c r="AM345" s="1" t="s">
        <v>3952</v>
      </c>
      <c r="AN345" s="1" t="s">
        <v>3959</v>
      </c>
      <c r="AO345" s="1" t="s">
        <v>3987</v>
      </c>
      <c r="AP345" s="1" t="s">
        <v>4221</v>
      </c>
      <c r="AQ345" s="1"/>
      <c r="AR345">
        <v>23634</v>
      </c>
      <c r="AS345">
        <v>15</v>
      </c>
      <c r="AT345" s="1" t="s">
        <v>4235</v>
      </c>
      <c r="AU345">
        <v>12.84</v>
      </c>
      <c r="AV345" s="1" t="s">
        <v>110</v>
      </c>
      <c r="AW345" s="1" t="s">
        <v>3937</v>
      </c>
      <c r="AX345">
        <v>2370</v>
      </c>
      <c r="AY345">
        <v>135632</v>
      </c>
      <c r="AZ345">
        <v>2</v>
      </c>
      <c r="BA345" s="1" t="s">
        <v>4618</v>
      </c>
    </row>
    <row r="346" spans="1:53">
      <c r="A346" s="1" t="s">
        <v>389</v>
      </c>
      <c r="B346">
        <v>0</v>
      </c>
      <c r="C346">
        <v>21298875</v>
      </c>
      <c r="D346" s="1" t="s">
        <v>1655</v>
      </c>
      <c r="E346">
        <v>20</v>
      </c>
      <c r="F346">
        <v>138595</v>
      </c>
      <c r="G346">
        <v>1</v>
      </c>
      <c r="H346" s="1"/>
      <c r="I346" s="1" t="s">
        <v>2427</v>
      </c>
      <c r="J346" s="1" t="s">
        <v>2462</v>
      </c>
      <c r="K346" s="1" t="s">
        <v>2465</v>
      </c>
      <c r="L346" s="1" t="s">
        <v>2524</v>
      </c>
      <c r="M346" s="1" t="s">
        <v>2604</v>
      </c>
      <c r="N346" s="1" t="s">
        <v>2607</v>
      </c>
      <c r="O346" s="1"/>
      <c r="P346">
        <v>1</v>
      </c>
      <c r="Q346" s="1" t="s">
        <v>2720</v>
      </c>
      <c r="R346" s="1" t="s">
        <v>3107</v>
      </c>
      <c r="S346" s="1"/>
      <c r="T346" s="1" t="s">
        <v>3109</v>
      </c>
      <c r="U346" s="1" t="s">
        <v>2720</v>
      </c>
      <c r="V346" s="1" t="s">
        <v>1655</v>
      </c>
      <c r="W346" s="1" t="s">
        <v>3396</v>
      </c>
      <c r="X346" s="1" t="s">
        <v>3400</v>
      </c>
      <c r="Y346" s="3">
        <v>46210</v>
      </c>
      <c r="Z346" s="1" t="s">
        <v>3409</v>
      </c>
      <c r="AA346" s="3">
        <v>46210</v>
      </c>
      <c r="AB346" s="1" t="s">
        <v>3416</v>
      </c>
      <c r="AC346" s="1" t="s">
        <v>3560</v>
      </c>
      <c r="AD346" s="1" t="s">
        <v>3933</v>
      </c>
      <c r="AE346" s="1" t="s">
        <v>3934</v>
      </c>
      <c r="AF346" s="1" t="s">
        <v>3937</v>
      </c>
      <c r="AG346" s="1" t="s">
        <v>2524</v>
      </c>
      <c r="AH346" s="1" t="s">
        <v>2604</v>
      </c>
      <c r="AI346" s="1" t="s">
        <v>3948</v>
      </c>
      <c r="AJ346" s="1"/>
      <c r="AK346" s="1"/>
      <c r="AL346" s="1" t="s">
        <v>3952</v>
      </c>
      <c r="AM346" s="1" t="s">
        <v>3952</v>
      </c>
      <c r="AN346" s="1" t="s">
        <v>3959</v>
      </c>
      <c r="AO346" s="1" t="s">
        <v>3972</v>
      </c>
      <c r="AP346" s="1" t="s">
        <v>4226</v>
      </c>
      <c r="AQ346" s="1"/>
      <c r="AR346">
        <v>27579</v>
      </c>
      <c r="AS346">
        <v>1</v>
      </c>
      <c r="AT346" s="1" t="s">
        <v>4235</v>
      </c>
      <c r="AU346">
        <v>21298875</v>
      </c>
      <c r="AV346" s="1" t="s">
        <v>4304</v>
      </c>
      <c r="AW346" s="1" t="s">
        <v>3937</v>
      </c>
      <c r="AX346">
        <v>102</v>
      </c>
      <c r="AY346">
        <v>135633</v>
      </c>
      <c r="AZ346">
        <v>1</v>
      </c>
      <c r="BA346" s="1" t="s">
        <v>4630</v>
      </c>
    </row>
    <row r="347" spans="1:53">
      <c r="A347" s="1" t="s">
        <v>390</v>
      </c>
      <c r="B347">
        <v>0</v>
      </c>
      <c r="C347">
        <v>138000</v>
      </c>
      <c r="D347" s="1" t="s">
        <v>1656</v>
      </c>
      <c r="E347">
        <v>20</v>
      </c>
      <c r="F347">
        <v>138607</v>
      </c>
      <c r="G347">
        <v>1</v>
      </c>
      <c r="H347" s="1"/>
      <c r="I347" s="1" t="s">
        <v>2405</v>
      </c>
      <c r="J347" s="1" t="s">
        <v>2462</v>
      </c>
      <c r="K347" s="1" t="s">
        <v>2465</v>
      </c>
      <c r="L347" s="1" t="s">
        <v>2488</v>
      </c>
      <c r="M347" s="1" t="s">
        <v>2596</v>
      </c>
      <c r="N347" s="1" t="s">
        <v>2607</v>
      </c>
      <c r="O347" s="1"/>
      <c r="P347">
        <v>1</v>
      </c>
      <c r="Q347" s="1" t="s">
        <v>1540</v>
      </c>
      <c r="R347" s="1" t="s">
        <v>3107</v>
      </c>
      <c r="S347" s="1"/>
      <c r="T347" s="1" t="s">
        <v>3109</v>
      </c>
      <c r="U347" s="1" t="s">
        <v>3159</v>
      </c>
      <c r="V347" s="1" t="s">
        <v>3311</v>
      </c>
      <c r="W347" s="1" t="s">
        <v>3396</v>
      </c>
      <c r="X347" s="1"/>
      <c r="Y347" s="3">
        <v>46210</v>
      </c>
      <c r="Z347" s="1" t="s">
        <v>3408</v>
      </c>
      <c r="AA347" s="3">
        <v>46210</v>
      </c>
      <c r="AB347" s="1" t="s">
        <v>3416</v>
      </c>
      <c r="AC347" s="1" t="s">
        <v>3561</v>
      </c>
      <c r="AD347" s="1" t="s">
        <v>3933</v>
      </c>
      <c r="AE347" s="1" t="s">
        <v>3933</v>
      </c>
      <c r="AF347" s="1" t="s">
        <v>3937</v>
      </c>
      <c r="AG347" s="1" t="s">
        <v>2488</v>
      </c>
      <c r="AH347" s="1" t="s">
        <v>2596</v>
      </c>
      <c r="AI347" s="1" t="s">
        <v>3948</v>
      </c>
      <c r="AJ347" s="1"/>
      <c r="AK347" s="1"/>
      <c r="AL347" s="1" t="s">
        <v>3952</v>
      </c>
      <c r="AM347" s="1" t="s">
        <v>3952</v>
      </c>
      <c r="AN347" s="1" t="s">
        <v>3959</v>
      </c>
      <c r="AO347" s="1" t="s">
        <v>4014</v>
      </c>
      <c r="AP347" s="1" t="s">
        <v>4221</v>
      </c>
      <c r="AQ347" s="1"/>
      <c r="AR347">
        <v>22417</v>
      </c>
      <c r="AS347">
        <v>1</v>
      </c>
      <c r="AT347" s="1" t="s">
        <v>4235</v>
      </c>
      <c r="AU347">
        <v>138000</v>
      </c>
      <c r="AV347" s="1" t="s">
        <v>4280</v>
      </c>
      <c r="AW347" s="1" t="s">
        <v>3937</v>
      </c>
      <c r="AX347">
        <v>2053</v>
      </c>
      <c r="AY347">
        <v>135634</v>
      </c>
      <c r="AZ347">
        <v>1</v>
      </c>
      <c r="BA347" s="1" t="s">
        <v>4619</v>
      </c>
    </row>
    <row r="348" spans="1:53">
      <c r="A348" s="1" t="s">
        <v>391</v>
      </c>
      <c r="B348">
        <v>0</v>
      </c>
      <c r="C348">
        <v>150000</v>
      </c>
      <c r="D348" s="1" t="s">
        <v>1526</v>
      </c>
      <c r="E348">
        <v>20</v>
      </c>
      <c r="F348">
        <v>138607</v>
      </c>
      <c r="G348">
        <v>2</v>
      </c>
      <c r="H348" s="1"/>
      <c r="I348" s="1" t="s">
        <v>2405</v>
      </c>
      <c r="J348" s="1" t="s">
        <v>2462</v>
      </c>
      <c r="K348" s="1" t="s">
        <v>2465</v>
      </c>
      <c r="L348" s="1" t="s">
        <v>2488</v>
      </c>
      <c r="M348" s="1" t="s">
        <v>2596</v>
      </c>
      <c r="N348" s="1" t="s">
        <v>2607</v>
      </c>
      <c r="O348" s="1"/>
      <c r="P348">
        <v>1</v>
      </c>
      <c r="Q348" s="1" t="s">
        <v>1643</v>
      </c>
      <c r="R348" s="1" t="s">
        <v>3107</v>
      </c>
      <c r="S348" s="1"/>
      <c r="T348" s="1" t="s">
        <v>3109</v>
      </c>
      <c r="U348" s="1" t="s">
        <v>3159</v>
      </c>
      <c r="V348" s="1" t="s">
        <v>3311</v>
      </c>
      <c r="W348" s="1" t="s">
        <v>3396</v>
      </c>
      <c r="X348" s="1"/>
      <c r="Y348" s="3">
        <v>46210</v>
      </c>
      <c r="Z348" s="1" t="s">
        <v>3408</v>
      </c>
      <c r="AA348" s="3">
        <v>46210</v>
      </c>
      <c r="AB348" s="1" t="s">
        <v>3416</v>
      </c>
      <c r="AC348" s="1" t="s">
        <v>3561</v>
      </c>
      <c r="AD348" s="1" t="s">
        <v>3933</v>
      </c>
      <c r="AE348" s="1" t="s">
        <v>3933</v>
      </c>
      <c r="AF348" s="1" t="s">
        <v>3937</v>
      </c>
      <c r="AG348" s="1" t="s">
        <v>2488</v>
      </c>
      <c r="AH348" s="1" t="s">
        <v>2596</v>
      </c>
      <c r="AI348" s="1" t="s">
        <v>3948</v>
      </c>
      <c r="AJ348" s="1"/>
      <c r="AK348" s="1"/>
      <c r="AL348" s="1" t="s">
        <v>3952</v>
      </c>
      <c r="AM348" s="1" t="s">
        <v>3952</v>
      </c>
      <c r="AN348" s="1" t="s">
        <v>3959</v>
      </c>
      <c r="AO348" s="1" t="s">
        <v>4014</v>
      </c>
      <c r="AP348" s="1" t="s">
        <v>4221</v>
      </c>
      <c r="AQ348" s="1"/>
      <c r="AR348">
        <v>22417</v>
      </c>
      <c r="AS348">
        <v>1</v>
      </c>
      <c r="AT348" s="1" t="s">
        <v>4235</v>
      </c>
      <c r="AU348">
        <v>150000</v>
      </c>
      <c r="AV348" s="1" t="s">
        <v>4280</v>
      </c>
      <c r="AW348" s="1" t="s">
        <v>3937</v>
      </c>
      <c r="AX348">
        <v>2053</v>
      </c>
      <c r="AY348">
        <v>135634</v>
      </c>
      <c r="AZ348">
        <v>2</v>
      </c>
      <c r="BA348" s="1" t="s">
        <v>4619</v>
      </c>
    </row>
    <row r="349" spans="1:53">
      <c r="A349" s="1" t="s">
        <v>392</v>
      </c>
      <c r="B349">
        <v>0</v>
      </c>
      <c r="C349">
        <v>150000</v>
      </c>
      <c r="D349" s="1" t="s">
        <v>1526</v>
      </c>
      <c r="E349">
        <v>20</v>
      </c>
      <c r="F349">
        <v>138607</v>
      </c>
      <c r="G349">
        <v>3</v>
      </c>
      <c r="H349" s="1"/>
      <c r="I349" s="1" t="s">
        <v>2405</v>
      </c>
      <c r="J349" s="1" t="s">
        <v>2462</v>
      </c>
      <c r="K349" s="1" t="s">
        <v>2465</v>
      </c>
      <c r="L349" s="1" t="s">
        <v>2488</v>
      </c>
      <c r="M349" s="1" t="s">
        <v>2596</v>
      </c>
      <c r="N349" s="1" t="s">
        <v>2607</v>
      </c>
      <c r="O349" s="1"/>
      <c r="P349">
        <v>1</v>
      </c>
      <c r="Q349" s="1" t="s">
        <v>1643</v>
      </c>
      <c r="R349" s="1" t="s">
        <v>3107</v>
      </c>
      <c r="S349" s="1"/>
      <c r="T349" s="1" t="s">
        <v>3109</v>
      </c>
      <c r="U349" s="1" t="s">
        <v>3159</v>
      </c>
      <c r="V349" s="1" t="s">
        <v>3311</v>
      </c>
      <c r="W349" s="1" t="s">
        <v>3396</v>
      </c>
      <c r="X349" s="1"/>
      <c r="Y349" s="3">
        <v>46210</v>
      </c>
      <c r="Z349" s="1" t="s">
        <v>3408</v>
      </c>
      <c r="AA349" s="3">
        <v>46210</v>
      </c>
      <c r="AB349" s="1" t="s">
        <v>3416</v>
      </c>
      <c r="AC349" s="1" t="s">
        <v>3561</v>
      </c>
      <c r="AD349" s="1" t="s">
        <v>3933</v>
      </c>
      <c r="AE349" s="1" t="s">
        <v>3933</v>
      </c>
      <c r="AF349" s="1" t="s">
        <v>3937</v>
      </c>
      <c r="AG349" s="1" t="s">
        <v>2488</v>
      </c>
      <c r="AH349" s="1" t="s">
        <v>2596</v>
      </c>
      <c r="AI349" s="1" t="s">
        <v>3948</v>
      </c>
      <c r="AJ349" s="1"/>
      <c r="AK349" s="1"/>
      <c r="AL349" s="1" t="s">
        <v>3952</v>
      </c>
      <c r="AM349" s="1" t="s">
        <v>3952</v>
      </c>
      <c r="AN349" s="1" t="s">
        <v>3959</v>
      </c>
      <c r="AO349" s="1" t="s">
        <v>4014</v>
      </c>
      <c r="AP349" s="1" t="s">
        <v>4221</v>
      </c>
      <c r="AQ349" s="1"/>
      <c r="AR349">
        <v>22417</v>
      </c>
      <c r="AS349">
        <v>1</v>
      </c>
      <c r="AT349" s="1" t="s">
        <v>4235</v>
      </c>
      <c r="AU349">
        <v>150000</v>
      </c>
      <c r="AV349" s="1" t="s">
        <v>4280</v>
      </c>
      <c r="AW349" s="1" t="s">
        <v>3937</v>
      </c>
      <c r="AX349">
        <v>2053</v>
      </c>
      <c r="AY349">
        <v>135634</v>
      </c>
      <c r="AZ349">
        <v>3</v>
      </c>
      <c r="BA349" s="1" t="s">
        <v>4619</v>
      </c>
    </row>
    <row r="350" spans="1:53">
      <c r="A350" s="1" t="s">
        <v>393</v>
      </c>
      <c r="B350">
        <v>0</v>
      </c>
      <c r="C350">
        <v>117500</v>
      </c>
      <c r="D350" s="1" t="s">
        <v>1657</v>
      </c>
      <c r="E350">
        <v>20</v>
      </c>
      <c r="F350">
        <v>138607</v>
      </c>
      <c r="G350">
        <v>4</v>
      </c>
      <c r="H350" s="1"/>
      <c r="I350" s="1" t="s">
        <v>2405</v>
      </c>
      <c r="J350" s="1" t="s">
        <v>2462</v>
      </c>
      <c r="K350" s="1" t="s">
        <v>2465</v>
      </c>
      <c r="L350" s="1" t="s">
        <v>2488</v>
      </c>
      <c r="M350" s="1" t="s">
        <v>2596</v>
      </c>
      <c r="N350" s="1" t="s">
        <v>2607</v>
      </c>
      <c r="O350" s="1"/>
      <c r="P350">
        <v>1</v>
      </c>
      <c r="Q350" s="1" t="s">
        <v>2721</v>
      </c>
      <c r="R350" s="1" t="s">
        <v>3107</v>
      </c>
      <c r="S350" s="1"/>
      <c r="T350" s="1" t="s">
        <v>3109</v>
      </c>
      <c r="U350" s="1" t="s">
        <v>3159</v>
      </c>
      <c r="V350" s="1" t="s">
        <v>3311</v>
      </c>
      <c r="W350" s="1" t="s">
        <v>3396</v>
      </c>
      <c r="X350" s="1"/>
      <c r="Y350" s="3">
        <v>46210</v>
      </c>
      <c r="Z350" s="1" t="s">
        <v>3408</v>
      </c>
      <c r="AA350" s="3">
        <v>46210</v>
      </c>
      <c r="AB350" s="1" t="s">
        <v>3416</v>
      </c>
      <c r="AC350" s="1" t="s">
        <v>3561</v>
      </c>
      <c r="AD350" s="1" t="s">
        <v>3933</v>
      </c>
      <c r="AE350" s="1" t="s">
        <v>3933</v>
      </c>
      <c r="AF350" s="1" t="s">
        <v>3937</v>
      </c>
      <c r="AG350" s="1" t="s">
        <v>2488</v>
      </c>
      <c r="AH350" s="1" t="s">
        <v>2596</v>
      </c>
      <c r="AI350" s="1" t="s">
        <v>3948</v>
      </c>
      <c r="AJ350" s="1"/>
      <c r="AK350" s="1"/>
      <c r="AL350" s="1" t="s">
        <v>3952</v>
      </c>
      <c r="AM350" s="1" t="s">
        <v>3952</v>
      </c>
      <c r="AN350" s="1" t="s">
        <v>3959</v>
      </c>
      <c r="AO350" s="1" t="s">
        <v>4014</v>
      </c>
      <c r="AP350" s="1" t="s">
        <v>4221</v>
      </c>
      <c r="AQ350" s="1"/>
      <c r="AR350">
        <v>22417</v>
      </c>
      <c r="AS350">
        <v>1</v>
      </c>
      <c r="AT350" s="1" t="s">
        <v>4235</v>
      </c>
      <c r="AU350">
        <v>117500</v>
      </c>
      <c r="AV350" s="1" t="s">
        <v>4280</v>
      </c>
      <c r="AW350" s="1" t="s">
        <v>3937</v>
      </c>
      <c r="AX350">
        <v>2053</v>
      </c>
      <c r="AY350">
        <v>135634</v>
      </c>
      <c r="AZ350">
        <v>4</v>
      </c>
      <c r="BA350" s="1" t="s">
        <v>4619</v>
      </c>
    </row>
    <row r="351" spans="1:53">
      <c r="A351" s="1" t="s">
        <v>394</v>
      </c>
      <c r="B351">
        <v>0</v>
      </c>
      <c r="C351">
        <v>80000</v>
      </c>
      <c r="D351" s="1" t="s">
        <v>1530</v>
      </c>
      <c r="E351">
        <v>20</v>
      </c>
      <c r="F351">
        <v>138607</v>
      </c>
      <c r="G351">
        <v>5</v>
      </c>
      <c r="H351" s="1"/>
      <c r="I351" s="1" t="s">
        <v>2405</v>
      </c>
      <c r="J351" s="1" t="s">
        <v>2462</v>
      </c>
      <c r="K351" s="1" t="s">
        <v>2465</v>
      </c>
      <c r="L351" s="1" t="s">
        <v>2488</v>
      </c>
      <c r="M351" s="1" t="s">
        <v>2596</v>
      </c>
      <c r="N351" s="1" t="s">
        <v>2607</v>
      </c>
      <c r="O351" s="1"/>
      <c r="P351">
        <v>1</v>
      </c>
      <c r="Q351" s="1" t="s">
        <v>2653</v>
      </c>
      <c r="R351" s="1" t="s">
        <v>3107</v>
      </c>
      <c r="S351" s="1"/>
      <c r="T351" s="1" t="s">
        <v>3109</v>
      </c>
      <c r="U351" s="1" t="s">
        <v>3159</v>
      </c>
      <c r="V351" s="1" t="s">
        <v>3311</v>
      </c>
      <c r="W351" s="1" t="s">
        <v>3396</v>
      </c>
      <c r="X351" s="1"/>
      <c r="Y351" s="3">
        <v>46210</v>
      </c>
      <c r="Z351" s="1" t="s">
        <v>3408</v>
      </c>
      <c r="AA351" s="3">
        <v>46210</v>
      </c>
      <c r="AB351" s="1" t="s">
        <v>3416</v>
      </c>
      <c r="AC351" s="1" t="s">
        <v>3561</v>
      </c>
      <c r="AD351" s="1" t="s">
        <v>3933</v>
      </c>
      <c r="AE351" s="1" t="s">
        <v>3933</v>
      </c>
      <c r="AF351" s="1" t="s">
        <v>3937</v>
      </c>
      <c r="AG351" s="1" t="s">
        <v>2488</v>
      </c>
      <c r="AH351" s="1" t="s">
        <v>2596</v>
      </c>
      <c r="AI351" s="1" t="s">
        <v>3948</v>
      </c>
      <c r="AJ351" s="1"/>
      <c r="AK351" s="1"/>
      <c r="AL351" s="1" t="s">
        <v>3952</v>
      </c>
      <c r="AM351" s="1" t="s">
        <v>3952</v>
      </c>
      <c r="AN351" s="1" t="s">
        <v>3959</v>
      </c>
      <c r="AO351" s="1" t="s">
        <v>4014</v>
      </c>
      <c r="AP351" s="1" t="s">
        <v>4221</v>
      </c>
      <c r="AQ351" s="1"/>
      <c r="AR351">
        <v>22417</v>
      </c>
      <c r="AS351">
        <v>1</v>
      </c>
      <c r="AT351" s="1" t="s">
        <v>4235</v>
      </c>
      <c r="AU351">
        <v>80000</v>
      </c>
      <c r="AV351" s="1" t="s">
        <v>4280</v>
      </c>
      <c r="AW351" s="1" t="s">
        <v>3937</v>
      </c>
      <c r="AX351">
        <v>2053</v>
      </c>
      <c r="AY351">
        <v>135634</v>
      </c>
      <c r="AZ351">
        <v>5</v>
      </c>
      <c r="BA351" s="1" t="s">
        <v>4619</v>
      </c>
    </row>
    <row r="352" spans="1:53">
      <c r="A352" s="1" t="s">
        <v>395</v>
      </c>
      <c r="B352">
        <v>0</v>
      </c>
      <c r="C352">
        <v>80000</v>
      </c>
      <c r="D352" s="1" t="s">
        <v>1530</v>
      </c>
      <c r="E352">
        <v>20</v>
      </c>
      <c r="F352">
        <v>138607</v>
      </c>
      <c r="G352">
        <v>6</v>
      </c>
      <c r="H352" s="1"/>
      <c r="I352" s="1" t="s">
        <v>2405</v>
      </c>
      <c r="J352" s="1" t="s">
        <v>2462</v>
      </c>
      <c r="K352" s="1" t="s">
        <v>2465</v>
      </c>
      <c r="L352" s="1" t="s">
        <v>2488</v>
      </c>
      <c r="M352" s="1" t="s">
        <v>2596</v>
      </c>
      <c r="N352" s="1" t="s">
        <v>2607</v>
      </c>
      <c r="O352" s="1"/>
      <c r="P352">
        <v>1</v>
      </c>
      <c r="Q352" s="1" t="s">
        <v>2653</v>
      </c>
      <c r="R352" s="1" t="s">
        <v>3107</v>
      </c>
      <c r="S352" s="1"/>
      <c r="T352" s="1" t="s">
        <v>3109</v>
      </c>
      <c r="U352" s="1" t="s">
        <v>3159</v>
      </c>
      <c r="V352" s="1" t="s">
        <v>3311</v>
      </c>
      <c r="W352" s="1" t="s">
        <v>3396</v>
      </c>
      <c r="X352" s="1"/>
      <c r="Y352" s="3">
        <v>46210</v>
      </c>
      <c r="Z352" s="1" t="s">
        <v>3408</v>
      </c>
      <c r="AA352" s="3">
        <v>46210</v>
      </c>
      <c r="AB352" s="1" t="s">
        <v>3416</v>
      </c>
      <c r="AC352" s="1" t="s">
        <v>3561</v>
      </c>
      <c r="AD352" s="1" t="s">
        <v>3933</v>
      </c>
      <c r="AE352" s="1" t="s">
        <v>3933</v>
      </c>
      <c r="AF352" s="1" t="s">
        <v>3937</v>
      </c>
      <c r="AG352" s="1" t="s">
        <v>2488</v>
      </c>
      <c r="AH352" s="1" t="s">
        <v>2596</v>
      </c>
      <c r="AI352" s="1" t="s">
        <v>3948</v>
      </c>
      <c r="AJ352" s="1"/>
      <c r="AK352" s="1"/>
      <c r="AL352" s="1" t="s">
        <v>3952</v>
      </c>
      <c r="AM352" s="1" t="s">
        <v>3952</v>
      </c>
      <c r="AN352" s="1" t="s">
        <v>3959</v>
      </c>
      <c r="AO352" s="1" t="s">
        <v>4014</v>
      </c>
      <c r="AP352" s="1" t="s">
        <v>4221</v>
      </c>
      <c r="AQ352" s="1"/>
      <c r="AR352">
        <v>22417</v>
      </c>
      <c r="AS352">
        <v>1</v>
      </c>
      <c r="AT352" s="1" t="s">
        <v>4235</v>
      </c>
      <c r="AU352">
        <v>80000</v>
      </c>
      <c r="AV352" s="1" t="s">
        <v>4280</v>
      </c>
      <c r="AW352" s="1" t="s">
        <v>3937</v>
      </c>
      <c r="AX352">
        <v>2053</v>
      </c>
      <c r="AY352">
        <v>135634</v>
      </c>
      <c r="AZ352">
        <v>6</v>
      </c>
      <c r="BA352" s="1" t="s">
        <v>4619</v>
      </c>
    </row>
    <row r="353" spans="1:53">
      <c r="A353" s="1" t="s">
        <v>396</v>
      </c>
      <c r="B353">
        <v>0</v>
      </c>
      <c r="C353">
        <v>20000</v>
      </c>
      <c r="D353" s="1" t="s">
        <v>1543</v>
      </c>
      <c r="E353">
        <v>20</v>
      </c>
      <c r="F353">
        <v>138607</v>
      </c>
      <c r="G353">
        <v>7</v>
      </c>
      <c r="H353" s="1"/>
      <c r="I353" s="1" t="s">
        <v>2405</v>
      </c>
      <c r="J353" s="1" t="s">
        <v>2462</v>
      </c>
      <c r="K353" s="1" t="s">
        <v>2465</v>
      </c>
      <c r="L353" s="1" t="s">
        <v>2488</v>
      </c>
      <c r="M353" s="1" t="s">
        <v>2596</v>
      </c>
      <c r="N353" s="1" t="s">
        <v>2607</v>
      </c>
      <c r="O353" s="1"/>
      <c r="P353">
        <v>1</v>
      </c>
      <c r="Q353" s="1" t="s">
        <v>1437</v>
      </c>
      <c r="R353" s="1" t="s">
        <v>3107</v>
      </c>
      <c r="S353" s="1"/>
      <c r="T353" s="1" t="s">
        <v>3109</v>
      </c>
      <c r="U353" s="1" t="s">
        <v>3159</v>
      </c>
      <c r="V353" s="1" t="s">
        <v>3311</v>
      </c>
      <c r="W353" s="1" t="s">
        <v>3396</v>
      </c>
      <c r="X353" s="1"/>
      <c r="Y353" s="3">
        <v>46210</v>
      </c>
      <c r="Z353" s="1" t="s">
        <v>3408</v>
      </c>
      <c r="AA353" s="3">
        <v>46210</v>
      </c>
      <c r="AB353" s="1" t="s">
        <v>3416</v>
      </c>
      <c r="AC353" s="1" t="s">
        <v>3561</v>
      </c>
      <c r="AD353" s="1" t="s">
        <v>3933</v>
      </c>
      <c r="AE353" s="1" t="s">
        <v>3933</v>
      </c>
      <c r="AF353" s="1" t="s">
        <v>3937</v>
      </c>
      <c r="AG353" s="1" t="s">
        <v>2488</v>
      </c>
      <c r="AH353" s="1" t="s">
        <v>2596</v>
      </c>
      <c r="AI353" s="1" t="s">
        <v>3948</v>
      </c>
      <c r="AJ353" s="1"/>
      <c r="AK353" s="1"/>
      <c r="AL353" s="1" t="s">
        <v>3952</v>
      </c>
      <c r="AM353" s="1" t="s">
        <v>3952</v>
      </c>
      <c r="AN353" s="1" t="s">
        <v>3959</v>
      </c>
      <c r="AO353" s="1" t="s">
        <v>4014</v>
      </c>
      <c r="AP353" s="1" t="s">
        <v>4221</v>
      </c>
      <c r="AQ353" s="1"/>
      <c r="AR353">
        <v>22417</v>
      </c>
      <c r="AS353">
        <v>1</v>
      </c>
      <c r="AT353" s="1" t="s">
        <v>4235</v>
      </c>
      <c r="AU353">
        <v>20000</v>
      </c>
      <c r="AV353" s="1" t="s">
        <v>4280</v>
      </c>
      <c r="AW353" s="1" t="s">
        <v>3937</v>
      </c>
      <c r="AX353">
        <v>2053</v>
      </c>
      <c r="AY353">
        <v>135634</v>
      </c>
      <c r="AZ353">
        <v>7</v>
      </c>
      <c r="BA353" s="1" t="s">
        <v>4619</v>
      </c>
    </row>
    <row r="354" spans="1:53">
      <c r="A354" s="1" t="s">
        <v>397</v>
      </c>
      <c r="B354">
        <v>0</v>
      </c>
      <c r="C354">
        <v>275000</v>
      </c>
      <c r="D354" s="1" t="s">
        <v>1558</v>
      </c>
      <c r="E354">
        <v>20</v>
      </c>
      <c r="F354">
        <v>138607</v>
      </c>
      <c r="G354">
        <v>8</v>
      </c>
      <c r="H354" s="1"/>
      <c r="I354" s="1" t="s">
        <v>2405</v>
      </c>
      <c r="J354" s="1" t="s">
        <v>2462</v>
      </c>
      <c r="K354" s="1" t="s">
        <v>2465</v>
      </c>
      <c r="L354" s="1" t="s">
        <v>2488</v>
      </c>
      <c r="M354" s="1" t="s">
        <v>2596</v>
      </c>
      <c r="N354" s="1" t="s">
        <v>2607</v>
      </c>
      <c r="O354" s="1"/>
      <c r="P354">
        <v>1</v>
      </c>
      <c r="Q354" s="1" t="s">
        <v>2672</v>
      </c>
      <c r="R354" s="1" t="s">
        <v>3107</v>
      </c>
      <c r="S354" s="1"/>
      <c r="T354" s="1" t="s">
        <v>3109</v>
      </c>
      <c r="U354" s="1" t="s">
        <v>3159</v>
      </c>
      <c r="V354" s="1" t="s">
        <v>3311</v>
      </c>
      <c r="W354" s="1" t="s">
        <v>3396</v>
      </c>
      <c r="X354" s="1"/>
      <c r="Y354" s="3">
        <v>46210</v>
      </c>
      <c r="Z354" s="1" t="s">
        <v>3408</v>
      </c>
      <c r="AA354" s="3">
        <v>46210</v>
      </c>
      <c r="AB354" s="1" t="s">
        <v>3416</v>
      </c>
      <c r="AC354" s="1" t="s">
        <v>3561</v>
      </c>
      <c r="AD354" s="1" t="s">
        <v>3933</v>
      </c>
      <c r="AE354" s="1" t="s">
        <v>3933</v>
      </c>
      <c r="AF354" s="1" t="s">
        <v>3937</v>
      </c>
      <c r="AG354" s="1" t="s">
        <v>2488</v>
      </c>
      <c r="AH354" s="1" t="s">
        <v>2596</v>
      </c>
      <c r="AI354" s="1" t="s">
        <v>3948</v>
      </c>
      <c r="AJ354" s="1"/>
      <c r="AK354" s="1"/>
      <c r="AL354" s="1" t="s">
        <v>3952</v>
      </c>
      <c r="AM354" s="1" t="s">
        <v>3952</v>
      </c>
      <c r="AN354" s="1" t="s">
        <v>3959</v>
      </c>
      <c r="AO354" s="1" t="s">
        <v>4014</v>
      </c>
      <c r="AP354" s="1" t="s">
        <v>4221</v>
      </c>
      <c r="AQ354" s="1"/>
      <c r="AR354">
        <v>22417</v>
      </c>
      <c r="AS354">
        <v>1</v>
      </c>
      <c r="AT354" s="1" t="s">
        <v>4235</v>
      </c>
      <c r="AU354">
        <v>275000</v>
      </c>
      <c r="AV354" s="1" t="s">
        <v>4280</v>
      </c>
      <c r="AW354" s="1" t="s">
        <v>3937</v>
      </c>
      <c r="AX354">
        <v>2053</v>
      </c>
      <c r="AY354">
        <v>135634</v>
      </c>
      <c r="AZ354">
        <v>8</v>
      </c>
      <c r="BA354" s="1" t="s">
        <v>4619</v>
      </c>
    </row>
    <row r="355" spans="1:53">
      <c r="A355" s="1" t="s">
        <v>398</v>
      </c>
      <c r="B355">
        <v>0</v>
      </c>
      <c r="C355">
        <v>220000</v>
      </c>
      <c r="D355" s="1" t="s">
        <v>1560</v>
      </c>
      <c r="E355">
        <v>20</v>
      </c>
      <c r="F355">
        <v>138607</v>
      </c>
      <c r="G355">
        <v>9</v>
      </c>
      <c r="H355" s="1"/>
      <c r="I355" s="1" t="s">
        <v>2405</v>
      </c>
      <c r="J355" s="1" t="s">
        <v>2462</v>
      </c>
      <c r="K355" s="1" t="s">
        <v>2465</v>
      </c>
      <c r="L355" s="1" t="s">
        <v>2488</v>
      </c>
      <c r="M355" s="1" t="s">
        <v>2596</v>
      </c>
      <c r="N355" s="1" t="s">
        <v>2607</v>
      </c>
      <c r="O355" s="1"/>
      <c r="P355">
        <v>1</v>
      </c>
      <c r="Q355" s="1" t="s">
        <v>2674</v>
      </c>
      <c r="R355" s="1" t="s">
        <v>3107</v>
      </c>
      <c r="S355" s="1"/>
      <c r="T355" s="1" t="s">
        <v>3109</v>
      </c>
      <c r="U355" s="1" t="s">
        <v>3159</v>
      </c>
      <c r="V355" s="1" t="s">
        <v>3311</v>
      </c>
      <c r="W355" s="1" t="s">
        <v>3396</v>
      </c>
      <c r="X355" s="1"/>
      <c r="Y355" s="3">
        <v>46210</v>
      </c>
      <c r="Z355" s="1" t="s">
        <v>3408</v>
      </c>
      <c r="AA355" s="3">
        <v>46210</v>
      </c>
      <c r="AB355" s="1" t="s">
        <v>3416</v>
      </c>
      <c r="AC355" s="1" t="s">
        <v>3561</v>
      </c>
      <c r="AD355" s="1" t="s">
        <v>3933</v>
      </c>
      <c r="AE355" s="1" t="s">
        <v>3933</v>
      </c>
      <c r="AF355" s="1" t="s">
        <v>3937</v>
      </c>
      <c r="AG355" s="1" t="s">
        <v>2488</v>
      </c>
      <c r="AH355" s="1" t="s">
        <v>2596</v>
      </c>
      <c r="AI355" s="1" t="s">
        <v>3948</v>
      </c>
      <c r="AJ355" s="1"/>
      <c r="AK355" s="1"/>
      <c r="AL355" s="1" t="s">
        <v>3952</v>
      </c>
      <c r="AM355" s="1" t="s">
        <v>3952</v>
      </c>
      <c r="AN355" s="1" t="s">
        <v>3959</v>
      </c>
      <c r="AO355" s="1" t="s">
        <v>4014</v>
      </c>
      <c r="AP355" s="1" t="s">
        <v>4221</v>
      </c>
      <c r="AQ355" s="1"/>
      <c r="AR355">
        <v>22417</v>
      </c>
      <c r="AS355">
        <v>1</v>
      </c>
      <c r="AT355" s="1" t="s">
        <v>4235</v>
      </c>
      <c r="AU355">
        <v>220000</v>
      </c>
      <c r="AV355" s="1" t="s">
        <v>4280</v>
      </c>
      <c r="AW355" s="1" t="s">
        <v>3937</v>
      </c>
      <c r="AX355">
        <v>2053</v>
      </c>
      <c r="AY355">
        <v>135634</v>
      </c>
      <c r="AZ355">
        <v>9</v>
      </c>
      <c r="BA355" s="1" t="s">
        <v>4619</v>
      </c>
    </row>
    <row r="356" spans="1:53">
      <c r="A356" s="1" t="s">
        <v>399</v>
      </c>
      <c r="B356">
        <v>0</v>
      </c>
      <c r="C356">
        <v>80000</v>
      </c>
      <c r="D356" s="1" t="s">
        <v>1530</v>
      </c>
      <c r="E356">
        <v>20</v>
      </c>
      <c r="F356">
        <v>138607</v>
      </c>
      <c r="G356">
        <v>10</v>
      </c>
      <c r="H356" s="1"/>
      <c r="I356" s="1" t="s">
        <v>2405</v>
      </c>
      <c r="J356" s="1" t="s">
        <v>2462</v>
      </c>
      <c r="K356" s="1" t="s">
        <v>2465</v>
      </c>
      <c r="L356" s="1" t="s">
        <v>2488</v>
      </c>
      <c r="M356" s="1" t="s">
        <v>2596</v>
      </c>
      <c r="N356" s="1" t="s">
        <v>2607</v>
      </c>
      <c r="O356" s="1"/>
      <c r="P356">
        <v>1</v>
      </c>
      <c r="Q356" s="1" t="s">
        <v>2653</v>
      </c>
      <c r="R356" s="1" t="s">
        <v>3107</v>
      </c>
      <c r="S356" s="1"/>
      <c r="T356" s="1" t="s">
        <v>3109</v>
      </c>
      <c r="U356" s="1" t="s">
        <v>3159</v>
      </c>
      <c r="V356" s="1" t="s">
        <v>3311</v>
      </c>
      <c r="W356" s="1" t="s">
        <v>3396</v>
      </c>
      <c r="X356" s="1"/>
      <c r="Y356" s="3">
        <v>46210</v>
      </c>
      <c r="Z356" s="1" t="s">
        <v>3408</v>
      </c>
      <c r="AA356" s="3">
        <v>46210</v>
      </c>
      <c r="AB356" s="1" t="s">
        <v>3416</v>
      </c>
      <c r="AC356" s="1" t="s">
        <v>3561</v>
      </c>
      <c r="AD356" s="1" t="s">
        <v>3933</v>
      </c>
      <c r="AE356" s="1" t="s">
        <v>3933</v>
      </c>
      <c r="AF356" s="1" t="s">
        <v>3937</v>
      </c>
      <c r="AG356" s="1" t="s">
        <v>2488</v>
      </c>
      <c r="AH356" s="1" t="s">
        <v>2596</v>
      </c>
      <c r="AI356" s="1" t="s">
        <v>3948</v>
      </c>
      <c r="AJ356" s="1"/>
      <c r="AK356" s="1"/>
      <c r="AL356" s="1" t="s">
        <v>3952</v>
      </c>
      <c r="AM356" s="1" t="s">
        <v>3952</v>
      </c>
      <c r="AN356" s="1" t="s">
        <v>3959</v>
      </c>
      <c r="AO356" s="1" t="s">
        <v>4014</v>
      </c>
      <c r="AP356" s="1" t="s">
        <v>4221</v>
      </c>
      <c r="AQ356" s="1"/>
      <c r="AR356">
        <v>22417</v>
      </c>
      <c r="AS356">
        <v>1</v>
      </c>
      <c r="AT356" s="1" t="s">
        <v>4235</v>
      </c>
      <c r="AU356">
        <v>80000</v>
      </c>
      <c r="AV356" s="1" t="s">
        <v>4280</v>
      </c>
      <c r="AW356" s="1" t="s">
        <v>3937</v>
      </c>
      <c r="AX356">
        <v>2053</v>
      </c>
      <c r="AY356">
        <v>135634</v>
      </c>
      <c r="AZ356">
        <v>10</v>
      </c>
      <c r="BA356" s="1" t="s">
        <v>4619</v>
      </c>
    </row>
    <row r="357" spans="1:53">
      <c r="A357" s="1" t="s">
        <v>400</v>
      </c>
      <c r="B357">
        <v>0</v>
      </c>
      <c r="C357">
        <v>80000</v>
      </c>
      <c r="D357" s="1" t="s">
        <v>1530</v>
      </c>
      <c r="E357">
        <v>20</v>
      </c>
      <c r="F357">
        <v>138607</v>
      </c>
      <c r="G357">
        <v>11</v>
      </c>
      <c r="H357" s="1"/>
      <c r="I357" s="1" t="s">
        <v>2405</v>
      </c>
      <c r="J357" s="1" t="s">
        <v>2462</v>
      </c>
      <c r="K357" s="1" t="s">
        <v>2465</v>
      </c>
      <c r="L357" s="1" t="s">
        <v>2488</v>
      </c>
      <c r="M357" s="1" t="s">
        <v>2596</v>
      </c>
      <c r="N357" s="1" t="s">
        <v>2607</v>
      </c>
      <c r="O357" s="1"/>
      <c r="P357">
        <v>1</v>
      </c>
      <c r="Q357" s="1" t="s">
        <v>2653</v>
      </c>
      <c r="R357" s="1" t="s">
        <v>3107</v>
      </c>
      <c r="S357" s="1"/>
      <c r="T357" s="1" t="s">
        <v>3109</v>
      </c>
      <c r="U357" s="1" t="s">
        <v>3159</v>
      </c>
      <c r="V357" s="1" t="s">
        <v>3311</v>
      </c>
      <c r="W357" s="1" t="s">
        <v>3396</v>
      </c>
      <c r="X357" s="1"/>
      <c r="Y357" s="3">
        <v>46210</v>
      </c>
      <c r="Z357" s="1" t="s">
        <v>3408</v>
      </c>
      <c r="AA357" s="3">
        <v>46210</v>
      </c>
      <c r="AB357" s="1" t="s">
        <v>3416</v>
      </c>
      <c r="AC357" s="1" t="s">
        <v>3561</v>
      </c>
      <c r="AD357" s="1" t="s">
        <v>3933</v>
      </c>
      <c r="AE357" s="1" t="s">
        <v>3933</v>
      </c>
      <c r="AF357" s="1" t="s">
        <v>3937</v>
      </c>
      <c r="AG357" s="1" t="s">
        <v>2488</v>
      </c>
      <c r="AH357" s="1" t="s">
        <v>2596</v>
      </c>
      <c r="AI357" s="1" t="s">
        <v>3948</v>
      </c>
      <c r="AJ357" s="1"/>
      <c r="AK357" s="1"/>
      <c r="AL357" s="1" t="s">
        <v>3952</v>
      </c>
      <c r="AM357" s="1" t="s">
        <v>3952</v>
      </c>
      <c r="AN357" s="1" t="s">
        <v>3959</v>
      </c>
      <c r="AO357" s="1" t="s">
        <v>4014</v>
      </c>
      <c r="AP357" s="1" t="s">
        <v>4221</v>
      </c>
      <c r="AQ357" s="1"/>
      <c r="AR357">
        <v>22417</v>
      </c>
      <c r="AS357">
        <v>1</v>
      </c>
      <c r="AT357" s="1" t="s">
        <v>4235</v>
      </c>
      <c r="AU357">
        <v>80000</v>
      </c>
      <c r="AV357" s="1" t="s">
        <v>4280</v>
      </c>
      <c r="AW357" s="1" t="s">
        <v>3937</v>
      </c>
      <c r="AX357">
        <v>2053</v>
      </c>
      <c r="AY357">
        <v>135634</v>
      </c>
      <c r="AZ357">
        <v>11</v>
      </c>
      <c r="BA357" s="1" t="s">
        <v>4619</v>
      </c>
    </row>
    <row r="358" spans="1:53">
      <c r="A358" s="1" t="s">
        <v>401</v>
      </c>
      <c r="B358">
        <v>0</v>
      </c>
      <c r="C358">
        <v>30000</v>
      </c>
      <c r="D358" s="1" t="s">
        <v>1430</v>
      </c>
      <c r="E358">
        <v>20</v>
      </c>
      <c r="F358">
        <v>138607</v>
      </c>
      <c r="G358">
        <v>12</v>
      </c>
      <c r="H358" s="1"/>
      <c r="I358" s="1" t="s">
        <v>2405</v>
      </c>
      <c r="J358" s="1" t="s">
        <v>2462</v>
      </c>
      <c r="K358" s="1" t="s">
        <v>2465</v>
      </c>
      <c r="L358" s="1" t="s">
        <v>2488</v>
      </c>
      <c r="M358" s="1" t="s">
        <v>2596</v>
      </c>
      <c r="N358" s="1" t="s">
        <v>2607</v>
      </c>
      <c r="O358" s="1"/>
      <c r="P358">
        <v>1</v>
      </c>
      <c r="Q358" s="1" t="s">
        <v>2611</v>
      </c>
      <c r="R358" s="1" t="s">
        <v>3107</v>
      </c>
      <c r="S358" s="1"/>
      <c r="T358" s="1" t="s">
        <v>3109</v>
      </c>
      <c r="U358" s="1" t="s">
        <v>3159</v>
      </c>
      <c r="V358" s="1" t="s">
        <v>3311</v>
      </c>
      <c r="W358" s="1" t="s">
        <v>3396</v>
      </c>
      <c r="X358" s="1"/>
      <c r="Y358" s="3">
        <v>46210</v>
      </c>
      <c r="Z358" s="1" t="s">
        <v>3408</v>
      </c>
      <c r="AA358" s="3">
        <v>46210</v>
      </c>
      <c r="AB358" s="1" t="s">
        <v>3416</v>
      </c>
      <c r="AC358" s="1" t="s">
        <v>3561</v>
      </c>
      <c r="AD358" s="1" t="s">
        <v>3933</v>
      </c>
      <c r="AE358" s="1" t="s">
        <v>3933</v>
      </c>
      <c r="AF358" s="1" t="s">
        <v>3937</v>
      </c>
      <c r="AG358" s="1" t="s">
        <v>2488</v>
      </c>
      <c r="AH358" s="1" t="s">
        <v>2596</v>
      </c>
      <c r="AI358" s="1" t="s">
        <v>3948</v>
      </c>
      <c r="AJ358" s="1"/>
      <c r="AK358" s="1"/>
      <c r="AL358" s="1" t="s">
        <v>3952</v>
      </c>
      <c r="AM358" s="1" t="s">
        <v>3952</v>
      </c>
      <c r="AN358" s="1" t="s">
        <v>3959</v>
      </c>
      <c r="AO358" s="1" t="s">
        <v>4014</v>
      </c>
      <c r="AP358" s="1" t="s">
        <v>4221</v>
      </c>
      <c r="AQ358" s="1"/>
      <c r="AR358">
        <v>22417</v>
      </c>
      <c r="AS358">
        <v>1</v>
      </c>
      <c r="AT358" s="1" t="s">
        <v>4235</v>
      </c>
      <c r="AU358">
        <v>30000</v>
      </c>
      <c r="AV358" s="1" t="s">
        <v>4280</v>
      </c>
      <c r="AW358" s="1" t="s">
        <v>3937</v>
      </c>
      <c r="AX358">
        <v>2053</v>
      </c>
      <c r="AY358">
        <v>135634</v>
      </c>
      <c r="AZ358">
        <v>12</v>
      </c>
      <c r="BA358" s="1" t="s">
        <v>4619</v>
      </c>
    </row>
    <row r="359" spans="1:53">
      <c r="A359" s="1" t="s">
        <v>402</v>
      </c>
      <c r="B359">
        <v>0</v>
      </c>
      <c r="C359">
        <v>2451000</v>
      </c>
      <c r="D359" s="1" t="s">
        <v>1658</v>
      </c>
      <c r="E359">
        <v>20</v>
      </c>
      <c r="F359">
        <v>138607</v>
      </c>
      <c r="G359">
        <v>13</v>
      </c>
      <c r="H359" s="1"/>
      <c r="I359" s="1" t="s">
        <v>2405</v>
      </c>
      <c r="J359" s="1" t="s">
        <v>2462</v>
      </c>
      <c r="K359" s="1" t="s">
        <v>2465</v>
      </c>
      <c r="L359" s="1" t="s">
        <v>2488</v>
      </c>
      <c r="M359" s="1" t="s">
        <v>2596</v>
      </c>
      <c r="N359" s="1" t="s">
        <v>2607</v>
      </c>
      <c r="O359" s="1"/>
      <c r="P359">
        <v>1</v>
      </c>
      <c r="Q359" s="1" t="s">
        <v>2722</v>
      </c>
      <c r="R359" s="1" t="s">
        <v>3107</v>
      </c>
      <c r="S359" s="1"/>
      <c r="T359" s="1" t="s">
        <v>3109</v>
      </c>
      <c r="U359" s="1" t="s">
        <v>3159</v>
      </c>
      <c r="V359" s="1" t="s">
        <v>3311</v>
      </c>
      <c r="W359" s="1" t="s">
        <v>3396</v>
      </c>
      <c r="X359" s="1"/>
      <c r="Y359" s="3">
        <v>46210</v>
      </c>
      <c r="Z359" s="1" t="s">
        <v>3408</v>
      </c>
      <c r="AA359" s="3">
        <v>46210</v>
      </c>
      <c r="AB359" s="1" t="s">
        <v>3416</v>
      </c>
      <c r="AC359" s="1" t="s">
        <v>3561</v>
      </c>
      <c r="AD359" s="1" t="s">
        <v>3933</v>
      </c>
      <c r="AE359" s="1" t="s">
        <v>3933</v>
      </c>
      <c r="AF359" s="1" t="s">
        <v>3937</v>
      </c>
      <c r="AG359" s="1" t="s">
        <v>2488</v>
      </c>
      <c r="AH359" s="1" t="s">
        <v>2596</v>
      </c>
      <c r="AI359" s="1" t="s">
        <v>3948</v>
      </c>
      <c r="AJ359" s="1"/>
      <c r="AK359" s="1"/>
      <c r="AL359" s="1" t="s">
        <v>3952</v>
      </c>
      <c r="AM359" s="1" t="s">
        <v>3952</v>
      </c>
      <c r="AN359" s="1" t="s">
        <v>3959</v>
      </c>
      <c r="AO359" s="1" t="s">
        <v>4014</v>
      </c>
      <c r="AP359" s="1" t="s">
        <v>4221</v>
      </c>
      <c r="AQ359" s="1"/>
      <c r="AR359">
        <v>22417</v>
      </c>
      <c r="AS359">
        <v>1</v>
      </c>
      <c r="AT359" s="1" t="s">
        <v>4235</v>
      </c>
      <c r="AU359">
        <v>2451000</v>
      </c>
      <c r="AV359" s="1" t="s">
        <v>4280</v>
      </c>
      <c r="AW359" s="1" t="s">
        <v>3937</v>
      </c>
      <c r="AX359">
        <v>2053</v>
      </c>
      <c r="AY359">
        <v>135634</v>
      </c>
      <c r="AZ359">
        <v>13</v>
      </c>
      <c r="BA359" s="1" t="s">
        <v>4619</v>
      </c>
    </row>
    <row r="360" spans="1:53">
      <c r="A360" s="1" t="s">
        <v>403</v>
      </c>
      <c r="B360">
        <v>0</v>
      </c>
      <c r="C360">
        <v>300000</v>
      </c>
      <c r="D360" s="1" t="s">
        <v>1637</v>
      </c>
      <c r="E360">
        <v>20</v>
      </c>
      <c r="F360">
        <v>138607</v>
      </c>
      <c r="G360">
        <v>14</v>
      </c>
      <c r="H360" s="1"/>
      <c r="I360" s="1" t="s">
        <v>2405</v>
      </c>
      <c r="J360" s="1" t="s">
        <v>2462</v>
      </c>
      <c r="K360" s="1" t="s">
        <v>2465</v>
      </c>
      <c r="L360" s="1" t="s">
        <v>2488</v>
      </c>
      <c r="M360" s="1" t="s">
        <v>2596</v>
      </c>
      <c r="N360" s="1" t="s">
        <v>2607</v>
      </c>
      <c r="O360" s="1"/>
      <c r="P360">
        <v>1</v>
      </c>
      <c r="Q360" s="1" t="s">
        <v>1467</v>
      </c>
      <c r="R360" s="1" t="s">
        <v>3107</v>
      </c>
      <c r="S360" s="1"/>
      <c r="T360" s="1" t="s">
        <v>3109</v>
      </c>
      <c r="U360" s="1" t="s">
        <v>3159</v>
      </c>
      <c r="V360" s="1" t="s">
        <v>3311</v>
      </c>
      <c r="W360" s="1" t="s">
        <v>3396</v>
      </c>
      <c r="X360" s="1"/>
      <c r="Y360" s="3">
        <v>46210</v>
      </c>
      <c r="Z360" s="1" t="s">
        <v>3408</v>
      </c>
      <c r="AA360" s="3">
        <v>46210</v>
      </c>
      <c r="AB360" s="1" t="s">
        <v>3416</v>
      </c>
      <c r="AC360" s="1" t="s">
        <v>3561</v>
      </c>
      <c r="AD360" s="1" t="s">
        <v>3933</v>
      </c>
      <c r="AE360" s="1" t="s">
        <v>3933</v>
      </c>
      <c r="AF360" s="1" t="s">
        <v>3937</v>
      </c>
      <c r="AG360" s="1" t="s">
        <v>2488</v>
      </c>
      <c r="AH360" s="1" t="s">
        <v>2596</v>
      </c>
      <c r="AI360" s="1" t="s">
        <v>3948</v>
      </c>
      <c r="AJ360" s="1"/>
      <c r="AK360" s="1"/>
      <c r="AL360" s="1" t="s">
        <v>3952</v>
      </c>
      <c r="AM360" s="1" t="s">
        <v>3952</v>
      </c>
      <c r="AN360" s="1" t="s">
        <v>3959</v>
      </c>
      <c r="AO360" s="1" t="s">
        <v>4014</v>
      </c>
      <c r="AP360" s="1" t="s">
        <v>4221</v>
      </c>
      <c r="AQ360" s="1"/>
      <c r="AR360">
        <v>22417</v>
      </c>
      <c r="AS360">
        <v>1</v>
      </c>
      <c r="AT360" s="1" t="s">
        <v>4235</v>
      </c>
      <c r="AU360">
        <v>300000</v>
      </c>
      <c r="AV360" s="1" t="s">
        <v>4280</v>
      </c>
      <c r="AW360" s="1" t="s">
        <v>3937</v>
      </c>
      <c r="AX360">
        <v>2053</v>
      </c>
      <c r="AY360">
        <v>135634</v>
      </c>
      <c r="AZ360">
        <v>14</v>
      </c>
      <c r="BA360" s="1" t="s">
        <v>4619</v>
      </c>
    </row>
    <row r="361" spans="1:53">
      <c r="A361" s="1" t="s">
        <v>404</v>
      </c>
      <c r="B361">
        <v>0</v>
      </c>
      <c r="C361">
        <v>190000</v>
      </c>
      <c r="D361" s="1" t="s">
        <v>1659</v>
      </c>
      <c r="E361">
        <v>20</v>
      </c>
      <c r="F361">
        <v>138607</v>
      </c>
      <c r="G361">
        <v>15</v>
      </c>
      <c r="H361" s="1"/>
      <c r="I361" s="1" t="s">
        <v>2405</v>
      </c>
      <c r="J361" s="1" t="s">
        <v>2462</v>
      </c>
      <c r="K361" s="1" t="s">
        <v>2465</v>
      </c>
      <c r="L361" s="1" t="s">
        <v>2488</v>
      </c>
      <c r="M361" s="1" t="s">
        <v>2596</v>
      </c>
      <c r="N361" s="1" t="s">
        <v>2607</v>
      </c>
      <c r="O361" s="1"/>
      <c r="P361">
        <v>1</v>
      </c>
      <c r="Q361" s="1" t="s">
        <v>1887</v>
      </c>
      <c r="R361" s="1" t="s">
        <v>3107</v>
      </c>
      <c r="S361" s="1"/>
      <c r="T361" s="1" t="s">
        <v>3109</v>
      </c>
      <c r="U361" s="1" t="s">
        <v>3159</v>
      </c>
      <c r="V361" s="1" t="s">
        <v>3311</v>
      </c>
      <c r="W361" s="1" t="s">
        <v>3396</v>
      </c>
      <c r="X361" s="1"/>
      <c r="Y361" s="3">
        <v>46210</v>
      </c>
      <c r="Z361" s="1" t="s">
        <v>3408</v>
      </c>
      <c r="AA361" s="3">
        <v>46210</v>
      </c>
      <c r="AB361" s="1" t="s">
        <v>3416</v>
      </c>
      <c r="AC361" s="1" t="s">
        <v>3561</v>
      </c>
      <c r="AD361" s="1" t="s">
        <v>3933</v>
      </c>
      <c r="AE361" s="1" t="s">
        <v>3933</v>
      </c>
      <c r="AF361" s="1" t="s">
        <v>3937</v>
      </c>
      <c r="AG361" s="1" t="s">
        <v>2488</v>
      </c>
      <c r="AH361" s="1" t="s">
        <v>2596</v>
      </c>
      <c r="AI361" s="1" t="s">
        <v>3948</v>
      </c>
      <c r="AJ361" s="1"/>
      <c r="AK361" s="1"/>
      <c r="AL361" s="1" t="s">
        <v>3952</v>
      </c>
      <c r="AM361" s="1" t="s">
        <v>3952</v>
      </c>
      <c r="AN361" s="1" t="s">
        <v>3959</v>
      </c>
      <c r="AO361" s="1" t="s">
        <v>4014</v>
      </c>
      <c r="AP361" s="1" t="s">
        <v>4221</v>
      </c>
      <c r="AQ361" s="1"/>
      <c r="AR361">
        <v>22417</v>
      </c>
      <c r="AS361">
        <v>1</v>
      </c>
      <c r="AT361" s="1" t="s">
        <v>4235</v>
      </c>
      <c r="AU361">
        <v>190000</v>
      </c>
      <c r="AV361" s="1" t="s">
        <v>4280</v>
      </c>
      <c r="AW361" s="1" t="s">
        <v>3937</v>
      </c>
      <c r="AX361">
        <v>2053</v>
      </c>
      <c r="AY361">
        <v>135634</v>
      </c>
      <c r="AZ361">
        <v>15</v>
      </c>
      <c r="BA361" s="1" t="s">
        <v>4619</v>
      </c>
    </row>
    <row r="362" spans="1:53">
      <c r="A362" s="1" t="s">
        <v>405</v>
      </c>
      <c r="B362">
        <v>0</v>
      </c>
      <c r="C362">
        <v>167500</v>
      </c>
      <c r="D362" s="1" t="s">
        <v>1660</v>
      </c>
      <c r="E362">
        <v>20</v>
      </c>
      <c r="F362">
        <v>138607</v>
      </c>
      <c r="G362">
        <v>16</v>
      </c>
      <c r="H362" s="1"/>
      <c r="I362" s="1" t="s">
        <v>2405</v>
      </c>
      <c r="J362" s="1" t="s">
        <v>2462</v>
      </c>
      <c r="K362" s="1" t="s">
        <v>2465</v>
      </c>
      <c r="L362" s="1" t="s">
        <v>2488</v>
      </c>
      <c r="M362" s="1" t="s">
        <v>2596</v>
      </c>
      <c r="N362" s="1" t="s">
        <v>2607</v>
      </c>
      <c r="O362" s="1"/>
      <c r="P362">
        <v>1</v>
      </c>
      <c r="Q362" s="1" t="s">
        <v>2723</v>
      </c>
      <c r="R362" s="1" t="s">
        <v>3107</v>
      </c>
      <c r="S362" s="1"/>
      <c r="T362" s="1" t="s">
        <v>3109</v>
      </c>
      <c r="U362" s="1" t="s">
        <v>3159</v>
      </c>
      <c r="V362" s="1" t="s">
        <v>3311</v>
      </c>
      <c r="W362" s="1" t="s">
        <v>3396</v>
      </c>
      <c r="X362" s="1"/>
      <c r="Y362" s="3">
        <v>46210</v>
      </c>
      <c r="Z362" s="1" t="s">
        <v>3408</v>
      </c>
      <c r="AA362" s="3">
        <v>46210</v>
      </c>
      <c r="AB362" s="1" t="s">
        <v>3416</v>
      </c>
      <c r="AC362" s="1" t="s">
        <v>3561</v>
      </c>
      <c r="AD362" s="1" t="s">
        <v>3933</v>
      </c>
      <c r="AE362" s="1" t="s">
        <v>3933</v>
      </c>
      <c r="AF362" s="1" t="s">
        <v>3937</v>
      </c>
      <c r="AG362" s="1" t="s">
        <v>2488</v>
      </c>
      <c r="AH362" s="1" t="s">
        <v>2596</v>
      </c>
      <c r="AI362" s="1" t="s">
        <v>3948</v>
      </c>
      <c r="AJ362" s="1"/>
      <c r="AK362" s="1"/>
      <c r="AL362" s="1" t="s">
        <v>3952</v>
      </c>
      <c r="AM362" s="1" t="s">
        <v>3952</v>
      </c>
      <c r="AN362" s="1" t="s">
        <v>3959</v>
      </c>
      <c r="AO362" s="1" t="s">
        <v>4014</v>
      </c>
      <c r="AP362" s="1" t="s">
        <v>4221</v>
      </c>
      <c r="AQ362" s="1"/>
      <c r="AR362">
        <v>22417</v>
      </c>
      <c r="AS362">
        <v>1</v>
      </c>
      <c r="AT362" s="1" t="s">
        <v>4235</v>
      </c>
      <c r="AU362">
        <v>167500</v>
      </c>
      <c r="AV362" s="1" t="s">
        <v>4280</v>
      </c>
      <c r="AW362" s="1" t="s">
        <v>3937</v>
      </c>
      <c r="AX362">
        <v>2053</v>
      </c>
      <c r="AY362">
        <v>135634</v>
      </c>
      <c r="AZ362">
        <v>16</v>
      </c>
      <c r="BA362" s="1" t="s">
        <v>4619</v>
      </c>
    </row>
    <row r="363" spans="1:53">
      <c r="A363" s="1" t="s">
        <v>406</v>
      </c>
      <c r="B363">
        <v>0</v>
      </c>
      <c r="C363">
        <v>120000</v>
      </c>
      <c r="D363" s="1" t="s">
        <v>1561</v>
      </c>
      <c r="E363">
        <v>20</v>
      </c>
      <c r="F363">
        <v>138607</v>
      </c>
      <c r="G363">
        <v>17</v>
      </c>
      <c r="H363" s="1"/>
      <c r="I363" s="1" t="s">
        <v>2405</v>
      </c>
      <c r="J363" s="1" t="s">
        <v>2462</v>
      </c>
      <c r="K363" s="1" t="s">
        <v>2465</v>
      </c>
      <c r="L363" s="1" t="s">
        <v>2488</v>
      </c>
      <c r="M363" s="1" t="s">
        <v>2596</v>
      </c>
      <c r="N363" s="1" t="s">
        <v>2607</v>
      </c>
      <c r="O363" s="1"/>
      <c r="P363">
        <v>1</v>
      </c>
      <c r="Q363" s="1" t="s">
        <v>1529</v>
      </c>
      <c r="R363" s="1" t="s">
        <v>3107</v>
      </c>
      <c r="S363" s="1"/>
      <c r="T363" s="1" t="s">
        <v>3109</v>
      </c>
      <c r="U363" s="1" t="s">
        <v>3159</v>
      </c>
      <c r="V363" s="1" t="s">
        <v>3311</v>
      </c>
      <c r="W363" s="1" t="s">
        <v>3396</v>
      </c>
      <c r="X363" s="1"/>
      <c r="Y363" s="3">
        <v>46210</v>
      </c>
      <c r="Z363" s="1" t="s">
        <v>3408</v>
      </c>
      <c r="AA363" s="3">
        <v>46210</v>
      </c>
      <c r="AB363" s="1" t="s">
        <v>3416</v>
      </c>
      <c r="AC363" s="1" t="s">
        <v>3561</v>
      </c>
      <c r="AD363" s="1" t="s">
        <v>3933</v>
      </c>
      <c r="AE363" s="1" t="s">
        <v>3933</v>
      </c>
      <c r="AF363" s="1" t="s">
        <v>3937</v>
      </c>
      <c r="AG363" s="1" t="s">
        <v>2488</v>
      </c>
      <c r="AH363" s="1" t="s">
        <v>2596</v>
      </c>
      <c r="AI363" s="1" t="s">
        <v>3948</v>
      </c>
      <c r="AJ363" s="1"/>
      <c r="AK363" s="1"/>
      <c r="AL363" s="1" t="s">
        <v>3952</v>
      </c>
      <c r="AM363" s="1" t="s">
        <v>3952</v>
      </c>
      <c r="AN363" s="1" t="s">
        <v>3959</v>
      </c>
      <c r="AO363" s="1" t="s">
        <v>4014</v>
      </c>
      <c r="AP363" s="1" t="s">
        <v>4221</v>
      </c>
      <c r="AQ363" s="1"/>
      <c r="AR363">
        <v>22417</v>
      </c>
      <c r="AS363">
        <v>1</v>
      </c>
      <c r="AT363" s="1" t="s">
        <v>4235</v>
      </c>
      <c r="AU363">
        <v>120000</v>
      </c>
      <c r="AV363" s="1" t="s">
        <v>4280</v>
      </c>
      <c r="AW363" s="1" t="s">
        <v>3937</v>
      </c>
      <c r="AX363">
        <v>2053</v>
      </c>
      <c r="AY363">
        <v>135634</v>
      </c>
      <c r="AZ363">
        <v>17</v>
      </c>
      <c r="BA363" s="1" t="s">
        <v>4619</v>
      </c>
    </row>
    <row r="364" spans="1:53">
      <c r="A364" s="1" t="s">
        <v>407</v>
      </c>
      <c r="B364">
        <v>0</v>
      </c>
      <c r="C364">
        <v>80000</v>
      </c>
      <c r="D364" s="1" t="s">
        <v>1530</v>
      </c>
      <c r="E364">
        <v>20</v>
      </c>
      <c r="F364">
        <v>138607</v>
      </c>
      <c r="G364">
        <v>18</v>
      </c>
      <c r="H364" s="1"/>
      <c r="I364" s="1" t="s">
        <v>2405</v>
      </c>
      <c r="J364" s="1" t="s">
        <v>2462</v>
      </c>
      <c r="K364" s="1" t="s">
        <v>2465</v>
      </c>
      <c r="L364" s="1" t="s">
        <v>2488</v>
      </c>
      <c r="M364" s="1" t="s">
        <v>2596</v>
      </c>
      <c r="N364" s="1" t="s">
        <v>2607</v>
      </c>
      <c r="O364" s="1"/>
      <c r="P364">
        <v>1</v>
      </c>
      <c r="Q364" s="1" t="s">
        <v>2653</v>
      </c>
      <c r="R364" s="1" t="s">
        <v>3107</v>
      </c>
      <c r="S364" s="1"/>
      <c r="T364" s="1" t="s">
        <v>3109</v>
      </c>
      <c r="U364" s="1" t="s">
        <v>3159</v>
      </c>
      <c r="V364" s="1" t="s">
        <v>3311</v>
      </c>
      <c r="W364" s="1" t="s">
        <v>3396</v>
      </c>
      <c r="X364" s="1"/>
      <c r="Y364" s="3">
        <v>46210</v>
      </c>
      <c r="Z364" s="1" t="s">
        <v>3408</v>
      </c>
      <c r="AA364" s="3">
        <v>46210</v>
      </c>
      <c r="AB364" s="1" t="s">
        <v>3416</v>
      </c>
      <c r="AC364" s="1" t="s">
        <v>3561</v>
      </c>
      <c r="AD364" s="1" t="s">
        <v>3933</v>
      </c>
      <c r="AE364" s="1" t="s">
        <v>3933</v>
      </c>
      <c r="AF364" s="1" t="s">
        <v>3937</v>
      </c>
      <c r="AG364" s="1" t="s">
        <v>2488</v>
      </c>
      <c r="AH364" s="1" t="s">
        <v>2596</v>
      </c>
      <c r="AI364" s="1" t="s">
        <v>3948</v>
      </c>
      <c r="AJ364" s="1"/>
      <c r="AK364" s="1"/>
      <c r="AL364" s="1" t="s">
        <v>3952</v>
      </c>
      <c r="AM364" s="1" t="s">
        <v>3952</v>
      </c>
      <c r="AN364" s="1" t="s">
        <v>3959</v>
      </c>
      <c r="AO364" s="1" t="s">
        <v>4014</v>
      </c>
      <c r="AP364" s="1" t="s">
        <v>4221</v>
      </c>
      <c r="AQ364" s="1"/>
      <c r="AR364">
        <v>22417</v>
      </c>
      <c r="AS364">
        <v>1</v>
      </c>
      <c r="AT364" s="1" t="s">
        <v>4235</v>
      </c>
      <c r="AU364">
        <v>80000</v>
      </c>
      <c r="AV364" s="1" t="s">
        <v>4280</v>
      </c>
      <c r="AW364" s="1" t="s">
        <v>3937</v>
      </c>
      <c r="AX364">
        <v>2053</v>
      </c>
      <c r="AY364">
        <v>135634</v>
      </c>
      <c r="AZ364">
        <v>18</v>
      </c>
      <c r="BA364" s="1" t="s">
        <v>4619</v>
      </c>
    </row>
    <row r="365" spans="1:53">
      <c r="A365" s="1" t="s">
        <v>408</v>
      </c>
      <c r="B365">
        <v>0</v>
      </c>
      <c r="C365">
        <v>75000</v>
      </c>
      <c r="D365" s="1" t="s">
        <v>1562</v>
      </c>
      <c r="E365">
        <v>20</v>
      </c>
      <c r="F365">
        <v>138607</v>
      </c>
      <c r="G365">
        <v>19</v>
      </c>
      <c r="H365" s="1"/>
      <c r="I365" s="1" t="s">
        <v>2405</v>
      </c>
      <c r="J365" s="1" t="s">
        <v>2462</v>
      </c>
      <c r="K365" s="1" t="s">
        <v>2465</v>
      </c>
      <c r="L365" s="1" t="s">
        <v>2488</v>
      </c>
      <c r="M365" s="1" t="s">
        <v>2596</v>
      </c>
      <c r="N365" s="1" t="s">
        <v>2607</v>
      </c>
      <c r="O365" s="1"/>
      <c r="P365">
        <v>1</v>
      </c>
      <c r="Q365" s="1" t="s">
        <v>2675</v>
      </c>
      <c r="R365" s="1" t="s">
        <v>3107</v>
      </c>
      <c r="S365" s="1"/>
      <c r="T365" s="1" t="s">
        <v>3109</v>
      </c>
      <c r="U365" s="1" t="s">
        <v>3159</v>
      </c>
      <c r="V365" s="1" t="s">
        <v>3311</v>
      </c>
      <c r="W365" s="1" t="s">
        <v>3396</v>
      </c>
      <c r="X365" s="1"/>
      <c r="Y365" s="3">
        <v>46210</v>
      </c>
      <c r="Z365" s="1" t="s">
        <v>3408</v>
      </c>
      <c r="AA365" s="3">
        <v>46210</v>
      </c>
      <c r="AB365" s="1" t="s">
        <v>3416</v>
      </c>
      <c r="AC365" s="1" t="s">
        <v>3561</v>
      </c>
      <c r="AD365" s="1" t="s">
        <v>3933</v>
      </c>
      <c r="AE365" s="1" t="s">
        <v>3933</v>
      </c>
      <c r="AF365" s="1" t="s">
        <v>3937</v>
      </c>
      <c r="AG365" s="1" t="s">
        <v>2488</v>
      </c>
      <c r="AH365" s="1" t="s">
        <v>2596</v>
      </c>
      <c r="AI365" s="1" t="s">
        <v>3948</v>
      </c>
      <c r="AJ365" s="1"/>
      <c r="AK365" s="1"/>
      <c r="AL365" s="1" t="s">
        <v>3952</v>
      </c>
      <c r="AM365" s="1" t="s">
        <v>3952</v>
      </c>
      <c r="AN365" s="1" t="s">
        <v>3959</v>
      </c>
      <c r="AO365" s="1" t="s">
        <v>4014</v>
      </c>
      <c r="AP365" s="1" t="s">
        <v>4221</v>
      </c>
      <c r="AQ365" s="1"/>
      <c r="AR365">
        <v>22417</v>
      </c>
      <c r="AS365">
        <v>1</v>
      </c>
      <c r="AT365" s="1" t="s">
        <v>4235</v>
      </c>
      <c r="AU365">
        <v>75000</v>
      </c>
      <c r="AV365" s="1" t="s">
        <v>4280</v>
      </c>
      <c r="AW365" s="1" t="s">
        <v>3937</v>
      </c>
      <c r="AX365">
        <v>2053</v>
      </c>
      <c r="AY365">
        <v>135634</v>
      </c>
      <c r="AZ365">
        <v>19</v>
      </c>
      <c r="BA365" s="1" t="s">
        <v>4619</v>
      </c>
    </row>
    <row r="366" spans="1:53">
      <c r="A366" s="1" t="s">
        <v>409</v>
      </c>
      <c r="B366">
        <v>0</v>
      </c>
      <c r="C366">
        <v>70000</v>
      </c>
      <c r="D366" s="1" t="s">
        <v>1541</v>
      </c>
      <c r="E366">
        <v>20</v>
      </c>
      <c r="F366">
        <v>138607</v>
      </c>
      <c r="G366">
        <v>20</v>
      </c>
      <c r="H366" s="1"/>
      <c r="I366" s="1" t="s">
        <v>2405</v>
      </c>
      <c r="J366" s="1" t="s">
        <v>2462</v>
      </c>
      <c r="K366" s="1" t="s">
        <v>2465</v>
      </c>
      <c r="L366" s="1" t="s">
        <v>2488</v>
      </c>
      <c r="M366" s="1" t="s">
        <v>2596</v>
      </c>
      <c r="N366" s="1" t="s">
        <v>2607</v>
      </c>
      <c r="O366" s="1"/>
      <c r="P366">
        <v>1</v>
      </c>
      <c r="Q366" s="1" t="s">
        <v>2660</v>
      </c>
      <c r="R366" s="1" t="s">
        <v>3107</v>
      </c>
      <c r="S366" s="1"/>
      <c r="T366" s="1" t="s">
        <v>3109</v>
      </c>
      <c r="U366" s="1" t="s">
        <v>3159</v>
      </c>
      <c r="V366" s="1" t="s">
        <v>3311</v>
      </c>
      <c r="W366" s="1" t="s">
        <v>3396</v>
      </c>
      <c r="X366" s="1"/>
      <c r="Y366" s="3">
        <v>46210</v>
      </c>
      <c r="Z366" s="1" t="s">
        <v>3408</v>
      </c>
      <c r="AA366" s="3">
        <v>46210</v>
      </c>
      <c r="AB366" s="1" t="s">
        <v>3416</v>
      </c>
      <c r="AC366" s="1" t="s">
        <v>3561</v>
      </c>
      <c r="AD366" s="1" t="s">
        <v>3933</v>
      </c>
      <c r="AE366" s="1" t="s">
        <v>3933</v>
      </c>
      <c r="AF366" s="1" t="s">
        <v>3937</v>
      </c>
      <c r="AG366" s="1" t="s">
        <v>2488</v>
      </c>
      <c r="AH366" s="1" t="s">
        <v>2596</v>
      </c>
      <c r="AI366" s="1" t="s">
        <v>3948</v>
      </c>
      <c r="AJ366" s="1"/>
      <c r="AK366" s="1"/>
      <c r="AL366" s="1" t="s">
        <v>3952</v>
      </c>
      <c r="AM366" s="1" t="s">
        <v>3952</v>
      </c>
      <c r="AN366" s="1" t="s">
        <v>3959</v>
      </c>
      <c r="AO366" s="1" t="s">
        <v>4014</v>
      </c>
      <c r="AP366" s="1" t="s">
        <v>4221</v>
      </c>
      <c r="AQ366" s="1"/>
      <c r="AR366">
        <v>22417</v>
      </c>
      <c r="AS366">
        <v>1</v>
      </c>
      <c r="AT366" s="1" t="s">
        <v>4235</v>
      </c>
      <c r="AU366">
        <v>70000</v>
      </c>
      <c r="AV366" s="1" t="s">
        <v>4280</v>
      </c>
      <c r="AW366" s="1" t="s">
        <v>3937</v>
      </c>
      <c r="AX366">
        <v>2053</v>
      </c>
      <c r="AY366">
        <v>135634</v>
      </c>
      <c r="AZ366">
        <v>20</v>
      </c>
      <c r="BA366" s="1" t="s">
        <v>4619</v>
      </c>
    </row>
    <row r="367" spans="1:53">
      <c r="A367" s="1" t="s">
        <v>410</v>
      </c>
      <c r="B367">
        <v>0</v>
      </c>
      <c r="C367">
        <v>80000</v>
      </c>
      <c r="D367" s="1" t="s">
        <v>1530</v>
      </c>
      <c r="E367">
        <v>20</v>
      </c>
      <c r="F367">
        <v>138607</v>
      </c>
      <c r="G367">
        <v>21</v>
      </c>
      <c r="H367" s="1"/>
      <c r="I367" s="1" t="s">
        <v>2405</v>
      </c>
      <c r="J367" s="1" t="s">
        <v>2462</v>
      </c>
      <c r="K367" s="1" t="s">
        <v>2465</v>
      </c>
      <c r="L367" s="1" t="s">
        <v>2488</v>
      </c>
      <c r="M367" s="1" t="s">
        <v>2596</v>
      </c>
      <c r="N367" s="1" t="s">
        <v>2607</v>
      </c>
      <c r="O367" s="1"/>
      <c r="P367">
        <v>1</v>
      </c>
      <c r="Q367" s="1" t="s">
        <v>2653</v>
      </c>
      <c r="R367" s="1" t="s">
        <v>3107</v>
      </c>
      <c r="S367" s="1"/>
      <c r="T367" s="1" t="s">
        <v>3109</v>
      </c>
      <c r="U367" s="1" t="s">
        <v>3159</v>
      </c>
      <c r="V367" s="1" t="s">
        <v>3311</v>
      </c>
      <c r="W367" s="1" t="s">
        <v>3396</v>
      </c>
      <c r="X367" s="1"/>
      <c r="Y367" s="3">
        <v>46210</v>
      </c>
      <c r="Z367" s="1" t="s">
        <v>3408</v>
      </c>
      <c r="AA367" s="3">
        <v>46210</v>
      </c>
      <c r="AB367" s="1" t="s">
        <v>3416</v>
      </c>
      <c r="AC367" s="1" t="s">
        <v>3561</v>
      </c>
      <c r="AD367" s="1" t="s">
        <v>3933</v>
      </c>
      <c r="AE367" s="1" t="s">
        <v>3933</v>
      </c>
      <c r="AF367" s="1" t="s">
        <v>3937</v>
      </c>
      <c r="AG367" s="1" t="s">
        <v>2488</v>
      </c>
      <c r="AH367" s="1" t="s">
        <v>2596</v>
      </c>
      <c r="AI367" s="1" t="s">
        <v>3948</v>
      </c>
      <c r="AJ367" s="1"/>
      <c r="AK367" s="1"/>
      <c r="AL367" s="1" t="s">
        <v>3952</v>
      </c>
      <c r="AM367" s="1" t="s">
        <v>3952</v>
      </c>
      <c r="AN367" s="1" t="s">
        <v>3959</v>
      </c>
      <c r="AO367" s="1" t="s">
        <v>4014</v>
      </c>
      <c r="AP367" s="1" t="s">
        <v>4221</v>
      </c>
      <c r="AQ367" s="1"/>
      <c r="AR367">
        <v>22417</v>
      </c>
      <c r="AS367">
        <v>1</v>
      </c>
      <c r="AT367" s="1" t="s">
        <v>4235</v>
      </c>
      <c r="AU367">
        <v>80000</v>
      </c>
      <c r="AV367" s="1" t="s">
        <v>4280</v>
      </c>
      <c r="AW367" s="1" t="s">
        <v>3937</v>
      </c>
      <c r="AX367">
        <v>2053</v>
      </c>
      <c r="AY367">
        <v>135634</v>
      </c>
      <c r="AZ367">
        <v>21</v>
      </c>
      <c r="BA367" s="1" t="s">
        <v>4619</v>
      </c>
    </row>
    <row r="368" spans="1:53">
      <c r="A368" s="1" t="s">
        <v>411</v>
      </c>
      <c r="B368">
        <v>0</v>
      </c>
      <c r="C368">
        <v>80000</v>
      </c>
      <c r="D368" s="1" t="s">
        <v>1530</v>
      </c>
      <c r="E368">
        <v>20</v>
      </c>
      <c r="F368">
        <v>138607</v>
      </c>
      <c r="G368">
        <v>22</v>
      </c>
      <c r="H368" s="1"/>
      <c r="I368" s="1" t="s">
        <v>2405</v>
      </c>
      <c r="J368" s="1" t="s">
        <v>2462</v>
      </c>
      <c r="K368" s="1" t="s">
        <v>2465</v>
      </c>
      <c r="L368" s="1" t="s">
        <v>2488</v>
      </c>
      <c r="M368" s="1" t="s">
        <v>2596</v>
      </c>
      <c r="N368" s="1" t="s">
        <v>2607</v>
      </c>
      <c r="O368" s="1"/>
      <c r="P368">
        <v>1</v>
      </c>
      <c r="Q368" s="1" t="s">
        <v>2653</v>
      </c>
      <c r="R368" s="1" t="s">
        <v>3107</v>
      </c>
      <c r="S368" s="1"/>
      <c r="T368" s="1" t="s">
        <v>3109</v>
      </c>
      <c r="U368" s="1" t="s">
        <v>3159</v>
      </c>
      <c r="V368" s="1" t="s">
        <v>3311</v>
      </c>
      <c r="W368" s="1" t="s">
        <v>3396</v>
      </c>
      <c r="X368" s="1"/>
      <c r="Y368" s="3">
        <v>46210</v>
      </c>
      <c r="Z368" s="1" t="s">
        <v>3408</v>
      </c>
      <c r="AA368" s="3">
        <v>46210</v>
      </c>
      <c r="AB368" s="1" t="s">
        <v>3416</v>
      </c>
      <c r="AC368" s="1" t="s">
        <v>3561</v>
      </c>
      <c r="AD368" s="1" t="s">
        <v>3933</v>
      </c>
      <c r="AE368" s="1" t="s">
        <v>3933</v>
      </c>
      <c r="AF368" s="1" t="s">
        <v>3937</v>
      </c>
      <c r="AG368" s="1" t="s">
        <v>2488</v>
      </c>
      <c r="AH368" s="1" t="s">
        <v>2596</v>
      </c>
      <c r="AI368" s="1" t="s">
        <v>3948</v>
      </c>
      <c r="AJ368" s="1"/>
      <c r="AK368" s="1"/>
      <c r="AL368" s="1" t="s">
        <v>3952</v>
      </c>
      <c r="AM368" s="1" t="s">
        <v>3952</v>
      </c>
      <c r="AN368" s="1" t="s">
        <v>3959</v>
      </c>
      <c r="AO368" s="1" t="s">
        <v>4014</v>
      </c>
      <c r="AP368" s="1" t="s">
        <v>4221</v>
      </c>
      <c r="AQ368" s="1"/>
      <c r="AR368">
        <v>22417</v>
      </c>
      <c r="AS368">
        <v>1</v>
      </c>
      <c r="AT368" s="1" t="s">
        <v>4235</v>
      </c>
      <c r="AU368">
        <v>80000</v>
      </c>
      <c r="AV368" s="1" t="s">
        <v>4280</v>
      </c>
      <c r="AW368" s="1" t="s">
        <v>3937</v>
      </c>
      <c r="AX368">
        <v>2053</v>
      </c>
      <c r="AY368">
        <v>135634</v>
      </c>
      <c r="AZ368">
        <v>22</v>
      </c>
      <c r="BA368" s="1" t="s">
        <v>4619</v>
      </c>
    </row>
    <row r="369" spans="1:53">
      <c r="A369" s="1" t="s">
        <v>412</v>
      </c>
      <c r="B369">
        <v>0</v>
      </c>
      <c r="C369">
        <v>1320000</v>
      </c>
      <c r="D369" s="1" t="s">
        <v>1661</v>
      </c>
      <c r="E369">
        <v>20</v>
      </c>
      <c r="F369">
        <v>138607</v>
      </c>
      <c r="G369">
        <v>23</v>
      </c>
      <c r="H369" s="1"/>
      <c r="I369" s="1" t="s">
        <v>2405</v>
      </c>
      <c r="J369" s="1" t="s">
        <v>2462</v>
      </c>
      <c r="K369" s="1" t="s">
        <v>2465</v>
      </c>
      <c r="L369" s="1" t="s">
        <v>2488</v>
      </c>
      <c r="M369" s="1" t="s">
        <v>2596</v>
      </c>
      <c r="N369" s="1" t="s">
        <v>2607</v>
      </c>
      <c r="O369" s="1"/>
      <c r="P369">
        <v>1</v>
      </c>
      <c r="Q369" s="1" t="s">
        <v>2724</v>
      </c>
      <c r="R369" s="1" t="s">
        <v>3107</v>
      </c>
      <c r="S369" s="1"/>
      <c r="T369" s="1" t="s">
        <v>3109</v>
      </c>
      <c r="U369" s="1" t="s">
        <v>3159</v>
      </c>
      <c r="V369" s="1" t="s">
        <v>3311</v>
      </c>
      <c r="W369" s="1" t="s">
        <v>3396</v>
      </c>
      <c r="X369" s="1"/>
      <c r="Y369" s="3">
        <v>46210</v>
      </c>
      <c r="Z369" s="1" t="s">
        <v>3408</v>
      </c>
      <c r="AA369" s="3">
        <v>46210</v>
      </c>
      <c r="AB369" s="1" t="s">
        <v>3416</v>
      </c>
      <c r="AC369" s="1" t="s">
        <v>3561</v>
      </c>
      <c r="AD369" s="1" t="s">
        <v>3933</v>
      </c>
      <c r="AE369" s="1" t="s">
        <v>3933</v>
      </c>
      <c r="AF369" s="1" t="s">
        <v>3937</v>
      </c>
      <c r="AG369" s="1" t="s">
        <v>2488</v>
      </c>
      <c r="AH369" s="1" t="s">
        <v>2596</v>
      </c>
      <c r="AI369" s="1" t="s">
        <v>3948</v>
      </c>
      <c r="AJ369" s="1"/>
      <c r="AK369" s="1"/>
      <c r="AL369" s="1" t="s">
        <v>3952</v>
      </c>
      <c r="AM369" s="1" t="s">
        <v>3952</v>
      </c>
      <c r="AN369" s="1" t="s">
        <v>3959</v>
      </c>
      <c r="AO369" s="1" t="s">
        <v>4014</v>
      </c>
      <c r="AP369" s="1" t="s">
        <v>4221</v>
      </c>
      <c r="AQ369" s="1"/>
      <c r="AR369">
        <v>22417</v>
      </c>
      <c r="AS369">
        <v>1</v>
      </c>
      <c r="AT369" s="1" t="s">
        <v>4235</v>
      </c>
      <c r="AU369">
        <v>1320000</v>
      </c>
      <c r="AV369" s="1" t="s">
        <v>4280</v>
      </c>
      <c r="AW369" s="1" t="s">
        <v>3937</v>
      </c>
      <c r="AX369">
        <v>2053</v>
      </c>
      <c r="AY369">
        <v>135634</v>
      </c>
      <c r="AZ369">
        <v>23</v>
      </c>
      <c r="BA369" s="1" t="s">
        <v>4619</v>
      </c>
    </row>
    <row r="370" spans="1:53">
      <c r="A370" s="1" t="s">
        <v>413</v>
      </c>
      <c r="B370">
        <v>0</v>
      </c>
      <c r="C370">
        <v>880000</v>
      </c>
      <c r="D370" s="1" t="s">
        <v>1662</v>
      </c>
      <c r="E370">
        <v>20</v>
      </c>
      <c r="F370">
        <v>138607</v>
      </c>
      <c r="G370">
        <v>24</v>
      </c>
      <c r="H370" s="1"/>
      <c r="I370" s="1" t="s">
        <v>2405</v>
      </c>
      <c r="J370" s="1" t="s">
        <v>2462</v>
      </c>
      <c r="K370" s="1" t="s">
        <v>2465</v>
      </c>
      <c r="L370" s="1" t="s">
        <v>2488</v>
      </c>
      <c r="M370" s="1" t="s">
        <v>2596</v>
      </c>
      <c r="N370" s="1" t="s">
        <v>2607</v>
      </c>
      <c r="O370" s="1"/>
      <c r="P370">
        <v>1</v>
      </c>
      <c r="Q370" s="1" t="s">
        <v>2725</v>
      </c>
      <c r="R370" s="1" t="s">
        <v>3107</v>
      </c>
      <c r="S370" s="1"/>
      <c r="T370" s="1" t="s">
        <v>3109</v>
      </c>
      <c r="U370" s="1" t="s">
        <v>3159</v>
      </c>
      <c r="V370" s="1" t="s">
        <v>3311</v>
      </c>
      <c r="W370" s="1" t="s">
        <v>3396</v>
      </c>
      <c r="X370" s="1"/>
      <c r="Y370" s="3">
        <v>46210</v>
      </c>
      <c r="Z370" s="1" t="s">
        <v>3408</v>
      </c>
      <c r="AA370" s="3">
        <v>46210</v>
      </c>
      <c r="AB370" s="1" t="s">
        <v>3416</v>
      </c>
      <c r="AC370" s="1" t="s">
        <v>3561</v>
      </c>
      <c r="AD370" s="1" t="s">
        <v>3933</v>
      </c>
      <c r="AE370" s="1" t="s">
        <v>3933</v>
      </c>
      <c r="AF370" s="1" t="s">
        <v>3937</v>
      </c>
      <c r="AG370" s="1" t="s">
        <v>2488</v>
      </c>
      <c r="AH370" s="1" t="s">
        <v>2596</v>
      </c>
      <c r="AI370" s="1" t="s">
        <v>3948</v>
      </c>
      <c r="AJ370" s="1"/>
      <c r="AK370" s="1"/>
      <c r="AL370" s="1" t="s">
        <v>3952</v>
      </c>
      <c r="AM370" s="1" t="s">
        <v>3952</v>
      </c>
      <c r="AN370" s="1" t="s">
        <v>3959</v>
      </c>
      <c r="AO370" s="1" t="s">
        <v>4014</v>
      </c>
      <c r="AP370" s="1" t="s">
        <v>4221</v>
      </c>
      <c r="AQ370" s="1"/>
      <c r="AR370">
        <v>22417</v>
      </c>
      <c r="AS370">
        <v>1</v>
      </c>
      <c r="AT370" s="1" t="s">
        <v>4235</v>
      </c>
      <c r="AU370">
        <v>880000</v>
      </c>
      <c r="AV370" s="1" t="s">
        <v>4280</v>
      </c>
      <c r="AW370" s="1" t="s">
        <v>3937</v>
      </c>
      <c r="AX370">
        <v>2053</v>
      </c>
      <c r="AY370">
        <v>135634</v>
      </c>
      <c r="AZ370">
        <v>24</v>
      </c>
      <c r="BA370" s="1" t="s">
        <v>4619</v>
      </c>
    </row>
    <row r="371" spans="1:53">
      <c r="A371" s="1" t="s">
        <v>414</v>
      </c>
      <c r="B371">
        <v>0</v>
      </c>
      <c r="C371">
        <v>880000</v>
      </c>
      <c r="D371" s="1" t="s">
        <v>1662</v>
      </c>
      <c r="E371">
        <v>20</v>
      </c>
      <c r="F371">
        <v>138607</v>
      </c>
      <c r="G371">
        <v>25</v>
      </c>
      <c r="H371" s="1"/>
      <c r="I371" s="1" t="s">
        <v>2405</v>
      </c>
      <c r="J371" s="1" t="s">
        <v>2462</v>
      </c>
      <c r="K371" s="1" t="s">
        <v>2465</v>
      </c>
      <c r="L371" s="1" t="s">
        <v>2488</v>
      </c>
      <c r="M371" s="1" t="s">
        <v>2596</v>
      </c>
      <c r="N371" s="1" t="s">
        <v>2607</v>
      </c>
      <c r="O371" s="1"/>
      <c r="P371">
        <v>1</v>
      </c>
      <c r="Q371" s="1" t="s">
        <v>2725</v>
      </c>
      <c r="R371" s="1" t="s">
        <v>3107</v>
      </c>
      <c r="S371" s="1"/>
      <c r="T371" s="1" t="s">
        <v>3109</v>
      </c>
      <c r="U371" s="1" t="s">
        <v>3159</v>
      </c>
      <c r="V371" s="1" t="s">
        <v>3311</v>
      </c>
      <c r="W371" s="1" t="s">
        <v>3396</v>
      </c>
      <c r="X371" s="1"/>
      <c r="Y371" s="3">
        <v>46210</v>
      </c>
      <c r="Z371" s="1" t="s">
        <v>3408</v>
      </c>
      <c r="AA371" s="3">
        <v>46210</v>
      </c>
      <c r="AB371" s="1" t="s">
        <v>3416</v>
      </c>
      <c r="AC371" s="1" t="s">
        <v>3561</v>
      </c>
      <c r="AD371" s="1" t="s">
        <v>3933</v>
      </c>
      <c r="AE371" s="1" t="s">
        <v>3933</v>
      </c>
      <c r="AF371" s="1" t="s">
        <v>3937</v>
      </c>
      <c r="AG371" s="1" t="s">
        <v>2488</v>
      </c>
      <c r="AH371" s="1" t="s">
        <v>2596</v>
      </c>
      <c r="AI371" s="1" t="s">
        <v>3948</v>
      </c>
      <c r="AJ371" s="1"/>
      <c r="AK371" s="1"/>
      <c r="AL371" s="1" t="s">
        <v>3952</v>
      </c>
      <c r="AM371" s="1" t="s">
        <v>3952</v>
      </c>
      <c r="AN371" s="1" t="s">
        <v>3959</v>
      </c>
      <c r="AO371" s="1" t="s">
        <v>4014</v>
      </c>
      <c r="AP371" s="1" t="s">
        <v>4221</v>
      </c>
      <c r="AQ371" s="1"/>
      <c r="AR371">
        <v>22417</v>
      </c>
      <c r="AS371">
        <v>1</v>
      </c>
      <c r="AT371" s="1" t="s">
        <v>4235</v>
      </c>
      <c r="AU371">
        <v>880000</v>
      </c>
      <c r="AV371" s="1" t="s">
        <v>4280</v>
      </c>
      <c r="AW371" s="1" t="s">
        <v>3937</v>
      </c>
      <c r="AX371">
        <v>2053</v>
      </c>
      <c r="AY371">
        <v>135634</v>
      </c>
      <c r="AZ371">
        <v>25</v>
      </c>
      <c r="BA371" s="1" t="s">
        <v>4619</v>
      </c>
    </row>
    <row r="372" spans="1:53">
      <c r="A372" s="1" t="s">
        <v>415</v>
      </c>
      <c r="B372">
        <v>0</v>
      </c>
      <c r="C372">
        <v>485000</v>
      </c>
      <c r="D372" s="1" t="s">
        <v>1663</v>
      </c>
      <c r="E372">
        <v>20</v>
      </c>
      <c r="F372">
        <v>138607</v>
      </c>
      <c r="G372">
        <v>26</v>
      </c>
      <c r="H372" s="1"/>
      <c r="I372" s="1" t="s">
        <v>2405</v>
      </c>
      <c r="J372" s="1" t="s">
        <v>2462</v>
      </c>
      <c r="K372" s="1" t="s">
        <v>2465</v>
      </c>
      <c r="L372" s="1" t="s">
        <v>2488</v>
      </c>
      <c r="M372" s="1" t="s">
        <v>2596</v>
      </c>
      <c r="N372" s="1" t="s">
        <v>2607</v>
      </c>
      <c r="O372" s="1"/>
      <c r="P372">
        <v>1</v>
      </c>
      <c r="Q372" s="1" t="s">
        <v>2726</v>
      </c>
      <c r="R372" s="1" t="s">
        <v>3107</v>
      </c>
      <c r="S372" s="1"/>
      <c r="T372" s="1" t="s">
        <v>3109</v>
      </c>
      <c r="U372" s="1" t="s">
        <v>3159</v>
      </c>
      <c r="V372" s="1" t="s">
        <v>3311</v>
      </c>
      <c r="W372" s="1" t="s">
        <v>3396</v>
      </c>
      <c r="X372" s="1"/>
      <c r="Y372" s="3">
        <v>46210</v>
      </c>
      <c r="Z372" s="1" t="s">
        <v>3408</v>
      </c>
      <c r="AA372" s="3">
        <v>46210</v>
      </c>
      <c r="AB372" s="1" t="s">
        <v>3416</v>
      </c>
      <c r="AC372" s="1" t="s">
        <v>3561</v>
      </c>
      <c r="AD372" s="1" t="s">
        <v>3933</v>
      </c>
      <c r="AE372" s="1" t="s">
        <v>3933</v>
      </c>
      <c r="AF372" s="1" t="s">
        <v>3937</v>
      </c>
      <c r="AG372" s="1" t="s">
        <v>2488</v>
      </c>
      <c r="AH372" s="1" t="s">
        <v>2596</v>
      </c>
      <c r="AI372" s="1" t="s">
        <v>3948</v>
      </c>
      <c r="AJ372" s="1"/>
      <c r="AK372" s="1"/>
      <c r="AL372" s="1" t="s">
        <v>3952</v>
      </c>
      <c r="AM372" s="1" t="s">
        <v>3952</v>
      </c>
      <c r="AN372" s="1" t="s">
        <v>3959</v>
      </c>
      <c r="AO372" s="1" t="s">
        <v>4014</v>
      </c>
      <c r="AP372" s="1" t="s">
        <v>4221</v>
      </c>
      <c r="AQ372" s="1"/>
      <c r="AR372">
        <v>22417</v>
      </c>
      <c r="AS372">
        <v>1</v>
      </c>
      <c r="AT372" s="1" t="s">
        <v>4235</v>
      </c>
      <c r="AU372">
        <v>485000</v>
      </c>
      <c r="AV372" s="1" t="s">
        <v>4280</v>
      </c>
      <c r="AW372" s="1" t="s">
        <v>3937</v>
      </c>
      <c r="AX372">
        <v>2053</v>
      </c>
      <c r="AY372">
        <v>135634</v>
      </c>
      <c r="AZ372">
        <v>26</v>
      </c>
      <c r="BA372" s="1" t="s">
        <v>4619</v>
      </c>
    </row>
    <row r="373" spans="1:53">
      <c r="A373" s="1" t="s">
        <v>416</v>
      </c>
      <c r="B373">
        <v>0</v>
      </c>
      <c r="C373">
        <v>80000</v>
      </c>
      <c r="D373" s="1" t="s">
        <v>1530</v>
      </c>
      <c r="E373">
        <v>20</v>
      </c>
      <c r="F373">
        <v>138607</v>
      </c>
      <c r="G373">
        <v>27</v>
      </c>
      <c r="H373" s="1"/>
      <c r="I373" s="1" t="s">
        <v>2405</v>
      </c>
      <c r="J373" s="1" t="s">
        <v>2462</v>
      </c>
      <c r="K373" s="1" t="s">
        <v>2465</v>
      </c>
      <c r="L373" s="1" t="s">
        <v>2488</v>
      </c>
      <c r="M373" s="1" t="s">
        <v>2596</v>
      </c>
      <c r="N373" s="1" t="s">
        <v>2607</v>
      </c>
      <c r="O373" s="1"/>
      <c r="P373">
        <v>1</v>
      </c>
      <c r="Q373" s="1" t="s">
        <v>2653</v>
      </c>
      <c r="R373" s="1" t="s">
        <v>3107</v>
      </c>
      <c r="S373" s="1"/>
      <c r="T373" s="1" t="s">
        <v>3109</v>
      </c>
      <c r="U373" s="1" t="s">
        <v>3159</v>
      </c>
      <c r="V373" s="1" t="s">
        <v>3311</v>
      </c>
      <c r="W373" s="1" t="s">
        <v>3396</v>
      </c>
      <c r="X373" s="1"/>
      <c r="Y373" s="3">
        <v>46210</v>
      </c>
      <c r="Z373" s="1" t="s">
        <v>3408</v>
      </c>
      <c r="AA373" s="3">
        <v>46210</v>
      </c>
      <c r="AB373" s="1" t="s">
        <v>3416</v>
      </c>
      <c r="AC373" s="1" t="s">
        <v>3561</v>
      </c>
      <c r="AD373" s="1" t="s">
        <v>3933</v>
      </c>
      <c r="AE373" s="1" t="s">
        <v>3933</v>
      </c>
      <c r="AF373" s="1" t="s">
        <v>3937</v>
      </c>
      <c r="AG373" s="1" t="s">
        <v>2488</v>
      </c>
      <c r="AH373" s="1" t="s">
        <v>2596</v>
      </c>
      <c r="AI373" s="1" t="s">
        <v>3948</v>
      </c>
      <c r="AJ373" s="1"/>
      <c r="AK373" s="1"/>
      <c r="AL373" s="1" t="s">
        <v>3952</v>
      </c>
      <c r="AM373" s="1" t="s">
        <v>3952</v>
      </c>
      <c r="AN373" s="1" t="s">
        <v>3959</v>
      </c>
      <c r="AO373" s="1" t="s">
        <v>4014</v>
      </c>
      <c r="AP373" s="1" t="s">
        <v>4221</v>
      </c>
      <c r="AQ373" s="1"/>
      <c r="AR373">
        <v>22417</v>
      </c>
      <c r="AS373">
        <v>1</v>
      </c>
      <c r="AT373" s="1" t="s">
        <v>4235</v>
      </c>
      <c r="AU373">
        <v>80000</v>
      </c>
      <c r="AV373" s="1" t="s">
        <v>4280</v>
      </c>
      <c r="AW373" s="1" t="s">
        <v>3937</v>
      </c>
      <c r="AX373">
        <v>2053</v>
      </c>
      <c r="AY373">
        <v>135634</v>
      </c>
      <c r="AZ373">
        <v>27</v>
      </c>
      <c r="BA373" s="1" t="s">
        <v>4619</v>
      </c>
    </row>
    <row r="374" spans="1:53">
      <c r="A374" s="1" t="s">
        <v>417</v>
      </c>
      <c r="B374">
        <v>0</v>
      </c>
      <c r="C374">
        <v>70000</v>
      </c>
      <c r="D374" s="1" t="s">
        <v>1541</v>
      </c>
      <c r="E374">
        <v>20</v>
      </c>
      <c r="F374">
        <v>138607</v>
      </c>
      <c r="G374">
        <v>28</v>
      </c>
      <c r="H374" s="1"/>
      <c r="I374" s="1" t="s">
        <v>2405</v>
      </c>
      <c r="J374" s="1" t="s">
        <v>2462</v>
      </c>
      <c r="K374" s="1" t="s">
        <v>2465</v>
      </c>
      <c r="L374" s="1" t="s">
        <v>2488</v>
      </c>
      <c r="M374" s="1" t="s">
        <v>2596</v>
      </c>
      <c r="N374" s="1" t="s">
        <v>2607</v>
      </c>
      <c r="O374" s="1"/>
      <c r="P374">
        <v>1</v>
      </c>
      <c r="Q374" s="1" t="s">
        <v>2660</v>
      </c>
      <c r="R374" s="1" t="s">
        <v>3107</v>
      </c>
      <c r="S374" s="1"/>
      <c r="T374" s="1" t="s">
        <v>3109</v>
      </c>
      <c r="U374" s="1" t="s">
        <v>3159</v>
      </c>
      <c r="V374" s="1" t="s">
        <v>3311</v>
      </c>
      <c r="W374" s="1" t="s">
        <v>3396</v>
      </c>
      <c r="X374" s="1"/>
      <c r="Y374" s="3">
        <v>46210</v>
      </c>
      <c r="Z374" s="1" t="s">
        <v>3408</v>
      </c>
      <c r="AA374" s="3">
        <v>46210</v>
      </c>
      <c r="AB374" s="1" t="s">
        <v>3416</v>
      </c>
      <c r="AC374" s="1" t="s">
        <v>3561</v>
      </c>
      <c r="AD374" s="1" t="s">
        <v>3933</v>
      </c>
      <c r="AE374" s="1" t="s">
        <v>3933</v>
      </c>
      <c r="AF374" s="1" t="s">
        <v>3937</v>
      </c>
      <c r="AG374" s="1" t="s">
        <v>2488</v>
      </c>
      <c r="AH374" s="1" t="s">
        <v>2596</v>
      </c>
      <c r="AI374" s="1" t="s">
        <v>3948</v>
      </c>
      <c r="AJ374" s="1"/>
      <c r="AK374" s="1"/>
      <c r="AL374" s="1" t="s">
        <v>3952</v>
      </c>
      <c r="AM374" s="1" t="s">
        <v>3952</v>
      </c>
      <c r="AN374" s="1" t="s">
        <v>3959</v>
      </c>
      <c r="AO374" s="1" t="s">
        <v>4014</v>
      </c>
      <c r="AP374" s="1" t="s">
        <v>4221</v>
      </c>
      <c r="AQ374" s="1"/>
      <c r="AR374">
        <v>22417</v>
      </c>
      <c r="AS374">
        <v>1</v>
      </c>
      <c r="AT374" s="1" t="s">
        <v>4235</v>
      </c>
      <c r="AU374">
        <v>70000</v>
      </c>
      <c r="AV374" s="1" t="s">
        <v>4280</v>
      </c>
      <c r="AW374" s="1" t="s">
        <v>3937</v>
      </c>
      <c r="AX374">
        <v>2053</v>
      </c>
      <c r="AY374">
        <v>135634</v>
      </c>
      <c r="AZ374">
        <v>28</v>
      </c>
      <c r="BA374" s="1" t="s">
        <v>4619</v>
      </c>
    </row>
    <row r="375" spans="1:53">
      <c r="A375" s="1" t="s">
        <v>418</v>
      </c>
      <c r="B375">
        <v>0</v>
      </c>
      <c r="C375">
        <v>325000</v>
      </c>
      <c r="D375" s="1" t="s">
        <v>1664</v>
      </c>
      <c r="E375">
        <v>20</v>
      </c>
      <c r="F375">
        <v>138607</v>
      </c>
      <c r="G375">
        <v>29</v>
      </c>
      <c r="H375" s="1"/>
      <c r="I375" s="1" t="s">
        <v>2405</v>
      </c>
      <c r="J375" s="1" t="s">
        <v>2462</v>
      </c>
      <c r="K375" s="1" t="s">
        <v>2465</v>
      </c>
      <c r="L375" s="1" t="s">
        <v>2488</v>
      </c>
      <c r="M375" s="1" t="s">
        <v>2596</v>
      </c>
      <c r="N375" s="1" t="s">
        <v>2607</v>
      </c>
      <c r="O375" s="1"/>
      <c r="P375">
        <v>1</v>
      </c>
      <c r="Q375" s="1" t="s">
        <v>1921</v>
      </c>
      <c r="R375" s="1" t="s">
        <v>3107</v>
      </c>
      <c r="S375" s="1"/>
      <c r="T375" s="1" t="s">
        <v>3109</v>
      </c>
      <c r="U375" s="1" t="s">
        <v>3159</v>
      </c>
      <c r="V375" s="1" t="s">
        <v>3311</v>
      </c>
      <c r="W375" s="1" t="s">
        <v>3396</v>
      </c>
      <c r="X375" s="1"/>
      <c r="Y375" s="3">
        <v>46210</v>
      </c>
      <c r="Z375" s="1" t="s">
        <v>3408</v>
      </c>
      <c r="AA375" s="3">
        <v>46210</v>
      </c>
      <c r="AB375" s="1" t="s">
        <v>3416</v>
      </c>
      <c r="AC375" s="1" t="s">
        <v>3561</v>
      </c>
      <c r="AD375" s="1" t="s">
        <v>3933</v>
      </c>
      <c r="AE375" s="1" t="s">
        <v>3933</v>
      </c>
      <c r="AF375" s="1" t="s">
        <v>3937</v>
      </c>
      <c r="AG375" s="1" t="s">
        <v>2488</v>
      </c>
      <c r="AH375" s="1" t="s">
        <v>2596</v>
      </c>
      <c r="AI375" s="1" t="s">
        <v>3948</v>
      </c>
      <c r="AJ375" s="1"/>
      <c r="AK375" s="1"/>
      <c r="AL375" s="1" t="s">
        <v>3952</v>
      </c>
      <c r="AM375" s="1" t="s">
        <v>3952</v>
      </c>
      <c r="AN375" s="1" t="s">
        <v>3959</v>
      </c>
      <c r="AO375" s="1" t="s">
        <v>4014</v>
      </c>
      <c r="AP375" s="1" t="s">
        <v>4221</v>
      </c>
      <c r="AQ375" s="1"/>
      <c r="AR375">
        <v>22417</v>
      </c>
      <c r="AS375">
        <v>1</v>
      </c>
      <c r="AT375" s="1" t="s">
        <v>4235</v>
      </c>
      <c r="AU375">
        <v>325000</v>
      </c>
      <c r="AV375" s="1" t="s">
        <v>4280</v>
      </c>
      <c r="AW375" s="1" t="s">
        <v>3937</v>
      </c>
      <c r="AX375">
        <v>2053</v>
      </c>
      <c r="AY375">
        <v>135634</v>
      </c>
      <c r="AZ375">
        <v>29</v>
      </c>
      <c r="BA375" s="1" t="s">
        <v>4619</v>
      </c>
    </row>
    <row r="376" spans="1:53">
      <c r="A376" s="1" t="s">
        <v>419</v>
      </c>
      <c r="B376">
        <v>0</v>
      </c>
      <c r="C376">
        <v>290000</v>
      </c>
      <c r="D376" s="1" t="s">
        <v>1557</v>
      </c>
      <c r="E376">
        <v>20</v>
      </c>
      <c r="F376">
        <v>138607</v>
      </c>
      <c r="G376">
        <v>30</v>
      </c>
      <c r="H376" s="1"/>
      <c r="I376" s="1" t="s">
        <v>2405</v>
      </c>
      <c r="J376" s="1" t="s">
        <v>2462</v>
      </c>
      <c r="K376" s="1" t="s">
        <v>2465</v>
      </c>
      <c r="L376" s="1" t="s">
        <v>2488</v>
      </c>
      <c r="M376" s="1" t="s">
        <v>2596</v>
      </c>
      <c r="N376" s="1" t="s">
        <v>2607</v>
      </c>
      <c r="O376" s="1"/>
      <c r="P376">
        <v>1</v>
      </c>
      <c r="Q376" s="1" t="s">
        <v>2671</v>
      </c>
      <c r="R376" s="1" t="s">
        <v>3107</v>
      </c>
      <c r="S376" s="1"/>
      <c r="T376" s="1" t="s">
        <v>3109</v>
      </c>
      <c r="U376" s="1" t="s">
        <v>3159</v>
      </c>
      <c r="V376" s="1" t="s">
        <v>3311</v>
      </c>
      <c r="W376" s="1" t="s">
        <v>3396</v>
      </c>
      <c r="X376" s="1"/>
      <c r="Y376" s="3">
        <v>46210</v>
      </c>
      <c r="Z376" s="1" t="s">
        <v>3408</v>
      </c>
      <c r="AA376" s="3">
        <v>46210</v>
      </c>
      <c r="AB376" s="1" t="s">
        <v>3416</v>
      </c>
      <c r="AC376" s="1" t="s">
        <v>3561</v>
      </c>
      <c r="AD376" s="1" t="s">
        <v>3933</v>
      </c>
      <c r="AE376" s="1" t="s">
        <v>3933</v>
      </c>
      <c r="AF376" s="1" t="s">
        <v>3937</v>
      </c>
      <c r="AG376" s="1" t="s">
        <v>2488</v>
      </c>
      <c r="AH376" s="1" t="s">
        <v>2596</v>
      </c>
      <c r="AI376" s="1" t="s">
        <v>3948</v>
      </c>
      <c r="AJ376" s="1"/>
      <c r="AK376" s="1"/>
      <c r="AL376" s="1" t="s">
        <v>3952</v>
      </c>
      <c r="AM376" s="1" t="s">
        <v>3952</v>
      </c>
      <c r="AN376" s="1" t="s">
        <v>3959</v>
      </c>
      <c r="AO376" s="1" t="s">
        <v>4014</v>
      </c>
      <c r="AP376" s="1" t="s">
        <v>4221</v>
      </c>
      <c r="AQ376" s="1"/>
      <c r="AR376">
        <v>22417</v>
      </c>
      <c r="AS376">
        <v>1</v>
      </c>
      <c r="AT376" s="1" t="s">
        <v>4235</v>
      </c>
      <c r="AU376">
        <v>290000</v>
      </c>
      <c r="AV376" s="1" t="s">
        <v>4280</v>
      </c>
      <c r="AW376" s="1" t="s">
        <v>3937</v>
      </c>
      <c r="AX376">
        <v>2053</v>
      </c>
      <c r="AY376">
        <v>135634</v>
      </c>
      <c r="AZ376">
        <v>30</v>
      </c>
      <c r="BA376" s="1" t="s">
        <v>4619</v>
      </c>
    </row>
    <row r="377" spans="1:53">
      <c r="A377" s="1" t="s">
        <v>420</v>
      </c>
      <c r="B377">
        <v>0</v>
      </c>
      <c r="C377">
        <v>150000</v>
      </c>
      <c r="D377" s="1" t="s">
        <v>1526</v>
      </c>
      <c r="E377">
        <v>20</v>
      </c>
      <c r="F377">
        <v>138607</v>
      </c>
      <c r="G377">
        <v>31</v>
      </c>
      <c r="H377" s="1"/>
      <c r="I377" s="1" t="s">
        <v>2405</v>
      </c>
      <c r="J377" s="1" t="s">
        <v>2462</v>
      </c>
      <c r="K377" s="1" t="s">
        <v>2465</v>
      </c>
      <c r="L377" s="1" t="s">
        <v>2488</v>
      </c>
      <c r="M377" s="1" t="s">
        <v>2596</v>
      </c>
      <c r="N377" s="1" t="s">
        <v>2607</v>
      </c>
      <c r="O377" s="1"/>
      <c r="P377">
        <v>1</v>
      </c>
      <c r="Q377" s="1" t="s">
        <v>1643</v>
      </c>
      <c r="R377" s="1" t="s">
        <v>3107</v>
      </c>
      <c r="S377" s="1"/>
      <c r="T377" s="1" t="s">
        <v>3109</v>
      </c>
      <c r="U377" s="1" t="s">
        <v>3159</v>
      </c>
      <c r="V377" s="1" t="s">
        <v>3311</v>
      </c>
      <c r="W377" s="1" t="s">
        <v>3396</v>
      </c>
      <c r="X377" s="1"/>
      <c r="Y377" s="3">
        <v>46210</v>
      </c>
      <c r="Z377" s="1" t="s">
        <v>3408</v>
      </c>
      <c r="AA377" s="3">
        <v>46210</v>
      </c>
      <c r="AB377" s="1" t="s">
        <v>3416</v>
      </c>
      <c r="AC377" s="1" t="s">
        <v>3561</v>
      </c>
      <c r="AD377" s="1" t="s">
        <v>3933</v>
      </c>
      <c r="AE377" s="1" t="s">
        <v>3933</v>
      </c>
      <c r="AF377" s="1" t="s">
        <v>3937</v>
      </c>
      <c r="AG377" s="1" t="s">
        <v>2488</v>
      </c>
      <c r="AH377" s="1" t="s">
        <v>2596</v>
      </c>
      <c r="AI377" s="1" t="s">
        <v>3948</v>
      </c>
      <c r="AJ377" s="1"/>
      <c r="AK377" s="1"/>
      <c r="AL377" s="1" t="s">
        <v>3952</v>
      </c>
      <c r="AM377" s="1" t="s">
        <v>3952</v>
      </c>
      <c r="AN377" s="1" t="s">
        <v>3959</v>
      </c>
      <c r="AO377" s="1" t="s">
        <v>4014</v>
      </c>
      <c r="AP377" s="1" t="s">
        <v>4221</v>
      </c>
      <c r="AQ377" s="1"/>
      <c r="AR377">
        <v>22417</v>
      </c>
      <c r="AS377">
        <v>1</v>
      </c>
      <c r="AT377" s="1" t="s">
        <v>4235</v>
      </c>
      <c r="AU377">
        <v>150000</v>
      </c>
      <c r="AV377" s="1" t="s">
        <v>4280</v>
      </c>
      <c r="AW377" s="1" t="s">
        <v>3937</v>
      </c>
      <c r="AX377">
        <v>2053</v>
      </c>
      <c r="AY377">
        <v>135634</v>
      </c>
      <c r="AZ377">
        <v>31</v>
      </c>
      <c r="BA377" s="1" t="s">
        <v>4619</v>
      </c>
    </row>
    <row r="378" spans="1:53">
      <c r="A378" s="1" t="s">
        <v>421</v>
      </c>
      <c r="B378">
        <v>0</v>
      </c>
      <c r="C378">
        <v>80000</v>
      </c>
      <c r="D378" s="1" t="s">
        <v>1530</v>
      </c>
      <c r="E378">
        <v>20</v>
      </c>
      <c r="F378">
        <v>138607</v>
      </c>
      <c r="G378">
        <v>32</v>
      </c>
      <c r="H378" s="1"/>
      <c r="I378" s="1" t="s">
        <v>2405</v>
      </c>
      <c r="J378" s="1" t="s">
        <v>2462</v>
      </c>
      <c r="K378" s="1" t="s">
        <v>2465</v>
      </c>
      <c r="L378" s="1" t="s">
        <v>2488</v>
      </c>
      <c r="M378" s="1" t="s">
        <v>2596</v>
      </c>
      <c r="N378" s="1" t="s">
        <v>2607</v>
      </c>
      <c r="O378" s="1"/>
      <c r="P378">
        <v>1</v>
      </c>
      <c r="Q378" s="1" t="s">
        <v>2653</v>
      </c>
      <c r="R378" s="1" t="s">
        <v>3107</v>
      </c>
      <c r="S378" s="1"/>
      <c r="T378" s="1" t="s">
        <v>3109</v>
      </c>
      <c r="U378" s="1" t="s">
        <v>3159</v>
      </c>
      <c r="V378" s="1" t="s">
        <v>3311</v>
      </c>
      <c r="W378" s="1" t="s">
        <v>3396</v>
      </c>
      <c r="X378" s="1"/>
      <c r="Y378" s="3">
        <v>46210</v>
      </c>
      <c r="Z378" s="1" t="s">
        <v>3408</v>
      </c>
      <c r="AA378" s="3">
        <v>46210</v>
      </c>
      <c r="AB378" s="1" t="s">
        <v>3416</v>
      </c>
      <c r="AC378" s="1" t="s">
        <v>3561</v>
      </c>
      <c r="AD378" s="1" t="s">
        <v>3933</v>
      </c>
      <c r="AE378" s="1" t="s">
        <v>3933</v>
      </c>
      <c r="AF378" s="1" t="s">
        <v>3937</v>
      </c>
      <c r="AG378" s="1" t="s">
        <v>2488</v>
      </c>
      <c r="AH378" s="1" t="s">
        <v>2596</v>
      </c>
      <c r="AI378" s="1" t="s">
        <v>3948</v>
      </c>
      <c r="AJ378" s="1"/>
      <c r="AK378" s="1"/>
      <c r="AL378" s="1" t="s">
        <v>3952</v>
      </c>
      <c r="AM378" s="1" t="s">
        <v>3952</v>
      </c>
      <c r="AN378" s="1" t="s">
        <v>3959</v>
      </c>
      <c r="AO378" s="1" t="s">
        <v>4014</v>
      </c>
      <c r="AP378" s="1" t="s">
        <v>4221</v>
      </c>
      <c r="AQ378" s="1"/>
      <c r="AR378">
        <v>22417</v>
      </c>
      <c r="AS378">
        <v>1</v>
      </c>
      <c r="AT378" s="1" t="s">
        <v>4235</v>
      </c>
      <c r="AU378">
        <v>80000</v>
      </c>
      <c r="AV378" s="1" t="s">
        <v>4280</v>
      </c>
      <c r="AW378" s="1" t="s">
        <v>3937</v>
      </c>
      <c r="AX378">
        <v>2053</v>
      </c>
      <c r="AY378">
        <v>135634</v>
      </c>
      <c r="AZ378">
        <v>32</v>
      </c>
      <c r="BA378" s="1" t="s">
        <v>4619</v>
      </c>
    </row>
    <row r="379" spans="1:53">
      <c r="A379" s="1" t="s">
        <v>422</v>
      </c>
      <c r="B379">
        <v>0</v>
      </c>
      <c r="C379">
        <v>160000</v>
      </c>
      <c r="D379" s="1" t="s">
        <v>1539</v>
      </c>
      <c r="E379">
        <v>20</v>
      </c>
      <c r="F379">
        <v>138607</v>
      </c>
      <c r="G379">
        <v>33</v>
      </c>
      <c r="H379" s="1"/>
      <c r="I379" s="1" t="s">
        <v>2405</v>
      </c>
      <c r="J379" s="1" t="s">
        <v>2462</v>
      </c>
      <c r="K379" s="1" t="s">
        <v>2465</v>
      </c>
      <c r="L379" s="1" t="s">
        <v>2488</v>
      </c>
      <c r="M379" s="1" t="s">
        <v>2596</v>
      </c>
      <c r="N379" s="1" t="s">
        <v>2607</v>
      </c>
      <c r="O379" s="1"/>
      <c r="P379">
        <v>1</v>
      </c>
      <c r="Q379" s="1" t="s">
        <v>2135</v>
      </c>
      <c r="R379" s="1" t="s">
        <v>3107</v>
      </c>
      <c r="S379" s="1"/>
      <c r="T379" s="1" t="s">
        <v>3109</v>
      </c>
      <c r="U379" s="1" t="s">
        <v>3159</v>
      </c>
      <c r="V379" s="1" t="s">
        <v>3311</v>
      </c>
      <c r="W379" s="1" t="s">
        <v>3396</v>
      </c>
      <c r="X379" s="1"/>
      <c r="Y379" s="3">
        <v>46210</v>
      </c>
      <c r="Z379" s="1" t="s">
        <v>3408</v>
      </c>
      <c r="AA379" s="3">
        <v>46210</v>
      </c>
      <c r="AB379" s="1" t="s">
        <v>3416</v>
      </c>
      <c r="AC379" s="1" t="s">
        <v>3561</v>
      </c>
      <c r="AD379" s="1" t="s">
        <v>3933</v>
      </c>
      <c r="AE379" s="1" t="s">
        <v>3933</v>
      </c>
      <c r="AF379" s="1" t="s">
        <v>3937</v>
      </c>
      <c r="AG379" s="1" t="s">
        <v>2488</v>
      </c>
      <c r="AH379" s="1" t="s">
        <v>2596</v>
      </c>
      <c r="AI379" s="1" t="s">
        <v>3948</v>
      </c>
      <c r="AJ379" s="1"/>
      <c r="AK379" s="1"/>
      <c r="AL379" s="1" t="s">
        <v>3952</v>
      </c>
      <c r="AM379" s="1" t="s">
        <v>3952</v>
      </c>
      <c r="AN379" s="1" t="s">
        <v>3959</v>
      </c>
      <c r="AO379" s="1" t="s">
        <v>4014</v>
      </c>
      <c r="AP379" s="1" t="s">
        <v>4221</v>
      </c>
      <c r="AQ379" s="1"/>
      <c r="AR379">
        <v>22417</v>
      </c>
      <c r="AS379">
        <v>1</v>
      </c>
      <c r="AT379" s="1" t="s">
        <v>4235</v>
      </c>
      <c r="AU379">
        <v>160000</v>
      </c>
      <c r="AV379" s="1" t="s">
        <v>4280</v>
      </c>
      <c r="AW379" s="1" t="s">
        <v>3937</v>
      </c>
      <c r="AX379">
        <v>2053</v>
      </c>
      <c r="AY379">
        <v>135634</v>
      </c>
      <c r="AZ379">
        <v>33</v>
      </c>
      <c r="BA379" s="1" t="s">
        <v>4619</v>
      </c>
    </row>
    <row r="380" spans="1:53">
      <c r="A380" s="1" t="s">
        <v>423</v>
      </c>
      <c r="B380">
        <v>0</v>
      </c>
      <c r="C380">
        <v>150000</v>
      </c>
      <c r="D380" s="1" t="s">
        <v>1526</v>
      </c>
      <c r="E380">
        <v>20</v>
      </c>
      <c r="F380">
        <v>138607</v>
      </c>
      <c r="G380">
        <v>34</v>
      </c>
      <c r="H380" s="1"/>
      <c r="I380" s="1" t="s">
        <v>2405</v>
      </c>
      <c r="J380" s="1" t="s">
        <v>2462</v>
      </c>
      <c r="K380" s="1" t="s">
        <v>2465</v>
      </c>
      <c r="L380" s="1" t="s">
        <v>2488</v>
      </c>
      <c r="M380" s="1" t="s">
        <v>2596</v>
      </c>
      <c r="N380" s="1" t="s">
        <v>2607</v>
      </c>
      <c r="O380" s="1"/>
      <c r="P380">
        <v>1</v>
      </c>
      <c r="Q380" s="1" t="s">
        <v>1643</v>
      </c>
      <c r="R380" s="1" t="s">
        <v>3107</v>
      </c>
      <c r="S380" s="1"/>
      <c r="T380" s="1" t="s">
        <v>3109</v>
      </c>
      <c r="U380" s="1" t="s">
        <v>3159</v>
      </c>
      <c r="V380" s="1" t="s">
        <v>3311</v>
      </c>
      <c r="W380" s="1" t="s">
        <v>3396</v>
      </c>
      <c r="X380" s="1"/>
      <c r="Y380" s="3">
        <v>46210</v>
      </c>
      <c r="Z380" s="1" t="s">
        <v>3408</v>
      </c>
      <c r="AA380" s="3">
        <v>46210</v>
      </c>
      <c r="AB380" s="1" t="s">
        <v>3416</v>
      </c>
      <c r="AC380" s="1" t="s">
        <v>3561</v>
      </c>
      <c r="AD380" s="1" t="s">
        <v>3933</v>
      </c>
      <c r="AE380" s="1" t="s">
        <v>3933</v>
      </c>
      <c r="AF380" s="1" t="s">
        <v>3937</v>
      </c>
      <c r="AG380" s="1" t="s">
        <v>2488</v>
      </c>
      <c r="AH380" s="1" t="s">
        <v>2596</v>
      </c>
      <c r="AI380" s="1" t="s">
        <v>3948</v>
      </c>
      <c r="AJ380" s="1"/>
      <c r="AK380" s="1"/>
      <c r="AL380" s="1" t="s">
        <v>3952</v>
      </c>
      <c r="AM380" s="1" t="s">
        <v>3952</v>
      </c>
      <c r="AN380" s="1" t="s">
        <v>3959</v>
      </c>
      <c r="AO380" s="1" t="s">
        <v>4014</v>
      </c>
      <c r="AP380" s="1" t="s">
        <v>4221</v>
      </c>
      <c r="AQ380" s="1"/>
      <c r="AR380">
        <v>22417</v>
      </c>
      <c r="AS380">
        <v>1</v>
      </c>
      <c r="AT380" s="1" t="s">
        <v>4235</v>
      </c>
      <c r="AU380">
        <v>150000</v>
      </c>
      <c r="AV380" s="1" t="s">
        <v>4280</v>
      </c>
      <c r="AW380" s="1" t="s">
        <v>3937</v>
      </c>
      <c r="AX380">
        <v>2053</v>
      </c>
      <c r="AY380">
        <v>135634</v>
      </c>
      <c r="AZ380">
        <v>34</v>
      </c>
      <c r="BA380" s="1" t="s">
        <v>4619</v>
      </c>
    </row>
    <row r="381" spans="1:53">
      <c r="A381" s="1" t="s">
        <v>424</v>
      </c>
      <c r="B381">
        <v>0</v>
      </c>
      <c r="C381">
        <v>227500</v>
      </c>
      <c r="D381" s="1" t="s">
        <v>1665</v>
      </c>
      <c r="E381">
        <v>20</v>
      </c>
      <c r="F381">
        <v>138607</v>
      </c>
      <c r="G381">
        <v>35</v>
      </c>
      <c r="H381" s="1"/>
      <c r="I381" s="1" t="s">
        <v>2405</v>
      </c>
      <c r="J381" s="1" t="s">
        <v>2462</v>
      </c>
      <c r="K381" s="1" t="s">
        <v>2465</v>
      </c>
      <c r="L381" s="1" t="s">
        <v>2488</v>
      </c>
      <c r="M381" s="1" t="s">
        <v>2596</v>
      </c>
      <c r="N381" s="1" t="s">
        <v>2607</v>
      </c>
      <c r="O381" s="1"/>
      <c r="P381">
        <v>1</v>
      </c>
      <c r="Q381" s="1" t="s">
        <v>2727</v>
      </c>
      <c r="R381" s="1" t="s">
        <v>3107</v>
      </c>
      <c r="S381" s="1"/>
      <c r="T381" s="1" t="s">
        <v>3109</v>
      </c>
      <c r="U381" s="1" t="s">
        <v>3159</v>
      </c>
      <c r="V381" s="1" t="s">
        <v>3311</v>
      </c>
      <c r="W381" s="1" t="s">
        <v>3396</v>
      </c>
      <c r="X381" s="1"/>
      <c r="Y381" s="3">
        <v>46210</v>
      </c>
      <c r="Z381" s="1" t="s">
        <v>3408</v>
      </c>
      <c r="AA381" s="3">
        <v>46210</v>
      </c>
      <c r="AB381" s="1" t="s">
        <v>3416</v>
      </c>
      <c r="AC381" s="1" t="s">
        <v>3561</v>
      </c>
      <c r="AD381" s="1" t="s">
        <v>3933</v>
      </c>
      <c r="AE381" s="1" t="s">
        <v>3933</v>
      </c>
      <c r="AF381" s="1" t="s">
        <v>3937</v>
      </c>
      <c r="AG381" s="1" t="s">
        <v>2488</v>
      </c>
      <c r="AH381" s="1" t="s">
        <v>2596</v>
      </c>
      <c r="AI381" s="1" t="s">
        <v>3948</v>
      </c>
      <c r="AJ381" s="1"/>
      <c r="AK381" s="1"/>
      <c r="AL381" s="1" t="s">
        <v>3952</v>
      </c>
      <c r="AM381" s="1" t="s">
        <v>3952</v>
      </c>
      <c r="AN381" s="1" t="s">
        <v>3959</v>
      </c>
      <c r="AO381" s="1" t="s">
        <v>4014</v>
      </c>
      <c r="AP381" s="1" t="s">
        <v>4221</v>
      </c>
      <c r="AQ381" s="1"/>
      <c r="AR381">
        <v>22417</v>
      </c>
      <c r="AS381">
        <v>1</v>
      </c>
      <c r="AT381" s="1" t="s">
        <v>4235</v>
      </c>
      <c r="AU381">
        <v>227500</v>
      </c>
      <c r="AV381" s="1" t="s">
        <v>4280</v>
      </c>
      <c r="AW381" s="1" t="s">
        <v>3937</v>
      </c>
      <c r="AX381">
        <v>2053</v>
      </c>
      <c r="AY381">
        <v>135634</v>
      </c>
      <c r="AZ381">
        <v>35</v>
      </c>
      <c r="BA381" s="1" t="s">
        <v>4619</v>
      </c>
    </row>
    <row r="382" spans="1:53">
      <c r="A382" s="1" t="s">
        <v>425</v>
      </c>
      <c r="B382">
        <v>0</v>
      </c>
      <c r="C382">
        <v>120000</v>
      </c>
      <c r="D382" s="1" t="s">
        <v>1561</v>
      </c>
      <c r="E382">
        <v>20</v>
      </c>
      <c r="F382">
        <v>138616</v>
      </c>
      <c r="G382">
        <v>1</v>
      </c>
      <c r="H382" s="1"/>
      <c r="I382" s="1" t="s">
        <v>2405</v>
      </c>
      <c r="J382" s="1" t="s">
        <v>2462</v>
      </c>
      <c r="K382" s="1" t="s">
        <v>2465</v>
      </c>
      <c r="L382" s="1" t="s">
        <v>2488</v>
      </c>
      <c r="M382" s="1" t="s">
        <v>2596</v>
      </c>
      <c r="N382" s="1" t="s">
        <v>2607</v>
      </c>
      <c r="O382" s="1"/>
      <c r="P382">
        <v>1</v>
      </c>
      <c r="Q382" s="1" t="s">
        <v>1529</v>
      </c>
      <c r="R382" s="1" t="s">
        <v>3107</v>
      </c>
      <c r="S382" s="1"/>
      <c r="T382" s="1" t="s">
        <v>3109</v>
      </c>
      <c r="U382" s="1" t="s">
        <v>3160</v>
      </c>
      <c r="V382" s="1" t="s">
        <v>3312</v>
      </c>
      <c r="W382" s="1" t="s">
        <v>3396</v>
      </c>
      <c r="X382" s="1"/>
      <c r="Y382" s="3">
        <v>46210</v>
      </c>
      <c r="Z382" s="1" t="s">
        <v>3408</v>
      </c>
      <c r="AA382" s="3">
        <v>46210</v>
      </c>
      <c r="AB382" s="1" t="s">
        <v>3416</v>
      </c>
      <c r="AC382" s="1" t="s">
        <v>3562</v>
      </c>
      <c r="AD382" s="1" t="s">
        <v>3933</v>
      </c>
      <c r="AE382" s="1" t="s">
        <v>3933</v>
      </c>
      <c r="AF382" s="1" t="s">
        <v>3937</v>
      </c>
      <c r="AG382" s="1" t="s">
        <v>2488</v>
      </c>
      <c r="AH382" s="1" t="s">
        <v>2596</v>
      </c>
      <c r="AI382" s="1" t="s">
        <v>3948</v>
      </c>
      <c r="AJ382" s="1"/>
      <c r="AK382" s="1"/>
      <c r="AL382" s="1" t="s">
        <v>3952</v>
      </c>
      <c r="AM382" s="1" t="s">
        <v>3952</v>
      </c>
      <c r="AN382" s="1" t="s">
        <v>3959</v>
      </c>
      <c r="AO382" s="1" t="s">
        <v>4014</v>
      </c>
      <c r="AP382" s="1" t="s">
        <v>4221</v>
      </c>
      <c r="AQ382" s="1"/>
      <c r="AR382">
        <v>22417</v>
      </c>
      <c r="AS382">
        <v>1</v>
      </c>
      <c r="AT382" s="1" t="s">
        <v>4235</v>
      </c>
      <c r="AU382">
        <v>120000</v>
      </c>
      <c r="AV382" s="1" t="s">
        <v>4280</v>
      </c>
      <c r="AW382" s="1" t="s">
        <v>3937</v>
      </c>
      <c r="AX382">
        <v>2053</v>
      </c>
      <c r="AY382">
        <v>135635</v>
      </c>
      <c r="AZ382">
        <v>1</v>
      </c>
      <c r="BA382" s="1" t="s">
        <v>4619</v>
      </c>
    </row>
    <row r="383" spans="1:53">
      <c r="A383" s="1" t="s">
        <v>426</v>
      </c>
      <c r="B383">
        <v>0</v>
      </c>
      <c r="C383">
        <v>840000</v>
      </c>
      <c r="D383" s="1" t="s">
        <v>1666</v>
      </c>
      <c r="E383">
        <v>20</v>
      </c>
      <c r="F383">
        <v>138616</v>
      </c>
      <c r="G383">
        <v>2</v>
      </c>
      <c r="H383" s="1"/>
      <c r="I383" s="1" t="s">
        <v>2405</v>
      </c>
      <c r="J383" s="1" t="s">
        <v>2462</v>
      </c>
      <c r="K383" s="1" t="s">
        <v>2465</v>
      </c>
      <c r="L383" s="1" t="s">
        <v>2488</v>
      </c>
      <c r="M383" s="1" t="s">
        <v>2596</v>
      </c>
      <c r="N383" s="1" t="s">
        <v>2607</v>
      </c>
      <c r="O383" s="1"/>
      <c r="P383">
        <v>1</v>
      </c>
      <c r="Q383" s="1" t="s">
        <v>1460</v>
      </c>
      <c r="R383" s="1" t="s">
        <v>3107</v>
      </c>
      <c r="S383" s="1"/>
      <c r="T383" s="1" t="s">
        <v>3109</v>
      </c>
      <c r="U383" s="1" t="s">
        <v>3160</v>
      </c>
      <c r="V383" s="1" t="s">
        <v>3312</v>
      </c>
      <c r="W383" s="1" t="s">
        <v>3396</v>
      </c>
      <c r="X383" s="1"/>
      <c r="Y383" s="3">
        <v>46210</v>
      </c>
      <c r="Z383" s="1" t="s">
        <v>3408</v>
      </c>
      <c r="AA383" s="3">
        <v>46210</v>
      </c>
      <c r="AB383" s="1" t="s">
        <v>3416</v>
      </c>
      <c r="AC383" s="1" t="s">
        <v>3562</v>
      </c>
      <c r="AD383" s="1" t="s">
        <v>3933</v>
      </c>
      <c r="AE383" s="1" t="s">
        <v>3933</v>
      </c>
      <c r="AF383" s="1" t="s">
        <v>3937</v>
      </c>
      <c r="AG383" s="1" t="s">
        <v>2488</v>
      </c>
      <c r="AH383" s="1" t="s">
        <v>2596</v>
      </c>
      <c r="AI383" s="1" t="s">
        <v>3948</v>
      </c>
      <c r="AJ383" s="1"/>
      <c r="AK383" s="1"/>
      <c r="AL383" s="1" t="s">
        <v>3952</v>
      </c>
      <c r="AM383" s="1" t="s">
        <v>3952</v>
      </c>
      <c r="AN383" s="1" t="s">
        <v>3959</v>
      </c>
      <c r="AO383" s="1" t="s">
        <v>4014</v>
      </c>
      <c r="AP383" s="1" t="s">
        <v>4221</v>
      </c>
      <c r="AQ383" s="1"/>
      <c r="AR383">
        <v>22417</v>
      </c>
      <c r="AS383">
        <v>1</v>
      </c>
      <c r="AT383" s="1" t="s">
        <v>4235</v>
      </c>
      <c r="AU383">
        <v>840000</v>
      </c>
      <c r="AV383" s="1" t="s">
        <v>4280</v>
      </c>
      <c r="AW383" s="1" t="s">
        <v>3937</v>
      </c>
      <c r="AX383">
        <v>2053</v>
      </c>
      <c r="AY383">
        <v>135635</v>
      </c>
      <c r="AZ383">
        <v>2</v>
      </c>
      <c r="BA383" s="1" t="s">
        <v>4619</v>
      </c>
    </row>
    <row r="384" spans="1:53">
      <c r="A384" s="1" t="s">
        <v>427</v>
      </c>
      <c r="B384">
        <v>0</v>
      </c>
      <c r="C384">
        <v>567750</v>
      </c>
      <c r="D384" s="1" t="s">
        <v>1667</v>
      </c>
      <c r="E384">
        <v>20</v>
      </c>
      <c r="F384">
        <v>138616</v>
      </c>
      <c r="G384">
        <v>3</v>
      </c>
      <c r="H384" s="1"/>
      <c r="I384" s="1" t="s">
        <v>2405</v>
      </c>
      <c r="J384" s="1" t="s">
        <v>2462</v>
      </c>
      <c r="K384" s="1" t="s">
        <v>2465</v>
      </c>
      <c r="L384" s="1" t="s">
        <v>2488</v>
      </c>
      <c r="M384" s="1" t="s">
        <v>2596</v>
      </c>
      <c r="N384" s="1" t="s">
        <v>2607</v>
      </c>
      <c r="O384" s="1"/>
      <c r="P384">
        <v>1</v>
      </c>
      <c r="Q384" s="1" t="s">
        <v>2728</v>
      </c>
      <c r="R384" s="1" t="s">
        <v>3107</v>
      </c>
      <c r="S384" s="1"/>
      <c r="T384" s="1" t="s">
        <v>3109</v>
      </c>
      <c r="U384" s="1" t="s">
        <v>3160</v>
      </c>
      <c r="V384" s="1" t="s">
        <v>3312</v>
      </c>
      <c r="W384" s="1" t="s">
        <v>3396</v>
      </c>
      <c r="X384" s="1"/>
      <c r="Y384" s="3">
        <v>46210</v>
      </c>
      <c r="Z384" s="1" t="s">
        <v>3408</v>
      </c>
      <c r="AA384" s="3">
        <v>46210</v>
      </c>
      <c r="AB384" s="1" t="s">
        <v>3416</v>
      </c>
      <c r="AC384" s="1" t="s">
        <v>3562</v>
      </c>
      <c r="AD384" s="1" t="s">
        <v>3933</v>
      </c>
      <c r="AE384" s="1" t="s">
        <v>3933</v>
      </c>
      <c r="AF384" s="1" t="s">
        <v>3937</v>
      </c>
      <c r="AG384" s="1" t="s">
        <v>2488</v>
      </c>
      <c r="AH384" s="1" t="s">
        <v>2596</v>
      </c>
      <c r="AI384" s="1" t="s">
        <v>3948</v>
      </c>
      <c r="AJ384" s="1"/>
      <c r="AK384" s="1"/>
      <c r="AL384" s="1" t="s">
        <v>3952</v>
      </c>
      <c r="AM384" s="1" t="s">
        <v>3952</v>
      </c>
      <c r="AN384" s="1" t="s">
        <v>3959</v>
      </c>
      <c r="AO384" s="1" t="s">
        <v>4014</v>
      </c>
      <c r="AP384" s="1" t="s">
        <v>4221</v>
      </c>
      <c r="AQ384" s="1"/>
      <c r="AR384">
        <v>22417</v>
      </c>
      <c r="AS384">
        <v>1</v>
      </c>
      <c r="AT384" s="1" t="s">
        <v>4235</v>
      </c>
      <c r="AU384">
        <v>567750</v>
      </c>
      <c r="AV384" s="1" t="s">
        <v>4280</v>
      </c>
      <c r="AW384" s="1" t="s">
        <v>3937</v>
      </c>
      <c r="AX384">
        <v>2053</v>
      </c>
      <c r="AY384">
        <v>135635</v>
      </c>
      <c r="AZ384">
        <v>3</v>
      </c>
      <c r="BA384" s="1" t="s">
        <v>4619</v>
      </c>
    </row>
    <row r="385" spans="1:53">
      <c r="A385" s="1" t="s">
        <v>428</v>
      </c>
      <c r="B385">
        <v>0</v>
      </c>
      <c r="C385">
        <v>475000</v>
      </c>
      <c r="D385" s="1" t="s">
        <v>1668</v>
      </c>
      <c r="E385">
        <v>20</v>
      </c>
      <c r="F385">
        <v>138616</v>
      </c>
      <c r="G385">
        <v>4</v>
      </c>
      <c r="H385" s="1"/>
      <c r="I385" s="1" t="s">
        <v>2405</v>
      </c>
      <c r="J385" s="1" t="s">
        <v>2462</v>
      </c>
      <c r="K385" s="1" t="s">
        <v>2465</v>
      </c>
      <c r="L385" s="1" t="s">
        <v>2488</v>
      </c>
      <c r="M385" s="1" t="s">
        <v>2596</v>
      </c>
      <c r="N385" s="1" t="s">
        <v>2607</v>
      </c>
      <c r="O385" s="1"/>
      <c r="P385">
        <v>1</v>
      </c>
      <c r="Q385" s="1" t="s">
        <v>2729</v>
      </c>
      <c r="R385" s="1" t="s">
        <v>3107</v>
      </c>
      <c r="S385" s="1"/>
      <c r="T385" s="1" t="s">
        <v>3109</v>
      </c>
      <c r="U385" s="1" t="s">
        <v>3160</v>
      </c>
      <c r="V385" s="1" t="s">
        <v>3312</v>
      </c>
      <c r="W385" s="1" t="s">
        <v>3396</v>
      </c>
      <c r="X385" s="1"/>
      <c r="Y385" s="3">
        <v>46210</v>
      </c>
      <c r="Z385" s="1" t="s">
        <v>3408</v>
      </c>
      <c r="AA385" s="3">
        <v>46210</v>
      </c>
      <c r="AB385" s="1" t="s">
        <v>3416</v>
      </c>
      <c r="AC385" s="1" t="s">
        <v>3562</v>
      </c>
      <c r="AD385" s="1" t="s">
        <v>3933</v>
      </c>
      <c r="AE385" s="1" t="s">
        <v>3933</v>
      </c>
      <c r="AF385" s="1" t="s">
        <v>3937</v>
      </c>
      <c r="AG385" s="1" t="s">
        <v>2488</v>
      </c>
      <c r="AH385" s="1" t="s">
        <v>2596</v>
      </c>
      <c r="AI385" s="1" t="s">
        <v>3948</v>
      </c>
      <c r="AJ385" s="1"/>
      <c r="AK385" s="1"/>
      <c r="AL385" s="1" t="s">
        <v>3952</v>
      </c>
      <c r="AM385" s="1" t="s">
        <v>3952</v>
      </c>
      <c r="AN385" s="1" t="s">
        <v>3959</v>
      </c>
      <c r="AO385" s="1" t="s">
        <v>4014</v>
      </c>
      <c r="AP385" s="1" t="s">
        <v>4221</v>
      </c>
      <c r="AQ385" s="1"/>
      <c r="AR385">
        <v>22417</v>
      </c>
      <c r="AS385">
        <v>1</v>
      </c>
      <c r="AT385" s="1" t="s">
        <v>4235</v>
      </c>
      <c r="AU385">
        <v>475000</v>
      </c>
      <c r="AV385" s="1" t="s">
        <v>4280</v>
      </c>
      <c r="AW385" s="1" t="s">
        <v>3937</v>
      </c>
      <c r="AX385">
        <v>2053</v>
      </c>
      <c r="AY385">
        <v>135635</v>
      </c>
      <c r="AZ385">
        <v>4</v>
      </c>
      <c r="BA385" s="1" t="s">
        <v>4619</v>
      </c>
    </row>
    <row r="386" spans="1:53">
      <c r="A386" s="1" t="s">
        <v>429</v>
      </c>
      <c r="B386">
        <v>0</v>
      </c>
      <c r="C386">
        <v>410000</v>
      </c>
      <c r="D386" s="1" t="s">
        <v>1669</v>
      </c>
      <c r="E386">
        <v>20</v>
      </c>
      <c r="F386">
        <v>138616</v>
      </c>
      <c r="G386">
        <v>5</v>
      </c>
      <c r="H386" s="1"/>
      <c r="I386" s="1" t="s">
        <v>2405</v>
      </c>
      <c r="J386" s="1" t="s">
        <v>2462</v>
      </c>
      <c r="K386" s="1" t="s">
        <v>2465</v>
      </c>
      <c r="L386" s="1" t="s">
        <v>2488</v>
      </c>
      <c r="M386" s="1" t="s">
        <v>2596</v>
      </c>
      <c r="N386" s="1" t="s">
        <v>2607</v>
      </c>
      <c r="O386" s="1"/>
      <c r="P386">
        <v>1</v>
      </c>
      <c r="Q386" s="1" t="s">
        <v>2142</v>
      </c>
      <c r="R386" s="1" t="s">
        <v>3107</v>
      </c>
      <c r="S386" s="1"/>
      <c r="T386" s="1" t="s">
        <v>3109</v>
      </c>
      <c r="U386" s="1" t="s">
        <v>3160</v>
      </c>
      <c r="V386" s="1" t="s">
        <v>3312</v>
      </c>
      <c r="W386" s="1" t="s">
        <v>3396</v>
      </c>
      <c r="X386" s="1"/>
      <c r="Y386" s="3">
        <v>46210</v>
      </c>
      <c r="Z386" s="1" t="s">
        <v>3408</v>
      </c>
      <c r="AA386" s="3">
        <v>46210</v>
      </c>
      <c r="AB386" s="1" t="s">
        <v>3416</v>
      </c>
      <c r="AC386" s="1" t="s">
        <v>3562</v>
      </c>
      <c r="AD386" s="1" t="s">
        <v>3933</v>
      </c>
      <c r="AE386" s="1" t="s">
        <v>3933</v>
      </c>
      <c r="AF386" s="1" t="s">
        <v>3937</v>
      </c>
      <c r="AG386" s="1" t="s">
        <v>2488</v>
      </c>
      <c r="AH386" s="1" t="s">
        <v>2596</v>
      </c>
      <c r="AI386" s="1" t="s">
        <v>3948</v>
      </c>
      <c r="AJ386" s="1"/>
      <c r="AK386" s="1"/>
      <c r="AL386" s="1" t="s">
        <v>3952</v>
      </c>
      <c r="AM386" s="1" t="s">
        <v>3952</v>
      </c>
      <c r="AN386" s="1" t="s">
        <v>3959</v>
      </c>
      <c r="AO386" s="1" t="s">
        <v>4014</v>
      </c>
      <c r="AP386" s="1" t="s">
        <v>4221</v>
      </c>
      <c r="AQ386" s="1"/>
      <c r="AR386">
        <v>22417</v>
      </c>
      <c r="AS386">
        <v>1</v>
      </c>
      <c r="AT386" s="1" t="s">
        <v>4235</v>
      </c>
      <c r="AU386">
        <v>410000</v>
      </c>
      <c r="AV386" s="1" t="s">
        <v>4280</v>
      </c>
      <c r="AW386" s="1" t="s">
        <v>3937</v>
      </c>
      <c r="AX386">
        <v>2053</v>
      </c>
      <c r="AY386">
        <v>135635</v>
      </c>
      <c r="AZ386">
        <v>5</v>
      </c>
      <c r="BA386" s="1" t="s">
        <v>4619</v>
      </c>
    </row>
    <row r="387" spans="1:53">
      <c r="A387" s="1" t="s">
        <v>430</v>
      </c>
      <c r="B387">
        <v>0</v>
      </c>
      <c r="C387">
        <v>405000</v>
      </c>
      <c r="D387" s="1" t="s">
        <v>1670</v>
      </c>
      <c r="E387">
        <v>20</v>
      </c>
      <c r="F387">
        <v>138616</v>
      </c>
      <c r="G387">
        <v>6</v>
      </c>
      <c r="H387" s="1"/>
      <c r="I387" s="1" t="s">
        <v>2405</v>
      </c>
      <c r="J387" s="1" t="s">
        <v>2462</v>
      </c>
      <c r="K387" s="1" t="s">
        <v>2465</v>
      </c>
      <c r="L387" s="1" t="s">
        <v>2488</v>
      </c>
      <c r="M387" s="1" t="s">
        <v>2596</v>
      </c>
      <c r="N387" s="1" t="s">
        <v>2607</v>
      </c>
      <c r="O387" s="1"/>
      <c r="P387">
        <v>1</v>
      </c>
      <c r="Q387" s="1" t="s">
        <v>2730</v>
      </c>
      <c r="R387" s="1" t="s">
        <v>3107</v>
      </c>
      <c r="S387" s="1"/>
      <c r="T387" s="1" t="s">
        <v>3109</v>
      </c>
      <c r="U387" s="1" t="s">
        <v>3160</v>
      </c>
      <c r="V387" s="1" t="s">
        <v>3312</v>
      </c>
      <c r="W387" s="1" t="s">
        <v>3396</v>
      </c>
      <c r="X387" s="1"/>
      <c r="Y387" s="3">
        <v>46210</v>
      </c>
      <c r="Z387" s="1" t="s">
        <v>3408</v>
      </c>
      <c r="AA387" s="3">
        <v>46210</v>
      </c>
      <c r="AB387" s="1" t="s">
        <v>3416</v>
      </c>
      <c r="AC387" s="1" t="s">
        <v>3562</v>
      </c>
      <c r="AD387" s="1" t="s">
        <v>3933</v>
      </c>
      <c r="AE387" s="1" t="s">
        <v>3933</v>
      </c>
      <c r="AF387" s="1" t="s">
        <v>3937</v>
      </c>
      <c r="AG387" s="1" t="s">
        <v>2488</v>
      </c>
      <c r="AH387" s="1" t="s">
        <v>2596</v>
      </c>
      <c r="AI387" s="1" t="s">
        <v>3948</v>
      </c>
      <c r="AJ387" s="1"/>
      <c r="AK387" s="1"/>
      <c r="AL387" s="1" t="s">
        <v>3952</v>
      </c>
      <c r="AM387" s="1" t="s">
        <v>3952</v>
      </c>
      <c r="AN387" s="1" t="s">
        <v>3959</v>
      </c>
      <c r="AO387" s="1" t="s">
        <v>4014</v>
      </c>
      <c r="AP387" s="1" t="s">
        <v>4221</v>
      </c>
      <c r="AQ387" s="1"/>
      <c r="AR387">
        <v>22417</v>
      </c>
      <c r="AS387">
        <v>1</v>
      </c>
      <c r="AT387" s="1" t="s">
        <v>4235</v>
      </c>
      <c r="AU387">
        <v>405000</v>
      </c>
      <c r="AV387" s="1" t="s">
        <v>4280</v>
      </c>
      <c r="AW387" s="1" t="s">
        <v>3937</v>
      </c>
      <c r="AX387">
        <v>2053</v>
      </c>
      <c r="AY387">
        <v>135635</v>
      </c>
      <c r="AZ387">
        <v>6</v>
      </c>
      <c r="BA387" s="1" t="s">
        <v>4619</v>
      </c>
    </row>
    <row r="388" spans="1:53">
      <c r="A388" s="1" t="s">
        <v>431</v>
      </c>
      <c r="B388">
        <v>0</v>
      </c>
      <c r="C388">
        <v>255000</v>
      </c>
      <c r="D388" s="1" t="s">
        <v>1521</v>
      </c>
      <c r="E388">
        <v>20</v>
      </c>
      <c r="F388">
        <v>138616</v>
      </c>
      <c r="G388">
        <v>7</v>
      </c>
      <c r="H388" s="1"/>
      <c r="I388" s="1" t="s">
        <v>2405</v>
      </c>
      <c r="J388" s="1" t="s">
        <v>2462</v>
      </c>
      <c r="K388" s="1" t="s">
        <v>2465</v>
      </c>
      <c r="L388" s="1" t="s">
        <v>2488</v>
      </c>
      <c r="M388" s="1" t="s">
        <v>2596</v>
      </c>
      <c r="N388" s="1" t="s">
        <v>2607</v>
      </c>
      <c r="O388" s="1"/>
      <c r="P388">
        <v>1</v>
      </c>
      <c r="Q388" s="1" t="s">
        <v>2647</v>
      </c>
      <c r="R388" s="1" t="s">
        <v>3107</v>
      </c>
      <c r="S388" s="1"/>
      <c r="T388" s="1" t="s">
        <v>3109</v>
      </c>
      <c r="U388" s="1" t="s">
        <v>3160</v>
      </c>
      <c r="V388" s="1" t="s">
        <v>3312</v>
      </c>
      <c r="W388" s="1" t="s">
        <v>3396</v>
      </c>
      <c r="X388" s="1"/>
      <c r="Y388" s="3">
        <v>46210</v>
      </c>
      <c r="Z388" s="1" t="s">
        <v>3408</v>
      </c>
      <c r="AA388" s="3">
        <v>46210</v>
      </c>
      <c r="AB388" s="1" t="s">
        <v>3416</v>
      </c>
      <c r="AC388" s="1" t="s">
        <v>3562</v>
      </c>
      <c r="AD388" s="1" t="s">
        <v>3933</v>
      </c>
      <c r="AE388" s="1" t="s">
        <v>3933</v>
      </c>
      <c r="AF388" s="1" t="s">
        <v>3937</v>
      </c>
      <c r="AG388" s="1" t="s">
        <v>2488</v>
      </c>
      <c r="AH388" s="1" t="s">
        <v>2596</v>
      </c>
      <c r="AI388" s="1" t="s">
        <v>3948</v>
      </c>
      <c r="AJ388" s="1"/>
      <c r="AK388" s="1"/>
      <c r="AL388" s="1" t="s">
        <v>3952</v>
      </c>
      <c r="AM388" s="1" t="s">
        <v>3952</v>
      </c>
      <c r="AN388" s="1" t="s">
        <v>3959</v>
      </c>
      <c r="AO388" s="1" t="s">
        <v>4014</v>
      </c>
      <c r="AP388" s="1" t="s">
        <v>4221</v>
      </c>
      <c r="AQ388" s="1"/>
      <c r="AR388">
        <v>22417</v>
      </c>
      <c r="AS388">
        <v>1</v>
      </c>
      <c r="AT388" s="1" t="s">
        <v>4235</v>
      </c>
      <c r="AU388">
        <v>255000</v>
      </c>
      <c r="AV388" s="1" t="s">
        <v>4280</v>
      </c>
      <c r="AW388" s="1" t="s">
        <v>3937</v>
      </c>
      <c r="AX388">
        <v>2053</v>
      </c>
      <c r="AY388">
        <v>135635</v>
      </c>
      <c r="AZ388">
        <v>7</v>
      </c>
      <c r="BA388" s="1" t="s">
        <v>4619</v>
      </c>
    </row>
    <row r="389" spans="1:53">
      <c r="A389" s="1" t="s">
        <v>432</v>
      </c>
      <c r="B389">
        <v>0</v>
      </c>
      <c r="C389">
        <v>230000</v>
      </c>
      <c r="D389" s="1" t="s">
        <v>1522</v>
      </c>
      <c r="E389">
        <v>20</v>
      </c>
      <c r="F389">
        <v>138616</v>
      </c>
      <c r="G389">
        <v>8</v>
      </c>
      <c r="H389" s="1"/>
      <c r="I389" s="1" t="s">
        <v>2405</v>
      </c>
      <c r="J389" s="1" t="s">
        <v>2462</v>
      </c>
      <c r="K389" s="1" t="s">
        <v>2465</v>
      </c>
      <c r="L389" s="1" t="s">
        <v>2488</v>
      </c>
      <c r="M389" s="1" t="s">
        <v>2596</v>
      </c>
      <c r="N389" s="1" t="s">
        <v>2607</v>
      </c>
      <c r="O389" s="1"/>
      <c r="P389">
        <v>1</v>
      </c>
      <c r="Q389" s="1" t="s">
        <v>2648</v>
      </c>
      <c r="R389" s="1" t="s">
        <v>3107</v>
      </c>
      <c r="S389" s="1"/>
      <c r="T389" s="1" t="s">
        <v>3109</v>
      </c>
      <c r="U389" s="1" t="s">
        <v>3160</v>
      </c>
      <c r="V389" s="1" t="s">
        <v>3312</v>
      </c>
      <c r="W389" s="1" t="s">
        <v>3396</v>
      </c>
      <c r="X389" s="1"/>
      <c r="Y389" s="3">
        <v>46210</v>
      </c>
      <c r="Z389" s="1" t="s">
        <v>3408</v>
      </c>
      <c r="AA389" s="3">
        <v>46210</v>
      </c>
      <c r="AB389" s="1" t="s">
        <v>3416</v>
      </c>
      <c r="AC389" s="1" t="s">
        <v>3562</v>
      </c>
      <c r="AD389" s="1" t="s">
        <v>3933</v>
      </c>
      <c r="AE389" s="1" t="s">
        <v>3933</v>
      </c>
      <c r="AF389" s="1" t="s">
        <v>3937</v>
      </c>
      <c r="AG389" s="1" t="s">
        <v>2488</v>
      </c>
      <c r="AH389" s="1" t="s">
        <v>2596</v>
      </c>
      <c r="AI389" s="1" t="s">
        <v>3948</v>
      </c>
      <c r="AJ389" s="1"/>
      <c r="AK389" s="1"/>
      <c r="AL389" s="1" t="s">
        <v>3952</v>
      </c>
      <c r="AM389" s="1" t="s">
        <v>3952</v>
      </c>
      <c r="AN389" s="1" t="s">
        <v>3959</v>
      </c>
      <c r="AO389" s="1" t="s">
        <v>4014</v>
      </c>
      <c r="AP389" s="1" t="s">
        <v>4221</v>
      </c>
      <c r="AQ389" s="1"/>
      <c r="AR389">
        <v>22417</v>
      </c>
      <c r="AS389">
        <v>1</v>
      </c>
      <c r="AT389" s="1" t="s">
        <v>4235</v>
      </c>
      <c r="AU389">
        <v>230000</v>
      </c>
      <c r="AV389" s="1" t="s">
        <v>4280</v>
      </c>
      <c r="AW389" s="1" t="s">
        <v>3937</v>
      </c>
      <c r="AX389">
        <v>2053</v>
      </c>
      <c r="AY389">
        <v>135635</v>
      </c>
      <c r="AZ389">
        <v>8</v>
      </c>
      <c r="BA389" s="1" t="s">
        <v>4619</v>
      </c>
    </row>
    <row r="390" spans="1:53">
      <c r="A390" s="1" t="s">
        <v>433</v>
      </c>
      <c r="B390">
        <v>0</v>
      </c>
      <c r="C390">
        <v>222500</v>
      </c>
      <c r="D390" s="1" t="s">
        <v>1671</v>
      </c>
      <c r="E390">
        <v>20</v>
      </c>
      <c r="F390">
        <v>138616</v>
      </c>
      <c r="G390">
        <v>9</v>
      </c>
      <c r="H390" s="1"/>
      <c r="I390" s="1" t="s">
        <v>2405</v>
      </c>
      <c r="J390" s="1" t="s">
        <v>2462</v>
      </c>
      <c r="K390" s="1" t="s">
        <v>2465</v>
      </c>
      <c r="L390" s="1" t="s">
        <v>2488</v>
      </c>
      <c r="M390" s="1" t="s">
        <v>2596</v>
      </c>
      <c r="N390" s="1" t="s">
        <v>2607</v>
      </c>
      <c r="O390" s="1"/>
      <c r="P390">
        <v>1</v>
      </c>
      <c r="Q390" s="1" t="s">
        <v>2731</v>
      </c>
      <c r="R390" s="1" t="s">
        <v>3107</v>
      </c>
      <c r="S390" s="1"/>
      <c r="T390" s="1" t="s">
        <v>3109</v>
      </c>
      <c r="U390" s="1" t="s">
        <v>3160</v>
      </c>
      <c r="V390" s="1" t="s">
        <v>3312</v>
      </c>
      <c r="W390" s="1" t="s">
        <v>3396</v>
      </c>
      <c r="X390" s="1"/>
      <c r="Y390" s="3">
        <v>46210</v>
      </c>
      <c r="Z390" s="1" t="s">
        <v>3408</v>
      </c>
      <c r="AA390" s="3">
        <v>46210</v>
      </c>
      <c r="AB390" s="1" t="s">
        <v>3416</v>
      </c>
      <c r="AC390" s="1" t="s">
        <v>3562</v>
      </c>
      <c r="AD390" s="1" t="s">
        <v>3933</v>
      </c>
      <c r="AE390" s="1" t="s">
        <v>3933</v>
      </c>
      <c r="AF390" s="1" t="s">
        <v>3937</v>
      </c>
      <c r="AG390" s="1" t="s">
        <v>2488</v>
      </c>
      <c r="AH390" s="1" t="s">
        <v>2596</v>
      </c>
      <c r="AI390" s="1" t="s">
        <v>3948</v>
      </c>
      <c r="AJ390" s="1"/>
      <c r="AK390" s="1"/>
      <c r="AL390" s="1" t="s">
        <v>3952</v>
      </c>
      <c r="AM390" s="1" t="s">
        <v>3952</v>
      </c>
      <c r="AN390" s="1" t="s">
        <v>3959</v>
      </c>
      <c r="AO390" s="1" t="s">
        <v>4014</v>
      </c>
      <c r="AP390" s="1" t="s">
        <v>4221</v>
      </c>
      <c r="AQ390" s="1"/>
      <c r="AR390">
        <v>22417</v>
      </c>
      <c r="AS390">
        <v>1</v>
      </c>
      <c r="AT390" s="1" t="s">
        <v>4235</v>
      </c>
      <c r="AU390">
        <v>222500</v>
      </c>
      <c r="AV390" s="1" t="s">
        <v>4280</v>
      </c>
      <c r="AW390" s="1" t="s">
        <v>3937</v>
      </c>
      <c r="AX390">
        <v>2053</v>
      </c>
      <c r="AY390">
        <v>135635</v>
      </c>
      <c r="AZ390">
        <v>9</v>
      </c>
      <c r="BA390" s="1" t="s">
        <v>4619</v>
      </c>
    </row>
    <row r="391" spans="1:53">
      <c r="A391" s="1" t="s">
        <v>434</v>
      </c>
      <c r="B391">
        <v>0</v>
      </c>
      <c r="C391">
        <v>205000</v>
      </c>
      <c r="D391" s="1" t="s">
        <v>1672</v>
      </c>
      <c r="E391">
        <v>20</v>
      </c>
      <c r="F391">
        <v>138616</v>
      </c>
      <c r="G391">
        <v>10</v>
      </c>
      <c r="H391" s="1"/>
      <c r="I391" s="1" t="s">
        <v>2405</v>
      </c>
      <c r="J391" s="1" t="s">
        <v>2462</v>
      </c>
      <c r="K391" s="1" t="s">
        <v>2465</v>
      </c>
      <c r="L391" s="1" t="s">
        <v>2488</v>
      </c>
      <c r="M391" s="1" t="s">
        <v>2596</v>
      </c>
      <c r="N391" s="1" t="s">
        <v>2607</v>
      </c>
      <c r="O391" s="1"/>
      <c r="P391">
        <v>1</v>
      </c>
      <c r="Q391" s="1" t="s">
        <v>2732</v>
      </c>
      <c r="R391" s="1" t="s">
        <v>3107</v>
      </c>
      <c r="S391" s="1"/>
      <c r="T391" s="1" t="s">
        <v>3109</v>
      </c>
      <c r="U391" s="1" t="s">
        <v>3160</v>
      </c>
      <c r="V391" s="1" t="s">
        <v>3312</v>
      </c>
      <c r="W391" s="1" t="s">
        <v>3396</v>
      </c>
      <c r="X391" s="1"/>
      <c r="Y391" s="3">
        <v>46210</v>
      </c>
      <c r="Z391" s="1" t="s">
        <v>3408</v>
      </c>
      <c r="AA391" s="3">
        <v>46210</v>
      </c>
      <c r="AB391" s="1" t="s">
        <v>3416</v>
      </c>
      <c r="AC391" s="1" t="s">
        <v>3562</v>
      </c>
      <c r="AD391" s="1" t="s">
        <v>3933</v>
      </c>
      <c r="AE391" s="1" t="s">
        <v>3933</v>
      </c>
      <c r="AF391" s="1" t="s">
        <v>3937</v>
      </c>
      <c r="AG391" s="1" t="s">
        <v>2488</v>
      </c>
      <c r="AH391" s="1" t="s">
        <v>2596</v>
      </c>
      <c r="AI391" s="1" t="s">
        <v>3948</v>
      </c>
      <c r="AJ391" s="1"/>
      <c r="AK391" s="1"/>
      <c r="AL391" s="1" t="s">
        <v>3952</v>
      </c>
      <c r="AM391" s="1" t="s">
        <v>3952</v>
      </c>
      <c r="AN391" s="1" t="s">
        <v>3959</v>
      </c>
      <c r="AO391" s="1" t="s">
        <v>4014</v>
      </c>
      <c r="AP391" s="1" t="s">
        <v>4221</v>
      </c>
      <c r="AQ391" s="1"/>
      <c r="AR391">
        <v>22417</v>
      </c>
      <c r="AS391">
        <v>1</v>
      </c>
      <c r="AT391" s="1" t="s">
        <v>4235</v>
      </c>
      <c r="AU391">
        <v>205000</v>
      </c>
      <c r="AV391" s="1" t="s">
        <v>4280</v>
      </c>
      <c r="AW391" s="1" t="s">
        <v>3937</v>
      </c>
      <c r="AX391">
        <v>2053</v>
      </c>
      <c r="AY391">
        <v>135635</v>
      </c>
      <c r="AZ391">
        <v>10</v>
      </c>
      <c r="BA391" s="1" t="s">
        <v>4619</v>
      </c>
    </row>
    <row r="392" spans="1:53">
      <c r="A392" s="1" t="s">
        <v>435</v>
      </c>
      <c r="B392">
        <v>0</v>
      </c>
      <c r="C392">
        <v>100000</v>
      </c>
      <c r="D392" s="1" t="s">
        <v>1529</v>
      </c>
      <c r="E392">
        <v>20</v>
      </c>
      <c r="F392">
        <v>138616</v>
      </c>
      <c r="G392">
        <v>11</v>
      </c>
      <c r="H392" s="1"/>
      <c r="I392" s="1" t="s">
        <v>2405</v>
      </c>
      <c r="J392" s="1" t="s">
        <v>2462</v>
      </c>
      <c r="K392" s="1" t="s">
        <v>2465</v>
      </c>
      <c r="L392" s="1" t="s">
        <v>2488</v>
      </c>
      <c r="M392" s="1" t="s">
        <v>2596</v>
      </c>
      <c r="N392" s="1" t="s">
        <v>2607</v>
      </c>
      <c r="O392" s="1"/>
      <c r="P392">
        <v>1</v>
      </c>
      <c r="Q392" s="1" t="s">
        <v>2652</v>
      </c>
      <c r="R392" s="1" t="s">
        <v>3107</v>
      </c>
      <c r="S392" s="1"/>
      <c r="T392" s="1" t="s">
        <v>3109</v>
      </c>
      <c r="U392" s="1" t="s">
        <v>3160</v>
      </c>
      <c r="V392" s="1" t="s">
        <v>3312</v>
      </c>
      <c r="W392" s="1" t="s">
        <v>3396</v>
      </c>
      <c r="X392" s="1"/>
      <c r="Y392" s="3">
        <v>46210</v>
      </c>
      <c r="Z392" s="1" t="s">
        <v>3408</v>
      </c>
      <c r="AA392" s="3">
        <v>46210</v>
      </c>
      <c r="AB392" s="1" t="s">
        <v>3416</v>
      </c>
      <c r="AC392" s="1" t="s">
        <v>3562</v>
      </c>
      <c r="AD392" s="1" t="s">
        <v>3933</v>
      </c>
      <c r="AE392" s="1" t="s">
        <v>3933</v>
      </c>
      <c r="AF392" s="1" t="s">
        <v>3937</v>
      </c>
      <c r="AG392" s="1" t="s">
        <v>2488</v>
      </c>
      <c r="AH392" s="1" t="s">
        <v>2596</v>
      </c>
      <c r="AI392" s="1" t="s">
        <v>3948</v>
      </c>
      <c r="AJ392" s="1"/>
      <c r="AK392" s="1"/>
      <c r="AL392" s="1" t="s">
        <v>3952</v>
      </c>
      <c r="AM392" s="1" t="s">
        <v>3952</v>
      </c>
      <c r="AN392" s="1" t="s">
        <v>3959</v>
      </c>
      <c r="AO392" s="1" t="s">
        <v>4014</v>
      </c>
      <c r="AP392" s="1" t="s">
        <v>4221</v>
      </c>
      <c r="AQ392" s="1"/>
      <c r="AR392">
        <v>22417</v>
      </c>
      <c r="AS392">
        <v>1</v>
      </c>
      <c r="AT392" s="1" t="s">
        <v>4235</v>
      </c>
      <c r="AU392">
        <v>100000</v>
      </c>
      <c r="AV392" s="1" t="s">
        <v>4280</v>
      </c>
      <c r="AW392" s="1" t="s">
        <v>3937</v>
      </c>
      <c r="AX392">
        <v>2053</v>
      </c>
      <c r="AY392">
        <v>135635</v>
      </c>
      <c r="AZ392">
        <v>11</v>
      </c>
      <c r="BA392" s="1" t="s">
        <v>4619</v>
      </c>
    </row>
    <row r="393" spans="1:53">
      <c r="A393" s="1" t="s">
        <v>436</v>
      </c>
      <c r="B393">
        <v>0</v>
      </c>
      <c r="C393">
        <v>80000</v>
      </c>
      <c r="D393" s="1" t="s">
        <v>1530</v>
      </c>
      <c r="E393">
        <v>20</v>
      </c>
      <c r="F393">
        <v>138616</v>
      </c>
      <c r="G393">
        <v>12</v>
      </c>
      <c r="H393" s="1"/>
      <c r="I393" s="1" t="s">
        <v>2405</v>
      </c>
      <c r="J393" s="1" t="s">
        <v>2462</v>
      </c>
      <c r="K393" s="1" t="s">
        <v>2465</v>
      </c>
      <c r="L393" s="1" t="s">
        <v>2488</v>
      </c>
      <c r="M393" s="1" t="s">
        <v>2596</v>
      </c>
      <c r="N393" s="1" t="s">
        <v>2607</v>
      </c>
      <c r="O393" s="1"/>
      <c r="P393">
        <v>1</v>
      </c>
      <c r="Q393" s="1" t="s">
        <v>2653</v>
      </c>
      <c r="R393" s="1" t="s">
        <v>3107</v>
      </c>
      <c r="S393" s="1"/>
      <c r="T393" s="1" t="s">
        <v>3109</v>
      </c>
      <c r="U393" s="1" t="s">
        <v>3160</v>
      </c>
      <c r="V393" s="1" t="s">
        <v>3312</v>
      </c>
      <c r="W393" s="1" t="s">
        <v>3396</v>
      </c>
      <c r="X393" s="1"/>
      <c r="Y393" s="3">
        <v>46210</v>
      </c>
      <c r="Z393" s="1" t="s">
        <v>3408</v>
      </c>
      <c r="AA393" s="3">
        <v>46210</v>
      </c>
      <c r="AB393" s="1" t="s">
        <v>3416</v>
      </c>
      <c r="AC393" s="1" t="s">
        <v>3562</v>
      </c>
      <c r="AD393" s="1" t="s">
        <v>3933</v>
      </c>
      <c r="AE393" s="1" t="s">
        <v>3933</v>
      </c>
      <c r="AF393" s="1" t="s">
        <v>3937</v>
      </c>
      <c r="AG393" s="1" t="s">
        <v>2488</v>
      </c>
      <c r="AH393" s="1" t="s">
        <v>2596</v>
      </c>
      <c r="AI393" s="1" t="s">
        <v>3948</v>
      </c>
      <c r="AJ393" s="1"/>
      <c r="AK393" s="1"/>
      <c r="AL393" s="1" t="s">
        <v>3952</v>
      </c>
      <c r="AM393" s="1" t="s">
        <v>3952</v>
      </c>
      <c r="AN393" s="1" t="s">
        <v>3959</v>
      </c>
      <c r="AO393" s="1" t="s">
        <v>4014</v>
      </c>
      <c r="AP393" s="1" t="s">
        <v>4221</v>
      </c>
      <c r="AQ393" s="1"/>
      <c r="AR393">
        <v>22417</v>
      </c>
      <c r="AS393">
        <v>1</v>
      </c>
      <c r="AT393" s="1" t="s">
        <v>4235</v>
      </c>
      <c r="AU393">
        <v>80000</v>
      </c>
      <c r="AV393" s="1" t="s">
        <v>4280</v>
      </c>
      <c r="AW393" s="1" t="s">
        <v>3937</v>
      </c>
      <c r="AX393">
        <v>2053</v>
      </c>
      <c r="AY393">
        <v>135635</v>
      </c>
      <c r="AZ393">
        <v>12</v>
      </c>
      <c r="BA393" s="1" t="s">
        <v>4619</v>
      </c>
    </row>
    <row r="394" spans="1:53">
      <c r="A394" s="1" t="s">
        <v>437</v>
      </c>
      <c r="B394">
        <v>0</v>
      </c>
      <c r="C394">
        <v>80000</v>
      </c>
      <c r="D394" s="1" t="s">
        <v>1530</v>
      </c>
      <c r="E394">
        <v>20</v>
      </c>
      <c r="F394">
        <v>138616</v>
      </c>
      <c r="G394">
        <v>13</v>
      </c>
      <c r="H394" s="1"/>
      <c r="I394" s="1" t="s">
        <v>2405</v>
      </c>
      <c r="J394" s="1" t="s">
        <v>2462</v>
      </c>
      <c r="K394" s="1" t="s">
        <v>2465</v>
      </c>
      <c r="L394" s="1" t="s">
        <v>2488</v>
      </c>
      <c r="M394" s="1" t="s">
        <v>2596</v>
      </c>
      <c r="N394" s="1" t="s">
        <v>2607</v>
      </c>
      <c r="O394" s="1"/>
      <c r="P394">
        <v>1</v>
      </c>
      <c r="Q394" s="1" t="s">
        <v>2653</v>
      </c>
      <c r="R394" s="1" t="s">
        <v>3107</v>
      </c>
      <c r="S394" s="1"/>
      <c r="T394" s="1" t="s">
        <v>3109</v>
      </c>
      <c r="U394" s="1" t="s">
        <v>3160</v>
      </c>
      <c r="V394" s="1" t="s">
        <v>3312</v>
      </c>
      <c r="W394" s="1" t="s">
        <v>3396</v>
      </c>
      <c r="X394" s="1"/>
      <c r="Y394" s="3">
        <v>46210</v>
      </c>
      <c r="Z394" s="1" t="s">
        <v>3408</v>
      </c>
      <c r="AA394" s="3">
        <v>46210</v>
      </c>
      <c r="AB394" s="1" t="s">
        <v>3416</v>
      </c>
      <c r="AC394" s="1" t="s">
        <v>3562</v>
      </c>
      <c r="AD394" s="1" t="s">
        <v>3933</v>
      </c>
      <c r="AE394" s="1" t="s">
        <v>3933</v>
      </c>
      <c r="AF394" s="1" t="s">
        <v>3937</v>
      </c>
      <c r="AG394" s="1" t="s">
        <v>2488</v>
      </c>
      <c r="AH394" s="1" t="s">
        <v>2596</v>
      </c>
      <c r="AI394" s="1" t="s">
        <v>3948</v>
      </c>
      <c r="AJ394" s="1"/>
      <c r="AK394" s="1"/>
      <c r="AL394" s="1" t="s">
        <v>3952</v>
      </c>
      <c r="AM394" s="1" t="s">
        <v>3952</v>
      </c>
      <c r="AN394" s="1" t="s">
        <v>3959</v>
      </c>
      <c r="AO394" s="1" t="s">
        <v>4014</v>
      </c>
      <c r="AP394" s="1" t="s">
        <v>4221</v>
      </c>
      <c r="AQ394" s="1"/>
      <c r="AR394">
        <v>22417</v>
      </c>
      <c r="AS394">
        <v>1</v>
      </c>
      <c r="AT394" s="1" t="s">
        <v>4235</v>
      </c>
      <c r="AU394">
        <v>80000</v>
      </c>
      <c r="AV394" s="1" t="s">
        <v>4280</v>
      </c>
      <c r="AW394" s="1" t="s">
        <v>3937</v>
      </c>
      <c r="AX394">
        <v>2053</v>
      </c>
      <c r="AY394">
        <v>135635</v>
      </c>
      <c r="AZ394">
        <v>13</v>
      </c>
      <c r="BA394" s="1" t="s">
        <v>4619</v>
      </c>
    </row>
    <row r="395" spans="1:53">
      <c r="A395" s="1" t="s">
        <v>438</v>
      </c>
      <c r="B395">
        <v>0</v>
      </c>
      <c r="C395">
        <v>80000</v>
      </c>
      <c r="D395" s="1" t="s">
        <v>1530</v>
      </c>
      <c r="E395">
        <v>20</v>
      </c>
      <c r="F395">
        <v>138616</v>
      </c>
      <c r="G395">
        <v>14</v>
      </c>
      <c r="H395" s="1"/>
      <c r="I395" s="1" t="s">
        <v>2405</v>
      </c>
      <c r="J395" s="1" t="s">
        <v>2462</v>
      </c>
      <c r="K395" s="1" t="s">
        <v>2465</v>
      </c>
      <c r="L395" s="1" t="s">
        <v>2488</v>
      </c>
      <c r="M395" s="1" t="s">
        <v>2596</v>
      </c>
      <c r="N395" s="1" t="s">
        <v>2607</v>
      </c>
      <c r="O395" s="1"/>
      <c r="P395">
        <v>1</v>
      </c>
      <c r="Q395" s="1" t="s">
        <v>2653</v>
      </c>
      <c r="R395" s="1" t="s">
        <v>3107</v>
      </c>
      <c r="S395" s="1"/>
      <c r="T395" s="1" t="s">
        <v>3109</v>
      </c>
      <c r="U395" s="1" t="s">
        <v>3160</v>
      </c>
      <c r="V395" s="1" t="s">
        <v>3312</v>
      </c>
      <c r="W395" s="1" t="s">
        <v>3396</v>
      </c>
      <c r="X395" s="1"/>
      <c r="Y395" s="3">
        <v>46210</v>
      </c>
      <c r="Z395" s="1" t="s">
        <v>3408</v>
      </c>
      <c r="AA395" s="3">
        <v>46210</v>
      </c>
      <c r="AB395" s="1" t="s">
        <v>3416</v>
      </c>
      <c r="AC395" s="1" t="s">
        <v>3562</v>
      </c>
      <c r="AD395" s="1" t="s">
        <v>3933</v>
      </c>
      <c r="AE395" s="1" t="s">
        <v>3933</v>
      </c>
      <c r="AF395" s="1" t="s">
        <v>3937</v>
      </c>
      <c r="AG395" s="1" t="s">
        <v>2488</v>
      </c>
      <c r="AH395" s="1" t="s">
        <v>2596</v>
      </c>
      <c r="AI395" s="1" t="s">
        <v>3948</v>
      </c>
      <c r="AJ395" s="1"/>
      <c r="AK395" s="1"/>
      <c r="AL395" s="1" t="s">
        <v>3952</v>
      </c>
      <c r="AM395" s="1" t="s">
        <v>3952</v>
      </c>
      <c r="AN395" s="1" t="s">
        <v>3959</v>
      </c>
      <c r="AO395" s="1" t="s">
        <v>4014</v>
      </c>
      <c r="AP395" s="1" t="s">
        <v>4221</v>
      </c>
      <c r="AQ395" s="1"/>
      <c r="AR395">
        <v>22417</v>
      </c>
      <c r="AS395">
        <v>1</v>
      </c>
      <c r="AT395" s="1" t="s">
        <v>4235</v>
      </c>
      <c r="AU395">
        <v>80000</v>
      </c>
      <c r="AV395" s="1" t="s">
        <v>4280</v>
      </c>
      <c r="AW395" s="1" t="s">
        <v>3937</v>
      </c>
      <c r="AX395">
        <v>2053</v>
      </c>
      <c r="AY395">
        <v>135635</v>
      </c>
      <c r="AZ395">
        <v>14</v>
      </c>
      <c r="BA395" s="1" t="s">
        <v>4619</v>
      </c>
    </row>
    <row r="396" spans="1:53">
      <c r="A396" s="1" t="s">
        <v>439</v>
      </c>
      <c r="B396">
        <v>0</v>
      </c>
      <c r="C396">
        <v>75000</v>
      </c>
      <c r="D396" s="1" t="s">
        <v>1562</v>
      </c>
      <c r="E396">
        <v>20</v>
      </c>
      <c r="F396">
        <v>138616</v>
      </c>
      <c r="G396">
        <v>15</v>
      </c>
      <c r="H396" s="1"/>
      <c r="I396" s="1" t="s">
        <v>2405</v>
      </c>
      <c r="J396" s="1" t="s">
        <v>2462</v>
      </c>
      <c r="K396" s="1" t="s">
        <v>2465</v>
      </c>
      <c r="L396" s="1" t="s">
        <v>2488</v>
      </c>
      <c r="M396" s="1" t="s">
        <v>2596</v>
      </c>
      <c r="N396" s="1" t="s">
        <v>2607</v>
      </c>
      <c r="O396" s="1"/>
      <c r="P396">
        <v>1</v>
      </c>
      <c r="Q396" s="1" t="s">
        <v>2675</v>
      </c>
      <c r="R396" s="1" t="s">
        <v>3107</v>
      </c>
      <c r="S396" s="1"/>
      <c r="T396" s="1" t="s">
        <v>3109</v>
      </c>
      <c r="U396" s="1" t="s">
        <v>3160</v>
      </c>
      <c r="V396" s="1" t="s">
        <v>3312</v>
      </c>
      <c r="W396" s="1" t="s">
        <v>3396</v>
      </c>
      <c r="X396" s="1"/>
      <c r="Y396" s="3">
        <v>46210</v>
      </c>
      <c r="Z396" s="1" t="s">
        <v>3408</v>
      </c>
      <c r="AA396" s="3">
        <v>46210</v>
      </c>
      <c r="AB396" s="1" t="s">
        <v>3416</v>
      </c>
      <c r="AC396" s="1" t="s">
        <v>3562</v>
      </c>
      <c r="AD396" s="1" t="s">
        <v>3933</v>
      </c>
      <c r="AE396" s="1" t="s">
        <v>3933</v>
      </c>
      <c r="AF396" s="1" t="s">
        <v>3937</v>
      </c>
      <c r="AG396" s="1" t="s">
        <v>2488</v>
      </c>
      <c r="AH396" s="1" t="s">
        <v>2596</v>
      </c>
      <c r="AI396" s="1" t="s">
        <v>3948</v>
      </c>
      <c r="AJ396" s="1"/>
      <c r="AK396" s="1"/>
      <c r="AL396" s="1" t="s">
        <v>3952</v>
      </c>
      <c r="AM396" s="1" t="s">
        <v>3952</v>
      </c>
      <c r="AN396" s="1" t="s">
        <v>3959</v>
      </c>
      <c r="AO396" s="1" t="s">
        <v>4014</v>
      </c>
      <c r="AP396" s="1" t="s">
        <v>4221</v>
      </c>
      <c r="AQ396" s="1"/>
      <c r="AR396">
        <v>22417</v>
      </c>
      <c r="AS396">
        <v>1</v>
      </c>
      <c r="AT396" s="1" t="s">
        <v>4235</v>
      </c>
      <c r="AU396">
        <v>75000</v>
      </c>
      <c r="AV396" s="1" t="s">
        <v>4280</v>
      </c>
      <c r="AW396" s="1" t="s">
        <v>3937</v>
      </c>
      <c r="AX396">
        <v>2053</v>
      </c>
      <c r="AY396">
        <v>135635</v>
      </c>
      <c r="AZ396">
        <v>15</v>
      </c>
      <c r="BA396" s="1" t="s">
        <v>4619</v>
      </c>
    </row>
    <row r="397" spans="1:53">
      <c r="A397" s="1" t="s">
        <v>440</v>
      </c>
      <c r="B397">
        <v>0</v>
      </c>
      <c r="C397">
        <v>70000</v>
      </c>
      <c r="D397" s="1" t="s">
        <v>1541</v>
      </c>
      <c r="E397">
        <v>20</v>
      </c>
      <c r="F397">
        <v>138616</v>
      </c>
      <c r="G397">
        <v>16</v>
      </c>
      <c r="H397" s="1"/>
      <c r="I397" s="1" t="s">
        <v>2405</v>
      </c>
      <c r="J397" s="1" t="s">
        <v>2462</v>
      </c>
      <c r="K397" s="1" t="s">
        <v>2465</v>
      </c>
      <c r="L397" s="1" t="s">
        <v>2488</v>
      </c>
      <c r="M397" s="1" t="s">
        <v>2596</v>
      </c>
      <c r="N397" s="1" t="s">
        <v>2607</v>
      </c>
      <c r="O397" s="1"/>
      <c r="P397">
        <v>1</v>
      </c>
      <c r="Q397" s="1" t="s">
        <v>2660</v>
      </c>
      <c r="R397" s="1" t="s">
        <v>3107</v>
      </c>
      <c r="S397" s="1"/>
      <c r="T397" s="1" t="s">
        <v>3109</v>
      </c>
      <c r="U397" s="1" t="s">
        <v>3160</v>
      </c>
      <c r="V397" s="1" t="s">
        <v>3312</v>
      </c>
      <c r="W397" s="1" t="s">
        <v>3396</v>
      </c>
      <c r="X397" s="1"/>
      <c r="Y397" s="3">
        <v>46210</v>
      </c>
      <c r="Z397" s="1" t="s">
        <v>3408</v>
      </c>
      <c r="AA397" s="3">
        <v>46210</v>
      </c>
      <c r="AB397" s="1" t="s">
        <v>3416</v>
      </c>
      <c r="AC397" s="1" t="s">
        <v>3562</v>
      </c>
      <c r="AD397" s="1" t="s">
        <v>3933</v>
      </c>
      <c r="AE397" s="1" t="s">
        <v>3933</v>
      </c>
      <c r="AF397" s="1" t="s">
        <v>3937</v>
      </c>
      <c r="AG397" s="1" t="s">
        <v>2488</v>
      </c>
      <c r="AH397" s="1" t="s">
        <v>2596</v>
      </c>
      <c r="AI397" s="1" t="s">
        <v>3948</v>
      </c>
      <c r="AJ397" s="1"/>
      <c r="AK397" s="1"/>
      <c r="AL397" s="1" t="s">
        <v>3952</v>
      </c>
      <c r="AM397" s="1" t="s">
        <v>3952</v>
      </c>
      <c r="AN397" s="1" t="s">
        <v>3959</v>
      </c>
      <c r="AO397" s="1" t="s">
        <v>4014</v>
      </c>
      <c r="AP397" s="1" t="s">
        <v>4221</v>
      </c>
      <c r="AQ397" s="1"/>
      <c r="AR397">
        <v>22417</v>
      </c>
      <c r="AS397">
        <v>1</v>
      </c>
      <c r="AT397" s="1" t="s">
        <v>4235</v>
      </c>
      <c r="AU397">
        <v>70000</v>
      </c>
      <c r="AV397" s="1" t="s">
        <v>4280</v>
      </c>
      <c r="AW397" s="1" t="s">
        <v>3937</v>
      </c>
      <c r="AX397">
        <v>2053</v>
      </c>
      <c r="AY397">
        <v>135635</v>
      </c>
      <c r="AZ397">
        <v>16</v>
      </c>
      <c r="BA397" s="1" t="s">
        <v>4619</v>
      </c>
    </row>
    <row r="398" spans="1:53">
      <c r="A398" s="1" t="s">
        <v>441</v>
      </c>
      <c r="B398">
        <v>0</v>
      </c>
      <c r="C398">
        <v>60000</v>
      </c>
      <c r="D398" s="1" t="s">
        <v>1488</v>
      </c>
      <c r="E398">
        <v>20</v>
      </c>
      <c r="F398">
        <v>138616</v>
      </c>
      <c r="G398">
        <v>17</v>
      </c>
      <c r="H398" s="1"/>
      <c r="I398" s="1" t="s">
        <v>2405</v>
      </c>
      <c r="J398" s="1" t="s">
        <v>2462</v>
      </c>
      <c r="K398" s="1" t="s">
        <v>2465</v>
      </c>
      <c r="L398" s="1" t="s">
        <v>2488</v>
      </c>
      <c r="M398" s="1" t="s">
        <v>2596</v>
      </c>
      <c r="N398" s="1" t="s">
        <v>2607</v>
      </c>
      <c r="O398" s="1"/>
      <c r="P398">
        <v>1</v>
      </c>
      <c r="Q398" s="1" t="s">
        <v>1542</v>
      </c>
      <c r="R398" s="1" t="s">
        <v>3107</v>
      </c>
      <c r="S398" s="1"/>
      <c r="T398" s="1" t="s">
        <v>3109</v>
      </c>
      <c r="U398" s="1" t="s">
        <v>3160</v>
      </c>
      <c r="V398" s="1" t="s">
        <v>3312</v>
      </c>
      <c r="W398" s="1" t="s">
        <v>3396</v>
      </c>
      <c r="X398" s="1"/>
      <c r="Y398" s="3">
        <v>46210</v>
      </c>
      <c r="Z398" s="1" t="s">
        <v>3408</v>
      </c>
      <c r="AA398" s="3">
        <v>46210</v>
      </c>
      <c r="AB398" s="1" t="s">
        <v>3416</v>
      </c>
      <c r="AC398" s="1" t="s">
        <v>3562</v>
      </c>
      <c r="AD398" s="1" t="s">
        <v>3933</v>
      </c>
      <c r="AE398" s="1" t="s">
        <v>3933</v>
      </c>
      <c r="AF398" s="1" t="s">
        <v>3937</v>
      </c>
      <c r="AG398" s="1" t="s">
        <v>2488</v>
      </c>
      <c r="AH398" s="1" t="s">
        <v>2596</v>
      </c>
      <c r="AI398" s="1" t="s">
        <v>3948</v>
      </c>
      <c r="AJ398" s="1"/>
      <c r="AK398" s="1"/>
      <c r="AL398" s="1" t="s">
        <v>3952</v>
      </c>
      <c r="AM398" s="1" t="s">
        <v>3952</v>
      </c>
      <c r="AN398" s="1" t="s">
        <v>3959</v>
      </c>
      <c r="AO398" s="1" t="s">
        <v>4014</v>
      </c>
      <c r="AP398" s="1" t="s">
        <v>4221</v>
      </c>
      <c r="AQ398" s="1"/>
      <c r="AR398">
        <v>22417</v>
      </c>
      <c r="AS398">
        <v>1</v>
      </c>
      <c r="AT398" s="1" t="s">
        <v>4235</v>
      </c>
      <c r="AU398">
        <v>60000</v>
      </c>
      <c r="AV398" s="1" t="s">
        <v>4280</v>
      </c>
      <c r="AW398" s="1" t="s">
        <v>3937</v>
      </c>
      <c r="AX398">
        <v>2053</v>
      </c>
      <c r="AY398">
        <v>135635</v>
      </c>
      <c r="AZ398">
        <v>17</v>
      </c>
      <c r="BA398" s="1" t="s">
        <v>4619</v>
      </c>
    </row>
    <row r="399" spans="1:53">
      <c r="A399" s="1" t="s">
        <v>442</v>
      </c>
      <c r="B399">
        <v>0</v>
      </c>
      <c r="C399">
        <v>1610000</v>
      </c>
      <c r="D399" s="1" t="s">
        <v>1673</v>
      </c>
      <c r="E399">
        <v>20</v>
      </c>
      <c r="F399">
        <v>138616</v>
      </c>
      <c r="G399">
        <v>18</v>
      </c>
      <c r="H399" s="1"/>
      <c r="I399" s="1" t="s">
        <v>2405</v>
      </c>
      <c r="J399" s="1" t="s">
        <v>2462</v>
      </c>
      <c r="K399" s="1" t="s">
        <v>2465</v>
      </c>
      <c r="L399" s="1" t="s">
        <v>2488</v>
      </c>
      <c r="M399" s="1" t="s">
        <v>2596</v>
      </c>
      <c r="N399" s="1" t="s">
        <v>2607</v>
      </c>
      <c r="O399" s="1"/>
      <c r="P399">
        <v>1</v>
      </c>
      <c r="Q399" s="1" t="s">
        <v>2733</v>
      </c>
      <c r="R399" s="1" t="s">
        <v>3107</v>
      </c>
      <c r="S399" s="1"/>
      <c r="T399" s="1" t="s">
        <v>3109</v>
      </c>
      <c r="U399" s="1" t="s">
        <v>3160</v>
      </c>
      <c r="V399" s="1" t="s">
        <v>3312</v>
      </c>
      <c r="W399" s="1" t="s">
        <v>3396</v>
      </c>
      <c r="X399" s="1"/>
      <c r="Y399" s="3">
        <v>46210</v>
      </c>
      <c r="Z399" s="1" t="s">
        <v>3408</v>
      </c>
      <c r="AA399" s="3">
        <v>46210</v>
      </c>
      <c r="AB399" s="1" t="s">
        <v>3416</v>
      </c>
      <c r="AC399" s="1" t="s">
        <v>3562</v>
      </c>
      <c r="AD399" s="1" t="s">
        <v>3933</v>
      </c>
      <c r="AE399" s="1" t="s">
        <v>3933</v>
      </c>
      <c r="AF399" s="1" t="s">
        <v>3937</v>
      </c>
      <c r="AG399" s="1" t="s">
        <v>2488</v>
      </c>
      <c r="AH399" s="1" t="s">
        <v>2596</v>
      </c>
      <c r="AI399" s="1" t="s">
        <v>3948</v>
      </c>
      <c r="AJ399" s="1"/>
      <c r="AK399" s="1"/>
      <c r="AL399" s="1" t="s">
        <v>3952</v>
      </c>
      <c r="AM399" s="1" t="s">
        <v>3952</v>
      </c>
      <c r="AN399" s="1" t="s">
        <v>3959</v>
      </c>
      <c r="AO399" s="1" t="s">
        <v>4014</v>
      </c>
      <c r="AP399" s="1" t="s">
        <v>4221</v>
      </c>
      <c r="AQ399" s="1"/>
      <c r="AR399">
        <v>22417</v>
      </c>
      <c r="AS399">
        <v>1</v>
      </c>
      <c r="AT399" s="1" t="s">
        <v>4235</v>
      </c>
      <c r="AU399">
        <v>1610000</v>
      </c>
      <c r="AV399" s="1" t="s">
        <v>4280</v>
      </c>
      <c r="AW399" s="1" t="s">
        <v>3937</v>
      </c>
      <c r="AX399">
        <v>2053</v>
      </c>
      <c r="AY399">
        <v>135635</v>
      </c>
      <c r="AZ399">
        <v>18</v>
      </c>
      <c r="BA399" s="1" t="s">
        <v>4619</v>
      </c>
    </row>
    <row r="400" spans="1:53">
      <c r="A400" s="1" t="s">
        <v>443</v>
      </c>
      <c r="B400">
        <v>0</v>
      </c>
      <c r="C400">
        <v>870000</v>
      </c>
      <c r="D400" s="1" t="s">
        <v>1674</v>
      </c>
      <c r="E400">
        <v>20</v>
      </c>
      <c r="F400">
        <v>138616</v>
      </c>
      <c r="G400">
        <v>19</v>
      </c>
      <c r="H400" s="1"/>
      <c r="I400" s="1" t="s">
        <v>2405</v>
      </c>
      <c r="J400" s="1" t="s">
        <v>2462</v>
      </c>
      <c r="K400" s="1" t="s">
        <v>2465</v>
      </c>
      <c r="L400" s="1" t="s">
        <v>2488</v>
      </c>
      <c r="M400" s="1" t="s">
        <v>2596</v>
      </c>
      <c r="N400" s="1" t="s">
        <v>2607</v>
      </c>
      <c r="O400" s="1"/>
      <c r="P400">
        <v>1</v>
      </c>
      <c r="Q400" s="1" t="s">
        <v>2734</v>
      </c>
      <c r="R400" s="1" t="s">
        <v>3107</v>
      </c>
      <c r="S400" s="1"/>
      <c r="T400" s="1" t="s">
        <v>3109</v>
      </c>
      <c r="U400" s="1" t="s">
        <v>3160</v>
      </c>
      <c r="V400" s="1" t="s">
        <v>3312</v>
      </c>
      <c r="W400" s="1" t="s">
        <v>3396</v>
      </c>
      <c r="X400" s="1"/>
      <c r="Y400" s="3">
        <v>46210</v>
      </c>
      <c r="Z400" s="1" t="s">
        <v>3408</v>
      </c>
      <c r="AA400" s="3">
        <v>46210</v>
      </c>
      <c r="AB400" s="1" t="s">
        <v>3416</v>
      </c>
      <c r="AC400" s="1" t="s">
        <v>3562</v>
      </c>
      <c r="AD400" s="1" t="s">
        <v>3933</v>
      </c>
      <c r="AE400" s="1" t="s">
        <v>3933</v>
      </c>
      <c r="AF400" s="1" t="s">
        <v>3937</v>
      </c>
      <c r="AG400" s="1" t="s">
        <v>2488</v>
      </c>
      <c r="AH400" s="1" t="s">
        <v>2596</v>
      </c>
      <c r="AI400" s="1" t="s">
        <v>3948</v>
      </c>
      <c r="AJ400" s="1"/>
      <c r="AK400" s="1"/>
      <c r="AL400" s="1" t="s">
        <v>3952</v>
      </c>
      <c r="AM400" s="1" t="s">
        <v>3952</v>
      </c>
      <c r="AN400" s="1" t="s">
        <v>3959</v>
      </c>
      <c r="AO400" s="1" t="s">
        <v>4014</v>
      </c>
      <c r="AP400" s="1" t="s">
        <v>4221</v>
      </c>
      <c r="AQ400" s="1"/>
      <c r="AR400">
        <v>22417</v>
      </c>
      <c r="AS400">
        <v>1</v>
      </c>
      <c r="AT400" s="1" t="s">
        <v>4235</v>
      </c>
      <c r="AU400">
        <v>870000</v>
      </c>
      <c r="AV400" s="1" t="s">
        <v>4280</v>
      </c>
      <c r="AW400" s="1" t="s">
        <v>3937</v>
      </c>
      <c r="AX400">
        <v>2053</v>
      </c>
      <c r="AY400">
        <v>135635</v>
      </c>
      <c r="AZ400">
        <v>19</v>
      </c>
      <c r="BA400" s="1" t="s">
        <v>4619</v>
      </c>
    </row>
    <row r="401" spans="1:53">
      <c r="A401" s="1" t="s">
        <v>444</v>
      </c>
      <c r="B401">
        <v>0</v>
      </c>
      <c r="C401">
        <v>425000</v>
      </c>
      <c r="D401" s="1" t="s">
        <v>1675</v>
      </c>
      <c r="E401">
        <v>20</v>
      </c>
      <c r="F401">
        <v>138616</v>
      </c>
      <c r="G401">
        <v>20</v>
      </c>
      <c r="H401" s="1"/>
      <c r="I401" s="1" t="s">
        <v>2405</v>
      </c>
      <c r="J401" s="1" t="s">
        <v>2462</v>
      </c>
      <c r="K401" s="1" t="s">
        <v>2465</v>
      </c>
      <c r="L401" s="1" t="s">
        <v>2488</v>
      </c>
      <c r="M401" s="1" t="s">
        <v>2596</v>
      </c>
      <c r="N401" s="1" t="s">
        <v>2607</v>
      </c>
      <c r="O401" s="1"/>
      <c r="P401">
        <v>1</v>
      </c>
      <c r="Q401" s="1" t="s">
        <v>1922</v>
      </c>
      <c r="R401" s="1" t="s">
        <v>3107</v>
      </c>
      <c r="S401" s="1"/>
      <c r="T401" s="1" t="s">
        <v>3109</v>
      </c>
      <c r="U401" s="1" t="s">
        <v>3160</v>
      </c>
      <c r="V401" s="1" t="s">
        <v>3312</v>
      </c>
      <c r="W401" s="1" t="s">
        <v>3396</v>
      </c>
      <c r="X401" s="1"/>
      <c r="Y401" s="3">
        <v>46210</v>
      </c>
      <c r="Z401" s="1" t="s">
        <v>3408</v>
      </c>
      <c r="AA401" s="3">
        <v>46210</v>
      </c>
      <c r="AB401" s="1" t="s">
        <v>3416</v>
      </c>
      <c r="AC401" s="1" t="s">
        <v>3562</v>
      </c>
      <c r="AD401" s="1" t="s">
        <v>3933</v>
      </c>
      <c r="AE401" s="1" t="s">
        <v>3933</v>
      </c>
      <c r="AF401" s="1" t="s">
        <v>3937</v>
      </c>
      <c r="AG401" s="1" t="s">
        <v>2488</v>
      </c>
      <c r="AH401" s="1" t="s">
        <v>2596</v>
      </c>
      <c r="AI401" s="1" t="s">
        <v>3948</v>
      </c>
      <c r="AJ401" s="1"/>
      <c r="AK401" s="1"/>
      <c r="AL401" s="1" t="s">
        <v>3952</v>
      </c>
      <c r="AM401" s="1" t="s">
        <v>3952</v>
      </c>
      <c r="AN401" s="1" t="s">
        <v>3959</v>
      </c>
      <c r="AO401" s="1" t="s">
        <v>4014</v>
      </c>
      <c r="AP401" s="1" t="s">
        <v>4221</v>
      </c>
      <c r="AQ401" s="1"/>
      <c r="AR401">
        <v>22417</v>
      </c>
      <c r="AS401">
        <v>1</v>
      </c>
      <c r="AT401" s="1" t="s">
        <v>4235</v>
      </c>
      <c r="AU401">
        <v>425000</v>
      </c>
      <c r="AV401" s="1" t="s">
        <v>4280</v>
      </c>
      <c r="AW401" s="1" t="s">
        <v>3937</v>
      </c>
      <c r="AX401">
        <v>2053</v>
      </c>
      <c r="AY401">
        <v>135635</v>
      </c>
      <c r="AZ401">
        <v>20</v>
      </c>
      <c r="BA401" s="1" t="s">
        <v>4619</v>
      </c>
    </row>
    <row r="402" spans="1:53">
      <c r="A402" s="1" t="s">
        <v>445</v>
      </c>
      <c r="B402">
        <v>0</v>
      </c>
      <c r="C402">
        <v>385000</v>
      </c>
      <c r="D402" s="1" t="s">
        <v>1556</v>
      </c>
      <c r="E402">
        <v>20</v>
      </c>
      <c r="F402">
        <v>138616</v>
      </c>
      <c r="G402">
        <v>21</v>
      </c>
      <c r="H402" s="1"/>
      <c r="I402" s="1" t="s">
        <v>2405</v>
      </c>
      <c r="J402" s="1" t="s">
        <v>2462</v>
      </c>
      <c r="K402" s="1" t="s">
        <v>2465</v>
      </c>
      <c r="L402" s="1" t="s">
        <v>2488</v>
      </c>
      <c r="M402" s="1" t="s">
        <v>2596</v>
      </c>
      <c r="N402" s="1" t="s">
        <v>2607</v>
      </c>
      <c r="O402" s="1"/>
      <c r="P402">
        <v>1</v>
      </c>
      <c r="Q402" s="1" t="s">
        <v>2670</v>
      </c>
      <c r="R402" s="1" t="s">
        <v>3107</v>
      </c>
      <c r="S402" s="1"/>
      <c r="T402" s="1" t="s">
        <v>3109</v>
      </c>
      <c r="U402" s="1" t="s">
        <v>3160</v>
      </c>
      <c r="V402" s="1" t="s">
        <v>3312</v>
      </c>
      <c r="W402" s="1" t="s">
        <v>3396</v>
      </c>
      <c r="X402" s="1"/>
      <c r="Y402" s="3">
        <v>46210</v>
      </c>
      <c r="Z402" s="1" t="s">
        <v>3408</v>
      </c>
      <c r="AA402" s="3">
        <v>46210</v>
      </c>
      <c r="AB402" s="1" t="s">
        <v>3416</v>
      </c>
      <c r="AC402" s="1" t="s">
        <v>3562</v>
      </c>
      <c r="AD402" s="1" t="s">
        <v>3933</v>
      </c>
      <c r="AE402" s="1" t="s">
        <v>3933</v>
      </c>
      <c r="AF402" s="1" t="s">
        <v>3937</v>
      </c>
      <c r="AG402" s="1" t="s">
        <v>2488</v>
      </c>
      <c r="AH402" s="1" t="s">
        <v>2596</v>
      </c>
      <c r="AI402" s="1" t="s">
        <v>3948</v>
      </c>
      <c r="AJ402" s="1"/>
      <c r="AK402" s="1"/>
      <c r="AL402" s="1" t="s">
        <v>3952</v>
      </c>
      <c r="AM402" s="1" t="s">
        <v>3952</v>
      </c>
      <c r="AN402" s="1" t="s">
        <v>3959</v>
      </c>
      <c r="AO402" s="1" t="s">
        <v>4014</v>
      </c>
      <c r="AP402" s="1" t="s">
        <v>4221</v>
      </c>
      <c r="AQ402" s="1"/>
      <c r="AR402">
        <v>22417</v>
      </c>
      <c r="AS402">
        <v>1</v>
      </c>
      <c r="AT402" s="1" t="s">
        <v>4235</v>
      </c>
      <c r="AU402">
        <v>385000</v>
      </c>
      <c r="AV402" s="1" t="s">
        <v>4280</v>
      </c>
      <c r="AW402" s="1" t="s">
        <v>3937</v>
      </c>
      <c r="AX402">
        <v>2053</v>
      </c>
      <c r="AY402">
        <v>135635</v>
      </c>
      <c r="AZ402">
        <v>21</v>
      </c>
      <c r="BA402" s="1" t="s">
        <v>4619</v>
      </c>
    </row>
    <row r="403" spans="1:53">
      <c r="A403" s="1" t="s">
        <v>446</v>
      </c>
      <c r="B403">
        <v>0</v>
      </c>
      <c r="C403">
        <v>240000</v>
      </c>
      <c r="D403" s="1" t="s">
        <v>1592</v>
      </c>
      <c r="E403">
        <v>20</v>
      </c>
      <c r="F403">
        <v>138616</v>
      </c>
      <c r="G403">
        <v>22</v>
      </c>
      <c r="H403" s="1"/>
      <c r="I403" s="1" t="s">
        <v>2405</v>
      </c>
      <c r="J403" s="1" t="s">
        <v>2462</v>
      </c>
      <c r="K403" s="1" t="s">
        <v>2465</v>
      </c>
      <c r="L403" s="1" t="s">
        <v>2488</v>
      </c>
      <c r="M403" s="1" t="s">
        <v>2596</v>
      </c>
      <c r="N403" s="1" t="s">
        <v>2607</v>
      </c>
      <c r="O403" s="1"/>
      <c r="P403">
        <v>1</v>
      </c>
      <c r="Q403" s="1" t="s">
        <v>1517</v>
      </c>
      <c r="R403" s="1" t="s">
        <v>3107</v>
      </c>
      <c r="S403" s="1"/>
      <c r="T403" s="1" t="s">
        <v>3109</v>
      </c>
      <c r="U403" s="1" t="s">
        <v>3160</v>
      </c>
      <c r="V403" s="1" t="s">
        <v>3312</v>
      </c>
      <c r="W403" s="1" t="s">
        <v>3396</v>
      </c>
      <c r="X403" s="1"/>
      <c r="Y403" s="3">
        <v>46210</v>
      </c>
      <c r="Z403" s="1" t="s">
        <v>3408</v>
      </c>
      <c r="AA403" s="3">
        <v>46210</v>
      </c>
      <c r="AB403" s="1" t="s">
        <v>3416</v>
      </c>
      <c r="AC403" s="1" t="s">
        <v>3562</v>
      </c>
      <c r="AD403" s="1" t="s">
        <v>3933</v>
      </c>
      <c r="AE403" s="1" t="s">
        <v>3933</v>
      </c>
      <c r="AF403" s="1" t="s">
        <v>3937</v>
      </c>
      <c r="AG403" s="1" t="s">
        <v>2488</v>
      </c>
      <c r="AH403" s="1" t="s">
        <v>2596</v>
      </c>
      <c r="AI403" s="1" t="s">
        <v>3948</v>
      </c>
      <c r="AJ403" s="1"/>
      <c r="AK403" s="1"/>
      <c r="AL403" s="1" t="s">
        <v>3952</v>
      </c>
      <c r="AM403" s="1" t="s">
        <v>3952</v>
      </c>
      <c r="AN403" s="1" t="s">
        <v>3959</v>
      </c>
      <c r="AO403" s="1" t="s">
        <v>4014</v>
      </c>
      <c r="AP403" s="1" t="s">
        <v>4221</v>
      </c>
      <c r="AQ403" s="1"/>
      <c r="AR403">
        <v>22417</v>
      </c>
      <c r="AS403">
        <v>1</v>
      </c>
      <c r="AT403" s="1" t="s">
        <v>4235</v>
      </c>
      <c r="AU403">
        <v>240000</v>
      </c>
      <c r="AV403" s="1" t="s">
        <v>4280</v>
      </c>
      <c r="AW403" s="1" t="s">
        <v>3937</v>
      </c>
      <c r="AX403">
        <v>2053</v>
      </c>
      <c r="AY403">
        <v>135635</v>
      </c>
      <c r="AZ403">
        <v>22</v>
      </c>
      <c r="BA403" s="1" t="s">
        <v>4619</v>
      </c>
    </row>
    <row r="404" spans="1:53">
      <c r="A404" s="1" t="s">
        <v>447</v>
      </c>
      <c r="B404">
        <v>0</v>
      </c>
      <c r="C404">
        <v>220000</v>
      </c>
      <c r="D404" s="1" t="s">
        <v>1560</v>
      </c>
      <c r="E404">
        <v>20</v>
      </c>
      <c r="F404">
        <v>138616</v>
      </c>
      <c r="G404">
        <v>23</v>
      </c>
      <c r="H404" s="1"/>
      <c r="I404" s="1" t="s">
        <v>2405</v>
      </c>
      <c r="J404" s="1" t="s">
        <v>2462</v>
      </c>
      <c r="K404" s="1" t="s">
        <v>2465</v>
      </c>
      <c r="L404" s="1" t="s">
        <v>2488</v>
      </c>
      <c r="M404" s="1" t="s">
        <v>2596</v>
      </c>
      <c r="N404" s="1" t="s">
        <v>2607</v>
      </c>
      <c r="O404" s="1"/>
      <c r="P404">
        <v>1</v>
      </c>
      <c r="Q404" s="1" t="s">
        <v>2674</v>
      </c>
      <c r="R404" s="1" t="s">
        <v>3107</v>
      </c>
      <c r="S404" s="1"/>
      <c r="T404" s="1" t="s">
        <v>3109</v>
      </c>
      <c r="U404" s="1" t="s">
        <v>3160</v>
      </c>
      <c r="V404" s="1" t="s">
        <v>3312</v>
      </c>
      <c r="W404" s="1" t="s">
        <v>3396</v>
      </c>
      <c r="X404" s="1"/>
      <c r="Y404" s="3">
        <v>46210</v>
      </c>
      <c r="Z404" s="1" t="s">
        <v>3408</v>
      </c>
      <c r="AA404" s="3">
        <v>46210</v>
      </c>
      <c r="AB404" s="1" t="s">
        <v>3416</v>
      </c>
      <c r="AC404" s="1" t="s">
        <v>3562</v>
      </c>
      <c r="AD404" s="1" t="s">
        <v>3933</v>
      </c>
      <c r="AE404" s="1" t="s">
        <v>3933</v>
      </c>
      <c r="AF404" s="1" t="s">
        <v>3937</v>
      </c>
      <c r="AG404" s="1" t="s">
        <v>2488</v>
      </c>
      <c r="AH404" s="1" t="s">
        <v>2596</v>
      </c>
      <c r="AI404" s="1" t="s">
        <v>3948</v>
      </c>
      <c r="AJ404" s="1"/>
      <c r="AK404" s="1"/>
      <c r="AL404" s="1" t="s">
        <v>3952</v>
      </c>
      <c r="AM404" s="1" t="s">
        <v>3952</v>
      </c>
      <c r="AN404" s="1" t="s">
        <v>3959</v>
      </c>
      <c r="AO404" s="1" t="s">
        <v>4014</v>
      </c>
      <c r="AP404" s="1" t="s">
        <v>4221</v>
      </c>
      <c r="AQ404" s="1"/>
      <c r="AR404">
        <v>22417</v>
      </c>
      <c r="AS404">
        <v>1</v>
      </c>
      <c r="AT404" s="1" t="s">
        <v>4235</v>
      </c>
      <c r="AU404">
        <v>220000</v>
      </c>
      <c r="AV404" s="1" t="s">
        <v>4280</v>
      </c>
      <c r="AW404" s="1" t="s">
        <v>3937</v>
      </c>
      <c r="AX404">
        <v>2053</v>
      </c>
      <c r="AY404">
        <v>135635</v>
      </c>
      <c r="AZ404">
        <v>23</v>
      </c>
      <c r="BA404" s="1" t="s">
        <v>4619</v>
      </c>
    </row>
    <row r="405" spans="1:53">
      <c r="A405" s="1" t="s">
        <v>448</v>
      </c>
      <c r="B405">
        <v>0</v>
      </c>
      <c r="C405">
        <v>150000</v>
      </c>
      <c r="D405" s="1" t="s">
        <v>1526</v>
      </c>
      <c r="E405">
        <v>20</v>
      </c>
      <c r="F405">
        <v>138616</v>
      </c>
      <c r="G405">
        <v>24</v>
      </c>
      <c r="H405" s="1"/>
      <c r="I405" s="1" t="s">
        <v>2405</v>
      </c>
      <c r="J405" s="1" t="s">
        <v>2462</v>
      </c>
      <c r="K405" s="1" t="s">
        <v>2465</v>
      </c>
      <c r="L405" s="1" t="s">
        <v>2488</v>
      </c>
      <c r="M405" s="1" t="s">
        <v>2596</v>
      </c>
      <c r="N405" s="1" t="s">
        <v>2607</v>
      </c>
      <c r="O405" s="1"/>
      <c r="P405">
        <v>1</v>
      </c>
      <c r="Q405" s="1" t="s">
        <v>1643</v>
      </c>
      <c r="R405" s="1" t="s">
        <v>3107</v>
      </c>
      <c r="S405" s="1"/>
      <c r="T405" s="1" t="s">
        <v>3109</v>
      </c>
      <c r="U405" s="1" t="s">
        <v>3160</v>
      </c>
      <c r="V405" s="1" t="s">
        <v>3312</v>
      </c>
      <c r="W405" s="1" t="s">
        <v>3396</v>
      </c>
      <c r="X405" s="1"/>
      <c r="Y405" s="3">
        <v>46210</v>
      </c>
      <c r="Z405" s="1" t="s">
        <v>3408</v>
      </c>
      <c r="AA405" s="3">
        <v>46210</v>
      </c>
      <c r="AB405" s="1" t="s">
        <v>3416</v>
      </c>
      <c r="AC405" s="1" t="s">
        <v>3562</v>
      </c>
      <c r="AD405" s="1" t="s">
        <v>3933</v>
      </c>
      <c r="AE405" s="1" t="s">
        <v>3933</v>
      </c>
      <c r="AF405" s="1" t="s">
        <v>3937</v>
      </c>
      <c r="AG405" s="1" t="s">
        <v>2488</v>
      </c>
      <c r="AH405" s="1" t="s">
        <v>2596</v>
      </c>
      <c r="AI405" s="1" t="s">
        <v>3948</v>
      </c>
      <c r="AJ405" s="1"/>
      <c r="AK405" s="1"/>
      <c r="AL405" s="1" t="s">
        <v>3952</v>
      </c>
      <c r="AM405" s="1" t="s">
        <v>3952</v>
      </c>
      <c r="AN405" s="1" t="s">
        <v>3959</v>
      </c>
      <c r="AO405" s="1" t="s">
        <v>4014</v>
      </c>
      <c r="AP405" s="1" t="s">
        <v>4221</v>
      </c>
      <c r="AQ405" s="1"/>
      <c r="AR405">
        <v>22417</v>
      </c>
      <c r="AS405">
        <v>1</v>
      </c>
      <c r="AT405" s="1" t="s">
        <v>4235</v>
      </c>
      <c r="AU405">
        <v>150000</v>
      </c>
      <c r="AV405" s="1" t="s">
        <v>4280</v>
      </c>
      <c r="AW405" s="1" t="s">
        <v>3937</v>
      </c>
      <c r="AX405">
        <v>2053</v>
      </c>
      <c r="AY405">
        <v>135635</v>
      </c>
      <c r="AZ405">
        <v>24</v>
      </c>
      <c r="BA405" s="1" t="s">
        <v>4619</v>
      </c>
    </row>
    <row r="406" spans="1:53">
      <c r="A406" s="1" t="s">
        <v>449</v>
      </c>
      <c r="B406">
        <v>0</v>
      </c>
      <c r="C406">
        <v>140000</v>
      </c>
      <c r="D406" s="1" t="s">
        <v>1527</v>
      </c>
      <c r="E406">
        <v>20</v>
      </c>
      <c r="F406">
        <v>138616</v>
      </c>
      <c r="G406">
        <v>25</v>
      </c>
      <c r="H406" s="1"/>
      <c r="I406" s="1" t="s">
        <v>2405</v>
      </c>
      <c r="J406" s="1" t="s">
        <v>2462</v>
      </c>
      <c r="K406" s="1" t="s">
        <v>2465</v>
      </c>
      <c r="L406" s="1" t="s">
        <v>2488</v>
      </c>
      <c r="M406" s="1" t="s">
        <v>2596</v>
      </c>
      <c r="N406" s="1" t="s">
        <v>2607</v>
      </c>
      <c r="O406" s="1"/>
      <c r="P406">
        <v>1</v>
      </c>
      <c r="Q406" s="1" t="s">
        <v>1769</v>
      </c>
      <c r="R406" s="1" t="s">
        <v>3107</v>
      </c>
      <c r="S406" s="1"/>
      <c r="T406" s="1" t="s">
        <v>3109</v>
      </c>
      <c r="U406" s="1" t="s">
        <v>3160</v>
      </c>
      <c r="V406" s="1" t="s">
        <v>3312</v>
      </c>
      <c r="W406" s="1" t="s">
        <v>3396</v>
      </c>
      <c r="X406" s="1"/>
      <c r="Y406" s="3">
        <v>46210</v>
      </c>
      <c r="Z406" s="1" t="s">
        <v>3408</v>
      </c>
      <c r="AA406" s="3">
        <v>46210</v>
      </c>
      <c r="AB406" s="1" t="s">
        <v>3416</v>
      </c>
      <c r="AC406" s="1" t="s">
        <v>3562</v>
      </c>
      <c r="AD406" s="1" t="s">
        <v>3933</v>
      </c>
      <c r="AE406" s="1" t="s">
        <v>3933</v>
      </c>
      <c r="AF406" s="1" t="s">
        <v>3937</v>
      </c>
      <c r="AG406" s="1" t="s">
        <v>2488</v>
      </c>
      <c r="AH406" s="1" t="s">
        <v>2596</v>
      </c>
      <c r="AI406" s="1" t="s">
        <v>3948</v>
      </c>
      <c r="AJ406" s="1"/>
      <c r="AK406" s="1"/>
      <c r="AL406" s="1" t="s">
        <v>3952</v>
      </c>
      <c r="AM406" s="1" t="s">
        <v>3952</v>
      </c>
      <c r="AN406" s="1" t="s">
        <v>3959</v>
      </c>
      <c r="AO406" s="1" t="s">
        <v>4014</v>
      </c>
      <c r="AP406" s="1" t="s">
        <v>4221</v>
      </c>
      <c r="AQ406" s="1"/>
      <c r="AR406">
        <v>22417</v>
      </c>
      <c r="AS406">
        <v>1</v>
      </c>
      <c r="AT406" s="1" t="s">
        <v>4235</v>
      </c>
      <c r="AU406">
        <v>140000</v>
      </c>
      <c r="AV406" s="1" t="s">
        <v>4280</v>
      </c>
      <c r="AW406" s="1" t="s">
        <v>3937</v>
      </c>
      <c r="AX406">
        <v>2053</v>
      </c>
      <c r="AY406">
        <v>135635</v>
      </c>
      <c r="AZ406">
        <v>25</v>
      </c>
      <c r="BA406" s="1" t="s">
        <v>4619</v>
      </c>
    </row>
    <row r="407" spans="1:53">
      <c r="A407" s="1" t="s">
        <v>450</v>
      </c>
      <c r="B407">
        <v>0</v>
      </c>
      <c r="C407">
        <v>127750</v>
      </c>
      <c r="D407" s="1" t="s">
        <v>1676</v>
      </c>
      <c r="E407">
        <v>20</v>
      </c>
      <c r="F407">
        <v>138616</v>
      </c>
      <c r="G407">
        <v>26</v>
      </c>
      <c r="H407" s="1"/>
      <c r="I407" s="1" t="s">
        <v>2405</v>
      </c>
      <c r="J407" s="1" t="s">
        <v>2462</v>
      </c>
      <c r="K407" s="1" t="s">
        <v>2465</v>
      </c>
      <c r="L407" s="1" t="s">
        <v>2488</v>
      </c>
      <c r="M407" s="1" t="s">
        <v>2596</v>
      </c>
      <c r="N407" s="1" t="s">
        <v>2607</v>
      </c>
      <c r="O407" s="1"/>
      <c r="P407">
        <v>1</v>
      </c>
      <c r="Q407" s="1" t="s">
        <v>2735</v>
      </c>
      <c r="R407" s="1" t="s">
        <v>3107</v>
      </c>
      <c r="S407" s="1"/>
      <c r="T407" s="1" t="s">
        <v>3109</v>
      </c>
      <c r="U407" s="1" t="s">
        <v>3160</v>
      </c>
      <c r="V407" s="1" t="s">
        <v>3312</v>
      </c>
      <c r="W407" s="1" t="s">
        <v>3396</v>
      </c>
      <c r="X407" s="1"/>
      <c r="Y407" s="3">
        <v>46210</v>
      </c>
      <c r="Z407" s="1" t="s">
        <v>3408</v>
      </c>
      <c r="AA407" s="3">
        <v>46210</v>
      </c>
      <c r="AB407" s="1" t="s">
        <v>3416</v>
      </c>
      <c r="AC407" s="1" t="s">
        <v>3562</v>
      </c>
      <c r="AD407" s="1" t="s">
        <v>3933</v>
      </c>
      <c r="AE407" s="1" t="s">
        <v>3933</v>
      </c>
      <c r="AF407" s="1" t="s">
        <v>3937</v>
      </c>
      <c r="AG407" s="1" t="s">
        <v>2488</v>
      </c>
      <c r="AH407" s="1" t="s">
        <v>2596</v>
      </c>
      <c r="AI407" s="1" t="s">
        <v>3948</v>
      </c>
      <c r="AJ407" s="1"/>
      <c r="AK407" s="1"/>
      <c r="AL407" s="1" t="s">
        <v>3952</v>
      </c>
      <c r="AM407" s="1" t="s">
        <v>3952</v>
      </c>
      <c r="AN407" s="1" t="s">
        <v>3959</v>
      </c>
      <c r="AO407" s="1" t="s">
        <v>4014</v>
      </c>
      <c r="AP407" s="1" t="s">
        <v>4221</v>
      </c>
      <c r="AQ407" s="1"/>
      <c r="AR407">
        <v>22417</v>
      </c>
      <c r="AS407">
        <v>1</v>
      </c>
      <c r="AT407" s="1" t="s">
        <v>4235</v>
      </c>
      <c r="AU407">
        <v>127750</v>
      </c>
      <c r="AV407" s="1" t="s">
        <v>4280</v>
      </c>
      <c r="AW407" s="1" t="s">
        <v>3937</v>
      </c>
      <c r="AX407">
        <v>2053</v>
      </c>
      <c r="AY407">
        <v>135635</v>
      </c>
      <c r="AZ407">
        <v>26</v>
      </c>
      <c r="BA407" s="1" t="s">
        <v>4619</v>
      </c>
    </row>
    <row r="408" spans="1:53">
      <c r="A408" s="1" t="s">
        <v>451</v>
      </c>
      <c r="B408">
        <v>0</v>
      </c>
      <c r="C408">
        <v>127000</v>
      </c>
      <c r="D408" s="1" t="s">
        <v>1677</v>
      </c>
      <c r="E408">
        <v>20</v>
      </c>
      <c r="F408">
        <v>138616</v>
      </c>
      <c r="G408">
        <v>27</v>
      </c>
      <c r="H408" s="1"/>
      <c r="I408" s="1" t="s">
        <v>2405</v>
      </c>
      <c r="J408" s="1" t="s">
        <v>2462</v>
      </c>
      <c r="K408" s="1" t="s">
        <v>2465</v>
      </c>
      <c r="L408" s="1" t="s">
        <v>2488</v>
      </c>
      <c r="M408" s="1" t="s">
        <v>2596</v>
      </c>
      <c r="N408" s="1" t="s">
        <v>2607</v>
      </c>
      <c r="O408" s="1"/>
      <c r="P408">
        <v>1</v>
      </c>
      <c r="Q408" s="1" t="s">
        <v>2736</v>
      </c>
      <c r="R408" s="1" t="s">
        <v>3107</v>
      </c>
      <c r="S408" s="1"/>
      <c r="T408" s="1" t="s">
        <v>3109</v>
      </c>
      <c r="U408" s="1" t="s">
        <v>3160</v>
      </c>
      <c r="V408" s="1" t="s">
        <v>3312</v>
      </c>
      <c r="W408" s="1" t="s">
        <v>3396</v>
      </c>
      <c r="X408" s="1"/>
      <c r="Y408" s="3">
        <v>46210</v>
      </c>
      <c r="Z408" s="1" t="s">
        <v>3408</v>
      </c>
      <c r="AA408" s="3">
        <v>46210</v>
      </c>
      <c r="AB408" s="1" t="s">
        <v>3416</v>
      </c>
      <c r="AC408" s="1" t="s">
        <v>3562</v>
      </c>
      <c r="AD408" s="1" t="s">
        <v>3933</v>
      </c>
      <c r="AE408" s="1" t="s">
        <v>3933</v>
      </c>
      <c r="AF408" s="1" t="s">
        <v>3937</v>
      </c>
      <c r="AG408" s="1" t="s">
        <v>2488</v>
      </c>
      <c r="AH408" s="1" t="s">
        <v>2596</v>
      </c>
      <c r="AI408" s="1" t="s">
        <v>3948</v>
      </c>
      <c r="AJ408" s="1"/>
      <c r="AK408" s="1"/>
      <c r="AL408" s="1" t="s">
        <v>3952</v>
      </c>
      <c r="AM408" s="1" t="s">
        <v>3952</v>
      </c>
      <c r="AN408" s="1" t="s">
        <v>3959</v>
      </c>
      <c r="AO408" s="1" t="s">
        <v>4014</v>
      </c>
      <c r="AP408" s="1" t="s">
        <v>4221</v>
      </c>
      <c r="AQ408" s="1"/>
      <c r="AR408">
        <v>22417</v>
      </c>
      <c r="AS408">
        <v>1</v>
      </c>
      <c r="AT408" s="1" t="s">
        <v>4235</v>
      </c>
      <c r="AU408">
        <v>127000</v>
      </c>
      <c r="AV408" s="1" t="s">
        <v>4280</v>
      </c>
      <c r="AW408" s="1" t="s">
        <v>3937</v>
      </c>
      <c r="AX408">
        <v>2053</v>
      </c>
      <c r="AY408">
        <v>135635</v>
      </c>
      <c r="AZ408">
        <v>27</v>
      </c>
      <c r="BA408" s="1" t="s">
        <v>4619</v>
      </c>
    </row>
    <row r="409" spans="1:53">
      <c r="A409" s="1" t="s">
        <v>452</v>
      </c>
      <c r="B409">
        <v>0</v>
      </c>
      <c r="C409">
        <v>115000</v>
      </c>
      <c r="D409" s="1" t="s">
        <v>1540</v>
      </c>
      <c r="E409">
        <v>20</v>
      </c>
      <c r="F409">
        <v>138616</v>
      </c>
      <c r="G409">
        <v>28</v>
      </c>
      <c r="H409" s="1"/>
      <c r="I409" s="1" t="s">
        <v>2405</v>
      </c>
      <c r="J409" s="1" t="s">
        <v>2462</v>
      </c>
      <c r="K409" s="1" t="s">
        <v>2465</v>
      </c>
      <c r="L409" s="1" t="s">
        <v>2488</v>
      </c>
      <c r="M409" s="1" t="s">
        <v>2596</v>
      </c>
      <c r="N409" s="1" t="s">
        <v>2607</v>
      </c>
      <c r="O409" s="1"/>
      <c r="P409">
        <v>1</v>
      </c>
      <c r="Q409" s="1" t="s">
        <v>2659</v>
      </c>
      <c r="R409" s="1" t="s">
        <v>3107</v>
      </c>
      <c r="S409" s="1"/>
      <c r="T409" s="1" t="s">
        <v>3109</v>
      </c>
      <c r="U409" s="1" t="s">
        <v>3160</v>
      </c>
      <c r="V409" s="1" t="s">
        <v>3312</v>
      </c>
      <c r="W409" s="1" t="s">
        <v>3396</v>
      </c>
      <c r="X409" s="1"/>
      <c r="Y409" s="3">
        <v>46210</v>
      </c>
      <c r="Z409" s="1" t="s">
        <v>3408</v>
      </c>
      <c r="AA409" s="3">
        <v>46210</v>
      </c>
      <c r="AB409" s="1" t="s">
        <v>3416</v>
      </c>
      <c r="AC409" s="1" t="s">
        <v>3562</v>
      </c>
      <c r="AD409" s="1" t="s">
        <v>3933</v>
      </c>
      <c r="AE409" s="1" t="s">
        <v>3933</v>
      </c>
      <c r="AF409" s="1" t="s">
        <v>3937</v>
      </c>
      <c r="AG409" s="1" t="s">
        <v>2488</v>
      </c>
      <c r="AH409" s="1" t="s">
        <v>2596</v>
      </c>
      <c r="AI409" s="1" t="s">
        <v>3948</v>
      </c>
      <c r="AJ409" s="1"/>
      <c r="AK409" s="1"/>
      <c r="AL409" s="1" t="s">
        <v>3952</v>
      </c>
      <c r="AM409" s="1" t="s">
        <v>3952</v>
      </c>
      <c r="AN409" s="1" t="s">
        <v>3959</v>
      </c>
      <c r="AO409" s="1" t="s">
        <v>4014</v>
      </c>
      <c r="AP409" s="1" t="s">
        <v>4221</v>
      </c>
      <c r="AQ409" s="1"/>
      <c r="AR409">
        <v>22417</v>
      </c>
      <c r="AS409">
        <v>1</v>
      </c>
      <c r="AT409" s="1" t="s">
        <v>4235</v>
      </c>
      <c r="AU409">
        <v>115000</v>
      </c>
      <c r="AV409" s="1" t="s">
        <v>4280</v>
      </c>
      <c r="AW409" s="1" t="s">
        <v>3937</v>
      </c>
      <c r="AX409">
        <v>2053</v>
      </c>
      <c r="AY409">
        <v>135635</v>
      </c>
      <c r="AZ409">
        <v>28</v>
      </c>
      <c r="BA409" s="1" t="s">
        <v>4619</v>
      </c>
    </row>
    <row r="410" spans="1:53">
      <c r="A410" s="1" t="s">
        <v>453</v>
      </c>
      <c r="B410">
        <v>0</v>
      </c>
      <c r="C410">
        <v>105000</v>
      </c>
      <c r="D410" s="1" t="s">
        <v>1433</v>
      </c>
      <c r="E410">
        <v>20</v>
      </c>
      <c r="F410">
        <v>138616</v>
      </c>
      <c r="G410">
        <v>29</v>
      </c>
      <c r="H410" s="1"/>
      <c r="I410" s="1" t="s">
        <v>2405</v>
      </c>
      <c r="J410" s="1" t="s">
        <v>2462</v>
      </c>
      <c r="K410" s="1" t="s">
        <v>2465</v>
      </c>
      <c r="L410" s="1" t="s">
        <v>2488</v>
      </c>
      <c r="M410" s="1" t="s">
        <v>2596</v>
      </c>
      <c r="N410" s="1" t="s">
        <v>2607</v>
      </c>
      <c r="O410" s="1"/>
      <c r="P410">
        <v>1</v>
      </c>
      <c r="Q410" s="1" t="s">
        <v>2614</v>
      </c>
      <c r="R410" s="1" t="s">
        <v>3107</v>
      </c>
      <c r="S410" s="1"/>
      <c r="T410" s="1" t="s">
        <v>3109</v>
      </c>
      <c r="U410" s="1" t="s">
        <v>3160</v>
      </c>
      <c r="V410" s="1" t="s">
        <v>3312</v>
      </c>
      <c r="W410" s="1" t="s">
        <v>3396</v>
      </c>
      <c r="X410" s="1"/>
      <c r="Y410" s="3">
        <v>46210</v>
      </c>
      <c r="Z410" s="1" t="s">
        <v>3408</v>
      </c>
      <c r="AA410" s="3">
        <v>46210</v>
      </c>
      <c r="AB410" s="1" t="s">
        <v>3416</v>
      </c>
      <c r="AC410" s="1" t="s">
        <v>3562</v>
      </c>
      <c r="AD410" s="1" t="s">
        <v>3933</v>
      </c>
      <c r="AE410" s="1" t="s">
        <v>3933</v>
      </c>
      <c r="AF410" s="1" t="s">
        <v>3937</v>
      </c>
      <c r="AG410" s="1" t="s">
        <v>2488</v>
      </c>
      <c r="AH410" s="1" t="s">
        <v>2596</v>
      </c>
      <c r="AI410" s="1" t="s">
        <v>3948</v>
      </c>
      <c r="AJ410" s="1"/>
      <c r="AK410" s="1"/>
      <c r="AL410" s="1" t="s">
        <v>3952</v>
      </c>
      <c r="AM410" s="1" t="s">
        <v>3952</v>
      </c>
      <c r="AN410" s="1" t="s">
        <v>3959</v>
      </c>
      <c r="AO410" s="1" t="s">
        <v>4014</v>
      </c>
      <c r="AP410" s="1" t="s">
        <v>4221</v>
      </c>
      <c r="AQ410" s="1"/>
      <c r="AR410">
        <v>22417</v>
      </c>
      <c r="AS410">
        <v>1</v>
      </c>
      <c r="AT410" s="1" t="s">
        <v>4235</v>
      </c>
      <c r="AU410">
        <v>105000</v>
      </c>
      <c r="AV410" s="1" t="s">
        <v>4280</v>
      </c>
      <c r="AW410" s="1" t="s">
        <v>3937</v>
      </c>
      <c r="AX410">
        <v>2053</v>
      </c>
      <c r="AY410">
        <v>135635</v>
      </c>
      <c r="AZ410">
        <v>29</v>
      </c>
      <c r="BA410" s="1" t="s">
        <v>4619</v>
      </c>
    </row>
    <row r="411" spans="1:53">
      <c r="A411" s="1" t="s">
        <v>454</v>
      </c>
      <c r="B411">
        <v>0</v>
      </c>
      <c r="C411">
        <v>80000</v>
      </c>
      <c r="D411" s="1" t="s">
        <v>1530</v>
      </c>
      <c r="E411">
        <v>20</v>
      </c>
      <c r="F411">
        <v>138616</v>
      </c>
      <c r="G411">
        <v>30</v>
      </c>
      <c r="H411" s="1"/>
      <c r="I411" s="1" t="s">
        <v>2405</v>
      </c>
      <c r="J411" s="1" t="s">
        <v>2462</v>
      </c>
      <c r="K411" s="1" t="s">
        <v>2465</v>
      </c>
      <c r="L411" s="1" t="s">
        <v>2488</v>
      </c>
      <c r="M411" s="1" t="s">
        <v>2596</v>
      </c>
      <c r="N411" s="1" t="s">
        <v>2607</v>
      </c>
      <c r="O411" s="1"/>
      <c r="P411">
        <v>1</v>
      </c>
      <c r="Q411" s="1" t="s">
        <v>2653</v>
      </c>
      <c r="R411" s="1" t="s">
        <v>3107</v>
      </c>
      <c r="S411" s="1"/>
      <c r="T411" s="1" t="s">
        <v>3109</v>
      </c>
      <c r="U411" s="1" t="s">
        <v>3160</v>
      </c>
      <c r="V411" s="1" t="s">
        <v>3312</v>
      </c>
      <c r="W411" s="1" t="s">
        <v>3396</v>
      </c>
      <c r="X411" s="1"/>
      <c r="Y411" s="3">
        <v>46210</v>
      </c>
      <c r="Z411" s="1" t="s">
        <v>3408</v>
      </c>
      <c r="AA411" s="3">
        <v>46210</v>
      </c>
      <c r="AB411" s="1" t="s">
        <v>3416</v>
      </c>
      <c r="AC411" s="1" t="s">
        <v>3562</v>
      </c>
      <c r="AD411" s="1" t="s">
        <v>3933</v>
      </c>
      <c r="AE411" s="1" t="s">
        <v>3933</v>
      </c>
      <c r="AF411" s="1" t="s">
        <v>3937</v>
      </c>
      <c r="AG411" s="1" t="s">
        <v>2488</v>
      </c>
      <c r="AH411" s="1" t="s">
        <v>2596</v>
      </c>
      <c r="AI411" s="1" t="s">
        <v>3948</v>
      </c>
      <c r="AJ411" s="1"/>
      <c r="AK411" s="1"/>
      <c r="AL411" s="1" t="s">
        <v>3952</v>
      </c>
      <c r="AM411" s="1" t="s">
        <v>3952</v>
      </c>
      <c r="AN411" s="1" t="s">
        <v>3959</v>
      </c>
      <c r="AO411" s="1" t="s">
        <v>4014</v>
      </c>
      <c r="AP411" s="1" t="s">
        <v>4221</v>
      </c>
      <c r="AQ411" s="1"/>
      <c r="AR411">
        <v>22417</v>
      </c>
      <c r="AS411">
        <v>1</v>
      </c>
      <c r="AT411" s="1" t="s">
        <v>4235</v>
      </c>
      <c r="AU411">
        <v>80000</v>
      </c>
      <c r="AV411" s="1" t="s">
        <v>4280</v>
      </c>
      <c r="AW411" s="1" t="s">
        <v>3937</v>
      </c>
      <c r="AX411">
        <v>2053</v>
      </c>
      <c r="AY411">
        <v>135635</v>
      </c>
      <c r="AZ411">
        <v>30</v>
      </c>
      <c r="BA411" s="1" t="s">
        <v>4619</v>
      </c>
    </row>
    <row r="412" spans="1:53">
      <c r="A412" s="1" t="s">
        <v>455</v>
      </c>
      <c r="B412">
        <v>0</v>
      </c>
      <c r="C412">
        <v>80000</v>
      </c>
      <c r="D412" s="1" t="s">
        <v>1530</v>
      </c>
      <c r="E412">
        <v>20</v>
      </c>
      <c r="F412">
        <v>138616</v>
      </c>
      <c r="G412">
        <v>31</v>
      </c>
      <c r="H412" s="1"/>
      <c r="I412" s="1" t="s">
        <v>2405</v>
      </c>
      <c r="J412" s="1" t="s">
        <v>2462</v>
      </c>
      <c r="K412" s="1" t="s">
        <v>2465</v>
      </c>
      <c r="L412" s="1" t="s">
        <v>2488</v>
      </c>
      <c r="M412" s="1" t="s">
        <v>2596</v>
      </c>
      <c r="N412" s="1" t="s">
        <v>2607</v>
      </c>
      <c r="O412" s="1"/>
      <c r="P412">
        <v>1</v>
      </c>
      <c r="Q412" s="1" t="s">
        <v>2653</v>
      </c>
      <c r="R412" s="1" t="s">
        <v>3107</v>
      </c>
      <c r="S412" s="1"/>
      <c r="T412" s="1" t="s">
        <v>3109</v>
      </c>
      <c r="U412" s="1" t="s">
        <v>3160</v>
      </c>
      <c r="V412" s="1" t="s">
        <v>3312</v>
      </c>
      <c r="W412" s="1" t="s">
        <v>3396</v>
      </c>
      <c r="X412" s="1"/>
      <c r="Y412" s="3">
        <v>46210</v>
      </c>
      <c r="Z412" s="1" t="s">
        <v>3408</v>
      </c>
      <c r="AA412" s="3">
        <v>46210</v>
      </c>
      <c r="AB412" s="1" t="s">
        <v>3416</v>
      </c>
      <c r="AC412" s="1" t="s">
        <v>3562</v>
      </c>
      <c r="AD412" s="1" t="s">
        <v>3933</v>
      </c>
      <c r="AE412" s="1" t="s">
        <v>3933</v>
      </c>
      <c r="AF412" s="1" t="s">
        <v>3937</v>
      </c>
      <c r="AG412" s="1" t="s">
        <v>2488</v>
      </c>
      <c r="AH412" s="1" t="s">
        <v>2596</v>
      </c>
      <c r="AI412" s="1" t="s">
        <v>3948</v>
      </c>
      <c r="AJ412" s="1"/>
      <c r="AK412" s="1"/>
      <c r="AL412" s="1" t="s">
        <v>3952</v>
      </c>
      <c r="AM412" s="1" t="s">
        <v>3952</v>
      </c>
      <c r="AN412" s="1" t="s">
        <v>3959</v>
      </c>
      <c r="AO412" s="1" t="s">
        <v>4014</v>
      </c>
      <c r="AP412" s="1" t="s">
        <v>4221</v>
      </c>
      <c r="AQ412" s="1"/>
      <c r="AR412">
        <v>22417</v>
      </c>
      <c r="AS412">
        <v>1</v>
      </c>
      <c r="AT412" s="1" t="s">
        <v>4235</v>
      </c>
      <c r="AU412">
        <v>80000</v>
      </c>
      <c r="AV412" s="1" t="s">
        <v>4280</v>
      </c>
      <c r="AW412" s="1" t="s">
        <v>3937</v>
      </c>
      <c r="AX412">
        <v>2053</v>
      </c>
      <c r="AY412">
        <v>135635</v>
      </c>
      <c r="AZ412">
        <v>31</v>
      </c>
      <c r="BA412" s="1" t="s">
        <v>4619</v>
      </c>
    </row>
    <row r="413" spans="1:53">
      <c r="A413" s="1" t="s">
        <v>456</v>
      </c>
      <c r="B413">
        <v>0</v>
      </c>
      <c r="C413">
        <v>80000</v>
      </c>
      <c r="D413" s="1" t="s">
        <v>1530</v>
      </c>
      <c r="E413">
        <v>20</v>
      </c>
      <c r="F413">
        <v>138616</v>
      </c>
      <c r="G413">
        <v>32</v>
      </c>
      <c r="H413" s="1"/>
      <c r="I413" s="1" t="s">
        <v>2405</v>
      </c>
      <c r="J413" s="1" t="s">
        <v>2462</v>
      </c>
      <c r="K413" s="1" t="s">
        <v>2465</v>
      </c>
      <c r="L413" s="1" t="s">
        <v>2488</v>
      </c>
      <c r="M413" s="1" t="s">
        <v>2596</v>
      </c>
      <c r="N413" s="1" t="s">
        <v>2607</v>
      </c>
      <c r="O413" s="1"/>
      <c r="P413">
        <v>1</v>
      </c>
      <c r="Q413" s="1" t="s">
        <v>2653</v>
      </c>
      <c r="R413" s="1" t="s">
        <v>3107</v>
      </c>
      <c r="S413" s="1"/>
      <c r="T413" s="1" t="s">
        <v>3109</v>
      </c>
      <c r="U413" s="1" t="s">
        <v>3160</v>
      </c>
      <c r="V413" s="1" t="s">
        <v>3312</v>
      </c>
      <c r="W413" s="1" t="s">
        <v>3396</v>
      </c>
      <c r="X413" s="1"/>
      <c r="Y413" s="3">
        <v>46210</v>
      </c>
      <c r="Z413" s="1" t="s">
        <v>3408</v>
      </c>
      <c r="AA413" s="3">
        <v>46210</v>
      </c>
      <c r="AB413" s="1" t="s">
        <v>3416</v>
      </c>
      <c r="AC413" s="1" t="s">
        <v>3562</v>
      </c>
      <c r="AD413" s="1" t="s">
        <v>3933</v>
      </c>
      <c r="AE413" s="1" t="s">
        <v>3933</v>
      </c>
      <c r="AF413" s="1" t="s">
        <v>3937</v>
      </c>
      <c r="AG413" s="1" t="s">
        <v>2488</v>
      </c>
      <c r="AH413" s="1" t="s">
        <v>2596</v>
      </c>
      <c r="AI413" s="1" t="s">
        <v>3948</v>
      </c>
      <c r="AJ413" s="1"/>
      <c r="AK413" s="1"/>
      <c r="AL413" s="1" t="s">
        <v>3952</v>
      </c>
      <c r="AM413" s="1" t="s">
        <v>3952</v>
      </c>
      <c r="AN413" s="1" t="s">
        <v>3959</v>
      </c>
      <c r="AO413" s="1" t="s">
        <v>4014</v>
      </c>
      <c r="AP413" s="1" t="s">
        <v>4221</v>
      </c>
      <c r="AQ413" s="1"/>
      <c r="AR413">
        <v>22417</v>
      </c>
      <c r="AS413">
        <v>1</v>
      </c>
      <c r="AT413" s="1" t="s">
        <v>4235</v>
      </c>
      <c r="AU413">
        <v>80000</v>
      </c>
      <c r="AV413" s="1" t="s">
        <v>4280</v>
      </c>
      <c r="AW413" s="1" t="s">
        <v>3937</v>
      </c>
      <c r="AX413">
        <v>2053</v>
      </c>
      <c r="AY413">
        <v>135635</v>
      </c>
      <c r="AZ413">
        <v>32</v>
      </c>
      <c r="BA413" s="1" t="s">
        <v>4619</v>
      </c>
    </row>
    <row r="414" spans="1:53">
      <c r="A414" s="1" t="s">
        <v>457</v>
      </c>
      <c r="B414">
        <v>0</v>
      </c>
      <c r="C414">
        <v>70000</v>
      </c>
      <c r="D414" s="1" t="s">
        <v>1541</v>
      </c>
      <c r="E414">
        <v>20</v>
      </c>
      <c r="F414">
        <v>138616</v>
      </c>
      <c r="G414">
        <v>33</v>
      </c>
      <c r="H414" s="1"/>
      <c r="I414" s="1" t="s">
        <v>2405</v>
      </c>
      <c r="J414" s="1" t="s">
        <v>2462</v>
      </c>
      <c r="K414" s="1" t="s">
        <v>2465</v>
      </c>
      <c r="L414" s="1" t="s">
        <v>2488</v>
      </c>
      <c r="M414" s="1" t="s">
        <v>2596</v>
      </c>
      <c r="N414" s="1" t="s">
        <v>2607</v>
      </c>
      <c r="O414" s="1"/>
      <c r="P414">
        <v>1</v>
      </c>
      <c r="Q414" s="1" t="s">
        <v>2660</v>
      </c>
      <c r="R414" s="1" t="s">
        <v>3107</v>
      </c>
      <c r="S414" s="1"/>
      <c r="T414" s="1" t="s">
        <v>3109</v>
      </c>
      <c r="U414" s="1" t="s">
        <v>3160</v>
      </c>
      <c r="V414" s="1" t="s">
        <v>3312</v>
      </c>
      <c r="W414" s="1" t="s">
        <v>3396</v>
      </c>
      <c r="X414" s="1"/>
      <c r="Y414" s="3">
        <v>46210</v>
      </c>
      <c r="Z414" s="1" t="s">
        <v>3408</v>
      </c>
      <c r="AA414" s="3">
        <v>46210</v>
      </c>
      <c r="AB414" s="1" t="s">
        <v>3416</v>
      </c>
      <c r="AC414" s="1" t="s">
        <v>3562</v>
      </c>
      <c r="AD414" s="1" t="s">
        <v>3933</v>
      </c>
      <c r="AE414" s="1" t="s">
        <v>3933</v>
      </c>
      <c r="AF414" s="1" t="s">
        <v>3937</v>
      </c>
      <c r="AG414" s="1" t="s">
        <v>2488</v>
      </c>
      <c r="AH414" s="1" t="s">
        <v>2596</v>
      </c>
      <c r="AI414" s="1" t="s">
        <v>3948</v>
      </c>
      <c r="AJ414" s="1"/>
      <c r="AK414" s="1"/>
      <c r="AL414" s="1" t="s">
        <v>3952</v>
      </c>
      <c r="AM414" s="1" t="s">
        <v>3952</v>
      </c>
      <c r="AN414" s="1" t="s">
        <v>3959</v>
      </c>
      <c r="AO414" s="1" t="s">
        <v>4014</v>
      </c>
      <c r="AP414" s="1" t="s">
        <v>4221</v>
      </c>
      <c r="AQ414" s="1"/>
      <c r="AR414">
        <v>22417</v>
      </c>
      <c r="AS414">
        <v>1</v>
      </c>
      <c r="AT414" s="1" t="s">
        <v>4235</v>
      </c>
      <c r="AU414">
        <v>70000</v>
      </c>
      <c r="AV414" s="1" t="s">
        <v>4280</v>
      </c>
      <c r="AW414" s="1" t="s">
        <v>3937</v>
      </c>
      <c r="AX414">
        <v>2053</v>
      </c>
      <c r="AY414">
        <v>135635</v>
      </c>
      <c r="AZ414">
        <v>33</v>
      </c>
      <c r="BA414" s="1" t="s">
        <v>4619</v>
      </c>
    </row>
    <row r="415" spans="1:53">
      <c r="A415" s="1" t="s">
        <v>458</v>
      </c>
      <c r="B415">
        <v>0</v>
      </c>
      <c r="C415">
        <v>70000</v>
      </c>
      <c r="D415" s="1" t="s">
        <v>1541</v>
      </c>
      <c r="E415">
        <v>20</v>
      </c>
      <c r="F415">
        <v>138616</v>
      </c>
      <c r="G415">
        <v>34</v>
      </c>
      <c r="H415" s="1"/>
      <c r="I415" s="1" t="s">
        <v>2405</v>
      </c>
      <c r="J415" s="1" t="s">
        <v>2462</v>
      </c>
      <c r="K415" s="1" t="s">
        <v>2465</v>
      </c>
      <c r="L415" s="1" t="s">
        <v>2488</v>
      </c>
      <c r="M415" s="1" t="s">
        <v>2596</v>
      </c>
      <c r="N415" s="1" t="s">
        <v>2607</v>
      </c>
      <c r="O415" s="1"/>
      <c r="P415">
        <v>1</v>
      </c>
      <c r="Q415" s="1" t="s">
        <v>2660</v>
      </c>
      <c r="R415" s="1" t="s">
        <v>3107</v>
      </c>
      <c r="S415" s="1"/>
      <c r="T415" s="1" t="s">
        <v>3109</v>
      </c>
      <c r="U415" s="1" t="s">
        <v>3160</v>
      </c>
      <c r="V415" s="1" t="s">
        <v>3312</v>
      </c>
      <c r="W415" s="1" t="s">
        <v>3396</v>
      </c>
      <c r="X415" s="1"/>
      <c r="Y415" s="3">
        <v>46210</v>
      </c>
      <c r="Z415" s="1" t="s">
        <v>3408</v>
      </c>
      <c r="AA415" s="3">
        <v>46210</v>
      </c>
      <c r="AB415" s="1" t="s">
        <v>3416</v>
      </c>
      <c r="AC415" s="1" t="s">
        <v>3562</v>
      </c>
      <c r="AD415" s="1" t="s">
        <v>3933</v>
      </c>
      <c r="AE415" s="1" t="s">
        <v>3933</v>
      </c>
      <c r="AF415" s="1" t="s">
        <v>3937</v>
      </c>
      <c r="AG415" s="1" t="s">
        <v>2488</v>
      </c>
      <c r="AH415" s="1" t="s">
        <v>2596</v>
      </c>
      <c r="AI415" s="1" t="s">
        <v>3948</v>
      </c>
      <c r="AJ415" s="1"/>
      <c r="AK415" s="1"/>
      <c r="AL415" s="1" t="s">
        <v>3952</v>
      </c>
      <c r="AM415" s="1" t="s">
        <v>3952</v>
      </c>
      <c r="AN415" s="1" t="s">
        <v>3959</v>
      </c>
      <c r="AO415" s="1" t="s">
        <v>4014</v>
      </c>
      <c r="AP415" s="1" t="s">
        <v>4221</v>
      </c>
      <c r="AQ415" s="1"/>
      <c r="AR415">
        <v>22417</v>
      </c>
      <c r="AS415">
        <v>1</v>
      </c>
      <c r="AT415" s="1" t="s">
        <v>4235</v>
      </c>
      <c r="AU415">
        <v>70000</v>
      </c>
      <c r="AV415" s="1" t="s">
        <v>4280</v>
      </c>
      <c r="AW415" s="1" t="s">
        <v>3937</v>
      </c>
      <c r="AX415">
        <v>2053</v>
      </c>
      <c r="AY415">
        <v>135635</v>
      </c>
      <c r="AZ415">
        <v>34</v>
      </c>
      <c r="BA415" s="1" t="s">
        <v>4619</v>
      </c>
    </row>
    <row r="416" spans="1:53">
      <c r="A416" s="1" t="s">
        <v>459</v>
      </c>
      <c r="B416">
        <v>0</v>
      </c>
      <c r="C416">
        <v>70000</v>
      </c>
      <c r="D416" s="1" t="s">
        <v>1541</v>
      </c>
      <c r="E416">
        <v>20</v>
      </c>
      <c r="F416">
        <v>138616</v>
      </c>
      <c r="G416">
        <v>35</v>
      </c>
      <c r="H416" s="1"/>
      <c r="I416" s="1" t="s">
        <v>2405</v>
      </c>
      <c r="J416" s="1" t="s">
        <v>2462</v>
      </c>
      <c r="K416" s="1" t="s">
        <v>2465</v>
      </c>
      <c r="L416" s="1" t="s">
        <v>2488</v>
      </c>
      <c r="M416" s="1" t="s">
        <v>2596</v>
      </c>
      <c r="N416" s="1" t="s">
        <v>2607</v>
      </c>
      <c r="O416" s="1"/>
      <c r="P416">
        <v>1</v>
      </c>
      <c r="Q416" s="1" t="s">
        <v>2660</v>
      </c>
      <c r="R416" s="1" t="s">
        <v>3107</v>
      </c>
      <c r="S416" s="1"/>
      <c r="T416" s="1" t="s">
        <v>3109</v>
      </c>
      <c r="U416" s="1" t="s">
        <v>3160</v>
      </c>
      <c r="V416" s="1" t="s">
        <v>3312</v>
      </c>
      <c r="W416" s="1" t="s">
        <v>3396</v>
      </c>
      <c r="X416" s="1"/>
      <c r="Y416" s="3">
        <v>46210</v>
      </c>
      <c r="Z416" s="1" t="s">
        <v>3408</v>
      </c>
      <c r="AA416" s="3">
        <v>46210</v>
      </c>
      <c r="AB416" s="1" t="s">
        <v>3416</v>
      </c>
      <c r="AC416" s="1" t="s">
        <v>3562</v>
      </c>
      <c r="AD416" s="1" t="s">
        <v>3933</v>
      </c>
      <c r="AE416" s="1" t="s">
        <v>3933</v>
      </c>
      <c r="AF416" s="1" t="s">
        <v>3937</v>
      </c>
      <c r="AG416" s="1" t="s">
        <v>2488</v>
      </c>
      <c r="AH416" s="1" t="s">
        <v>2596</v>
      </c>
      <c r="AI416" s="1" t="s">
        <v>3948</v>
      </c>
      <c r="AJ416" s="1"/>
      <c r="AK416" s="1"/>
      <c r="AL416" s="1" t="s">
        <v>3952</v>
      </c>
      <c r="AM416" s="1" t="s">
        <v>3952</v>
      </c>
      <c r="AN416" s="1" t="s">
        <v>3959</v>
      </c>
      <c r="AO416" s="1" t="s">
        <v>4014</v>
      </c>
      <c r="AP416" s="1" t="s">
        <v>4221</v>
      </c>
      <c r="AQ416" s="1"/>
      <c r="AR416">
        <v>22417</v>
      </c>
      <c r="AS416">
        <v>1</v>
      </c>
      <c r="AT416" s="1" t="s">
        <v>4235</v>
      </c>
      <c r="AU416">
        <v>70000</v>
      </c>
      <c r="AV416" s="1" t="s">
        <v>4280</v>
      </c>
      <c r="AW416" s="1" t="s">
        <v>3937</v>
      </c>
      <c r="AX416">
        <v>2053</v>
      </c>
      <c r="AY416">
        <v>135635</v>
      </c>
      <c r="AZ416">
        <v>35</v>
      </c>
      <c r="BA416" s="1" t="s">
        <v>4619</v>
      </c>
    </row>
    <row r="417" spans="1:53">
      <c r="A417" s="1" t="s">
        <v>460</v>
      </c>
      <c r="B417">
        <v>0</v>
      </c>
      <c r="C417">
        <v>70000</v>
      </c>
      <c r="D417" s="1" t="s">
        <v>1541</v>
      </c>
      <c r="E417">
        <v>20</v>
      </c>
      <c r="F417">
        <v>138616</v>
      </c>
      <c r="G417">
        <v>36</v>
      </c>
      <c r="H417" s="1"/>
      <c r="I417" s="1" t="s">
        <v>2405</v>
      </c>
      <c r="J417" s="1" t="s">
        <v>2462</v>
      </c>
      <c r="K417" s="1" t="s">
        <v>2465</v>
      </c>
      <c r="L417" s="1" t="s">
        <v>2488</v>
      </c>
      <c r="M417" s="1" t="s">
        <v>2596</v>
      </c>
      <c r="N417" s="1" t="s">
        <v>2607</v>
      </c>
      <c r="O417" s="1"/>
      <c r="P417">
        <v>1</v>
      </c>
      <c r="Q417" s="1" t="s">
        <v>2660</v>
      </c>
      <c r="R417" s="1" t="s">
        <v>3107</v>
      </c>
      <c r="S417" s="1"/>
      <c r="T417" s="1" t="s">
        <v>3109</v>
      </c>
      <c r="U417" s="1" t="s">
        <v>3160</v>
      </c>
      <c r="V417" s="1" t="s">
        <v>3312</v>
      </c>
      <c r="W417" s="1" t="s">
        <v>3396</v>
      </c>
      <c r="X417" s="1"/>
      <c r="Y417" s="3">
        <v>46210</v>
      </c>
      <c r="Z417" s="1" t="s">
        <v>3408</v>
      </c>
      <c r="AA417" s="3">
        <v>46210</v>
      </c>
      <c r="AB417" s="1" t="s">
        <v>3416</v>
      </c>
      <c r="AC417" s="1" t="s">
        <v>3562</v>
      </c>
      <c r="AD417" s="1" t="s">
        <v>3933</v>
      </c>
      <c r="AE417" s="1" t="s">
        <v>3933</v>
      </c>
      <c r="AF417" s="1" t="s">
        <v>3937</v>
      </c>
      <c r="AG417" s="1" t="s">
        <v>2488</v>
      </c>
      <c r="AH417" s="1" t="s">
        <v>2596</v>
      </c>
      <c r="AI417" s="1" t="s">
        <v>3948</v>
      </c>
      <c r="AJ417" s="1"/>
      <c r="AK417" s="1"/>
      <c r="AL417" s="1" t="s">
        <v>3952</v>
      </c>
      <c r="AM417" s="1" t="s">
        <v>3952</v>
      </c>
      <c r="AN417" s="1" t="s">
        <v>3959</v>
      </c>
      <c r="AO417" s="1" t="s">
        <v>4014</v>
      </c>
      <c r="AP417" s="1" t="s">
        <v>4221</v>
      </c>
      <c r="AQ417" s="1"/>
      <c r="AR417">
        <v>22417</v>
      </c>
      <c r="AS417">
        <v>1</v>
      </c>
      <c r="AT417" s="1" t="s">
        <v>4235</v>
      </c>
      <c r="AU417">
        <v>70000</v>
      </c>
      <c r="AV417" s="1" t="s">
        <v>4280</v>
      </c>
      <c r="AW417" s="1" t="s">
        <v>3937</v>
      </c>
      <c r="AX417">
        <v>2053</v>
      </c>
      <c r="AY417">
        <v>135635</v>
      </c>
      <c r="AZ417">
        <v>36</v>
      </c>
      <c r="BA417" s="1" t="s">
        <v>4619</v>
      </c>
    </row>
    <row r="418" spans="1:53">
      <c r="A418" s="1" t="s">
        <v>461</v>
      </c>
      <c r="B418">
        <v>0</v>
      </c>
      <c r="C418">
        <v>30000</v>
      </c>
      <c r="D418" s="1" t="s">
        <v>1430</v>
      </c>
      <c r="E418">
        <v>20</v>
      </c>
      <c r="F418">
        <v>138616</v>
      </c>
      <c r="G418">
        <v>37</v>
      </c>
      <c r="H418" s="1"/>
      <c r="I418" s="1" t="s">
        <v>2405</v>
      </c>
      <c r="J418" s="1" t="s">
        <v>2462</v>
      </c>
      <c r="K418" s="1" t="s">
        <v>2465</v>
      </c>
      <c r="L418" s="1" t="s">
        <v>2488</v>
      </c>
      <c r="M418" s="1" t="s">
        <v>2596</v>
      </c>
      <c r="N418" s="1" t="s">
        <v>2607</v>
      </c>
      <c r="O418" s="1"/>
      <c r="P418">
        <v>1</v>
      </c>
      <c r="Q418" s="1" t="s">
        <v>2611</v>
      </c>
      <c r="R418" s="1" t="s">
        <v>3107</v>
      </c>
      <c r="S418" s="1"/>
      <c r="T418" s="1" t="s">
        <v>3109</v>
      </c>
      <c r="U418" s="1" t="s">
        <v>3160</v>
      </c>
      <c r="V418" s="1" t="s">
        <v>3312</v>
      </c>
      <c r="W418" s="1" t="s">
        <v>3396</v>
      </c>
      <c r="X418" s="1"/>
      <c r="Y418" s="3">
        <v>46210</v>
      </c>
      <c r="Z418" s="1" t="s">
        <v>3408</v>
      </c>
      <c r="AA418" s="3">
        <v>46210</v>
      </c>
      <c r="AB418" s="1" t="s">
        <v>3416</v>
      </c>
      <c r="AC418" s="1" t="s">
        <v>3562</v>
      </c>
      <c r="AD418" s="1" t="s">
        <v>3933</v>
      </c>
      <c r="AE418" s="1" t="s">
        <v>3933</v>
      </c>
      <c r="AF418" s="1" t="s">
        <v>3937</v>
      </c>
      <c r="AG418" s="1" t="s">
        <v>2488</v>
      </c>
      <c r="AH418" s="1" t="s">
        <v>2596</v>
      </c>
      <c r="AI418" s="1" t="s">
        <v>3948</v>
      </c>
      <c r="AJ418" s="1"/>
      <c r="AK418" s="1"/>
      <c r="AL418" s="1" t="s">
        <v>3952</v>
      </c>
      <c r="AM418" s="1" t="s">
        <v>3952</v>
      </c>
      <c r="AN418" s="1" t="s">
        <v>3959</v>
      </c>
      <c r="AO418" s="1" t="s">
        <v>4014</v>
      </c>
      <c r="AP418" s="1" t="s">
        <v>4221</v>
      </c>
      <c r="AQ418" s="1"/>
      <c r="AR418">
        <v>22417</v>
      </c>
      <c r="AS418">
        <v>1</v>
      </c>
      <c r="AT418" s="1" t="s">
        <v>4235</v>
      </c>
      <c r="AU418">
        <v>30000</v>
      </c>
      <c r="AV418" s="1" t="s">
        <v>4280</v>
      </c>
      <c r="AW418" s="1" t="s">
        <v>3937</v>
      </c>
      <c r="AX418">
        <v>2053</v>
      </c>
      <c r="AY418">
        <v>135635</v>
      </c>
      <c r="AZ418">
        <v>37</v>
      </c>
      <c r="BA418" s="1" t="s">
        <v>4619</v>
      </c>
    </row>
    <row r="419" spans="1:53">
      <c r="A419" s="1" t="s">
        <v>462</v>
      </c>
      <c r="B419">
        <v>0</v>
      </c>
      <c r="C419">
        <v>10000</v>
      </c>
      <c r="D419" s="1" t="s">
        <v>1563</v>
      </c>
      <c r="E419">
        <v>20</v>
      </c>
      <c r="F419">
        <v>138616</v>
      </c>
      <c r="G419">
        <v>38</v>
      </c>
      <c r="H419" s="1"/>
      <c r="I419" s="1" t="s">
        <v>2405</v>
      </c>
      <c r="J419" s="1" t="s">
        <v>2462</v>
      </c>
      <c r="K419" s="1" t="s">
        <v>2465</v>
      </c>
      <c r="L419" s="1" t="s">
        <v>2488</v>
      </c>
      <c r="M419" s="1" t="s">
        <v>2596</v>
      </c>
      <c r="N419" s="1" t="s">
        <v>2607</v>
      </c>
      <c r="O419" s="1"/>
      <c r="P419">
        <v>1</v>
      </c>
      <c r="Q419" s="1" t="s">
        <v>1481</v>
      </c>
      <c r="R419" s="1" t="s">
        <v>3107</v>
      </c>
      <c r="S419" s="1"/>
      <c r="T419" s="1" t="s">
        <v>3109</v>
      </c>
      <c r="U419" s="1" t="s">
        <v>3160</v>
      </c>
      <c r="V419" s="1" t="s">
        <v>3312</v>
      </c>
      <c r="W419" s="1" t="s">
        <v>3396</v>
      </c>
      <c r="X419" s="1"/>
      <c r="Y419" s="3">
        <v>46210</v>
      </c>
      <c r="Z419" s="1" t="s">
        <v>3408</v>
      </c>
      <c r="AA419" s="3">
        <v>46210</v>
      </c>
      <c r="AB419" s="1" t="s">
        <v>3416</v>
      </c>
      <c r="AC419" s="1" t="s">
        <v>3562</v>
      </c>
      <c r="AD419" s="1" t="s">
        <v>3933</v>
      </c>
      <c r="AE419" s="1" t="s">
        <v>3933</v>
      </c>
      <c r="AF419" s="1" t="s">
        <v>3937</v>
      </c>
      <c r="AG419" s="1" t="s">
        <v>2488</v>
      </c>
      <c r="AH419" s="1" t="s">
        <v>2596</v>
      </c>
      <c r="AI419" s="1" t="s">
        <v>3948</v>
      </c>
      <c r="AJ419" s="1"/>
      <c r="AK419" s="1"/>
      <c r="AL419" s="1" t="s">
        <v>3952</v>
      </c>
      <c r="AM419" s="1" t="s">
        <v>3952</v>
      </c>
      <c r="AN419" s="1" t="s">
        <v>3959</v>
      </c>
      <c r="AO419" s="1" t="s">
        <v>4014</v>
      </c>
      <c r="AP419" s="1" t="s">
        <v>4221</v>
      </c>
      <c r="AQ419" s="1"/>
      <c r="AR419">
        <v>22417</v>
      </c>
      <c r="AS419">
        <v>1</v>
      </c>
      <c r="AT419" s="1" t="s">
        <v>4235</v>
      </c>
      <c r="AU419">
        <v>10000</v>
      </c>
      <c r="AV419" s="1" t="s">
        <v>4280</v>
      </c>
      <c r="AW419" s="1" t="s">
        <v>3937</v>
      </c>
      <c r="AX419">
        <v>2053</v>
      </c>
      <c r="AY419">
        <v>135635</v>
      </c>
      <c r="AZ419">
        <v>38</v>
      </c>
      <c r="BA419" s="1" t="s">
        <v>4619</v>
      </c>
    </row>
    <row r="420" spans="1:53">
      <c r="A420" s="1" t="s">
        <v>463</v>
      </c>
      <c r="B420">
        <v>0</v>
      </c>
      <c r="C420">
        <v>1116500</v>
      </c>
      <c r="D420" s="1" t="s">
        <v>1678</v>
      </c>
      <c r="E420">
        <v>20</v>
      </c>
      <c r="F420">
        <v>138616</v>
      </c>
      <c r="G420">
        <v>39</v>
      </c>
      <c r="H420" s="1"/>
      <c r="I420" s="1" t="s">
        <v>2405</v>
      </c>
      <c r="J420" s="1" t="s">
        <v>2462</v>
      </c>
      <c r="K420" s="1" t="s">
        <v>2465</v>
      </c>
      <c r="L420" s="1" t="s">
        <v>2488</v>
      </c>
      <c r="M420" s="1" t="s">
        <v>2596</v>
      </c>
      <c r="N420" s="1" t="s">
        <v>2607</v>
      </c>
      <c r="O420" s="1"/>
      <c r="P420">
        <v>1</v>
      </c>
      <c r="Q420" s="1" t="s">
        <v>2737</v>
      </c>
      <c r="R420" s="1" t="s">
        <v>3107</v>
      </c>
      <c r="S420" s="1"/>
      <c r="T420" s="1" t="s">
        <v>3109</v>
      </c>
      <c r="U420" s="1" t="s">
        <v>3160</v>
      </c>
      <c r="V420" s="1" t="s">
        <v>3312</v>
      </c>
      <c r="W420" s="1" t="s">
        <v>3396</v>
      </c>
      <c r="X420" s="1"/>
      <c r="Y420" s="3">
        <v>46210</v>
      </c>
      <c r="Z420" s="1" t="s">
        <v>3408</v>
      </c>
      <c r="AA420" s="3">
        <v>46210</v>
      </c>
      <c r="AB420" s="1" t="s">
        <v>3416</v>
      </c>
      <c r="AC420" s="1" t="s">
        <v>3562</v>
      </c>
      <c r="AD420" s="1" t="s">
        <v>3933</v>
      </c>
      <c r="AE420" s="1" t="s">
        <v>3933</v>
      </c>
      <c r="AF420" s="1" t="s">
        <v>3937</v>
      </c>
      <c r="AG420" s="1" t="s">
        <v>2488</v>
      </c>
      <c r="AH420" s="1" t="s">
        <v>2596</v>
      </c>
      <c r="AI420" s="1" t="s">
        <v>3948</v>
      </c>
      <c r="AJ420" s="1"/>
      <c r="AK420" s="1"/>
      <c r="AL420" s="1" t="s">
        <v>3952</v>
      </c>
      <c r="AM420" s="1" t="s">
        <v>3952</v>
      </c>
      <c r="AN420" s="1" t="s">
        <v>3959</v>
      </c>
      <c r="AO420" s="1" t="s">
        <v>4014</v>
      </c>
      <c r="AP420" s="1" t="s">
        <v>4221</v>
      </c>
      <c r="AQ420" s="1"/>
      <c r="AR420">
        <v>22417</v>
      </c>
      <c r="AS420">
        <v>1</v>
      </c>
      <c r="AT420" s="1" t="s">
        <v>4235</v>
      </c>
      <c r="AU420">
        <v>1116500</v>
      </c>
      <c r="AV420" s="1" t="s">
        <v>4280</v>
      </c>
      <c r="AW420" s="1" t="s">
        <v>3937</v>
      </c>
      <c r="AX420">
        <v>2053</v>
      </c>
      <c r="AY420">
        <v>135635</v>
      </c>
      <c r="AZ420">
        <v>39</v>
      </c>
      <c r="BA420" s="1" t="s">
        <v>4619</v>
      </c>
    </row>
    <row r="421" spans="1:53">
      <c r="A421" s="1" t="s">
        <v>464</v>
      </c>
      <c r="B421">
        <v>0</v>
      </c>
      <c r="C421">
        <v>810000</v>
      </c>
      <c r="D421" s="1" t="s">
        <v>1679</v>
      </c>
      <c r="E421">
        <v>20</v>
      </c>
      <c r="F421">
        <v>138616</v>
      </c>
      <c r="G421">
        <v>40</v>
      </c>
      <c r="H421" s="1"/>
      <c r="I421" s="1" t="s">
        <v>2405</v>
      </c>
      <c r="J421" s="1" t="s">
        <v>2462</v>
      </c>
      <c r="K421" s="1" t="s">
        <v>2465</v>
      </c>
      <c r="L421" s="1" t="s">
        <v>2488</v>
      </c>
      <c r="M421" s="1" t="s">
        <v>2596</v>
      </c>
      <c r="N421" s="1" t="s">
        <v>2607</v>
      </c>
      <c r="O421" s="1"/>
      <c r="P421">
        <v>1</v>
      </c>
      <c r="Q421" s="1" t="s">
        <v>1912</v>
      </c>
      <c r="R421" s="1" t="s">
        <v>3107</v>
      </c>
      <c r="S421" s="1"/>
      <c r="T421" s="1" t="s">
        <v>3109</v>
      </c>
      <c r="U421" s="1" t="s">
        <v>3160</v>
      </c>
      <c r="V421" s="1" t="s">
        <v>3312</v>
      </c>
      <c r="W421" s="1" t="s">
        <v>3396</v>
      </c>
      <c r="X421" s="1"/>
      <c r="Y421" s="3">
        <v>46210</v>
      </c>
      <c r="Z421" s="1" t="s">
        <v>3408</v>
      </c>
      <c r="AA421" s="3">
        <v>46210</v>
      </c>
      <c r="AB421" s="1" t="s">
        <v>3416</v>
      </c>
      <c r="AC421" s="1" t="s">
        <v>3562</v>
      </c>
      <c r="AD421" s="1" t="s">
        <v>3933</v>
      </c>
      <c r="AE421" s="1" t="s">
        <v>3933</v>
      </c>
      <c r="AF421" s="1" t="s">
        <v>3937</v>
      </c>
      <c r="AG421" s="1" t="s">
        <v>2488</v>
      </c>
      <c r="AH421" s="1" t="s">
        <v>2596</v>
      </c>
      <c r="AI421" s="1" t="s">
        <v>3948</v>
      </c>
      <c r="AJ421" s="1"/>
      <c r="AK421" s="1"/>
      <c r="AL421" s="1" t="s">
        <v>3952</v>
      </c>
      <c r="AM421" s="1" t="s">
        <v>3952</v>
      </c>
      <c r="AN421" s="1" t="s">
        <v>3959</v>
      </c>
      <c r="AO421" s="1" t="s">
        <v>4014</v>
      </c>
      <c r="AP421" s="1" t="s">
        <v>4221</v>
      </c>
      <c r="AQ421" s="1"/>
      <c r="AR421">
        <v>22417</v>
      </c>
      <c r="AS421">
        <v>1</v>
      </c>
      <c r="AT421" s="1" t="s">
        <v>4235</v>
      </c>
      <c r="AU421">
        <v>810000</v>
      </c>
      <c r="AV421" s="1" t="s">
        <v>4280</v>
      </c>
      <c r="AW421" s="1" t="s">
        <v>3937</v>
      </c>
      <c r="AX421">
        <v>2053</v>
      </c>
      <c r="AY421">
        <v>135635</v>
      </c>
      <c r="AZ421">
        <v>40</v>
      </c>
      <c r="BA421" s="1" t="s">
        <v>4619</v>
      </c>
    </row>
    <row r="422" spans="1:53">
      <c r="A422" s="1" t="s">
        <v>465</v>
      </c>
      <c r="B422">
        <v>0</v>
      </c>
      <c r="C422">
        <v>220000</v>
      </c>
      <c r="D422" s="1" t="s">
        <v>1560</v>
      </c>
      <c r="E422">
        <v>20</v>
      </c>
      <c r="F422">
        <v>138616</v>
      </c>
      <c r="G422">
        <v>41</v>
      </c>
      <c r="H422" s="1"/>
      <c r="I422" s="1" t="s">
        <v>2405</v>
      </c>
      <c r="J422" s="1" t="s">
        <v>2462</v>
      </c>
      <c r="K422" s="1" t="s">
        <v>2465</v>
      </c>
      <c r="L422" s="1" t="s">
        <v>2488</v>
      </c>
      <c r="M422" s="1" t="s">
        <v>2596</v>
      </c>
      <c r="N422" s="1" t="s">
        <v>2607</v>
      </c>
      <c r="O422" s="1"/>
      <c r="P422">
        <v>1</v>
      </c>
      <c r="Q422" s="1" t="s">
        <v>2674</v>
      </c>
      <c r="R422" s="1" t="s">
        <v>3107</v>
      </c>
      <c r="S422" s="1"/>
      <c r="T422" s="1" t="s">
        <v>3109</v>
      </c>
      <c r="U422" s="1" t="s">
        <v>3160</v>
      </c>
      <c r="V422" s="1" t="s">
        <v>3312</v>
      </c>
      <c r="W422" s="1" t="s">
        <v>3396</v>
      </c>
      <c r="X422" s="1"/>
      <c r="Y422" s="3">
        <v>46210</v>
      </c>
      <c r="Z422" s="1" t="s">
        <v>3408</v>
      </c>
      <c r="AA422" s="3">
        <v>46210</v>
      </c>
      <c r="AB422" s="1" t="s">
        <v>3416</v>
      </c>
      <c r="AC422" s="1" t="s">
        <v>3562</v>
      </c>
      <c r="AD422" s="1" t="s">
        <v>3933</v>
      </c>
      <c r="AE422" s="1" t="s">
        <v>3933</v>
      </c>
      <c r="AF422" s="1" t="s">
        <v>3937</v>
      </c>
      <c r="AG422" s="1" t="s">
        <v>2488</v>
      </c>
      <c r="AH422" s="1" t="s">
        <v>2596</v>
      </c>
      <c r="AI422" s="1" t="s">
        <v>3948</v>
      </c>
      <c r="AJ422" s="1"/>
      <c r="AK422" s="1"/>
      <c r="AL422" s="1" t="s">
        <v>3952</v>
      </c>
      <c r="AM422" s="1" t="s">
        <v>3952</v>
      </c>
      <c r="AN422" s="1" t="s">
        <v>3959</v>
      </c>
      <c r="AO422" s="1" t="s">
        <v>4014</v>
      </c>
      <c r="AP422" s="1" t="s">
        <v>4221</v>
      </c>
      <c r="AQ422" s="1"/>
      <c r="AR422">
        <v>22417</v>
      </c>
      <c r="AS422">
        <v>1</v>
      </c>
      <c r="AT422" s="1" t="s">
        <v>4235</v>
      </c>
      <c r="AU422">
        <v>220000</v>
      </c>
      <c r="AV422" s="1" t="s">
        <v>4280</v>
      </c>
      <c r="AW422" s="1" t="s">
        <v>3937</v>
      </c>
      <c r="AX422">
        <v>2053</v>
      </c>
      <c r="AY422">
        <v>135635</v>
      </c>
      <c r="AZ422">
        <v>41</v>
      </c>
      <c r="BA422" s="1" t="s">
        <v>4619</v>
      </c>
    </row>
    <row r="423" spans="1:53">
      <c r="A423" s="1" t="s">
        <v>466</v>
      </c>
      <c r="B423">
        <v>0</v>
      </c>
      <c r="C423">
        <v>167500</v>
      </c>
      <c r="D423" s="1" t="s">
        <v>1660</v>
      </c>
      <c r="E423">
        <v>20</v>
      </c>
      <c r="F423">
        <v>138616</v>
      </c>
      <c r="G423">
        <v>42</v>
      </c>
      <c r="H423" s="1"/>
      <c r="I423" s="1" t="s">
        <v>2405</v>
      </c>
      <c r="J423" s="1" t="s">
        <v>2462</v>
      </c>
      <c r="K423" s="1" t="s">
        <v>2465</v>
      </c>
      <c r="L423" s="1" t="s">
        <v>2488</v>
      </c>
      <c r="M423" s="1" t="s">
        <v>2596</v>
      </c>
      <c r="N423" s="1" t="s">
        <v>2607</v>
      </c>
      <c r="O423" s="1"/>
      <c r="P423">
        <v>1</v>
      </c>
      <c r="Q423" s="1" t="s">
        <v>2723</v>
      </c>
      <c r="R423" s="1" t="s">
        <v>3107</v>
      </c>
      <c r="S423" s="1"/>
      <c r="T423" s="1" t="s">
        <v>3109</v>
      </c>
      <c r="U423" s="1" t="s">
        <v>3160</v>
      </c>
      <c r="V423" s="1" t="s">
        <v>3312</v>
      </c>
      <c r="W423" s="1" t="s">
        <v>3396</v>
      </c>
      <c r="X423" s="1"/>
      <c r="Y423" s="3">
        <v>46210</v>
      </c>
      <c r="Z423" s="1" t="s">
        <v>3408</v>
      </c>
      <c r="AA423" s="3">
        <v>46210</v>
      </c>
      <c r="AB423" s="1" t="s">
        <v>3416</v>
      </c>
      <c r="AC423" s="1" t="s">
        <v>3562</v>
      </c>
      <c r="AD423" s="1" t="s">
        <v>3933</v>
      </c>
      <c r="AE423" s="1" t="s">
        <v>3933</v>
      </c>
      <c r="AF423" s="1" t="s">
        <v>3937</v>
      </c>
      <c r="AG423" s="1" t="s">
        <v>2488</v>
      </c>
      <c r="AH423" s="1" t="s">
        <v>2596</v>
      </c>
      <c r="AI423" s="1" t="s">
        <v>3948</v>
      </c>
      <c r="AJ423" s="1"/>
      <c r="AK423" s="1"/>
      <c r="AL423" s="1" t="s">
        <v>3952</v>
      </c>
      <c r="AM423" s="1" t="s">
        <v>3952</v>
      </c>
      <c r="AN423" s="1" t="s">
        <v>3959</v>
      </c>
      <c r="AO423" s="1" t="s">
        <v>4014</v>
      </c>
      <c r="AP423" s="1" t="s">
        <v>4221</v>
      </c>
      <c r="AQ423" s="1"/>
      <c r="AR423">
        <v>22417</v>
      </c>
      <c r="AS423">
        <v>1</v>
      </c>
      <c r="AT423" s="1" t="s">
        <v>4235</v>
      </c>
      <c r="AU423">
        <v>167500</v>
      </c>
      <c r="AV423" s="1" t="s">
        <v>4280</v>
      </c>
      <c r="AW423" s="1" t="s">
        <v>3937</v>
      </c>
      <c r="AX423">
        <v>2053</v>
      </c>
      <c r="AY423">
        <v>135635</v>
      </c>
      <c r="AZ423">
        <v>42</v>
      </c>
      <c r="BA423" s="1" t="s">
        <v>4619</v>
      </c>
    </row>
    <row r="424" spans="1:53">
      <c r="A424" s="1" t="s">
        <v>467</v>
      </c>
      <c r="B424">
        <v>0</v>
      </c>
      <c r="C424">
        <v>100000</v>
      </c>
      <c r="D424" s="1" t="s">
        <v>1529</v>
      </c>
      <c r="E424">
        <v>20</v>
      </c>
      <c r="F424">
        <v>138616</v>
      </c>
      <c r="G424">
        <v>43</v>
      </c>
      <c r="H424" s="1"/>
      <c r="I424" s="1" t="s">
        <v>2405</v>
      </c>
      <c r="J424" s="1" t="s">
        <v>2462</v>
      </c>
      <c r="K424" s="1" t="s">
        <v>2465</v>
      </c>
      <c r="L424" s="1" t="s">
        <v>2488</v>
      </c>
      <c r="M424" s="1" t="s">
        <v>2596</v>
      </c>
      <c r="N424" s="1" t="s">
        <v>2607</v>
      </c>
      <c r="O424" s="1"/>
      <c r="P424">
        <v>1</v>
      </c>
      <c r="Q424" s="1" t="s">
        <v>2652</v>
      </c>
      <c r="R424" s="1" t="s">
        <v>3107</v>
      </c>
      <c r="S424" s="1"/>
      <c r="T424" s="1" t="s">
        <v>3109</v>
      </c>
      <c r="U424" s="1" t="s">
        <v>3160</v>
      </c>
      <c r="V424" s="1" t="s">
        <v>3312</v>
      </c>
      <c r="W424" s="1" t="s">
        <v>3396</v>
      </c>
      <c r="X424" s="1"/>
      <c r="Y424" s="3">
        <v>46210</v>
      </c>
      <c r="Z424" s="1" t="s">
        <v>3408</v>
      </c>
      <c r="AA424" s="3">
        <v>46210</v>
      </c>
      <c r="AB424" s="1" t="s">
        <v>3416</v>
      </c>
      <c r="AC424" s="1" t="s">
        <v>3562</v>
      </c>
      <c r="AD424" s="1" t="s">
        <v>3933</v>
      </c>
      <c r="AE424" s="1" t="s">
        <v>3933</v>
      </c>
      <c r="AF424" s="1" t="s">
        <v>3937</v>
      </c>
      <c r="AG424" s="1" t="s">
        <v>2488</v>
      </c>
      <c r="AH424" s="1" t="s">
        <v>2596</v>
      </c>
      <c r="AI424" s="1" t="s">
        <v>3948</v>
      </c>
      <c r="AJ424" s="1"/>
      <c r="AK424" s="1"/>
      <c r="AL424" s="1" t="s">
        <v>3952</v>
      </c>
      <c r="AM424" s="1" t="s">
        <v>3952</v>
      </c>
      <c r="AN424" s="1" t="s">
        <v>3959</v>
      </c>
      <c r="AO424" s="1" t="s">
        <v>4014</v>
      </c>
      <c r="AP424" s="1" t="s">
        <v>4221</v>
      </c>
      <c r="AQ424" s="1"/>
      <c r="AR424">
        <v>22417</v>
      </c>
      <c r="AS424">
        <v>1</v>
      </c>
      <c r="AT424" s="1" t="s">
        <v>4235</v>
      </c>
      <c r="AU424">
        <v>100000</v>
      </c>
      <c r="AV424" s="1" t="s">
        <v>4280</v>
      </c>
      <c r="AW424" s="1" t="s">
        <v>3937</v>
      </c>
      <c r="AX424">
        <v>2053</v>
      </c>
      <c r="AY424">
        <v>135635</v>
      </c>
      <c r="AZ424">
        <v>43</v>
      </c>
      <c r="BA424" s="1" t="s">
        <v>4619</v>
      </c>
    </row>
    <row r="425" spans="1:53">
      <c r="A425" s="1" t="s">
        <v>468</v>
      </c>
      <c r="B425">
        <v>0</v>
      </c>
      <c r="C425">
        <v>100000</v>
      </c>
      <c r="D425" s="1" t="s">
        <v>1529</v>
      </c>
      <c r="E425">
        <v>20</v>
      </c>
      <c r="F425">
        <v>138616</v>
      </c>
      <c r="G425">
        <v>44</v>
      </c>
      <c r="H425" s="1"/>
      <c r="I425" s="1" t="s">
        <v>2405</v>
      </c>
      <c r="J425" s="1" t="s">
        <v>2462</v>
      </c>
      <c r="K425" s="1" t="s">
        <v>2465</v>
      </c>
      <c r="L425" s="1" t="s">
        <v>2488</v>
      </c>
      <c r="M425" s="1" t="s">
        <v>2596</v>
      </c>
      <c r="N425" s="1" t="s">
        <v>2607</v>
      </c>
      <c r="O425" s="1"/>
      <c r="P425">
        <v>1</v>
      </c>
      <c r="Q425" s="1" t="s">
        <v>2652</v>
      </c>
      <c r="R425" s="1" t="s">
        <v>3107</v>
      </c>
      <c r="S425" s="1"/>
      <c r="T425" s="1" t="s">
        <v>3109</v>
      </c>
      <c r="U425" s="1" t="s">
        <v>3160</v>
      </c>
      <c r="V425" s="1" t="s">
        <v>3312</v>
      </c>
      <c r="W425" s="1" t="s">
        <v>3396</v>
      </c>
      <c r="X425" s="1"/>
      <c r="Y425" s="3">
        <v>46210</v>
      </c>
      <c r="Z425" s="1" t="s">
        <v>3408</v>
      </c>
      <c r="AA425" s="3">
        <v>46210</v>
      </c>
      <c r="AB425" s="1" t="s">
        <v>3416</v>
      </c>
      <c r="AC425" s="1" t="s">
        <v>3562</v>
      </c>
      <c r="AD425" s="1" t="s">
        <v>3933</v>
      </c>
      <c r="AE425" s="1" t="s">
        <v>3933</v>
      </c>
      <c r="AF425" s="1" t="s">
        <v>3937</v>
      </c>
      <c r="AG425" s="1" t="s">
        <v>2488</v>
      </c>
      <c r="AH425" s="1" t="s">
        <v>2596</v>
      </c>
      <c r="AI425" s="1" t="s">
        <v>3948</v>
      </c>
      <c r="AJ425" s="1"/>
      <c r="AK425" s="1"/>
      <c r="AL425" s="1" t="s">
        <v>3952</v>
      </c>
      <c r="AM425" s="1" t="s">
        <v>3952</v>
      </c>
      <c r="AN425" s="1" t="s">
        <v>3959</v>
      </c>
      <c r="AO425" s="1" t="s">
        <v>4014</v>
      </c>
      <c r="AP425" s="1" t="s">
        <v>4221</v>
      </c>
      <c r="AQ425" s="1"/>
      <c r="AR425">
        <v>22417</v>
      </c>
      <c r="AS425">
        <v>1</v>
      </c>
      <c r="AT425" s="1" t="s">
        <v>4235</v>
      </c>
      <c r="AU425">
        <v>100000</v>
      </c>
      <c r="AV425" s="1" t="s">
        <v>4280</v>
      </c>
      <c r="AW425" s="1" t="s">
        <v>3937</v>
      </c>
      <c r="AX425">
        <v>2053</v>
      </c>
      <c r="AY425">
        <v>135635</v>
      </c>
      <c r="AZ425">
        <v>44</v>
      </c>
      <c r="BA425" s="1" t="s">
        <v>4619</v>
      </c>
    </row>
    <row r="426" spans="1:53">
      <c r="A426" s="1" t="s">
        <v>469</v>
      </c>
      <c r="B426">
        <v>0</v>
      </c>
      <c r="C426">
        <v>97500</v>
      </c>
      <c r="D426" s="1" t="s">
        <v>1680</v>
      </c>
      <c r="E426">
        <v>20</v>
      </c>
      <c r="F426">
        <v>138616</v>
      </c>
      <c r="G426">
        <v>45</v>
      </c>
      <c r="H426" s="1"/>
      <c r="I426" s="1" t="s">
        <v>2405</v>
      </c>
      <c r="J426" s="1" t="s">
        <v>2462</v>
      </c>
      <c r="K426" s="1" t="s">
        <v>2465</v>
      </c>
      <c r="L426" s="1" t="s">
        <v>2488</v>
      </c>
      <c r="M426" s="1" t="s">
        <v>2596</v>
      </c>
      <c r="N426" s="1" t="s">
        <v>2607</v>
      </c>
      <c r="O426" s="1"/>
      <c r="P426">
        <v>1</v>
      </c>
      <c r="Q426" s="1" t="s">
        <v>2738</v>
      </c>
      <c r="R426" s="1" t="s">
        <v>3107</v>
      </c>
      <c r="S426" s="1"/>
      <c r="T426" s="1" t="s">
        <v>3109</v>
      </c>
      <c r="U426" s="1" t="s">
        <v>3160</v>
      </c>
      <c r="V426" s="1" t="s">
        <v>3312</v>
      </c>
      <c r="W426" s="1" t="s">
        <v>3396</v>
      </c>
      <c r="X426" s="1"/>
      <c r="Y426" s="3">
        <v>46210</v>
      </c>
      <c r="Z426" s="1" t="s">
        <v>3408</v>
      </c>
      <c r="AA426" s="3">
        <v>46210</v>
      </c>
      <c r="AB426" s="1" t="s">
        <v>3416</v>
      </c>
      <c r="AC426" s="1" t="s">
        <v>3562</v>
      </c>
      <c r="AD426" s="1" t="s">
        <v>3933</v>
      </c>
      <c r="AE426" s="1" t="s">
        <v>3933</v>
      </c>
      <c r="AF426" s="1" t="s">
        <v>3937</v>
      </c>
      <c r="AG426" s="1" t="s">
        <v>2488</v>
      </c>
      <c r="AH426" s="1" t="s">
        <v>2596</v>
      </c>
      <c r="AI426" s="1" t="s">
        <v>3948</v>
      </c>
      <c r="AJ426" s="1"/>
      <c r="AK426" s="1"/>
      <c r="AL426" s="1" t="s">
        <v>3952</v>
      </c>
      <c r="AM426" s="1" t="s">
        <v>3952</v>
      </c>
      <c r="AN426" s="1" t="s">
        <v>3959</v>
      </c>
      <c r="AO426" s="1" t="s">
        <v>4014</v>
      </c>
      <c r="AP426" s="1" t="s">
        <v>4221</v>
      </c>
      <c r="AQ426" s="1"/>
      <c r="AR426">
        <v>22417</v>
      </c>
      <c r="AS426">
        <v>1</v>
      </c>
      <c r="AT426" s="1" t="s">
        <v>4235</v>
      </c>
      <c r="AU426">
        <v>97500</v>
      </c>
      <c r="AV426" s="1" t="s">
        <v>4280</v>
      </c>
      <c r="AW426" s="1" t="s">
        <v>3937</v>
      </c>
      <c r="AX426">
        <v>2053</v>
      </c>
      <c r="AY426">
        <v>135635</v>
      </c>
      <c r="AZ426">
        <v>45</v>
      </c>
      <c r="BA426" s="1" t="s">
        <v>4619</v>
      </c>
    </row>
    <row r="427" spans="1:53">
      <c r="A427" s="1" t="s">
        <v>470</v>
      </c>
      <c r="B427">
        <v>0</v>
      </c>
      <c r="C427">
        <v>80000</v>
      </c>
      <c r="D427" s="1" t="s">
        <v>1530</v>
      </c>
      <c r="E427">
        <v>20</v>
      </c>
      <c r="F427">
        <v>138616</v>
      </c>
      <c r="G427">
        <v>46</v>
      </c>
      <c r="H427" s="1"/>
      <c r="I427" s="1" t="s">
        <v>2405</v>
      </c>
      <c r="J427" s="1" t="s">
        <v>2462</v>
      </c>
      <c r="K427" s="1" t="s">
        <v>2465</v>
      </c>
      <c r="L427" s="1" t="s">
        <v>2488</v>
      </c>
      <c r="M427" s="1" t="s">
        <v>2596</v>
      </c>
      <c r="N427" s="1" t="s">
        <v>2607</v>
      </c>
      <c r="O427" s="1"/>
      <c r="P427">
        <v>1</v>
      </c>
      <c r="Q427" s="1" t="s">
        <v>2653</v>
      </c>
      <c r="R427" s="1" t="s">
        <v>3107</v>
      </c>
      <c r="S427" s="1"/>
      <c r="T427" s="1" t="s">
        <v>3109</v>
      </c>
      <c r="U427" s="1" t="s">
        <v>3160</v>
      </c>
      <c r="V427" s="1" t="s">
        <v>3312</v>
      </c>
      <c r="W427" s="1" t="s">
        <v>3396</v>
      </c>
      <c r="X427" s="1"/>
      <c r="Y427" s="3">
        <v>46210</v>
      </c>
      <c r="Z427" s="1" t="s">
        <v>3408</v>
      </c>
      <c r="AA427" s="3">
        <v>46210</v>
      </c>
      <c r="AB427" s="1" t="s">
        <v>3416</v>
      </c>
      <c r="AC427" s="1" t="s">
        <v>3562</v>
      </c>
      <c r="AD427" s="1" t="s">
        <v>3933</v>
      </c>
      <c r="AE427" s="1" t="s">
        <v>3933</v>
      </c>
      <c r="AF427" s="1" t="s">
        <v>3937</v>
      </c>
      <c r="AG427" s="1" t="s">
        <v>2488</v>
      </c>
      <c r="AH427" s="1" t="s">
        <v>2596</v>
      </c>
      <c r="AI427" s="1" t="s">
        <v>3948</v>
      </c>
      <c r="AJ427" s="1"/>
      <c r="AK427" s="1"/>
      <c r="AL427" s="1" t="s">
        <v>3952</v>
      </c>
      <c r="AM427" s="1" t="s">
        <v>3952</v>
      </c>
      <c r="AN427" s="1" t="s">
        <v>3959</v>
      </c>
      <c r="AO427" s="1" t="s">
        <v>4014</v>
      </c>
      <c r="AP427" s="1" t="s">
        <v>4221</v>
      </c>
      <c r="AQ427" s="1"/>
      <c r="AR427">
        <v>22417</v>
      </c>
      <c r="AS427">
        <v>1</v>
      </c>
      <c r="AT427" s="1" t="s">
        <v>4235</v>
      </c>
      <c r="AU427">
        <v>80000</v>
      </c>
      <c r="AV427" s="1" t="s">
        <v>4280</v>
      </c>
      <c r="AW427" s="1" t="s">
        <v>3937</v>
      </c>
      <c r="AX427">
        <v>2053</v>
      </c>
      <c r="AY427">
        <v>135635</v>
      </c>
      <c r="AZ427">
        <v>46</v>
      </c>
      <c r="BA427" s="1" t="s">
        <v>4619</v>
      </c>
    </row>
    <row r="428" spans="1:53">
      <c r="A428" s="1" t="s">
        <v>471</v>
      </c>
      <c r="B428">
        <v>0</v>
      </c>
      <c r="C428">
        <v>75000</v>
      </c>
      <c r="D428" s="1" t="s">
        <v>1562</v>
      </c>
      <c r="E428">
        <v>20</v>
      </c>
      <c r="F428">
        <v>138616</v>
      </c>
      <c r="G428">
        <v>47</v>
      </c>
      <c r="H428" s="1"/>
      <c r="I428" s="1" t="s">
        <v>2405</v>
      </c>
      <c r="J428" s="1" t="s">
        <v>2462</v>
      </c>
      <c r="K428" s="1" t="s">
        <v>2465</v>
      </c>
      <c r="L428" s="1" t="s">
        <v>2488</v>
      </c>
      <c r="M428" s="1" t="s">
        <v>2596</v>
      </c>
      <c r="N428" s="1" t="s">
        <v>2607</v>
      </c>
      <c r="O428" s="1"/>
      <c r="P428">
        <v>1</v>
      </c>
      <c r="Q428" s="1" t="s">
        <v>2675</v>
      </c>
      <c r="R428" s="1" t="s">
        <v>3107</v>
      </c>
      <c r="S428" s="1"/>
      <c r="T428" s="1" t="s">
        <v>3109</v>
      </c>
      <c r="U428" s="1" t="s">
        <v>3160</v>
      </c>
      <c r="V428" s="1" t="s">
        <v>3312</v>
      </c>
      <c r="W428" s="1" t="s">
        <v>3396</v>
      </c>
      <c r="X428" s="1"/>
      <c r="Y428" s="3">
        <v>46210</v>
      </c>
      <c r="Z428" s="1" t="s">
        <v>3408</v>
      </c>
      <c r="AA428" s="3">
        <v>46210</v>
      </c>
      <c r="AB428" s="1" t="s">
        <v>3416</v>
      </c>
      <c r="AC428" s="1" t="s">
        <v>3562</v>
      </c>
      <c r="AD428" s="1" t="s">
        <v>3933</v>
      </c>
      <c r="AE428" s="1" t="s">
        <v>3933</v>
      </c>
      <c r="AF428" s="1" t="s">
        <v>3937</v>
      </c>
      <c r="AG428" s="1" t="s">
        <v>2488</v>
      </c>
      <c r="AH428" s="1" t="s">
        <v>2596</v>
      </c>
      <c r="AI428" s="1" t="s">
        <v>3948</v>
      </c>
      <c r="AJ428" s="1"/>
      <c r="AK428" s="1"/>
      <c r="AL428" s="1" t="s">
        <v>3952</v>
      </c>
      <c r="AM428" s="1" t="s">
        <v>3952</v>
      </c>
      <c r="AN428" s="1" t="s">
        <v>3959</v>
      </c>
      <c r="AO428" s="1" t="s">
        <v>4014</v>
      </c>
      <c r="AP428" s="1" t="s">
        <v>4221</v>
      </c>
      <c r="AQ428" s="1"/>
      <c r="AR428">
        <v>22417</v>
      </c>
      <c r="AS428">
        <v>1</v>
      </c>
      <c r="AT428" s="1" t="s">
        <v>4235</v>
      </c>
      <c r="AU428">
        <v>75000</v>
      </c>
      <c r="AV428" s="1" t="s">
        <v>4280</v>
      </c>
      <c r="AW428" s="1" t="s">
        <v>3937</v>
      </c>
      <c r="AX428">
        <v>2053</v>
      </c>
      <c r="AY428">
        <v>135635</v>
      </c>
      <c r="AZ428">
        <v>47</v>
      </c>
      <c r="BA428" s="1" t="s">
        <v>4619</v>
      </c>
    </row>
    <row r="429" spans="1:53">
      <c r="A429" s="1" t="s">
        <v>472</v>
      </c>
      <c r="B429">
        <v>0</v>
      </c>
      <c r="C429">
        <v>52500</v>
      </c>
      <c r="D429" s="1" t="s">
        <v>1681</v>
      </c>
      <c r="E429">
        <v>20</v>
      </c>
      <c r="F429">
        <v>138616</v>
      </c>
      <c r="G429">
        <v>48</v>
      </c>
      <c r="H429" s="1"/>
      <c r="I429" s="1" t="s">
        <v>2405</v>
      </c>
      <c r="J429" s="1" t="s">
        <v>2462</v>
      </c>
      <c r="K429" s="1" t="s">
        <v>2465</v>
      </c>
      <c r="L429" s="1" t="s">
        <v>2488</v>
      </c>
      <c r="M429" s="1" t="s">
        <v>2596</v>
      </c>
      <c r="N429" s="1" t="s">
        <v>2607</v>
      </c>
      <c r="O429" s="1"/>
      <c r="P429">
        <v>1</v>
      </c>
      <c r="Q429" s="1" t="s">
        <v>2739</v>
      </c>
      <c r="R429" s="1" t="s">
        <v>3107</v>
      </c>
      <c r="S429" s="1"/>
      <c r="T429" s="1" t="s">
        <v>3109</v>
      </c>
      <c r="U429" s="1" t="s">
        <v>3160</v>
      </c>
      <c r="V429" s="1" t="s">
        <v>3312</v>
      </c>
      <c r="W429" s="1" t="s">
        <v>3396</v>
      </c>
      <c r="X429" s="1"/>
      <c r="Y429" s="3">
        <v>46210</v>
      </c>
      <c r="Z429" s="1" t="s">
        <v>3408</v>
      </c>
      <c r="AA429" s="3">
        <v>46210</v>
      </c>
      <c r="AB429" s="1" t="s">
        <v>3416</v>
      </c>
      <c r="AC429" s="1" t="s">
        <v>3562</v>
      </c>
      <c r="AD429" s="1" t="s">
        <v>3933</v>
      </c>
      <c r="AE429" s="1" t="s">
        <v>3933</v>
      </c>
      <c r="AF429" s="1" t="s">
        <v>3937</v>
      </c>
      <c r="AG429" s="1" t="s">
        <v>2488</v>
      </c>
      <c r="AH429" s="1" t="s">
        <v>2596</v>
      </c>
      <c r="AI429" s="1" t="s">
        <v>3948</v>
      </c>
      <c r="AJ429" s="1"/>
      <c r="AK429" s="1"/>
      <c r="AL429" s="1" t="s">
        <v>3952</v>
      </c>
      <c r="AM429" s="1" t="s">
        <v>3952</v>
      </c>
      <c r="AN429" s="1" t="s">
        <v>3959</v>
      </c>
      <c r="AO429" s="1" t="s">
        <v>4014</v>
      </c>
      <c r="AP429" s="1" t="s">
        <v>4221</v>
      </c>
      <c r="AQ429" s="1"/>
      <c r="AR429">
        <v>22417</v>
      </c>
      <c r="AS429">
        <v>1</v>
      </c>
      <c r="AT429" s="1" t="s">
        <v>4235</v>
      </c>
      <c r="AU429">
        <v>52500</v>
      </c>
      <c r="AV429" s="1" t="s">
        <v>4280</v>
      </c>
      <c r="AW429" s="1" t="s">
        <v>3937</v>
      </c>
      <c r="AX429">
        <v>2053</v>
      </c>
      <c r="AY429">
        <v>135635</v>
      </c>
      <c r="AZ429">
        <v>48</v>
      </c>
      <c r="BA429" s="1" t="s">
        <v>4619</v>
      </c>
    </row>
    <row r="430" spans="1:53">
      <c r="A430" s="1" t="s">
        <v>473</v>
      </c>
      <c r="B430">
        <v>0</v>
      </c>
      <c r="C430">
        <v>17500</v>
      </c>
      <c r="D430" s="1" t="s">
        <v>1682</v>
      </c>
      <c r="E430">
        <v>20</v>
      </c>
      <c r="F430">
        <v>138616</v>
      </c>
      <c r="G430">
        <v>49</v>
      </c>
      <c r="H430" s="1"/>
      <c r="I430" s="1" t="s">
        <v>2405</v>
      </c>
      <c r="J430" s="1" t="s">
        <v>2462</v>
      </c>
      <c r="K430" s="1" t="s">
        <v>2465</v>
      </c>
      <c r="L430" s="1" t="s">
        <v>2488</v>
      </c>
      <c r="M430" s="1" t="s">
        <v>2596</v>
      </c>
      <c r="N430" s="1" t="s">
        <v>2607</v>
      </c>
      <c r="O430" s="1"/>
      <c r="P430">
        <v>1</v>
      </c>
      <c r="Q430" s="1" t="s">
        <v>2740</v>
      </c>
      <c r="R430" s="1" t="s">
        <v>3107</v>
      </c>
      <c r="S430" s="1"/>
      <c r="T430" s="1" t="s">
        <v>3109</v>
      </c>
      <c r="U430" s="1" t="s">
        <v>3160</v>
      </c>
      <c r="V430" s="1" t="s">
        <v>3312</v>
      </c>
      <c r="W430" s="1" t="s">
        <v>3396</v>
      </c>
      <c r="X430" s="1"/>
      <c r="Y430" s="3">
        <v>46210</v>
      </c>
      <c r="Z430" s="1" t="s">
        <v>3408</v>
      </c>
      <c r="AA430" s="3">
        <v>46210</v>
      </c>
      <c r="AB430" s="1" t="s">
        <v>3416</v>
      </c>
      <c r="AC430" s="1" t="s">
        <v>3562</v>
      </c>
      <c r="AD430" s="1" t="s">
        <v>3933</v>
      </c>
      <c r="AE430" s="1" t="s">
        <v>3933</v>
      </c>
      <c r="AF430" s="1" t="s">
        <v>3937</v>
      </c>
      <c r="AG430" s="1" t="s">
        <v>2488</v>
      </c>
      <c r="AH430" s="1" t="s">
        <v>2596</v>
      </c>
      <c r="AI430" s="1" t="s">
        <v>3948</v>
      </c>
      <c r="AJ430" s="1"/>
      <c r="AK430" s="1"/>
      <c r="AL430" s="1" t="s">
        <v>3952</v>
      </c>
      <c r="AM430" s="1" t="s">
        <v>3952</v>
      </c>
      <c r="AN430" s="1" t="s">
        <v>3959</v>
      </c>
      <c r="AO430" s="1" t="s">
        <v>4014</v>
      </c>
      <c r="AP430" s="1" t="s">
        <v>4221</v>
      </c>
      <c r="AQ430" s="1"/>
      <c r="AR430">
        <v>22417</v>
      </c>
      <c r="AS430">
        <v>1</v>
      </c>
      <c r="AT430" s="1" t="s">
        <v>4235</v>
      </c>
      <c r="AU430">
        <v>17500</v>
      </c>
      <c r="AV430" s="1" t="s">
        <v>4280</v>
      </c>
      <c r="AW430" s="1" t="s">
        <v>3937</v>
      </c>
      <c r="AX430">
        <v>2053</v>
      </c>
      <c r="AY430">
        <v>135635</v>
      </c>
      <c r="AZ430">
        <v>49</v>
      </c>
      <c r="BA430" s="1" t="s">
        <v>4619</v>
      </c>
    </row>
    <row r="431" spans="1:53">
      <c r="A431" s="1" t="s">
        <v>474</v>
      </c>
      <c r="B431">
        <v>0</v>
      </c>
      <c r="C431">
        <v>10000</v>
      </c>
      <c r="D431" s="1" t="s">
        <v>1563</v>
      </c>
      <c r="E431">
        <v>20</v>
      </c>
      <c r="F431">
        <v>138616</v>
      </c>
      <c r="G431">
        <v>50</v>
      </c>
      <c r="H431" s="1"/>
      <c r="I431" s="1" t="s">
        <v>2405</v>
      </c>
      <c r="J431" s="1" t="s">
        <v>2462</v>
      </c>
      <c r="K431" s="1" t="s">
        <v>2465</v>
      </c>
      <c r="L431" s="1" t="s">
        <v>2488</v>
      </c>
      <c r="M431" s="1" t="s">
        <v>2596</v>
      </c>
      <c r="N431" s="1" t="s">
        <v>2607</v>
      </c>
      <c r="O431" s="1"/>
      <c r="P431">
        <v>1</v>
      </c>
      <c r="Q431" s="1" t="s">
        <v>1481</v>
      </c>
      <c r="R431" s="1" t="s">
        <v>3107</v>
      </c>
      <c r="S431" s="1"/>
      <c r="T431" s="1" t="s">
        <v>3109</v>
      </c>
      <c r="U431" s="1" t="s">
        <v>3160</v>
      </c>
      <c r="V431" s="1" t="s">
        <v>3312</v>
      </c>
      <c r="W431" s="1" t="s">
        <v>3396</v>
      </c>
      <c r="X431" s="1"/>
      <c r="Y431" s="3">
        <v>46210</v>
      </c>
      <c r="Z431" s="1" t="s">
        <v>3408</v>
      </c>
      <c r="AA431" s="3">
        <v>46210</v>
      </c>
      <c r="AB431" s="1" t="s">
        <v>3416</v>
      </c>
      <c r="AC431" s="1" t="s">
        <v>3562</v>
      </c>
      <c r="AD431" s="1" t="s">
        <v>3933</v>
      </c>
      <c r="AE431" s="1" t="s">
        <v>3933</v>
      </c>
      <c r="AF431" s="1" t="s">
        <v>3937</v>
      </c>
      <c r="AG431" s="1" t="s">
        <v>2488</v>
      </c>
      <c r="AH431" s="1" t="s">
        <v>2596</v>
      </c>
      <c r="AI431" s="1" t="s">
        <v>3948</v>
      </c>
      <c r="AJ431" s="1"/>
      <c r="AK431" s="1"/>
      <c r="AL431" s="1" t="s">
        <v>3952</v>
      </c>
      <c r="AM431" s="1" t="s">
        <v>3952</v>
      </c>
      <c r="AN431" s="1" t="s">
        <v>3959</v>
      </c>
      <c r="AO431" s="1" t="s">
        <v>4014</v>
      </c>
      <c r="AP431" s="1" t="s">
        <v>4221</v>
      </c>
      <c r="AQ431" s="1"/>
      <c r="AR431">
        <v>22417</v>
      </c>
      <c r="AS431">
        <v>1</v>
      </c>
      <c r="AT431" s="1" t="s">
        <v>4235</v>
      </c>
      <c r="AU431">
        <v>10000</v>
      </c>
      <c r="AV431" s="1" t="s">
        <v>4280</v>
      </c>
      <c r="AW431" s="1" t="s">
        <v>3937</v>
      </c>
      <c r="AX431">
        <v>2053</v>
      </c>
      <c r="AY431">
        <v>135635</v>
      </c>
      <c r="AZ431">
        <v>50</v>
      </c>
      <c r="BA431" s="1" t="s">
        <v>4619</v>
      </c>
    </row>
    <row r="432" spans="1:53">
      <c r="A432" s="1" t="s">
        <v>475</v>
      </c>
      <c r="B432">
        <v>0</v>
      </c>
      <c r="C432">
        <v>1040000</v>
      </c>
      <c r="D432" s="1" t="s">
        <v>1683</v>
      </c>
      <c r="E432">
        <v>20</v>
      </c>
      <c r="F432">
        <v>138619</v>
      </c>
      <c r="G432">
        <v>1</v>
      </c>
      <c r="H432" s="1"/>
      <c r="I432" s="1" t="s">
        <v>2405</v>
      </c>
      <c r="J432" s="1" t="s">
        <v>2462</v>
      </c>
      <c r="K432" s="1" t="s">
        <v>2465</v>
      </c>
      <c r="L432" s="1" t="s">
        <v>2488</v>
      </c>
      <c r="M432" s="1" t="s">
        <v>2596</v>
      </c>
      <c r="N432" s="1" t="s">
        <v>2607</v>
      </c>
      <c r="O432" s="1"/>
      <c r="P432">
        <v>1</v>
      </c>
      <c r="Q432" s="1" t="s">
        <v>2741</v>
      </c>
      <c r="R432" s="1" t="s">
        <v>3107</v>
      </c>
      <c r="S432" s="1"/>
      <c r="T432" s="1" t="s">
        <v>3109</v>
      </c>
      <c r="U432" s="1" t="s">
        <v>3161</v>
      </c>
      <c r="V432" s="1" t="s">
        <v>3313</v>
      </c>
      <c r="W432" s="1" t="s">
        <v>3396</v>
      </c>
      <c r="X432" s="1"/>
      <c r="Y432" s="3">
        <v>46210</v>
      </c>
      <c r="Z432" s="1" t="s">
        <v>3408</v>
      </c>
      <c r="AA432" s="3">
        <v>46210</v>
      </c>
      <c r="AB432" s="1" t="s">
        <v>3416</v>
      </c>
      <c r="AC432" s="1" t="s">
        <v>3563</v>
      </c>
      <c r="AD432" s="1" t="s">
        <v>3933</v>
      </c>
      <c r="AE432" s="1" t="s">
        <v>3933</v>
      </c>
      <c r="AF432" s="1" t="s">
        <v>3937</v>
      </c>
      <c r="AG432" s="1" t="s">
        <v>2488</v>
      </c>
      <c r="AH432" s="1" t="s">
        <v>2596</v>
      </c>
      <c r="AI432" s="1" t="s">
        <v>3948</v>
      </c>
      <c r="AJ432" s="1"/>
      <c r="AK432" s="1"/>
      <c r="AL432" s="1" t="s">
        <v>3952</v>
      </c>
      <c r="AM432" s="1" t="s">
        <v>3952</v>
      </c>
      <c r="AN432" s="1" t="s">
        <v>3959</v>
      </c>
      <c r="AO432" s="1" t="s">
        <v>3982</v>
      </c>
      <c r="AP432" s="1" t="s">
        <v>4221</v>
      </c>
      <c r="AQ432" s="1"/>
      <c r="AR432">
        <v>22417</v>
      </c>
      <c r="AS432">
        <v>1</v>
      </c>
      <c r="AT432" s="1" t="s">
        <v>4235</v>
      </c>
      <c r="AU432">
        <v>1040000</v>
      </c>
      <c r="AV432" s="1" t="s">
        <v>4280</v>
      </c>
      <c r="AW432" s="1" t="s">
        <v>3937</v>
      </c>
      <c r="AX432">
        <v>2633</v>
      </c>
      <c r="AY432">
        <v>135636</v>
      </c>
      <c r="AZ432">
        <v>1</v>
      </c>
      <c r="BA432" s="1" t="s">
        <v>4619</v>
      </c>
    </row>
    <row r="433" spans="1:53">
      <c r="A433" s="1" t="s">
        <v>476</v>
      </c>
      <c r="B433">
        <v>0</v>
      </c>
      <c r="C433">
        <v>720000</v>
      </c>
      <c r="D433" s="1" t="s">
        <v>1684</v>
      </c>
      <c r="E433">
        <v>20</v>
      </c>
      <c r="F433">
        <v>138619</v>
      </c>
      <c r="G433">
        <v>2</v>
      </c>
      <c r="H433" s="1"/>
      <c r="I433" s="1" t="s">
        <v>2405</v>
      </c>
      <c r="J433" s="1" t="s">
        <v>2462</v>
      </c>
      <c r="K433" s="1" t="s">
        <v>2465</v>
      </c>
      <c r="L433" s="1" t="s">
        <v>2488</v>
      </c>
      <c r="M433" s="1" t="s">
        <v>2596</v>
      </c>
      <c r="N433" s="1" t="s">
        <v>2607</v>
      </c>
      <c r="O433" s="1"/>
      <c r="P433">
        <v>1</v>
      </c>
      <c r="Q433" s="1" t="s">
        <v>2076</v>
      </c>
      <c r="R433" s="1" t="s">
        <v>3107</v>
      </c>
      <c r="S433" s="1"/>
      <c r="T433" s="1" t="s">
        <v>3109</v>
      </c>
      <c r="U433" s="1" t="s">
        <v>3161</v>
      </c>
      <c r="V433" s="1" t="s">
        <v>3313</v>
      </c>
      <c r="W433" s="1" t="s">
        <v>3396</v>
      </c>
      <c r="X433" s="1"/>
      <c r="Y433" s="3">
        <v>46210</v>
      </c>
      <c r="Z433" s="1" t="s">
        <v>3408</v>
      </c>
      <c r="AA433" s="3">
        <v>46210</v>
      </c>
      <c r="AB433" s="1" t="s">
        <v>3416</v>
      </c>
      <c r="AC433" s="1" t="s">
        <v>3563</v>
      </c>
      <c r="AD433" s="1" t="s">
        <v>3933</v>
      </c>
      <c r="AE433" s="1" t="s">
        <v>3933</v>
      </c>
      <c r="AF433" s="1" t="s">
        <v>3937</v>
      </c>
      <c r="AG433" s="1" t="s">
        <v>2488</v>
      </c>
      <c r="AH433" s="1" t="s">
        <v>2596</v>
      </c>
      <c r="AI433" s="1" t="s">
        <v>3948</v>
      </c>
      <c r="AJ433" s="1"/>
      <c r="AK433" s="1"/>
      <c r="AL433" s="1" t="s">
        <v>3952</v>
      </c>
      <c r="AM433" s="1" t="s">
        <v>3952</v>
      </c>
      <c r="AN433" s="1" t="s">
        <v>3959</v>
      </c>
      <c r="AO433" s="1" t="s">
        <v>3982</v>
      </c>
      <c r="AP433" s="1" t="s">
        <v>4221</v>
      </c>
      <c r="AQ433" s="1"/>
      <c r="AR433">
        <v>22417</v>
      </c>
      <c r="AS433">
        <v>1</v>
      </c>
      <c r="AT433" s="1" t="s">
        <v>4235</v>
      </c>
      <c r="AU433">
        <v>720000</v>
      </c>
      <c r="AV433" s="1" t="s">
        <v>4280</v>
      </c>
      <c r="AW433" s="1" t="s">
        <v>3937</v>
      </c>
      <c r="AX433">
        <v>2633</v>
      </c>
      <c r="AY433">
        <v>135636</v>
      </c>
      <c r="AZ433">
        <v>2</v>
      </c>
      <c r="BA433" s="1" t="s">
        <v>4619</v>
      </c>
    </row>
    <row r="434" spans="1:53">
      <c r="A434" s="1" t="s">
        <v>477</v>
      </c>
      <c r="B434">
        <v>0</v>
      </c>
      <c r="C434">
        <v>720000</v>
      </c>
      <c r="D434" s="1" t="s">
        <v>1684</v>
      </c>
      <c r="E434">
        <v>20</v>
      </c>
      <c r="F434">
        <v>138619</v>
      </c>
      <c r="G434">
        <v>3</v>
      </c>
      <c r="H434" s="1"/>
      <c r="I434" s="1" t="s">
        <v>2405</v>
      </c>
      <c r="J434" s="1" t="s">
        <v>2462</v>
      </c>
      <c r="K434" s="1" t="s">
        <v>2465</v>
      </c>
      <c r="L434" s="1" t="s">
        <v>2488</v>
      </c>
      <c r="M434" s="1" t="s">
        <v>2596</v>
      </c>
      <c r="N434" s="1" t="s">
        <v>2607</v>
      </c>
      <c r="O434" s="1"/>
      <c r="P434">
        <v>1</v>
      </c>
      <c r="Q434" s="1" t="s">
        <v>2076</v>
      </c>
      <c r="R434" s="1" t="s">
        <v>3107</v>
      </c>
      <c r="S434" s="1"/>
      <c r="T434" s="1" t="s">
        <v>3109</v>
      </c>
      <c r="U434" s="1" t="s">
        <v>3161</v>
      </c>
      <c r="V434" s="1" t="s">
        <v>3313</v>
      </c>
      <c r="W434" s="1" t="s">
        <v>3396</v>
      </c>
      <c r="X434" s="1"/>
      <c r="Y434" s="3">
        <v>46210</v>
      </c>
      <c r="Z434" s="1" t="s">
        <v>3408</v>
      </c>
      <c r="AA434" s="3">
        <v>46210</v>
      </c>
      <c r="AB434" s="1" t="s">
        <v>3416</v>
      </c>
      <c r="AC434" s="1" t="s">
        <v>3563</v>
      </c>
      <c r="AD434" s="1" t="s">
        <v>3933</v>
      </c>
      <c r="AE434" s="1" t="s">
        <v>3933</v>
      </c>
      <c r="AF434" s="1" t="s">
        <v>3937</v>
      </c>
      <c r="AG434" s="1" t="s">
        <v>2488</v>
      </c>
      <c r="AH434" s="1" t="s">
        <v>2596</v>
      </c>
      <c r="AI434" s="1" t="s">
        <v>3948</v>
      </c>
      <c r="AJ434" s="1"/>
      <c r="AK434" s="1"/>
      <c r="AL434" s="1" t="s">
        <v>3952</v>
      </c>
      <c r="AM434" s="1" t="s">
        <v>3952</v>
      </c>
      <c r="AN434" s="1" t="s">
        <v>3959</v>
      </c>
      <c r="AO434" s="1" t="s">
        <v>3982</v>
      </c>
      <c r="AP434" s="1" t="s">
        <v>4221</v>
      </c>
      <c r="AQ434" s="1"/>
      <c r="AR434">
        <v>22417</v>
      </c>
      <c r="AS434">
        <v>1</v>
      </c>
      <c r="AT434" s="1" t="s">
        <v>4235</v>
      </c>
      <c r="AU434">
        <v>720000</v>
      </c>
      <c r="AV434" s="1" t="s">
        <v>4280</v>
      </c>
      <c r="AW434" s="1" t="s">
        <v>3937</v>
      </c>
      <c r="AX434">
        <v>2633</v>
      </c>
      <c r="AY434">
        <v>135636</v>
      </c>
      <c r="AZ434">
        <v>3</v>
      </c>
      <c r="BA434" s="1" t="s">
        <v>4619</v>
      </c>
    </row>
    <row r="435" spans="1:53">
      <c r="A435" s="1" t="s">
        <v>478</v>
      </c>
      <c r="B435">
        <v>0</v>
      </c>
      <c r="C435">
        <v>700000</v>
      </c>
      <c r="D435" s="1" t="s">
        <v>1460</v>
      </c>
      <c r="E435">
        <v>20</v>
      </c>
      <c r="F435">
        <v>138619</v>
      </c>
      <c r="G435">
        <v>4</v>
      </c>
      <c r="H435" s="1"/>
      <c r="I435" s="1" t="s">
        <v>2405</v>
      </c>
      <c r="J435" s="1" t="s">
        <v>2462</v>
      </c>
      <c r="K435" s="1" t="s">
        <v>2465</v>
      </c>
      <c r="L435" s="1" t="s">
        <v>2488</v>
      </c>
      <c r="M435" s="1" t="s">
        <v>2596</v>
      </c>
      <c r="N435" s="1" t="s">
        <v>2607</v>
      </c>
      <c r="O435" s="1"/>
      <c r="P435">
        <v>1</v>
      </c>
      <c r="Q435" s="1" t="s">
        <v>1441</v>
      </c>
      <c r="R435" s="1" t="s">
        <v>3107</v>
      </c>
      <c r="S435" s="1"/>
      <c r="T435" s="1" t="s">
        <v>3109</v>
      </c>
      <c r="U435" s="1" t="s">
        <v>3161</v>
      </c>
      <c r="V435" s="1" t="s">
        <v>3313</v>
      </c>
      <c r="W435" s="1" t="s">
        <v>3396</v>
      </c>
      <c r="X435" s="1"/>
      <c r="Y435" s="3">
        <v>46210</v>
      </c>
      <c r="Z435" s="1" t="s">
        <v>3408</v>
      </c>
      <c r="AA435" s="3">
        <v>46210</v>
      </c>
      <c r="AB435" s="1" t="s">
        <v>3416</v>
      </c>
      <c r="AC435" s="1" t="s">
        <v>3563</v>
      </c>
      <c r="AD435" s="1" t="s">
        <v>3933</v>
      </c>
      <c r="AE435" s="1" t="s">
        <v>3933</v>
      </c>
      <c r="AF435" s="1" t="s">
        <v>3937</v>
      </c>
      <c r="AG435" s="1" t="s">
        <v>2488</v>
      </c>
      <c r="AH435" s="1" t="s">
        <v>2596</v>
      </c>
      <c r="AI435" s="1" t="s">
        <v>3948</v>
      </c>
      <c r="AJ435" s="1"/>
      <c r="AK435" s="1"/>
      <c r="AL435" s="1" t="s">
        <v>3952</v>
      </c>
      <c r="AM435" s="1" t="s">
        <v>3952</v>
      </c>
      <c r="AN435" s="1" t="s">
        <v>3959</v>
      </c>
      <c r="AO435" s="1" t="s">
        <v>3982</v>
      </c>
      <c r="AP435" s="1" t="s">
        <v>4221</v>
      </c>
      <c r="AQ435" s="1"/>
      <c r="AR435">
        <v>22417</v>
      </c>
      <c r="AS435">
        <v>1</v>
      </c>
      <c r="AT435" s="1" t="s">
        <v>4235</v>
      </c>
      <c r="AU435">
        <v>700000</v>
      </c>
      <c r="AV435" s="1" t="s">
        <v>4280</v>
      </c>
      <c r="AW435" s="1" t="s">
        <v>3937</v>
      </c>
      <c r="AX435">
        <v>2633</v>
      </c>
      <c r="AY435">
        <v>135636</v>
      </c>
      <c r="AZ435">
        <v>4</v>
      </c>
      <c r="BA435" s="1" t="s">
        <v>4619</v>
      </c>
    </row>
    <row r="436" spans="1:53">
      <c r="A436" s="1" t="s">
        <v>479</v>
      </c>
      <c r="B436">
        <v>0</v>
      </c>
      <c r="C436">
        <v>480000</v>
      </c>
      <c r="D436" s="1" t="s">
        <v>1685</v>
      </c>
      <c r="E436">
        <v>20</v>
      </c>
      <c r="F436">
        <v>138619</v>
      </c>
      <c r="G436">
        <v>5</v>
      </c>
      <c r="H436" s="1"/>
      <c r="I436" s="1" t="s">
        <v>2405</v>
      </c>
      <c r="J436" s="1" t="s">
        <v>2462</v>
      </c>
      <c r="K436" s="1" t="s">
        <v>2465</v>
      </c>
      <c r="L436" s="1" t="s">
        <v>2488</v>
      </c>
      <c r="M436" s="1" t="s">
        <v>2596</v>
      </c>
      <c r="N436" s="1" t="s">
        <v>2607</v>
      </c>
      <c r="O436" s="1"/>
      <c r="P436">
        <v>1</v>
      </c>
      <c r="Q436" s="1" t="s">
        <v>1687</v>
      </c>
      <c r="R436" s="1" t="s">
        <v>3107</v>
      </c>
      <c r="S436" s="1"/>
      <c r="T436" s="1" t="s">
        <v>3109</v>
      </c>
      <c r="U436" s="1" t="s">
        <v>3161</v>
      </c>
      <c r="V436" s="1" t="s">
        <v>3313</v>
      </c>
      <c r="W436" s="1" t="s">
        <v>3396</v>
      </c>
      <c r="X436" s="1"/>
      <c r="Y436" s="3">
        <v>46210</v>
      </c>
      <c r="Z436" s="1" t="s">
        <v>3408</v>
      </c>
      <c r="AA436" s="3">
        <v>46210</v>
      </c>
      <c r="AB436" s="1" t="s">
        <v>3416</v>
      </c>
      <c r="AC436" s="1" t="s">
        <v>3563</v>
      </c>
      <c r="AD436" s="1" t="s">
        <v>3933</v>
      </c>
      <c r="AE436" s="1" t="s">
        <v>3933</v>
      </c>
      <c r="AF436" s="1" t="s">
        <v>3937</v>
      </c>
      <c r="AG436" s="1" t="s">
        <v>2488</v>
      </c>
      <c r="AH436" s="1" t="s">
        <v>2596</v>
      </c>
      <c r="AI436" s="1" t="s">
        <v>3948</v>
      </c>
      <c r="AJ436" s="1"/>
      <c r="AK436" s="1"/>
      <c r="AL436" s="1" t="s">
        <v>3952</v>
      </c>
      <c r="AM436" s="1" t="s">
        <v>3952</v>
      </c>
      <c r="AN436" s="1" t="s">
        <v>3959</v>
      </c>
      <c r="AO436" s="1" t="s">
        <v>3982</v>
      </c>
      <c r="AP436" s="1" t="s">
        <v>4221</v>
      </c>
      <c r="AQ436" s="1"/>
      <c r="AR436">
        <v>22417</v>
      </c>
      <c r="AS436">
        <v>1</v>
      </c>
      <c r="AT436" s="1" t="s">
        <v>4235</v>
      </c>
      <c r="AU436">
        <v>480000</v>
      </c>
      <c r="AV436" s="1" t="s">
        <v>4280</v>
      </c>
      <c r="AW436" s="1" t="s">
        <v>3937</v>
      </c>
      <c r="AX436">
        <v>2633</v>
      </c>
      <c r="AY436">
        <v>135636</v>
      </c>
      <c r="AZ436">
        <v>5</v>
      </c>
      <c r="BA436" s="1" t="s">
        <v>4619</v>
      </c>
    </row>
    <row r="437" spans="1:53">
      <c r="A437" s="1" t="s">
        <v>480</v>
      </c>
      <c r="B437">
        <v>0</v>
      </c>
      <c r="C437">
        <v>435000</v>
      </c>
      <c r="D437" s="1" t="s">
        <v>1686</v>
      </c>
      <c r="E437">
        <v>20</v>
      </c>
      <c r="F437">
        <v>138619</v>
      </c>
      <c r="G437">
        <v>6</v>
      </c>
      <c r="H437" s="1"/>
      <c r="I437" s="1" t="s">
        <v>2405</v>
      </c>
      <c r="J437" s="1" t="s">
        <v>2462</v>
      </c>
      <c r="K437" s="1" t="s">
        <v>2465</v>
      </c>
      <c r="L437" s="1" t="s">
        <v>2488</v>
      </c>
      <c r="M437" s="1" t="s">
        <v>2596</v>
      </c>
      <c r="N437" s="1" t="s">
        <v>2607</v>
      </c>
      <c r="O437" s="1"/>
      <c r="P437">
        <v>1</v>
      </c>
      <c r="Q437" s="1" t="s">
        <v>2742</v>
      </c>
      <c r="R437" s="1" t="s">
        <v>3107</v>
      </c>
      <c r="S437" s="1"/>
      <c r="T437" s="1" t="s">
        <v>3109</v>
      </c>
      <c r="U437" s="1" t="s">
        <v>3161</v>
      </c>
      <c r="V437" s="1" t="s">
        <v>3313</v>
      </c>
      <c r="W437" s="1" t="s">
        <v>3396</v>
      </c>
      <c r="X437" s="1"/>
      <c r="Y437" s="3">
        <v>46210</v>
      </c>
      <c r="Z437" s="1" t="s">
        <v>3408</v>
      </c>
      <c r="AA437" s="3">
        <v>46210</v>
      </c>
      <c r="AB437" s="1" t="s">
        <v>3416</v>
      </c>
      <c r="AC437" s="1" t="s">
        <v>3563</v>
      </c>
      <c r="AD437" s="1" t="s">
        <v>3933</v>
      </c>
      <c r="AE437" s="1" t="s">
        <v>3933</v>
      </c>
      <c r="AF437" s="1" t="s">
        <v>3937</v>
      </c>
      <c r="AG437" s="1" t="s">
        <v>2488</v>
      </c>
      <c r="AH437" s="1" t="s">
        <v>2596</v>
      </c>
      <c r="AI437" s="1" t="s">
        <v>3948</v>
      </c>
      <c r="AJ437" s="1"/>
      <c r="AK437" s="1"/>
      <c r="AL437" s="1" t="s">
        <v>3952</v>
      </c>
      <c r="AM437" s="1" t="s">
        <v>3952</v>
      </c>
      <c r="AN437" s="1" t="s">
        <v>3959</v>
      </c>
      <c r="AO437" s="1" t="s">
        <v>3982</v>
      </c>
      <c r="AP437" s="1" t="s">
        <v>4221</v>
      </c>
      <c r="AQ437" s="1"/>
      <c r="AR437">
        <v>22417</v>
      </c>
      <c r="AS437">
        <v>1</v>
      </c>
      <c r="AT437" s="1" t="s">
        <v>4235</v>
      </c>
      <c r="AU437">
        <v>435000</v>
      </c>
      <c r="AV437" s="1" t="s">
        <v>4280</v>
      </c>
      <c r="AW437" s="1" t="s">
        <v>3937</v>
      </c>
      <c r="AX437">
        <v>2633</v>
      </c>
      <c r="AY437">
        <v>135636</v>
      </c>
      <c r="AZ437">
        <v>6</v>
      </c>
      <c r="BA437" s="1" t="s">
        <v>4619</v>
      </c>
    </row>
    <row r="438" spans="1:53">
      <c r="A438" s="1" t="s">
        <v>481</v>
      </c>
      <c r="B438">
        <v>0</v>
      </c>
      <c r="C438">
        <v>400000</v>
      </c>
      <c r="D438" s="1" t="s">
        <v>1687</v>
      </c>
      <c r="E438">
        <v>20</v>
      </c>
      <c r="F438">
        <v>138619</v>
      </c>
      <c r="G438">
        <v>7</v>
      </c>
      <c r="H438" s="1"/>
      <c r="I438" s="1" t="s">
        <v>2405</v>
      </c>
      <c r="J438" s="1" t="s">
        <v>2462</v>
      </c>
      <c r="K438" s="1" t="s">
        <v>2465</v>
      </c>
      <c r="L438" s="1" t="s">
        <v>2488</v>
      </c>
      <c r="M438" s="1" t="s">
        <v>2596</v>
      </c>
      <c r="N438" s="1" t="s">
        <v>2607</v>
      </c>
      <c r="O438" s="1"/>
      <c r="P438">
        <v>1</v>
      </c>
      <c r="Q438" s="1" t="s">
        <v>1886</v>
      </c>
      <c r="R438" s="1" t="s">
        <v>3107</v>
      </c>
      <c r="S438" s="1"/>
      <c r="T438" s="1" t="s">
        <v>3109</v>
      </c>
      <c r="U438" s="1" t="s">
        <v>3161</v>
      </c>
      <c r="V438" s="1" t="s">
        <v>3313</v>
      </c>
      <c r="W438" s="1" t="s">
        <v>3396</v>
      </c>
      <c r="X438" s="1"/>
      <c r="Y438" s="3">
        <v>46210</v>
      </c>
      <c r="Z438" s="1" t="s">
        <v>3408</v>
      </c>
      <c r="AA438" s="3">
        <v>46210</v>
      </c>
      <c r="AB438" s="1" t="s">
        <v>3416</v>
      </c>
      <c r="AC438" s="1" t="s">
        <v>3563</v>
      </c>
      <c r="AD438" s="1" t="s">
        <v>3933</v>
      </c>
      <c r="AE438" s="1" t="s">
        <v>3933</v>
      </c>
      <c r="AF438" s="1" t="s">
        <v>3937</v>
      </c>
      <c r="AG438" s="1" t="s">
        <v>2488</v>
      </c>
      <c r="AH438" s="1" t="s">
        <v>2596</v>
      </c>
      <c r="AI438" s="1" t="s">
        <v>3948</v>
      </c>
      <c r="AJ438" s="1"/>
      <c r="AK438" s="1"/>
      <c r="AL438" s="1" t="s">
        <v>3952</v>
      </c>
      <c r="AM438" s="1" t="s">
        <v>3952</v>
      </c>
      <c r="AN438" s="1" t="s">
        <v>3959</v>
      </c>
      <c r="AO438" s="1" t="s">
        <v>3982</v>
      </c>
      <c r="AP438" s="1" t="s">
        <v>4221</v>
      </c>
      <c r="AQ438" s="1"/>
      <c r="AR438">
        <v>22417</v>
      </c>
      <c r="AS438">
        <v>1</v>
      </c>
      <c r="AT438" s="1" t="s">
        <v>4235</v>
      </c>
      <c r="AU438">
        <v>400000</v>
      </c>
      <c r="AV438" s="1" t="s">
        <v>4280</v>
      </c>
      <c r="AW438" s="1" t="s">
        <v>3937</v>
      </c>
      <c r="AX438">
        <v>2633</v>
      </c>
      <c r="AY438">
        <v>135636</v>
      </c>
      <c r="AZ438">
        <v>7</v>
      </c>
      <c r="BA438" s="1" t="s">
        <v>4619</v>
      </c>
    </row>
    <row r="439" spans="1:53">
      <c r="A439" s="1" t="s">
        <v>482</v>
      </c>
      <c r="B439">
        <v>0</v>
      </c>
      <c r="C439">
        <v>385000</v>
      </c>
      <c r="D439" s="1" t="s">
        <v>1556</v>
      </c>
      <c r="E439">
        <v>20</v>
      </c>
      <c r="F439">
        <v>138619</v>
      </c>
      <c r="G439">
        <v>8</v>
      </c>
      <c r="H439" s="1"/>
      <c r="I439" s="1" t="s">
        <v>2405</v>
      </c>
      <c r="J439" s="1" t="s">
        <v>2462</v>
      </c>
      <c r="K439" s="1" t="s">
        <v>2465</v>
      </c>
      <c r="L439" s="1" t="s">
        <v>2488</v>
      </c>
      <c r="M439" s="1" t="s">
        <v>2596</v>
      </c>
      <c r="N439" s="1" t="s">
        <v>2607</v>
      </c>
      <c r="O439" s="1"/>
      <c r="P439">
        <v>1</v>
      </c>
      <c r="Q439" s="1" t="s">
        <v>2670</v>
      </c>
      <c r="R439" s="1" t="s">
        <v>3107</v>
      </c>
      <c r="S439" s="1"/>
      <c r="T439" s="1" t="s">
        <v>3109</v>
      </c>
      <c r="U439" s="1" t="s">
        <v>3161</v>
      </c>
      <c r="V439" s="1" t="s">
        <v>3313</v>
      </c>
      <c r="W439" s="1" t="s">
        <v>3396</v>
      </c>
      <c r="X439" s="1"/>
      <c r="Y439" s="3">
        <v>46210</v>
      </c>
      <c r="Z439" s="1" t="s">
        <v>3408</v>
      </c>
      <c r="AA439" s="3">
        <v>46210</v>
      </c>
      <c r="AB439" s="1" t="s">
        <v>3416</v>
      </c>
      <c r="AC439" s="1" t="s">
        <v>3563</v>
      </c>
      <c r="AD439" s="1" t="s">
        <v>3933</v>
      </c>
      <c r="AE439" s="1" t="s">
        <v>3933</v>
      </c>
      <c r="AF439" s="1" t="s">
        <v>3937</v>
      </c>
      <c r="AG439" s="1" t="s">
        <v>2488</v>
      </c>
      <c r="AH439" s="1" t="s">
        <v>2596</v>
      </c>
      <c r="AI439" s="1" t="s">
        <v>3948</v>
      </c>
      <c r="AJ439" s="1"/>
      <c r="AK439" s="1"/>
      <c r="AL439" s="1" t="s">
        <v>3952</v>
      </c>
      <c r="AM439" s="1" t="s">
        <v>3952</v>
      </c>
      <c r="AN439" s="1" t="s">
        <v>3959</v>
      </c>
      <c r="AO439" s="1" t="s">
        <v>3982</v>
      </c>
      <c r="AP439" s="1" t="s">
        <v>4221</v>
      </c>
      <c r="AQ439" s="1"/>
      <c r="AR439">
        <v>22417</v>
      </c>
      <c r="AS439">
        <v>1</v>
      </c>
      <c r="AT439" s="1" t="s">
        <v>4235</v>
      </c>
      <c r="AU439">
        <v>385000</v>
      </c>
      <c r="AV439" s="1" t="s">
        <v>4280</v>
      </c>
      <c r="AW439" s="1" t="s">
        <v>3937</v>
      </c>
      <c r="AX439">
        <v>2633</v>
      </c>
      <c r="AY439">
        <v>135636</v>
      </c>
      <c r="AZ439">
        <v>8</v>
      </c>
      <c r="BA439" s="1" t="s">
        <v>4619</v>
      </c>
    </row>
    <row r="440" spans="1:53">
      <c r="A440" s="1" t="s">
        <v>483</v>
      </c>
      <c r="B440">
        <v>0</v>
      </c>
      <c r="C440">
        <v>240000</v>
      </c>
      <c r="D440" s="1" t="s">
        <v>1592</v>
      </c>
      <c r="E440">
        <v>20</v>
      </c>
      <c r="F440">
        <v>138619</v>
      </c>
      <c r="G440">
        <v>9</v>
      </c>
      <c r="H440" s="1"/>
      <c r="I440" s="1" t="s">
        <v>2405</v>
      </c>
      <c r="J440" s="1" t="s">
        <v>2462</v>
      </c>
      <c r="K440" s="1" t="s">
        <v>2465</v>
      </c>
      <c r="L440" s="1" t="s">
        <v>2488</v>
      </c>
      <c r="M440" s="1" t="s">
        <v>2596</v>
      </c>
      <c r="N440" s="1" t="s">
        <v>2607</v>
      </c>
      <c r="O440" s="1"/>
      <c r="P440">
        <v>1</v>
      </c>
      <c r="Q440" s="1" t="s">
        <v>1517</v>
      </c>
      <c r="R440" s="1" t="s">
        <v>3107</v>
      </c>
      <c r="S440" s="1"/>
      <c r="T440" s="1" t="s">
        <v>3109</v>
      </c>
      <c r="U440" s="1" t="s">
        <v>3161</v>
      </c>
      <c r="V440" s="1" t="s">
        <v>3313</v>
      </c>
      <c r="W440" s="1" t="s">
        <v>3396</v>
      </c>
      <c r="X440" s="1"/>
      <c r="Y440" s="3">
        <v>46210</v>
      </c>
      <c r="Z440" s="1" t="s">
        <v>3408</v>
      </c>
      <c r="AA440" s="3">
        <v>46210</v>
      </c>
      <c r="AB440" s="1" t="s">
        <v>3416</v>
      </c>
      <c r="AC440" s="1" t="s">
        <v>3563</v>
      </c>
      <c r="AD440" s="1" t="s">
        <v>3933</v>
      </c>
      <c r="AE440" s="1" t="s">
        <v>3933</v>
      </c>
      <c r="AF440" s="1" t="s">
        <v>3937</v>
      </c>
      <c r="AG440" s="1" t="s">
        <v>2488</v>
      </c>
      <c r="AH440" s="1" t="s">
        <v>2596</v>
      </c>
      <c r="AI440" s="1" t="s">
        <v>3948</v>
      </c>
      <c r="AJ440" s="1"/>
      <c r="AK440" s="1"/>
      <c r="AL440" s="1" t="s">
        <v>3952</v>
      </c>
      <c r="AM440" s="1" t="s">
        <v>3952</v>
      </c>
      <c r="AN440" s="1" t="s">
        <v>3959</v>
      </c>
      <c r="AO440" s="1" t="s">
        <v>3982</v>
      </c>
      <c r="AP440" s="1" t="s">
        <v>4221</v>
      </c>
      <c r="AQ440" s="1"/>
      <c r="AR440">
        <v>22417</v>
      </c>
      <c r="AS440">
        <v>1</v>
      </c>
      <c r="AT440" s="1" t="s">
        <v>4235</v>
      </c>
      <c r="AU440">
        <v>240000</v>
      </c>
      <c r="AV440" s="1" t="s">
        <v>4280</v>
      </c>
      <c r="AW440" s="1" t="s">
        <v>3937</v>
      </c>
      <c r="AX440">
        <v>2633</v>
      </c>
      <c r="AY440">
        <v>135636</v>
      </c>
      <c r="AZ440">
        <v>9</v>
      </c>
      <c r="BA440" s="1" t="s">
        <v>4619</v>
      </c>
    </row>
    <row r="441" spans="1:53">
      <c r="A441" s="1" t="s">
        <v>484</v>
      </c>
      <c r="B441">
        <v>0</v>
      </c>
      <c r="C441">
        <v>240000</v>
      </c>
      <c r="D441" s="1" t="s">
        <v>1592</v>
      </c>
      <c r="E441">
        <v>20</v>
      </c>
      <c r="F441">
        <v>138619</v>
      </c>
      <c r="G441">
        <v>10</v>
      </c>
      <c r="H441" s="1"/>
      <c r="I441" s="1" t="s">
        <v>2405</v>
      </c>
      <c r="J441" s="1" t="s">
        <v>2462</v>
      </c>
      <c r="K441" s="1" t="s">
        <v>2465</v>
      </c>
      <c r="L441" s="1" t="s">
        <v>2488</v>
      </c>
      <c r="M441" s="1" t="s">
        <v>2596</v>
      </c>
      <c r="N441" s="1" t="s">
        <v>2607</v>
      </c>
      <c r="O441" s="1"/>
      <c r="P441">
        <v>1</v>
      </c>
      <c r="Q441" s="1" t="s">
        <v>1517</v>
      </c>
      <c r="R441" s="1" t="s">
        <v>3107</v>
      </c>
      <c r="S441" s="1"/>
      <c r="T441" s="1" t="s">
        <v>3109</v>
      </c>
      <c r="U441" s="1" t="s">
        <v>3161</v>
      </c>
      <c r="V441" s="1" t="s">
        <v>3313</v>
      </c>
      <c r="W441" s="1" t="s">
        <v>3396</v>
      </c>
      <c r="X441" s="1"/>
      <c r="Y441" s="3">
        <v>46210</v>
      </c>
      <c r="Z441" s="1" t="s">
        <v>3408</v>
      </c>
      <c r="AA441" s="3">
        <v>46210</v>
      </c>
      <c r="AB441" s="1" t="s">
        <v>3416</v>
      </c>
      <c r="AC441" s="1" t="s">
        <v>3563</v>
      </c>
      <c r="AD441" s="1" t="s">
        <v>3933</v>
      </c>
      <c r="AE441" s="1" t="s">
        <v>3933</v>
      </c>
      <c r="AF441" s="1" t="s">
        <v>3937</v>
      </c>
      <c r="AG441" s="1" t="s">
        <v>2488</v>
      </c>
      <c r="AH441" s="1" t="s">
        <v>2596</v>
      </c>
      <c r="AI441" s="1" t="s">
        <v>3948</v>
      </c>
      <c r="AJ441" s="1"/>
      <c r="AK441" s="1"/>
      <c r="AL441" s="1" t="s">
        <v>3952</v>
      </c>
      <c r="AM441" s="1" t="s">
        <v>3952</v>
      </c>
      <c r="AN441" s="1" t="s">
        <v>3959</v>
      </c>
      <c r="AO441" s="1" t="s">
        <v>3982</v>
      </c>
      <c r="AP441" s="1" t="s">
        <v>4221</v>
      </c>
      <c r="AQ441" s="1"/>
      <c r="AR441">
        <v>22417</v>
      </c>
      <c r="AS441">
        <v>1</v>
      </c>
      <c r="AT441" s="1" t="s">
        <v>4235</v>
      </c>
      <c r="AU441">
        <v>240000</v>
      </c>
      <c r="AV441" s="1" t="s">
        <v>4280</v>
      </c>
      <c r="AW441" s="1" t="s">
        <v>3937</v>
      </c>
      <c r="AX441">
        <v>2633</v>
      </c>
      <c r="AY441">
        <v>135636</v>
      </c>
      <c r="AZ441">
        <v>10</v>
      </c>
      <c r="BA441" s="1" t="s">
        <v>4619</v>
      </c>
    </row>
    <row r="442" spans="1:53">
      <c r="A442" s="1" t="s">
        <v>485</v>
      </c>
      <c r="B442">
        <v>0</v>
      </c>
      <c r="C442">
        <v>240000</v>
      </c>
      <c r="D442" s="1" t="s">
        <v>1592</v>
      </c>
      <c r="E442">
        <v>20</v>
      </c>
      <c r="F442">
        <v>138619</v>
      </c>
      <c r="G442">
        <v>11</v>
      </c>
      <c r="H442" s="1"/>
      <c r="I442" s="1" t="s">
        <v>2405</v>
      </c>
      <c r="J442" s="1" t="s">
        <v>2462</v>
      </c>
      <c r="K442" s="1" t="s">
        <v>2465</v>
      </c>
      <c r="L442" s="1" t="s">
        <v>2488</v>
      </c>
      <c r="M442" s="1" t="s">
        <v>2596</v>
      </c>
      <c r="N442" s="1" t="s">
        <v>2607</v>
      </c>
      <c r="O442" s="1"/>
      <c r="P442">
        <v>1</v>
      </c>
      <c r="Q442" s="1" t="s">
        <v>1517</v>
      </c>
      <c r="R442" s="1" t="s">
        <v>3107</v>
      </c>
      <c r="S442" s="1"/>
      <c r="T442" s="1" t="s">
        <v>3109</v>
      </c>
      <c r="U442" s="1" t="s">
        <v>3161</v>
      </c>
      <c r="V442" s="1" t="s">
        <v>3313</v>
      </c>
      <c r="W442" s="1" t="s">
        <v>3396</v>
      </c>
      <c r="X442" s="1"/>
      <c r="Y442" s="3">
        <v>46210</v>
      </c>
      <c r="Z442" s="1" t="s">
        <v>3408</v>
      </c>
      <c r="AA442" s="3">
        <v>46210</v>
      </c>
      <c r="AB442" s="1" t="s">
        <v>3416</v>
      </c>
      <c r="AC442" s="1" t="s">
        <v>3563</v>
      </c>
      <c r="AD442" s="1" t="s">
        <v>3933</v>
      </c>
      <c r="AE442" s="1" t="s">
        <v>3933</v>
      </c>
      <c r="AF442" s="1" t="s">
        <v>3937</v>
      </c>
      <c r="AG442" s="1" t="s">
        <v>2488</v>
      </c>
      <c r="AH442" s="1" t="s">
        <v>2596</v>
      </c>
      <c r="AI442" s="1" t="s">
        <v>3948</v>
      </c>
      <c r="AJ442" s="1"/>
      <c r="AK442" s="1"/>
      <c r="AL442" s="1" t="s">
        <v>3952</v>
      </c>
      <c r="AM442" s="1" t="s">
        <v>3952</v>
      </c>
      <c r="AN442" s="1" t="s">
        <v>3959</v>
      </c>
      <c r="AO442" s="1" t="s">
        <v>3982</v>
      </c>
      <c r="AP442" s="1" t="s">
        <v>4221</v>
      </c>
      <c r="AQ442" s="1"/>
      <c r="AR442">
        <v>22417</v>
      </c>
      <c r="AS442">
        <v>1</v>
      </c>
      <c r="AT442" s="1" t="s">
        <v>4235</v>
      </c>
      <c r="AU442">
        <v>240000</v>
      </c>
      <c r="AV442" s="1" t="s">
        <v>4280</v>
      </c>
      <c r="AW442" s="1" t="s">
        <v>3937</v>
      </c>
      <c r="AX442">
        <v>2633</v>
      </c>
      <c r="AY442">
        <v>135636</v>
      </c>
      <c r="AZ442">
        <v>11</v>
      </c>
      <c r="BA442" s="1" t="s">
        <v>4619</v>
      </c>
    </row>
    <row r="443" spans="1:53">
      <c r="A443" s="1" t="s">
        <v>486</v>
      </c>
      <c r="B443">
        <v>0</v>
      </c>
      <c r="C443">
        <v>80000</v>
      </c>
      <c r="D443" s="1" t="s">
        <v>1530</v>
      </c>
      <c r="E443">
        <v>20</v>
      </c>
      <c r="F443">
        <v>138619</v>
      </c>
      <c r="G443">
        <v>12</v>
      </c>
      <c r="H443" s="1"/>
      <c r="I443" s="1" t="s">
        <v>2405</v>
      </c>
      <c r="J443" s="1" t="s">
        <v>2462</v>
      </c>
      <c r="K443" s="1" t="s">
        <v>2465</v>
      </c>
      <c r="L443" s="1" t="s">
        <v>2488</v>
      </c>
      <c r="M443" s="1" t="s">
        <v>2596</v>
      </c>
      <c r="N443" s="1" t="s">
        <v>2607</v>
      </c>
      <c r="O443" s="1"/>
      <c r="P443">
        <v>1</v>
      </c>
      <c r="Q443" s="1" t="s">
        <v>2653</v>
      </c>
      <c r="R443" s="1" t="s">
        <v>3107</v>
      </c>
      <c r="S443" s="1"/>
      <c r="T443" s="1" t="s">
        <v>3109</v>
      </c>
      <c r="U443" s="1" t="s">
        <v>3161</v>
      </c>
      <c r="V443" s="1" t="s">
        <v>3313</v>
      </c>
      <c r="W443" s="1" t="s">
        <v>3396</v>
      </c>
      <c r="X443" s="1"/>
      <c r="Y443" s="3">
        <v>46210</v>
      </c>
      <c r="Z443" s="1" t="s">
        <v>3408</v>
      </c>
      <c r="AA443" s="3">
        <v>46210</v>
      </c>
      <c r="AB443" s="1" t="s">
        <v>3416</v>
      </c>
      <c r="AC443" s="1" t="s">
        <v>3563</v>
      </c>
      <c r="AD443" s="1" t="s">
        <v>3933</v>
      </c>
      <c r="AE443" s="1" t="s">
        <v>3933</v>
      </c>
      <c r="AF443" s="1" t="s">
        <v>3937</v>
      </c>
      <c r="AG443" s="1" t="s">
        <v>2488</v>
      </c>
      <c r="AH443" s="1" t="s">
        <v>2596</v>
      </c>
      <c r="AI443" s="1" t="s">
        <v>3948</v>
      </c>
      <c r="AJ443" s="1"/>
      <c r="AK443" s="1"/>
      <c r="AL443" s="1" t="s">
        <v>3952</v>
      </c>
      <c r="AM443" s="1" t="s">
        <v>3952</v>
      </c>
      <c r="AN443" s="1" t="s">
        <v>3959</v>
      </c>
      <c r="AO443" s="1" t="s">
        <v>3982</v>
      </c>
      <c r="AP443" s="1" t="s">
        <v>4221</v>
      </c>
      <c r="AQ443" s="1"/>
      <c r="AR443">
        <v>22417</v>
      </c>
      <c r="AS443">
        <v>1</v>
      </c>
      <c r="AT443" s="1" t="s">
        <v>4235</v>
      </c>
      <c r="AU443">
        <v>80000</v>
      </c>
      <c r="AV443" s="1" t="s">
        <v>4280</v>
      </c>
      <c r="AW443" s="1" t="s">
        <v>3937</v>
      </c>
      <c r="AX443">
        <v>2633</v>
      </c>
      <c r="AY443">
        <v>135636</v>
      </c>
      <c r="AZ443">
        <v>12</v>
      </c>
      <c r="BA443" s="1" t="s">
        <v>4619</v>
      </c>
    </row>
    <row r="444" spans="1:53">
      <c r="A444" s="1" t="s">
        <v>487</v>
      </c>
      <c r="B444">
        <v>0</v>
      </c>
      <c r="C444">
        <v>240000</v>
      </c>
      <c r="D444" s="1" t="s">
        <v>1592</v>
      </c>
      <c r="E444">
        <v>20</v>
      </c>
      <c r="F444">
        <v>138619</v>
      </c>
      <c r="G444">
        <v>13</v>
      </c>
      <c r="H444" s="1"/>
      <c r="I444" s="1" t="s">
        <v>2405</v>
      </c>
      <c r="J444" s="1" t="s">
        <v>2462</v>
      </c>
      <c r="K444" s="1" t="s">
        <v>2465</v>
      </c>
      <c r="L444" s="1" t="s">
        <v>2488</v>
      </c>
      <c r="M444" s="1" t="s">
        <v>2596</v>
      </c>
      <c r="N444" s="1" t="s">
        <v>2607</v>
      </c>
      <c r="O444" s="1"/>
      <c r="P444">
        <v>1</v>
      </c>
      <c r="Q444" s="1" t="s">
        <v>1517</v>
      </c>
      <c r="R444" s="1" t="s">
        <v>3107</v>
      </c>
      <c r="S444" s="1"/>
      <c r="T444" s="1" t="s">
        <v>3109</v>
      </c>
      <c r="U444" s="1" t="s">
        <v>3161</v>
      </c>
      <c r="V444" s="1" t="s">
        <v>3313</v>
      </c>
      <c r="W444" s="1" t="s">
        <v>3396</v>
      </c>
      <c r="X444" s="1"/>
      <c r="Y444" s="3">
        <v>46210</v>
      </c>
      <c r="Z444" s="1" t="s">
        <v>3408</v>
      </c>
      <c r="AA444" s="3">
        <v>46210</v>
      </c>
      <c r="AB444" s="1" t="s">
        <v>3416</v>
      </c>
      <c r="AC444" s="1" t="s">
        <v>3563</v>
      </c>
      <c r="AD444" s="1" t="s">
        <v>3933</v>
      </c>
      <c r="AE444" s="1" t="s">
        <v>3933</v>
      </c>
      <c r="AF444" s="1" t="s">
        <v>3937</v>
      </c>
      <c r="AG444" s="1" t="s">
        <v>2488</v>
      </c>
      <c r="AH444" s="1" t="s">
        <v>2596</v>
      </c>
      <c r="AI444" s="1" t="s">
        <v>3948</v>
      </c>
      <c r="AJ444" s="1"/>
      <c r="AK444" s="1"/>
      <c r="AL444" s="1" t="s">
        <v>3952</v>
      </c>
      <c r="AM444" s="1" t="s">
        <v>3952</v>
      </c>
      <c r="AN444" s="1" t="s">
        <v>3959</v>
      </c>
      <c r="AO444" s="1" t="s">
        <v>3982</v>
      </c>
      <c r="AP444" s="1" t="s">
        <v>4221</v>
      </c>
      <c r="AQ444" s="1"/>
      <c r="AR444">
        <v>22417</v>
      </c>
      <c r="AS444">
        <v>1</v>
      </c>
      <c r="AT444" s="1" t="s">
        <v>4235</v>
      </c>
      <c r="AU444">
        <v>240000</v>
      </c>
      <c r="AV444" s="1" t="s">
        <v>4280</v>
      </c>
      <c r="AW444" s="1" t="s">
        <v>3937</v>
      </c>
      <c r="AX444">
        <v>2633</v>
      </c>
      <c r="AY444">
        <v>135636</v>
      </c>
      <c r="AZ444">
        <v>13</v>
      </c>
      <c r="BA444" s="1" t="s">
        <v>4619</v>
      </c>
    </row>
    <row r="445" spans="1:53">
      <c r="A445" s="1" t="s">
        <v>488</v>
      </c>
      <c r="B445">
        <v>0</v>
      </c>
      <c r="C445">
        <v>240000</v>
      </c>
      <c r="D445" s="1" t="s">
        <v>1592</v>
      </c>
      <c r="E445">
        <v>20</v>
      </c>
      <c r="F445">
        <v>138619</v>
      </c>
      <c r="G445">
        <v>14</v>
      </c>
      <c r="H445" s="1"/>
      <c r="I445" s="1" t="s">
        <v>2405</v>
      </c>
      <c r="J445" s="1" t="s">
        <v>2462</v>
      </c>
      <c r="K445" s="1" t="s">
        <v>2465</v>
      </c>
      <c r="L445" s="1" t="s">
        <v>2488</v>
      </c>
      <c r="M445" s="1" t="s">
        <v>2596</v>
      </c>
      <c r="N445" s="1" t="s">
        <v>2607</v>
      </c>
      <c r="O445" s="1"/>
      <c r="P445">
        <v>1</v>
      </c>
      <c r="Q445" s="1" t="s">
        <v>1517</v>
      </c>
      <c r="R445" s="1" t="s">
        <v>3107</v>
      </c>
      <c r="S445" s="1"/>
      <c r="T445" s="1" t="s">
        <v>3109</v>
      </c>
      <c r="U445" s="1" t="s">
        <v>3161</v>
      </c>
      <c r="V445" s="1" t="s">
        <v>3313</v>
      </c>
      <c r="W445" s="1" t="s">
        <v>3396</v>
      </c>
      <c r="X445" s="1"/>
      <c r="Y445" s="3">
        <v>46210</v>
      </c>
      <c r="Z445" s="1" t="s">
        <v>3408</v>
      </c>
      <c r="AA445" s="3">
        <v>46210</v>
      </c>
      <c r="AB445" s="1" t="s">
        <v>3416</v>
      </c>
      <c r="AC445" s="1" t="s">
        <v>3563</v>
      </c>
      <c r="AD445" s="1" t="s">
        <v>3933</v>
      </c>
      <c r="AE445" s="1" t="s">
        <v>3933</v>
      </c>
      <c r="AF445" s="1" t="s">
        <v>3937</v>
      </c>
      <c r="AG445" s="1" t="s">
        <v>2488</v>
      </c>
      <c r="AH445" s="1" t="s">
        <v>2596</v>
      </c>
      <c r="AI445" s="1" t="s">
        <v>3948</v>
      </c>
      <c r="AJ445" s="1"/>
      <c r="AK445" s="1"/>
      <c r="AL445" s="1" t="s">
        <v>3952</v>
      </c>
      <c r="AM445" s="1" t="s">
        <v>3952</v>
      </c>
      <c r="AN445" s="1" t="s">
        <v>3959</v>
      </c>
      <c r="AO445" s="1" t="s">
        <v>3982</v>
      </c>
      <c r="AP445" s="1" t="s">
        <v>4221</v>
      </c>
      <c r="AQ445" s="1"/>
      <c r="AR445">
        <v>22417</v>
      </c>
      <c r="AS445">
        <v>1</v>
      </c>
      <c r="AT445" s="1" t="s">
        <v>4235</v>
      </c>
      <c r="AU445">
        <v>240000</v>
      </c>
      <c r="AV445" s="1" t="s">
        <v>4280</v>
      </c>
      <c r="AW445" s="1" t="s">
        <v>3937</v>
      </c>
      <c r="AX445">
        <v>2633</v>
      </c>
      <c r="AY445">
        <v>135636</v>
      </c>
      <c r="AZ445">
        <v>14</v>
      </c>
      <c r="BA445" s="1" t="s">
        <v>4619</v>
      </c>
    </row>
    <row r="446" spans="1:53">
      <c r="A446" s="1" t="s">
        <v>489</v>
      </c>
      <c r="B446">
        <v>0</v>
      </c>
      <c r="C446">
        <v>240000</v>
      </c>
      <c r="D446" s="1" t="s">
        <v>1592</v>
      </c>
      <c r="E446">
        <v>20</v>
      </c>
      <c r="F446">
        <v>138619</v>
      </c>
      <c r="G446">
        <v>15</v>
      </c>
      <c r="H446" s="1"/>
      <c r="I446" s="1" t="s">
        <v>2405</v>
      </c>
      <c r="J446" s="1" t="s">
        <v>2462</v>
      </c>
      <c r="K446" s="1" t="s">
        <v>2465</v>
      </c>
      <c r="L446" s="1" t="s">
        <v>2488</v>
      </c>
      <c r="M446" s="1" t="s">
        <v>2596</v>
      </c>
      <c r="N446" s="1" t="s">
        <v>2607</v>
      </c>
      <c r="O446" s="1"/>
      <c r="P446">
        <v>1</v>
      </c>
      <c r="Q446" s="1" t="s">
        <v>1517</v>
      </c>
      <c r="R446" s="1" t="s">
        <v>3107</v>
      </c>
      <c r="S446" s="1"/>
      <c r="T446" s="1" t="s">
        <v>3109</v>
      </c>
      <c r="U446" s="1" t="s">
        <v>3161</v>
      </c>
      <c r="V446" s="1" t="s">
        <v>3313</v>
      </c>
      <c r="W446" s="1" t="s">
        <v>3396</v>
      </c>
      <c r="X446" s="1"/>
      <c r="Y446" s="3">
        <v>46210</v>
      </c>
      <c r="Z446" s="1" t="s">
        <v>3408</v>
      </c>
      <c r="AA446" s="3">
        <v>46210</v>
      </c>
      <c r="AB446" s="1" t="s">
        <v>3416</v>
      </c>
      <c r="AC446" s="1" t="s">
        <v>3563</v>
      </c>
      <c r="AD446" s="1" t="s">
        <v>3933</v>
      </c>
      <c r="AE446" s="1" t="s">
        <v>3933</v>
      </c>
      <c r="AF446" s="1" t="s">
        <v>3937</v>
      </c>
      <c r="AG446" s="1" t="s">
        <v>2488</v>
      </c>
      <c r="AH446" s="1" t="s">
        <v>2596</v>
      </c>
      <c r="AI446" s="1" t="s">
        <v>3948</v>
      </c>
      <c r="AJ446" s="1"/>
      <c r="AK446" s="1"/>
      <c r="AL446" s="1" t="s">
        <v>3952</v>
      </c>
      <c r="AM446" s="1" t="s">
        <v>3952</v>
      </c>
      <c r="AN446" s="1" t="s">
        <v>3959</v>
      </c>
      <c r="AO446" s="1" t="s">
        <v>3982</v>
      </c>
      <c r="AP446" s="1" t="s">
        <v>4221</v>
      </c>
      <c r="AQ446" s="1"/>
      <c r="AR446">
        <v>22417</v>
      </c>
      <c r="AS446">
        <v>1</v>
      </c>
      <c r="AT446" s="1" t="s">
        <v>4235</v>
      </c>
      <c r="AU446">
        <v>240000</v>
      </c>
      <c r="AV446" s="1" t="s">
        <v>4280</v>
      </c>
      <c r="AW446" s="1" t="s">
        <v>3937</v>
      </c>
      <c r="AX446">
        <v>2633</v>
      </c>
      <c r="AY446">
        <v>135636</v>
      </c>
      <c r="AZ446">
        <v>15</v>
      </c>
      <c r="BA446" s="1" t="s">
        <v>4619</v>
      </c>
    </row>
    <row r="447" spans="1:53">
      <c r="A447" s="1" t="s">
        <v>490</v>
      </c>
      <c r="B447">
        <v>0</v>
      </c>
      <c r="C447">
        <v>80000</v>
      </c>
      <c r="D447" s="1" t="s">
        <v>1530</v>
      </c>
      <c r="E447">
        <v>20</v>
      </c>
      <c r="F447">
        <v>138619</v>
      </c>
      <c r="G447">
        <v>16</v>
      </c>
      <c r="H447" s="1"/>
      <c r="I447" s="1" t="s">
        <v>2405</v>
      </c>
      <c r="J447" s="1" t="s">
        <v>2462</v>
      </c>
      <c r="K447" s="1" t="s">
        <v>2465</v>
      </c>
      <c r="L447" s="1" t="s">
        <v>2488</v>
      </c>
      <c r="M447" s="1" t="s">
        <v>2596</v>
      </c>
      <c r="N447" s="1" t="s">
        <v>2607</v>
      </c>
      <c r="O447" s="1"/>
      <c r="P447">
        <v>1</v>
      </c>
      <c r="Q447" s="1" t="s">
        <v>2653</v>
      </c>
      <c r="R447" s="1" t="s">
        <v>3107</v>
      </c>
      <c r="S447" s="1"/>
      <c r="T447" s="1" t="s">
        <v>3109</v>
      </c>
      <c r="U447" s="1" t="s">
        <v>3161</v>
      </c>
      <c r="V447" s="1" t="s">
        <v>3313</v>
      </c>
      <c r="W447" s="1" t="s">
        <v>3396</v>
      </c>
      <c r="X447" s="1"/>
      <c r="Y447" s="3">
        <v>46210</v>
      </c>
      <c r="Z447" s="1" t="s">
        <v>3408</v>
      </c>
      <c r="AA447" s="3">
        <v>46210</v>
      </c>
      <c r="AB447" s="1" t="s">
        <v>3416</v>
      </c>
      <c r="AC447" s="1" t="s">
        <v>3563</v>
      </c>
      <c r="AD447" s="1" t="s">
        <v>3933</v>
      </c>
      <c r="AE447" s="1" t="s">
        <v>3933</v>
      </c>
      <c r="AF447" s="1" t="s">
        <v>3937</v>
      </c>
      <c r="AG447" s="1" t="s">
        <v>2488</v>
      </c>
      <c r="AH447" s="1" t="s">
        <v>2596</v>
      </c>
      <c r="AI447" s="1" t="s">
        <v>3948</v>
      </c>
      <c r="AJ447" s="1"/>
      <c r="AK447" s="1"/>
      <c r="AL447" s="1" t="s">
        <v>3952</v>
      </c>
      <c r="AM447" s="1" t="s">
        <v>3952</v>
      </c>
      <c r="AN447" s="1" t="s">
        <v>3959</v>
      </c>
      <c r="AO447" s="1" t="s">
        <v>3982</v>
      </c>
      <c r="AP447" s="1" t="s">
        <v>4221</v>
      </c>
      <c r="AQ447" s="1"/>
      <c r="AR447">
        <v>22417</v>
      </c>
      <c r="AS447">
        <v>1</v>
      </c>
      <c r="AT447" s="1" t="s">
        <v>4235</v>
      </c>
      <c r="AU447">
        <v>80000</v>
      </c>
      <c r="AV447" s="1" t="s">
        <v>4280</v>
      </c>
      <c r="AW447" s="1" t="s">
        <v>3937</v>
      </c>
      <c r="AX447">
        <v>2633</v>
      </c>
      <c r="AY447">
        <v>135636</v>
      </c>
      <c r="AZ447">
        <v>16</v>
      </c>
      <c r="BA447" s="1" t="s">
        <v>4619</v>
      </c>
    </row>
    <row r="448" spans="1:53">
      <c r="A448" s="1" t="s">
        <v>491</v>
      </c>
      <c r="B448">
        <v>0</v>
      </c>
      <c r="C448">
        <v>1375000</v>
      </c>
      <c r="D448" s="1" t="s">
        <v>1688</v>
      </c>
      <c r="E448">
        <v>20</v>
      </c>
      <c r="F448">
        <v>138624</v>
      </c>
      <c r="G448">
        <v>1</v>
      </c>
      <c r="H448" s="1"/>
      <c r="I448" s="1" t="s">
        <v>2405</v>
      </c>
      <c r="J448" s="1" t="s">
        <v>2462</v>
      </c>
      <c r="K448" s="1" t="s">
        <v>2465</v>
      </c>
      <c r="L448" s="1" t="s">
        <v>2488</v>
      </c>
      <c r="M448" s="1" t="s">
        <v>2596</v>
      </c>
      <c r="N448" s="1" t="s">
        <v>2607</v>
      </c>
      <c r="O448" s="1"/>
      <c r="P448">
        <v>1</v>
      </c>
      <c r="Q448" s="1" t="s">
        <v>2743</v>
      </c>
      <c r="R448" s="1" t="s">
        <v>3107</v>
      </c>
      <c r="S448" s="1"/>
      <c r="T448" s="1" t="s">
        <v>3109</v>
      </c>
      <c r="U448" s="1" t="s">
        <v>3162</v>
      </c>
      <c r="V448" s="1" t="s">
        <v>3314</v>
      </c>
      <c r="W448" s="1" t="s">
        <v>3396</v>
      </c>
      <c r="X448" s="1"/>
      <c r="Y448" s="3">
        <v>46210</v>
      </c>
      <c r="Z448" s="1" t="s">
        <v>3408</v>
      </c>
      <c r="AA448" s="3">
        <v>46210</v>
      </c>
      <c r="AB448" s="1" t="s">
        <v>3416</v>
      </c>
      <c r="AC448" s="1" t="s">
        <v>3564</v>
      </c>
      <c r="AD448" s="1" t="s">
        <v>3933</v>
      </c>
      <c r="AE448" s="1" t="s">
        <v>3933</v>
      </c>
      <c r="AF448" s="1" t="s">
        <v>3937</v>
      </c>
      <c r="AG448" s="1" t="s">
        <v>2488</v>
      </c>
      <c r="AH448" s="1" t="s">
        <v>2596</v>
      </c>
      <c r="AI448" s="1" t="s">
        <v>3948</v>
      </c>
      <c r="AJ448" s="1"/>
      <c r="AK448" s="1"/>
      <c r="AL448" s="1" t="s">
        <v>3952</v>
      </c>
      <c r="AM448" s="1" t="s">
        <v>3952</v>
      </c>
      <c r="AN448" s="1" t="s">
        <v>3959</v>
      </c>
      <c r="AO448" s="1" t="s">
        <v>3982</v>
      </c>
      <c r="AP448" s="1" t="s">
        <v>4221</v>
      </c>
      <c r="AQ448" s="1"/>
      <c r="AR448">
        <v>22417</v>
      </c>
      <c r="AS448">
        <v>1</v>
      </c>
      <c r="AT448" s="1" t="s">
        <v>4235</v>
      </c>
      <c r="AU448">
        <v>1375000</v>
      </c>
      <c r="AV448" s="1" t="s">
        <v>4280</v>
      </c>
      <c r="AW448" s="1" t="s">
        <v>3937</v>
      </c>
      <c r="AX448">
        <v>2633</v>
      </c>
      <c r="AY448">
        <v>135637</v>
      </c>
      <c r="AZ448">
        <v>1</v>
      </c>
      <c r="BA448" s="1" t="s">
        <v>4619</v>
      </c>
    </row>
    <row r="449" spans="1:53">
      <c r="A449" s="1" t="s">
        <v>492</v>
      </c>
      <c r="B449">
        <v>0</v>
      </c>
      <c r="C449">
        <v>162000</v>
      </c>
      <c r="D449" s="1" t="s">
        <v>1551</v>
      </c>
      <c r="E449">
        <v>20</v>
      </c>
      <c r="F449">
        <v>138624</v>
      </c>
      <c r="G449">
        <v>2</v>
      </c>
      <c r="H449" s="1"/>
      <c r="I449" s="1" t="s">
        <v>2405</v>
      </c>
      <c r="J449" s="1" t="s">
        <v>2462</v>
      </c>
      <c r="K449" s="1" t="s">
        <v>2465</v>
      </c>
      <c r="L449" s="1" t="s">
        <v>2488</v>
      </c>
      <c r="M449" s="1" t="s">
        <v>2596</v>
      </c>
      <c r="N449" s="1" t="s">
        <v>2607</v>
      </c>
      <c r="O449" s="1"/>
      <c r="P449">
        <v>1</v>
      </c>
      <c r="Q449" s="1" t="s">
        <v>2666</v>
      </c>
      <c r="R449" s="1" t="s">
        <v>3107</v>
      </c>
      <c r="S449" s="1"/>
      <c r="T449" s="1" t="s">
        <v>3109</v>
      </c>
      <c r="U449" s="1" t="s">
        <v>3162</v>
      </c>
      <c r="V449" s="1" t="s">
        <v>3314</v>
      </c>
      <c r="W449" s="1" t="s">
        <v>3396</v>
      </c>
      <c r="X449" s="1"/>
      <c r="Y449" s="3">
        <v>46210</v>
      </c>
      <c r="Z449" s="1" t="s">
        <v>3408</v>
      </c>
      <c r="AA449" s="3">
        <v>46210</v>
      </c>
      <c r="AB449" s="1" t="s">
        <v>3416</v>
      </c>
      <c r="AC449" s="1" t="s">
        <v>3564</v>
      </c>
      <c r="AD449" s="1" t="s">
        <v>3933</v>
      </c>
      <c r="AE449" s="1" t="s">
        <v>3933</v>
      </c>
      <c r="AF449" s="1" t="s">
        <v>3937</v>
      </c>
      <c r="AG449" s="1" t="s">
        <v>2488</v>
      </c>
      <c r="AH449" s="1" t="s">
        <v>2596</v>
      </c>
      <c r="AI449" s="1" t="s">
        <v>3948</v>
      </c>
      <c r="AJ449" s="1"/>
      <c r="AK449" s="1"/>
      <c r="AL449" s="1" t="s">
        <v>3952</v>
      </c>
      <c r="AM449" s="1" t="s">
        <v>3952</v>
      </c>
      <c r="AN449" s="1" t="s">
        <v>3959</v>
      </c>
      <c r="AO449" s="1" t="s">
        <v>3982</v>
      </c>
      <c r="AP449" s="1" t="s">
        <v>4221</v>
      </c>
      <c r="AQ449" s="1"/>
      <c r="AR449">
        <v>22417</v>
      </c>
      <c r="AS449">
        <v>1</v>
      </c>
      <c r="AT449" s="1" t="s">
        <v>4235</v>
      </c>
      <c r="AU449">
        <v>162000</v>
      </c>
      <c r="AV449" s="1" t="s">
        <v>4280</v>
      </c>
      <c r="AW449" s="1" t="s">
        <v>3937</v>
      </c>
      <c r="AX449">
        <v>2633</v>
      </c>
      <c r="AY449">
        <v>135637</v>
      </c>
      <c r="AZ449">
        <v>2</v>
      </c>
      <c r="BA449" s="1" t="s">
        <v>4619</v>
      </c>
    </row>
    <row r="450" spans="1:53">
      <c r="A450" s="1" t="s">
        <v>493</v>
      </c>
      <c r="B450">
        <v>0</v>
      </c>
      <c r="C450">
        <v>112000</v>
      </c>
      <c r="D450" s="1" t="s">
        <v>1689</v>
      </c>
      <c r="E450">
        <v>20</v>
      </c>
      <c r="F450">
        <v>138624</v>
      </c>
      <c r="G450">
        <v>3</v>
      </c>
      <c r="H450" s="1"/>
      <c r="I450" s="1" t="s">
        <v>2405</v>
      </c>
      <c r="J450" s="1" t="s">
        <v>2462</v>
      </c>
      <c r="K450" s="1" t="s">
        <v>2465</v>
      </c>
      <c r="L450" s="1" t="s">
        <v>2488</v>
      </c>
      <c r="M450" s="1" t="s">
        <v>2596</v>
      </c>
      <c r="N450" s="1" t="s">
        <v>2607</v>
      </c>
      <c r="O450" s="1"/>
      <c r="P450">
        <v>1</v>
      </c>
      <c r="Q450" s="1" t="s">
        <v>2744</v>
      </c>
      <c r="R450" s="1" t="s">
        <v>3107</v>
      </c>
      <c r="S450" s="1"/>
      <c r="T450" s="1" t="s">
        <v>3109</v>
      </c>
      <c r="U450" s="1" t="s">
        <v>3162</v>
      </c>
      <c r="V450" s="1" t="s">
        <v>3314</v>
      </c>
      <c r="W450" s="1" t="s">
        <v>3396</v>
      </c>
      <c r="X450" s="1"/>
      <c r="Y450" s="3">
        <v>46210</v>
      </c>
      <c r="Z450" s="1" t="s">
        <v>3408</v>
      </c>
      <c r="AA450" s="3">
        <v>46210</v>
      </c>
      <c r="AB450" s="1" t="s">
        <v>3416</v>
      </c>
      <c r="AC450" s="1" t="s">
        <v>3564</v>
      </c>
      <c r="AD450" s="1" t="s">
        <v>3933</v>
      </c>
      <c r="AE450" s="1" t="s">
        <v>3933</v>
      </c>
      <c r="AF450" s="1" t="s">
        <v>3937</v>
      </c>
      <c r="AG450" s="1" t="s">
        <v>2488</v>
      </c>
      <c r="AH450" s="1" t="s">
        <v>2596</v>
      </c>
      <c r="AI450" s="1" t="s">
        <v>3948</v>
      </c>
      <c r="AJ450" s="1"/>
      <c r="AK450" s="1"/>
      <c r="AL450" s="1" t="s">
        <v>3952</v>
      </c>
      <c r="AM450" s="1" t="s">
        <v>3952</v>
      </c>
      <c r="AN450" s="1" t="s">
        <v>3959</v>
      </c>
      <c r="AO450" s="1" t="s">
        <v>3982</v>
      </c>
      <c r="AP450" s="1" t="s">
        <v>4221</v>
      </c>
      <c r="AQ450" s="1"/>
      <c r="AR450">
        <v>22417</v>
      </c>
      <c r="AS450">
        <v>1</v>
      </c>
      <c r="AT450" s="1" t="s">
        <v>4235</v>
      </c>
      <c r="AU450">
        <v>112000</v>
      </c>
      <c r="AV450" s="1" t="s">
        <v>4280</v>
      </c>
      <c r="AW450" s="1" t="s">
        <v>3937</v>
      </c>
      <c r="AX450">
        <v>2633</v>
      </c>
      <c r="AY450">
        <v>135637</v>
      </c>
      <c r="AZ450">
        <v>3</v>
      </c>
      <c r="BA450" s="1" t="s">
        <v>4619</v>
      </c>
    </row>
    <row r="451" spans="1:53">
      <c r="A451" s="1" t="s">
        <v>494</v>
      </c>
      <c r="B451">
        <v>0</v>
      </c>
      <c r="C451">
        <v>70000</v>
      </c>
      <c r="D451" s="1" t="s">
        <v>1541</v>
      </c>
      <c r="E451">
        <v>20</v>
      </c>
      <c r="F451">
        <v>138624</v>
      </c>
      <c r="G451">
        <v>4</v>
      </c>
      <c r="H451" s="1"/>
      <c r="I451" s="1" t="s">
        <v>2405</v>
      </c>
      <c r="J451" s="1" t="s">
        <v>2462</v>
      </c>
      <c r="K451" s="1" t="s">
        <v>2465</v>
      </c>
      <c r="L451" s="1" t="s">
        <v>2488</v>
      </c>
      <c r="M451" s="1" t="s">
        <v>2596</v>
      </c>
      <c r="N451" s="1" t="s">
        <v>2607</v>
      </c>
      <c r="O451" s="1"/>
      <c r="P451">
        <v>1</v>
      </c>
      <c r="Q451" s="1" t="s">
        <v>2660</v>
      </c>
      <c r="R451" s="1" t="s">
        <v>3107</v>
      </c>
      <c r="S451" s="1"/>
      <c r="T451" s="1" t="s">
        <v>3109</v>
      </c>
      <c r="U451" s="1" t="s">
        <v>3162</v>
      </c>
      <c r="V451" s="1" t="s">
        <v>3314</v>
      </c>
      <c r="W451" s="1" t="s">
        <v>3396</v>
      </c>
      <c r="X451" s="1"/>
      <c r="Y451" s="3">
        <v>46210</v>
      </c>
      <c r="Z451" s="1" t="s">
        <v>3408</v>
      </c>
      <c r="AA451" s="3">
        <v>46210</v>
      </c>
      <c r="AB451" s="1" t="s">
        <v>3416</v>
      </c>
      <c r="AC451" s="1" t="s">
        <v>3564</v>
      </c>
      <c r="AD451" s="1" t="s">
        <v>3933</v>
      </c>
      <c r="AE451" s="1" t="s">
        <v>3933</v>
      </c>
      <c r="AF451" s="1" t="s">
        <v>3937</v>
      </c>
      <c r="AG451" s="1" t="s">
        <v>2488</v>
      </c>
      <c r="AH451" s="1" t="s">
        <v>2596</v>
      </c>
      <c r="AI451" s="1" t="s">
        <v>3948</v>
      </c>
      <c r="AJ451" s="1"/>
      <c r="AK451" s="1"/>
      <c r="AL451" s="1" t="s">
        <v>3952</v>
      </c>
      <c r="AM451" s="1" t="s">
        <v>3952</v>
      </c>
      <c r="AN451" s="1" t="s">
        <v>3959</v>
      </c>
      <c r="AO451" s="1" t="s">
        <v>3982</v>
      </c>
      <c r="AP451" s="1" t="s">
        <v>4221</v>
      </c>
      <c r="AQ451" s="1"/>
      <c r="AR451">
        <v>22417</v>
      </c>
      <c r="AS451">
        <v>1</v>
      </c>
      <c r="AT451" s="1" t="s">
        <v>4235</v>
      </c>
      <c r="AU451">
        <v>70000</v>
      </c>
      <c r="AV451" s="1" t="s">
        <v>4280</v>
      </c>
      <c r="AW451" s="1" t="s">
        <v>3937</v>
      </c>
      <c r="AX451">
        <v>2633</v>
      </c>
      <c r="AY451">
        <v>135637</v>
      </c>
      <c r="AZ451">
        <v>4</v>
      </c>
      <c r="BA451" s="1" t="s">
        <v>4619</v>
      </c>
    </row>
    <row r="452" spans="1:53">
      <c r="A452" s="1" t="s">
        <v>495</v>
      </c>
      <c r="B452">
        <v>0</v>
      </c>
      <c r="C452">
        <v>2905000</v>
      </c>
      <c r="D452" s="1" t="s">
        <v>1690</v>
      </c>
      <c r="E452">
        <v>20</v>
      </c>
      <c r="F452">
        <v>138624</v>
      </c>
      <c r="G452">
        <v>5</v>
      </c>
      <c r="H452" s="1"/>
      <c r="I452" s="1" t="s">
        <v>2405</v>
      </c>
      <c r="J452" s="1" t="s">
        <v>2462</v>
      </c>
      <c r="K452" s="1" t="s">
        <v>2465</v>
      </c>
      <c r="L452" s="1" t="s">
        <v>2488</v>
      </c>
      <c r="M452" s="1" t="s">
        <v>2596</v>
      </c>
      <c r="N452" s="1" t="s">
        <v>2607</v>
      </c>
      <c r="O452" s="1"/>
      <c r="P452">
        <v>1</v>
      </c>
      <c r="Q452" s="1" t="s">
        <v>2745</v>
      </c>
      <c r="R452" s="1" t="s">
        <v>3107</v>
      </c>
      <c r="S452" s="1"/>
      <c r="T452" s="1" t="s">
        <v>3109</v>
      </c>
      <c r="U452" s="1" t="s">
        <v>3162</v>
      </c>
      <c r="V452" s="1" t="s">
        <v>3314</v>
      </c>
      <c r="W452" s="1" t="s">
        <v>3396</v>
      </c>
      <c r="X452" s="1"/>
      <c r="Y452" s="3">
        <v>46210</v>
      </c>
      <c r="Z452" s="1" t="s">
        <v>3408</v>
      </c>
      <c r="AA452" s="3">
        <v>46210</v>
      </c>
      <c r="AB452" s="1" t="s">
        <v>3416</v>
      </c>
      <c r="AC452" s="1" t="s">
        <v>3564</v>
      </c>
      <c r="AD452" s="1" t="s">
        <v>3933</v>
      </c>
      <c r="AE452" s="1" t="s">
        <v>3933</v>
      </c>
      <c r="AF452" s="1" t="s">
        <v>3937</v>
      </c>
      <c r="AG452" s="1" t="s">
        <v>2488</v>
      </c>
      <c r="AH452" s="1" t="s">
        <v>2596</v>
      </c>
      <c r="AI452" s="1" t="s">
        <v>3948</v>
      </c>
      <c r="AJ452" s="1"/>
      <c r="AK452" s="1"/>
      <c r="AL452" s="1" t="s">
        <v>3952</v>
      </c>
      <c r="AM452" s="1" t="s">
        <v>3952</v>
      </c>
      <c r="AN452" s="1" t="s">
        <v>3959</v>
      </c>
      <c r="AO452" s="1" t="s">
        <v>3982</v>
      </c>
      <c r="AP452" s="1" t="s">
        <v>4221</v>
      </c>
      <c r="AQ452" s="1"/>
      <c r="AR452">
        <v>22417</v>
      </c>
      <c r="AS452">
        <v>1</v>
      </c>
      <c r="AT452" s="1" t="s">
        <v>4235</v>
      </c>
      <c r="AU452">
        <v>2905000</v>
      </c>
      <c r="AV452" s="1" t="s">
        <v>4280</v>
      </c>
      <c r="AW452" s="1" t="s">
        <v>3937</v>
      </c>
      <c r="AX452">
        <v>2633</v>
      </c>
      <c r="AY452">
        <v>135637</v>
      </c>
      <c r="AZ452">
        <v>5</v>
      </c>
      <c r="BA452" s="1" t="s">
        <v>4619</v>
      </c>
    </row>
    <row r="453" spans="1:53">
      <c r="A453" s="1" t="s">
        <v>496</v>
      </c>
      <c r="B453">
        <v>0</v>
      </c>
      <c r="C453">
        <v>1549000</v>
      </c>
      <c r="D453" s="1" t="s">
        <v>1691</v>
      </c>
      <c r="E453">
        <v>20</v>
      </c>
      <c r="F453">
        <v>138624</v>
      </c>
      <c r="G453">
        <v>6</v>
      </c>
      <c r="H453" s="1"/>
      <c r="I453" s="1" t="s">
        <v>2405</v>
      </c>
      <c r="J453" s="1" t="s">
        <v>2462</v>
      </c>
      <c r="K453" s="1" t="s">
        <v>2465</v>
      </c>
      <c r="L453" s="1" t="s">
        <v>2488</v>
      </c>
      <c r="M453" s="1" t="s">
        <v>2596</v>
      </c>
      <c r="N453" s="1" t="s">
        <v>2607</v>
      </c>
      <c r="O453" s="1"/>
      <c r="P453">
        <v>1</v>
      </c>
      <c r="Q453" s="1" t="s">
        <v>2746</v>
      </c>
      <c r="R453" s="1" t="s">
        <v>3107</v>
      </c>
      <c r="S453" s="1"/>
      <c r="T453" s="1" t="s">
        <v>3109</v>
      </c>
      <c r="U453" s="1" t="s">
        <v>3162</v>
      </c>
      <c r="V453" s="1" t="s">
        <v>3314</v>
      </c>
      <c r="W453" s="1" t="s">
        <v>3396</v>
      </c>
      <c r="X453" s="1"/>
      <c r="Y453" s="3">
        <v>46210</v>
      </c>
      <c r="Z453" s="1" t="s">
        <v>3408</v>
      </c>
      <c r="AA453" s="3">
        <v>46210</v>
      </c>
      <c r="AB453" s="1" t="s">
        <v>3416</v>
      </c>
      <c r="AC453" s="1" t="s">
        <v>3564</v>
      </c>
      <c r="AD453" s="1" t="s">
        <v>3933</v>
      </c>
      <c r="AE453" s="1" t="s">
        <v>3933</v>
      </c>
      <c r="AF453" s="1" t="s">
        <v>3937</v>
      </c>
      <c r="AG453" s="1" t="s">
        <v>2488</v>
      </c>
      <c r="AH453" s="1" t="s">
        <v>2596</v>
      </c>
      <c r="AI453" s="1" t="s">
        <v>3948</v>
      </c>
      <c r="AJ453" s="1"/>
      <c r="AK453" s="1"/>
      <c r="AL453" s="1" t="s">
        <v>3952</v>
      </c>
      <c r="AM453" s="1" t="s">
        <v>3952</v>
      </c>
      <c r="AN453" s="1" t="s">
        <v>3959</v>
      </c>
      <c r="AO453" s="1" t="s">
        <v>3982</v>
      </c>
      <c r="AP453" s="1" t="s">
        <v>4221</v>
      </c>
      <c r="AQ453" s="1"/>
      <c r="AR453">
        <v>22417</v>
      </c>
      <c r="AS453">
        <v>1</v>
      </c>
      <c r="AT453" s="1" t="s">
        <v>4235</v>
      </c>
      <c r="AU453">
        <v>1549000</v>
      </c>
      <c r="AV453" s="1" t="s">
        <v>4280</v>
      </c>
      <c r="AW453" s="1" t="s">
        <v>3937</v>
      </c>
      <c r="AX453">
        <v>2633</v>
      </c>
      <c r="AY453">
        <v>135637</v>
      </c>
      <c r="AZ453">
        <v>6</v>
      </c>
      <c r="BA453" s="1" t="s">
        <v>4619</v>
      </c>
    </row>
    <row r="454" spans="1:53">
      <c r="A454" s="1" t="s">
        <v>497</v>
      </c>
      <c r="B454">
        <v>0</v>
      </c>
      <c r="C454">
        <v>383600</v>
      </c>
      <c r="D454" s="1" t="s">
        <v>1692</v>
      </c>
      <c r="E454">
        <v>20</v>
      </c>
      <c r="F454">
        <v>138624</v>
      </c>
      <c r="G454">
        <v>7</v>
      </c>
      <c r="H454" s="1"/>
      <c r="I454" s="1" t="s">
        <v>2405</v>
      </c>
      <c r="J454" s="1" t="s">
        <v>2462</v>
      </c>
      <c r="K454" s="1" t="s">
        <v>2465</v>
      </c>
      <c r="L454" s="1" t="s">
        <v>2488</v>
      </c>
      <c r="M454" s="1" t="s">
        <v>2596</v>
      </c>
      <c r="N454" s="1" t="s">
        <v>2607</v>
      </c>
      <c r="O454" s="1"/>
      <c r="P454">
        <v>1</v>
      </c>
      <c r="Q454" s="1" t="s">
        <v>2747</v>
      </c>
      <c r="R454" s="1" t="s">
        <v>3107</v>
      </c>
      <c r="S454" s="1"/>
      <c r="T454" s="1" t="s">
        <v>3109</v>
      </c>
      <c r="U454" s="1" t="s">
        <v>3162</v>
      </c>
      <c r="V454" s="1" t="s">
        <v>3314</v>
      </c>
      <c r="W454" s="1" t="s">
        <v>3396</v>
      </c>
      <c r="X454" s="1"/>
      <c r="Y454" s="3">
        <v>46210</v>
      </c>
      <c r="Z454" s="1" t="s">
        <v>3408</v>
      </c>
      <c r="AA454" s="3">
        <v>46210</v>
      </c>
      <c r="AB454" s="1" t="s">
        <v>3416</v>
      </c>
      <c r="AC454" s="1" t="s">
        <v>3564</v>
      </c>
      <c r="AD454" s="1" t="s">
        <v>3933</v>
      </c>
      <c r="AE454" s="1" t="s">
        <v>3933</v>
      </c>
      <c r="AF454" s="1" t="s">
        <v>3937</v>
      </c>
      <c r="AG454" s="1" t="s">
        <v>2488</v>
      </c>
      <c r="AH454" s="1" t="s">
        <v>2596</v>
      </c>
      <c r="AI454" s="1" t="s">
        <v>3948</v>
      </c>
      <c r="AJ454" s="1"/>
      <c r="AK454" s="1"/>
      <c r="AL454" s="1" t="s">
        <v>3952</v>
      </c>
      <c r="AM454" s="1" t="s">
        <v>3952</v>
      </c>
      <c r="AN454" s="1" t="s">
        <v>3959</v>
      </c>
      <c r="AO454" s="1" t="s">
        <v>3982</v>
      </c>
      <c r="AP454" s="1" t="s">
        <v>4221</v>
      </c>
      <c r="AQ454" s="1"/>
      <c r="AR454">
        <v>22417</v>
      </c>
      <c r="AS454">
        <v>1</v>
      </c>
      <c r="AT454" s="1" t="s">
        <v>4235</v>
      </c>
      <c r="AU454">
        <v>383600</v>
      </c>
      <c r="AV454" s="1" t="s">
        <v>4280</v>
      </c>
      <c r="AW454" s="1" t="s">
        <v>3937</v>
      </c>
      <c r="AX454">
        <v>2633</v>
      </c>
      <c r="AY454">
        <v>135637</v>
      </c>
      <c r="AZ454">
        <v>7</v>
      </c>
      <c r="BA454" s="1" t="s">
        <v>4619</v>
      </c>
    </row>
    <row r="455" spans="1:53">
      <c r="A455" s="1" t="s">
        <v>498</v>
      </c>
      <c r="B455">
        <v>0</v>
      </c>
      <c r="C455">
        <v>162000</v>
      </c>
      <c r="D455" s="1" t="s">
        <v>1551</v>
      </c>
      <c r="E455">
        <v>20</v>
      </c>
      <c r="F455">
        <v>138624</v>
      </c>
      <c r="G455">
        <v>8</v>
      </c>
      <c r="H455" s="1"/>
      <c r="I455" s="1" t="s">
        <v>2405</v>
      </c>
      <c r="J455" s="1" t="s">
        <v>2462</v>
      </c>
      <c r="K455" s="1" t="s">
        <v>2465</v>
      </c>
      <c r="L455" s="1" t="s">
        <v>2488</v>
      </c>
      <c r="M455" s="1" t="s">
        <v>2596</v>
      </c>
      <c r="N455" s="1" t="s">
        <v>2607</v>
      </c>
      <c r="O455" s="1"/>
      <c r="P455">
        <v>1</v>
      </c>
      <c r="Q455" s="1" t="s">
        <v>2666</v>
      </c>
      <c r="R455" s="1" t="s">
        <v>3107</v>
      </c>
      <c r="S455" s="1"/>
      <c r="T455" s="1" t="s">
        <v>3109</v>
      </c>
      <c r="U455" s="1" t="s">
        <v>3162</v>
      </c>
      <c r="V455" s="1" t="s">
        <v>3314</v>
      </c>
      <c r="W455" s="1" t="s">
        <v>3396</v>
      </c>
      <c r="X455" s="1"/>
      <c r="Y455" s="3">
        <v>46210</v>
      </c>
      <c r="Z455" s="1" t="s">
        <v>3408</v>
      </c>
      <c r="AA455" s="3">
        <v>46210</v>
      </c>
      <c r="AB455" s="1" t="s">
        <v>3416</v>
      </c>
      <c r="AC455" s="1" t="s">
        <v>3564</v>
      </c>
      <c r="AD455" s="1" t="s">
        <v>3933</v>
      </c>
      <c r="AE455" s="1" t="s">
        <v>3933</v>
      </c>
      <c r="AF455" s="1" t="s">
        <v>3937</v>
      </c>
      <c r="AG455" s="1" t="s">
        <v>2488</v>
      </c>
      <c r="AH455" s="1" t="s">
        <v>2596</v>
      </c>
      <c r="AI455" s="1" t="s">
        <v>3948</v>
      </c>
      <c r="AJ455" s="1"/>
      <c r="AK455" s="1"/>
      <c r="AL455" s="1" t="s">
        <v>3952</v>
      </c>
      <c r="AM455" s="1" t="s">
        <v>3952</v>
      </c>
      <c r="AN455" s="1" t="s">
        <v>3959</v>
      </c>
      <c r="AO455" s="1" t="s">
        <v>3982</v>
      </c>
      <c r="AP455" s="1" t="s">
        <v>4221</v>
      </c>
      <c r="AQ455" s="1"/>
      <c r="AR455">
        <v>22417</v>
      </c>
      <c r="AS455">
        <v>1</v>
      </c>
      <c r="AT455" s="1" t="s">
        <v>4235</v>
      </c>
      <c r="AU455">
        <v>162000</v>
      </c>
      <c r="AV455" s="1" t="s">
        <v>4280</v>
      </c>
      <c r="AW455" s="1" t="s">
        <v>3937</v>
      </c>
      <c r="AX455">
        <v>2633</v>
      </c>
      <c r="AY455">
        <v>135637</v>
      </c>
      <c r="AZ455">
        <v>8</v>
      </c>
      <c r="BA455" s="1" t="s">
        <v>4619</v>
      </c>
    </row>
    <row r="456" spans="1:53">
      <c r="A456" s="1" t="s">
        <v>499</v>
      </c>
      <c r="B456">
        <v>0</v>
      </c>
      <c r="C456">
        <v>114000</v>
      </c>
      <c r="D456" s="1" t="s">
        <v>1693</v>
      </c>
      <c r="E456">
        <v>20</v>
      </c>
      <c r="F456">
        <v>138624</v>
      </c>
      <c r="G456">
        <v>9</v>
      </c>
      <c r="H456" s="1"/>
      <c r="I456" s="1" t="s">
        <v>2405</v>
      </c>
      <c r="J456" s="1" t="s">
        <v>2462</v>
      </c>
      <c r="K456" s="1" t="s">
        <v>2465</v>
      </c>
      <c r="L456" s="1" t="s">
        <v>2488</v>
      </c>
      <c r="M456" s="1" t="s">
        <v>2596</v>
      </c>
      <c r="N456" s="1" t="s">
        <v>2607</v>
      </c>
      <c r="O456" s="1"/>
      <c r="P456">
        <v>1</v>
      </c>
      <c r="Q456" s="1" t="s">
        <v>1651</v>
      </c>
      <c r="R456" s="1" t="s">
        <v>3107</v>
      </c>
      <c r="S456" s="1"/>
      <c r="T456" s="1" t="s">
        <v>3109</v>
      </c>
      <c r="U456" s="1" t="s">
        <v>3162</v>
      </c>
      <c r="V456" s="1" t="s">
        <v>3314</v>
      </c>
      <c r="W456" s="1" t="s">
        <v>3396</v>
      </c>
      <c r="X456" s="1"/>
      <c r="Y456" s="3">
        <v>46210</v>
      </c>
      <c r="Z456" s="1" t="s">
        <v>3408</v>
      </c>
      <c r="AA456" s="3">
        <v>46210</v>
      </c>
      <c r="AB456" s="1" t="s">
        <v>3416</v>
      </c>
      <c r="AC456" s="1" t="s">
        <v>3564</v>
      </c>
      <c r="AD456" s="1" t="s">
        <v>3933</v>
      </c>
      <c r="AE456" s="1" t="s">
        <v>3933</v>
      </c>
      <c r="AF456" s="1" t="s">
        <v>3937</v>
      </c>
      <c r="AG456" s="1" t="s">
        <v>2488</v>
      </c>
      <c r="AH456" s="1" t="s">
        <v>2596</v>
      </c>
      <c r="AI456" s="1" t="s">
        <v>3948</v>
      </c>
      <c r="AJ456" s="1"/>
      <c r="AK456" s="1"/>
      <c r="AL456" s="1" t="s">
        <v>3952</v>
      </c>
      <c r="AM456" s="1" t="s">
        <v>3952</v>
      </c>
      <c r="AN456" s="1" t="s">
        <v>3959</v>
      </c>
      <c r="AO456" s="1" t="s">
        <v>3982</v>
      </c>
      <c r="AP456" s="1" t="s">
        <v>4221</v>
      </c>
      <c r="AQ456" s="1"/>
      <c r="AR456">
        <v>22417</v>
      </c>
      <c r="AS456">
        <v>1</v>
      </c>
      <c r="AT456" s="1" t="s">
        <v>4235</v>
      </c>
      <c r="AU456">
        <v>114000</v>
      </c>
      <c r="AV456" s="1" t="s">
        <v>4280</v>
      </c>
      <c r="AW456" s="1" t="s">
        <v>3937</v>
      </c>
      <c r="AX456">
        <v>2633</v>
      </c>
      <c r="AY456">
        <v>135637</v>
      </c>
      <c r="AZ456">
        <v>9</v>
      </c>
      <c r="BA456" s="1" t="s">
        <v>4619</v>
      </c>
    </row>
    <row r="457" spans="1:53">
      <c r="A457" s="1" t="s">
        <v>500</v>
      </c>
      <c r="B457">
        <v>0</v>
      </c>
      <c r="C457">
        <v>80000</v>
      </c>
      <c r="D457" s="1" t="s">
        <v>1530</v>
      </c>
      <c r="E457">
        <v>20</v>
      </c>
      <c r="F457">
        <v>138624</v>
      </c>
      <c r="G457">
        <v>10</v>
      </c>
      <c r="H457" s="1"/>
      <c r="I457" s="1" t="s">
        <v>2405</v>
      </c>
      <c r="J457" s="1" t="s">
        <v>2462</v>
      </c>
      <c r="K457" s="1" t="s">
        <v>2465</v>
      </c>
      <c r="L457" s="1" t="s">
        <v>2488</v>
      </c>
      <c r="M457" s="1" t="s">
        <v>2596</v>
      </c>
      <c r="N457" s="1" t="s">
        <v>2607</v>
      </c>
      <c r="O457" s="1"/>
      <c r="P457">
        <v>1</v>
      </c>
      <c r="Q457" s="1" t="s">
        <v>2653</v>
      </c>
      <c r="R457" s="1" t="s">
        <v>3107</v>
      </c>
      <c r="S457" s="1"/>
      <c r="T457" s="1" t="s">
        <v>3109</v>
      </c>
      <c r="U457" s="1" t="s">
        <v>3162</v>
      </c>
      <c r="V457" s="1" t="s">
        <v>3314</v>
      </c>
      <c r="W457" s="1" t="s">
        <v>3396</v>
      </c>
      <c r="X457" s="1"/>
      <c r="Y457" s="3">
        <v>46210</v>
      </c>
      <c r="Z457" s="1" t="s">
        <v>3408</v>
      </c>
      <c r="AA457" s="3">
        <v>46210</v>
      </c>
      <c r="AB457" s="1" t="s">
        <v>3416</v>
      </c>
      <c r="AC457" s="1" t="s">
        <v>3564</v>
      </c>
      <c r="AD457" s="1" t="s">
        <v>3933</v>
      </c>
      <c r="AE457" s="1" t="s">
        <v>3933</v>
      </c>
      <c r="AF457" s="1" t="s">
        <v>3937</v>
      </c>
      <c r="AG457" s="1" t="s">
        <v>2488</v>
      </c>
      <c r="AH457" s="1" t="s">
        <v>2596</v>
      </c>
      <c r="AI457" s="1" t="s">
        <v>3948</v>
      </c>
      <c r="AJ457" s="1"/>
      <c r="AK457" s="1"/>
      <c r="AL457" s="1" t="s">
        <v>3952</v>
      </c>
      <c r="AM457" s="1" t="s">
        <v>3952</v>
      </c>
      <c r="AN457" s="1" t="s">
        <v>3959</v>
      </c>
      <c r="AO457" s="1" t="s">
        <v>3982</v>
      </c>
      <c r="AP457" s="1" t="s">
        <v>4221</v>
      </c>
      <c r="AQ457" s="1"/>
      <c r="AR457">
        <v>22417</v>
      </c>
      <c r="AS457">
        <v>1</v>
      </c>
      <c r="AT457" s="1" t="s">
        <v>4235</v>
      </c>
      <c r="AU457">
        <v>80000</v>
      </c>
      <c r="AV457" s="1" t="s">
        <v>4280</v>
      </c>
      <c r="AW457" s="1" t="s">
        <v>3937</v>
      </c>
      <c r="AX457">
        <v>2633</v>
      </c>
      <c r="AY457">
        <v>135637</v>
      </c>
      <c r="AZ457">
        <v>10</v>
      </c>
      <c r="BA457" s="1" t="s">
        <v>4619</v>
      </c>
    </row>
    <row r="458" spans="1:53">
      <c r="A458" s="1" t="s">
        <v>501</v>
      </c>
      <c r="B458">
        <v>0</v>
      </c>
      <c r="C458">
        <v>20000</v>
      </c>
      <c r="D458" s="1" t="s">
        <v>1543</v>
      </c>
      <c r="E458">
        <v>20</v>
      </c>
      <c r="F458">
        <v>138624</v>
      </c>
      <c r="G458">
        <v>11</v>
      </c>
      <c r="H458" s="1"/>
      <c r="I458" s="1" t="s">
        <v>2405</v>
      </c>
      <c r="J458" s="1" t="s">
        <v>2462</v>
      </c>
      <c r="K458" s="1" t="s">
        <v>2465</v>
      </c>
      <c r="L458" s="1" t="s">
        <v>2488</v>
      </c>
      <c r="M458" s="1" t="s">
        <v>2596</v>
      </c>
      <c r="N458" s="1" t="s">
        <v>2607</v>
      </c>
      <c r="O458" s="1"/>
      <c r="P458">
        <v>1</v>
      </c>
      <c r="Q458" s="1" t="s">
        <v>1437</v>
      </c>
      <c r="R458" s="1" t="s">
        <v>3107</v>
      </c>
      <c r="S458" s="1"/>
      <c r="T458" s="1" t="s">
        <v>3109</v>
      </c>
      <c r="U458" s="1" t="s">
        <v>3162</v>
      </c>
      <c r="V458" s="1" t="s">
        <v>3314</v>
      </c>
      <c r="W458" s="1" t="s">
        <v>3396</v>
      </c>
      <c r="X458" s="1"/>
      <c r="Y458" s="3">
        <v>46210</v>
      </c>
      <c r="Z458" s="1" t="s">
        <v>3408</v>
      </c>
      <c r="AA458" s="3">
        <v>46210</v>
      </c>
      <c r="AB458" s="1" t="s">
        <v>3416</v>
      </c>
      <c r="AC458" s="1" t="s">
        <v>3564</v>
      </c>
      <c r="AD458" s="1" t="s">
        <v>3933</v>
      </c>
      <c r="AE458" s="1" t="s">
        <v>3933</v>
      </c>
      <c r="AF458" s="1" t="s">
        <v>3937</v>
      </c>
      <c r="AG458" s="1" t="s">
        <v>2488</v>
      </c>
      <c r="AH458" s="1" t="s">
        <v>2596</v>
      </c>
      <c r="AI458" s="1" t="s">
        <v>3948</v>
      </c>
      <c r="AJ458" s="1"/>
      <c r="AK458" s="1"/>
      <c r="AL458" s="1" t="s">
        <v>3952</v>
      </c>
      <c r="AM458" s="1" t="s">
        <v>3952</v>
      </c>
      <c r="AN458" s="1" t="s">
        <v>3959</v>
      </c>
      <c r="AO458" s="1" t="s">
        <v>3982</v>
      </c>
      <c r="AP458" s="1" t="s">
        <v>4221</v>
      </c>
      <c r="AQ458" s="1"/>
      <c r="AR458">
        <v>22417</v>
      </c>
      <c r="AS458">
        <v>1</v>
      </c>
      <c r="AT458" s="1" t="s">
        <v>4235</v>
      </c>
      <c r="AU458">
        <v>20000</v>
      </c>
      <c r="AV458" s="1" t="s">
        <v>4280</v>
      </c>
      <c r="AW458" s="1" t="s">
        <v>3937</v>
      </c>
      <c r="AX458">
        <v>2633</v>
      </c>
      <c r="AY458">
        <v>135637</v>
      </c>
      <c r="AZ458">
        <v>11</v>
      </c>
      <c r="BA458" s="1" t="s">
        <v>4619</v>
      </c>
    </row>
    <row r="459" spans="1:53">
      <c r="A459" s="1" t="s">
        <v>502</v>
      </c>
      <c r="B459">
        <v>0</v>
      </c>
      <c r="C459">
        <v>4915000</v>
      </c>
      <c r="D459" s="1" t="s">
        <v>1694</v>
      </c>
      <c r="E459">
        <v>20</v>
      </c>
      <c r="F459">
        <v>138634</v>
      </c>
      <c r="G459">
        <v>1</v>
      </c>
      <c r="H459" s="1"/>
      <c r="I459" s="1" t="s">
        <v>2405</v>
      </c>
      <c r="J459" s="1" t="s">
        <v>2462</v>
      </c>
      <c r="K459" s="1" t="s">
        <v>2465</v>
      </c>
      <c r="L459" s="1" t="s">
        <v>2525</v>
      </c>
      <c r="M459" s="1" t="s">
        <v>2598</v>
      </c>
      <c r="N459" s="1" t="s">
        <v>2607</v>
      </c>
      <c r="O459" s="1"/>
      <c r="P459">
        <v>1</v>
      </c>
      <c r="Q459" s="1" t="s">
        <v>2748</v>
      </c>
      <c r="R459" s="1" t="s">
        <v>3107</v>
      </c>
      <c r="S459" s="1"/>
      <c r="T459" s="1" t="s">
        <v>3109</v>
      </c>
      <c r="U459" s="1" t="s">
        <v>2748</v>
      </c>
      <c r="V459" s="1" t="s">
        <v>1694</v>
      </c>
      <c r="W459" s="1" t="s">
        <v>3396</v>
      </c>
      <c r="X459" s="1" t="s">
        <v>3400</v>
      </c>
      <c r="Y459" s="3">
        <v>46210</v>
      </c>
      <c r="Z459" s="1" t="s">
        <v>3408</v>
      </c>
      <c r="AA459" s="3">
        <v>46210</v>
      </c>
      <c r="AB459" s="1" t="s">
        <v>3416</v>
      </c>
      <c r="AC459" s="1" t="s">
        <v>3565</v>
      </c>
      <c r="AD459" s="1" t="s">
        <v>3933</v>
      </c>
      <c r="AE459" s="1" t="s">
        <v>3933</v>
      </c>
      <c r="AF459" s="1" t="s">
        <v>3937</v>
      </c>
      <c r="AG459" s="1" t="s">
        <v>2525</v>
      </c>
      <c r="AH459" s="1" t="s">
        <v>2598</v>
      </c>
      <c r="AI459" s="1" t="s">
        <v>3948</v>
      </c>
      <c r="AJ459" s="1"/>
      <c r="AK459" s="1"/>
      <c r="AL459" s="1" t="s">
        <v>3952</v>
      </c>
      <c r="AM459" s="1" t="s">
        <v>3952</v>
      </c>
      <c r="AN459" s="1" t="s">
        <v>3959</v>
      </c>
      <c r="AO459" s="1" t="s">
        <v>4047</v>
      </c>
      <c r="AP459" s="1" t="s">
        <v>4221</v>
      </c>
      <c r="AQ459" s="1"/>
      <c r="AR459">
        <v>22422</v>
      </c>
      <c r="AS459">
        <v>1</v>
      </c>
      <c r="AT459" s="1" t="s">
        <v>4235</v>
      </c>
      <c r="AU459">
        <v>4915000</v>
      </c>
      <c r="AV459" s="1" t="s">
        <v>4287</v>
      </c>
      <c r="AW459" s="1" t="s">
        <v>3937</v>
      </c>
      <c r="AX459">
        <v>5797</v>
      </c>
      <c r="AY459">
        <v>135638</v>
      </c>
      <c r="AZ459">
        <v>1</v>
      </c>
      <c r="BA459" s="1" t="s">
        <v>4619</v>
      </c>
    </row>
    <row r="460" spans="1:53">
      <c r="A460" s="1" t="s">
        <v>503</v>
      </c>
      <c r="B460">
        <v>0</v>
      </c>
      <c r="C460">
        <v>80000</v>
      </c>
      <c r="D460" s="1" t="s">
        <v>1530</v>
      </c>
      <c r="E460">
        <v>20</v>
      </c>
      <c r="F460">
        <v>138641</v>
      </c>
      <c r="G460">
        <v>1</v>
      </c>
      <c r="H460" s="1"/>
      <c r="I460" s="1" t="s">
        <v>2405</v>
      </c>
      <c r="J460" s="1" t="s">
        <v>2462</v>
      </c>
      <c r="K460" s="1" t="s">
        <v>2465</v>
      </c>
      <c r="L460" s="1" t="s">
        <v>2519</v>
      </c>
      <c r="M460" s="1" t="s">
        <v>2602</v>
      </c>
      <c r="N460" s="1" t="s">
        <v>2607</v>
      </c>
      <c r="O460" s="1"/>
      <c r="P460">
        <v>1</v>
      </c>
      <c r="Q460" s="1" t="s">
        <v>2653</v>
      </c>
      <c r="R460" s="1" t="s">
        <v>3107</v>
      </c>
      <c r="S460" s="1"/>
      <c r="T460" s="1" t="s">
        <v>3109</v>
      </c>
      <c r="U460" s="1" t="s">
        <v>1860</v>
      </c>
      <c r="V460" s="1" t="s">
        <v>1505</v>
      </c>
      <c r="W460" s="1" t="s">
        <v>3396</v>
      </c>
      <c r="X460" s="1"/>
      <c r="Y460" s="3">
        <v>46210</v>
      </c>
      <c r="Z460" s="1" t="s">
        <v>3408</v>
      </c>
      <c r="AA460" s="3">
        <v>46210</v>
      </c>
      <c r="AB460" s="1" t="s">
        <v>3416</v>
      </c>
      <c r="AC460" s="1" t="s">
        <v>3566</v>
      </c>
      <c r="AD460" s="1" t="s">
        <v>3933</v>
      </c>
      <c r="AE460" s="1" t="s">
        <v>3933</v>
      </c>
      <c r="AF460" s="1" t="s">
        <v>3937</v>
      </c>
      <c r="AG460" s="1" t="s">
        <v>2519</v>
      </c>
      <c r="AH460" s="1" t="s">
        <v>2602</v>
      </c>
      <c r="AI460" s="1" t="s">
        <v>3948</v>
      </c>
      <c r="AJ460" s="1"/>
      <c r="AK460" s="1"/>
      <c r="AL460" s="1" t="s">
        <v>3952</v>
      </c>
      <c r="AM460" s="1" t="s">
        <v>3952</v>
      </c>
      <c r="AN460" s="1" t="s">
        <v>3959</v>
      </c>
      <c r="AO460" s="1" t="s">
        <v>3982</v>
      </c>
      <c r="AP460" s="1" t="s">
        <v>4221</v>
      </c>
      <c r="AQ460" s="1"/>
      <c r="AR460">
        <v>22417</v>
      </c>
      <c r="AS460">
        <v>1</v>
      </c>
      <c r="AT460" s="1" t="s">
        <v>4235</v>
      </c>
      <c r="AU460">
        <v>80000</v>
      </c>
      <c r="AV460" s="1" t="s">
        <v>4280</v>
      </c>
      <c r="AW460" s="1" t="s">
        <v>3937</v>
      </c>
      <c r="AX460">
        <v>2633</v>
      </c>
      <c r="AY460">
        <v>135639</v>
      </c>
      <c r="AZ460">
        <v>1</v>
      </c>
      <c r="BA460" s="1" t="s">
        <v>4619</v>
      </c>
    </row>
    <row r="461" spans="1:53">
      <c r="A461" s="1" t="s">
        <v>504</v>
      </c>
      <c r="B461">
        <v>0</v>
      </c>
      <c r="C461">
        <v>160000</v>
      </c>
      <c r="D461" s="1" t="s">
        <v>1539</v>
      </c>
      <c r="E461">
        <v>20</v>
      </c>
      <c r="F461">
        <v>138641</v>
      </c>
      <c r="G461">
        <v>2</v>
      </c>
      <c r="H461" s="1"/>
      <c r="I461" s="1" t="s">
        <v>2405</v>
      </c>
      <c r="J461" s="1" t="s">
        <v>2462</v>
      </c>
      <c r="K461" s="1" t="s">
        <v>2465</v>
      </c>
      <c r="L461" s="1" t="s">
        <v>2519</v>
      </c>
      <c r="M461" s="1" t="s">
        <v>2602</v>
      </c>
      <c r="N461" s="1" t="s">
        <v>2607</v>
      </c>
      <c r="O461" s="1"/>
      <c r="P461">
        <v>1</v>
      </c>
      <c r="Q461" s="1" t="s">
        <v>2135</v>
      </c>
      <c r="R461" s="1" t="s">
        <v>3107</v>
      </c>
      <c r="S461" s="1"/>
      <c r="T461" s="1" t="s">
        <v>3109</v>
      </c>
      <c r="U461" s="1" t="s">
        <v>1860</v>
      </c>
      <c r="V461" s="1" t="s">
        <v>1505</v>
      </c>
      <c r="W461" s="1" t="s">
        <v>3396</v>
      </c>
      <c r="X461" s="1"/>
      <c r="Y461" s="3">
        <v>46210</v>
      </c>
      <c r="Z461" s="1" t="s">
        <v>3408</v>
      </c>
      <c r="AA461" s="3">
        <v>46210</v>
      </c>
      <c r="AB461" s="1" t="s">
        <v>3416</v>
      </c>
      <c r="AC461" s="1" t="s">
        <v>3566</v>
      </c>
      <c r="AD461" s="1" t="s">
        <v>3933</v>
      </c>
      <c r="AE461" s="1" t="s">
        <v>3933</v>
      </c>
      <c r="AF461" s="1" t="s">
        <v>3937</v>
      </c>
      <c r="AG461" s="1" t="s">
        <v>2519</v>
      </c>
      <c r="AH461" s="1" t="s">
        <v>2602</v>
      </c>
      <c r="AI461" s="1" t="s">
        <v>3948</v>
      </c>
      <c r="AJ461" s="1"/>
      <c r="AK461" s="1"/>
      <c r="AL461" s="1" t="s">
        <v>3952</v>
      </c>
      <c r="AM461" s="1" t="s">
        <v>3952</v>
      </c>
      <c r="AN461" s="1" t="s">
        <v>3959</v>
      </c>
      <c r="AO461" s="1" t="s">
        <v>3982</v>
      </c>
      <c r="AP461" s="1" t="s">
        <v>4221</v>
      </c>
      <c r="AQ461" s="1"/>
      <c r="AR461">
        <v>22417</v>
      </c>
      <c r="AS461">
        <v>1</v>
      </c>
      <c r="AT461" s="1" t="s">
        <v>4235</v>
      </c>
      <c r="AU461">
        <v>160000</v>
      </c>
      <c r="AV461" s="1" t="s">
        <v>4280</v>
      </c>
      <c r="AW461" s="1" t="s">
        <v>3937</v>
      </c>
      <c r="AX461">
        <v>2633</v>
      </c>
      <c r="AY461">
        <v>135639</v>
      </c>
      <c r="AZ461">
        <v>2</v>
      </c>
      <c r="BA461" s="1" t="s">
        <v>4619</v>
      </c>
    </row>
    <row r="462" spans="1:53">
      <c r="A462" s="1" t="s">
        <v>505</v>
      </c>
      <c r="B462">
        <v>0</v>
      </c>
      <c r="C462">
        <v>80000</v>
      </c>
      <c r="D462" s="1" t="s">
        <v>1530</v>
      </c>
      <c r="E462">
        <v>20</v>
      </c>
      <c r="F462">
        <v>138641</v>
      </c>
      <c r="G462">
        <v>3</v>
      </c>
      <c r="H462" s="1"/>
      <c r="I462" s="1" t="s">
        <v>2405</v>
      </c>
      <c r="J462" s="1" t="s">
        <v>2462</v>
      </c>
      <c r="K462" s="1" t="s">
        <v>2465</v>
      </c>
      <c r="L462" s="1" t="s">
        <v>2519</v>
      </c>
      <c r="M462" s="1" t="s">
        <v>2602</v>
      </c>
      <c r="N462" s="1" t="s">
        <v>2607</v>
      </c>
      <c r="O462" s="1"/>
      <c r="P462">
        <v>1</v>
      </c>
      <c r="Q462" s="1" t="s">
        <v>2653</v>
      </c>
      <c r="R462" s="1" t="s">
        <v>3107</v>
      </c>
      <c r="S462" s="1"/>
      <c r="T462" s="1" t="s">
        <v>3109</v>
      </c>
      <c r="U462" s="1" t="s">
        <v>1860</v>
      </c>
      <c r="V462" s="1" t="s">
        <v>1505</v>
      </c>
      <c r="W462" s="1" t="s">
        <v>3396</v>
      </c>
      <c r="X462" s="1"/>
      <c r="Y462" s="3">
        <v>46210</v>
      </c>
      <c r="Z462" s="1" t="s">
        <v>3408</v>
      </c>
      <c r="AA462" s="3">
        <v>46210</v>
      </c>
      <c r="AB462" s="1" t="s">
        <v>3416</v>
      </c>
      <c r="AC462" s="1" t="s">
        <v>3566</v>
      </c>
      <c r="AD462" s="1" t="s">
        <v>3933</v>
      </c>
      <c r="AE462" s="1" t="s">
        <v>3933</v>
      </c>
      <c r="AF462" s="1" t="s">
        <v>3937</v>
      </c>
      <c r="AG462" s="1" t="s">
        <v>2519</v>
      </c>
      <c r="AH462" s="1" t="s">
        <v>2602</v>
      </c>
      <c r="AI462" s="1" t="s">
        <v>3948</v>
      </c>
      <c r="AJ462" s="1"/>
      <c r="AK462" s="1"/>
      <c r="AL462" s="1" t="s">
        <v>3952</v>
      </c>
      <c r="AM462" s="1" t="s">
        <v>3952</v>
      </c>
      <c r="AN462" s="1" t="s">
        <v>3959</v>
      </c>
      <c r="AO462" s="1" t="s">
        <v>3982</v>
      </c>
      <c r="AP462" s="1" t="s">
        <v>4221</v>
      </c>
      <c r="AQ462" s="1"/>
      <c r="AR462">
        <v>22417</v>
      </c>
      <c r="AS462">
        <v>1</v>
      </c>
      <c r="AT462" s="1" t="s">
        <v>4235</v>
      </c>
      <c r="AU462">
        <v>80000</v>
      </c>
      <c r="AV462" s="1" t="s">
        <v>4280</v>
      </c>
      <c r="AW462" s="1" t="s">
        <v>3937</v>
      </c>
      <c r="AX462">
        <v>2633</v>
      </c>
      <c r="AY462">
        <v>135639</v>
      </c>
      <c r="AZ462">
        <v>3</v>
      </c>
      <c r="BA462" s="1" t="s">
        <v>4619</v>
      </c>
    </row>
    <row r="463" spans="1:53">
      <c r="A463" s="1" t="s">
        <v>506</v>
      </c>
      <c r="B463">
        <v>0</v>
      </c>
      <c r="C463">
        <v>240000</v>
      </c>
      <c r="D463" s="1" t="s">
        <v>1592</v>
      </c>
      <c r="E463">
        <v>20</v>
      </c>
      <c r="F463">
        <v>138641</v>
      </c>
      <c r="G463">
        <v>4</v>
      </c>
      <c r="H463" s="1"/>
      <c r="I463" s="1" t="s">
        <v>2405</v>
      </c>
      <c r="J463" s="1" t="s">
        <v>2462</v>
      </c>
      <c r="K463" s="1" t="s">
        <v>2465</v>
      </c>
      <c r="L463" s="1" t="s">
        <v>2519</v>
      </c>
      <c r="M463" s="1" t="s">
        <v>2602</v>
      </c>
      <c r="N463" s="1" t="s">
        <v>2607</v>
      </c>
      <c r="O463" s="1"/>
      <c r="P463">
        <v>1</v>
      </c>
      <c r="Q463" s="1" t="s">
        <v>1517</v>
      </c>
      <c r="R463" s="1" t="s">
        <v>3107</v>
      </c>
      <c r="S463" s="1"/>
      <c r="T463" s="1" t="s">
        <v>3109</v>
      </c>
      <c r="U463" s="1" t="s">
        <v>1860</v>
      </c>
      <c r="V463" s="1" t="s">
        <v>1505</v>
      </c>
      <c r="W463" s="1" t="s">
        <v>3396</v>
      </c>
      <c r="X463" s="1"/>
      <c r="Y463" s="3">
        <v>46210</v>
      </c>
      <c r="Z463" s="1" t="s">
        <v>3408</v>
      </c>
      <c r="AA463" s="3">
        <v>46210</v>
      </c>
      <c r="AB463" s="1" t="s">
        <v>3416</v>
      </c>
      <c r="AC463" s="1" t="s">
        <v>3566</v>
      </c>
      <c r="AD463" s="1" t="s">
        <v>3933</v>
      </c>
      <c r="AE463" s="1" t="s">
        <v>3933</v>
      </c>
      <c r="AF463" s="1" t="s">
        <v>3937</v>
      </c>
      <c r="AG463" s="1" t="s">
        <v>2519</v>
      </c>
      <c r="AH463" s="1" t="s">
        <v>2602</v>
      </c>
      <c r="AI463" s="1" t="s">
        <v>3948</v>
      </c>
      <c r="AJ463" s="1"/>
      <c r="AK463" s="1"/>
      <c r="AL463" s="1" t="s">
        <v>3952</v>
      </c>
      <c r="AM463" s="1" t="s">
        <v>3952</v>
      </c>
      <c r="AN463" s="1" t="s">
        <v>3959</v>
      </c>
      <c r="AO463" s="1" t="s">
        <v>3982</v>
      </c>
      <c r="AP463" s="1" t="s">
        <v>4221</v>
      </c>
      <c r="AQ463" s="1"/>
      <c r="AR463">
        <v>22417</v>
      </c>
      <c r="AS463">
        <v>1</v>
      </c>
      <c r="AT463" s="1" t="s">
        <v>4235</v>
      </c>
      <c r="AU463">
        <v>240000</v>
      </c>
      <c r="AV463" s="1" t="s">
        <v>4280</v>
      </c>
      <c r="AW463" s="1" t="s">
        <v>3937</v>
      </c>
      <c r="AX463">
        <v>2633</v>
      </c>
      <c r="AY463">
        <v>135639</v>
      </c>
      <c r="AZ463">
        <v>4</v>
      </c>
      <c r="BA463" s="1" t="s">
        <v>4619</v>
      </c>
    </row>
    <row r="464" spans="1:53">
      <c r="A464" s="1" t="s">
        <v>507</v>
      </c>
      <c r="B464">
        <v>0</v>
      </c>
      <c r="C464">
        <v>160000</v>
      </c>
      <c r="D464" s="1" t="s">
        <v>1539</v>
      </c>
      <c r="E464">
        <v>20</v>
      </c>
      <c r="F464">
        <v>138641</v>
      </c>
      <c r="G464">
        <v>5</v>
      </c>
      <c r="H464" s="1"/>
      <c r="I464" s="1" t="s">
        <v>2405</v>
      </c>
      <c r="J464" s="1" t="s">
        <v>2462</v>
      </c>
      <c r="K464" s="1" t="s">
        <v>2465</v>
      </c>
      <c r="L464" s="1" t="s">
        <v>2519</v>
      </c>
      <c r="M464" s="1" t="s">
        <v>2602</v>
      </c>
      <c r="N464" s="1" t="s">
        <v>2607</v>
      </c>
      <c r="O464" s="1"/>
      <c r="P464">
        <v>1</v>
      </c>
      <c r="Q464" s="1" t="s">
        <v>2135</v>
      </c>
      <c r="R464" s="1" t="s">
        <v>3107</v>
      </c>
      <c r="S464" s="1"/>
      <c r="T464" s="1" t="s">
        <v>3109</v>
      </c>
      <c r="U464" s="1" t="s">
        <v>1860</v>
      </c>
      <c r="V464" s="1" t="s">
        <v>1505</v>
      </c>
      <c r="W464" s="1" t="s">
        <v>3396</v>
      </c>
      <c r="X464" s="1"/>
      <c r="Y464" s="3">
        <v>46210</v>
      </c>
      <c r="Z464" s="1" t="s">
        <v>3408</v>
      </c>
      <c r="AA464" s="3">
        <v>46210</v>
      </c>
      <c r="AB464" s="1" t="s">
        <v>3416</v>
      </c>
      <c r="AC464" s="1" t="s">
        <v>3566</v>
      </c>
      <c r="AD464" s="1" t="s">
        <v>3933</v>
      </c>
      <c r="AE464" s="1" t="s">
        <v>3933</v>
      </c>
      <c r="AF464" s="1" t="s">
        <v>3937</v>
      </c>
      <c r="AG464" s="1" t="s">
        <v>2519</v>
      </c>
      <c r="AH464" s="1" t="s">
        <v>2602</v>
      </c>
      <c r="AI464" s="1" t="s">
        <v>3948</v>
      </c>
      <c r="AJ464" s="1"/>
      <c r="AK464" s="1"/>
      <c r="AL464" s="1" t="s">
        <v>3952</v>
      </c>
      <c r="AM464" s="1" t="s">
        <v>3952</v>
      </c>
      <c r="AN464" s="1" t="s">
        <v>3959</v>
      </c>
      <c r="AO464" s="1" t="s">
        <v>3982</v>
      </c>
      <c r="AP464" s="1" t="s">
        <v>4221</v>
      </c>
      <c r="AQ464" s="1"/>
      <c r="AR464">
        <v>22417</v>
      </c>
      <c r="AS464">
        <v>1</v>
      </c>
      <c r="AT464" s="1" t="s">
        <v>4235</v>
      </c>
      <c r="AU464">
        <v>160000</v>
      </c>
      <c r="AV464" s="1" t="s">
        <v>4280</v>
      </c>
      <c r="AW464" s="1" t="s">
        <v>3937</v>
      </c>
      <c r="AX464">
        <v>2633</v>
      </c>
      <c r="AY464">
        <v>135639</v>
      </c>
      <c r="AZ464">
        <v>5</v>
      </c>
      <c r="BA464" s="1" t="s">
        <v>4619</v>
      </c>
    </row>
    <row r="465" spans="1:53">
      <c r="A465" s="1" t="s">
        <v>508</v>
      </c>
      <c r="B465">
        <v>0</v>
      </c>
      <c r="C465">
        <v>160000</v>
      </c>
      <c r="D465" s="1" t="s">
        <v>1539</v>
      </c>
      <c r="E465">
        <v>20</v>
      </c>
      <c r="F465">
        <v>138641</v>
      </c>
      <c r="G465">
        <v>6</v>
      </c>
      <c r="H465" s="1"/>
      <c r="I465" s="1" t="s">
        <v>2405</v>
      </c>
      <c r="J465" s="1" t="s">
        <v>2462</v>
      </c>
      <c r="K465" s="1" t="s">
        <v>2465</v>
      </c>
      <c r="L465" s="1" t="s">
        <v>2519</v>
      </c>
      <c r="M465" s="1" t="s">
        <v>2602</v>
      </c>
      <c r="N465" s="1" t="s">
        <v>2607</v>
      </c>
      <c r="O465" s="1"/>
      <c r="P465">
        <v>1</v>
      </c>
      <c r="Q465" s="1" t="s">
        <v>2135</v>
      </c>
      <c r="R465" s="1" t="s">
        <v>3107</v>
      </c>
      <c r="S465" s="1"/>
      <c r="T465" s="1" t="s">
        <v>3109</v>
      </c>
      <c r="U465" s="1" t="s">
        <v>1860</v>
      </c>
      <c r="V465" s="1" t="s">
        <v>1505</v>
      </c>
      <c r="W465" s="1" t="s">
        <v>3396</v>
      </c>
      <c r="X465" s="1"/>
      <c r="Y465" s="3">
        <v>46210</v>
      </c>
      <c r="Z465" s="1" t="s">
        <v>3408</v>
      </c>
      <c r="AA465" s="3">
        <v>46210</v>
      </c>
      <c r="AB465" s="1" t="s">
        <v>3416</v>
      </c>
      <c r="AC465" s="1" t="s">
        <v>3566</v>
      </c>
      <c r="AD465" s="1" t="s">
        <v>3933</v>
      </c>
      <c r="AE465" s="1" t="s">
        <v>3933</v>
      </c>
      <c r="AF465" s="1" t="s">
        <v>3937</v>
      </c>
      <c r="AG465" s="1" t="s">
        <v>2519</v>
      </c>
      <c r="AH465" s="1" t="s">
        <v>2602</v>
      </c>
      <c r="AI465" s="1" t="s">
        <v>3948</v>
      </c>
      <c r="AJ465" s="1"/>
      <c r="AK465" s="1"/>
      <c r="AL465" s="1" t="s">
        <v>3952</v>
      </c>
      <c r="AM465" s="1" t="s">
        <v>3952</v>
      </c>
      <c r="AN465" s="1" t="s">
        <v>3959</v>
      </c>
      <c r="AO465" s="1" t="s">
        <v>3982</v>
      </c>
      <c r="AP465" s="1" t="s">
        <v>4221</v>
      </c>
      <c r="AQ465" s="1"/>
      <c r="AR465">
        <v>22417</v>
      </c>
      <c r="AS465">
        <v>1</v>
      </c>
      <c r="AT465" s="1" t="s">
        <v>4235</v>
      </c>
      <c r="AU465">
        <v>160000</v>
      </c>
      <c r="AV465" s="1" t="s">
        <v>4280</v>
      </c>
      <c r="AW465" s="1" t="s">
        <v>3937</v>
      </c>
      <c r="AX465">
        <v>2633</v>
      </c>
      <c r="AY465">
        <v>135639</v>
      </c>
      <c r="AZ465">
        <v>6</v>
      </c>
      <c r="BA465" s="1" t="s">
        <v>4619</v>
      </c>
    </row>
    <row r="466" spans="1:53">
      <c r="A466" s="1" t="s">
        <v>509</v>
      </c>
      <c r="B466">
        <v>0</v>
      </c>
      <c r="C466">
        <v>500000</v>
      </c>
      <c r="D466" s="1" t="s">
        <v>1585</v>
      </c>
      <c r="E466">
        <v>20</v>
      </c>
      <c r="F466">
        <v>138641</v>
      </c>
      <c r="G466">
        <v>7</v>
      </c>
      <c r="H466" s="1"/>
      <c r="I466" s="1" t="s">
        <v>2405</v>
      </c>
      <c r="J466" s="1" t="s">
        <v>2462</v>
      </c>
      <c r="K466" s="1" t="s">
        <v>2465</v>
      </c>
      <c r="L466" s="1" t="s">
        <v>2519</v>
      </c>
      <c r="M466" s="1" t="s">
        <v>2602</v>
      </c>
      <c r="N466" s="1" t="s">
        <v>2607</v>
      </c>
      <c r="O466" s="1"/>
      <c r="P466">
        <v>1</v>
      </c>
      <c r="Q466" s="1" t="s">
        <v>1760</v>
      </c>
      <c r="R466" s="1" t="s">
        <v>3107</v>
      </c>
      <c r="S466" s="1"/>
      <c r="T466" s="1" t="s">
        <v>3109</v>
      </c>
      <c r="U466" s="1" t="s">
        <v>1860</v>
      </c>
      <c r="V466" s="1" t="s">
        <v>1505</v>
      </c>
      <c r="W466" s="1" t="s">
        <v>3396</v>
      </c>
      <c r="X466" s="1"/>
      <c r="Y466" s="3">
        <v>46210</v>
      </c>
      <c r="Z466" s="1" t="s">
        <v>3408</v>
      </c>
      <c r="AA466" s="3">
        <v>46210</v>
      </c>
      <c r="AB466" s="1" t="s">
        <v>3416</v>
      </c>
      <c r="AC466" s="1" t="s">
        <v>3566</v>
      </c>
      <c r="AD466" s="1" t="s">
        <v>3933</v>
      </c>
      <c r="AE466" s="1" t="s">
        <v>3933</v>
      </c>
      <c r="AF466" s="1" t="s">
        <v>3937</v>
      </c>
      <c r="AG466" s="1" t="s">
        <v>2519</v>
      </c>
      <c r="AH466" s="1" t="s">
        <v>2602</v>
      </c>
      <c r="AI466" s="1" t="s">
        <v>3948</v>
      </c>
      <c r="AJ466" s="1"/>
      <c r="AK466" s="1"/>
      <c r="AL466" s="1" t="s">
        <v>3952</v>
      </c>
      <c r="AM466" s="1" t="s">
        <v>3952</v>
      </c>
      <c r="AN466" s="1" t="s">
        <v>3959</v>
      </c>
      <c r="AO466" s="1" t="s">
        <v>3982</v>
      </c>
      <c r="AP466" s="1" t="s">
        <v>4221</v>
      </c>
      <c r="AQ466" s="1"/>
      <c r="AR466">
        <v>22417</v>
      </c>
      <c r="AS466">
        <v>1</v>
      </c>
      <c r="AT466" s="1" t="s">
        <v>4235</v>
      </c>
      <c r="AU466">
        <v>500000</v>
      </c>
      <c r="AV466" s="1" t="s">
        <v>4280</v>
      </c>
      <c r="AW466" s="1" t="s">
        <v>3937</v>
      </c>
      <c r="AX466">
        <v>2633</v>
      </c>
      <c r="AY466">
        <v>135639</v>
      </c>
      <c r="AZ466">
        <v>7</v>
      </c>
      <c r="BA466" s="1" t="s">
        <v>4619</v>
      </c>
    </row>
    <row r="467" spans="1:53">
      <c r="A467" s="1" t="s">
        <v>510</v>
      </c>
      <c r="B467">
        <v>0</v>
      </c>
      <c r="C467">
        <v>160000</v>
      </c>
      <c r="D467" s="1" t="s">
        <v>1539</v>
      </c>
      <c r="E467">
        <v>20</v>
      </c>
      <c r="F467">
        <v>138641</v>
      </c>
      <c r="G467">
        <v>8</v>
      </c>
      <c r="H467" s="1"/>
      <c r="I467" s="1" t="s">
        <v>2405</v>
      </c>
      <c r="J467" s="1" t="s">
        <v>2462</v>
      </c>
      <c r="K467" s="1" t="s">
        <v>2465</v>
      </c>
      <c r="L467" s="1" t="s">
        <v>2519</v>
      </c>
      <c r="M467" s="1" t="s">
        <v>2602</v>
      </c>
      <c r="N467" s="1" t="s">
        <v>2607</v>
      </c>
      <c r="O467" s="1"/>
      <c r="P467">
        <v>1</v>
      </c>
      <c r="Q467" s="1" t="s">
        <v>2135</v>
      </c>
      <c r="R467" s="1" t="s">
        <v>3107</v>
      </c>
      <c r="S467" s="1"/>
      <c r="T467" s="1" t="s">
        <v>3109</v>
      </c>
      <c r="U467" s="1" t="s">
        <v>1860</v>
      </c>
      <c r="V467" s="1" t="s">
        <v>1505</v>
      </c>
      <c r="W467" s="1" t="s">
        <v>3396</v>
      </c>
      <c r="X467" s="1"/>
      <c r="Y467" s="3">
        <v>46210</v>
      </c>
      <c r="Z467" s="1" t="s">
        <v>3408</v>
      </c>
      <c r="AA467" s="3">
        <v>46210</v>
      </c>
      <c r="AB467" s="1" t="s">
        <v>3416</v>
      </c>
      <c r="AC467" s="1" t="s">
        <v>3566</v>
      </c>
      <c r="AD467" s="1" t="s">
        <v>3933</v>
      </c>
      <c r="AE467" s="1" t="s">
        <v>3933</v>
      </c>
      <c r="AF467" s="1" t="s">
        <v>3937</v>
      </c>
      <c r="AG467" s="1" t="s">
        <v>2519</v>
      </c>
      <c r="AH467" s="1" t="s">
        <v>2602</v>
      </c>
      <c r="AI467" s="1" t="s">
        <v>3948</v>
      </c>
      <c r="AJ467" s="1"/>
      <c r="AK467" s="1"/>
      <c r="AL467" s="1" t="s">
        <v>3952</v>
      </c>
      <c r="AM467" s="1" t="s">
        <v>3952</v>
      </c>
      <c r="AN467" s="1" t="s">
        <v>3959</v>
      </c>
      <c r="AO467" s="1" t="s">
        <v>3982</v>
      </c>
      <c r="AP467" s="1" t="s">
        <v>4221</v>
      </c>
      <c r="AQ467" s="1"/>
      <c r="AR467">
        <v>22417</v>
      </c>
      <c r="AS467">
        <v>1</v>
      </c>
      <c r="AT467" s="1" t="s">
        <v>4235</v>
      </c>
      <c r="AU467">
        <v>160000</v>
      </c>
      <c r="AV467" s="1" t="s">
        <v>4280</v>
      </c>
      <c r="AW467" s="1" t="s">
        <v>3937</v>
      </c>
      <c r="AX467">
        <v>2633</v>
      </c>
      <c r="AY467">
        <v>135639</v>
      </c>
      <c r="AZ467">
        <v>8</v>
      </c>
      <c r="BA467" s="1" t="s">
        <v>4619</v>
      </c>
    </row>
    <row r="468" spans="1:53">
      <c r="A468" s="1" t="s">
        <v>511</v>
      </c>
      <c r="B468">
        <v>0</v>
      </c>
      <c r="C468">
        <v>240000</v>
      </c>
      <c r="D468" s="1" t="s">
        <v>1592</v>
      </c>
      <c r="E468">
        <v>20</v>
      </c>
      <c r="F468">
        <v>138641</v>
      </c>
      <c r="G468">
        <v>9</v>
      </c>
      <c r="H468" s="1"/>
      <c r="I468" s="1" t="s">
        <v>2405</v>
      </c>
      <c r="J468" s="1" t="s">
        <v>2462</v>
      </c>
      <c r="K468" s="1" t="s">
        <v>2465</v>
      </c>
      <c r="L468" s="1" t="s">
        <v>2519</v>
      </c>
      <c r="M468" s="1" t="s">
        <v>2602</v>
      </c>
      <c r="N468" s="1" t="s">
        <v>2607</v>
      </c>
      <c r="O468" s="1"/>
      <c r="P468">
        <v>1</v>
      </c>
      <c r="Q468" s="1" t="s">
        <v>1517</v>
      </c>
      <c r="R468" s="1" t="s">
        <v>3107</v>
      </c>
      <c r="S468" s="1"/>
      <c r="T468" s="1" t="s">
        <v>3109</v>
      </c>
      <c r="U468" s="1" t="s">
        <v>1860</v>
      </c>
      <c r="V468" s="1" t="s">
        <v>1505</v>
      </c>
      <c r="W468" s="1" t="s">
        <v>3396</v>
      </c>
      <c r="X468" s="1"/>
      <c r="Y468" s="3">
        <v>46210</v>
      </c>
      <c r="Z468" s="1" t="s">
        <v>3408</v>
      </c>
      <c r="AA468" s="3">
        <v>46210</v>
      </c>
      <c r="AB468" s="1" t="s">
        <v>3416</v>
      </c>
      <c r="AC468" s="1" t="s">
        <v>3566</v>
      </c>
      <c r="AD468" s="1" t="s">
        <v>3933</v>
      </c>
      <c r="AE468" s="1" t="s">
        <v>3933</v>
      </c>
      <c r="AF468" s="1" t="s">
        <v>3937</v>
      </c>
      <c r="AG468" s="1" t="s">
        <v>2519</v>
      </c>
      <c r="AH468" s="1" t="s">
        <v>2602</v>
      </c>
      <c r="AI468" s="1" t="s">
        <v>3948</v>
      </c>
      <c r="AJ468" s="1"/>
      <c r="AK468" s="1"/>
      <c r="AL468" s="1" t="s">
        <v>3952</v>
      </c>
      <c r="AM468" s="1" t="s">
        <v>3952</v>
      </c>
      <c r="AN468" s="1" t="s">
        <v>3959</v>
      </c>
      <c r="AO468" s="1" t="s">
        <v>3982</v>
      </c>
      <c r="AP468" s="1" t="s">
        <v>4221</v>
      </c>
      <c r="AQ468" s="1"/>
      <c r="AR468">
        <v>22417</v>
      </c>
      <c r="AS468">
        <v>1</v>
      </c>
      <c r="AT468" s="1" t="s">
        <v>4235</v>
      </c>
      <c r="AU468">
        <v>240000</v>
      </c>
      <c r="AV468" s="1" t="s">
        <v>4280</v>
      </c>
      <c r="AW468" s="1" t="s">
        <v>3937</v>
      </c>
      <c r="AX468">
        <v>2633</v>
      </c>
      <c r="AY468">
        <v>135639</v>
      </c>
      <c r="AZ468">
        <v>9</v>
      </c>
      <c r="BA468" s="1" t="s">
        <v>4619</v>
      </c>
    </row>
    <row r="469" spans="1:53">
      <c r="A469" s="1" t="s">
        <v>512</v>
      </c>
      <c r="B469">
        <v>0</v>
      </c>
      <c r="C469">
        <v>80000</v>
      </c>
      <c r="D469" s="1" t="s">
        <v>1530</v>
      </c>
      <c r="E469">
        <v>20</v>
      </c>
      <c r="F469">
        <v>138641</v>
      </c>
      <c r="G469">
        <v>10</v>
      </c>
      <c r="H469" s="1"/>
      <c r="I469" s="1" t="s">
        <v>2405</v>
      </c>
      <c r="J469" s="1" t="s">
        <v>2462</v>
      </c>
      <c r="K469" s="1" t="s">
        <v>2465</v>
      </c>
      <c r="L469" s="1" t="s">
        <v>2519</v>
      </c>
      <c r="M469" s="1" t="s">
        <v>2602</v>
      </c>
      <c r="N469" s="1" t="s">
        <v>2607</v>
      </c>
      <c r="O469" s="1"/>
      <c r="P469">
        <v>1</v>
      </c>
      <c r="Q469" s="1" t="s">
        <v>2653</v>
      </c>
      <c r="R469" s="1" t="s">
        <v>3107</v>
      </c>
      <c r="S469" s="1"/>
      <c r="T469" s="1" t="s">
        <v>3109</v>
      </c>
      <c r="U469" s="1" t="s">
        <v>1860</v>
      </c>
      <c r="V469" s="1" t="s">
        <v>1505</v>
      </c>
      <c r="W469" s="1" t="s">
        <v>3396</v>
      </c>
      <c r="X469" s="1"/>
      <c r="Y469" s="3">
        <v>46210</v>
      </c>
      <c r="Z469" s="1" t="s">
        <v>3408</v>
      </c>
      <c r="AA469" s="3">
        <v>46210</v>
      </c>
      <c r="AB469" s="1" t="s">
        <v>3416</v>
      </c>
      <c r="AC469" s="1" t="s">
        <v>3566</v>
      </c>
      <c r="AD469" s="1" t="s">
        <v>3933</v>
      </c>
      <c r="AE469" s="1" t="s">
        <v>3933</v>
      </c>
      <c r="AF469" s="1" t="s">
        <v>3937</v>
      </c>
      <c r="AG469" s="1" t="s">
        <v>2519</v>
      </c>
      <c r="AH469" s="1" t="s">
        <v>2602</v>
      </c>
      <c r="AI469" s="1" t="s">
        <v>3948</v>
      </c>
      <c r="AJ469" s="1"/>
      <c r="AK469" s="1"/>
      <c r="AL469" s="1" t="s">
        <v>3952</v>
      </c>
      <c r="AM469" s="1" t="s">
        <v>3952</v>
      </c>
      <c r="AN469" s="1" t="s">
        <v>3959</v>
      </c>
      <c r="AO469" s="1" t="s">
        <v>3982</v>
      </c>
      <c r="AP469" s="1" t="s">
        <v>4221</v>
      </c>
      <c r="AQ469" s="1"/>
      <c r="AR469">
        <v>22417</v>
      </c>
      <c r="AS469">
        <v>1</v>
      </c>
      <c r="AT469" s="1" t="s">
        <v>4235</v>
      </c>
      <c r="AU469">
        <v>80000</v>
      </c>
      <c r="AV469" s="1" t="s">
        <v>4280</v>
      </c>
      <c r="AW469" s="1" t="s">
        <v>3937</v>
      </c>
      <c r="AX469">
        <v>2633</v>
      </c>
      <c r="AY469">
        <v>135639</v>
      </c>
      <c r="AZ469">
        <v>10</v>
      </c>
      <c r="BA469" s="1" t="s">
        <v>4619</v>
      </c>
    </row>
    <row r="470" spans="1:53">
      <c r="A470" s="1" t="s">
        <v>513</v>
      </c>
      <c r="B470">
        <v>0</v>
      </c>
      <c r="C470">
        <v>240000</v>
      </c>
      <c r="D470" s="1" t="s">
        <v>1592</v>
      </c>
      <c r="E470">
        <v>20</v>
      </c>
      <c r="F470">
        <v>138641</v>
      </c>
      <c r="G470">
        <v>11</v>
      </c>
      <c r="H470" s="1"/>
      <c r="I470" s="1" t="s">
        <v>2405</v>
      </c>
      <c r="J470" s="1" t="s">
        <v>2462</v>
      </c>
      <c r="K470" s="1" t="s">
        <v>2465</v>
      </c>
      <c r="L470" s="1" t="s">
        <v>2519</v>
      </c>
      <c r="M470" s="1" t="s">
        <v>2602</v>
      </c>
      <c r="N470" s="1" t="s">
        <v>2607</v>
      </c>
      <c r="O470" s="1"/>
      <c r="P470">
        <v>1</v>
      </c>
      <c r="Q470" s="1" t="s">
        <v>1517</v>
      </c>
      <c r="R470" s="1" t="s">
        <v>3107</v>
      </c>
      <c r="S470" s="1"/>
      <c r="T470" s="1" t="s">
        <v>3109</v>
      </c>
      <c r="U470" s="1" t="s">
        <v>1860</v>
      </c>
      <c r="V470" s="1" t="s">
        <v>1505</v>
      </c>
      <c r="W470" s="1" t="s">
        <v>3396</v>
      </c>
      <c r="X470" s="1"/>
      <c r="Y470" s="3">
        <v>46210</v>
      </c>
      <c r="Z470" s="1" t="s">
        <v>3408</v>
      </c>
      <c r="AA470" s="3">
        <v>46210</v>
      </c>
      <c r="AB470" s="1" t="s">
        <v>3416</v>
      </c>
      <c r="AC470" s="1" t="s">
        <v>3566</v>
      </c>
      <c r="AD470" s="1" t="s">
        <v>3933</v>
      </c>
      <c r="AE470" s="1" t="s">
        <v>3933</v>
      </c>
      <c r="AF470" s="1" t="s">
        <v>3937</v>
      </c>
      <c r="AG470" s="1" t="s">
        <v>2519</v>
      </c>
      <c r="AH470" s="1" t="s">
        <v>2602</v>
      </c>
      <c r="AI470" s="1" t="s">
        <v>3948</v>
      </c>
      <c r="AJ470" s="1"/>
      <c r="AK470" s="1"/>
      <c r="AL470" s="1" t="s">
        <v>3952</v>
      </c>
      <c r="AM470" s="1" t="s">
        <v>3952</v>
      </c>
      <c r="AN470" s="1" t="s">
        <v>3959</v>
      </c>
      <c r="AO470" s="1" t="s">
        <v>3982</v>
      </c>
      <c r="AP470" s="1" t="s">
        <v>4221</v>
      </c>
      <c r="AQ470" s="1"/>
      <c r="AR470">
        <v>22417</v>
      </c>
      <c r="AS470">
        <v>1</v>
      </c>
      <c r="AT470" s="1" t="s">
        <v>4235</v>
      </c>
      <c r="AU470">
        <v>240000</v>
      </c>
      <c r="AV470" s="1" t="s">
        <v>4280</v>
      </c>
      <c r="AW470" s="1" t="s">
        <v>3937</v>
      </c>
      <c r="AX470">
        <v>2633</v>
      </c>
      <c r="AY470">
        <v>135639</v>
      </c>
      <c r="AZ470">
        <v>11</v>
      </c>
      <c r="BA470" s="1" t="s">
        <v>4619</v>
      </c>
    </row>
    <row r="471" spans="1:53">
      <c r="A471" s="1" t="s">
        <v>514</v>
      </c>
      <c r="B471">
        <v>0</v>
      </c>
      <c r="C471">
        <v>240000</v>
      </c>
      <c r="D471" s="1" t="s">
        <v>1592</v>
      </c>
      <c r="E471">
        <v>20</v>
      </c>
      <c r="F471">
        <v>138641</v>
      </c>
      <c r="G471">
        <v>12</v>
      </c>
      <c r="H471" s="1"/>
      <c r="I471" s="1" t="s">
        <v>2405</v>
      </c>
      <c r="J471" s="1" t="s">
        <v>2462</v>
      </c>
      <c r="K471" s="1" t="s">
        <v>2465</v>
      </c>
      <c r="L471" s="1" t="s">
        <v>2519</v>
      </c>
      <c r="M471" s="1" t="s">
        <v>2602</v>
      </c>
      <c r="N471" s="1" t="s">
        <v>2607</v>
      </c>
      <c r="O471" s="1"/>
      <c r="P471">
        <v>1</v>
      </c>
      <c r="Q471" s="1" t="s">
        <v>1517</v>
      </c>
      <c r="R471" s="1" t="s">
        <v>3107</v>
      </c>
      <c r="S471" s="1"/>
      <c r="T471" s="1" t="s">
        <v>3109</v>
      </c>
      <c r="U471" s="1" t="s">
        <v>1860</v>
      </c>
      <c r="V471" s="1" t="s">
        <v>1505</v>
      </c>
      <c r="W471" s="1" t="s">
        <v>3396</v>
      </c>
      <c r="X471" s="1"/>
      <c r="Y471" s="3">
        <v>46210</v>
      </c>
      <c r="Z471" s="1" t="s">
        <v>3408</v>
      </c>
      <c r="AA471" s="3">
        <v>46210</v>
      </c>
      <c r="AB471" s="1" t="s">
        <v>3416</v>
      </c>
      <c r="AC471" s="1" t="s">
        <v>3566</v>
      </c>
      <c r="AD471" s="1" t="s">
        <v>3933</v>
      </c>
      <c r="AE471" s="1" t="s">
        <v>3933</v>
      </c>
      <c r="AF471" s="1" t="s">
        <v>3937</v>
      </c>
      <c r="AG471" s="1" t="s">
        <v>2519</v>
      </c>
      <c r="AH471" s="1" t="s">
        <v>2602</v>
      </c>
      <c r="AI471" s="1" t="s">
        <v>3948</v>
      </c>
      <c r="AJ471" s="1"/>
      <c r="AK471" s="1"/>
      <c r="AL471" s="1" t="s">
        <v>3952</v>
      </c>
      <c r="AM471" s="1" t="s">
        <v>3952</v>
      </c>
      <c r="AN471" s="1" t="s">
        <v>3959</v>
      </c>
      <c r="AO471" s="1" t="s">
        <v>3982</v>
      </c>
      <c r="AP471" s="1" t="s">
        <v>4221</v>
      </c>
      <c r="AQ471" s="1"/>
      <c r="AR471">
        <v>22417</v>
      </c>
      <c r="AS471">
        <v>1</v>
      </c>
      <c r="AT471" s="1" t="s">
        <v>4235</v>
      </c>
      <c r="AU471">
        <v>240000</v>
      </c>
      <c r="AV471" s="1" t="s">
        <v>4280</v>
      </c>
      <c r="AW471" s="1" t="s">
        <v>3937</v>
      </c>
      <c r="AX471">
        <v>2633</v>
      </c>
      <c r="AY471">
        <v>135639</v>
      </c>
      <c r="AZ471">
        <v>12</v>
      </c>
      <c r="BA471" s="1" t="s">
        <v>4619</v>
      </c>
    </row>
    <row r="472" spans="1:53">
      <c r="A472" s="1" t="s">
        <v>515</v>
      </c>
      <c r="B472">
        <v>0</v>
      </c>
      <c r="C472">
        <v>160000</v>
      </c>
      <c r="D472" s="1" t="s">
        <v>1539</v>
      </c>
      <c r="E472">
        <v>20</v>
      </c>
      <c r="F472">
        <v>138641</v>
      </c>
      <c r="G472">
        <v>13</v>
      </c>
      <c r="H472" s="1"/>
      <c r="I472" s="1" t="s">
        <v>2405</v>
      </c>
      <c r="J472" s="1" t="s">
        <v>2462</v>
      </c>
      <c r="K472" s="1" t="s">
        <v>2465</v>
      </c>
      <c r="L472" s="1" t="s">
        <v>2519</v>
      </c>
      <c r="M472" s="1" t="s">
        <v>2602</v>
      </c>
      <c r="N472" s="1" t="s">
        <v>2607</v>
      </c>
      <c r="O472" s="1"/>
      <c r="P472">
        <v>1</v>
      </c>
      <c r="Q472" s="1" t="s">
        <v>2135</v>
      </c>
      <c r="R472" s="1" t="s">
        <v>3107</v>
      </c>
      <c r="S472" s="1"/>
      <c r="T472" s="1" t="s">
        <v>3109</v>
      </c>
      <c r="U472" s="1" t="s">
        <v>1860</v>
      </c>
      <c r="V472" s="1" t="s">
        <v>1505</v>
      </c>
      <c r="W472" s="1" t="s">
        <v>3396</v>
      </c>
      <c r="X472" s="1"/>
      <c r="Y472" s="3">
        <v>46210</v>
      </c>
      <c r="Z472" s="1" t="s">
        <v>3408</v>
      </c>
      <c r="AA472" s="3">
        <v>46210</v>
      </c>
      <c r="AB472" s="1" t="s">
        <v>3416</v>
      </c>
      <c r="AC472" s="1" t="s">
        <v>3566</v>
      </c>
      <c r="AD472" s="1" t="s">
        <v>3933</v>
      </c>
      <c r="AE472" s="1" t="s">
        <v>3933</v>
      </c>
      <c r="AF472" s="1" t="s">
        <v>3937</v>
      </c>
      <c r="AG472" s="1" t="s">
        <v>2519</v>
      </c>
      <c r="AH472" s="1" t="s">
        <v>2602</v>
      </c>
      <c r="AI472" s="1" t="s">
        <v>3948</v>
      </c>
      <c r="AJ472" s="1"/>
      <c r="AK472" s="1"/>
      <c r="AL472" s="1" t="s">
        <v>3952</v>
      </c>
      <c r="AM472" s="1" t="s">
        <v>3952</v>
      </c>
      <c r="AN472" s="1" t="s">
        <v>3959</v>
      </c>
      <c r="AO472" s="1" t="s">
        <v>3982</v>
      </c>
      <c r="AP472" s="1" t="s">
        <v>4221</v>
      </c>
      <c r="AQ472" s="1"/>
      <c r="AR472">
        <v>22417</v>
      </c>
      <c r="AS472">
        <v>1</v>
      </c>
      <c r="AT472" s="1" t="s">
        <v>4235</v>
      </c>
      <c r="AU472">
        <v>160000</v>
      </c>
      <c r="AV472" s="1" t="s">
        <v>4280</v>
      </c>
      <c r="AW472" s="1" t="s">
        <v>3937</v>
      </c>
      <c r="AX472">
        <v>2633</v>
      </c>
      <c r="AY472">
        <v>135639</v>
      </c>
      <c r="AZ472">
        <v>13</v>
      </c>
      <c r="BA472" s="1" t="s">
        <v>4619</v>
      </c>
    </row>
    <row r="473" spans="1:53">
      <c r="A473" s="1" t="s">
        <v>516</v>
      </c>
      <c r="B473">
        <v>0</v>
      </c>
      <c r="C473">
        <v>2677000</v>
      </c>
      <c r="D473" s="1" t="s">
        <v>1695</v>
      </c>
      <c r="E473">
        <v>20</v>
      </c>
      <c r="F473">
        <v>138875</v>
      </c>
      <c r="G473">
        <v>1</v>
      </c>
      <c r="H473" s="1"/>
      <c r="I473" s="1" t="s">
        <v>2412</v>
      </c>
      <c r="J473" s="1" t="s">
        <v>2462</v>
      </c>
      <c r="K473" s="1" t="s">
        <v>2468</v>
      </c>
      <c r="L473" s="1" t="s">
        <v>2526</v>
      </c>
      <c r="M473" s="1" t="s">
        <v>2468</v>
      </c>
      <c r="N473" s="1" t="s">
        <v>2607</v>
      </c>
      <c r="O473" s="1"/>
      <c r="P473">
        <v>1</v>
      </c>
      <c r="Q473" s="1" t="s">
        <v>2749</v>
      </c>
      <c r="R473" s="1" t="s">
        <v>3107</v>
      </c>
      <c r="S473" s="1"/>
      <c r="T473" s="1" t="s">
        <v>3110</v>
      </c>
      <c r="U473" s="1" t="s">
        <v>2749</v>
      </c>
      <c r="V473" s="1" t="s">
        <v>1695</v>
      </c>
      <c r="W473" s="1" t="s">
        <v>3396</v>
      </c>
      <c r="X473" s="1" t="s">
        <v>3400</v>
      </c>
      <c r="Y473" s="3">
        <v>46210</v>
      </c>
      <c r="Z473" s="1" t="s">
        <v>3408</v>
      </c>
      <c r="AA473" s="3">
        <v>46210</v>
      </c>
      <c r="AB473" s="1" t="s">
        <v>3416</v>
      </c>
      <c r="AC473" s="1" t="s">
        <v>3567</v>
      </c>
      <c r="AD473" s="1" t="s">
        <v>3933</v>
      </c>
      <c r="AE473" s="1" t="s">
        <v>3933</v>
      </c>
      <c r="AF473" s="1" t="s">
        <v>3942</v>
      </c>
      <c r="AG473" s="1" t="s">
        <v>2526</v>
      </c>
      <c r="AH473" s="1" t="s">
        <v>2468</v>
      </c>
      <c r="AI473" s="1" t="s">
        <v>3948</v>
      </c>
      <c r="AJ473" s="1"/>
      <c r="AK473" s="1"/>
      <c r="AL473" s="1" t="s">
        <v>3952</v>
      </c>
      <c r="AM473" s="1" t="s">
        <v>3952</v>
      </c>
      <c r="AN473" s="1" t="s">
        <v>3960</v>
      </c>
      <c r="AO473" s="1" t="s">
        <v>4048</v>
      </c>
      <c r="AP473" s="1" t="s">
        <v>4219</v>
      </c>
      <c r="AQ473" s="1"/>
      <c r="AR473">
        <v>1185</v>
      </c>
      <c r="AS473">
        <v>1</v>
      </c>
      <c r="AT473" s="1" t="s">
        <v>4235</v>
      </c>
      <c r="AU473">
        <v>2677000</v>
      </c>
      <c r="AV473" s="1" t="s">
        <v>4296</v>
      </c>
      <c r="AW473" s="1" t="s">
        <v>3942</v>
      </c>
      <c r="AX473">
        <v>32</v>
      </c>
      <c r="AY473">
        <v>135640</v>
      </c>
      <c r="AZ473">
        <v>1</v>
      </c>
      <c r="BA473" s="1" t="s">
        <v>3408</v>
      </c>
    </row>
    <row r="474" spans="1:53">
      <c r="A474" s="1" t="s">
        <v>517</v>
      </c>
      <c r="B474">
        <v>0</v>
      </c>
      <c r="C474">
        <v>380000</v>
      </c>
      <c r="D474" s="1" t="s">
        <v>1696</v>
      </c>
      <c r="E474">
        <v>20</v>
      </c>
      <c r="F474">
        <v>138642</v>
      </c>
      <c r="G474">
        <v>1</v>
      </c>
      <c r="H474" s="1"/>
      <c r="I474" s="1" t="s">
        <v>2405</v>
      </c>
      <c r="J474" s="1" t="s">
        <v>2462</v>
      </c>
      <c r="K474" s="1" t="s">
        <v>2465</v>
      </c>
      <c r="L474" s="1" t="s">
        <v>2519</v>
      </c>
      <c r="M474" s="1" t="s">
        <v>2602</v>
      </c>
      <c r="N474" s="1" t="s">
        <v>2607</v>
      </c>
      <c r="O474" s="1"/>
      <c r="P474">
        <v>1</v>
      </c>
      <c r="Q474" s="1" t="s">
        <v>1776</v>
      </c>
      <c r="R474" s="1" t="s">
        <v>3107</v>
      </c>
      <c r="S474" s="1"/>
      <c r="T474" s="1" t="s">
        <v>3109</v>
      </c>
      <c r="U474" s="1" t="s">
        <v>3163</v>
      </c>
      <c r="V474" s="1" t="s">
        <v>3315</v>
      </c>
      <c r="W474" s="1" t="s">
        <v>3396</v>
      </c>
      <c r="X474" s="1"/>
      <c r="Y474" s="3">
        <v>46210</v>
      </c>
      <c r="Z474" s="1" t="s">
        <v>3408</v>
      </c>
      <c r="AA474" s="3">
        <v>46210</v>
      </c>
      <c r="AB474" s="1" t="s">
        <v>3416</v>
      </c>
      <c r="AC474" s="1" t="s">
        <v>3568</v>
      </c>
      <c r="AD474" s="1" t="s">
        <v>3933</v>
      </c>
      <c r="AE474" s="1" t="s">
        <v>3933</v>
      </c>
      <c r="AF474" s="1" t="s">
        <v>3937</v>
      </c>
      <c r="AG474" s="1" t="s">
        <v>2519</v>
      </c>
      <c r="AH474" s="1" t="s">
        <v>2602</v>
      </c>
      <c r="AI474" s="1" t="s">
        <v>3948</v>
      </c>
      <c r="AJ474" s="1"/>
      <c r="AK474" s="1"/>
      <c r="AL474" s="1" t="s">
        <v>3952</v>
      </c>
      <c r="AM474" s="1" t="s">
        <v>3952</v>
      </c>
      <c r="AN474" s="1" t="s">
        <v>3959</v>
      </c>
      <c r="AO474" s="1" t="s">
        <v>4014</v>
      </c>
      <c r="AP474" s="1" t="s">
        <v>4221</v>
      </c>
      <c r="AQ474" s="1"/>
      <c r="AR474">
        <v>22417</v>
      </c>
      <c r="AS474">
        <v>1</v>
      </c>
      <c r="AT474" s="1" t="s">
        <v>4235</v>
      </c>
      <c r="AU474">
        <v>380000</v>
      </c>
      <c r="AV474" s="1" t="s">
        <v>4280</v>
      </c>
      <c r="AW474" s="1" t="s">
        <v>3937</v>
      </c>
      <c r="AX474">
        <v>2053</v>
      </c>
      <c r="AY474">
        <v>135641</v>
      </c>
      <c r="AZ474">
        <v>1</v>
      </c>
      <c r="BA474" s="1" t="s">
        <v>4619</v>
      </c>
    </row>
    <row r="475" spans="1:53">
      <c r="A475" s="1" t="s">
        <v>518</v>
      </c>
      <c r="B475">
        <v>0</v>
      </c>
      <c r="C475">
        <v>10000</v>
      </c>
      <c r="D475" s="1" t="s">
        <v>1563</v>
      </c>
      <c r="E475">
        <v>20</v>
      </c>
      <c r="F475">
        <v>138642</v>
      </c>
      <c r="G475">
        <v>2</v>
      </c>
      <c r="H475" s="1"/>
      <c r="I475" s="1" t="s">
        <v>2405</v>
      </c>
      <c r="J475" s="1" t="s">
        <v>2462</v>
      </c>
      <c r="K475" s="1" t="s">
        <v>2465</v>
      </c>
      <c r="L475" s="1" t="s">
        <v>2519</v>
      </c>
      <c r="M475" s="1" t="s">
        <v>2602</v>
      </c>
      <c r="N475" s="1" t="s">
        <v>2607</v>
      </c>
      <c r="O475" s="1"/>
      <c r="P475">
        <v>1</v>
      </c>
      <c r="Q475" s="1" t="s">
        <v>1481</v>
      </c>
      <c r="R475" s="1" t="s">
        <v>3107</v>
      </c>
      <c r="S475" s="1"/>
      <c r="T475" s="1" t="s">
        <v>3109</v>
      </c>
      <c r="U475" s="1" t="s">
        <v>3163</v>
      </c>
      <c r="V475" s="1" t="s">
        <v>3315</v>
      </c>
      <c r="W475" s="1" t="s">
        <v>3396</v>
      </c>
      <c r="X475" s="1"/>
      <c r="Y475" s="3">
        <v>46210</v>
      </c>
      <c r="Z475" s="1" t="s">
        <v>3408</v>
      </c>
      <c r="AA475" s="3">
        <v>46210</v>
      </c>
      <c r="AB475" s="1" t="s">
        <v>3416</v>
      </c>
      <c r="AC475" s="1" t="s">
        <v>3568</v>
      </c>
      <c r="AD475" s="1" t="s">
        <v>3933</v>
      </c>
      <c r="AE475" s="1" t="s">
        <v>3933</v>
      </c>
      <c r="AF475" s="1" t="s">
        <v>3937</v>
      </c>
      <c r="AG475" s="1" t="s">
        <v>2519</v>
      </c>
      <c r="AH475" s="1" t="s">
        <v>2602</v>
      </c>
      <c r="AI475" s="1" t="s">
        <v>3948</v>
      </c>
      <c r="AJ475" s="1"/>
      <c r="AK475" s="1"/>
      <c r="AL475" s="1" t="s">
        <v>3952</v>
      </c>
      <c r="AM475" s="1" t="s">
        <v>3952</v>
      </c>
      <c r="AN475" s="1" t="s">
        <v>3959</v>
      </c>
      <c r="AO475" s="1" t="s">
        <v>4014</v>
      </c>
      <c r="AP475" s="1" t="s">
        <v>4221</v>
      </c>
      <c r="AQ475" s="1"/>
      <c r="AR475">
        <v>22417</v>
      </c>
      <c r="AS475">
        <v>1</v>
      </c>
      <c r="AT475" s="1" t="s">
        <v>4235</v>
      </c>
      <c r="AU475">
        <v>10000</v>
      </c>
      <c r="AV475" s="1" t="s">
        <v>4280</v>
      </c>
      <c r="AW475" s="1" t="s">
        <v>3937</v>
      </c>
      <c r="AX475">
        <v>2053</v>
      </c>
      <c r="AY475">
        <v>135641</v>
      </c>
      <c r="AZ475">
        <v>2</v>
      </c>
      <c r="BA475" s="1" t="s">
        <v>4619</v>
      </c>
    </row>
    <row r="476" spans="1:53">
      <c r="A476" s="1" t="s">
        <v>519</v>
      </c>
      <c r="B476">
        <v>0</v>
      </c>
      <c r="C476">
        <v>120000</v>
      </c>
      <c r="D476" s="1" t="s">
        <v>1561</v>
      </c>
      <c r="E476">
        <v>20</v>
      </c>
      <c r="F476">
        <v>138642</v>
      </c>
      <c r="G476">
        <v>3</v>
      </c>
      <c r="H476" s="1"/>
      <c r="I476" s="1" t="s">
        <v>2405</v>
      </c>
      <c r="J476" s="1" t="s">
        <v>2462</v>
      </c>
      <c r="K476" s="1" t="s">
        <v>2465</v>
      </c>
      <c r="L476" s="1" t="s">
        <v>2519</v>
      </c>
      <c r="M476" s="1" t="s">
        <v>2602</v>
      </c>
      <c r="N476" s="1" t="s">
        <v>2607</v>
      </c>
      <c r="O476" s="1"/>
      <c r="P476">
        <v>1</v>
      </c>
      <c r="Q476" s="1" t="s">
        <v>1529</v>
      </c>
      <c r="R476" s="1" t="s">
        <v>3107</v>
      </c>
      <c r="S476" s="1"/>
      <c r="T476" s="1" t="s">
        <v>3109</v>
      </c>
      <c r="U476" s="1" t="s">
        <v>3163</v>
      </c>
      <c r="V476" s="1" t="s">
        <v>3315</v>
      </c>
      <c r="W476" s="1" t="s">
        <v>3396</v>
      </c>
      <c r="X476" s="1"/>
      <c r="Y476" s="3">
        <v>46210</v>
      </c>
      <c r="Z476" s="1" t="s">
        <v>3408</v>
      </c>
      <c r="AA476" s="3">
        <v>46210</v>
      </c>
      <c r="AB476" s="1" t="s">
        <v>3416</v>
      </c>
      <c r="AC476" s="1" t="s">
        <v>3568</v>
      </c>
      <c r="AD476" s="1" t="s">
        <v>3933</v>
      </c>
      <c r="AE476" s="1" t="s">
        <v>3933</v>
      </c>
      <c r="AF476" s="1" t="s">
        <v>3937</v>
      </c>
      <c r="AG476" s="1" t="s">
        <v>2519</v>
      </c>
      <c r="AH476" s="1" t="s">
        <v>2602</v>
      </c>
      <c r="AI476" s="1" t="s">
        <v>3948</v>
      </c>
      <c r="AJ476" s="1"/>
      <c r="AK476" s="1"/>
      <c r="AL476" s="1" t="s">
        <v>3952</v>
      </c>
      <c r="AM476" s="1" t="s">
        <v>3952</v>
      </c>
      <c r="AN476" s="1" t="s">
        <v>3959</v>
      </c>
      <c r="AO476" s="1" t="s">
        <v>4014</v>
      </c>
      <c r="AP476" s="1" t="s">
        <v>4221</v>
      </c>
      <c r="AQ476" s="1"/>
      <c r="AR476">
        <v>22417</v>
      </c>
      <c r="AS476">
        <v>1</v>
      </c>
      <c r="AT476" s="1" t="s">
        <v>4235</v>
      </c>
      <c r="AU476">
        <v>120000</v>
      </c>
      <c r="AV476" s="1" t="s">
        <v>4280</v>
      </c>
      <c r="AW476" s="1" t="s">
        <v>3937</v>
      </c>
      <c r="AX476">
        <v>2053</v>
      </c>
      <c r="AY476">
        <v>135641</v>
      </c>
      <c r="AZ476">
        <v>3</v>
      </c>
      <c r="BA476" s="1" t="s">
        <v>4619</v>
      </c>
    </row>
    <row r="477" spans="1:53">
      <c r="A477" s="1" t="s">
        <v>520</v>
      </c>
      <c r="B477">
        <v>0</v>
      </c>
      <c r="C477">
        <v>200000</v>
      </c>
      <c r="D477" s="1" t="s">
        <v>1517</v>
      </c>
      <c r="E477">
        <v>20</v>
      </c>
      <c r="F477">
        <v>138642</v>
      </c>
      <c r="G477">
        <v>4</v>
      </c>
      <c r="H477" s="1"/>
      <c r="I477" s="1" t="s">
        <v>2405</v>
      </c>
      <c r="J477" s="1" t="s">
        <v>2462</v>
      </c>
      <c r="K477" s="1" t="s">
        <v>2465</v>
      </c>
      <c r="L477" s="1" t="s">
        <v>2519</v>
      </c>
      <c r="M477" s="1" t="s">
        <v>2602</v>
      </c>
      <c r="N477" s="1" t="s">
        <v>2607</v>
      </c>
      <c r="O477" s="1"/>
      <c r="P477">
        <v>1</v>
      </c>
      <c r="Q477" s="1" t="s">
        <v>1888</v>
      </c>
      <c r="R477" s="1" t="s">
        <v>3107</v>
      </c>
      <c r="S477" s="1"/>
      <c r="T477" s="1" t="s">
        <v>3109</v>
      </c>
      <c r="U477" s="1" t="s">
        <v>3163</v>
      </c>
      <c r="V477" s="1" t="s">
        <v>3315</v>
      </c>
      <c r="W477" s="1" t="s">
        <v>3396</v>
      </c>
      <c r="X477" s="1"/>
      <c r="Y477" s="3">
        <v>46210</v>
      </c>
      <c r="Z477" s="1" t="s">
        <v>3408</v>
      </c>
      <c r="AA477" s="3">
        <v>46210</v>
      </c>
      <c r="AB477" s="1" t="s">
        <v>3416</v>
      </c>
      <c r="AC477" s="1" t="s">
        <v>3568</v>
      </c>
      <c r="AD477" s="1" t="s">
        <v>3933</v>
      </c>
      <c r="AE477" s="1" t="s">
        <v>3933</v>
      </c>
      <c r="AF477" s="1" t="s">
        <v>3937</v>
      </c>
      <c r="AG477" s="1" t="s">
        <v>2519</v>
      </c>
      <c r="AH477" s="1" t="s">
        <v>2602</v>
      </c>
      <c r="AI477" s="1" t="s">
        <v>3948</v>
      </c>
      <c r="AJ477" s="1"/>
      <c r="AK477" s="1"/>
      <c r="AL477" s="1" t="s">
        <v>3952</v>
      </c>
      <c r="AM477" s="1" t="s">
        <v>3952</v>
      </c>
      <c r="AN477" s="1" t="s">
        <v>3959</v>
      </c>
      <c r="AO477" s="1" t="s">
        <v>4014</v>
      </c>
      <c r="AP477" s="1" t="s">
        <v>4221</v>
      </c>
      <c r="AQ477" s="1"/>
      <c r="AR477">
        <v>22417</v>
      </c>
      <c r="AS477">
        <v>1</v>
      </c>
      <c r="AT477" s="1" t="s">
        <v>4235</v>
      </c>
      <c r="AU477">
        <v>200000</v>
      </c>
      <c r="AV477" s="1" t="s">
        <v>4280</v>
      </c>
      <c r="AW477" s="1" t="s">
        <v>3937</v>
      </c>
      <c r="AX477">
        <v>2053</v>
      </c>
      <c r="AY477">
        <v>135641</v>
      </c>
      <c r="AZ477">
        <v>4</v>
      </c>
      <c r="BA477" s="1" t="s">
        <v>4619</v>
      </c>
    </row>
    <row r="478" spans="1:53">
      <c r="A478" s="1" t="s">
        <v>521</v>
      </c>
      <c r="B478">
        <v>0</v>
      </c>
      <c r="C478">
        <v>150000</v>
      </c>
      <c r="D478" s="1" t="s">
        <v>1526</v>
      </c>
      <c r="E478">
        <v>20</v>
      </c>
      <c r="F478">
        <v>138642</v>
      </c>
      <c r="G478">
        <v>5</v>
      </c>
      <c r="H478" s="1"/>
      <c r="I478" s="1" t="s">
        <v>2405</v>
      </c>
      <c r="J478" s="1" t="s">
        <v>2462</v>
      </c>
      <c r="K478" s="1" t="s">
        <v>2465</v>
      </c>
      <c r="L478" s="1" t="s">
        <v>2519</v>
      </c>
      <c r="M478" s="1" t="s">
        <v>2602</v>
      </c>
      <c r="N478" s="1" t="s">
        <v>2607</v>
      </c>
      <c r="O478" s="1"/>
      <c r="P478">
        <v>1</v>
      </c>
      <c r="Q478" s="1" t="s">
        <v>1643</v>
      </c>
      <c r="R478" s="1" t="s">
        <v>3107</v>
      </c>
      <c r="S478" s="1"/>
      <c r="T478" s="1" t="s">
        <v>3109</v>
      </c>
      <c r="U478" s="1" t="s">
        <v>3163</v>
      </c>
      <c r="V478" s="1" t="s">
        <v>3315</v>
      </c>
      <c r="W478" s="1" t="s">
        <v>3396</v>
      </c>
      <c r="X478" s="1"/>
      <c r="Y478" s="3">
        <v>46210</v>
      </c>
      <c r="Z478" s="1" t="s">
        <v>3408</v>
      </c>
      <c r="AA478" s="3">
        <v>46210</v>
      </c>
      <c r="AB478" s="1" t="s">
        <v>3416</v>
      </c>
      <c r="AC478" s="1" t="s">
        <v>3568</v>
      </c>
      <c r="AD478" s="1" t="s">
        <v>3933</v>
      </c>
      <c r="AE478" s="1" t="s">
        <v>3933</v>
      </c>
      <c r="AF478" s="1" t="s">
        <v>3937</v>
      </c>
      <c r="AG478" s="1" t="s">
        <v>2519</v>
      </c>
      <c r="AH478" s="1" t="s">
        <v>2602</v>
      </c>
      <c r="AI478" s="1" t="s">
        <v>3948</v>
      </c>
      <c r="AJ478" s="1"/>
      <c r="AK478" s="1"/>
      <c r="AL478" s="1" t="s">
        <v>3952</v>
      </c>
      <c r="AM478" s="1" t="s">
        <v>3952</v>
      </c>
      <c r="AN478" s="1" t="s">
        <v>3959</v>
      </c>
      <c r="AO478" s="1" t="s">
        <v>4014</v>
      </c>
      <c r="AP478" s="1" t="s">
        <v>4221</v>
      </c>
      <c r="AQ478" s="1"/>
      <c r="AR478">
        <v>22417</v>
      </c>
      <c r="AS478">
        <v>1</v>
      </c>
      <c r="AT478" s="1" t="s">
        <v>4235</v>
      </c>
      <c r="AU478">
        <v>150000</v>
      </c>
      <c r="AV478" s="1" t="s">
        <v>4280</v>
      </c>
      <c r="AW478" s="1" t="s">
        <v>3937</v>
      </c>
      <c r="AX478">
        <v>2053</v>
      </c>
      <c r="AY478">
        <v>135641</v>
      </c>
      <c r="AZ478">
        <v>5</v>
      </c>
      <c r="BA478" s="1" t="s">
        <v>4619</v>
      </c>
    </row>
    <row r="479" spans="1:53">
      <c r="A479" s="1" t="s">
        <v>522</v>
      </c>
      <c r="B479">
        <v>0</v>
      </c>
      <c r="C479">
        <v>10000</v>
      </c>
      <c r="D479" s="1" t="s">
        <v>1563</v>
      </c>
      <c r="E479">
        <v>20</v>
      </c>
      <c r="F479">
        <v>138642</v>
      </c>
      <c r="G479">
        <v>6</v>
      </c>
      <c r="H479" s="1"/>
      <c r="I479" s="1" t="s">
        <v>2405</v>
      </c>
      <c r="J479" s="1" t="s">
        <v>2462</v>
      </c>
      <c r="K479" s="1" t="s">
        <v>2465</v>
      </c>
      <c r="L479" s="1" t="s">
        <v>2519</v>
      </c>
      <c r="M479" s="1" t="s">
        <v>2602</v>
      </c>
      <c r="N479" s="1" t="s">
        <v>2607</v>
      </c>
      <c r="O479" s="1"/>
      <c r="P479">
        <v>1</v>
      </c>
      <c r="Q479" s="1" t="s">
        <v>1481</v>
      </c>
      <c r="R479" s="1" t="s">
        <v>3107</v>
      </c>
      <c r="S479" s="1"/>
      <c r="T479" s="1" t="s">
        <v>3109</v>
      </c>
      <c r="U479" s="1" t="s">
        <v>3163</v>
      </c>
      <c r="V479" s="1" t="s">
        <v>3315</v>
      </c>
      <c r="W479" s="1" t="s">
        <v>3396</v>
      </c>
      <c r="X479" s="1"/>
      <c r="Y479" s="3">
        <v>46210</v>
      </c>
      <c r="Z479" s="1" t="s">
        <v>3408</v>
      </c>
      <c r="AA479" s="3">
        <v>46210</v>
      </c>
      <c r="AB479" s="1" t="s">
        <v>3416</v>
      </c>
      <c r="AC479" s="1" t="s">
        <v>3568</v>
      </c>
      <c r="AD479" s="1" t="s">
        <v>3933</v>
      </c>
      <c r="AE479" s="1" t="s">
        <v>3933</v>
      </c>
      <c r="AF479" s="1" t="s">
        <v>3937</v>
      </c>
      <c r="AG479" s="1" t="s">
        <v>2519</v>
      </c>
      <c r="AH479" s="1" t="s">
        <v>2602</v>
      </c>
      <c r="AI479" s="1" t="s">
        <v>3948</v>
      </c>
      <c r="AJ479" s="1"/>
      <c r="AK479" s="1"/>
      <c r="AL479" s="1" t="s">
        <v>3952</v>
      </c>
      <c r="AM479" s="1" t="s">
        <v>3952</v>
      </c>
      <c r="AN479" s="1" t="s">
        <v>3959</v>
      </c>
      <c r="AO479" s="1" t="s">
        <v>4014</v>
      </c>
      <c r="AP479" s="1" t="s">
        <v>4221</v>
      </c>
      <c r="AQ479" s="1"/>
      <c r="AR479">
        <v>22417</v>
      </c>
      <c r="AS479">
        <v>1</v>
      </c>
      <c r="AT479" s="1" t="s">
        <v>4235</v>
      </c>
      <c r="AU479">
        <v>10000</v>
      </c>
      <c r="AV479" s="1" t="s">
        <v>4280</v>
      </c>
      <c r="AW479" s="1" t="s">
        <v>3937</v>
      </c>
      <c r="AX479">
        <v>2053</v>
      </c>
      <c r="AY479">
        <v>135641</v>
      </c>
      <c r="AZ479">
        <v>6</v>
      </c>
      <c r="BA479" s="1" t="s">
        <v>4619</v>
      </c>
    </row>
    <row r="480" spans="1:53">
      <c r="A480" s="1" t="s">
        <v>523</v>
      </c>
      <c r="B480">
        <v>0</v>
      </c>
      <c r="C480">
        <v>10000</v>
      </c>
      <c r="D480" s="1" t="s">
        <v>1563</v>
      </c>
      <c r="E480">
        <v>20</v>
      </c>
      <c r="F480">
        <v>138642</v>
      </c>
      <c r="G480">
        <v>7</v>
      </c>
      <c r="H480" s="1"/>
      <c r="I480" s="1" t="s">
        <v>2405</v>
      </c>
      <c r="J480" s="1" t="s">
        <v>2462</v>
      </c>
      <c r="K480" s="1" t="s">
        <v>2465</v>
      </c>
      <c r="L480" s="1" t="s">
        <v>2519</v>
      </c>
      <c r="M480" s="1" t="s">
        <v>2602</v>
      </c>
      <c r="N480" s="1" t="s">
        <v>2607</v>
      </c>
      <c r="O480" s="1"/>
      <c r="P480">
        <v>1</v>
      </c>
      <c r="Q480" s="1" t="s">
        <v>1481</v>
      </c>
      <c r="R480" s="1" t="s">
        <v>3107</v>
      </c>
      <c r="S480" s="1"/>
      <c r="T480" s="1" t="s">
        <v>3109</v>
      </c>
      <c r="U480" s="1" t="s">
        <v>3163</v>
      </c>
      <c r="V480" s="1" t="s">
        <v>3315</v>
      </c>
      <c r="W480" s="1" t="s">
        <v>3396</v>
      </c>
      <c r="X480" s="1"/>
      <c r="Y480" s="3">
        <v>46210</v>
      </c>
      <c r="Z480" s="1" t="s">
        <v>3408</v>
      </c>
      <c r="AA480" s="3">
        <v>46210</v>
      </c>
      <c r="AB480" s="1" t="s">
        <v>3416</v>
      </c>
      <c r="AC480" s="1" t="s">
        <v>3568</v>
      </c>
      <c r="AD480" s="1" t="s">
        <v>3933</v>
      </c>
      <c r="AE480" s="1" t="s">
        <v>3933</v>
      </c>
      <c r="AF480" s="1" t="s">
        <v>3937</v>
      </c>
      <c r="AG480" s="1" t="s">
        <v>2519</v>
      </c>
      <c r="AH480" s="1" t="s">
        <v>2602</v>
      </c>
      <c r="AI480" s="1" t="s">
        <v>3948</v>
      </c>
      <c r="AJ480" s="1"/>
      <c r="AK480" s="1"/>
      <c r="AL480" s="1" t="s">
        <v>3952</v>
      </c>
      <c r="AM480" s="1" t="s">
        <v>3952</v>
      </c>
      <c r="AN480" s="1" t="s">
        <v>3959</v>
      </c>
      <c r="AO480" s="1" t="s">
        <v>4014</v>
      </c>
      <c r="AP480" s="1" t="s">
        <v>4221</v>
      </c>
      <c r="AQ480" s="1"/>
      <c r="AR480">
        <v>22417</v>
      </c>
      <c r="AS480">
        <v>1</v>
      </c>
      <c r="AT480" s="1" t="s">
        <v>4235</v>
      </c>
      <c r="AU480">
        <v>10000</v>
      </c>
      <c r="AV480" s="1" t="s">
        <v>4280</v>
      </c>
      <c r="AW480" s="1" t="s">
        <v>3937</v>
      </c>
      <c r="AX480">
        <v>2053</v>
      </c>
      <c r="AY480">
        <v>135641</v>
      </c>
      <c r="AZ480">
        <v>7</v>
      </c>
      <c r="BA480" s="1" t="s">
        <v>4619</v>
      </c>
    </row>
    <row r="481" spans="1:53">
      <c r="A481" s="1" t="s">
        <v>524</v>
      </c>
      <c r="B481">
        <v>0</v>
      </c>
      <c r="C481">
        <v>10000</v>
      </c>
      <c r="D481" s="1" t="s">
        <v>1563</v>
      </c>
      <c r="E481">
        <v>20</v>
      </c>
      <c r="F481">
        <v>138642</v>
      </c>
      <c r="G481">
        <v>8</v>
      </c>
      <c r="H481" s="1"/>
      <c r="I481" s="1" t="s">
        <v>2405</v>
      </c>
      <c r="J481" s="1" t="s">
        <v>2462</v>
      </c>
      <c r="K481" s="1" t="s">
        <v>2465</v>
      </c>
      <c r="L481" s="1" t="s">
        <v>2519</v>
      </c>
      <c r="M481" s="1" t="s">
        <v>2602</v>
      </c>
      <c r="N481" s="1" t="s">
        <v>2607</v>
      </c>
      <c r="O481" s="1"/>
      <c r="P481">
        <v>1</v>
      </c>
      <c r="Q481" s="1" t="s">
        <v>1481</v>
      </c>
      <c r="R481" s="1" t="s">
        <v>3107</v>
      </c>
      <c r="S481" s="1"/>
      <c r="T481" s="1" t="s">
        <v>3109</v>
      </c>
      <c r="U481" s="1" t="s">
        <v>3163</v>
      </c>
      <c r="V481" s="1" t="s">
        <v>3315</v>
      </c>
      <c r="W481" s="1" t="s">
        <v>3396</v>
      </c>
      <c r="X481" s="1"/>
      <c r="Y481" s="3">
        <v>46210</v>
      </c>
      <c r="Z481" s="1" t="s">
        <v>3408</v>
      </c>
      <c r="AA481" s="3">
        <v>46210</v>
      </c>
      <c r="AB481" s="1" t="s">
        <v>3416</v>
      </c>
      <c r="AC481" s="1" t="s">
        <v>3568</v>
      </c>
      <c r="AD481" s="1" t="s">
        <v>3933</v>
      </c>
      <c r="AE481" s="1" t="s">
        <v>3933</v>
      </c>
      <c r="AF481" s="1" t="s">
        <v>3937</v>
      </c>
      <c r="AG481" s="1" t="s">
        <v>2519</v>
      </c>
      <c r="AH481" s="1" t="s">
        <v>2602</v>
      </c>
      <c r="AI481" s="1" t="s">
        <v>3948</v>
      </c>
      <c r="AJ481" s="1"/>
      <c r="AK481" s="1"/>
      <c r="AL481" s="1" t="s">
        <v>3952</v>
      </c>
      <c r="AM481" s="1" t="s">
        <v>3952</v>
      </c>
      <c r="AN481" s="1" t="s">
        <v>3959</v>
      </c>
      <c r="AO481" s="1" t="s">
        <v>4014</v>
      </c>
      <c r="AP481" s="1" t="s">
        <v>4221</v>
      </c>
      <c r="AQ481" s="1"/>
      <c r="AR481">
        <v>22417</v>
      </c>
      <c r="AS481">
        <v>1</v>
      </c>
      <c r="AT481" s="1" t="s">
        <v>4235</v>
      </c>
      <c r="AU481">
        <v>10000</v>
      </c>
      <c r="AV481" s="1" t="s">
        <v>4280</v>
      </c>
      <c r="AW481" s="1" t="s">
        <v>3937</v>
      </c>
      <c r="AX481">
        <v>2053</v>
      </c>
      <c r="AY481">
        <v>135641</v>
      </c>
      <c r="AZ481">
        <v>8</v>
      </c>
      <c r="BA481" s="1" t="s">
        <v>4619</v>
      </c>
    </row>
    <row r="482" spans="1:53">
      <c r="A482" s="1" t="s">
        <v>525</v>
      </c>
      <c r="B482">
        <v>0</v>
      </c>
      <c r="C482">
        <v>140000</v>
      </c>
      <c r="D482" s="1" t="s">
        <v>1527</v>
      </c>
      <c r="E482">
        <v>20</v>
      </c>
      <c r="F482">
        <v>138642</v>
      </c>
      <c r="G482">
        <v>9</v>
      </c>
      <c r="H482" s="1"/>
      <c r="I482" s="1" t="s">
        <v>2405</v>
      </c>
      <c r="J482" s="1" t="s">
        <v>2462</v>
      </c>
      <c r="K482" s="1" t="s">
        <v>2465</v>
      </c>
      <c r="L482" s="1" t="s">
        <v>2519</v>
      </c>
      <c r="M482" s="1" t="s">
        <v>2602</v>
      </c>
      <c r="N482" s="1" t="s">
        <v>2607</v>
      </c>
      <c r="O482" s="1"/>
      <c r="P482">
        <v>1</v>
      </c>
      <c r="Q482" s="1" t="s">
        <v>1769</v>
      </c>
      <c r="R482" s="1" t="s">
        <v>3107</v>
      </c>
      <c r="S482" s="1"/>
      <c r="T482" s="1" t="s">
        <v>3109</v>
      </c>
      <c r="U482" s="1" t="s">
        <v>3163</v>
      </c>
      <c r="V482" s="1" t="s">
        <v>3315</v>
      </c>
      <c r="W482" s="1" t="s">
        <v>3396</v>
      </c>
      <c r="X482" s="1"/>
      <c r="Y482" s="3">
        <v>46210</v>
      </c>
      <c r="Z482" s="1" t="s">
        <v>3408</v>
      </c>
      <c r="AA482" s="3">
        <v>46210</v>
      </c>
      <c r="AB482" s="1" t="s">
        <v>3416</v>
      </c>
      <c r="AC482" s="1" t="s">
        <v>3568</v>
      </c>
      <c r="AD482" s="1" t="s">
        <v>3933</v>
      </c>
      <c r="AE482" s="1" t="s">
        <v>3933</v>
      </c>
      <c r="AF482" s="1" t="s">
        <v>3937</v>
      </c>
      <c r="AG482" s="1" t="s">
        <v>2519</v>
      </c>
      <c r="AH482" s="1" t="s">
        <v>2602</v>
      </c>
      <c r="AI482" s="1" t="s">
        <v>3948</v>
      </c>
      <c r="AJ482" s="1"/>
      <c r="AK482" s="1"/>
      <c r="AL482" s="1" t="s">
        <v>3952</v>
      </c>
      <c r="AM482" s="1" t="s">
        <v>3952</v>
      </c>
      <c r="AN482" s="1" t="s">
        <v>3959</v>
      </c>
      <c r="AO482" s="1" t="s">
        <v>4014</v>
      </c>
      <c r="AP482" s="1" t="s">
        <v>4221</v>
      </c>
      <c r="AQ482" s="1"/>
      <c r="AR482">
        <v>22417</v>
      </c>
      <c r="AS482">
        <v>1</v>
      </c>
      <c r="AT482" s="1" t="s">
        <v>4235</v>
      </c>
      <c r="AU482">
        <v>140000</v>
      </c>
      <c r="AV482" s="1" t="s">
        <v>4280</v>
      </c>
      <c r="AW482" s="1" t="s">
        <v>3937</v>
      </c>
      <c r="AX482">
        <v>2053</v>
      </c>
      <c r="AY482">
        <v>135641</v>
      </c>
      <c r="AZ482">
        <v>9</v>
      </c>
      <c r="BA482" s="1" t="s">
        <v>4619</v>
      </c>
    </row>
    <row r="483" spans="1:53">
      <c r="A483" s="1" t="s">
        <v>526</v>
      </c>
      <c r="B483">
        <v>0</v>
      </c>
      <c r="C483">
        <v>10000</v>
      </c>
      <c r="D483" s="1" t="s">
        <v>1563</v>
      </c>
      <c r="E483">
        <v>20</v>
      </c>
      <c r="F483">
        <v>138642</v>
      </c>
      <c r="G483">
        <v>10</v>
      </c>
      <c r="H483" s="1"/>
      <c r="I483" s="1" t="s">
        <v>2405</v>
      </c>
      <c r="J483" s="1" t="s">
        <v>2462</v>
      </c>
      <c r="K483" s="1" t="s">
        <v>2465</v>
      </c>
      <c r="L483" s="1" t="s">
        <v>2519</v>
      </c>
      <c r="M483" s="1" t="s">
        <v>2602</v>
      </c>
      <c r="N483" s="1" t="s">
        <v>2607</v>
      </c>
      <c r="O483" s="1"/>
      <c r="P483">
        <v>1</v>
      </c>
      <c r="Q483" s="1" t="s">
        <v>1481</v>
      </c>
      <c r="R483" s="1" t="s">
        <v>3107</v>
      </c>
      <c r="S483" s="1"/>
      <c r="T483" s="1" t="s">
        <v>3109</v>
      </c>
      <c r="U483" s="1" t="s">
        <v>3163</v>
      </c>
      <c r="V483" s="1" t="s">
        <v>3315</v>
      </c>
      <c r="W483" s="1" t="s">
        <v>3396</v>
      </c>
      <c r="X483" s="1"/>
      <c r="Y483" s="3">
        <v>46210</v>
      </c>
      <c r="Z483" s="1" t="s">
        <v>3408</v>
      </c>
      <c r="AA483" s="3">
        <v>46210</v>
      </c>
      <c r="AB483" s="1" t="s">
        <v>3416</v>
      </c>
      <c r="AC483" s="1" t="s">
        <v>3568</v>
      </c>
      <c r="AD483" s="1" t="s">
        <v>3933</v>
      </c>
      <c r="AE483" s="1" t="s">
        <v>3933</v>
      </c>
      <c r="AF483" s="1" t="s">
        <v>3937</v>
      </c>
      <c r="AG483" s="1" t="s">
        <v>2519</v>
      </c>
      <c r="AH483" s="1" t="s">
        <v>2602</v>
      </c>
      <c r="AI483" s="1" t="s">
        <v>3948</v>
      </c>
      <c r="AJ483" s="1"/>
      <c r="AK483" s="1"/>
      <c r="AL483" s="1" t="s">
        <v>3952</v>
      </c>
      <c r="AM483" s="1" t="s">
        <v>3952</v>
      </c>
      <c r="AN483" s="1" t="s">
        <v>3959</v>
      </c>
      <c r="AO483" s="1" t="s">
        <v>4014</v>
      </c>
      <c r="AP483" s="1" t="s">
        <v>4221</v>
      </c>
      <c r="AQ483" s="1"/>
      <c r="AR483">
        <v>22417</v>
      </c>
      <c r="AS483">
        <v>1</v>
      </c>
      <c r="AT483" s="1" t="s">
        <v>4235</v>
      </c>
      <c r="AU483">
        <v>10000</v>
      </c>
      <c r="AV483" s="1" t="s">
        <v>4280</v>
      </c>
      <c r="AW483" s="1" t="s">
        <v>3937</v>
      </c>
      <c r="AX483">
        <v>2053</v>
      </c>
      <c r="AY483">
        <v>135641</v>
      </c>
      <c r="AZ483">
        <v>10</v>
      </c>
      <c r="BA483" s="1" t="s">
        <v>4619</v>
      </c>
    </row>
    <row r="484" spans="1:53">
      <c r="A484" s="1" t="s">
        <v>527</v>
      </c>
      <c r="B484">
        <v>0</v>
      </c>
      <c r="C484">
        <v>80000</v>
      </c>
      <c r="D484" s="1" t="s">
        <v>1530</v>
      </c>
      <c r="E484">
        <v>20</v>
      </c>
      <c r="F484">
        <v>138642</v>
      </c>
      <c r="G484">
        <v>11</v>
      </c>
      <c r="H484" s="1"/>
      <c r="I484" s="1" t="s">
        <v>2405</v>
      </c>
      <c r="J484" s="1" t="s">
        <v>2462</v>
      </c>
      <c r="K484" s="1" t="s">
        <v>2465</v>
      </c>
      <c r="L484" s="1" t="s">
        <v>2519</v>
      </c>
      <c r="M484" s="1" t="s">
        <v>2602</v>
      </c>
      <c r="N484" s="1" t="s">
        <v>2607</v>
      </c>
      <c r="O484" s="1"/>
      <c r="P484">
        <v>1</v>
      </c>
      <c r="Q484" s="1" t="s">
        <v>2653</v>
      </c>
      <c r="R484" s="1" t="s">
        <v>3107</v>
      </c>
      <c r="S484" s="1"/>
      <c r="T484" s="1" t="s">
        <v>3109</v>
      </c>
      <c r="U484" s="1" t="s">
        <v>3163</v>
      </c>
      <c r="V484" s="1" t="s">
        <v>3315</v>
      </c>
      <c r="W484" s="1" t="s">
        <v>3396</v>
      </c>
      <c r="X484" s="1"/>
      <c r="Y484" s="3">
        <v>46210</v>
      </c>
      <c r="Z484" s="1" t="s">
        <v>3408</v>
      </c>
      <c r="AA484" s="3">
        <v>46210</v>
      </c>
      <c r="AB484" s="1" t="s">
        <v>3416</v>
      </c>
      <c r="AC484" s="1" t="s">
        <v>3568</v>
      </c>
      <c r="AD484" s="1" t="s">
        <v>3933</v>
      </c>
      <c r="AE484" s="1" t="s">
        <v>3933</v>
      </c>
      <c r="AF484" s="1" t="s">
        <v>3937</v>
      </c>
      <c r="AG484" s="1" t="s">
        <v>2519</v>
      </c>
      <c r="AH484" s="1" t="s">
        <v>2602</v>
      </c>
      <c r="AI484" s="1" t="s">
        <v>3948</v>
      </c>
      <c r="AJ484" s="1"/>
      <c r="AK484" s="1"/>
      <c r="AL484" s="1" t="s">
        <v>3952</v>
      </c>
      <c r="AM484" s="1" t="s">
        <v>3952</v>
      </c>
      <c r="AN484" s="1" t="s">
        <v>3959</v>
      </c>
      <c r="AO484" s="1" t="s">
        <v>4014</v>
      </c>
      <c r="AP484" s="1" t="s">
        <v>4221</v>
      </c>
      <c r="AQ484" s="1"/>
      <c r="AR484">
        <v>22417</v>
      </c>
      <c r="AS484">
        <v>1</v>
      </c>
      <c r="AT484" s="1" t="s">
        <v>4235</v>
      </c>
      <c r="AU484">
        <v>80000</v>
      </c>
      <c r="AV484" s="1" t="s">
        <v>4280</v>
      </c>
      <c r="AW484" s="1" t="s">
        <v>3937</v>
      </c>
      <c r="AX484">
        <v>2053</v>
      </c>
      <c r="AY484">
        <v>135641</v>
      </c>
      <c r="AZ484">
        <v>11</v>
      </c>
      <c r="BA484" s="1" t="s">
        <v>4619</v>
      </c>
    </row>
    <row r="485" spans="1:53">
      <c r="A485" s="1" t="s">
        <v>528</v>
      </c>
      <c r="B485">
        <v>0</v>
      </c>
      <c r="C485">
        <v>80000</v>
      </c>
      <c r="D485" s="1" t="s">
        <v>1530</v>
      </c>
      <c r="E485">
        <v>20</v>
      </c>
      <c r="F485">
        <v>138642</v>
      </c>
      <c r="G485">
        <v>12</v>
      </c>
      <c r="H485" s="1"/>
      <c r="I485" s="1" t="s">
        <v>2405</v>
      </c>
      <c r="J485" s="1" t="s">
        <v>2462</v>
      </c>
      <c r="K485" s="1" t="s">
        <v>2465</v>
      </c>
      <c r="L485" s="1" t="s">
        <v>2519</v>
      </c>
      <c r="M485" s="1" t="s">
        <v>2602</v>
      </c>
      <c r="N485" s="1" t="s">
        <v>2607</v>
      </c>
      <c r="O485" s="1"/>
      <c r="P485">
        <v>1</v>
      </c>
      <c r="Q485" s="1" t="s">
        <v>2653</v>
      </c>
      <c r="R485" s="1" t="s">
        <v>3107</v>
      </c>
      <c r="S485" s="1"/>
      <c r="T485" s="1" t="s">
        <v>3109</v>
      </c>
      <c r="U485" s="1" t="s">
        <v>3163</v>
      </c>
      <c r="V485" s="1" t="s">
        <v>3315</v>
      </c>
      <c r="W485" s="1" t="s">
        <v>3396</v>
      </c>
      <c r="X485" s="1"/>
      <c r="Y485" s="3">
        <v>46210</v>
      </c>
      <c r="Z485" s="1" t="s">
        <v>3408</v>
      </c>
      <c r="AA485" s="3">
        <v>46210</v>
      </c>
      <c r="AB485" s="1" t="s">
        <v>3416</v>
      </c>
      <c r="AC485" s="1" t="s">
        <v>3568</v>
      </c>
      <c r="AD485" s="1" t="s">
        <v>3933</v>
      </c>
      <c r="AE485" s="1" t="s">
        <v>3933</v>
      </c>
      <c r="AF485" s="1" t="s">
        <v>3937</v>
      </c>
      <c r="AG485" s="1" t="s">
        <v>2519</v>
      </c>
      <c r="AH485" s="1" t="s">
        <v>2602</v>
      </c>
      <c r="AI485" s="1" t="s">
        <v>3948</v>
      </c>
      <c r="AJ485" s="1"/>
      <c r="AK485" s="1"/>
      <c r="AL485" s="1" t="s">
        <v>3952</v>
      </c>
      <c r="AM485" s="1" t="s">
        <v>3952</v>
      </c>
      <c r="AN485" s="1" t="s">
        <v>3959</v>
      </c>
      <c r="AO485" s="1" t="s">
        <v>4014</v>
      </c>
      <c r="AP485" s="1" t="s">
        <v>4221</v>
      </c>
      <c r="AQ485" s="1"/>
      <c r="AR485">
        <v>22417</v>
      </c>
      <c r="AS485">
        <v>1</v>
      </c>
      <c r="AT485" s="1" t="s">
        <v>4235</v>
      </c>
      <c r="AU485">
        <v>80000</v>
      </c>
      <c r="AV485" s="1" t="s">
        <v>4280</v>
      </c>
      <c r="AW485" s="1" t="s">
        <v>3937</v>
      </c>
      <c r="AX485">
        <v>2053</v>
      </c>
      <c r="AY485">
        <v>135641</v>
      </c>
      <c r="AZ485">
        <v>12</v>
      </c>
      <c r="BA485" s="1" t="s">
        <v>4619</v>
      </c>
    </row>
    <row r="486" spans="1:53">
      <c r="A486" s="1" t="s">
        <v>529</v>
      </c>
      <c r="B486">
        <v>0</v>
      </c>
      <c r="C486">
        <v>230000</v>
      </c>
      <c r="D486" s="1" t="s">
        <v>1522</v>
      </c>
      <c r="E486">
        <v>20</v>
      </c>
      <c r="F486">
        <v>138642</v>
      </c>
      <c r="G486">
        <v>13</v>
      </c>
      <c r="H486" s="1"/>
      <c r="I486" s="1" t="s">
        <v>2405</v>
      </c>
      <c r="J486" s="1" t="s">
        <v>2462</v>
      </c>
      <c r="K486" s="1" t="s">
        <v>2465</v>
      </c>
      <c r="L486" s="1" t="s">
        <v>2519</v>
      </c>
      <c r="M486" s="1" t="s">
        <v>2602</v>
      </c>
      <c r="N486" s="1" t="s">
        <v>2607</v>
      </c>
      <c r="O486" s="1"/>
      <c r="P486">
        <v>1</v>
      </c>
      <c r="Q486" s="1" t="s">
        <v>2648</v>
      </c>
      <c r="R486" s="1" t="s">
        <v>3107</v>
      </c>
      <c r="S486" s="1"/>
      <c r="T486" s="1" t="s">
        <v>3109</v>
      </c>
      <c r="U486" s="1" t="s">
        <v>3163</v>
      </c>
      <c r="V486" s="1" t="s">
        <v>3315</v>
      </c>
      <c r="W486" s="1" t="s">
        <v>3396</v>
      </c>
      <c r="X486" s="1"/>
      <c r="Y486" s="3">
        <v>46210</v>
      </c>
      <c r="Z486" s="1" t="s">
        <v>3408</v>
      </c>
      <c r="AA486" s="3">
        <v>46210</v>
      </c>
      <c r="AB486" s="1" t="s">
        <v>3416</v>
      </c>
      <c r="AC486" s="1" t="s">
        <v>3568</v>
      </c>
      <c r="AD486" s="1" t="s">
        <v>3933</v>
      </c>
      <c r="AE486" s="1" t="s">
        <v>3933</v>
      </c>
      <c r="AF486" s="1" t="s">
        <v>3937</v>
      </c>
      <c r="AG486" s="1" t="s">
        <v>2519</v>
      </c>
      <c r="AH486" s="1" t="s">
        <v>2602</v>
      </c>
      <c r="AI486" s="1" t="s">
        <v>3948</v>
      </c>
      <c r="AJ486" s="1"/>
      <c r="AK486" s="1"/>
      <c r="AL486" s="1" t="s">
        <v>3952</v>
      </c>
      <c r="AM486" s="1" t="s">
        <v>3952</v>
      </c>
      <c r="AN486" s="1" t="s">
        <v>3959</v>
      </c>
      <c r="AO486" s="1" t="s">
        <v>4014</v>
      </c>
      <c r="AP486" s="1" t="s">
        <v>4221</v>
      </c>
      <c r="AQ486" s="1"/>
      <c r="AR486">
        <v>22417</v>
      </c>
      <c r="AS486">
        <v>1</v>
      </c>
      <c r="AT486" s="1" t="s">
        <v>4235</v>
      </c>
      <c r="AU486">
        <v>230000</v>
      </c>
      <c r="AV486" s="1" t="s">
        <v>4280</v>
      </c>
      <c r="AW486" s="1" t="s">
        <v>3937</v>
      </c>
      <c r="AX486">
        <v>2053</v>
      </c>
      <c r="AY486">
        <v>135641</v>
      </c>
      <c r="AZ486">
        <v>13</v>
      </c>
      <c r="BA486" s="1" t="s">
        <v>4619</v>
      </c>
    </row>
    <row r="487" spans="1:53">
      <c r="A487" s="1" t="s">
        <v>530</v>
      </c>
      <c r="B487">
        <v>0</v>
      </c>
      <c r="C487">
        <v>230000</v>
      </c>
      <c r="D487" s="1" t="s">
        <v>1522</v>
      </c>
      <c r="E487">
        <v>20</v>
      </c>
      <c r="F487">
        <v>138642</v>
      </c>
      <c r="G487">
        <v>14</v>
      </c>
      <c r="H487" s="1"/>
      <c r="I487" s="1" t="s">
        <v>2405</v>
      </c>
      <c r="J487" s="1" t="s">
        <v>2462</v>
      </c>
      <c r="K487" s="1" t="s">
        <v>2465</v>
      </c>
      <c r="L487" s="1" t="s">
        <v>2519</v>
      </c>
      <c r="M487" s="1" t="s">
        <v>2602</v>
      </c>
      <c r="N487" s="1" t="s">
        <v>2607</v>
      </c>
      <c r="O487" s="1"/>
      <c r="P487">
        <v>1</v>
      </c>
      <c r="Q487" s="1" t="s">
        <v>2648</v>
      </c>
      <c r="R487" s="1" t="s">
        <v>3107</v>
      </c>
      <c r="S487" s="1"/>
      <c r="T487" s="1" t="s">
        <v>3109</v>
      </c>
      <c r="U487" s="1" t="s">
        <v>3163</v>
      </c>
      <c r="V487" s="1" t="s">
        <v>3315</v>
      </c>
      <c r="W487" s="1" t="s">
        <v>3396</v>
      </c>
      <c r="X487" s="1"/>
      <c r="Y487" s="3">
        <v>46210</v>
      </c>
      <c r="Z487" s="1" t="s">
        <v>3408</v>
      </c>
      <c r="AA487" s="3">
        <v>46210</v>
      </c>
      <c r="AB487" s="1" t="s">
        <v>3416</v>
      </c>
      <c r="AC487" s="1" t="s">
        <v>3568</v>
      </c>
      <c r="AD487" s="1" t="s">
        <v>3933</v>
      </c>
      <c r="AE487" s="1" t="s">
        <v>3933</v>
      </c>
      <c r="AF487" s="1" t="s">
        <v>3937</v>
      </c>
      <c r="AG487" s="1" t="s">
        <v>2519</v>
      </c>
      <c r="AH487" s="1" t="s">
        <v>2602</v>
      </c>
      <c r="AI487" s="1" t="s">
        <v>3948</v>
      </c>
      <c r="AJ487" s="1"/>
      <c r="AK487" s="1"/>
      <c r="AL487" s="1" t="s">
        <v>3952</v>
      </c>
      <c r="AM487" s="1" t="s">
        <v>3952</v>
      </c>
      <c r="AN487" s="1" t="s">
        <v>3959</v>
      </c>
      <c r="AO487" s="1" t="s">
        <v>4014</v>
      </c>
      <c r="AP487" s="1" t="s">
        <v>4221</v>
      </c>
      <c r="AQ487" s="1"/>
      <c r="AR487">
        <v>22417</v>
      </c>
      <c r="AS487">
        <v>1</v>
      </c>
      <c r="AT487" s="1" t="s">
        <v>4235</v>
      </c>
      <c r="AU487">
        <v>230000</v>
      </c>
      <c r="AV487" s="1" t="s">
        <v>4280</v>
      </c>
      <c r="AW487" s="1" t="s">
        <v>3937</v>
      </c>
      <c r="AX487">
        <v>2053</v>
      </c>
      <c r="AY487">
        <v>135641</v>
      </c>
      <c r="AZ487">
        <v>14</v>
      </c>
      <c r="BA487" s="1" t="s">
        <v>4619</v>
      </c>
    </row>
    <row r="488" spans="1:53">
      <c r="A488" s="1" t="s">
        <v>531</v>
      </c>
      <c r="B488">
        <v>0</v>
      </c>
      <c r="C488">
        <v>80000</v>
      </c>
      <c r="D488" s="1" t="s">
        <v>1530</v>
      </c>
      <c r="E488">
        <v>20</v>
      </c>
      <c r="F488">
        <v>138642</v>
      </c>
      <c r="G488">
        <v>15</v>
      </c>
      <c r="H488" s="1"/>
      <c r="I488" s="1" t="s">
        <v>2405</v>
      </c>
      <c r="J488" s="1" t="s">
        <v>2462</v>
      </c>
      <c r="K488" s="1" t="s">
        <v>2465</v>
      </c>
      <c r="L488" s="1" t="s">
        <v>2519</v>
      </c>
      <c r="M488" s="1" t="s">
        <v>2602</v>
      </c>
      <c r="N488" s="1" t="s">
        <v>2607</v>
      </c>
      <c r="O488" s="1"/>
      <c r="P488">
        <v>1</v>
      </c>
      <c r="Q488" s="1" t="s">
        <v>2653</v>
      </c>
      <c r="R488" s="1" t="s">
        <v>3107</v>
      </c>
      <c r="S488" s="1"/>
      <c r="T488" s="1" t="s">
        <v>3109</v>
      </c>
      <c r="U488" s="1" t="s">
        <v>3163</v>
      </c>
      <c r="V488" s="1" t="s">
        <v>3315</v>
      </c>
      <c r="W488" s="1" t="s">
        <v>3396</v>
      </c>
      <c r="X488" s="1"/>
      <c r="Y488" s="3">
        <v>46210</v>
      </c>
      <c r="Z488" s="1" t="s">
        <v>3408</v>
      </c>
      <c r="AA488" s="3">
        <v>46210</v>
      </c>
      <c r="AB488" s="1" t="s">
        <v>3416</v>
      </c>
      <c r="AC488" s="1" t="s">
        <v>3568</v>
      </c>
      <c r="AD488" s="1" t="s">
        <v>3933</v>
      </c>
      <c r="AE488" s="1" t="s">
        <v>3933</v>
      </c>
      <c r="AF488" s="1" t="s">
        <v>3937</v>
      </c>
      <c r="AG488" s="1" t="s">
        <v>2519</v>
      </c>
      <c r="AH488" s="1" t="s">
        <v>2602</v>
      </c>
      <c r="AI488" s="1" t="s">
        <v>3948</v>
      </c>
      <c r="AJ488" s="1"/>
      <c r="AK488" s="1"/>
      <c r="AL488" s="1" t="s">
        <v>3952</v>
      </c>
      <c r="AM488" s="1" t="s">
        <v>3952</v>
      </c>
      <c r="AN488" s="1" t="s">
        <v>3959</v>
      </c>
      <c r="AO488" s="1" t="s">
        <v>4014</v>
      </c>
      <c r="AP488" s="1" t="s">
        <v>4221</v>
      </c>
      <c r="AQ488" s="1"/>
      <c r="AR488">
        <v>22417</v>
      </c>
      <c r="AS488">
        <v>1</v>
      </c>
      <c r="AT488" s="1" t="s">
        <v>4235</v>
      </c>
      <c r="AU488">
        <v>80000</v>
      </c>
      <c r="AV488" s="1" t="s">
        <v>4280</v>
      </c>
      <c r="AW488" s="1" t="s">
        <v>3937</v>
      </c>
      <c r="AX488">
        <v>2053</v>
      </c>
      <c r="AY488">
        <v>135641</v>
      </c>
      <c r="AZ488">
        <v>15</v>
      </c>
      <c r="BA488" s="1" t="s">
        <v>4619</v>
      </c>
    </row>
    <row r="489" spans="1:53">
      <c r="A489" s="1" t="s">
        <v>532</v>
      </c>
      <c r="B489">
        <v>0</v>
      </c>
      <c r="C489">
        <v>160000</v>
      </c>
      <c r="D489" s="1" t="s">
        <v>1539</v>
      </c>
      <c r="E489">
        <v>20</v>
      </c>
      <c r="F489">
        <v>138642</v>
      </c>
      <c r="G489">
        <v>16</v>
      </c>
      <c r="H489" s="1"/>
      <c r="I489" s="1" t="s">
        <v>2405</v>
      </c>
      <c r="J489" s="1" t="s">
        <v>2462</v>
      </c>
      <c r="K489" s="1" t="s">
        <v>2465</v>
      </c>
      <c r="L489" s="1" t="s">
        <v>2519</v>
      </c>
      <c r="M489" s="1" t="s">
        <v>2602</v>
      </c>
      <c r="N489" s="1" t="s">
        <v>2607</v>
      </c>
      <c r="O489" s="1"/>
      <c r="P489">
        <v>1</v>
      </c>
      <c r="Q489" s="1" t="s">
        <v>2135</v>
      </c>
      <c r="R489" s="1" t="s">
        <v>3107</v>
      </c>
      <c r="S489" s="1"/>
      <c r="T489" s="1" t="s">
        <v>3109</v>
      </c>
      <c r="U489" s="1" t="s">
        <v>3163</v>
      </c>
      <c r="V489" s="1" t="s">
        <v>3315</v>
      </c>
      <c r="W489" s="1" t="s">
        <v>3396</v>
      </c>
      <c r="X489" s="1"/>
      <c r="Y489" s="3">
        <v>46210</v>
      </c>
      <c r="Z489" s="1" t="s">
        <v>3408</v>
      </c>
      <c r="AA489" s="3">
        <v>46210</v>
      </c>
      <c r="AB489" s="1" t="s">
        <v>3416</v>
      </c>
      <c r="AC489" s="1" t="s">
        <v>3568</v>
      </c>
      <c r="AD489" s="1" t="s">
        <v>3933</v>
      </c>
      <c r="AE489" s="1" t="s">
        <v>3933</v>
      </c>
      <c r="AF489" s="1" t="s">
        <v>3937</v>
      </c>
      <c r="AG489" s="1" t="s">
        <v>2519</v>
      </c>
      <c r="AH489" s="1" t="s">
        <v>2602</v>
      </c>
      <c r="AI489" s="1" t="s">
        <v>3948</v>
      </c>
      <c r="AJ489" s="1"/>
      <c r="AK489" s="1"/>
      <c r="AL489" s="1" t="s">
        <v>3952</v>
      </c>
      <c r="AM489" s="1" t="s">
        <v>3952</v>
      </c>
      <c r="AN489" s="1" t="s">
        <v>3959</v>
      </c>
      <c r="AO489" s="1" t="s">
        <v>4014</v>
      </c>
      <c r="AP489" s="1" t="s">
        <v>4221</v>
      </c>
      <c r="AQ489" s="1"/>
      <c r="AR489">
        <v>22417</v>
      </c>
      <c r="AS489">
        <v>1</v>
      </c>
      <c r="AT489" s="1" t="s">
        <v>4235</v>
      </c>
      <c r="AU489">
        <v>160000</v>
      </c>
      <c r="AV489" s="1" t="s">
        <v>4280</v>
      </c>
      <c r="AW489" s="1" t="s">
        <v>3937</v>
      </c>
      <c r="AX489">
        <v>2053</v>
      </c>
      <c r="AY489">
        <v>135641</v>
      </c>
      <c r="AZ489">
        <v>16</v>
      </c>
      <c r="BA489" s="1" t="s">
        <v>4619</v>
      </c>
    </row>
    <row r="490" spans="1:53">
      <c r="A490" s="1" t="s">
        <v>533</v>
      </c>
      <c r="B490">
        <v>0</v>
      </c>
      <c r="C490">
        <v>160000</v>
      </c>
      <c r="D490" s="1" t="s">
        <v>1539</v>
      </c>
      <c r="E490">
        <v>20</v>
      </c>
      <c r="F490">
        <v>138642</v>
      </c>
      <c r="G490">
        <v>17</v>
      </c>
      <c r="H490" s="1"/>
      <c r="I490" s="1" t="s">
        <v>2405</v>
      </c>
      <c r="J490" s="1" t="s">
        <v>2462</v>
      </c>
      <c r="K490" s="1" t="s">
        <v>2465</v>
      </c>
      <c r="L490" s="1" t="s">
        <v>2519</v>
      </c>
      <c r="M490" s="1" t="s">
        <v>2602</v>
      </c>
      <c r="N490" s="1" t="s">
        <v>2607</v>
      </c>
      <c r="O490" s="1"/>
      <c r="P490">
        <v>1</v>
      </c>
      <c r="Q490" s="1" t="s">
        <v>2135</v>
      </c>
      <c r="R490" s="1" t="s">
        <v>3107</v>
      </c>
      <c r="S490" s="1"/>
      <c r="T490" s="1" t="s">
        <v>3109</v>
      </c>
      <c r="U490" s="1" t="s">
        <v>3163</v>
      </c>
      <c r="V490" s="1" t="s">
        <v>3315</v>
      </c>
      <c r="W490" s="1" t="s">
        <v>3396</v>
      </c>
      <c r="X490" s="1"/>
      <c r="Y490" s="3">
        <v>46210</v>
      </c>
      <c r="Z490" s="1" t="s">
        <v>3408</v>
      </c>
      <c r="AA490" s="3">
        <v>46210</v>
      </c>
      <c r="AB490" s="1" t="s">
        <v>3416</v>
      </c>
      <c r="AC490" s="1" t="s">
        <v>3568</v>
      </c>
      <c r="AD490" s="1" t="s">
        <v>3933</v>
      </c>
      <c r="AE490" s="1" t="s">
        <v>3933</v>
      </c>
      <c r="AF490" s="1" t="s">
        <v>3937</v>
      </c>
      <c r="AG490" s="1" t="s">
        <v>2519</v>
      </c>
      <c r="AH490" s="1" t="s">
        <v>2602</v>
      </c>
      <c r="AI490" s="1" t="s">
        <v>3948</v>
      </c>
      <c r="AJ490" s="1"/>
      <c r="AK490" s="1"/>
      <c r="AL490" s="1" t="s">
        <v>3952</v>
      </c>
      <c r="AM490" s="1" t="s">
        <v>3952</v>
      </c>
      <c r="AN490" s="1" t="s">
        <v>3959</v>
      </c>
      <c r="AO490" s="1" t="s">
        <v>4014</v>
      </c>
      <c r="AP490" s="1" t="s">
        <v>4221</v>
      </c>
      <c r="AQ490" s="1"/>
      <c r="AR490">
        <v>22417</v>
      </c>
      <c r="AS490">
        <v>1</v>
      </c>
      <c r="AT490" s="1" t="s">
        <v>4235</v>
      </c>
      <c r="AU490">
        <v>160000</v>
      </c>
      <c r="AV490" s="1" t="s">
        <v>4280</v>
      </c>
      <c r="AW490" s="1" t="s">
        <v>3937</v>
      </c>
      <c r="AX490">
        <v>2053</v>
      </c>
      <c r="AY490">
        <v>135641</v>
      </c>
      <c r="AZ490">
        <v>17</v>
      </c>
      <c r="BA490" s="1" t="s">
        <v>4619</v>
      </c>
    </row>
    <row r="491" spans="1:53">
      <c r="A491" s="1" t="s">
        <v>534</v>
      </c>
      <c r="B491">
        <v>0</v>
      </c>
      <c r="C491">
        <v>80000</v>
      </c>
      <c r="D491" s="1" t="s">
        <v>1530</v>
      </c>
      <c r="E491">
        <v>20</v>
      </c>
      <c r="F491">
        <v>138642</v>
      </c>
      <c r="G491">
        <v>18</v>
      </c>
      <c r="H491" s="1"/>
      <c r="I491" s="1" t="s">
        <v>2405</v>
      </c>
      <c r="J491" s="1" t="s">
        <v>2462</v>
      </c>
      <c r="K491" s="1" t="s">
        <v>2465</v>
      </c>
      <c r="L491" s="1" t="s">
        <v>2519</v>
      </c>
      <c r="M491" s="1" t="s">
        <v>2602</v>
      </c>
      <c r="N491" s="1" t="s">
        <v>2607</v>
      </c>
      <c r="O491" s="1"/>
      <c r="P491">
        <v>1</v>
      </c>
      <c r="Q491" s="1" t="s">
        <v>2653</v>
      </c>
      <c r="R491" s="1" t="s">
        <v>3107</v>
      </c>
      <c r="S491" s="1"/>
      <c r="T491" s="1" t="s">
        <v>3109</v>
      </c>
      <c r="U491" s="1" t="s">
        <v>3163</v>
      </c>
      <c r="V491" s="1" t="s">
        <v>3315</v>
      </c>
      <c r="W491" s="1" t="s">
        <v>3396</v>
      </c>
      <c r="X491" s="1"/>
      <c r="Y491" s="3">
        <v>46210</v>
      </c>
      <c r="Z491" s="1" t="s">
        <v>3408</v>
      </c>
      <c r="AA491" s="3">
        <v>46210</v>
      </c>
      <c r="AB491" s="1" t="s">
        <v>3416</v>
      </c>
      <c r="AC491" s="1" t="s">
        <v>3568</v>
      </c>
      <c r="AD491" s="1" t="s">
        <v>3933</v>
      </c>
      <c r="AE491" s="1" t="s">
        <v>3933</v>
      </c>
      <c r="AF491" s="1" t="s">
        <v>3937</v>
      </c>
      <c r="AG491" s="1" t="s">
        <v>2519</v>
      </c>
      <c r="AH491" s="1" t="s">
        <v>2602</v>
      </c>
      <c r="AI491" s="1" t="s">
        <v>3948</v>
      </c>
      <c r="AJ491" s="1"/>
      <c r="AK491" s="1"/>
      <c r="AL491" s="1" t="s">
        <v>3952</v>
      </c>
      <c r="AM491" s="1" t="s">
        <v>3952</v>
      </c>
      <c r="AN491" s="1" t="s">
        <v>3959</v>
      </c>
      <c r="AO491" s="1" t="s">
        <v>4014</v>
      </c>
      <c r="AP491" s="1" t="s">
        <v>4221</v>
      </c>
      <c r="AQ491" s="1"/>
      <c r="AR491">
        <v>22417</v>
      </c>
      <c r="AS491">
        <v>1</v>
      </c>
      <c r="AT491" s="1" t="s">
        <v>4235</v>
      </c>
      <c r="AU491">
        <v>80000</v>
      </c>
      <c r="AV491" s="1" t="s">
        <v>4280</v>
      </c>
      <c r="AW491" s="1" t="s">
        <v>3937</v>
      </c>
      <c r="AX491">
        <v>2053</v>
      </c>
      <c r="AY491">
        <v>135641</v>
      </c>
      <c r="AZ491">
        <v>18</v>
      </c>
      <c r="BA491" s="1" t="s">
        <v>4619</v>
      </c>
    </row>
    <row r="492" spans="1:53">
      <c r="A492" s="1" t="s">
        <v>535</v>
      </c>
      <c r="B492">
        <v>0</v>
      </c>
      <c r="C492">
        <v>80000</v>
      </c>
      <c r="D492" s="1" t="s">
        <v>1530</v>
      </c>
      <c r="E492">
        <v>20</v>
      </c>
      <c r="F492">
        <v>138642</v>
      </c>
      <c r="G492">
        <v>19</v>
      </c>
      <c r="H492" s="1"/>
      <c r="I492" s="1" t="s">
        <v>2405</v>
      </c>
      <c r="J492" s="1" t="s">
        <v>2462</v>
      </c>
      <c r="K492" s="1" t="s">
        <v>2465</v>
      </c>
      <c r="L492" s="1" t="s">
        <v>2519</v>
      </c>
      <c r="M492" s="1" t="s">
        <v>2602</v>
      </c>
      <c r="N492" s="1" t="s">
        <v>2607</v>
      </c>
      <c r="O492" s="1"/>
      <c r="P492">
        <v>1</v>
      </c>
      <c r="Q492" s="1" t="s">
        <v>2653</v>
      </c>
      <c r="R492" s="1" t="s">
        <v>3107</v>
      </c>
      <c r="S492" s="1"/>
      <c r="T492" s="1" t="s">
        <v>3109</v>
      </c>
      <c r="U492" s="1" t="s">
        <v>3163</v>
      </c>
      <c r="V492" s="1" t="s">
        <v>3315</v>
      </c>
      <c r="W492" s="1" t="s">
        <v>3396</v>
      </c>
      <c r="X492" s="1"/>
      <c r="Y492" s="3">
        <v>46210</v>
      </c>
      <c r="Z492" s="1" t="s">
        <v>3408</v>
      </c>
      <c r="AA492" s="3">
        <v>46210</v>
      </c>
      <c r="AB492" s="1" t="s">
        <v>3416</v>
      </c>
      <c r="AC492" s="1" t="s">
        <v>3568</v>
      </c>
      <c r="AD492" s="1" t="s">
        <v>3933</v>
      </c>
      <c r="AE492" s="1" t="s">
        <v>3933</v>
      </c>
      <c r="AF492" s="1" t="s">
        <v>3937</v>
      </c>
      <c r="AG492" s="1" t="s">
        <v>2519</v>
      </c>
      <c r="AH492" s="1" t="s">
        <v>2602</v>
      </c>
      <c r="AI492" s="1" t="s">
        <v>3948</v>
      </c>
      <c r="AJ492" s="1"/>
      <c r="AK492" s="1"/>
      <c r="AL492" s="1" t="s">
        <v>3952</v>
      </c>
      <c r="AM492" s="1" t="s">
        <v>3952</v>
      </c>
      <c r="AN492" s="1" t="s">
        <v>3959</v>
      </c>
      <c r="AO492" s="1" t="s">
        <v>4014</v>
      </c>
      <c r="AP492" s="1" t="s">
        <v>4221</v>
      </c>
      <c r="AQ492" s="1"/>
      <c r="AR492">
        <v>22417</v>
      </c>
      <c r="AS492">
        <v>1</v>
      </c>
      <c r="AT492" s="1" t="s">
        <v>4235</v>
      </c>
      <c r="AU492">
        <v>80000</v>
      </c>
      <c r="AV492" s="1" t="s">
        <v>4280</v>
      </c>
      <c r="AW492" s="1" t="s">
        <v>3937</v>
      </c>
      <c r="AX492">
        <v>2053</v>
      </c>
      <c r="AY492">
        <v>135641</v>
      </c>
      <c r="AZ492">
        <v>19</v>
      </c>
      <c r="BA492" s="1" t="s">
        <v>4619</v>
      </c>
    </row>
    <row r="493" spans="1:53">
      <c r="A493" s="1" t="s">
        <v>536</v>
      </c>
      <c r="B493">
        <v>0</v>
      </c>
      <c r="C493">
        <v>80000</v>
      </c>
      <c r="D493" s="1" t="s">
        <v>1530</v>
      </c>
      <c r="E493">
        <v>20</v>
      </c>
      <c r="F493">
        <v>138642</v>
      </c>
      <c r="G493">
        <v>20</v>
      </c>
      <c r="H493" s="1"/>
      <c r="I493" s="1" t="s">
        <v>2405</v>
      </c>
      <c r="J493" s="1" t="s">
        <v>2462</v>
      </c>
      <c r="K493" s="1" t="s">
        <v>2465</v>
      </c>
      <c r="L493" s="1" t="s">
        <v>2519</v>
      </c>
      <c r="M493" s="1" t="s">
        <v>2602</v>
      </c>
      <c r="N493" s="1" t="s">
        <v>2607</v>
      </c>
      <c r="O493" s="1"/>
      <c r="P493">
        <v>1</v>
      </c>
      <c r="Q493" s="1" t="s">
        <v>2653</v>
      </c>
      <c r="R493" s="1" t="s">
        <v>3107</v>
      </c>
      <c r="S493" s="1"/>
      <c r="T493" s="1" t="s">
        <v>3109</v>
      </c>
      <c r="U493" s="1" t="s">
        <v>3163</v>
      </c>
      <c r="V493" s="1" t="s">
        <v>3315</v>
      </c>
      <c r="W493" s="1" t="s">
        <v>3396</v>
      </c>
      <c r="X493" s="1"/>
      <c r="Y493" s="3">
        <v>46210</v>
      </c>
      <c r="Z493" s="1" t="s">
        <v>3408</v>
      </c>
      <c r="AA493" s="3">
        <v>46210</v>
      </c>
      <c r="AB493" s="1" t="s">
        <v>3416</v>
      </c>
      <c r="AC493" s="1" t="s">
        <v>3568</v>
      </c>
      <c r="AD493" s="1" t="s">
        <v>3933</v>
      </c>
      <c r="AE493" s="1" t="s">
        <v>3933</v>
      </c>
      <c r="AF493" s="1" t="s">
        <v>3937</v>
      </c>
      <c r="AG493" s="1" t="s">
        <v>2519</v>
      </c>
      <c r="AH493" s="1" t="s">
        <v>2602</v>
      </c>
      <c r="AI493" s="1" t="s">
        <v>3948</v>
      </c>
      <c r="AJ493" s="1"/>
      <c r="AK493" s="1"/>
      <c r="AL493" s="1" t="s">
        <v>3952</v>
      </c>
      <c r="AM493" s="1" t="s">
        <v>3952</v>
      </c>
      <c r="AN493" s="1" t="s">
        <v>3959</v>
      </c>
      <c r="AO493" s="1" t="s">
        <v>4014</v>
      </c>
      <c r="AP493" s="1" t="s">
        <v>4221</v>
      </c>
      <c r="AQ493" s="1"/>
      <c r="AR493">
        <v>22417</v>
      </c>
      <c r="AS493">
        <v>1</v>
      </c>
      <c r="AT493" s="1" t="s">
        <v>4235</v>
      </c>
      <c r="AU493">
        <v>80000</v>
      </c>
      <c r="AV493" s="1" t="s">
        <v>4280</v>
      </c>
      <c r="AW493" s="1" t="s">
        <v>3937</v>
      </c>
      <c r="AX493">
        <v>2053</v>
      </c>
      <c r="AY493">
        <v>135641</v>
      </c>
      <c r="AZ493">
        <v>20</v>
      </c>
      <c r="BA493" s="1" t="s">
        <v>4619</v>
      </c>
    </row>
    <row r="494" spans="1:53">
      <c r="A494" s="1" t="s">
        <v>537</v>
      </c>
      <c r="B494">
        <v>0</v>
      </c>
      <c r="C494">
        <v>320000</v>
      </c>
      <c r="D494" s="1" t="s">
        <v>1638</v>
      </c>
      <c r="E494">
        <v>20</v>
      </c>
      <c r="F494">
        <v>138642</v>
      </c>
      <c r="G494">
        <v>21</v>
      </c>
      <c r="H494" s="1"/>
      <c r="I494" s="1" t="s">
        <v>2405</v>
      </c>
      <c r="J494" s="1" t="s">
        <v>2462</v>
      </c>
      <c r="K494" s="1" t="s">
        <v>2465</v>
      </c>
      <c r="L494" s="1" t="s">
        <v>2519</v>
      </c>
      <c r="M494" s="1" t="s">
        <v>2602</v>
      </c>
      <c r="N494" s="1" t="s">
        <v>2607</v>
      </c>
      <c r="O494" s="1"/>
      <c r="P494">
        <v>1</v>
      </c>
      <c r="Q494" s="1" t="s">
        <v>1490</v>
      </c>
      <c r="R494" s="1" t="s">
        <v>3107</v>
      </c>
      <c r="S494" s="1"/>
      <c r="T494" s="1" t="s">
        <v>3109</v>
      </c>
      <c r="U494" s="1" t="s">
        <v>3163</v>
      </c>
      <c r="V494" s="1" t="s">
        <v>3315</v>
      </c>
      <c r="W494" s="1" t="s">
        <v>3396</v>
      </c>
      <c r="X494" s="1"/>
      <c r="Y494" s="3">
        <v>46210</v>
      </c>
      <c r="Z494" s="1" t="s">
        <v>3408</v>
      </c>
      <c r="AA494" s="3">
        <v>46210</v>
      </c>
      <c r="AB494" s="1" t="s">
        <v>3416</v>
      </c>
      <c r="AC494" s="1" t="s">
        <v>3568</v>
      </c>
      <c r="AD494" s="1" t="s">
        <v>3933</v>
      </c>
      <c r="AE494" s="1" t="s">
        <v>3933</v>
      </c>
      <c r="AF494" s="1" t="s">
        <v>3937</v>
      </c>
      <c r="AG494" s="1" t="s">
        <v>2519</v>
      </c>
      <c r="AH494" s="1" t="s">
        <v>2602</v>
      </c>
      <c r="AI494" s="1" t="s">
        <v>3948</v>
      </c>
      <c r="AJ494" s="1"/>
      <c r="AK494" s="1"/>
      <c r="AL494" s="1" t="s">
        <v>3952</v>
      </c>
      <c r="AM494" s="1" t="s">
        <v>3952</v>
      </c>
      <c r="AN494" s="1" t="s">
        <v>3959</v>
      </c>
      <c r="AO494" s="1" t="s">
        <v>4014</v>
      </c>
      <c r="AP494" s="1" t="s">
        <v>4221</v>
      </c>
      <c r="AQ494" s="1"/>
      <c r="AR494">
        <v>22417</v>
      </c>
      <c r="AS494">
        <v>1</v>
      </c>
      <c r="AT494" s="1" t="s">
        <v>4235</v>
      </c>
      <c r="AU494">
        <v>320000</v>
      </c>
      <c r="AV494" s="1" t="s">
        <v>4280</v>
      </c>
      <c r="AW494" s="1" t="s">
        <v>3937</v>
      </c>
      <c r="AX494">
        <v>2053</v>
      </c>
      <c r="AY494">
        <v>135641</v>
      </c>
      <c r="AZ494">
        <v>21</v>
      </c>
      <c r="BA494" s="1" t="s">
        <v>4619</v>
      </c>
    </row>
    <row r="495" spans="1:53">
      <c r="A495" s="1" t="s">
        <v>538</v>
      </c>
      <c r="B495">
        <v>0</v>
      </c>
      <c r="C495">
        <v>80000</v>
      </c>
      <c r="D495" s="1" t="s">
        <v>1530</v>
      </c>
      <c r="E495">
        <v>20</v>
      </c>
      <c r="F495">
        <v>138642</v>
      </c>
      <c r="G495">
        <v>22</v>
      </c>
      <c r="H495" s="1"/>
      <c r="I495" s="1" t="s">
        <v>2405</v>
      </c>
      <c r="J495" s="1" t="s">
        <v>2462</v>
      </c>
      <c r="K495" s="1" t="s">
        <v>2465</v>
      </c>
      <c r="L495" s="1" t="s">
        <v>2519</v>
      </c>
      <c r="M495" s="1" t="s">
        <v>2602</v>
      </c>
      <c r="N495" s="1" t="s">
        <v>2607</v>
      </c>
      <c r="O495" s="1"/>
      <c r="P495">
        <v>1</v>
      </c>
      <c r="Q495" s="1" t="s">
        <v>2653</v>
      </c>
      <c r="R495" s="1" t="s">
        <v>3107</v>
      </c>
      <c r="S495" s="1"/>
      <c r="T495" s="1" t="s">
        <v>3109</v>
      </c>
      <c r="U495" s="1" t="s">
        <v>3163</v>
      </c>
      <c r="V495" s="1" t="s">
        <v>3315</v>
      </c>
      <c r="W495" s="1" t="s">
        <v>3396</v>
      </c>
      <c r="X495" s="1"/>
      <c r="Y495" s="3">
        <v>46210</v>
      </c>
      <c r="Z495" s="1" t="s">
        <v>3408</v>
      </c>
      <c r="AA495" s="3">
        <v>46210</v>
      </c>
      <c r="AB495" s="1" t="s">
        <v>3416</v>
      </c>
      <c r="AC495" s="1" t="s">
        <v>3568</v>
      </c>
      <c r="AD495" s="1" t="s">
        <v>3933</v>
      </c>
      <c r="AE495" s="1" t="s">
        <v>3933</v>
      </c>
      <c r="AF495" s="1" t="s">
        <v>3937</v>
      </c>
      <c r="AG495" s="1" t="s">
        <v>2519</v>
      </c>
      <c r="AH495" s="1" t="s">
        <v>2602</v>
      </c>
      <c r="AI495" s="1" t="s">
        <v>3948</v>
      </c>
      <c r="AJ495" s="1"/>
      <c r="AK495" s="1"/>
      <c r="AL495" s="1" t="s">
        <v>3952</v>
      </c>
      <c r="AM495" s="1" t="s">
        <v>3952</v>
      </c>
      <c r="AN495" s="1" t="s">
        <v>3959</v>
      </c>
      <c r="AO495" s="1" t="s">
        <v>4014</v>
      </c>
      <c r="AP495" s="1" t="s">
        <v>4221</v>
      </c>
      <c r="AQ495" s="1"/>
      <c r="AR495">
        <v>22417</v>
      </c>
      <c r="AS495">
        <v>1</v>
      </c>
      <c r="AT495" s="1" t="s">
        <v>4235</v>
      </c>
      <c r="AU495">
        <v>80000</v>
      </c>
      <c r="AV495" s="1" t="s">
        <v>4280</v>
      </c>
      <c r="AW495" s="1" t="s">
        <v>3937</v>
      </c>
      <c r="AX495">
        <v>2053</v>
      </c>
      <c r="AY495">
        <v>135641</v>
      </c>
      <c r="AZ495">
        <v>22</v>
      </c>
      <c r="BA495" s="1" t="s">
        <v>4619</v>
      </c>
    </row>
    <row r="496" spans="1:53">
      <c r="A496" s="1" t="s">
        <v>539</v>
      </c>
      <c r="B496">
        <v>0</v>
      </c>
      <c r="C496">
        <v>320000</v>
      </c>
      <c r="D496" s="1" t="s">
        <v>1638</v>
      </c>
      <c r="E496">
        <v>20</v>
      </c>
      <c r="F496">
        <v>138642</v>
      </c>
      <c r="G496">
        <v>23</v>
      </c>
      <c r="H496" s="1"/>
      <c r="I496" s="1" t="s">
        <v>2405</v>
      </c>
      <c r="J496" s="1" t="s">
        <v>2462</v>
      </c>
      <c r="K496" s="1" t="s">
        <v>2465</v>
      </c>
      <c r="L496" s="1" t="s">
        <v>2519</v>
      </c>
      <c r="M496" s="1" t="s">
        <v>2602</v>
      </c>
      <c r="N496" s="1" t="s">
        <v>2607</v>
      </c>
      <c r="O496" s="1"/>
      <c r="P496">
        <v>1</v>
      </c>
      <c r="Q496" s="1" t="s">
        <v>1490</v>
      </c>
      <c r="R496" s="1" t="s">
        <v>3107</v>
      </c>
      <c r="S496" s="1"/>
      <c r="T496" s="1" t="s">
        <v>3109</v>
      </c>
      <c r="U496" s="1" t="s">
        <v>3163</v>
      </c>
      <c r="V496" s="1" t="s">
        <v>3315</v>
      </c>
      <c r="W496" s="1" t="s">
        <v>3396</v>
      </c>
      <c r="X496" s="1"/>
      <c r="Y496" s="3">
        <v>46210</v>
      </c>
      <c r="Z496" s="1" t="s">
        <v>3408</v>
      </c>
      <c r="AA496" s="3">
        <v>46210</v>
      </c>
      <c r="AB496" s="1" t="s">
        <v>3416</v>
      </c>
      <c r="AC496" s="1" t="s">
        <v>3568</v>
      </c>
      <c r="AD496" s="1" t="s">
        <v>3933</v>
      </c>
      <c r="AE496" s="1" t="s">
        <v>3933</v>
      </c>
      <c r="AF496" s="1" t="s">
        <v>3937</v>
      </c>
      <c r="AG496" s="1" t="s">
        <v>2519</v>
      </c>
      <c r="AH496" s="1" t="s">
        <v>2602</v>
      </c>
      <c r="AI496" s="1" t="s">
        <v>3948</v>
      </c>
      <c r="AJ496" s="1"/>
      <c r="AK496" s="1"/>
      <c r="AL496" s="1" t="s">
        <v>3952</v>
      </c>
      <c r="AM496" s="1" t="s">
        <v>3952</v>
      </c>
      <c r="AN496" s="1" t="s">
        <v>3959</v>
      </c>
      <c r="AO496" s="1" t="s">
        <v>4014</v>
      </c>
      <c r="AP496" s="1" t="s">
        <v>4221</v>
      </c>
      <c r="AQ496" s="1"/>
      <c r="AR496">
        <v>22417</v>
      </c>
      <c r="AS496">
        <v>1</v>
      </c>
      <c r="AT496" s="1" t="s">
        <v>4235</v>
      </c>
      <c r="AU496">
        <v>320000</v>
      </c>
      <c r="AV496" s="1" t="s">
        <v>4280</v>
      </c>
      <c r="AW496" s="1" t="s">
        <v>3937</v>
      </c>
      <c r="AX496">
        <v>2053</v>
      </c>
      <c r="AY496">
        <v>135641</v>
      </c>
      <c r="AZ496">
        <v>23</v>
      </c>
      <c r="BA496" s="1" t="s">
        <v>4619</v>
      </c>
    </row>
    <row r="497" spans="1:53">
      <c r="A497" s="1" t="s">
        <v>540</v>
      </c>
      <c r="B497">
        <v>0</v>
      </c>
      <c r="C497">
        <v>80000</v>
      </c>
      <c r="D497" s="1" t="s">
        <v>1530</v>
      </c>
      <c r="E497">
        <v>20</v>
      </c>
      <c r="F497">
        <v>138642</v>
      </c>
      <c r="G497">
        <v>24</v>
      </c>
      <c r="H497" s="1"/>
      <c r="I497" s="1" t="s">
        <v>2405</v>
      </c>
      <c r="J497" s="1" t="s">
        <v>2462</v>
      </c>
      <c r="K497" s="1" t="s">
        <v>2465</v>
      </c>
      <c r="L497" s="1" t="s">
        <v>2519</v>
      </c>
      <c r="M497" s="1" t="s">
        <v>2602</v>
      </c>
      <c r="N497" s="1" t="s">
        <v>2607</v>
      </c>
      <c r="O497" s="1"/>
      <c r="P497">
        <v>1</v>
      </c>
      <c r="Q497" s="1" t="s">
        <v>2653</v>
      </c>
      <c r="R497" s="1" t="s">
        <v>3107</v>
      </c>
      <c r="S497" s="1"/>
      <c r="T497" s="1" t="s">
        <v>3109</v>
      </c>
      <c r="U497" s="1" t="s">
        <v>3163</v>
      </c>
      <c r="V497" s="1" t="s">
        <v>3315</v>
      </c>
      <c r="W497" s="1" t="s">
        <v>3396</v>
      </c>
      <c r="X497" s="1"/>
      <c r="Y497" s="3">
        <v>46210</v>
      </c>
      <c r="Z497" s="1" t="s">
        <v>3408</v>
      </c>
      <c r="AA497" s="3">
        <v>46210</v>
      </c>
      <c r="AB497" s="1" t="s">
        <v>3416</v>
      </c>
      <c r="AC497" s="1" t="s">
        <v>3568</v>
      </c>
      <c r="AD497" s="1" t="s">
        <v>3933</v>
      </c>
      <c r="AE497" s="1" t="s">
        <v>3933</v>
      </c>
      <c r="AF497" s="1" t="s">
        <v>3937</v>
      </c>
      <c r="AG497" s="1" t="s">
        <v>2519</v>
      </c>
      <c r="AH497" s="1" t="s">
        <v>2602</v>
      </c>
      <c r="AI497" s="1" t="s">
        <v>3948</v>
      </c>
      <c r="AJ497" s="1"/>
      <c r="AK497" s="1"/>
      <c r="AL497" s="1" t="s">
        <v>3952</v>
      </c>
      <c r="AM497" s="1" t="s">
        <v>3952</v>
      </c>
      <c r="AN497" s="1" t="s">
        <v>3959</v>
      </c>
      <c r="AO497" s="1" t="s">
        <v>4014</v>
      </c>
      <c r="AP497" s="1" t="s">
        <v>4221</v>
      </c>
      <c r="AQ497" s="1"/>
      <c r="AR497">
        <v>22417</v>
      </c>
      <c r="AS497">
        <v>1</v>
      </c>
      <c r="AT497" s="1" t="s">
        <v>4235</v>
      </c>
      <c r="AU497">
        <v>80000</v>
      </c>
      <c r="AV497" s="1" t="s">
        <v>4280</v>
      </c>
      <c r="AW497" s="1" t="s">
        <v>3937</v>
      </c>
      <c r="AX497">
        <v>2053</v>
      </c>
      <c r="AY497">
        <v>135641</v>
      </c>
      <c r="AZ497">
        <v>24</v>
      </c>
      <c r="BA497" s="1" t="s">
        <v>4619</v>
      </c>
    </row>
    <row r="498" spans="1:53">
      <c r="A498" s="1" t="s">
        <v>541</v>
      </c>
      <c r="B498">
        <v>0</v>
      </c>
      <c r="C498">
        <v>230000</v>
      </c>
      <c r="D498" s="1" t="s">
        <v>1522</v>
      </c>
      <c r="E498">
        <v>20</v>
      </c>
      <c r="F498">
        <v>138642</v>
      </c>
      <c r="G498">
        <v>25</v>
      </c>
      <c r="H498" s="1"/>
      <c r="I498" s="1" t="s">
        <v>2405</v>
      </c>
      <c r="J498" s="1" t="s">
        <v>2462</v>
      </c>
      <c r="K498" s="1" t="s">
        <v>2465</v>
      </c>
      <c r="L498" s="1" t="s">
        <v>2519</v>
      </c>
      <c r="M498" s="1" t="s">
        <v>2602</v>
      </c>
      <c r="N498" s="1" t="s">
        <v>2607</v>
      </c>
      <c r="O498" s="1"/>
      <c r="P498">
        <v>1</v>
      </c>
      <c r="Q498" s="1" t="s">
        <v>2648</v>
      </c>
      <c r="R498" s="1" t="s">
        <v>3107</v>
      </c>
      <c r="S498" s="1"/>
      <c r="T498" s="1" t="s">
        <v>3109</v>
      </c>
      <c r="U498" s="1" t="s">
        <v>3163</v>
      </c>
      <c r="V498" s="1" t="s">
        <v>3315</v>
      </c>
      <c r="W498" s="1" t="s">
        <v>3396</v>
      </c>
      <c r="X498" s="1"/>
      <c r="Y498" s="3">
        <v>46210</v>
      </c>
      <c r="Z498" s="1" t="s">
        <v>3408</v>
      </c>
      <c r="AA498" s="3">
        <v>46210</v>
      </c>
      <c r="AB498" s="1" t="s">
        <v>3416</v>
      </c>
      <c r="AC498" s="1" t="s">
        <v>3568</v>
      </c>
      <c r="AD498" s="1" t="s">
        <v>3933</v>
      </c>
      <c r="AE498" s="1" t="s">
        <v>3933</v>
      </c>
      <c r="AF498" s="1" t="s">
        <v>3937</v>
      </c>
      <c r="AG498" s="1" t="s">
        <v>2519</v>
      </c>
      <c r="AH498" s="1" t="s">
        <v>2602</v>
      </c>
      <c r="AI498" s="1" t="s">
        <v>3948</v>
      </c>
      <c r="AJ498" s="1"/>
      <c r="AK498" s="1"/>
      <c r="AL498" s="1" t="s">
        <v>3952</v>
      </c>
      <c r="AM498" s="1" t="s">
        <v>3952</v>
      </c>
      <c r="AN498" s="1" t="s">
        <v>3959</v>
      </c>
      <c r="AO498" s="1" t="s">
        <v>4014</v>
      </c>
      <c r="AP498" s="1" t="s">
        <v>4221</v>
      </c>
      <c r="AQ498" s="1"/>
      <c r="AR498">
        <v>22417</v>
      </c>
      <c r="AS498">
        <v>1</v>
      </c>
      <c r="AT498" s="1" t="s">
        <v>4235</v>
      </c>
      <c r="AU498">
        <v>230000</v>
      </c>
      <c r="AV498" s="1" t="s">
        <v>4280</v>
      </c>
      <c r="AW498" s="1" t="s">
        <v>3937</v>
      </c>
      <c r="AX498">
        <v>2053</v>
      </c>
      <c r="AY498">
        <v>135641</v>
      </c>
      <c r="AZ498">
        <v>25</v>
      </c>
      <c r="BA498" s="1" t="s">
        <v>4619</v>
      </c>
    </row>
    <row r="499" spans="1:53">
      <c r="A499" s="1" t="s">
        <v>542</v>
      </c>
      <c r="B499">
        <v>0</v>
      </c>
      <c r="C499">
        <v>160000</v>
      </c>
      <c r="D499" s="1" t="s">
        <v>1539</v>
      </c>
      <c r="E499">
        <v>20</v>
      </c>
      <c r="F499">
        <v>138642</v>
      </c>
      <c r="G499">
        <v>26</v>
      </c>
      <c r="H499" s="1"/>
      <c r="I499" s="1" t="s">
        <v>2405</v>
      </c>
      <c r="J499" s="1" t="s">
        <v>2462</v>
      </c>
      <c r="K499" s="1" t="s">
        <v>2465</v>
      </c>
      <c r="L499" s="1" t="s">
        <v>2519</v>
      </c>
      <c r="M499" s="1" t="s">
        <v>2602</v>
      </c>
      <c r="N499" s="1" t="s">
        <v>2607</v>
      </c>
      <c r="O499" s="1"/>
      <c r="P499">
        <v>1</v>
      </c>
      <c r="Q499" s="1" t="s">
        <v>2135</v>
      </c>
      <c r="R499" s="1" t="s">
        <v>3107</v>
      </c>
      <c r="S499" s="1"/>
      <c r="T499" s="1" t="s">
        <v>3109</v>
      </c>
      <c r="U499" s="1" t="s">
        <v>3163</v>
      </c>
      <c r="V499" s="1" t="s">
        <v>3315</v>
      </c>
      <c r="W499" s="1" t="s">
        <v>3396</v>
      </c>
      <c r="X499" s="1"/>
      <c r="Y499" s="3">
        <v>46210</v>
      </c>
      <c r="Z499" s="1" t="s">
        <v>3408</v>
      </c>
      <c r="AA499" s="3">
        <v>46210</v>
      </c>
      <c r="AB499" s="1" t="s">
        <v>3416</v>
      </c>
      <c r="AC499" s="1" t="s">
        <v>3568</v>
      </c>
      <c r="AD499" s="1" t="s">
        <v>3933</v>
      </c>
      <c r="AE499" s="1" t="s">
        <v>3933</v>
      </c>
      <c r="AF499" s="1" t="s">
        <v>3937</v>
      </c>
      <c r="AG499" s="1" t="s">
        <v>2519</v>
      </c>
      <c r="AH499" s="1" t="s">
        <v>2602</v>
      </c>
      <c r="AI499" s="1" t="s">
        <v>3948</v>
      </c>
      <c r="AJ499" s="1"/>
      <c r="AK499" s="1"/>
      <c r="AL499" s="1" t="s">
        <v>3952</v>
      </c>
      <c r="AM499" s="1" t="s">
        <v>3952</v>
      </c>
      <c r="AN499" s="1" t="s">
        <v>3959</v>
      </c>
      <c r="AO499" s="1" t="s">
        <v>4014</v>
      </c>
      <c r="AP499" s="1" t="s">
        <v>4221</v>
      </c>
      <c r="AQ499" s="1"/>
      <c r="AR499">
        <v>22417</v>
      </c>
      <c r="AS499">
        <v>1</v>
      </c>
      <c r="AT499" s="1" t="s">
        <v>4235</v>
      </c>
      <c r="AU499">
        <v>160000</v>
      </c>
      <c r="AV499" s="1" t="s">
        <v>4280</v>
      </c>
      <c r="AW499" s="1" t="s">
        <v>3937</v>
      </c>
      <c r="AX499">
        <v>2053</v>
      </c>
      <c r="AY499">
        <v>135641</v>
      </c>
      <c r="AZ499">
        <v>26</v>
      </c>
      <c r="BA499" s="1" t="s">
        <v>4619</v>
      </c>
    </row>
    <row r="500" spans="1:53">
      <c r="A500" s="1" t="s">
        <v>543</v>
      </c>
      <c r="B500">
        <v>0</v>
      </c>
      <c r="C500">
        <v>80000</v>
      </c>
      <c r="D500" s="1" t="s">
        <v>1530</v>
      </c>
      <c r="E500">
        <v>20</v>
      </c>
      <c r="F500">
        <v>138642</v>
      </c>
      <c r="G500">
        <v>27</v>
      </c>
      <c r="H500" s="1"/>
      <c r="I500" s="1" t="s">
        <v>2405</v>
      </c>
      <c r="J500" s="1" t="s">
        <v>2462</v>
      </c>
      <c r="K500" s="1" t="s">
        <v>2465</v>
      </c>
      <c r="L500" s="1" t="s">
        <v>2519</v>
      </c>
      <c r="M500" s="1" t="s">
        <v>2602</v>
      </c>
      <c r="N500" s="1" t="s">
        <v>2607</v>
      </c>
      <c r="O500" s="1"/>
      <c r="P500">
        <v>1</v>
      </c>
      <c r="Q500" s="1" t="s">
        <v>2653</v>
      </c>
      <c r="R500" s="1" t="s">
        <v>3107</v>
      </c>
      <c r="S500" s="1"/>
      <c r="T500" s="1" t="s">
        <v>3109</v>
      </c>
      <c r="U500" s="1" t="s">
        <v>3163</v>
      </c>
      <c r="V500" s="1" t="s">
        <v>3315</v>
      </c>
      <c r="W500" s="1" t="s">
        <v>3396</v>
      </c>
      <c r="X500" s="1"/>
      <c r="Y500" s="3">
        <v>46210</v>
      </c>
      <c r="Z500" s="1" t="s">
        <v>3408</v>
      </c>
      <c r="AA500" s="3">
        <v>46210</v>
      </c>
      <c r="AB500" s="1" t="s">
        <v>3416</v>
      </c>
      <c r="AC500" s="1" t="s">
        <v>3568</v>
      </c>
      <c r="AD500" s="1" t="s">
        <v>3933</v>
      </c>
      <c r="AE500" s="1" t="s">
        <v>3933</v>
      </c>
      <c r="AF500" s="1" t="s">
        <v>3937</v>
      </c>
      <c r="AG500" s="1" t="s">
        <v>2519</v>
      </c>
      <c r="AH500" s="1" t="s">
        <v>2602</v>
      </c>
      <c r="AI500" s="1" t="s">
        <v>3948</v>
      </c>
      <c r="AJ500" s="1"/>
      <c r="AK500" s="1"/>
      <c r="AL500" s="1" t="s">
        <v>3952</v>
      </c>
      <c r="AM500" s="1" t="s">
        <v>3952</v>
      </c>
      <c r="AN500" s="1" t="s">
        <v>3959</v>
      </c>
      <c r="AO500" s="1" t="s">
        <v>4014</v>
      </c>
      <c r="AP500" s="1" t="s">
        <v>4221</v>
      </c>
      <c r="AQ500" s="1"/>
      <c r="AR500">
        <v>22417</v>
      </c>
      <c r="AS500">
        <v>1</v>
      </c>
      <c r="AT500" s="1" t="s">
        <v>4235</v>
      </c>
      <c r="AU500">
        <v>80000</v>
      </c>
      <c r="AV500" s="1" t="s">
        <v>4280</v>
      </c>
      <c r="AW500" s="1" t="s">
        <v>3937</v>
      </c>
      <c r="AX500">
        <v>2053</v>
      </c>
      <c r="AY500">
        <v>135641</v>
      </c>
      <c r="AZ500">
        <v>27</v>
      </c>
      <c r="BA500" s="1" t="s">
        <v>4619</v>
      </c>
    </row>
    <row r="501" spans="1:53">
      <c r="A501" s="1" t="s">
        <v>544</v>
      </c>
      <c r="B501">
        <v>0</v>
      </c>
      <c r="C501">
        <v>80000</v>
      </c>
      <c r="D501" s="1" t="s">
        <v>1530</v>
      </c>
      <c r="E501">
        <v>20</v>
      </c>
      <c r="F501">
        <v>138642</v>
      </c>
      <c r="G501">
        <v>28</v>
      </c>
      <c r="H501" s="1"/>
      <c r="I501" s="1" t="s">
        <v>2405</v>
      </c>
      <c r="J501" s="1" t="s">
        <v>2462</v>
      </c>
      <c r="K501" s="1" t="s">
        <v>2465</v>
      </c>
      <c r="L501" s="1" t="s">
        <v>2519</v>
      </c>
      <c r="M501" s="1" t="s">
        <v>2602</v>
      </c>
      <c r="N501" s="1" t="s">
        <v>2607</v>
      </c>
      <c r="O501" s="1"/>
      <c r="P501">
        <v>1</v>
      </c>
      <c r="Q501" s="1" t="s">
        <v>2653</v>
      </c>
      <c r="R501" s="1" t="s">
        <v>3107</v>
      </c>
      <c r="S501" s="1"/>
      <c r="T501" s="1" t="s">
        <v>3109</v>
      </c>
      <c r="U501" s="1" t="s">
        <v>3163</v>
      </c>
      <c r="V501" s="1" t="s">
        <v>3315</v>
      </c>
      <c r="W501" s="1" t="s">
        <v>3396</v>
      </c>
      <c r="X501" s="1"/>
      <c r="Y501" s="3">
        <v>46210</v>
      </c>
      <c r="Z501" s="1" t="s">
        <v>3408</v>
      </c>
      <c r="AA501" s="3">
        <v>46210</v>
      </c>
      <c r="AB501" s="1" t="s">
        <v>3416</v>
      </c>
      <c r="AC501" s="1" t="s">
        <v>3568</v>
      </c>
      <c r="AD501" s="1" t="s">
        <v>3933</v>
      </c>
      <c r="AE501" s="1" t="s">
        <v>3933</v>
      </c>
      <c r="AF501" s="1" t="s">
        <v>3937</v>
      </c>
      <c r="AG501" s="1" t="s">
        <v>2519</v>
      </c>
      <c r="AH501" s="1" t="s">
        <v>2602</v>
      </c>
      <c r="AI501" s="1" t="s">
        <v>3948</v>
      </c>
      <c r="AJ501" s="1"/>
      <c r="AK501" s="1"/>
      <c r="AL501" s="1" t="s">
        <v>3952</v>
      </c>
      <c r="AM501" s="1" t="s">
        <v>3952</v>
      </c>
      <c r="AN501" s="1" t="s">
        <v>3959</v>
      </c>
      <c r="AO501" s="1" t="s">
        <v>4014</v>
      </c>
      <c r="AP501" s="1" t="s">
        <v>4221</v>
      </c>
      <c r="AQ501" s="1"/>
      <c r="AR501">
        <v>22417</v>
      </c>
      <c r="AS501">
        <v>1</v>
      </c>
      <c r="AT501" s="1" t="s">
        <v>4235</v>
      </c>
      <c r="AU501">
        <v>80000</v>
      </c>
      <c r="AV501" s="1" t="s">
        <v>4280</v>
      </c>
      <c r="AW501" s="1" t="s">
        <v>3937</v>
      </c>
      <c r="AX501">
        <v>2053</v>
      </c>
      <c r="AY501">
        <v>135641</v>
      </c>
      <c r="AZ501">
        <v>28</v>
      </c>
      <c r="BA501" s="1" t="s">
        <v>4619</v>
      </c>
    </row>
    <row r="502" spans="1:53">
      <c r="A502" s="1" t="s">
        <v>545</v>
      </c>
      <c r="B502">
        <v>0</v>
      </c>
      <c r="C502">
        <v>50000</v>
      </c>
      <c r="D502" s="1" t="s">
        <v>1542</v>
      </c>
      <c r="E502">
        <v>20</v>
      </c>
      <c r="F502">
        <v>138642</v>
      </c>
      <c r="G502">
        <v>29</v>
      </c>
      <c r="H502" s="1"/>
      <c r="I502" s="1" t="s">
        <v>2405</v>
      </c>
      <c r="J502" s="1" t="s">
        <v>2462</v>
      </c>
      <c r="K502" s="1" t="s">
        <v>2465</v>
      </c>
      <c r="L502" s="1" t="s">
        <v>2519</v>
      </c>
      <c r="M502" s="1" t="s">
        <v>2602</v>
      </c>
      <c r="N502" s="1" t="s">
        <v>2607</v>
      </c>
      <c r="O502" s="1"/>
      <c r="P502">
        <v>1</v>
      </c>
      <c r="Q502" s="1" t="s">
        <v>1895</v>
      </c>
      <c r="R502" s="1" t="s">
        <v>3107</v>
      </c>
      <c r="S502" s="1"/>
      <c r="T502" s="1" t="s">
        <v>3109</v>
      </c>
      <c r="U502" s="1" t="s">
        <v>3163</v>
      </c>
      <c r="V502" s="1" t="s">
        <v>3315</v>
      </c>
      <c r="W502" s="1" t="s">
        <v>3396</v>
      </c>
      <c r="X502" s="1"/>
      <c r="Y502" s="3">
        <v>46210</v>
      </c>
      <c r="Z502" s="1" t="s">
        <v>3408</v>
      </c>
      <c r="AA502" s="3">
        <v>46210</v>
      </c>
      <c r="AB502" s="1" t="s">
        <v>3416</v>
      </c>
      <c r="AC502" s="1" t="s">
        <v>3568</v>
      </c>
      <c r="AD502" s="1" t="s">
        <v>3933</v>
      </c>
      <c r="AE502" s="1" t="s">
        <v>3933</v>
      </c>
      <c r="AF502" s="1" t="s">
        <v>3937</v>
      </c>
      <c r="AG502" s="1" t="s">
        <v>2519</v>
      </c>
      <c r="AH502" s="1" t="s">
        <v>2602</v>
      </c>
      <c r="AI502" s="1" t="s">
        <v>3948</v>
      </c>
      <c r="AJ502" s="1"/>
      <c r="AK502" s="1"/>
      <c r="AL502" s="1" t="s">
        <v>3952</v>
      </c>
      <c r="AM502" s="1" t="s">
        <v>3952</v>
      </c>
      <c r="AN502" s="1" t="s">
        <v>3959</v>
      </c>
      <c r="AO502" s="1" t="s">
        <v>4014</v>
      </c>
      <c r="AP502" s="1" t="s">
        <v>4221</v>
      </c>
      <c r="AQ502" s="1"/>
      <c r="AR502">
        <v>22417</v>
      </c>
      <c r="AS502">
        <v>1</v>
      </c>
      <c r="AT502" s="1" t="s">
        <v>4235</v>
      </c>
      <c r="AU502">
        <v>50000</v>
      </c>
      <c r="AV502" s="1" t="s">
        <v>4280</v>
      </c>
      <c r="AW502" s="1" t="s">
        <v>3937</v>
      </c>
      <c r="AX502">
        <v>2053</v>
      </c>
      <c r="AY502">
        <v>135641</v>
      </c>
      <c r="AZ502">
        <v>29</v>
      </c>
      <c r="BA502" s="1" t="s">
        <v>4619</v>
      </c>
    </row>
    <row r="503" spans="1:53">
      <c r="A503" s="1" t="s">
        <v>546</v>
      </c>
      <c r="B503">
        <v>0</v>
      </c>
      <c r="C503">
        <v>130000</v>
      </c>
      <c r="D503" s="1" t="s">
        <v>1528</v>
      </c>
      <c r="E503">
        <v>20</v>
      </c>
      <c r="F503">
        <v>138642</v>
      </c>
      <c r="G503">
        <v>30</v>
      </c>
      <c r="H503" s="1"/>
      <c r="I503" s="1" t="s">
        <v>2405</v>
      </c>
      <c r="J503" s="1" t="s">
        <v>2462</v>
      </c>
      <c r="K503" s="1" t="s">
        <v>2465</v>
      </c>
      <c r="L503" s="1" t="s">
        <v>2519</v>
      </c>
      <c r="M503" s="1" t="s">
        <v>2602</v>
      </c>
      <c r="N503" s="1" t="s">
        <v>2607</v>
      </c>
      <c r="O503" s="1"/>
      <c r="P503">
        <v>1</v>
      </c>
      <c r="Q503" s="1" t="s">
        <v>2145</v>
      </c>
      <c r="R503" s="1" t="s">
        <v>3107</v>
      </c>
      <c r="S503" s="1"/>
      <c r="T503" s="1" t="s">
        <v>3109</v>
      </c>
      <c r="U503" s="1" t="s">
        <v>3163</v>
      </c>
      <c r="V503" s="1" t="s">
        <v>3315</v>
      </c>
      <c r="W503" s="1" t="s">
        <v>3396</v>
      </c>
      <c r="X503" s="1"/>
      <c r="Y503" s="3">
        <v>46210</v>
      </c>
      <c r="Z503" s="1" t="s">
        <v>3408</v>
      </c>
      <c r="AA503" s="3">
        <v>46210</v>
      </c>
      <c r="AB503" s="1" t="s">
        <v>3416</v>
      </c>
      <c r="AC503" s="1" t="s">
        <v>3568</v>
      </c>
      <c r="AD503" s="1" t="s">
        <v>3933</v>
      </c>
      <c r="AE503" s="1" t="s">
        <v>3933</v>
      </c>
      <c r="AF503" s="1" t="s">
        <v>3937</v>
      </c>
      <c r="AG503" s="1" t="s">
        <v>2519</v>
      </c>
      <c r="AH503" s="1" t="s">
        <v>2602</v>
      </c>
      <c r="AI503" s="1" t="s">
        <v>3948</v>
      </c>
      <c r="AJ503" s="1"/>
      <c r="AK503" s="1"/>
      <c r="AL503" s="1" t="s">
        <v>3952</v>
      </c>
      <c r="AM503" s="1" t="s">
        <v>3952</v>
      </c>
      <c r="AN503" s="1" t="s">
        <v>3959</v>
      </c>
      <c r="AO503" s="1" t="s">
        <v>4014</v>
      </c>
      <c r="AP503" s="1" t="s">
        <v>4221</v>
      </c>
      <c r="AQ503" s="1"/>
      <c r="AR503">
        <v>22417</v>
      </c>
      <c r="AS503">
        <v>1</v>
      </c>
      <c r="AT503" s="1" t="s">
        <v>4235</v>
      </c>
      <c r="AU503">
        <v>130000</v>
      </c>
      <c r="AV503" s="1" t="s">
        <v>4280</v>
      </c>
      <c r="AW503" s="1" t="s">
        <v>3937</v>
      </c>
      <c r="AX503">
        <v>2053</v>
      </c>
      <c r="AY503">
        <v>135641</v>
      </c>
      <c r="AZ503">
        <v>30</v>
      </c>
      <c r="BA503" s="1" t="s">
        <v>4619</v>
      </c>
    </row>
    <row r="504" spans="1:53">
      <c r="A504" s="1" t="s">
        <v>547</v>
      </c>
      <c r="B504">
        <v>0</v>
      </c>
      <c r="C504">
        <v>240000</v>
      </c>
      <c r="D504" s="1" t="s">
        <v>1592</v>
      </c>
      <c r="E504">
        <v>20</v>
      </c>
      <c r="F504">
        <v>138642</v>
      </c>
      <c r="G504">
        <v>31</v>
      </c>
      <c r="H504" s="1"/>
      <c r="I504" s="1" t="s">
        <v>2405</v>
      </c>
      <c r="J504" s="1" t="s">
        <v>2462</v>
      </c>
      <c r="K504" s="1" t="s">
        <v>2465</v>
      </c>
      <c r="L504" s="1" t="s">
        <v>2519</v>
      </c>
      <c r="M504" s="1" t="s">
        <v>2602</v>
      </c>
      <c r="N504" s="1" t="s">
        <v>2607</v>
      </c>
      <c r="O504" s="1"/>
      <c r="P504">
        <v>1</v>
      </c>
      <c r="Q504" s="1" t="s">
        <v>1517</v>
      </c>
      <c r="R504" s="1" t="s">
        <v>3107</v>
      </c>
      <c r="S504" s="1"/>
      <c r="T504" s="1" t="s">
        <v>3109</v>
      </c>
      <c r="U504" s="1" t="s">
        <v>3163</v>
      </c>
      <c r="V504" s="1" t="s">
        <v>3315</v>
      </c>
      <c r="W504" s="1" t="s">
        <v>3396</v>
      </c>
      <c r="X504" s="1"/>
      <c r="Y504" s="3">
        <v>46210</v>
      </c>
      <c r="Z504" s="1" t="s">
        <v>3408</v>
      </c>
      <c r="AA504" s="3">
        <v>46210</v>
      </c>
      <c r="AB504" s="1" t="s">
        <v>3416</v>
      </c>
      <c r="AC504" s="1" t="s">
        <v>3568</v>
      </c>
      <c r="AD504" s="1" t="s">
        <v>3933</v>
      </c>
      <c r="AE504" s="1" t="s">
        <v>3933</v>
      </c>
      <c r="AF504" s="1" t="s">
        <v>3937</v>
      </c>
      <c r="AG504" s="1" t="s">
        <v>2519</v>
      </c>
      <c r="AH504" s="1" t="s">
        <v>2602</v>
      </c>
      <c r="AI504" s="1" t="s">
        <v>3948</v>
      </c>
      <c r="AJ504" s="1"/>
      <c r="AK504" s="1"/>
      <c r="AL504" s="1" t="s">
        <v>3952</v>
      </c>
      <c r="AM504" s="1" t="s">
        <v>3952</v>
      </c>
      <c r="AN504" s="1" t="s">
        <v>3959</v>
      </c>
      <c r="AO504" s="1" t="s">
        <v>4014</v>
      </c>
      <c r="AP504" s="1" t="s">
        <v>4221</v>
      </c>
      <c r="AQ504" s="1"/>
      <c r="AR504">
        <v>22417</v>
      </c>
      <c r="AS504">
        <v>1</v>
      </c>
      <c r="AT504" s="1" t="s">
        <v>4235</v>
      </c>
      <c r="AU504">
        <v>240000</v>
      </c>
      <c r="AV504" s="1" t="s">
        <v>4280</v>
      </c>
      <c r="AW504" s="1" t="s">
        <v>3937</v>
      </c>
      <c r="AX504">
        <v>2053</v>
      </c>
      <c r="AY504">
        <v>135641</v>
      </c>
      <c r="AZ504">
        <v>31</v>
      </c>
      <c r="BA504" s="1" t="s">
        <v>4619</v>
      </c>
    </row>
    <row r="505" spans="1:53">
      <c r="A505" s="1" t="s">
        <v>548</v>
      </c>
      <c r="B505">
        <v>0</v>
      </c>
      <c r="C505">
        <v>160000</v>
      </c>
      <c r="D505" s="1" t="s">
        <v>1539</v>
      </c>
      <c r="E505">
        <v>20</v>
      </c>
      <c r="F505">
        <v>138642</v>
      </c>
      <c r="G505">
        <v>32</v>
      </c>
      <c r="H505" s="1"/>
      <c r="I505" s="1" t="s">
        <v>2405</v>
      </c>
      <c r="J505" s="1" t="s">
        <v>2462</v>
      </c>
      <c r="K505" s="1" t="s">
        <v>2465</v>
      </c>
      <c r="L505" s="1" t="s">
        <v>2519</v>
      </c>
      <c r="M505" s="1" t="s">
        <v>2602</v>
      </c>
      <c r="N505" s="1" t="s">
        <v>2607</v>
      </c>
      <c r="O505" s="1"/>
      <c r="P505">
        <v>1</v>
      </c>
      <c r="Q505" s="1" t="s">
        <v>2135</v>
      </c>
      <c r="R505" s="1" t="s">
        <v>3107</v>
      </c>
      <c r="S505" s="1"/>
      <c r="T505" s="1" t="s">
        <v>3109</v>
      </c>
      <c r="U505" s="1" t="s">
        <v>3163</v>
      </c>
      <c r="V505" s="1" t="s">
        <v>3315</v>
      </c>
      <c r="W505" s="1" t="s">
        <v>3396</v>
      </c>
      <c r="X505" s="1"/>
      <c r="Y505" s="3">
        <v>46210</v>
      </c>
      <c r="Z505" s="1" t="s">
        <v>3408</v>
      </c>
      <c r="AA505" s="3">
        <v>46210</v>
      </c>
      <c r="AB505" s="1" t="s">
        <v>3416</v>
      </c>
      <c r="AC505" s="1" t="s">
        <v>3568</v>
      </c>
      <c r="AD505" s="1" t="s">
        <v>3933</v>
      </c>
      <c r="AE505" s="1" t="s">
        <v>3933</v>
      </c>
      <c r="AF505" s="1" t="s">
        <v>3937</v>
      </c>
      <c r="AG505" s="1" t="s">
        <v>2519</v>
      </c>
      <c r="AH505" s="1" t="s">
        <v>2602</v>
      </c>
      <c r="AI505" s="1" t="s">
        <v>3948</v>
      </c>
      <c r="AJ505" s="1"/>
      <c r="AK505" s="1"/>
      <c r="AL505" s="1" t="s">
        <v>3952</v>
      </c>
      <c r="AM505" s="1" t="s">
        <v>3952</v>
      </c>
      <c r="AN505" s="1" t="s">
        <v>3959</v>
      </c>
      <c r="AO505" s="1" t="s">
        <v>4014</v>
      </c>
      <c r="AP505" s="1" t="s">
        <v>4221</v>
      </c>
      <c r="AQ505" s="1"/>
      <c r="AR505">
        <v>22417</v>
      </c>
      <c r="AS505">
        <v>1</v>
      </c>
      <c r="AT505" s="1" t="s">
        <v>4235</v>
      </c>
      <c r="AU505">
        <v>160000</v>
      </c>
      <c r="AV505" s="1" t="s">
        <v>4280</v>
      </c>
      <c r="AW505" s="1" t="s">
        <v>3937</v>
      </c>
      <c r="AX505">
        <v>2053</v>
      </c>
      <c r="AY505">
        <v>135641</v>
      </c>
      <c r="AZ505">
        <v>32</v>
      </c>
      <c r="BA505" s="1" t="s">
        <v>4619</v>
      </c>
    </row>
    <row r="506" spans="1:53">
      <c r="A506" s="1" t="s">
        <v>549</v>
      </c>
      <c r="B506">
        <v>0</v>
      </c>
      <c r="C506">
        <v>160000</v>
      </c>
      <c r="D506" s="1" t="s">
        <v>1539</v>
      </c>
      <c r="E506">
        <v>20</v>
      </c>
      <c r="F506">
        <v>138642</v>
      </c>
      <c r="G506">
        <v>33</v>
      </c>
      <c r="H506" s="1"/>
      <c r="I506" s="1" t="s">
        <v>2405</v>
      </c>
      <c r="J506" s="1" t="s">
        <v>2462</v>
      </c>
      <c r="K506" s="1" t="s">
        <v>2465</v>
      </c>
      <c r="L506" s="1" t="s">
        <v>2519</v>
      </c>
      <c r="M506" s="1" t="s">
        <v>2602</v>
      </c>
      <c r="N506" s="1" t="s">
        <v>2607</v>
      </c>
      <c r="O506" s="1"/>
      <c r="P506">
        <v>1</v>
      </c>
      <c r="Q506" s="1" t="s">
        <v>2135</v>
      </c>
      <c r="R506" s="1" t="s">
        <v>3107</v>
      </c>
      <c r="S506" s="1"/>
      <c r="T506" s="1" t="s">
        <v>3109</v>
      </c>
      <c r="U506" s="1" t="s">
        <v>3163</v>
      </c>
      <c r="V506" s="1" t="s">
        <v>3315</v>
      </c>
      <c r="W506" s="1" t="s">
        <v>3396</v>
      </c>
      <c r="X506" s="1"/>
      <c r="Y506" s="3">
        <v>46210</v>
      </c>
      <c r="Z506" s="1" t="s">
        <v>3408</v>
      </c>
      <c r="AA506" s="3">
        <v>46210</v>
      </c>
      <c r="AB506" s="1" t="s">
        <v>3416</v>
      </c>
      <c r="AC506" s="1" t="s">
        <v>3568</v>
      </c>
      <c r="AD506" s="1" t="s">
        <v>3933</v>
      </c>
      <c r="AE506" s="1" t="s">
        <v>3933</v>
      </c>
      <c r="AF506" s="1" t="s">
        <v>3937</v>
      </c>
      <c r="AG506" s="1" t="s">
        <v>2519</v>
      </c>
      <c r="AH506" s="1" t="s">
        <v>2602</v>
      </c>
      <c r="AI506" s="1" t="s">
        <v>3948</v>
      </c>
      <c r="AJ506" s="1"/>
      <c r="AK506" s="1"/>
      <c r="AL506" s="1" t="s">
        <v>3952</v>
      </c>
      <c r="AM506" s="1" t="s">
        <v>3952</v>
      </c>
      <c r="AN506" s="1" t="s">
        <v>3959</v>
      </c>
      <c r="AO506" s="1" t="s">
        <v>4014</v>
      </c>
      <c r="AP506" s="1" t="s">
        <v>4221</v>
      </c>
      <c r="AQ506" s="1"/>
      <c r="AR506">
        <v>22417</v>
      </c>
      <c r="AS506">
        <v>1</v>
      </c>
      <c r="AT506" s="1" t="s">
        <v>4235</v>
      </c>
      <c r="AU506">
        <v>160000</v>
      </c>
      <c r="AV506" s="1" t="s">
        <v>4280</v>
      </c>
      <c r="AW506" s="1" t="s">
        <v>3937</v>
      </c>
      <c r="AX506">
        <v>2053</v>
      </c>
      <c r="AY506">
        <v>135641</v>
      </c>
      <c r="AZ506">
        <v>33</v>
      </c>
      <c r="BA506" s="1" t="s">
        <v>4619</v>
      </c>
    </row>
    <row r="507" spans="1:53">
      <c r="A507" s="1" t="s">
        <v>550</v>
      </c>
      <c r="B507">
        <v>0</v>
      </c>
      <c r="C507">
        <v>230000</v>
      </c>
      <c r="D507" s="1" t="s">
        <v>1522</v>
      </c>
      <c r="E507">
        <v>20</v>
      </c>
      <c r="F507">
        <v>138642</v>
      </c>
      <c r="G507">
        <v>34</v>
      </c>
      <c r="H507" s="1"/>
      <c r="I507" s="1" t="s">
        <v>2405</v>
      </c>
      <c r="J507" s="1" t="s">
        <v>2462</v>
      </c>
      <c r="K507" s="1" t="s">
        <v>2465</v>
      </c>
      <c r="L507" s="1" t="s">
        <v>2519</v>
      </c>
      <c r="M507" s="1" t="s">
        <v>2602</v>
      </c>
      <c r="N507" s="1" t="s">
        <v>2607</v>
      </c>
      <c r="O507" s="1"/>
      <c r="P507">
        <v>1</v>
      </c>
      <c r="Q507" s="1" t="s">
        <v>2648</v>
      </c>
      <c r="R507" s="1" t="s">
        <v>3107</v>
      </c>
      <c r="S507" s="1"/>
      <c r="T507" s="1" t="s">
        <v>3109</v>
      </c>
      <c r="U507" s="1" t="s">
        <v>3163</v>
      </c>
      <c r="V507" s="1" t="s">
        <v>3315</v>
      </c>
      <c r="W507" s="1" t="s">
        <v>3396</v>
      </c>
      <c r="X507" s="1"/>
      <c r="Y507" s="3">
        <v>46210</v>
      </c>
      <c r="Z507" s="1" t="s">
        <v>3408</v>
      </c>
      <c r="AA507" s="3">
        <v>46210</v>
      </c>
      <c r="AB507" s="1" t="s">
        <v>3416</v>
      </c>
      <c r="AC507" s="1" t="s">
        <v>3568</v>
      </c>
      <c r="AD507" s="1" t="s">
        <v>3933</v>
      </c>
      <c r="AE507" s="1" t="s">
        <v>3933</v>
      </c>
      <c r="AF507" s="1" t="s">
        <v>3937</v>
      </c>
      <c r="AG507" s="1" t="s">
        <v>2519</v>
      </c>
      <c r="AH507" s="1" t="s">
        <v>2602</v>
      </c>
      <c r="AI507" s="1" t="s">
        <v>3948</v>
      </c>
      <c r="AJ507" s="1"/>
      <c r="AK507" s="1"/>
      <c r="AL507" s="1" t="s">
        <v>3952</v>
      </c>
      <c r="AM507" s="1" t="s">
        <v>3952</v>
      </c>
      <c r="AN507" s="1" t="s">
        <v>3959</v>
      </c>
      <c r="AO507" s="1" t="s">
        <v>4014</v>
      </c>
      <c r="AP507" s="1" t="s">
        <v>4221</v>
      </c>
      <c r="AQ507" s="1"/>
      <c r="AR507">
        <v>22417</v>
      </c>
      <c r="AS507">
        <v>1</v>
      </c>
      <c r="AT507" s="1" t="s">
        <v>4235</v>
      </c>
      <c r="AU507">
        <v>230000</v>
      </c>
      <c r="AV507" s="1" t="s">
        <v>4280</v>
      </c>
      <c r="AW507" s="1" t="s">
        <v>3937</v>
      </c>
      <c r="AX507">
        <v>2053</v>
      </c>
      <c r="AY507">
        <v>135641</v>
      </c>
      <c r="AZ507">
        <v>34</v>
      </c>
      <c r="BA507" s="1" t="s">
        <v>4619</v>
      </c>
    </row>
    <row r="508" spans="1:53">
      <c r="A508" s="1" t="s">
        <v>551</v>
      </c>
      <c r="B508">
        <v>0</v>
      </c>
      <c r="C508">
        <v>80000</v>
      </c>
      <c r="D508" s="1" t="s">
        <v>1530</v>
      </c>
      <c r="E508">
        <v>20</v>
      </c>
      <c r="F508">
        <v>138642</v>
      </c>
      <c r="G508">
        <v>35</v>
      </c>
      <c r="H508" s="1"/>
      <c r="I508" s="1" t="s">
        <v>2405</v>
      </c>
      <c r="J508" s="1" t="s">
        <v>2462</v>
      </c>
      <c r="K508" s="1" t="s">
        <v>2465</v>
      </c>
      <c r="L508" s="1" t="s">
        <v>2519</v>
      </c>
      <c r="M508" s="1" t="s">
        <v>2602</v>
      </c>
      <c r="N508" s="1" t="s">
        <v>2607</v>
      </c>
      <c r="O508" s="1"/>
      <c r="P508">
        <v>1</v>
      </c>
      <c r="Q508" s="1" t="s">
        <v>2653</v>
      </c>
      <c r="R508" s="1" t="s">
        <v>3107</v>
      </c>
      <c r="S508" s="1"/>
      <c r="T508" s="1" t="s">
        <v>3109</v>
      </c>
      <c r="U508" s="1" t="s">
        <v>3163</v>
      </c>
      <c r="V508" s="1" t="s">
        <v>3315</v>
      </c>
      <c r="W508" s="1" t="s">
        <v>3396</v>
      </c>
      <c r="X508" s="1"/>
      <c r="Y508" s="3">
        <v>46210</v>
      </c>
      <c r="Z508" s="1" t="s">
        <v>3408</v>
      </c>
      <c r="AA508" s="3">
        <v>46210</v>
      </c>
      <c r="AB508" s="1" t="s">
        <v>3416</v>
      </c>
      <c r="AC508" s="1" t="s">
        <v>3568</v>
      </c>
      <c r="AD508" s="1" t="s">
        <v>3933</v>
      </c>
      <c r="AE508" s="1" t="s">
        <v>3933</v>
      </c>
      <c r="AF508" s="1" t="s">
        <v>3937</v>
      </c>
      <c r="AG508" s="1" t="s">
        <v>2519</v>
      </c>
      <c r="AH508" s="1" t="s">
        <v>2602</v>
      </c>
      <c r="AI508" s="1" t="s">
        <v>3948</v>
      </c>
      <c r="AJ508" s="1"/>
      <c r="AK508" s="1"/>
      <c r="AL508" s="1" t="s">
        <v>3952</v>
      </c>
      <c r="AM508" s="1" t="s">
        <v>3952</v>
      </c>
      <c r="AN508" s="1" t="s">
        <v>3959</v>
      </c>
      <c r="AO508" s="1" t="s">
        <v>4014</v>
      </c>
      <c r="AP508" s="1" t="s">
        <v>4221</v>
      </c>
      <c r="AQ508" s="1"/>
      <c r="AR508">
        <v>22417</v>
      </c>
      <c r="AS508">
        <v>1</v>
      </c>
      <c r="AT508" s="1" t="s">
        <v>4235</v>
      </c>
      <c r="AU508">
        <v>80000</v>
      </c>
      <c r="AV508" s="1" t="s">
        <v>4280</v>
      </c>
      <c r="AW508" s="1" t="s">
        <v>3937</v>
      </c>
      <c r="AX508">
        <v>2053</v>
      </c>
      <c r="AY508">
        <v>135641</v>
      </c>
      <c r="AZ508">
        <v>35</v>
      </c>
      <c r="BA508" s="1" t="s">
        <v>4619</v>
      </c>
    </row>
    <row r="509" spans="1:53">
      <c r="A509" s="1" t="s">
        <v>552</v>
      </c>
      <c r="B509">
        <v>0</v>
      </c>
      <c r="C509">
        <v>390000</v>
      </c>
      <c r="D509" s="1" t="s">
        <v>1697</v>
      </c>
      <c r="E509">
        <v>20</v>
      </c>
      <c r="F509">
        <v>138642</v>
      </c>
      <c r="G509">
        <v>36</v>
      </c>
      <c r="H509" s="1"/>
      <c r="I509" s="1" t="s">
        <v>2405</v>
      </c>
      <c r="J509" s="1" t="s">
        <v>2462</v>
      </c>
      <c r="K509" s="1" t="s">
        <v>2465</v>
      </c>
      <c r="L509" s="1" t="s">
        <v>2519</v>
      </c>
      <c r="M509" s="1" t="s">
        <v>2602</v>
      </c>
      <c r="N509" s="1" t="s">
        <v>2607</v>
      </c>
      <c r="O509" s="1"/>
      <c r="P509">
        <v>1</v>
      </c>
      <c r="Q509" s="1" t="s">
        <v>1664</v>
      </c>
      <c r="R509" s="1" t="s">
        <v>3107</v>
      </c>
      <c r="S509" s="1"/>
      <c r="T509" s="1" t="s">
        <v>3109</v>
      </c>
      <c r="U509" s="1" t="s">
        <v>3163</v>
      </c>
      <c r="V509" s="1" t="s">
        <v>3315</v>
      </c>
      <c r="W509" s="1" t="s">
        <v>3396</v>
      </c>
      <c r="X509" s="1"/>
      <c r="Y509" s="3">
        <v>46210</v>
      </c>
      <c r="Z509" s="1" t="s">
        <v>3408</v>
      </c>
      <c r="AA509" s="3">
        <v>46210</v>
      </c>
      <c r="AB509" s="1" t="s">
        <v>3416</v>
      </c>
      <c r="AC509" s="1" t="s">
        <v>3568</v>
      </c>
      <c r="AD509" s="1" t="s">
        <v>3933</v>
      </c>
      <c r="AE509" s="1" t="s">
        <v>3933</v>
      </c>
      <c r="AF509" s="1" t="s">
        <v>3937</v>
      </c>
      <c r="AG509" s="1" t="s">
        <v>2519</v>
      </c>
      <c r="AH509" s="1" t="s">
        <v>2602</v>
      </c>
      <c r="AI509" s="1" t="s">
        <v>3948</v>
      </c>
      <c r="AJ509" s="1"/>
      <c r="AK509" s="1"/>
      <c r="AL509" s="1" t="s">
        <v>3952</v>
      </c>
      <c r="AM509" s="1" t="s">
        <v>3952</v>
      </c>
      <c r="AN509" s="1" t="s">
        <v>3959</v>
      </c>
      <c r="AO509" s="1" t="s">
        <v>4014</v>
      </c>
      <c r="AP509" s="1" t="s">
        <v>4221</v>
      </c>
      <c r="AQ509" s="1"/>
      <c r="AR509">
        <v>22417</v>
      </c>
      <c r="AS509">
        <v>1</v>
      </c>
      <c r="AT509" s="1" t="s">
        <v>4235</v>
      </c>
      <c r="AU509">
        <v>390000</v>
      </c>
      <c r="AV509" s="1" t="s">
        <v>4280</v>
      </c>
      <c r="AW509" s="1" t="s">
        <v>3937</v>
      </c>
      <c r="AX509">
        <v>2053</v>
      </c>
      <c r="AY509">
        <v>135641</v>
      </c>
      <c r="AZ509">
        <v>36</v>
      </c>
      <c r="BA509" s="1" t="s">
        <v>4619</v>
      </c>
    </row>
    <row r="510" spans="1:53">
      <c r="A510" s="1" t="s">
        <v>553</v>
      </c>
      <c r="B510">
        <v>0</v>
      </c>
      <c r="C510">
        <v>160000</v>
      </c>
      <c r="D510" s="1" t="s">
        <v>1539</v>
      </c>
      <c r="E510">
        <v>20</v>
      </c>
      <c r="F510">
        <v>138642</v>
      </c>
      <c r="G510">
        <v>37</v>
      </c>
      <c r="H510" s="1"/>
      <c r="I510" s="1" t="s">
        <v>2405</v>
      </c>
      <c r="J510" s="1" t="s">
        <v>2462</v>
      </c>
      <c r="K510" s="1" t="s">
        <v>2465</v>
      </c>
      <c r="L510" s="1" t="s">
        <v>2519</v>
      </c>
      <c r="M510" s="1" t="s">
        <v>2602</v>
      </c>
      <c r="N510" s="1" t="s">
        <v>2607</v>
      </c>
      <c r="O510" s="1"/>
      <c r="P510">
        <v>1</v>
      </c>
      <c r="Q510" s="1" t="s">
        <v>2135</v>
      </c>
      <c r="R510" s="1" t="s">
        <v>3107</v>
      </c>
      <c r="S510" s="1"/>
      <c r="T510" s="1" t="s">
        <v>3109</v>
      </c>
      <c r="U510" s="1" t="s">
        <v>3163</v>
      </c>
      <c r="V510" s="1" t="s">
        <v>3315</v>
      </c>
      <c r="W510" s="1" t="s">
        <v>3396</v>
      </c>
      <c r="X510" s="1"/>
      <c r="Y510" s="3">
        <v>46210</v>
      </c>
      <c r="Z510" s="1" t="s">
        <v>3408</v>
      </c>
      <c r="AA510" s="3">
        <v>46210</v>
      </c>
      <c r="AB510" s="1" t="s">
        <v>3416</v>
      </c>
      <c r="AC510" s="1" t="s">
        <v>3568</v>
      </c>
      <c r="AD510" s="1" t="s">
        <v>3933</v>
      </c>
      <c r="AE510" s="1" t="s">
        <v>3933</v>
      </c>
      <c r="AF510" s="1" t="s">
        <v>3937</v>
      </c>
      <c r="AG510" s="1" t="s">
        <v>2519</v>
      </c>
      <c r="AH510" s="1" t="s">
        <v>2602</v>
      </c>
      <c r="AI510" s="1" t="s">
        <v>3948</v>
      </c>
      <c r="AJ510" s="1"/>
      <c r="AK510" s="1"/>
      <c r="AL510" s="1" t="s">
        <v>3952</v>
      </c>
      <c r="AM510" s="1" t="s">
        <v>3952</v>
      </c>
      <c r="AN510" s="1" t="s">
        <v>3959</v>
      </c>
      <c r="AO510" s="1" t="s">
        <v>4014</v>
      </c>
      <c r="AP510" s="1" t="s">
        <v>4221</v>
      </c>
      <c r="AQ510" s="1"/>
      <c r="AR510">
        <v>22417</v>
      </c>
      <c r="AS510">
        <v>1</v>
      </c>
      <c r="AT510" s="1" t="s">
        <v>4235</v>
      </c>
      <c r="AU510">
        <v>160000</v>
      </c>
      <c r="AV510" s="1" t="s">
        <v>4280</v>
      </c>
      <c r="AW510" s="1" t="s">
        <v>3937</v>
      </c>
      <c r="AX510">
        <v>2053</v>
      </c>
      <c r="AY510">
        <v>135641</v>
      </c>
      <c r="AZ510">
        <v>37</v>
      </c>
      <c r="BA510" s="1" t="s">
        <v>4619</v>
      </c>
    </row>
    <row r="511" spans="1:53">
      <c r="A511" s="1" t="s">
        <v>554</v>
      </c>
      <c r="B511">
        <v>0</v>
      </c>
      <c r="C511">
        <v>80000</v>
      </c>
      <c r="D511" s="1" t="s">
        <v>1530</v>
      </c>
      <c r="E511">
        <v>20</v>
      </c>
      <c r="F511">
        <v>138642</v>
      </c>
      <c r="G511">
        <v>38</v>
      </c>
      <c r="H511" s="1"/>
      <c r="I511" s="1" t="s">
        <v>2405</v>
      </c>
      <c r="J511" s="1" t="s">
        <v>2462</v>
      </c>
      <c r="K511" s="1" t="s">
        <v>2465</v>
      </c>
      <c r="L511" s="1" t="s">
        <v>2519</v>
      </c>
      <c r="M511" s="1" t="s">
        <v>2602</v>
      </c>
      <c r="N511" s="1" t="s">
        <v>2607</v>
      </c>
      <c r="O511" s="1"/>
      <c r="P511">
        <v>1</v>
      </c>
      <c r="Q511" s="1" t="s">
        <v>2653</v>
      </c>
      <c r="R511" s="1" t="s">
        <v>3107</v>
      </c>
      <c r="S511" s="1"/>
      <c r="T511" s="1" t="s">
        <v>3109</v>
      </c>
      <c r="U511" s="1" t="s">
        <v>3163</v>
      </c>
      <c r="V511" s="1" t="s">
        <v>3315</v>
      </c>
      <c r="W511" s="1" t="s">
        <v>3396</v>
      </c>
      <c r="X511" s="1"/>
      <c r="Y511" s="3">
        <v>46210</v>
      </c>
      <c r="Z511" s="1" t="s">
        <v>3408</v>
      </c>
      <c r="AA511" s="3">
        <v>46210</v>
      </c>
      <c r="AB511" s="1" t="s">
        <v>3416</v>
      </c>
      <c r="AC511" s="1" t="s">
        <v>3568</v>
      </c>
      <c r="AD511" s="1" t="s">
        <v>3933</v>
      </c>
      <c r="AE511" s="1" t="s">
        <v>3933</v>
      </c>
      <c r="AF511" s="1" t="s">
        <v>3937</v>
      </c>
      <c r="AG511" s="1" t="s">
        <v>2519</v>
      </c>
      <c r="AH511" s="1" t="s">
        <v>2602</v>
      </c>
      <c r="AI511" s="1" t="s">
        <v>3948</v>
      </c>
      <c r="AJ511" s="1"/>
      <c r="AK511" s="1"/>
      <c r="AL511" s="1" t="s">
        <v>3952</v>
      </c>
      <c r="AM511" s="1" t="s">
        <v>3952</v>
      </c>
      <c r="AN511" s="1" t="s">
        <v>3959</v>
      </c>
      <c r="AO511" s="1" t="s">
        <v>4014</v>
      </c>
      <c r="AP511" s="1" t="s">
        <v>4221</v>
      </c>
      <c r="AQ511" s="1"/>
      <c r="AR511">
        <v>22417</v>
      </c>
      <c r="AS511">
        <v>1</v>
      </c>
      <c r="AT511" s="1" t="s">
        <v>4235</v>
      </c>
      <c r="AU511">
        <v>80000</v>
      </c>
      <c r="AV511" s="1" t="s">
        <v>4280</v>
      </c>
      <c r="AW511" s="1" t="s">
        <v>3937</v>
      </c>
      <c r="AX511">
        <v>2053</v>
      </c>
      <c r="AY511">
        <v>135641</v>
      </c>
      <c r="AZ511">
        <v>38</v>
      </c>
      <c r="BA511" s="1" t="s">
        <v>4619</v>
      </c>
    </row>
    <row r="512" spans="1:53">
      <c r="A512" s="1" t="s">
        <v>555</v>
      </c>
      <c r="B512">
        <v>0</v>
      </c>
      <c r="C512">
        <v>80000</v>
      </c>
      <c r="D512" s="1" t="s">
        <v>1530</v>
      </c>
      <c r="E512">
        <v>20</v>
      </c>
      <c r="F512">
        <v>138642</v>
      </c>
      <c r="G512">
        <v>39</v>
      </c>
      <c r="H512" s="1"/>
      <c r="I512" s="1" t="s">
        <v>2405</v>
      </c>
      <c r="J512" s="1" t="s">
        <v>2462</v>
      </c>
      <c r="K512" s="1" t="s">
        <v>2465</v>
      </c>
      <c r="L512" s="1" t="s">
        <v>2519</v>
      </c>
      <c r="M512" s="1" t="s">
        <v>2602</v>
      </c>
      <c r="N512" s="1" t="s">
        <v>2607</v>
      </c>
      <c r="O512" s="1"/>
      <c r="P512">
        <v>1</v>
      </c>
      <c r="Q512" s="1" t="s">
        <v>2653</v>
      </c>
      <c r="R512" s="1" t="s">
        <v>3107</v>
      </c>
      <c r="S512" s="1"/>
      <c r="T512" s="1" t="s">
        <v>3109</v>
      </c>
      <c r="U512" s="1" t="s">
        <v>3163</v>
      </c>
      <c r="V512" s="1" t="s">
        <v>3315</v>
      </c>
      <c r="W512" s="1" t="s">
        <v>3396</v>
      </c>
      <c r="X512" s="1"/>
      <c r="Y512" s="3">
        <v>46210</v>
      </c>
      <c r="Z512" s="1" t="s">
        <v>3408</v>
      </c>
      <c r="AA512" s="3">
        <v>46210</v>
      </c>
      <c r="AB512" s="1" t="s">
        <v>3416</v>
      </c>
      <c r="AC512" s="1" t="s">
        <v>3568</v>
      </c>
      <c r="AD512" s="1" t="s">
        <v>3933</v>
      </c>
      <c r="AE512" s="1" t="s">
        <v>3933</v>
      </c>
      <c r="AF512" s="1" t="s">
        <v>3937</v>
      </c>
      <c r="AG512" s="1" t="s">
        <v>2519</v>
      </c>
      <c r="AH512" s="1" t="s">
        <v>2602</v>
      </c>
      <c r="AI512" s="1" t="s">
        <v>3948</v>
      </c>
      <c r="AJ512" s="1"/>
      <c r="AK512" s="1"/>
      <c r="AL512" s="1" t="s">
        <v>3952</v>
      </c>
      <c r="AM512" s="1" t="s">
        <v>3952</v>
      </c>
      <c r="AN512" s="1" t="s">
        <v>3959</v>
      </c>
      <c r="AO512" s="1" t="s">
        <v>4014</v>
      </c>
      <c r="AP512" s="1" t="s">
        <v>4221</v>
      </c>
      <c r="AQ512" s="1"/>
      <c r="AR512">
        <v>22417</v>
      </c>
      <c r="AS512">
        <v>1</v>
      </c>
      <c r="AT512" s="1" t="s">
        <v>4235</v>
      </c>
      <c r="AU512">
        <v>80000</v>
      </c>
      <c r="AV512" s="1" t="s">
        <v>4280</v>
      </c>
      <c r="AW512" s="1" t="s">
        <v>3937</v>
      </c>
      <c r="AX512">
        <v>2053</v>
      </c>
      <c r="AY512">
        <v>135641</v>
      </c>
      <c r="AZ512">
        <v>39</v>
      </c>
      <c r="BA512" s="1" t="s">
        <v>4619</v>
      </c>
    </row>
    <row r="513" spans="1:53">
      <c r="A513" s="1" t="s">
        <v>556</v>
      </c>
      <c r="B513">
        <v>0</v>
      </c>
      <c r="C513">
        <v>80000</v>
      </c>
      <c r="D513" s="1" t="s">
        <v>1530</v>
      </c>
      <c r="E513">
        <v>20</v>
      </c>
      <c r="F513">
        <v>138642</v>
      </c>
      <c r="G513">
        <v>40</v>
      </c>
      <c r="H513" s="1"/>
      <c r="I513" s="1" t="s">
        <v>2405</v>
      </c>
      <c r="J513" s="1" t="s">
        <v>2462</v>
      </c>
      <c r="K513" s="1" t="s">
        <v>2465</v>
      </c>
      <c r="L513" s="1" t="s">
        <v>2519</v>
      </c>
      <c r="M513" s="1" t="s">
        <v>2602</v>
      </c>
      <c r="N513" s="1" t="s">
        <v>2607</v>
      </c>
      <c r="O513" s="1"/>
      <c r="P513">
        <v>1</v>
      </c>
      <c r="Q513" s="1" t="s">
        <v>2653</v>
      </c>
      <c r="R513" s="1" t="s">
        <v>3107</v>
      </c>
      <c r="S513" s="1"/>
      <c r="T513" s="1" t="s">
        <v>3109</v>
      </c>
      <c r="U513" s="1" t="s">
        <v>3163</v>
      </c>
      <c r="V513" s="1" t="s">
        <v>3315</v>
      </c>
      <c r="W513" s="1" t="s">
        <v>3396</v>
      </c>
      <c r="X513" s="1"/>
      <c r="Y513" s="3">
        <v>46210</v>
      </c>
      <c r="Z513" s="1" t="s">
        <v>3408</v>
      </c>
      <c r="AA513" s="3">
        <v>46210</v>
      </c>
      <c r="AB513" s="1" t="s">
        <v>3416</v>
      </c>
      <c r="AC513" s="1" t="s">
        <v>3568</v>
      </c>
      <c r="AD513" s="1" t="s">
        <v>3933</v>
      </c>
      <c r="AE513" s="1" t="s">
        <v>3933</v>
      </c>
      <c r="AF513" s="1" t="s">
        <v>3937</v>
      </c>
      <c r="AG513" s="1" t="s">
        <v>2519</v>
      </c>
      <c r="AH513" s="1" t="s">
        <v>2602</v>
      </c>
      <c r="AI513" s="1" t="s">
        <v>3948</v>
      </c>
      <c r="AJ513" s="1"/>
      <c r="AK513" s="1"/>
      <c r="AL513" s="1" t="s">
        <v>3952</v>
      </c>
      <c r="AM513" s="1" t="s">
        <v>3952</v>
      </c>
      <c r="AN513" s="1" t="s">
        <v>3959</v>
      </c>
      <c r="AO513" s="1" t="s">
        <v>4014</v>
      </c>
      <c r="AP513" s="1" t="s">
        <v>4221</v>
      </c>
      <c r="AQ513" s="1"/>
      <c r="AR513">
        <v>22417</v>
      </c>
      <c r="AS513">
        <v>1</v>
      </c>
      <c r="AT513" s="1" t="s">
        <v>4235</v>
      </c>
      <c r="AU513">
        <v>80000</v>
      </c>
      <c r="AV513" s="1" t="s">
        <v>4280</v>
      </c>
      <c r="AW513" s="1" t="s">
        <v>3937</v>
      </c>
      <c r="AX513">
        <v>2053</v>
      </c>
      <c r="AY513">
        <v>135641</v>
      </c>
      <c r="AZ513">
        <v>40</v>
      </c>
      <c r="BA513" s="1" t="s">
        <v>4619</v>
      </c>
    </row>
    <row r="514" spans="1:53">
      <c r="A514" s="1" t="s">
        <v>557</v>
      </c>
      <c r="B514">
        <v>0</v>
      </c>
      <c r="C514">
        <v>80000</v>
      </c>
      <c r="D514" s="1" t="s">
        <v>1530</v>
      </c>
      <c r="E514">
        <v>20</v>
      </c>
      <c r="F514">
        <v>138642</v>
      </c>
      <c r="G514">
        <v>41</v>
      </c>
      <c r="H514" s="1"/>
      <c r="I514" s="1" t="s">
        <v>2405</v>
      </c>
      <c r="J514" s="1" t="s">
        <v>2462</v>
      </c>
      <c r="K514" s="1" t="s">
        <v>2465</v>
      </c>
      <c r="L514" s="1" t="s">
        <v>2519</v>
      </c>
      <c r="M514" s="1" t="s">
        <v>2602</v>
      </c>
      <c r="N514" s="1" t="s">
        <v>2607</v>
      </c>
      <c r="O514" s="1"/>
      <c r="P514">
        <v>1</v>
      </c>
      <c r="Q514" s="1" t="s">
        <v>2653</v>
      </c>
      <c r="R514" s="1" t="s">
        <v>3107</v>
      </c>
      <c r="S514" s="1"/>
      <c r="T514" s="1" t="s">
        <v>3109</v>
      </c>
      <c r="U514" s="1" t="s">
        <v>3163</v>
      </c>
      <c r="V514" s="1" t="s">
        <v>3315</v>
      </c>
      <c r="W514" s="1" t="s">
        <v>3396</v>
      </c>
      <c r="X514" s="1"/>
      <c r="Y514" s="3">
        <v>46210</v>
      </c>
      <c r="Z514" s="1" t="s">
        <v>3408</v>
      </c>
      <c r="AA514" s="3">
        <v>46210</v>
      </c>
      <c r="AB514" s="1" t="s">
        <v>3416</v>
      </c>
      <c r="AC514" s="1" t="s">
        <v>3568</v>
      </c>
      <c r="AD514" s="1" t="s">
        <v>3933</v>
      </c>
      <c r="AE514" s="1" t="s">
        <v>3933</v>
      </c>
      <c r="AF514" s="1" t="s">
        <v>3937</v>
      </c>
      <c r="AG514" s="1" t="s">
        <v>2519</v>
      </c>
      <c r="AH514" s="1" t="s">
        <v>2602</v>
      </c>
      <c r="AI514" s="1" t="s">
        <v>3948</v>
      </c>
      <c r="AJ514" s="1"/>
      <c r="AK514" s="1"/>
      <c r="AL514" s="1" t="s">
        <v>3952</v>
      </c>
      <c r="AM514" s="1" t="s">
        <v>3952</v>
      </c>
      <c r="AN514" s="1" t="s">
        <v>3959</v>
      </c>
      <c r="AO514" s="1" t="s">
        <v>4014</v>
      </c>
      <c r="AP514" s="1" t="s">
        <v>4221</v>
      </c>
      <c r="AQ514" s="1"/>
      <c r="AR514">
        <v>22417</v>
      </c>
      <c r="AS514">
        <v>1</v>
      </c>
      <c r="AT514" s="1" t="s">
        <v>4235</v>
      </c>
      <c r="AU514">
        <v>80000</v>
      </c>
      <c r="AV514" s="1" t="s">
        <v>4280</v>
      </c>
      <c r="AW514" s="1" t="s">
        <v>3937</v>
      </c>
      <c r="AX514">
        <v>2053</v>
      </c>
      <c r="AY514">
        <v>135641</v>
      </c>
      <c r="AZ514">
        <v>41</v>
      </c>
      <c r="BA514" s="1" t="s">
        <v>4619</v>
      </c>
    </row>
    <row r="515" spans="1:53">
      <c r="A515" s="1" t="s">
        <v>558</v>
      </c>
      <c r="B515">
        <v>0</v>
      </c>
      <c r="C515">
        <v>80000</v>
      </c>
      <c r="D515" s="1" t="s">
        <v>1530</v>
      </c>
      <c r="E515">
        <v>20</v>
      </c>
      <c r="F515">
        <v>138642</v>
      </c>
      <c r="G515">
        <v>42</v>
      </c>
      <c r="H515" s="1"/>
      <c r="I515" s="1" t="s">
        <v>2405</v>
      </c>
      <c r="J515" s="1" t="s">
        <v>2462</v>
      </c>
      <c r="K515" s="1" t="s">
        <v>2465</v>
      </c>
      <c r="L515" s="1" t="s">
        <v>2519</v>
      </c>
      <c r="M515" s="1" t="s">
        <v>2602</v>
      </c>
      <c r="N515" s="1" t="s">
        <v>2607</v>
      </c>
      <c r="O515" s="1"/>
      <c r="P515">
        <v>1</v>
      </c>
      <c r="Q515" s="1" t="s">
        <v>2653</v>
      </c>
      <c r="R515" s="1" t="s">
        <v>3107</v>
      </c>
      <c r="S515" s="1"/>
      <c r="T515" s="1" t="s">
        <v>3109</v>
      </c>
      <c r="U515" s="1" t="s">
        <v>3163</v>
      </c>
      <c r="V515" s="1" t="s">
        <v>3315</v>
      </c>
      <c r="W515" s="1" t="s">
        <v>3396</v>
      </c>
      <c r="X515" s="1"/>
      <c r="Y515" s="3">
        <v>46210</v>
      </c>
      <c r="Z515" s="1" t="s">
        <v>3408</v>
      </c>
      <c r="AA515" s="3">
        <v>46210</v>
      </c>
      <c r="AB515" s="1" t="s">
        <v>3416</v>
      </c>
      <c r="AC515" s="1" t="s">
        <v>3568</v>
      </c>
      <c r="AD515" s="1" t="s">
        <v>3933</v>
      </c>
      <c r="AE515" s="1" t="s">
        <v>3933</v>
      </c>
      <c r="AF515" s="1" t="s">
        <v>3937</v>
      </c>
      <c r="AG515" s="1" t="s">
        <v>2519</v>
      </c>
      <c r="AH515" s="1" t="s">
        <v>2602</v>
      </c>
      <c r="AI515" s="1" t="s">
        <v>3948</v>
      </c>
      <c r="AJ515" s="1"/>
      <c r="AK515" s="1"/>
      <c r="AL515" s="1" t="s">
        <v>3952</v>
      </c>
      <c r="AM515" s="1" t="s">
        <v>3952</v>
      </c>
      <c r="AN515" s="1" t="s">
        <v>3959</v>
      </c>
      <c r="AO515" s="1" t="s">
        <v>4014</v>
      </c>
      <c r="AP515" s="1" t="s">
        <v>4221</v>
      </c>
      <c r="AQ515" s="1"/>
      <c r="AR515">
        <v>22417</v>
      </c>
      <c r="AS515">
        <v>1</v>
      </c>
      <c r="AT515" s="1" t="s">
        <v>4235</v>
      </c>
      <c r="AU515">
        <v>80000</v>
      </c>
      <c r="AV515" s="1" t="s">
        <v>4280</v>
      </c>
      <c r="AW515" s="1" t="s">
        <v>3937</v>
      </c>
      <c r="AX515">
        <v>2053</v>
      </c>
      <c r="AY515">
        <v>135641</v>
      </c>
      <c r="AZ515">
        <v>42</v>
      </c>
      <c r="BA515" s="1" t="s">
        <v>4619</v>
      </c>
    </row>
    <row r="516" spans="1:53">
      <c r="A516" s="1" t="s">
        <v>559</v>
      </c>
      <c r="B516">
        <v>0</v>
      </c>
      <c r="C516">
        <v>80000</v>
      </c>
      <c r="D516" s="1" t="s">
        <v>1530</v>
      </c>
      <c r="E516">
        <v>20</v>
      </c>
      <c r="F516">
        <v>138642</v>
      </c>
      <c r="G516">
        <v>43</v>
      </c>
      <c r="H516" s="1"/>
      <c r="I516" s="1" t="s">
        <v>2405</v>
      </c>
      <c r="J516" s="1" t="s">
        <v>2462</v>
      </c>
      <c r="K516" s="1" t="s">
        <v>2465</v>
      </c>
      <c r="L516" s="1" t="s">
        <v>2519</v>
      </c>
      <c r="M516" s="1" t="s">
        <v>2602</v>
      </c>
      <c r="N516" s="1" t="s">
        <v>2607</v>
      </c>
      <c r="O516" s="1"/>
      <c r="P516">
        <v>1</v>
      </c>
      <c r="Q516" s="1" t="s">
        <v>2653</v>
      </c>
      <c r="R516" s="1" t="s">
        <v>3107</v>
      </c>
      <c r="S516" s="1"/>
      <c r="T516" s="1" t="s">
        <v>3109</v>
      </c>
      <c r="U516" s="1" t="s">
        <v>3163</v>
      </c>
      <c r="V516" s="1" t="s">
        <v>3315</v>
      </c>
      <c r="W516" s="1" t="s">
        <v>3396</v>
      </c>
      <c r="X516" s="1"/>
      <c r="Y516" s="3">
        <v>46210</v>
      </c>
      <c r="Z516" s="1" t="s">
        <v>3408</v>
      </c>
      <c r="AA516" s="3">
        <v>46210</v>
      </c>
      <c r="AB516" s="1" t="s">
        <v>3416</v>
      </c>
      <c r="AC516" s="1" t="s">
        <v>3568</v>
      </c>
      <c r="AD516" s="1" t="s">
        <v>3933</v>
      </c>
      <c r="AE516" s="1" t="s">
        <v>3933</v>
      </c>
      <c r="AF516" s="1" t="s">
        <v>3937</v>
      </c>
      <c r="AG516" s="1" t="s">
        <v>2519</v>
      </c>
      <c r="AH516" s="1" t="s">
        <v>2602</v>
      </c>
      <c r="AI516" s="1" t="s">
        <v>3948</v>
      </c>
      <c r="AJ516" s="1"/>
      <c r="AK516" s="1"/>
      <c r="AL516" s="1" t="s">
        <v>3952</v>
      </c>
      <c r="AM516" s="1" t="s">
        <v>3952</v>
      </c>
      <c r="AN516" s="1" t="s">
        <v>3959</v>
      </c>
      <c r="AO516" s="1" t="s">
        <v>4014</v>
      </c>
      <c r="AP516" s="1" t="s">
        <v>4221</v>
      </c>
      <c r="AQ516" s="1"/>
      <c r="AR516">
        <v>22417</v>
      </c>
      <c r="AS516">
        <v>1</v>
      </c>
      <c r="AT516" s="1" t="s">
        <v>4235</v>
      </c>
      <c r="AU516">
        <v>80000</v>
      </c>
      <c r="AV516" s="1" t="s">
        <v>4280</v>
      </c>
      <c r="AW516" s="1" t="s">
        <v>3937</v>
      </c>
      <c r="AX516">
        <v>2053</v>
      </c>
      <c r="AY516">
        <v>135641</v>
      </c>
      <c r="AZ516">
        <v>43</v>
      </c>
      <c r="BA516" s="1" t="s">
        <v>4619</v>
      </c>
    </row>
    <row r="517" spans="1:53">
      <c r="A517" s="1" t="s">
        <v>560</v>
      </c>
      <c r="B517">
        <v>0</v>
      </c>
      <c r="C517">
        <v>80000</v>
      </c>
      <c r="D517" s="1" t="s">
        <v>1530</v>
      </c>
      <c r="E517">
        <v>20</v>
      </c>
      <c r="F517">
        <v>138642</v>
      </c>
      <c r="G517">
        <v>44</v>
      </c>
      <c r="H517" s="1"/>
      <c r="I517" s="1" t="s">
        <v>2405</v>
      </c>
      <c r="J517" s="1" t="s">
        <v>2462</v>
      </c>
      <c r="K517" s="1" t="s">
        <v>2465</v>
      </c>
      <c r="L517" s="1" t="s">
        <v>2519</v>
      </c>
      <c r="M517" s="1" t="s">
        <v>2602</v>
      </c>
      <c r="N517" s="1" t="s">
        <v>2607</v>
      </c>
      <c r="O517" s="1"/>
      <c r="P517">
        <v>1</v>
      </c>
      <c r="Q517" s="1" t="s">
        <v>2653</v>
      </c>
      <c r="R517" s="1" t="s">
        <v>3107</v>
      </c>
      <c r="S517" s="1"/>
      <c r="T517" s="1" t="s">
        <v>3109</v>
      </c>
      <c r="U517" s="1" t="s">
        <v>3163</v>
      </c>
      <c r="V517" s="1" t="s">
        <v>3315</v>
      </c>
      <c r="W517" s="1" t="s">
        <v>3396</v>
      </c>
      <c r="X517" s="1"/>
      <c r="Y517" s="3">
        <v>46210</v>
      </c>
      <c r="Z517" s="1" t="s">
        <v>3408</v>
      </c>
      <c r="AA517" s="3">
        <v>46210</v>
      </c>
      <c r="AB517" s="1" t="s">
        <v>3416</v>
      </c>
      <c r="AC517" s="1" t="s">
        <v>3568</v>
      </c>
      <c r="AD517" s="1" t="s">
        <v>3933</v>
      </c>
      <c r="AE517" s="1" t="s">
        <v>3933</v>
      </c>
      <c r="AF517" s="1" t="s">
        <v>3937</v>
      </c>
      <c r="AG517" s="1" t="s">
        <v>2519</v>
      </c>
      <c r="AH517" s="1" t="s">
        <v>2602</v>
      </c>
      <c r="AI517" s="1" t="s">
        <v>3948</v>
      </c>
      <c r="AJ517" s="1"/>
      <c r="AK517" s="1"/>
      <c r="AL517" s="1" t="s">
        <v>3952</v>
      </c>
      <c r="AM517" s="1" t="s">
        <v>3952</v>
      </c>
      <c r="AN517" s="1" t="s">
        <v>3959</v>
      </c>
      <c r="AO517" s="1" t="s">
        <v>4014</v>
      </c>
      <c r="AP517" s="1" t="s">
        <v>4221</v>
      </c>
      <c r="AQ517" s="1"/>
      <c r="AR517">
        <v>22417</v>
      </c>
      <c r="AS517">
        <v>1</v>
      </c>
      <c r="AT517" s="1" t="s">
        <v>4235</v>
      </c>
      <c r="AU517">
        <v>80000</v>
      </c>
      <c r="AV517" s="1" t="s">
        <v>4280</v>
      </c>
      <c r="AW517" s="1" t="s">
        <v>3937</v>
      </c>
      <c r="AX517">
        <v>2053</v>
      </c>
      <c r="AY517">
        <v>135641</v>
      </c>
      <c r="AZ517">
        <v>44</v>
      </c>
      <c r="BA517" s="1" t="s">
        <v>4619</v>
      </c>
    </row>
    <row r="518" spans="1:53">
      <c r="A518" s="1" t="s">
        <v>561</v>
      </c>
      <c r="B518">
        <v>0</v>
      </c>
      <c r="C518">
        <v>240000</v>
      </c>
      <c r="D518" s="1" t="s">
        <v>1592</v>
      </c>
      <c r="E518">
        <v>20</v>
      </c>
      <c r="F518">
        <v>138642</v>
      </c>
      <c r="G518">
        <v>45</v>
      </c>
      <c r="H518" s="1"/>
      <c r="I518" s="1" t="s">
        <v>2405</v>
      </c>
      <c r="J518" s="1" t="s">
        <v>2462</v>
      </c>
      <c r="K518" s="1" t="s">
        <v>2465</v>
      </c>
      <c r="L518" s="1" t="s">
        <v>2519</v>
      </c>
      <c r="M518" s="1" t="s">
        <v>2602</v>
      </c>
      <c r="N518" s="1" t="s">
        <v>2607</v>
      </c>
      <c r="O518" s="1"/>
      <c r="P518">
        <v>1</v>
      </c>
      <c r="Q518" s="1" t="s">
        <v>1517</v>
      </c>
      <c r="R518" s="1" t="s">
        <v>3107</v>
      </c>
      <c r="S518" s="1"/>
      <c r="T518" s="1" t="s">
        <v>3109</v>
      </c>
      <c r="U518" s="1" t="s">
        <v>3163</v>
      </c>
      <c r="V518" s="1" t="s">
        <v>3315</v>
      </c>
      <c r="W518" s="1" t="s">
        <v>3396</v>
      </c>
      <c r="X518" s="1"/>
      <c r="Y518" s="3">
        <v>46210</v>
      </c>
      <c r="Z518" s="1" t="s">
        <v>3408</v>
      </c>
      <c r="AA518" s="3">
        <v>46210</v>
      </c>
      <c r="AB518" s="1" t="s">
        <v>3416</v>
      </c>
      <c r="AC518" s="1" t="s">
        <v>3568</v>
      </c>
      <c r="AD518" s="1" t="s">
        <v>3933</v>
      </c>
      <c r="AE518" s="1" t="s">
        <v>3933</v>
      </c>
      <c r="AF518" s="1" t="s">
        <v>3937</v>
      </c>
      <c r="AG518" s="1" t="s">
        <v>2519</v>
      </c>
      <c r="AH518" s="1" t="s">
        <v>2602</v>
      </c>
      <c r="AI518" s="1" t="s">
        <v>3948</v>
      </c>
      <c r="AJ518" s="1"/>
      <c r="AK518" s="1"/>
      <c r="AL518" s="1" t="s">
        <v>3952</v>
      </c>
      <c r="AM518" s="1" t="s">
        <v>3952</v>
      </c>
      <c r="AN518" s="1" t="s">
        <v>3959</v>
      </c>
      <c r="AO518" s="1" t="s">
        <v>4014</v>
      </c>
      <c r="AP518" s="1" t="s">
        <v>4221</v>
      </c>
      <c r="AQ518" s="1"/>
      <c r="AR518">
        <v>22417</v>
      </c>
      <c r="AS518">
        <v>1</v>
      </c>
      <c r="AT518" s="1" t="s">
        <v>4235</v>
      </c>
      <c r="AU518">
        <v>240000</v>
      </c>
      <c r="AV518" s="1" t="s">
        <v>4280</v>
      </c>
      <c r="AW518" s="1" t="s">
        <v>3937</v>
      </c>
      <c r="AX518">
        <v>2053</v>
      </c>
      <c r="AY518">
        <v>135641</v>
      </c>
      <c r="AZ518">
        <v>45</v>
      </c>
      <c r="BA518" s="1" t="s">
        <v>4619</v>
      </c>
    </row>
    <row r="519" spans="1:53">
      <c r="A519" s="1" t="s">
        <v>562</v>
      </c>
      <c r="B519">
        <v>0</v>
      </c>
      <c r="C519">
        <v>320000</v>
      </c>
      <c r="D519" s="1" t="s">
        <v>1638</v>
      </c>
      <c r="E519">
        <v>20</v>
      </c>
      <c r="F519">
        <v>138642</v>
      </c>
      <c r="G519">
        <v>46</v>
      </c>
      <c r="H519" s="1"/>
      <c r="I519" s="1" t="s">
        <v>2405</v>
      </c>
      <c r="J519" s="1" t="s">
        <v>2462</v>
      </c>
      <c r="K519" s="1" t="s">
        <v>2465</v>
      </c>
      <c r="L519" s="1" t="s">
        <v>2519</v>
      </c>
      <c r="M519" s="1" t="s">
        <v>2602</v>
      </c>
      <c r="N519" s="1" t="s">
        <v>2607</v>
      </c>
      <c r="O519" s="1"/>
      <c r="P519">
        <v>1</v>
      </c>
      <c r="Q519" s="1" t="s">
        <v>1490</v>
      </c>
      <c r="R519" s="1" t="s">
        <v>3107</v>
      </c>
      <c r="S519" s="1"/>
      <c r="T519" s="1" t="s">
        <v>3109</v>
      </c>
      <c r="U519" s="1" t="s">
        <v>3163</v>
      </c>
      <c r="V519" s="1" t="s">
        <v>3315</v>
      </c>
      <c r="W519" s="1" t="s">
        <v>3396</v>
      </c>
      <c r="X519" s="1"/>
      <c r="Y519" s="3">
        <v>46210</v>
      </c>
      <c r="Z519" s="1" t="s">
        <v>3408</v>
      </c>
      <c r="AA519" s="3">
        <v>46210</v>
      </c>
      <c r="AB519" s="1" t="s">
        <v>3416</v>
      </c>
      <c r="AC519" s="1" t="s">
        <v>3568</v>
      </c>
      <c r="AD519" s="1" t="s">
        <v>3933</v>
      </c>
      <c r="AE519" s="1" t="s">
        <v>3933</v>
      </c>
      <c r="AF519" s="1" t="s">
        <v>3937</v>
      </c>
      <c r="AG519" s="1" t="s">
        <v>2519</v>
      </c>
      <c r="AH519" s="1" t="s">
        <v>2602</v>
      </c>
      <c r="AI519" s="1" t="s">
        <v>3948</v>
      </c>
      <c r="AJ519" s="1"/>
      <c r="AK519" s="1"/>
      <c r="AL519" s="1" t="s">
        <v>3952</v>
      </c>
      <c r="AM519" s="1" t="s">
        <v>3952</v>
      </c>
      <c r="AN519" s="1" t="s">
        <v>3959</v>
      </c>
      <c r="AO519" s="1" t="s">
        <v>4014</v>
      </c>
      <c r="AP519" s="1" t="s">
        <v>4221</v>
      </c>
      <c r="AQ519" s="1"/>
      <c r="AR519">
        <v>22417</v>
      </c>
      <c r="AS519">
        <v>1</v>
      </c>
      <c r="AT519" s="1" t="s">
        <v>4235</v>
      </c>
      <c r="AU519">
        <v>320000</v>
      </c>
      <c r="AV519" s="1" t="s">
        <v>4280</v>
      </c>
      <c r="AW519" s="1" t="s">
        <v>3937</v>
      </c>
      <c r="AX519">
        <v>2053</v>
      </c>
      <c r="AY519">
        <v>135641</v>
      </c>
      <c r="AZ519">
        <v>46</v>
      </c>
      <c r="BA519" s="1" t="s">
        <v>4619</v>
      </c>
    </row>
    <row r="520" spans="1:53">
      <c r="A520" s="1" t="s">
        <v>563</v>
      </c>
      <c r="B520">
        <v>0</v>
      </c>
      <c r="C520">
        <v>80000</v>
      </c>
      <c r="D520" s="1" t="s">
        <v>1530</v>
      </c>
      <c r="E520">
        <v>20</v>
      </c>
      <c r="F520">
        <v>138642</v>
      </c>
      <c r="G520">
        <v>47</v>
      </c>
      <c r="H520" s="1"/>
      <c r="I520" s="1" t="s">
        <v>2405</v>
      </c>
      <c r="J520" s="1" t="s">
        <v>2462</v>
      </c>
      <c r="K520" s="1" t="s">
        <v>2465</v>
      </c>
      <c r="L520" s="1" t="s">
        <v>2519</v>
      </c>
      <c r="M520" s="1" t="s">
        <v>2602</v>
      </c>
      <c r="N520" s="1" t="s">
        <v>2607</v>
      </c>
      <c r="O520" s="1"/>
      <c r="P520">
        <v>1</v>
      </c>
      <c r="Q520" s="1" t="s">
        <v>2653</v>
      </c>
      <c r="R520" s="1" t="s">
        <v>3107</v>
      </c>
      <c r="S520" s="1"/>
      <c r="T520" s="1" t="s">
        <v>3109</v>
      </c>
      <c r="U520" s="1" t="s">
        <v>3163</v>
      </c>
      <c r="V520" s="1" t="s">
        <v>3315</v>
      </c>
      <c r="W520" s="1" t="s">
        <v>3396</v>
      </c>
      <c r="X520" s="1"/>
      <c r="Y520" s="3">
        <v>46210</v>
      </c>
      <c r="Z520" s="1" t="s">
        <v>3408</v>
      </c>
      <c r="AA520" s="3">
        <v>46210</v>
      </c>
      <c r="AB520" s="1" t="s">
        <v>3416</v>
      </c>
      <c r="AC520" s="1" t="s">
        <v>3568</v>
      </c>
      <c r="AD520" s="1" t="s">
        <v>3933</v>
      </c>
      <c r="AE520" s="1" t="s">
        <v>3933</v>
      </c>
      <c r="AF520" s="1" t="s">
        <v>3937</v>
      </c>
      <c r="AG520" s="1" t="s">
        <v>2519</v>
      </c>
      <c r="AH520" s="1" t="s">
        <v>2602</v>
      </c>
      <c r="AI520" s="1" t="s">
        <v>3948</v>
      </c>
      <c r="AJ520" s="1"/>
      <c r="AK520" s="1"/>
      <c r="AL520" s="1" t="s">
        <v>3952</v>
      </c>
      <c r="AM520" s="1" t="s">
        <v>3952</v>
      </c>
      <c r="AN520" s="1" t="s">
        <v>3959</v>
      </c>
      <c r="AO520" s="1" t="s">
        <v>4014</v>
      </c>
      <c r="AP520" s="1" t="s">
        <v>4221</v>
      </c>
      <c r="AQ520" s="1"/>
      <c r="AR520">
        <v>22417</v>
      </c>
      <c r="AS520">
        <v>1</v>
      </c>
      <c r="AT520" s="1" t="s">
        <v>4235</v>
      </c>
      <c r="AU520">
        <v>80000</v>
      </c>
      <c r="AV520" s="1" t="s">
        <v>4280</v>
      </c>
      <c r="AW520" s="1" t="s">
        <v>3937</v>
      </c>
      <c r="AX520">
        <v>2053</v>
      </c>
      <c r="AY520">
        <v>135641</v>
      </c>
      <c r="AZ520">
        <v>47</v>
      </c>
      <c r="BA520" s="1" t="s">
        <v>4619</v>
      </c>
    </row>
    <row r="521" spans="1:53">
      <c r="A521" s="1" t="s">
        <v>564</v>
      </c>
      <c r="B521">
        <v>0</v>
      </c>
      <c r="C521">
        <v>80000</v>
      </c>
      <c r="D521" s="1" t="s">
        <v>1530</v>
      </c>
      <c r="E521">
        <v>20</v>
      </c>
      <c r="F521">
        <v>138642</v>
      </c>
      <c r="G521">
        <v>48</v>
      </c>
      <c r="H521" s="1"/>
      <c r="I521" s="1" t="s">
        <v>2405</v>
      </c>
      <c r="J521" s="1" t="s">
        <v>2462</v>
      </c>
      <c r="K521" s="1" t="s">
        <v>2465</v>
      </c>
      <c r="L521" s="1" t="s">
        <v>2519</v>
      </c>
      <c r="M521" s="1" t="s">
        <v>2602</v>
      </c>
      <c r="N521" s="1" t="s">
        <v>2607</v>
      </c>
      <c r="O521" s="1"/>
      <c r="P521">
        <v>1</v>
      </c>
      <c r="Q521" s="1" t="s">
        <v>2653</v>
      </c>
      <c r="R521" s="1" t="s">
        <v>3107</v>
      </c>
      <c r="S521" s="1"/>
      <c r="T521" s="1" t="s">
        <v>3109</v>
      </c>
      <c r="U521" s="1" t="s">
        <v>3163</v>
      </c>
      <c r="V521" s="1" t="s">
        <v>3315</v>
      </c>
      <c r="W521" s="1" t="s">
        <v>3396</v>
      </c>
      <c r="X521" s="1"/>
      <c r="Y521" s="3">
        <v>46210</v>
      </c>
      <c r="Z521" s="1" t="s">
        <v>3408</v>
      </c>
      <c r="AA521" s="3">
        <v>46210</v>
      </c>
      <c r="AB521" s="1" t="s">
        <v>3416</v>
      </c>
      <c r="AC521" s="1" t="s">
        <v>3568</v>
      </c>
      <c r="AD521" s="1" t="s">
        <v>3933</v>
      </c>
      <c r="AE521" s="1" t="s">
        <v>3933</v>
      </c>
      <c r="AF521" s="1" t="s">
        <v>3937</v>
      </c>
      <c r="AG521" s="1" t="s">
        <v>2519</v>
      </c>
      <c r="AH521" s="1" t="s">
        <v>2602</v>
      </c>
      <c r="AI521" s="1" t="s">
        <v>3948</v>
      </c>
      <c r="AJ521" s="1"/>
      <c r="AK521" s="1"/>
      <c r="AL521" s="1" t="s">
        <v>3952</v>
      </c>
      <c r="AM521" s="1" t="s">
        <v>3952</v>
      </c>
      <c r="AN521" s="1" t="s">
        <v>3959</v>
      </c>
      <c r="AO521" s="1" t="s">
        <v>4014</v>
      </c>
      <c r="AP521" s="1" t="s">
        <v>4221</v>
      </c>
      <c r="AQ521" s="1"/>
      <c r="AR521">
        <v>22417</v>
      </c>
      <c r="AS521">
        <v>1</v>
      </c>
      <c r="AT521" s="1" t="s">
        <v>4235</v>
      </c>
      <c r="AU521">
        <v>80000</v>
      </c>
      <c r="AV521" s="1" t="s">
        <v>4280</v>
      </c>
      <c r="AW521" s="1" t="s">
        <v>3937</v>
      </c>
      <c r="AX521">
        <v>2053</v>
      </c>
      <c r="AY521">
        <v>135641</v>
      </c>
      <c r="AZ521">
        <v>48</v>
      </c>
      <c r="BA521" s="1" t="s">
        <v>4619</v>
      </c>
    </row>
    <row r="522" spans="1:53">
      <c r="A522" s="1" t="s">
        <v>565</v>
      </c>
      <c r="B522">
        <v>0</v>
      </c>
      <c r="C522">
        <v>80000</v>
      </c>
      <c r="D522" s="1" t="s">
        <v>1530</v>
      </c>
      <c r="E522">
        <v>20</v>
      </c>
      <c r="F522">
        <v>138642</v>
      </c>
      <c r="G522">
        <v>49</v>
      </c>
      <c r="H522" s="1"/>
      <c r="I522" s="1" t="s">
        <v>2405</v>
      </c>
      <c r="J522" s="1" t="s">
        <v>2462</v>
      </c>
      <c r="K522" s="1" t="s">
        <v>2465</v>
      </c>
      <c r="L522" s="1" t="s">
        <v>2519</v>
      </c>
      <c r="M522" s="1" t="s">
        <v>2602</v>
      </c>
      <c r="N522" s="1" t="s">
        <v>2607</v>
      </c>
      <c r="O522" s="1"/>
      <c r="P522">
        <v>1</v>
      </c>
      <c r="Q522" s="1" t="s">
        <v>2653</v>
      </c>
      <c r="R522" s="1" t="s">
        <v>3107</v>
      </c>
      <c r="S522" s="1"/>
      <c r="T522" s="1" t="s">
        <v>3109</v>
      </c>
      <c r="U522" s="1" t="s">
        <v>3163</v>
      </c>
      <c r="V522" s="1" t="s">
        <v>3315</v>
      </c>
      <c r="W522" s="1" t="s">
        <v>3396</v>
      </c>
      <c r="X522" s="1"/>
      <c r="Y522" s="3">
        <v>46210</v>
      </c>
      <c r="Z522" s="1" t="s">
        <v>3408</v>
      </c>
      <c r="AA522" s="3">
        <v>46210</v>
      </c>
      <c r="AB522" s="1" t="s">
        <v>3416</v>
      </c>
      <c r="AC522" s="1" t="s">
        <v>3568</v>
      </c>
      <c r="AD522" s="1" t="s">
        <v>3933</v>
      </c>
      <c r="AE522" s="1" t="s">
        <v>3933</v>
      </c>
      <c r="AF522" s="1" t="s">
        <v>3937</v>
      </c>
      <c r="AG522" s="1" t="s">
        <v>2519</v>
      </c>
      <c r="AH522" s="1" t="s">
        <v>2602</v>
      </c>
      <c r="AI522" s="1" t="s">
        <v>3948</v>
      </c>
      <c r="AJ522" s="1"/>
      <c r="AK522" s="1"/>
      <c r="AL522" s="1" t="s">
        <v>3952</v>
      </c>
      <c r="AM522" s="1" t="s">
        <v>3952</v>
      </c>
      <c r="AN522" s="1" t="s">
        <v>3959</v>
      </c>
      <c r="AO522" s="1" t="s">
        <v>4014</v>
      </c>
      <c r="AP522" s="1" t="s">
        <v>4221</v>
      </c>
      <c r="AQ522" s="1"/>
      <c r="AR522">
        <v>22417</v>
      </c>
      <c r="AS522">
        <v>1</v>
      </c>
      <c r="AT522" s="1" t="s">
        <v>4235</v>
      </c>
      <c r="AU522">
        <v>80000</v>
      </c>
      <c r="AV522" s="1" t="s">
        <v>4280</v>
      </c>
      <c r="AW522" s="1" t="s">
        <v>3937</v>
      </c>
      <c r="AX522">
        <v>2053</v>
      </c>
      <c r="AY522">
        <v>135641</v>
      </c>
      <c r="AZ522">
        <v>49</v>
      </c>
      <c r="BA522" s="1" t="s">
        <v>4619</v>
      </c>
    </row>
    <row r="523" spans="1:53">
      <c r="A523" s="1" t="s">
        <v>566</v>
      </c>
      <c r="B523">
        <v>0</v>
      </c>
      <c r="C523">
        <v>80000</v>
      </c>
      <c r="D523" s="1" t="s">
        <v>1530</v>
      </c>
      <c r="E523">
        <v>20</v>
      </c>
      <c r="F523">
        <v>138642</v>
      </c>
      <c r="G523">
        <v>50</v>
      </c>
      <c r="H523" s="1"/>
      <c r="I523" s="1" t="s">
        <v>2405</v>
      </c>
      <c r="J523" s="1" t="s">
        <v>2462</v>
      </c>
      <c r="K523" s="1" t="s">
        <v>2465</v>
      </c>
      <c r="L523" s="1" t="s">
        <v>2519</v>
      </c>
      <c r="M523" s="1" t="s">
        <v>2602</v>
      </c>
      <c r="N523" s="1" t="s">
        <v>2607</v>
      </c>
      <c r="O523" s="1"/>
      <c r="P523">
        <v>1</v>
      </c>
      <c r="Q523" s="1" t="s">
        <v>2653</v>
      </c>
      <c r="R523" s="1" t="s">
        <v>3107</v>
      </c>
      <c r="S523" s="1"/>
      <c r="T523" s="1" t="s">
        <v>3109</v>
      </c>
      <c r="U523" s="1" t="s">
        <v>3163</v>
      </c>
      <c r="V523" s="1" t="s">
        <v>3315</v>
      </c>
      <c r="W523" s="1" t="s">
        <v>3396</v>
      </c>
      <c r="X523" s="1"/>
      <c r="Y523" s="3">
        <v>46210</v>
      </c>
      <c r="Z523" s="1" t="s">
        <v>3408</v>
      </c>
      <c r="AA523" s="3">
        <v>46210</v>
      </c>
      <c r="AB523" s="1" t="s">
        <v>3416</v>
      </c>
      <c r="AC523" s="1" t="s">
        <v>3568</v>
      </c>
      <c r="AD523" s="1" t="s">
        <v>3933</v>
      </c>
      <c r="AE523" s="1" t="s">
        <v>3933</v>
      </c>
      <c r="AF523" s="1" t="s">
        <v>3937</v>
      </c>
      <c r="AG523" s="1" t="s">
        <v>2519</v>
      </c>
      <c r="AH523" s="1" t="s">
        <v>2602</v>
      </c>
      <c r="AI523" s="1" t="s">
        <v>3948</v>
      </c>
      <c r="AJ523" s="1"/>
      <c r="AK523" s="1"/>
      <c r="AL523" s="1" t="s">
        <v>3952</v>
      </c>
      <c r="AM523" s="1" t="s">
        <v>3952</v>
      </c>
      <c r="AN523" s="1" t="s">
        <v>3959</v>
      </c>
      <c r="AO523" s="1" t="s">
        <v>4014</v>
      </c>
      <c r="AP523" s="1" t="s">
        <v>4221</v>
      </c>
      <c r="AQ523" s="1"/>
      <c r="AR523">
        <v>22417</v>
      </c>
      <c r="AS523">
        <v>1</v>
      </c>
      <c r="AT523" s="1" t="s">
        <v>4235</v>
      </c>
      <c r="AU523">
        <v>80000</v>
      </c>
      <c r="AV523" s="1" t="s">
        <v>4280</v>
      </c>
      <c r="AW523" s="1" t="s">
        <v>3937</v>
      </c>
      <c r="AX523">
        <v>2053</v>
      </c>
      <c r="AY523">
        <v>135641</v>
      </c>
      <c r="AZ523">
        <v>50</v>
      </c>
      <c r="BA523" s="1" t="s">
        <v>4619</v>
      </c>
    </row>
    <row r="524" spans="1:53">
      <c r="A524" s="1" t="s">
        <v>567</v>
      </c>
      <c r="B524">
        <v>0</v>
      </c>
      <c r="C524">
        <v>80000</v>
      </c>
      <c r="D524" s="1" t="s">
        <v>1530</v>
      </c>
      <c r="E524">
        <v>20</v>
      </c>
      <c r="F524">
        <v>138642</v>
      </c>
      <c r="G524">
        <v>51</v>
      </c>
      <c r="H524" s="1"/>
      <c r="I524" s="1" t="s">
        <v>2405</v>
      </c>
      <c r="J524" s="1" t="s">
        <v>2462</v>
      </c>
      <c r="K524" s="1" t="s">
        <v>2465</v>
      </c>
      <c r="L524" s="1" t="s">
        <v>2519</v>
      </c>
      <c r="M524" s="1" t="s">
        <v>2602</v>
      </c>
      <c r="N524" s="1" t="s">
        <v>2607</v>
      </c>
      <c r="O524" s="1"/>
      <c r="P524">
        <v>1</v>
      </c>
      <c r="Q524" s="1" t="s">
        <v>2653</v>
      </c>
      <c r="R524" s="1" t="s">
        <v>3107</v>
      </c>
      <c r="S524" s="1"/>
      <c r="T524" s="1" t="s">
        <v>3109</v>
      </c>
      <c r="U524" s="1" t="s">
        <v>3163</v>
      </c>
      <c r="V524" s="1" t="s">
        <v>3315</v>
      </c>
      <c r="W524" s="1" t="s">
        <v>3396</v>
      </c>
      <c r="X524" s="1"/>
      <c r="Y524" s="3">
        <v>46210</v>
      </c>
      <c r="Z524" s="1" t="s">
        <v>3408</v>
      </c>
      <c r="AA524" s="3">
        <v>46210</v>
      </c>
      <c r="AB524" s="1" t="s">
        <v>3416</v>
      </c>
      <c r="AC524" s="1" t="s">
        <v>3568</v>
      </c>
      <c r="AD524" s="1" t="s">
        <v>3933</v>
      </c>
      <c r="AE524" s="1" t="s">
        <v>3933</v>
      </c>
      <c r="AF524" s="1" t="s">
        <v>3937</v>
      </c>
      <c r="AG524" s="1" t="s">
        <v>2519</v>
      </c>
      <c r="AH524" s="1" t="s">
        <v>2602</v>
      </c>
      <c r="AI524" s="1" t="s">
        <v>3948</v>
      </c>
      <c r="AJ524" s="1"/>
      <c r="AK524" s="1"/>
      <c r="AL524" s="1" t="s">
        <v>3952</v>
      </c>
      <c r="AM524" s="1" t="s">
        <v>3952</v>
      </c>
      <c r="AN524" s="1" t="s">
        <v>3959</v>
      </c>
      <c r="AO524" s="1" t="s">
        <v>4014</v>
      </c>
      <c r="AP524" s="1" t="s">
        <v>4221</v>
      </c>
      <c r="AQ524" s="1"/>
      <c r="AR524">
        <v>22417</v>
      </c>
      <c r="AS524">
        <v>1</v>
      </c>
      <c r="AT524" s="1" t="s">
        <v>4235</v>
      </c>
      <c r="AU524">
        <v>80000</v>
      </c>
      <c r="AV524" s="1" t="s">
        <v>4280</v>
      </c>
      <c r="AW524" s="1" t="s">
        <v>3937</v>
      </c>
      <c r="AX524">
        <v>2053</v>
      </c>
      <c r="AY524">
        <v>135641</v>
      </c>
      <c r="AZ524">
        <v>51</v>
      </c>
      <c r="BA524" s="1" t="s">
        <v>4619</v>
      </c>
    </row>
    <row r="525" spans="1:53">
      <c r="A525" s="1" t="s">
        <v>568</v>
      </c>
      <c r="B525">
        <v>0</v>
      </c>
      <c r="C525">
        <v>80000</v>
      </c>
      <c r="D525" s="1" t="s">
        <v>1530</v>
      </c>
      <c r="E525">
        <v>20</v>
      </c>
      <c r="F525">
        <v>138642</v>
      </c>
      <c r="G525">
        <v>52</v>
      </c>
      <c r="H525" s="1"/>
      <c r="I525" s="1" t="s">
        <v>2405</v>
      </c>
      <c r="J525" s="1" t="s">
        <v>2462</v>
      </c>
      <c r="K525" s="1" t="s">
        <v>2465</v>
      </c>
      <c r="L525" s="1" t="s">
        <v>2519</v>
      </c>
      <c r="M525" s="1" t="s">
        <v>2602</v>
      </c>
      <c r="N525" s="1" t="s">
        <v>2607</v>
      </c>
      <c r="O525" s="1"/>
      <c r="P525">
        <v>1</v>
      </c>
      <c r="Q525" s="1" t="s">
        <v>2653</v>
      </c>
      <c r="R525" s="1" t="s">
        <v>3107</v>
      </c>
      <c r="S525" s="1"/>
      <c r="T525" s="1" t="s">
        <v>3109</v>
      </c>
      <c r="U525" s="1" t="s">
        <v>3163</v>
      </c>
      <c r="V525" s="1" t="s">
        <v>3315</v>
      </c>
      <c r="W525" s="1" t="s">
        <v>3396</v>
      </c>
      <c r="X525" s="1"/>
      <c r="Y525" s="3">
        <v>46210</v>
      </c>
      <c r="Z525" s="1" t="s">
        <v>3408</v>
      </c>
      <c r="AA525" s="3">
        <v>46210</v>
      </c>
      <c r="AB525" s="1" t="s">
        <v>3416</v>
      </c>
      <c r="AC525" s="1" t="s">
        <v>3568</v>
      </c>
      <c r="AD525" s="1" t="s">
        <v>3933</v>
      </c>
      <c r="AE525" s="1" t="s">
        <v>3933</v>
      </c>
      <c r="AF525" s="1" t="s">
        <v>3937</v>
      </c>
      <c r="AG525" s="1" t="s">
        <v>2519</v>
      </c>
      <c r="AH525" s="1" t="s">
        <v>2602</v>
      </c>
      <c r="AI525" s="1" t="s">
        <v>3948</v>
      </c>
      <c r="AJ525" s="1"/>
      <c r="AK525" s="1"/>
      <c r="AL525" s="1" t="s">
        <v>3952</v>
      </c>
      <c r="AM525" s="1" t="s">
        <v>3952</v>
      </c>
      <c r="AN525" s="1" t="s">
        <v>3959</v>
      </c>
      <c r="AO525" s="1" t="s">
        <v>4014</v>
      </c>
      <c r="AP525" s="1" t="s">
        <v>4221</v>
      </c>
      <c r="AQ525" s="1"/>
      <c r="AR525">
        <v>22417</v>
      </c>
      <c r="AS525">
        <v>1</v>
      </c>
      <c r="AT525" s="1" t="s">
        <v>4235</v>
      </c>
      <c r="AU525">
        <v>80000</v>
      </c>
      <c r="AV525" s="1" t="s">
        <v>4280</v>
      </c>
      <c r="AW525" s="1" t="s">
        <v>3937</v>
      </c>
      <c r="AX525">
        <v>2053</v>
      </c>
      <c r="AY525">
        <v>135641</v>
      </c>
      <c r="AZ525">
        <v>52</v>
      </c>
      <c r="BA525" s="1" t="s">
        <v>4619</v>
      </c>
    </row>
    <row r="526" spans="1:53">
      <c r="A526" s="1" t="s">
        <v>569</v>
      </c>
      <c r="B526">
        <v>0</v>
      </c>
      <c r="C526">
        <v>80000</v>
      </c>
      <c r="D526" s="1" t="s">
        <v>1530</v>
      </c>
      <c r="E526">
        <v>20</v>
      </c>
      <c r="F526">
        <v>138642</v>
      </c>
      <c r="G526">
        <v>53</v>
      </c>
      <c r="H526" s="1"/>
      <c r="I526" s="1" t="s">
        <v>2405</v>
      </c>
      <c r="J526" s="1" t="s">
        <v>2462</v>
      </c>
      <c r="K526" s="1" t="s">
        <v>2465</v>
      </c>
      <c r="L526" s="1" t="s">
        <v>2519</v>
      </c>
      <c r="M526" s="1" t="s">
        <v>2602</v>
      </c>
      <c r="N526" s="1" t="s">
        <v>2607</v>
      </c>
      <c r="O526" s="1"/>
      <c r="P526">
        <v>1</v>
      </c>
      <c r="Q526" s="1" t="s">
        <v>2653</v>
      </c>
      <c r="R526" s="1" t="s">
        <v>3107</v>
      </c>
      <c r="S526" s="1"/>
      <c r="T526" s="1" t="s">
        <v>3109</v>
      </c>
      <c r="U526" s="1" t="s">
        <v>3163</v>
      </c>
      <c r="V526" s="1" t="s">
        <v>3315</v>
      </c>
      <c r="W526" s="1" t="s">
        <v>3396</v>
      </c>
      <c r="X526" s="1"/>
      <c r="Y526" s="3">
        <v>46210</v>
      </c>
      <c r="Z526" s="1" t="s">
        <v>3408</v>
      </c>
      <c r="AA526" s="3">
        <v>46210</v>
      </c>
      <c r="AB526" s="1" t="s">
        <v>3416</v>
      </c>
      <c r="AC526" s="1" t="s">
        <v>3568</v>
      </c>
      <c r="AD526" s="1" t="s">
        <v>3933</v>
      </c>
      <c r="AE526" s="1" t="s">
        <v>3933</v>
      </c>
      <c r="AF526" s="1" t="s">
        <v>3937</v>
      </c>
      <c r="AG526" s="1" t="s">
        <v>2519</v>
      </c>
      <c r="AH526" s="1" t="s">
        <v>2602</v>
      </c>
      <c r="AI526" s="1" t="s">
        <v>3948</v>
      </c>
      <c r="AJ526" s="1"/>
      <c r="AK526" s="1"/>
      <c r="AL526" s="1" t="s">
        <v>3952</v>
      </c>
      <c r="AM526" s="1" t="s">
        <v>3952</v>
      </c>
      <c r="AN526" s="1" t="s">
        <v>3959</v>
      </c>
      <c r="AO526" s="1" t="s">
        <v>4014</v>
      </c>
      <c r="AP526" s="1" t="s">
        <v>4221</v>
      </c>
      <c r="AQ526" s="1"/>
      <c r="AR526">
        <v>22417</v>
      </c>
      <c r="AS526">
        <v>1</v>
      </c>
      <c r="AT526" s="1" t="s">
        <v>4235</v>
      </c>
      <c r="AU526">
        <v>80000</v>
      </c>
      <c r="AV526" s="1" t="s">
        <v>4280</v>
      </c>
      <c r="AW526" s="1" t="s">
        <v>3937</v>
      </c>
      <c r="AX526">
        <v>2053</v>
      </c>
      <c r="AY526">
        <v>135641</v>
      </c>
      <c r="AZ526">
        <v>53</v>
      </c>
      <c r="BA526" s="1" t="s">
        <v>4619</v>
      </c>
    </row>
    <row r="527" spans="1:53">
      <c r="A527" s="1" t="s">
        <v>570</v>
      </c>
      <c r="B527">
        <v>0</v>
      </c>
      <c r="C527">
        <v>110000</v>
      </c>
      <c r="D527" s="1" t="s">
        <v>1698</v>
      </c>
      <c r="E527">
        <v>20</v>
      </c>
      <c r="F527">
        <v>138642</v>
      </c>
      <c r="G527">
        <v>54</v>
      </c>
      <c r="H527" s="1"/>
      <c r="I527" s="1" t="s">
        <v>2405</v>
      </c>
      <c r="J527" s="1" t="s">
        <v>2462</v>
      </c>
      <c r="K527" s="1" t="s">
        <v>2465</v>
      </c>
      <c r="L527" s="1" t="s">
        <v>2519</v>
      </c>
      <c r="M527" s="1" t="s">
        <v>2602</v>
      </c>
      <c r="N527" s="1" t="s">
        <v>2607</v>
      </c>
      <c r="O527" s="1"/>
      <c r="P527">
        <v>1</v>
      </c>
      <c r="Q527" s="1" t="s">
        <v>2750</v>
      </c>
      <c r="R527" s="1" t="s">
        <v>3107</v>
      </c>
      <c r="S527" s="1"/>
      <c r="T527" s="1" t="s">
        <v>3109</v>
      </c>
      <c r="U527" s="1" t="s">
        <v>3163</v>
      </c>
      <c r="V527" s="1" t="s">
        <v>3315</v>
      </c>
      <c r="W527" s="1" t="s">
        <v>3396</v>
      </c>
      <c r="X527" s="1"/>
      <c r="Y527" s="3">
        <v>46210</v>
      </c>
      <c r="Z527" s="1" t="s">
        <v>3408</v>
      </c>
      <c r="AA527" s="3">
        <v>46210</v>
      </c>
      <c r="AB527" s="1" t="s">
        <v>3416</v>
      </c>
      <c r="AC527" s="1" t="s">
        <v>3568</v>
      </c>
      <c r="AD527" s="1" t="s">
        <v>3933</v>
      </c>
      <c r="AE527" s="1" t="s">
        <v>3933</v>
      </c>
      <c r="AF527" s="1" t="s">
        <v>3937</v>
      </c>
      <c r="AG527" s="1" t="s">
        <v>2519</v>
      </c>
      <c r="AH527" s="1" t="s">
        <v>2602</v>
      </c>
      <c r="AI527" s="1" t="s">
        <v>3948</v>
      </c>
      <c r="AJ527" s="1"/>
      <c r="AK527" s="1"/>
      <c r="AL527" s="1" t="s">
        <v>3952</v>
      </c>
      <c r="AM527" s="1" t="s">
        <v>3952</v>
      </c>
      <c r="AN527" s="1" t="s">
        <v>3959</v>
      </c>
      <c r="AO527" s="1" t="s">
        <v>4014</v>
      </c>
      <c r="AP527" s="1" t="s">
        <v>4221</v>
      </c>
      <c r="AQ527" s="1"/>
      <c r="AR527">
        <v>22417</v>
      </c>
      <c r="AS527">
        <v>1</v>
      </c>
      <c r="AT527" s="1" t="s">
        <v>4235</v>
      </c>
      <c r="AU527">
        <v>110000</v>
      </c>
      <c r="AV527" s="1" t="s">
        <v>4280</v>
      </c>
      <c r="AW527" s="1" t="s">
        <v>3937</v>
      </c>
      <c r="AX527">
        <v>2053</v>
      </c>
      <c r="AY527">
        <v>135641</v>
      </c>
      <c r="AZ527">
        <v>54</v>
      </c>
      <c r="BA527" s="1" t="s">
        <v>4619</v>
      </c>
    </row>
    <row r="528" spans="1:53">
      <c r="A528" s="1" t="s">
        <v>571</v>
      </c>
      <c r="B528">
        <v>0</v>
      </c>
      <c r="C528">
        <v>160000</v>
      </c>
      <c r="D528" s="1" t="s">
        <v>1539</v>
      </c>
      <c r="E528">
        <v>20</v>
      </c>
      <c r="F528">
        <v>138642</v>
      </c>
      <c r="G528">
        <v>55</v>
      </c>
      <c r="H528" s="1"/>
      <c r="I528" s="1" t="s">
        <v>2405</v>
      </c>
      <c r="J528" s="1" t="s">
        <v>2462</v>
      </c>
      <c r="K528" s="1" t="s">
        <v>2465</v>
      </c>
      <c r="L528" s="1" t="s">
        <v>2519</v>
      </c>
      <c r="M528" s="1" t="s">
        <v>2602</v>
      </c>
      <c r="N528" s="1" t="s">
        <v>2607</v>
      </c>
      <c r="O528" s="1"/>
      <c r="P528">
        <v>1</v>
      </c>
      <c r="Q528" s="1" t="s">
        <v>2135</v>
      </c>
      <c r="R528" s="1" t="s">
        <v>3107</v>
      </c>
      <c r="S528" s="1"/>
      <c r="T528" s="1" t="s">
        <v>3109</v>
      </c>
      <c r="U528" s="1" t="s">
        <v>3163</v>
      </c>
      <c r="V528" s="1" t="s">
        <v>3315</v>
      </c>
      <c r="W528" s="1" t="s">
        <v>3396</v>
      </c>
      <c r="X528" s="1"/>
      <c r="Y528" s="3">
        <v>46210</v>
      </c>
      <c r="Z528" s="1" t="s">
        <v>3408</v>
      </c>
      <c r="AA528" s="3">
        <v>46210</v>
      </c>
      <c r="AB528" s="1" t="s">
        <v>3416</v>
      </c>
      <c r="AC528" s="1" t="s">
        <v>3568</v>
      </c>
      <c r="AD528" s="1" t="s">
        <v>3933</v>
      </c>
      <c r="AE528" s="1" t="s">
        <v>3933</v>
      </c>
      <c r="AF528" s="1" t="s">
        <v>3937</v>
      </c>
      <c r="AG528" s="1" t="s">
        <v>2519</v>
      </c>
      <c r="AH528" s="1" t="s">
        <v>2602</v>
      </c>
      <c r="AI528" s="1" t="s">
        <v>3948</v>
      </c>
      <c r="AJ528" s="1"/>
      <c r="AK528" s="1"/>
      <c r="AL528" s="1" t="s">
        <v>3952</v>
      </c>
      <c r="AM528" s="1" t="s">
        <v>3952</v>
      </c>
      <c r="AN528" s="1" t="s">
        <v>3959</v>
      </c>
      <c r="AO528" s="1" t="s">
        <v>4014</v>
      </c>
      <c r="AP528" s="1" t="s">
        <v>4221</v>
      </c>
      <c r="AQ528" s="1"/>
      <c r="AR528">
        <v>22417</v>
      </c>
      <c r="AS528">
        <v>1</v>
      </c>
      <c r="AT528" s="1" t="s">
        <v>4235</v>
      </c>
      <c r="AU528">
        <v>160000</v>
      </c>
      <c r="AV528" s="1" t="s">
        <v>4280</v>
      </c>
      <c r="AW528" s="1" t="s">
        <v>3937</v>
      </c>
      <c r="AX528">
        <v>2053</v>
      </c>
      <c r="AY528">
        <v>135641</v>
      </c>
      <c r="AZ528">
        <v>55</v>
      </c>
      <c r="BA528" s="1" t="s">
        <v>4619</v>
      </c>
    </row>
    <row r="529" spans="1:53">
      <c r="A529" s="1" t="s">
        <v>572</v>
      </c>
      <c r="B529">
        <v>0</v>
      </c>
      <c r="C529">
        <v>80000</v>
      </c>
      <c r="D529" s="1" t="s">
        <v>1530</v>
      </c>
      <c r="E529">
        <v>20</v>
      </c>
      <c r="F529">
        <v>138642</v>
      </c>
      <c r="G529">
        <v>56</v>
      </c>
      <c r="H529" s="1"/>
      <c r="I529" s="1" t="s">
        <v>2405</v>
      </c>
      <c r="J529" s="1" t="s">
        <v>2462</v>
      </c>
      <c r="K529" s="1" t="s">
        <v>2465</v>
      </c>
      <c r="L529" s="1" t="s">
        <v>2519</v>
      </c>
      <c r="M529" s="1" t="s">
        <v>2602</v>
      </c>
      <c r="N529" s="1" t="s">
        <v>2607</v>
      </c>
      <c r="O529" s="1"/>
      <c r="P529">
        <v>1</v>
      </c>
      <c r="Q529" s="1" t="s">
        <v>2653</v>
      </c>
      <c r="R529" s="1" t="s">
        <v>3107</v>
      </c>
      <c r="S529" s="1"/>
      <c r="T529" s="1" t="s">
        <v>3109</v>
      </c>
      <c r="U529" s="1" t="s">
        <v>3163</v>
      </c>
      <c r="V529" s="1" t="s">
        <v>3315</v>
      </c>
      <c r="W529" s="1" t="s">
        <v>3396</v>
      </c>
      <c r="X529" s="1"/>
      <c r="Y529" s="3">
        <v>46210</v>
      </c>
      <c r="Z529" s="1" t="s">
        <v>3408</v>
      </c>
      <c r="AA529" s="3">
        <v>46210</v>
      </c>
      <c r="AB529" s="1" t="s">
        <v>3416</v>
      </c>
      <c r="AC529" s="1" t="s">
        <v>3568</v>
      </c>
      <c r="AD529" s="1" t="s">
        <v>3933</v>
      </c>
      <c r="AE529" s="1" t="s">
        <v>3933</v>
      </c>
      <c r="AF529" s="1" t="s">
        <v>3937</v>
      </c>
      <c r="AG529" s="1" t="s">
        <v>2519</v>
      </c>
      <c r="AH529" s="1" t="s">
        <v>2602</v>
      </c>
      <c r="AI529" s="1" t="s">
        <v>3948</v>
      </c>
      <c r="AJ529" s="1"/>
      <c r="AK529" s="1"/>
      <c r="AL529" s="1" t="s">
        <v>3952</v>
      </c>
      <c r="AM529" s="1" t="s">
        <v>3952</v>
      </c>
      <c r="AN529" s="1" t="s">
        <v>3959</v>
      </c>
      <c r="AO529" s="1" t="s">
        <v>4014</v>
      </c>
      <c r="AP529" s="1" t="s">
        <v>4221</v>
      </c>
      <c r="AQ529" s="1"/>
      <c r="AR529">
        <v>22417</v>
      </c>
      <c r="AS529">
        <v>1</v>
      </c>
      <c r="AT529" s="1" t="s">
        <v>4235</v>
      </c>
      <c r="AU529">
        <v>80000</v>
      </c>
      <c r="AV529" s="1" t="s">
        <v>4280</v>
      </c>
      <c r="AW529" s="1" t="s">
        <v>3937</v>
      </c>
      <c r="AX529">
        <v>2053</v>
      </c>
      <c r="AY529">
        <v>135641</v>
      </c>
      <c r="AZ529">
        <v>56</v>
      </c>
      <c r="BA529" s="1" t="s">
        <v>4619</v>
      </c>
    </row>
    <row r="530" spans="1:53">
      <c r="A530" s="1" t="s">
        <v>573</v>
      </c>
      <c r="B530">
        <v>0</v>
      </c>
      <c r="C530">
        <v>80000</v>
      </c>
      <c r="D530" s="1" t="s">
        <v>1530</v>
      </c>
      <c r="E530">
        <v>20</v>
      </c>
      <c r="F530">
        <v>138642</v>
      </c>
      <c r="G530">
        <v>57</v>
      </c>
      <c r="H530" s="1"/>
      <c r="I530" s="1" t="s">
        <v>2405</v>
      </c>
      <c r="J530" s="1" t="s">
        <v>2462</v>
      </c>
      <c r="K530" s="1" t="s">
        <v>2465</v>
      </c>
      <c r="L530" s="1" t="s">
        <v>2519</v>
      </c>
      <c r="M530" s="1" t="s">
        <v>2602</v>
      </c>
      <c r="N530" s="1" t="s">
        <v>2607</v>
      </c>
      <c r="O530" s="1"/>
      <c r="P530">
        <v>1</v>
      </c>
      <c r="Q530" s="1" t="s">
        <v>2653</v>
      </c>
      <c r="R530" s="1" t="s">
        <v>3107</v>
      </c>
      <c r="S530" s="1"/>
      <c r="T530" s="1" t="s">
        <v>3109</v>
      </c>
      <c r="U530" s="1" t="s">
        <v>3163</v>
      </c>
      <c r="V530" s="1" t="s">
        <v>3315</v>
      </c>
      <c r="W530" s="1" t="s">
        <v>3396</v>
      </c>
      <c r="X530" s="1"/>
      <c r="Y530" s="3">
        <v>46210</v>
      </c>
      <c r="Z530" s="1" t="s">
        <v>3408</v>
      </c>
      <c r="AA530" s="3">
        <v>46210</v>
      </c>
      <c r="AB530" s="1" t="s">
        <v>3416</v>
      </c>
      <c r="AC530" s="1" t="s">
        <v>3568</v>
      </c>
      <c r="AD530" s="1" t="s">
        <v>3933</v>
      </c>
      <c r="AE530" s="1" t="s">
        <v>3933</v>
      </c>
      <c r="AF530" s="1" t="s">
        <v>3937</v>
      </c>
      <c r="AG530" s="1" t="s">
        <v>2519</v>
      </c>
      <c r="AH530" s="1" t="s">
        <v>2602</v>
      </c>
      <c r="AI530" s="1" t="s">
        <v>3948</v>
      </c>
      <c r="AJ530" s="1"/>
      <c r="AK530" s="1"/>
      <c r="AL530" s="1" t="s">
        <v>3952</v>
      </c>
      <c r="AM530" s="1" t="s">
        <v>3952</v>
      </c>
      <c r="AN530" s="1" t="s">
        <v>3959</v>
      </c>
      <c r="AO530" s="1" t="s">
        <v>4014</v>
      </c>
      <c r="AP530" s="1" t="s">
        <v>4221</v>
      </c>
      <c r="AQ530" s="1"/>
      <c r="AR530">
        <v>22417</v>
      </c>
      <c r="AS530">
        <v>1</v>
      </c>
      <c r="AT530" s="1" t="s">
        <v>4235</v>
      </c>
      <c r="AU530">
        <v>80000</v>
      </c>
      <c r="AV530" s="1" t="s">
        <v>4280</v>
      </c>
      <c r="AW530" s="1" t="s">
        <v>3937</v>
      </c>
      <c r="AX530">
        <v>2053</v>
      </c>
      <c r="AY530">
        <v>135641</v>
      </c>
      <c r="AZ530">
        <v>57</v>
      </c>
      <c r="BA530" s="1" t="s">
        <v>4619</v>
      </c>
    </row>
    <row r="531" spans="1:53">
      <c r="A531" s="1" t="s">
        <v>574</v>
      </c>
      <c r="B531">
        <v>0</v>
      </c>
      <c r="C531">
        <v>80000</v>
      </c>
      <c r="D531" s="1" t="s">
        <v>1530</v>
      </c>
      <c r="E531">
        <v>20</v>
      </c>
      <c r="F531">
        <v>138642</v>
      </c>
      <c r="G531">
        <v>58</v>
      </c>
      <c r="H531" s="1"/>
      <c r="I531" s="1" t="s">
        <v>2405</v>
      </c>
      <c r="J531" s="1" t="s">
        <v>2462</v>
      </c>
      <c r="K531" s="1" t="s">
        <v>2465</v>
      </c>
      <c r="L531" s="1" t="s">
        <v>2519</v>
      </c>
      <c r="M531" s="1" t="s">
        <v>2602</v>
      </c>
      <c r="N531" s="1" t="s">
        <v>2607</v>
      </c>
      <c r="O531" s="1"/>
      <c r="P531">
        <v>1</v>
      </c>
      <c r="Q531" s="1" t="s">
        <v>2653</v>
      </c>
      <c r="R531" s="1" t="s">
        <v>3107</v>
      </c>
      <c r="S531" s="1"/>
      <c r="T531" s="1" t="s">
        <v>3109</v>
      </c>
      <c r="U531" s="1" t="s">
        <v>3163</v>
      </c>
      <c r="V531" s="1" t="s">
        <v>3315</v>
      </c>
      <c r="W531" s="1" t="s">
        <v>3396</v>
      </c>
      <c r="X531" s="1"/>
      <c r="Y531" s="3">
        <v>46210</v>
      </c>
      <c r="Z531" s="1" t="s">
        <v>3408</v>
      </c>
      <c r="AA531" s="3">
        <v>46210</v>
      </c>
      <c r="AB531" s="1" t="s">
        <v>3416</v>
      </c>
      <c r="AC531" s="1" t="s">
        <v>3568</v>
      </c>
      <c r="AD531" s="1" t="s">
        <v>3933</v>
      </c>
      <c r="AE531" s="1" t="s">
        <v>3933</v>
      </c>
      <c r="AF531" s="1" t="s">
        <v>3937</v>
      </c>
      <c r="AG531" s="1" t="s">
        <v>2519</v>
      </c>
      <c r="AH531" s="1" t="s">
        <v>2602</v>
      </c>
      <c r="AI531" s="1" t="s">
        <v>3948</v>
      </c>
      <c r="AJ531" s="1"/>
      <c r="AK531" s="1"/>
      <c r="AL531" s="1" t="s">
        <v>3952</v>
      </c>
      <c r="AM531" s="1" t="s">
        <v>3952</v>
      </c>
      <c r="AN531" s="1" t="s">
        <v>3959</v>
      </c>
      <c r="AO531" s="1" t="s">
        <v>4014</v>
      </c>
      <c r="AP531" s="1" t="s">
        <v>4221</v>
      </c>
      <c r="AQ531" s="1"/>
      <c r="AR531">
        <v>22417</v>
      </c>
      <c r="AS531">
        <v>1</v>
      </c>
      <c r="AT531" s="1" t="s">
        <v>4235</v>
      </c>
      <c r="AU531">
        <v>80000</v>
      </c>
      <c r="AV531" s="1" t="s">
        <v>4280</v>
      </c>
      <c r="AW531" s="1" t="s">
        <v>3937</v>
      </c>
      <c r="AX531">
        <v>2053</v>
      </c>
      <c r="AY531">
        <v>135641</v>
      </c>
      <c r="AZ531">
        <v>58</v>
      </c>
      <c r="BA531" s="1" t="s">
        <v>4619</v>
      </c>
    </row>
    <row r="532" spans="1:53">
      <c r="A532" s="1" t="s">
        <v>575</v>
      </c>
      <c r="B532">
        <v>0</v>
      </c>
      <c r="C532">
        <v>160000</v>
      </c>
      <c r="D532" s="1" t="s">
        <v>1539</v>
      </c>
      <c r="E532">
        <v>20</v>
      </c>
      <c r="F532">
        <v>138642</v>
      </c>
      <c r="G532">
        <v>59</v>
      </c>
      <c r="H532" s="1"/>
      <c r="I532" s="1" t="s">
        <v>2405</v>
      </c>
      <c r="J532" s="1" t="s">
        <v>2462</v>
      </c>
      <c r="K532" s="1" t="s">
        <v>2465</v>
      </c>
      <c r="L532" s="1" t="s">
        <v>2519</v>
      </c>
      <c r="M532" s="1" t="s">
        <v>2602</v>
      </c>
      <c r="N532" s="1" t="s">
        <v>2607</v>
      </c>
      <c r="O532" s="1"/>
      <c r="P532">
        <v>1</v>
      </c>
      <c r="Q532" s="1" t="s">
        <v>2135</v>
      </c>
      <c r="R532" s="1" t="s">
        <v>3107</v>
      </c>
      <c r="S532" s="1"/>
      <c r="T532" s="1" t="s">
        <v>3109</v>
      </c>
      <c r="U532" s="1" t="s">
        <v>3163</v>
      </c>
      <c r="V532" s="1" t="s">
        <v>3315</v>
      </c>
      <c r="W532" s="1" t="s">
        <v>3396</v>
      </c>
      <c r="X532" s="1"/>
      <c r="Y532" s="3">
        <v>46210</v>
      </c>
      <c r="Z532" s="1" t="s">
        <v>3408</v>
      </c>
      <c r="AA532" s="3">
        <v>46210</v>
      </c>
      <c r="AB532" s="1" t="s">
        <v>3416</v>
      </c>
      <c r="AC532" s="1" t="s">
        <v>3568</v>
      </c>
      <c r="AD532" s="1" t="s">
        <v>3933</v>
      </c>
      <c r="AE532" s="1" t="s">
        <v>3933</v>
      </c>
      <c r="AF532" s="1" t="s">
        <v>3937</v>
      </c>
      <c r="AG532" s="1" t="s">
        <v>2519</v>
      </c>
      <c r="AH532" s="1" t="s">
        <v>2602</v>
      </c>
      <c r="AI532" s="1" t="s">
        <v>3948</v>
      </c>
      <c r="AJ532" s="1"/>
      <c r="AK532" s="1"/>
      <c r="AL532" s="1" t="s">
        <v>3952</v>
      </c>
      <c r="AM532" s="1" t="s">
        <v>3952</v>
      </c>
      <c r="AN532" s="1" t="s">
        <v>3959</v>
      </c>
      <c r="AO532" s="1" t="s">
        <v>4014</v>
      </c>
      <c r="AP532" s="1" t="s">
        <v>4221</v>
      </c>
      <c r="AQ532" s="1"/>
      <c r="AR532">
        <v>22417</v>
      </c>
      <c r="AS532">
        <v>1</v>
      </c>
      <c r="AT532" s="1" t="s">
        <v>4235</v>
      </c>
      <c r="AU532">
        <v>160000</v>
      </c>
      <c r="AV532" s="1" t="s">
        <v>4280</v>
      </c>
      <c r="AW532" s="1" t="s">
        <v>3937</v>
      </c>
      <c r="AX532">
        <v>2053</v>
      </c>
      <c r="AY532">
        <v>135641</v>
      </c>
      <c r="AZ532">
        <v>59</v>
      </c>
      <c r="BA532" s="1" t="s">
        <v>4619</v>
      </c>
    </row>
    <row r="533" spans="1:53">
      <c r="A533" s="1" t="s">
        <v>576</v>
      </c>
      <c r="B533">
        <v>0</v>
      </c>
      <c r="C533">
        <v>160000</v>
      </c>
      <c r="D533" s="1" t="s">
        <v>1539</v>
      </c>
      <c r="E533">
        <v>20</v>
      </c>
      <c r="F533">
        <v>138642</v>
      </c>
      <c r="G533">
        <v>60</v>
      </c>
      <c r="H533" s="1"/>
      <c r="I533" s="1" t="s">
        <v>2405</v>
      </c>
      <c r="J533" s="1" t="s">
        <v>2462</v>
      </c>
      <c r="K533" s="1" t="s">
        <v>2465</v>
      </c>
      <c r="L533" s="1" t="s">
        <v>2519</v>
      </c>
      <c r="M533" s="1" t="s">
        <v>2602</v>
      </c>
      <c r="N533" s="1" t="s">
        <v>2607</v>
      </c>
      <c r="O533" s="1"/>
      <c r="P533">
        <v>1</v>
      </c>
      <c r="Q533" s="1" t="s">
        <v>2135</v>
      </c>
      <c r="R533" s="1" t="s">
        <v>3107</v>
      </c>
      <c r="S533" s="1"/>
      <c r="T533" s="1" t="s">
        <v>3109</v>
      </c>
      <c r="U533" s="1" t="s">
        <v>3163</v>
      </c>
      <c r="V533" s="1" t="s">
        <v>3315</v>
      </c>
      <c r="W533" s="1" t="s">
        <v>3396</v>
      </c>
      <c r="X533" s="1"/>
      <c r="Y533" s="3">
        <v>46210</v>
      </c>
      <c r="Z533" s="1" t="s">
        <v>3408</v>
      </c>
      <c r="AA533" s="3">
        <v>46210</v>
      </c>
      <c r="AB533" s="1" t="s">
        <v>3416</v>
      </c>
      <c r="AC533" s="1" t="s">
        <v>3568</v>
      </c>
      <c r="AD533" s="1" t="s">
        <v>3933</v>
      </c>
      <c r="AE533" s="1" t="s">
        <v>3933</v>
      </c>
      <c r="AF533" s="1" t="s">
        <v>3937</v>
      </c>
      <c r="AG533" s="1" t="s">
        <v>2519</v>
      </c>
      <c r="AH533" s="1" t="s">
        <v>2602</v>
      </c>
      <c r="AI533" s="1" t="s">
        <v>3948</v>
      </c>
      <c r="AJ533" s="1"/>
      <c r="AK533" s="1"/>
      <c r="AL533" s="1" t="s">
        <v>3952</v>
      </c>
      <c r="AM533" s="1" t="s">
        <v>3952</v>
      </c>
      <c r="AN533" s="1" t="s">
        <v>3959</v>
      </c>
      <c r="AO533" s="1" t="s">
        <v>4014</v>
      </c>
      <c r="AP533" s="1" t="s">
        <v>4221</v>
      </c>
      <c r="AQ533" s="1"/>
      <c r="AR533">
        <v>22417</v>
      </c>
      <c r="AS533">
        <v>1</v>
      </c>
      <c r="AT533" s="1" t="s">
        <v>4235</v>
      </c>
      <c r="AU533">
        <v>160000</v>
      </c>
      <c r="AV533" s="1" t="s">
        <v>4280</v>
      </c>
      <c r="AW533" s="1" t="s">
        <v>3937</v>
      </c>
      <c r="AX533">
        <v>2053</v>
      </c>
      <c r="AY533">
        <v>135641</v>
      </c>
      <c r="AZ533">
        <v>60</v>
      </c>
      <c r="BA533" s="1" t="s">
        <v>4619</v>
      </c>
    </row>
    <row r="534" spans="1:53">
      <c r="A534" s="1" t="s">
        <v>577</v>
      </c>
      <c r="B534">
        <v>0</v>
      </c>
      <c r="C534">
        <v>80000</v>
      </c>
      <c r="D534" s="1" t="s">
        <v>1530</v>
      </c>
      <c r="E534">
        <v>20</v>
      </c>
      <c r="F534">
        <v>138642</v>
      </c>
      <c r="G534">
        <v>61</v>
      </c>
      <c r="H534" s="1"/>
      <c r="I534" s="1" t="s">
        <v>2405</v>
      </c>
      <c r="J534" s="1" t="s">
        <v>2462</v>
      </c>
      <c r="K534" s="1" t="s">
        <v>2465</v>
      </c>
      <c r="L534" s="1" t="s">
        <v>2519</v>
      </c>
      <c r="M534" s="1" t="s">
        <v>2602</v>
      </c>
      <c r="N534" s="1" t="s">
        <v>2607</v>
      </c>
      <c r="O534" s="1"/>
      <c r="P534">
        <v>1</v>
      </c>
      <c r="Q534" s="1" t="s">
        <v>2653</v>
      </c>
      <c r="R534" s="1" t="s">
        <v>3107</v>
      </c>
      <c r="S534" s="1"/>
      <c r="T534" s="1" t="s">
        <v>3109</v>
      </c>
      <c r="U534" s="1" t="s">
        <v>3163</v>
      </c>
      <c r="V534" s="1" t="s">
        <v>3315</v>
      </c>
      <c r="W534" s="1" t="s">
        <v>3396</v>
      </c>
      <c r="X534" s="1"/>
      <c r="Y534" s="3">
        <v>46210</v>
      </c>
      <c r="Z534" s="1" t="s">
        <v>3408</v>
      </c>
      <c r="AA534" s="3">
        <v>46210</v>
      </c>
      <c r="AB534" s="1" t="s">
        <v>3416</v>
      </c>
      <c r="AC534" s="1" t="s">
        <v>3568</v>
      </c>
      <c r="AD534" s="1" t="s">
        <v>3933</v>
      </c>
      <c r="AE534" s="1" t="s">
        <v>3933</v>
      </c>
      <c r="AF534" s="1" t="s">
        <v>3937</v>
      </c>
      <c r="AG534" s="1" t="s">
        <v>2519</v>
      </c>
      <c r="AH534" s="1" t="s">
        <v>2602</v>
      </c>
      <c r="AI534" s="1" t="s">
        <v>3948</v>
      </c>
      <c r="AJ534" s="1"/>
      <c r="AK534" s="1"/>
      <c r="AL534" s="1" t="s">
        <v>3952</v>
      </c>
      <c r="AM534" s="1" t="s">
        <v>3952</v>
      </c>
      <c r="AN534" s="1" t="s">
        <v>3959</v>
      </c>
      <c r="AO534" s="1" t="s">
        <v>4014</v>
      </c>
      <c r="AP534" s="1" t="s">
        <v>4221</v>
      </c>
      <c r="AQ534" s="1"/>
      <c r="AR534">
        <v>22417</v>
      </c>
      <c r="AS534">
        <v>1</v>
      </c>
      <c r="AT534" s="1" t="s">
        <v>4235</v>
      </c>
      <c r="AU534">
        <v>80000</v>
      </c>
      <c r="AV534" s="1" t="s">
        <v>4280</v>
      </c>
      <c r="AW534" s="1" t="s">
        <v>3937</v>
      </c>
      <c r="AX534">
        <v>2053</v>
      </c>
      <c r="AY534">
        <v>135641</v>
      </c>
      <c r="AZ534">
        <v>61</v>
      </c>
      <c r="BA534" s="1" t="s">
        <v>4619</v>
      </c>
    </row>
    <row r="535" spans="1:53">
      <c r="A535" s="1" t="s">
        <v>578</v>
      </c>
      <c r="B535">
        <v>0</v>
      </c>
      <c r="C535">
        <v>80000</v>
      </c>
      <c r="D535" s="1" t="s">
        <v>1530</v>
      </c>
      <c r="E535">
        <v>20</v>
      </c>
      <c r="F535">
        <v>138642</v>
      </c>
      <c r="G535">
        <v>62</v>
      </c>
      <c r="H535" s="1"/>
      <c r="I535" s="1" t="s">
        <v>2405</v>
      </c>
      <c r="J535" s="1" t="s">
        <v>2462</v>
      </c>
      <c r="K535" s="1" t="s">
        <v>2465</v>
      </c>
      <c r="L535" s="1" t="s">
        <v>2519</v>
      </c>
      <c r="M535" s="1" t="s">
        <v>2602</v>
      </c>
      <c r="N535" s="1" t="s">
        <v>2607</v>
      </c>
      <c r="O535" s="1"/>
      <c r="P535">
        <v>1</v>
      </c>
      <c r="Q535" s="1" t="s">
        <v>2653</v>
      </c>
      <c r="R535" s="1" t="s">
        <v>3107</v>
      </c>
      <c r="S535" s="1"/>
      <c r="T535" s="1" t="s">
        <v>3109</v>
      </c>
      <c r="U535" s="1" t="s">
        <v>3163</v>
      </c>
      <c r="V535" s="1" t="s">
        <v>3315</v>
      </c>
      <c r="W535" s="1" t="s">
        <v>3396</v>
      </c>
      <c r="X535" s="1"/>
      <c r="Y535" s="3">
        <v>46210</v>
      </c>
      <c r="Z535" s="1" t="s">
        <v>3408</v>
      </c>
      <c r="AA535" s="3">
        <v>46210</v>
      </c>
      <c r="AB535" s="1" t="s">
        <v>3416</v>
      </c>
      <c r="AC535" s="1" t="s">
        <v>3568</v>
      </c>
      <c r="AD535" s="1" t="s">
        <v>3933</v>
      </c>
      <c r="AE535" s="1" t="s">
        <v>3933</v>
      </c>
      <c r="AF535" s="1" t="s">
        <v>3937</v>
      </c>
      <c r="AG535" s="1" t="s">
        <v>2519</v>
      </c>
      <c r="AH535" s="1" t="s">
        <v>2602</v>
      </c>
      <c r="AI535" s="1" t="s">
        <v>3948</v>
      </c>
      <c r="AJ535" s="1"/>
      <c r="AK535" s="1"/>
      <c r="AL535" s="1" t="s">
        <v>3952</v>
      </c>
      <c r="AM535" s="1" t="s">
        <v>3952</v>
      </c>
      <c r="AN535" s="1" t="s">
        <v>3959</v>
      </c>
      <c r="AO535" s="1" t="s">
        <v>4014</v>
      </c>
      <c r="AP535" s="1" t="s">
        <v>4221</v>
      </c>
      <c r="AQ535" s="1"/>
      <c r="AR535">
        <v>22417</v>
      </c>
      <c r="AS535">
        <v>1</v>
      </c>
      <c r="AT535" s="1" t="s">
        <v>4235</v>
      </c>
      <c r="AU535">
        <v>80000</v>
      </c>
      <c r="AV535" s="1" t="s">
        <v>4280</v>
      </c>
      <c r="AW535" s="1" t="s">
        <v>3937</v>
      </c>
      <c r="AX535">
        <v>2053</v>
      </c>
      <c r="AY535">
        <v>135641</v>
      </c>
      <c r="AZ535">
        <v>62</v>
      </c>
      <c r="BA535" s="1" t="s">
        <v>4619</v>
      </c>
    </row>
    <row r="536" spans="1:53">
      <c r="A536" s="1" t="s">
        <v>579</v>
      </c>
      <c r="B536">
        <v>0</v>
      </c>
      <c r="C536">
        <v>160000</v>
      </c>
      <c r="D536" s="1" t="s">
        <v>1539</v>
      </c>
      <c r="E536">
        <v>20</v>
      </c>
      <c r="F536">
        <v>138642</v>
      </c>
      <c r="G536">
        <v>63</v>
      </c>
      <c r="H536" s="1"/>
      <c r="I536" s="1" t="s">
        <v>2405</v>
      </c>
      <c r="J536" s="1" t="s">
        <v>2462</v>
      </c>
      <c r="K536" s="1" t="s">
        <v>2465</v>
      </c>
      <c r="L536" s="1" t="s">
        <v>2519</v>
      </c>
      <c r="M536" s="1" t="s">
        <v>2602</v>
      </c>
      <c r="N536" s="1" t="s">
        <v>2607</v>
      </c>
      <c r="O536" s="1"/>
      <c r="P536">
        <v>1</v>
      </c>
      <c r="Q536" s="1" t="s">
        <v>2135</v>
      </c>
      <c r="R536" s="1" t="s">
        <v>3107</v>
      </c>
      <c r="S536" s="1"/>
      <c r="T536" s="1" t="s">
        <v>3109</v>
      </c>
      <c r="U536" s="1" t="s">
        <v>3163</v>
      </c>
      <c r="V536" s="1" t="s">
        <v>3315</v>
      </c>
      <c r="W536" s="1" t="s">
        <v>3396</v>
      </c>
      <c r="X536" s="1"/>
      <c r="Y536" s="3">
        <v>46210</v>
      </c>
      <c r="Z536" s="1" t="s">
        <v>3408</v>
      </c>
      <c r="AA536" s="3">
        <v>46210</v>
      </c>
      <c r="AB536" s="1" t="s">
        <v>3416</v>
      </c>
      <c r="AC536" s="1" t="s">
        <v>3568</v>
      </c>
      <c r="AD536" s="1" t="s">
        <v>3933</v>
      </c>
      <c r="AE536" s="1" t="s">
        <v>3933</v>
      </c>
      <c r="AF536" s="1" t="s">
        <v>3937</v>
      </c>
      <c r="AG536" s="1" t="s">
        <v>2519</v>
      </c>
      <c r="AH536" s="1" t="s">
        <v>2602</v>
      </c>
      <c r="AI536" s="1" t="s">
        <v>3948</v>
      </c>
      <c r="AJ536" s="1"/>
      <c r="AK536" s="1"/>
      <c r="AL536" s="1" t="s">
        <v>3952</v>
      </c>
      <c r="AM536" s="1" t="s">
        <v>3952</v>
      </c>
      <c r="AN536" s="1" t="s">
        <v>3959</v>
      </c>
      <c r="AO536" s="1" t="s">
        <v>4014</v>
      </c>
      <c r="AP536" s="1" t="s">
        <v>4221</v>
      </c>
      <c r="AQ536" s="1"/>
      <c r="AR536">
        <v>22417</v>
      </c>
      <c r="AS536">
        <v>1</v>
      </c>
      <c r="AT536" s="1" t="s">
        <v>4235</v>
      </c>
      <c r="AU536">
        <v>160000</v>
      </c>
      <c r="AV536" s="1" t="s">
        <v>4280</v>
      </c>
      <c r="AW536" s="1" t="s">
        <v>3937</v>
      </c>
      <c r="AX536">
        <v>2053</v>
      </c>
      <c r="AY536">
        <v>135641</v>
      </c>
      <c r="AZ536">
        <v>63</v>
      </c>
      <c r="BA536" s="1" t="s">
        <v>4619</v>
      </c>
    </row>
    <row r="537" spans="1:53">
      <c r="A537" s="1" t="s">
        <v>580</v>
      </c>
      <c r="B537">
        <v>0</v>
      </c>
      <c r="C537">
        <v>80000</v>
      </c>
      <c r="D537" s="1" t="s">
        <v>1530</v>
      </c>
      <c r="E537">
        <v>20</v>
      </c>
      <c r="F537">
        <v>138642</v>
      </c>
      <c r="G537">
        <v>64</v>
      </c>
      <c r="H537" s="1"/>
      <c r="I537" s="1" t="s">
        <v>2405</v>
      </c>
      <c r="J537" s="1" t="s">
        <v>2462</v>
      </c>
      <c r="K537" s="1" t="s">
        <v>2465</v>
      </c>
      <c r="L537" s="1" t="s">
        <v>2519</v>
      </c>
      <c r="M537" s="1" t="s">
        <v>2602</v>
      </c>
      <c r="N537" s="1" t="s">
        <v>2607</v>
      </c>
      <c r="O537" s="1"/>
      <c r="P537">
        <v>1</v>
      </c>
      <c r="Q537" s="1" t="s">
        <v>2653</v>
      </c>
      <c r="R537" s="1" t="s">
        <v>3107</v>
      </c>
      <c r="S537" s="1"/>
      <c r="T537" s="1" t="s">
        <v>3109</v>
      </c>
      <c r="U537" s="1" t="s">
        <v>3163</v>
      </c>
      <c r="V537" s="1" t="s">
        <v>3315</v>
      </c>
      <c r="W537" s="1" t="s">
        <v>3396</v>
      </c>
      <c r="X537" s="1"/>
      <c r="Y537" s="3">
        <v>46210</v>
      </c>
      <c r="Z537" s="1" t="s">
        <v>3408</v>
      </c>
      <c r="AA537" s="3">
        <v>46210</v>
      </c>
      <c r="AB537" s="1" t="s">
        <v>3416</v>
      </c>
      <c r="AC537" s="1" t="s">
        <v>3568</v>
      </c>
      <c r="AD537" s="1" t="s">
        <v>3933</v>
      </c>
      <c r="AE537" s="1" t="s">
        <v>3933</v>
      </c>
      <c r="AF537" s="1" t="s">
        <v>3937</v>
      </c>
      <c r="AG537" s="1" t="s">
        <v>2519</v>
      </c>
      <c r="AH537" s="1" t="s">
        <v>2602</v>
      </c>
      <c r="AI537" s="1" t="s">
        <v>3948</v>
      </c>
      <c r="AJ537" s="1"/>
      <c r="AK537" s="1"/>
      <c r="AL537" s="1" t="s">
        <v>3952</v>
      </c>
      <c r="AM537" s="1" t="s">
        <v>3952</v>
      </c>
      <c r="AN537" s="1" t="s">
        <v>3959</v>
      </c>
      <c r="AO537" s="1" t="s">
        <v>4014</v>
      </c>
      <c r="AP537" s="1" t="s">
        <v>4221</v>
      </c>
      <c r="AQ537" s="1"/>
      <c r="AR537">
        <v>22417</v>
      </c>
      <c r="AS537">
        <v>1</v>
      </c>
      <c r="AT537" s="1" t="s">
        <v>4235</v>
      </c>
      <c r="AU537">
        <v>80000</v>
      </c>
      <c r="AV537" s="1" t="s">
        <v>4280</v>
      </c>
      <c r="AW537" s="1" t="s">
        <v>3937</v>
      </c>
      <c r="AX537">
        <v>2053</v>
      </c>
      <c r="AY537">
        <v>135641</v>
      </c>
      <c r="AZ537">
        <v>64</v>
      </c>
      <c r="BA537" s="1" t="s">
        <v>4619</v>
      </c>
    </row>
    <row r="538" spans="1:53">
      <c r="A538" s="1" t="s">
        <v>581</v>
      </c>
      <c r="B538">
        <v>0</v>
      </c>
      <c r="C538">
        <v>80000</v>
      </c>
      <c r="D538" s="1" t="s">
        <v>1530</v>
      </c>
      <c r="E538">
        <v>20</v>
      </c>
      <c r="F538">
        <v>138642</v>
      </c>
      <c r="G538">
        <v>65</v>
      </c>
      <c r="H538" s="1"/>
      <c r="I538" s="1" t="s">
        <v>2405</v>
      </c>
      <c r="J538" s="1" t="s">
        <v>2462</v>
      </c>
      <c r="K538" s="1" t="s">
        <v>2465</v>
      </c>
      <c r="L538" s="1" t="s">
        <v>2519</v>
      </c>
      <c r="M538" s="1" t="s">
        <v>2602</v>
      </c>
      <c r="N538" s="1" t="s">
        <v>2607</v>
      </c>
      <c r="O538" s="1"/>
      <c r="P538">
        <v>1</v>
      </c>
      <c r="Q538" s="1" t="s">
        <v>2653</v>
      </c>
      <c r="R538" s="1" t="s">
        <v>3107</v>
      </c>
      <c r="S538" s="1"/>
      <c r="T538" s="1" t="s">
        <v>3109</v>
      </c>
      <c r="U538" s="1" t="s">
        <v>3163</v>
      </c>
      <c r="V538" s="1" t="s">
        <v>3315</v>
      </c>
      <c r="W538" s="1" t="s">
        <v>3396</v>
      </c>
      <c r="X538" s="1"/>
      <c r="Y538" s="3">
        <v>46210</v>
      </c>
      <c r="Z538" s="1" t="s">
        <v>3408</v>
      </c>
      <c r="AA538" s="3">
        <v>46210</v>
      </c>
      <c r="AB538" s="1" t="s">
        <v>3416</v>
      </c>
      <c r="AC538" s="1" t="s">
        <v>3568</v>
      </c>
      <c r="AD538" s="1" t="s">
        <v>3933</v>
      </c>
      <c r="AE538" s="1" t="s">
        <v>3933</v>
      </c>
      <c r="AF538" s="1" t="s">
        <v>3937</v>
      </c>
      <c r="AG538" s="1" t="s">
        <v>2519</v>
      </c>
      <c r="AH538" s="1" t="s">
        <v>2602</v>
      </c>
      <c r="AI538" s="1" t="s">
        <v>3948</v>
      </c>
      <c r="AJ538" s="1"/>
      <c r="AK538" s="1"/>
      <c r="AL538" s="1" t="s">
        <v>3952</v>
      </c>
      <c r="AM538" s="1" t="s">
        <v>3952</v>
      </c>
      <c r="AN538" s="1" t="s">
        <v>3959</v>
      </c>
      <c r="AO538" s="1" t="s">
        <v>4014</v>
      </c>
      <c r="AP538" s="1" t="s">
        <v>4221</v>
      </c>
      <c r="AQ538" s="1"/>
      <c r="AR538">
        <v>22417</v>
      </c>
      <c r="AS538">
        <v>1</v>
      </c>
      <c r="AT538" s="1" t="s">
        <v>4235</v>
      </c>
      <c r="AU538">
        <v>80000</v>
      </c>
      <c r="AV538" s="1" t="s">
        <v>4280</v>
      </c>
      <c r="AW538" s="1" t="s">
        <v>3937</v>
      </c>
      <c r="AX538">
        <v>2053</v>
      </c>
      <c r="AY538">
        <v>135641</v>
      </c>
      <c r="AZ538">
        <v>65</v>
      </c>
      <c r="BA538" s="1" t="s">
        <v>4619</v>
      </c>
    </row>
    <row r="539" spans="1:53">
      <c r="A539" s="1" t="s">
        <v>582</v>
      </c>
      <c r="B539">
        <v>0</v>
      </c>
      <c r="C539">
        <v>160000</v>
      </c>
      <c r="D539" s="1" t="s">
        <v>1539</v>
      </c>
      <c r="E539">
        <v>20</v>
      </c>
      <c r="F539">
        <v>138642</v>
      </c>
      <c r="G539">
        <v>66</v>
      </c>
      <c r="H539" s="1"/>
      <c r="I539" s="1" t="s">
        <v>2405</v>
      </c>
      <c r="J539" s="1" t="s">
        <v>2462</v>
      </c>
      <c r="K539" s="1" t="s">
        <v>2465</v>
      </c>
      <c r="L539" s="1" t="s">
        <v>2519</v>
      </c>
      <c r="M539" s="1" t="s">
        <v>2602</v>
      </c>
      <c r="N539" s="1" t="s">
        <v>2607</v>
      </c>
      <c r="O539" s="1"/>
      <c r="P539">
        <v>1</v>
      </c>
      <c r="Q539" s="1" t="s">
        <v>2135</v>
      </c>
      <c r="R539" s="1" t="s">
        <v>3107</v>
      </c>
      <c r="S539" s="1"/>
      <c r="T539" s="1" t="s">
        <v>3109</v>
      </c>
      <c r="U539" s="1" t="s">
        <v>3163</v>
      </c>
      <c r="V539" s="1" t="s">
        <v>3315</v>
      </c>
      <c r="W539" s="1" t="s">
        <v>3396</v>
      </c>
      <c r="X539" s="1"/>
      <c r="Y539" s="3">
        <v>46210</v>
      </c>
      <c r="Z539" s="1" t="s">
        <v>3408</v>
      </c>
      <c r="AA539" s="3">
        <v>46210</v>
      </c>
      <c r="AB539" s="1" t="s">
        <v>3416</v>
      </c>
      <c r="AC539" s="1" t="s">
        <v>3568</v>
      </c>
      <c r="AD539" s="1" t="s">
        <v>3933</v>
      </c>
      <c r="AE539" s="1" t="s">
        <v>3933</v>
      </c>
      <c r="AF539" s="1" t="s">
        <v>3937</v>
      </c>
      <c r="AG539" s="1" t="s">
        <v>2519</v>
      </c>
      <c r="AH539" s="1" t="s">
        <v>2602</v>
      </c>
      <c r="AI539" s="1" t="s">
        <v>3948</v>
      </c>
      <c r="AJ539" s="1"/>
      <c r="AK539" s="1"/>
      <c r="AL539" s="1" t="s">
        <v>3952</v>
      </c>
      <c r="AM539" s="1" t="s">
        <v>3952</v>
      </c>
      <c r="AN539" s="1" t="s">
        <v>3959</v>
      </c>
      <c r="AO539" s="1" t="s">
        <v>4014</v>
      </c>
      <c r="AP539" s="1" t="s">
        <v>4221</v>
      </c>
      <c r="AQ539" s="1"/>
      <c r="AR539">
        <v>22417</v>
      </c>
      <c r="AS539">
        <v>1</v>
      </c>
      <c r="AT539" s="1" t="s">
        <v>4235</v>
      </c>
      <c r="AU539">
        <v>160000</v>
      </c>
      <c r="AV539" s="1" t="s">
        <v>4280</v>
      </c>
      <c r="AW539" s="1" t="s">
        <v>3937</v>
      </c>
      <c r="AX539">
        <v>2053</v>
      </c>
      <c r="AY539">
        <v>135641</v>
      </c>
      <c r="AZ539">
        <v>66</v>
      </c>
      <c r="BA539" s="1" t="s">
        <v>4619</v>
      </c>
    </row>
    <row r="540" spans="1:53">
      <c r="A540" s="1" t="s">
        <v>583</v>
      </c>
      <c r="B540">
        <v>0</v>
      </c>
      <c r="C540">
        <v>160000</v>
      </c>
      <c r="D540" s="1" t="s">
        <v>1539</v>
      </c>
      <c r="E540">
        <v>20</v>
      </c>
      <c r="F540">
        <v>138642</v>
      </c>
      <c r="G540">
        <v>67</v>
      </c>
      <c r="H540" s="1"/>
      <c r="I540" s="1" t="s">
        <v>2405</v>
      </c>
      <c r="J540" s="1" t="s">
        <v>2462</v>
      </c>
      <c r="K540" s="1" t="s">
        <v>2465</v>
      </c>
      <c r="L540" s="1" t="s">
        <v>2519</v>
      </c>
      <c r="M540" s="1" t="s">
        <v>2602</v>
      </c>
      <c r="N540" s="1" t="s">
        <v>2607</v>
      </c>
      <c r="O540" s="1"/>
      <c r="P540">
        <v>1</v>
      </c>
      <c r="Q540" s="1" t="s">
        <v>2135</v>
      </c>
      <c r="R540" s="1" t="s">
        <v>3107</v>
      </c>
      <c r="S540" s="1"/>
      <c r="T540" s="1" t="s">
        <v>3109</v>
      </c>
      <c r="U540" s="1" t="s">
        <v>3163</v>
      </c>
      <c r="V540" s="1" t="s">
        <v>3315</v>
      </c>
      <c r="W540" s="1" t="s">
        <v>3396</v>
      </c>
      <c r="X540" s="1"/>
      <c r="Y540" s="3">
        <v>46210</v>
      </c>
      <c r="Z540" s="1" t="s">
        <v>3408</v>
      </c>
      <c r="AA540" s="3">
        <v>46210</v>
      </c>
      <c r="AB540" s="1" t="s">
        <v>3416</v>
      </c>
      <c r="AC540" s="1" t="s">
        <v>3568</v>
      </c>
      <c r="AD540" s="1" t="s">
        <v>3933</v>
      </c>
      <c r="AE540" s="1" t="s">
        <v>3933</v>
      </c>
      <c r="AF540" s="1" t="s">
        <v>3937</v>
      </c>
      <c r="AG540" s="1" t="s">
        <v>2519</v>
      </c>
      <c r="AH540" s="1" t="s">
        <v>2602</v>
      </c>
      <c r="AI540" s="1" t="s">
        <v>3948</v>
      </c>
      <c r="AJ540" s="1"/>
      <c r="AK540" s="1"/>
      <c r="AL540" s="1" t="s">
        <v>3952</v>
      </c>
      <c r="AM540" s="1" t="s">
        <v>3952</v>
      </c>
      <c r="AN540" s="1" t="s">
        <v>3959</v>
      </c>
      <c r="AO540" s="1" t="s">
        <v>4014</v>
      </c>
      <c r="AP540" s="1" t="s">
        <v>4221</v>
      </c>
      <c r="AQ540" s="1"/>
      <c r="AR540">
        <v>22417</v>
      </c>
      <c r="AS540">
        <v>1</v>
      </c>
      <c r="AT540" s="1" t="s">
        <v>4235</v>
      </c>
      <c r="AU540">
        <v>160000</v>
      </c>
      <c r="AV540" s="1" t="s">
        <v>4280</v>
      </c>
      <c r="AW540" s="1" t="s">
        <v>3937</v>
      </c>
      <c r="AX540">
        <v>2053</v>
      </c>
      <c r="AY540">
        <v>135641</v>
      </c>
      <c r="AZ540">
        <v>67</v>
      </c>
      <c r="BA540" s="1" t="s">
        <v>4619</v>
      </c>
    </row>
    <row r="541" spans="1:53">
      <c r="A541" s="1" t="s">
        <v>584</v>
      </c>
      <c r="B541">
        <v>0</v>
      </c>
      <c r="C541">
        <v>80000</v>
      </c>
      <c r="D541" s="1" t="s">
        <v>1530</v>
      </c>
      <c r="E541">
        <v>20</v>
      </c>
      <c r="F541">
        <v>138642</v>
      </c>
      <c r="G541">
        <v>68</v>
      </c>
      <c r="H541" s="1"/>
      <c r="I541" s="1" t="s">
        <v>2405</v>
      </c>
      <c r="J541" s="1" t="s">
        <v>2462</v>
      </c>
      <c r="K541" s="1" t="s">
        <v>2465</v>
      </c>
      <c r="L541" s="1" t="s">
        <v>2519</v>
      </c>
      <c r="M541" s="1" t="s">
        <v>2602</v>
      </c>
      <c r="N541" s="1" t="s">
        <v>2607</v>
      </c>
      <c r="O541" s="1"/>
      <c r="P541">
        <v>1</v>
      </c>
      <c r="Q541" s="1" t="s">
        <v>2653</v>
      </c>
      <c r="R541" s="1" t="s">
        <v>3107</v>
      </c>
      <c r="S541" s="1"/>
      <c r="T541" s="1" t="s">
        <v>3109</v>
      </c>
      <c r="U541" s="1" t="s">
        <v>3163</v>
      </c>
      <c r="V541" s="1" t="s">
        <v>3315</v>
      </c>
      <c r="W541" s="1" t="s">
        <v>3396</v>
      </c>
      <c r="X541" s="1"/>
      <c r="Y541" s="3">
        <v>46210</v>
      </c>
      <c r="Z541" s="1" t="s">
        <v>3408</v>
      </c>
      <c r="AA541" s="3">
        <v>46210</v>
      </c>
      <c r="AB541" s="1" t="s">
        <v>3416</v>
      </c>
      <c r="AC541" s="1" t="s">
        <v>3568</v>
      </c>
      <c r="AD541" s="1" t="s">
        <v>3933</v>
      </c>
      <c r="AE541" s="1" t="s">
        <v>3933</v>
      </c>
      <c r="AF541" s="1" t="s">
        <v>3937</v>
      </c>
      <c r="AG541" s="1" t="s">
        <v>2519</v>
      </c>
      <c r="AH541" s="1" t="s">
        <v>2602</v>
      </c>
      <c r="AI541" s="1" t="s">
        <v>3948</v>
      </c>
      <c r="AJ541" s="1"/>
      <c r="AK541" s="1"/>
      <c r="AL541" s="1" t="s">
        <v>3952</v>
      </c>
      <c r="AM541" s="1" t="s">
        <v>3952</v>
      </c>
      <c r="AN541" s="1" t="s">
        <v>3959</v>
      </c>
      <c r="AO541" s="1" t="s">
        <v>4014</v>
      </c>
      <c r="AP541" s="1" t="s">
        <v>4221</v>
      </c>
      <c r="AQ541" s="1"/>
      <c r="AR541">
        <v>22417</v>
      </c>
      <c r="AS541">
        <v>1</v>
      </c>
      <c r="AT541" s="1" t="s">
        <v>4235</v>
      </c>
      <c r="AU541">
        <v>80000</v>
      </c>
      <c r="AV541" s="1" t="s">
        <v>4280</v>
      </c>
      <c r="AW541" s="1" t="s">
        <v>3937</v>
      </c>
      <c r="AX541">
        <v>2053</v>
      </c>
      <c r="AY541">
        <v>135641</v>
      </c>
      <c r="AZ541">
        <v>68</v>
      </c>
      <c r="BA541" s="1" t="s">
        <v>4619</v>
      </c>
    </row>
    <row r="542" spans="1:53">
      <c r="A542" s="1" t="s">
        <v>585</v>
      </c>
      <c r="B542">
        <v>0</v>
      </c>
      <c r="C542">
        <v>240000</v>
      </c>
      <c r="D542" s="1" t="s">
        <v>1592</v>
      </c>
      <c r="E542">
        <v>20</v>
      </c>
      <c r="F542">
        <v>138642</v>
      </c>
      <c r="G542">
        <v>69</v>
      </c>
      <c r="H542" s="1"/>
      <c r="I542" s="1" t="s">
        <v>2405</v>
      </c>
      <c r="J542" s="1" t="s">
        <v>2462</v>
      </c>
      <c r="K542" s="1" t="s">
        <v>2465</v>
      </c>
      <c r="L542" s="1" t="s">
        <v>2519</v>
      </c>
      <c r="M542" s="1" t="s">
        <v>2602</v>
      </c>
      <c r="N542" s="1" t="s">
        <v>2607</v>
      </c>
      <c r="O542" s="1"/>
      <c r="P542">
        <v>1</v>
      </c>
      <c r="Q542" s="1" t="s">
        <v>1517</v>
      </c>
      <c r="R542" s="1" t="s">
        <v>3107</v>
      </c>
      <c r="S542" s="1"/>
      <c r="T542" s="1" t="s">
        <v>3109</v>
      </c>
      <c r="U542" s="1" t="s">
        <v>3163</v>
      </c>
      <c r="V542" s="1" t="s">
        <v>3315</v>
      </c>
      <c r="W542" s="1" t="s">
        <v>3396</v>
      </c>
      <c r="X542" s="1"/>
      <c r="Y542" s="3">
        <v>46210</v>
      </c>
      <c r="Z542" s="1" t="s">
        <v>3408</v>
      </c>
      <c r="AA542" s="3">
        <v>46210</v>
      </c>
      <c r="AB542" s="1" t="s">
        <v>3416</v>
      </c>
      <c r="AC542" s="1" t="s">
        <v>3568</v>
      </c>
      <c r="AD542" s="1" t="s">
        <v>3933</v>
      </c>
      <c r="AE542" s="1" t="s">
        <v>3933</v>
      </c>
      <c r="AF542" s="1" t="s">
        <v>3937</v>
      </c>
      <c r="AG542" s="1" t="s">
        <v>2519</v>
      </c>
      <c r="AH542" s="1" t="s">
        <v>2602</v>
      </c>
      <c r="AI542" s="1" t="s">
        <v>3948</v>
      </c>
      <c r="AJ542" s="1"/>
      <c r="AK542" s="1"/>
      <c r="AL542" s="1" t="s">
        <v>3952</v>
      </c>
      <c r="AM542" s="1" t="s">
        <v>3952</v>
      </c>
      <c r="AN542" s="1" t="s">
        <v>3959</v>
      </c>
      <c r="AO542" s="1" t="s">
        <v>4014</v>
      </c>
      <c r="AP542" s="1" t="s">
        <v>4221</v>
      </c>
      <c r="AQ542" s="1"/>
      <c r="AR542">
        <v>22417</v>
      </c>
      <c r="AS542">
        <v>1</v>
      </c>
      <c r="AT542" s="1" t="s">
        <v>4235</v>
      </c>
      <c r="AU542">
        <v>240000</v>
      </c>
      <c r="AV542" s="1" t="s">
        <v>4280</v>
      </c>
      <c r="AW542" s="1" t="s">
        <v>3937</v>
      </c>
      <c r="AX542">
        <v>2053</v>
      </c>
      <c r="AY542">
        <v>135641</v>
      </c>
      <c r="AZ542">
        <v>69</v>
      </c>
      <c r="BA542" s="1" t="s">
        <v>4619</v>
      </c>
    </row>
    <row r="543" spans="1:53">
      <c r="A543" s="1" t="s">
        <v>586</v>
      </c>
      <c r="B543">
        <v>0</v>
      </c>
      <c r="C543">
        <v>150000</v>
      </c>
      <c r="D543" s="1" t="s">
        <v>1526</v>
      </c>
      <c r="E543">
        <v>20</v>
      </c>
      <c r="F543">
        <v>138642</v>
      </c>
      <c r="G543">
        <v>70</v>
      </c>
      <c r="H543" s="1"/>
      <c r="I543" s="1" t="s">
        <v>2405</v>
      </c>
      <c r="J543" s="1" t="s">
        <v>2462</v>
      </c>
      <c r="K543" s="1" t="s">
        <v>2465</v>
      </c>
      <c r="L543" s="1" t="s">
        <v>2519</v>
      </c>
      <c r="M543" s="1" t="s">
        <v>2602</v>
      </c>
      <c r="N543" s="1" t="s">
        <v>2607</v>
      </c>
      <c r="O543" s="1"/>
      <c r="P543">
        <v>1</v>
      </c>
      <c r="Q543" s="1" t="s">
        <v>1643</v>
      </c>
      <c r="R543" s="1" t="s">
        <v>3107</v>
      </c>
      <c r="S543" s="1"/>
      <c r="T543" s="1" t="s">
        <v>3109</v>
      </c>
      <c r="U543" s="1" t="s">
        <v>3163</v>
      </c>
      <c r="V543" s="1" t="s">
        <v>3315</v>
      </c>
      <c r="W543" s="1" t="s">
        <v>3396</v>
      </c>
      <c r="X543" s="1"/>
      <c r="Y543" s="3">
        <v>46210</v>
      </c>
      <c r="Z543" s="1" t="s">
        <v>3408</v>
      </c>
      <c r="AA543" s="3">
        <v>46210</v>
      </c>
      <c r="AB543" s="1" t="s">
        <v>3416</v>
      </c>
      <c r="AC543" s="1" t="s">
        <v>3568</v>
      </c>
      <c r="AD543" s="1" t="s">
        <v>3933</v>
      </c>
      <c r="AE543" s="1" t="s">
        <v>3933</v>
      </c>
      <c r="AF543" s="1" t="s">
        <v>3937</v>
      </c>
      <c r="AG543" s="1" t="s">
        <v>2519</v>
      </c>
      <c r="AH543" s="1" t="s">
        <v>2602</v>
      </c>
      <c r="AI543" s="1" t="s">
        <v>3948</v>
      </c>
      <c r="AJ543" s="1"/>
      <c r="AK543" s="1"/>
      <c r="AL543" s="1" t="s">
        <v>3952</v>
      </c>
      <c r="AM543" s="1" t="s">
        <v>3952</v>
      </c>
      <c r="AN543" s="1" t="s">
        <v>3959</v>
      </c>
      <c r="AO543" s="1" t="s">
        <v>4014</v>
      </c>
      <c r="AP543" s="1" t="s">
        <v>4221</v>
      </c>
      <c r="AQ543" s="1"/>
      <c r="AR543">
        <v>22417</v>
      </c>
      <c r="AS543">
        <v>1</v>
      </c>
      <c r="AT543" s="1" t="s">
        <v>4235</v>
      </c>
      <c r="AU543">
        <v>150000</v>
      </c>
      <c r="AV543" s="1" t="s">
        <v>4280</v>
      </c>
      <c r="AW543" s="1" t="s">
        <v>3937</v>
      </c>
      <c r="AX543">
        <v>2053</v>
      </c>
      <c r="AY543">
        <v>135641</v>
      </c>
      <c r="AZ543">
        <v>70</v>
      </c>
      <c r="BA543" s="1" t="s">
        <v>4619</v>
      </c>
    </row>
    <row r="544" spans="1:53">
      <c r="A544" s="1" t="s">
        <v>587</v>
      </c>
      <c r="B544">
        <v>0</v>
      </c>
      <c r="C544">
        <v>5320000</v>
      </c>
      <c r="D544" s="1" t="s">
        <v>1699</v>
      </c>
      <c r="E544">
        <v>0</v>
      </c>
      <c r="F544">
        <v>138801</v>
      </c>
      <c r="G544">
        <v>1</v>
      </c>
      <c r="H544" s="1"/>
      <c r="I544" s="1" t="s">
        <v>2405</v>
      </c>
      <c r="J544" s="1" t="s">
        <v>2462</v>
      </c>
      <c r="K544" s="1" t="s">
        <v>2465</v>
      </c>
      <c r="L544" s="1" t="s">
        <v>2508</v>
      </c>
      <c r="M544" s="1" t="s">
        <v>2593</v>
      </c>
      <c r="N544" s="1" t="s">
        <v>2607</v>
      </c>
      <c r="O544" s="1"/>
      <c r="P544">
        <v>0</v>
      </c>
      <c r="Q544" s="1" t="s">
        <v>2609</v>
      </c>
      <c r="R544" s="1" t="s">
        <v>3107</v>
      </c>
      <c r="S544" s="1"/>
      <c r="T544" s="1" t="s">
        <v>3109</v>
      </c>
      <c r="U544" s="1" t="s">
        <v>1699</v>
      </c>
      <c r="V544" s="1" t="s">
        <v>1699</v>
      </c>
      <c r="W544" s="1" t="s">
        <v>3396</v>
      </c>
      <c r="X544" s="1"/>
      <c r="Y544" s="3">
        <v>46210</v>
      </c>
      <c r="Z544" s="1" t="s">
        <v>3408</v>
      </c>
      <c r="AA544" s="3">
        <v>46210</v>
      </c>
      <c r="AB544" s="1" t="s">
        <v>3416</v>
      </c>
      <c r="AC544" s="1" t="s">
        <v>3569</v>
      </c>
      <c r="AD544" s="1" t="s">
        <v>3933</v>
      </c>
      <c r="AE544" s="1" t="s">
        <v>3933</v>
      </c>
      <c r="AF544" s="1" t="s">
        <v>3937</v>
      </c>
      <c r="AG544" s="1" t="s">
        <v>2508</v>
      </c>
      <c r="AH544" s="1" t="s">
        <v>2593</v>
      </c>
      <c r="AI544" s="1" t="s">
        <v>3948</v>
      </c>
      <c r="AJ544" s="1"/>
      <c r="AK544" s="1"/>
      <c r="AL544" s="1" t="s">
        <v>3954</v>
      </c>
      <c r="AM544" s="1" t="s">
        <v>3954</v>
      </c>
      <c r="AN544" s="1" t="s">
        <v>3959</v>
      </c>
      <c r="AO544" s="1" t="s">
        <v>3983</v>
      </c>
      <c r="AP544" s="1" t="s">
        <v>4221</v>
      </c>
      <c r="AQ544" s="1"/>
      <c r="AR544">
        <v>22417</v>
      </c>
      <c r="AS544">
        <v>1</v>
      </c>
      <c r="AT544" s="1" t="s">
        <v>4235</v>
      </c>
      <c r="AU544">
        <v>5320000</v>
      </c>
      <c r="AV544" s="1" t="s">
        <v>4280</v>
      </c>
      <c r="AW544" s="1" t="s">
        <v>3937</v>
      </c>
      <c r="AX544">
        <v>2322</v>
      </c>
      <c r="AY544">
        <v>135642</v>
      </c>
      <c r="AZ544">
        <v>1</v>
      </c>
      <c r="BA544" s="1" t="s">
        <v>3416</v>
      </c>
    </row>
    <row r="545" spans="1:53">
      <c r="A545" s="1" t="s">
        <v>588</v>
      </c>
      <c r="B545">
        <v>0</v>
      </c>
      <c r="C545">
        <v>850000</v>
      </c>
      <c r="D545" s="1" t="s">
        <v>1700</v>
      </c>
      <c r="E545">
        <v>20</v>
      </c>
      <c r="F545">
        <v>138675</v>
      </c>
      <c r="G545">
        <v>1</v>
      </c>
      <c r="H545" s="1"/>
      <c r="I545" s="1" t="s">
        <v>2405</v>
      </c>
      <c r="J545" s="1" t="s">
        <v>2462</v>
      </c>
      <c r="K545" s="1" t="s">
        <v>2465</v>
      </c>
      <c r="L545" s="1" t="s">
        <v>2511</v>
      </c>
      <c r="M545" s="1" t="s">
        <v>2598</v>
      </c>
      <c r="N545" s="1" t="s">
        <v>2607</v>
      </c>
      <c r="O545" s="1"/>
      <c r="P545">
        <v>0</v>
      </c>
      <c r="Q545" s="1" t="s">
        <v>2609</v>
      </c>
      <c r="R545" s="1" t="s">
        <v>3107</v>
      </c>
      <c r="S545" s="1"/>
      <c r="T545" s="1" t="s">
        <v>3109</v>
      </c>
      <c r="U545" s="1" t="s">
        <v>3164</v>
      </c>
      <c r="V545" s="1" t="s">
        <v>3316</v>
      </c>
      <c r="W545" s="1" t="s">
        <v>3396</v>
      </c>
      <c r="X545" s="1"/>
      <c r="Y545" s="3">
        <v>46210</v>
      </c>
      <c r="Z545" s="1" t="s">
        <v>3408</v>
      </c>
      <c r="AA545" s="3">
        <v>46210</v>
      </c>
      <c r="AB545" s="1" t="s">
        <v>3416</v>
      </c>
      <c r="AC545" s="1" t="s">
        <v>3570</v>
      </c>
      <c r="AD545" s="1" t="s">
        <v>3933</v>
      </c>
      <c r="AE545" s="1" t="s">
        <v>3933</v>
      </c>
      <c r="AF545" s="1" t="s">
        <v>3937</v>
      </c>
      <c r="AG545" s="1" t="s">
        <v>2511</v>
      </c>
      <c r="AH545" s="1" t="s">
        <v>2598</v>
      </c>
      <c r="AI545" s="1" t="s">
        <v>3948</v>
      </c>
      <c r="AJ545" s="1"/>
      <c r="AK545" s="1"/>
      <c r="AL545" s="1" t="s">
        <v>3954</v>
      </c>
      <c r="AM545" s="1" t="s">
        <v>3954</v>
      </c>
      <c r="AN545" s="1" t="s">
        <v>3959</v>
      </c>
      <c r="AO545" s="1" t="s">
        <v>3982</v>
      </c>
      <c r="AP545" s="1" t="s">
        <v>4221</v>
      </c>
      <c r="AQ545" s="1"/>
      <c r="AR545">
        <v>22421</v>
      </c>
      <c r="AS545">
        <v>1</v>
      </c>
      <c r="AT545" s="1" t="s">
        <v>4235</v>
      </c>
      <c r="AU545">
        <v>850000</v>
      </c>
      <c r="AV545" s="1" t="s">
        <v>4305</v>
      </c>
      <c r="AW545" s="1" t="s">
        <v>3937</v>
      </c>
      <c r="AX545">
        <v>2633</v>
      </c>
      <c r="AY545">
        <v>135643</v>
      </c>
      <c r="AZ545">
        <v>1</v>
      </c>
      <c r="BA545" s="1" t="s">
        <v>3416</v>
      </c>
    </row>
    <row r="546" spans="1:53">
      <c r="A546" s="1" t="s">
        <v>589</v>
      </c>
      <c r="B546">
        <v>0</v>
      </c>
      <c r="C546">
        <v>-59500</v>
      </c>
      <c r="D546" s="1" t="s">
        <v>1701</v>
      </c>
      <c r="E546">
        <v>20</v>
      </c>
      <c r="F546">
        <v>138675</v>
      </c>
      <c r="G546">
        <v>2</v>
      </c>
      <c r="H546" s="1"/>
      <c r="I546" s="1" t="s">
        <v>2415</v>
      </c>
      <c r="J546" s="1" t="s">
        <v>2462</v>
      </c>
      <c r="K546" s="1" t="s">
        <v>2465</v>
      </c>
      <c r="L546" s="1" t="s">
        <v>2511</v>
      </c>
      <c r="M546" s="1" t="s">
        <v>2598</v>
      </c>
      <c r="N546" s="1" t="s">
        <v>2607</v>
      </c>
      <c r="O546" s="1"/>
      <c r="P546">
        <v>0</v>
      </c>
      <c r="Q546" s="1" t="s">
        <v>2609</v>
      </c>
      <c r="R546" s="1" t="s">
        <v>3107</v>
      </c>
      <c r="S546" s="1"/>
      <c r="T546" s="1" t="s">
        <v>3109</v>
      </c>
      <c r="U546" s="1" t="s">
        <v>3164</v>
      </c>
      <c r="V546" s="1" t="s">
        <v>3316</v>
      </c>
      <c r="W546" s="1" t="s">
        <v>3396</v>
      </c>
      <c r="X546" s="1"/>
      <c r="Y546" s="3">
        <v>46210</v>
      </c>
      <c r="Z546" s="1" t="s">
        <v>3408</v>
      </c>
      <c r="AA546" s="3">
        <v>46210</v>
      </c>
      <c r="AB546" s="1" t="s">
        <v>3416</v>
      </c>
      <c r="AC546" s="1" t="s">
        <v>3570</v>
      </c>
      <c r="AD546" s="1" t="s">
        <v>3933</v>
      </c>
      <c r="AE546" s="1" t="s">
        <v>3933</v>
      </c>
      <c r="AF546" s="1" t="s">
        <v>3937</v>
      </c>
      <c r="AG546" s="1" t="s">
        <v>2511</v>
      </c>
      <c r="AH546" s="1" t="s">
        <v>2598</v>
      </c>
      <c r="AI546" s="1" t="s">
        <v>3948</v>
      </c>
      <c r="AJ546" s="1"/>
      <c r="AK546" s="1"/>
      <c r="AL546" s="1" t="s">
        <v>3954</v>
      </c>
      <c r="AM546" s="1" t="s">
        <v>3954</v>
      </c>
      <c r="AN546" s="1" t="s">
        <v>3959</v>
      </c>
      <c r="AO546" s="1" t="s">
        <v>3982</v>
      </c>
      <c r="AP546" s="1" t="s">
        <v>4221</v>
      </c>
      <c r="AQ546" s="1"/>
      <c r="AR546">
        <v>2057</v>
      </c>
      <c r="AS546">
        <v>1</v>
      </c>
      <c r="AT546" s="1" t="s">
        <v>4235</v>
      </c>
      <c r="AU546">
        <v>-59500</v>
      </c>
      <c r="AV546" s="1" t="s">
        <v>120</v>
      </c>
      <c r="AW546" s="1" t="s">
        <v>3937</v>
      </c>
      <c r="AX546">
        <v>2633</v>
      </c>
      <c r="AY546">
        <v>135643</v>
      </c>
      <c r="AZ546">
        <v>2</v>
      </c>
      <c r="BA546" s="1" t="s">
        <v>3416</v>
      </c>
    </row>
    <row r="547" spans="1:53">
      <c r="A547" s="1" t="s">
        <v>590</v>
      </c>
      <c r="B547">
        <v>0</v>
      </c>
      <c r="C547">
        <v>8023444</v>
      </c>
      <c r="D547" s="1" t="s">
        <v>1702</v>
      </c>
      <c r="E547">
        <v>20</v>
      </c>
      <c r="F547">
        <v>138742</v>
      </c>
      <c r="G547">
        <v>1</v>
      </c>
      <c r="H547" s="1"/>
      <c r="I547" s="1" t="s">
        <v>2405</v>
      </c>
      <c r="J547" s="1" t="s">
        <v>2462</v>
      </c>
      <c r="K547" s="1" t="s">
        <v>2465</v>
      </c>
      <c r="L547" s="1" t="s">
        <v>2508</v>
      </c>
      <c r="M547" s="1" t="s">
        <v>2593</v>
      </c>
      <c r="N547" s="1" t="s">
        <v>2607</v>
      </c>
      <c r="O547" s="1"/>
      <c r="P547">
        <v>0</v>
      </c>
      <c r="Q547" s="1" t="s">
        <v>2609</v>
      </c>
      <c r="R547" s="1" t="s">
        <v>3107</v>
      </c>
      <c r="S547" s="1"/>
      <c r="T547" s="1" t="s">
        <v>3109</v>
      </c>
      <c r="U547" s="1" t="s">
        <v>3165</v>
      </c>
      <c r="V547" s="1" t="s">
        <v>1702</v>
      </c>
      <c r="W547" s="1" t="s">
        <v>3396</v>
      </c>
      <c r="X547" s="1"/>
      <c r="Y547" s="3">
        <v>46210</v>
      </c>
      <c r="Z547" s="1" t="s">
        <v>3408</v>
      </c>
      <c r="AA547" s="3">
        <v>46210</v>
      </c>
      <c r="AB547" s="1" t="s">
        <v>3416</v>
      </c>
      <c r="AC547" s="1" t="s">
        <v>3571</v>
      </c>
      <c r="AD547" s="1" t="s">
        <v>3933</v>
      </c>
      <c r="AE547" s="1" t="s">
        <v>3933</v>
      </c>
      <c r="AF547" s="1" t="s">
        <v>3937</v>
      </c>
      <c r="AG547" s="1" t="s">
        <v>2508</v>
      </c>
      <c r="AH547" s="1" t="s">
        <v>2593</v>
      </c>
      <c r="AI547" s="1" t="s">
        <v>3948</v>
      </c>
      <c r="AJ547" s="1"/>
      <c r="AK547" s="1"/>
      <c r="AL547" s="1" t="s">
        <v>3954</v>
      </c>
      <c r="AM547" s="1" t="s">
        <v>3954</v>
      </c>
      <c r="AN547" s="1" t="s">
        <v>3959</v>
      </c>
      <c r="AO547" s="1" t="s">
        <v>4014</v>
      </c>
      <c r="AP547" s="1" t="s">
        <v>4227</v>
      </c>
      <c r="AQ547" s="1"/>
      <c r="AR547">
        <v>14862</v>
      </c>
      <c r="AS547">
        <v>1</v>
      </c>
      <c r="AT547" s="1" t="s">
        <v>4235</v>
      </c>
      <c r="AU547">
        <v>8023444</v>
      </c>
      <c r="AV547" s="1" t="s">
        <v>4244</v>
      </c>
      <c r="AW547" s="1" t="s">
        <v>3937</v>
      </c>
      <c r="AX547">
        <v>2053</v>
      </c>
      <c r="AY547">
        <v>135644</v>
      </c>
      <c r="AZ547">
        <v>1</v>
      </c>
      <c r="BA547" s="1" t="s">
        <v>3416</v>
      </c>
    </row>
    <row r="548" spans="1:53">
      <c r="A548" s="1" t="s">
        <v>591</v>
      </c>
      <c r="B548">
        <v>0</v>
      </c>
      <c r="C548">
        <v>1945300</v>
      </c>
      <c r="D548" s="1" t="s">
        <v>1703</v>
      </c>
      <c r="E548">
        <v>0</v>
      </c>
      <c r="F548">
        <v>138877</v>
      </c>
      <c r="G548">
        <v>1</v>
      </c>
      <c r="H548" s="1"/>
      <c r="I548" s="1" t="s">
        <v>2414</v>
      </c>
      <c r="J548" s="1" t="s">
        <v>2463</v>
      </c>
      <c r="K548" s="1" t="s">
        <v>2464</v>
      </c>
      <c r="L548" s="1" t="s">
        <v>2480</v>
      </c>
      <c r="M548" s="1" t="s">
        <v>2599</v>
      </c>
      <c r="N548" s="1" t="s">
        <v>2607</v>
      </c>
      <c r="O548" s="1"/>
      <c r="P548">
        <v>0</v>
      </c>
      <c r="Q548" s="1" t="s">
        <v>2609</v>
      </c>
      <c r="R548" s="1" t="s">
        <v>3107</v>
      </c>
      <c r="S548" s="1"/>
      <c r="T548" s="1" t="s">
        <v>3108</v>
      </c>
      <c r="U548" s="1" t="s">
        <v>1703</v>
      </c>
      <c r="V548" s="1" t="s">
        <v>1703</v>
      </c>
      <c r="W548" s="1" t="s">
        <v>3396</v>
      </c>
      <c r="X548" s="1" t="s">
        <v>3400</v>
      </c>
      <c r="Y548" s="3">
        <v>46211</v>
      </c>
      <c r="Z548" s="1" t="s">
        <v>3409</v>
      </c>
      <c r="AA548" s="3">
        <v>46211</v>
      </c>
      <c r="AB548" s="1" t="s">
        <v>3416</v>
      </c>
      <c r="AC548" s="1" t="s">
        <v>3572</v>
      </c>
      <c r="AD548" s="1" t="s">
        <v>3933</v>
      </c>
      <c r="AE548" s="1" t="s">
        <v>3933</v>
      </c>
      <c r="AF548" s="1" t="s">
        <v>3943</v>
      </c>
      <c r="AG548" s="1" t="s">
        <v>2480</v>
      </c>
      <c r="AH548" s="1" t="s">
        <v>2599</v>
      </c>
      <c r="AI548" s="1" t="s">
        <v>3949</v>
      </c>
      <c r="AJ548" s="1"/>
      <c r="AK548" s="1"/>
      <c r="AL548" s="1" t="s">
        <v>3954</v>
      </c>
      <c r="AM548" s="1" t="s">
        <v>3954</v>
      </c>
      <c r="AN548" s="1" t="s">
        <v>3958</v>
      </c>
      <c r="AO548" s="1" t="s">
        <v>3973</v>
      </c>
      <c r="AP548" s="1" t="s">
        <v>4228</v>
      </c>
      <c r="AQ548" s="1"/>
      <c r="AR548">
        <v>1250</v>
      </c>
      <c r="AS548">
        <v>1</v>
      </c>
      <c r="AT548" s="1" t="s">
        <v>4235</v>
      </c>
      <c r="AU548">
        <v>1945300</v>
      </c>
      <c r="AV548" s="1" t="s">
        <v>4259</v>
      </c>
      <c r="AW548" s="1" t="s">
        <v>3943</v>
      </c>
      <c r="AX548">
        <v>2886</v>
      </c>
      <c r="AY548">
        <v>135645</v>
      </c>
      <c r="AZ548">
        <v>1</v>
      </c>
      <c r="BA548" s="1" t="s">
        <v>3408</v>
      </c>
    </row>
    <row r="549" spans="1:53">
      <c r="A549" s="1" t="s">
        <v>592</v>
      </c>
      <c r="B549">
        <v>0</v>
      </c>
      <c r="C549">
        <v>3721400</v>
      </c>
      <c r="D549" s="1" t="s">
        <v>1704</v>
      </c>
      <c r="E549">
        <v>0</v>
      </c>
      <c r="F549">
        <v>138876</v>
      </c>
      <c r="G549">
        <v>1</v>
      </c>
      <c r="H549" s="1"/>
      <c r="I549" s="1" t="s">
        <v>2414</v>
      </c>
      <c r="J549" s="1" t="s">
        <v>2463</v>
      </c>
      <c r="K549" s="1" t="s">
        <v>2464</v>
      </c>
      <c r="L549" s="1" t="s">
        <v>2480</v>
      </c>
      <c r="M549" s="1" t="s">
        <v>2599</v>
      </c>
      <c r="N549" s="1" t="s">
        <v>2607</v>
      </c>
      <c r="O549" s="1"/>
      <c r="P549">
        <v>0</v>
      </c>
      <c r="Q549" s="1" t="s">
        <v>2609</v>
      </c>
      <c r="R549" s="1" t="s">
        <v>3107</v>
      </c>
      <c r="S549" s="1"/>
      <c r="T549" s="1" t="s">
        <v>3108</v>
      </c>
      <c r="U549" s="1" t="s">
        <v>1704</v>
      </c>
      <c r="V549" s="1" t="s">
        <v>1704</v>
      </c>
      <c r="W549" s="1" t="s">
        <v>3396</v>
      </c>
      <c r="X549" s="1" t="s">
        <v>3400</v>
      </c>
      <c r="Y549" s="3">
        <v>46211</v>
      </c>
      <c r="Z549" s="1" t="s">
        <v>3409</v>
      </c>
      <c r="AA549" s="3">
        <v>46211</v>
      </c>
      <c r="AB549" s="1" t="s">
        <v>3416</v>
      </c>
      <c r="AC549" s="1" t="s">
        <v>3573</v>
      </c>
      <c r="AD549" s="1" t="s">
        <v>3933</v>
      </c>
      <c r="AE549" s="1" t="s">
        <v>3933</v>
      </c>
      <c r="AF549" s="1" t="s">
        <v>3943</v>
      </c>
      <c r="AG549" s="1" t="s">
        <v>2480</v>
      </c>
      <c r="AH549" s="1" t="s">
        <v>2599</v>
      </c>
      <c r="AI549" s="1" t="s">
        <v>3949</v>
      </c>
      <c r="AJ549" s="1"/>
      <c r="AK549" s="1"/>
      <c r="AL549" s="1" t="s">
        <v>3954</v>
      </c>
      <c r="AM549" s="1" t="s">
        <v>3954</v>
      </c>
      <c r="AN549" s="1" t="s">
        <v>3958</v>
      </c>
      <c r="AO549" s="1" t="s">
        <v>3973</v>
      </c>
      <c r="AP549" s="1" t="s">
        <v>4212</v>
      </c>
      <c r="AQ549" s="1"/>
      <c r="AR549">
        <v>1250</v>
      </c>
      <c r="AS549">
        <v>2</v>
      </c>
      <c r="AT549" s="1" t="s">
        <v>4235</v>
      </c>
      <c r="AU549">
        <v>1860700</v>
      </c>
      <c r="AV549" s="1" t="s">
        <v>4259</v>
      </c>
      <c r="AW549" s="1" t="s">
        <v>3943</v>
      </c>
      <c r="AX549">
        <v>2886</v>
      </c>
      <c r="AY549">
        <v>135646</v>
      </c>
      <c r="AZ549">
        <v>1</v>
      </c>
      <c r="BA549" s="1" t="s">
        <v>3408</v>
      </c>
    </row>
    <row r="550" spans="1:53">
      <c r="A550" s="1" t="s">
        <v>593</v>
      </c>
      <c r="B550">
        <v>0</v>
      </c>
      <c r="C550">
        <v>27170250</v>
      </c>
      <c r="D550" s="1" t="s">
        <v>1705</v>
      </c>
      <c r="E550">
        <v>20</v>
      </c>
      <c r="F550">
        <v>138765</v>
      </c>
      <c r="G550">
        <v>1</v>
      </c>
      <c r="H550" s="1"/>
      <c r="I550" s="1" t="s">
        <v>2405</v>
      </c>
      <c r="J550" s="1" t="s">
        <v>2462</v>
      </c>
      <c r="K550" s="1" t="s">
        <v>2465</v>
      </c>
      <c r="L550" s="1" t="s">
        <v>2488</v>
      </c>
      <c r="M550" s="1" t="s">
        <v>2593</v>
      </c>
      <c r="N550" s="1" t="s">
        <v>2607</v>
      </c>
      <c r="O550" s="1"/>
      <c r="P550">
        <v>1</v>
      </c>
      <c r="Q550" s="1" t="s">
        <v>2751</v>
      </c>
      <c r="R550" s="1" t="s">
        <v>3107</v>
      </c>
      <c r="S550" s="1"/>
      <c r="T550" s="1" t="s">
        <v>3109</v>
      </c>
      <c r="U550" s="1" t="s">
        <v>2751</v>
      </c>
      <c r="V550" s="1" t="s">
        <v>1705</v>
      </c>
      <c r="W550" s="1" t="s">
        <v>3396</v>
      </c>
      <c r="X550" s="1"/>
      <c r="Y550" s="3">
        <v>46211</v>
      </c>
      <c r="Z550" s="1" t="s">
        <v>3409</v>
      </c>
      <c r="AA550" s="3">
        <v>46211</v>
      </c>
      <c r="AB550" s="1" t="s">
        <v>3416</v>
      </c>
      <c r="AC550" s="1" t="s">
        <v>3574</v>
      </c>
      <c r="AD550" s="1" t="s">
        <v>3933</v>
      </c>
      <c r="AE550" s="1" t="s">
        <v>3933</v>
      </c>
      <c r="AF550" s="1" t="s">
        <v>3937</v>
      </c>
      <c r="AG550" s="1" t="s">
        <v>2488</v>
      </c>
      <c r="AH550" s="1" t="s">
        <v>2593</v>
      </c>
      <c r="AI550" s="1" t="s">
        <v>3948</v>
      </c>
      <c r="AJ550" s="1"/>
      <c r="AK550" s="1"/>
      <c r="AL550" s="1" t="s">
        <v>3952</v>
      </c>
      <c r="AM550" s="1" t="s">
        <v>3952</v>
      </c>
      <c r="AN550" s="1" t="s">
        <v>3959</v>
      </c>
      <c r="AO550" s="1" t="s">
        <v>3985</v>
      </c>
      <c r="AP550" s="1" t="s">
        <v>4220</v>
      </c>
      <c r="AQ550" s="1"/>
      <c r="AR550">
        <v>22418</v>
      </c>
      <c r="AS550">
        <v>1</v>
      </c>
      <c r="AT550" s="1" t="s">
        <v>4235</v>
      </c>
      <c r="AU550">
        <v>27170250</v>
      </c>
      <c r="AV550" s="1" t="s">
        <v>4260</v>
      </c>
      <c r="AW550" s="1" t="s">
        <v>3937</v>
      </c>
      <c r="AX550">
        <v>2332</v>
      </c>
      <c r="AY550">
        <v>135647</v>
      </c>
      <c r="AZ550">
        <v>1</v>
      </c>
      <c r="BA550" s="1" t="s">
        <v>3408</v>
      </c>
    </row>
    <row r="551" spans="1:53" ht="71.25">
      <c r="A551" s="2" t="s">
        <v>594</v>
      </c>
      <c r="B551">
        <v>0</v>
      </c>
      <c r="C551">
        <v>180000</v>
      </c>
      <c r="D551" s="1" t="s">
        <v>1526</v>
      </c>
      <c r="E551">
        <v>0</v>
      </c>
      <c r="F551">
        <v>138768</v>
      </c>
      <c r="G551">
        <v>1</v>
      </c>
      <c r="H551" s="1"/>
      <c r="I551" s="1" t="s">
        <v>2405</v>
      </c>
      <c r="J551" s="1" t="s">
        <v>2462</v>
      </c>
      <c r="K551" s="1" t="s">
        <v>2465</v>
      </c>
      <c r="L551" s="1" t="s">
        <v>2527</v>
      </c>
      <c r="M551" s="1" t="s">
        <v>2593</v>
      </c>
      <c r="N551" s="1" t="s">
        <v>2607</v>
      </c>
      <c r="O551" s="1"/>
      <c r="P551">
        <v>1</v>
      </c>
      <c r="Q551" s="1" t="s">
        <v>1526</v>
      </c>
      <c r="R551" s="1" t="s">
        <v>3107</v>
      </c>
      <c r="S551" s="1"/>
      <c r="T551" s="1" t="s">
        <v>3109</v>
      </c>
      <c r="U551" s="1" t="s">
        <v>1526</v>
      </c>
      <c r="V551" s="1" t="s">
        <v>1526</v>
      </c>
      <c r="W551" s="1" t="s">
        <v>3396</v>
      </c>
      <c r="X551" s="1" t="s">
        <v>3400</v>
      </c>
      <c r="Y551" s="3">
        <v>46211</v>
      </c>
      <c r="Z551" s="1" t="s">
        <v>3409</v>
      </c>
      <c r="AA551" s="3">
        <v>46211</v>
      </c>
      <c r="AB551" s="1" t="s">
        <v>3416</v>
      </c>
      <c r="AC551" s="1" t="s">
        <v>3575</v>
      </c>
      <c r="AD551" s="1" t="s">
        <v>3933</v>
      </c>
      <c r="AE551" s="1" t="s">
        <v>3933</v>
      </c>
      <c r="AF551" s="1" t="s">
        <v>3937</v>
      </c>
      <c r="AG551" s="1" t="s">
        <v>2527</v>
      </c>
      <c r="AH551" s="1" t="s">
        <v>2593</v>
      </c>
      <c r="AI551" s="1" t="s">
        <v>3948</v>
      </c>
      <c r="AJ551" s="1"/>
      <c r="AK551" s="1"/>
      <c r="AL551" s="1" t="s">
        <v>3952</v>
      </c>
      <c r="AM551" s="1" t="s">
        <v>3952</v>
      </c>
      <c r="AN551" s="1" t="s">
        <v>3959</v>
      </c>
      <c r="AO551" s="1" t="s">
        <v>4049</v>
      </c>
      <c r="AP551" s="1" t="s">
        <v>4227</v>
      </c>
      <c r="AQ551" s="1"/>
      <c r="AR551">
        <v>22422</v>
      </c>
      <c r="AS551">
        <v>1</v>
      </c>
      <c r="AT551" s="1" t="s">
        <v>4235</v>
      </c>
      <c r="AU551">
        <v>180000</v>
      </c>
      <c r="AV551" s="1" t="s">
        <v>4287</v>
      </c>
      <c r="AW551" s="1" t="s">
        <v>3937</v>
      </c>
      <c r="AX551">
        <v>2328</v>
      </c>
      <c r="AY551">
        <v>135648</v>
      </c>
      <c r="AZ551">
        <v>1</v>
      </c>
      <c r="BA551" s="1" t="s">
        <v>3401</v>
      </c>
    </row>
    <row r="552" spans="1:53">
      <c r="A552" s="1" t="s">
        <v>595</v>
      </c>
      <c r="B552">
        <v>0</v>
      </c>
      <c r="C552">
        <v>1347499.98</v>
      </c>
      <c r="D552" s="1" t="s">
        <v>1706</v>
      </c>
      <c r="E552">
        <v>20</v>
      </c>
      <c r="F552">
        <v>138778</v>
      </c>
      <c r="G552">
        <v>1</v>
      </c>
      <c r="H552" s="1"/>
      <c r="I552" s="1" t="s">
        <v>2428</v>
      </c>
      <c r="J552" s="1" t="s">
        <v>2462</v>
      </c>
      <c r="K552" s="1" t="s">
        <v>2465</v>
      </c>
      <c r="L552" s="1" t="s">
        <v>2509</v>
      </c>
      <c r="M552" s="1" t="s">
        <v>2593</v>
      </c>
      <c r="N552" s="1" t="s">
        <v>2607</v>
      </c>
      <c r="O552" s="1"/>
      <c r="P552">
        <v>3</v>
      </c>
      <c r="Q552" s="1" t="s">
        <v>2752</v>
      </c>
      <c r="R552" s="1" t="s">
        <v>3107</v>
      </c>
      <c r="S552" s="1"/>
      <c r="T552" s="1" t="s">
        <v>3109</v>
      </c>
      <c r="U552" s="1" t="s">
        <v>3166</v>
      </c>
      <c r="V552" s="1" t="s">
        <v>3317</v>
      </c>
      <c r="W552" s="1" t="s">
        <v>3396</v>
      </c>
      <c r="X552" s="1" t="s">
        <v>3400</v>
      </c>
      <c r="Y552" s="3">
        <v>46211</v>
      </c>
      <c r="Z552" s="1" t="s">
        <v>3409</v>
      </c>
      <c r="AA552" s="3">
        <v>46211</v>
      </c>
      <c r="AB552" s="1" t="s">
        <v>3416</v>
      </c>
      <c r="AC552" s="1" t="s">
        <v>3576</v>
      </c>
      <c r="AD552" s="1" t="s">
        <v>3933</v>
      </c>
      <c r="AE552" s="1" t="s">
        <v>3934</v>
      </c>
      <c r="AF552" s="1" t="s">
        <v>3937</v>
      </c>
      <c r="AG552" s="1" t="s">
        <v>2509</v>
      </c>
      <c r="AH552" s="1" t="s">
        <v>2593</v>
      </c>
      <c r="AI552" s="1" t="s">
        <v>3948</v>
      </c>
      <c r="AJ552" s="1"/>
      <c r="AK552" s="1"/>
      <c r="AL552" s="1" t="s">
        <v>3952</v>
      </c>
      <c r="AM552" s="1" t="s">
        <v>3952</v>
      </c>
      <c r="AN552" s="1" t="s">
        <v>3959</v>
      </c>
      <c r="AO552" s="1" t="s">
        <v>4050</v>
      </c>
      <c r="AP552" s="1" t="s">
        <v>4221</v>
      </c>
      <c r="AQ552" s="1"/>
      <c r="AR552">
        <v>25434</v>
      </c>
      <c r="AS552">
        <v>3</v>
      </c>
      <c r="AT552" s="1" t="s">
        <v>4235</v>
      </c>
      <c r="AU552">
        <v>449166.66</v>
      </c>
      <c r="AV552" s="1" t="s">
        <v>4306</v>
      </c>
      <c r="AW552" s="1" t="s">
        <v>3937</v>
      </c>
      <c r="AX552">
        <v>717</v>
      </c>
      <c r="AY552">
        <v>135649</v>
      </c>
      <c r="AZ552">
        <v>1</v>
      </c>
      <c r="BA552" s="1" t="s">
        <v>3406</v>
      </c>
    </row>
    <row r="553" spans="1:53">
      <c r="A553" s="1" t="s">
        <v>1</v>
      </c>
      <c r="B553">
        <v>0</v>
      </c>
      <c r="C553">
        <v>-134750</v>
      </c>
      <c r="D553" s="1" t="s">
        <v>1707</v>
      </c>
      <c r="E553">
        <v>20</v>
      </c>
      <c r="F553">
        <v>138778</v>
      </c>
      <c r="G553">
        <v>2</v>
      </c>
      <c r="H553" s="1"/>
      <c r="I553" s="1" t="s">
        <v>2415</v>
      </c>
      <c r="J553" s="1" t="s">
        <v>2462</v>
      </c>
      <c r="K553" s="1" t="s">
        <v>2465</v>
      </c>
      <c r="L553" s="1" t="s">
        <v>2509</v>
      </c>
      <c r="M553" s="1" t="s">
        <v>2593</v>
      </c>
      <c r="N553" s="1" t="s">
        <v>2607</v>
      </c>
      <c r="O553" s="1"/>
      <c r="P553">
        <v>1</v>
      </c>
      <c r="Q553" s="1" t="s">
        <v>2753</v>
      </c>
      <c r="R553" s="1" t="s">
        <v>3107</v>
      </c>
      <c r="S553" s="1"/>
      <c r="T553" s="1" t="s">
        <v>3109</v>
      </c>
      <c r="U553" s="1" t="s">
        <v>3166</v>
      </c>
      <c r="V553" s="1" t="s">
        <v>3317</v>
      </c>
      <c r="W553" s="1" t="s">
        <v>3396</v>
      </c>
      <c r="X553" s="1" t="s">
        <v>3400</v>
      </c>
      <c r="Y553" s="3">
        <v>46211</v>
      </c>
      <c r="Z553" s="1" t="s">
        <v>3409</v>
      </c>
      <c r="AA553" s="3">
        <v>46211</v>
      </c>
      <c r="AB553" s="1" t="s">
        <v>3416</v>
      </c>
      <c r="AC553" s="1" t="s">
        <v>3576</v>
      </c>
      <c r="AD553" s="1" t="s">
        <v>3933</v>
      </c>
      <c r="AE553" s="1" t="s">
        <v>3934</v>
      </c>
      <c r="AF553" s="1" t="s">
        <v>3937</v>
      </c>
      <c r="AG553" s="1" t="s">
        <v>2509</v>
      </c>
      <c r="AH553" s="1" t="s">
        <v>2593</v>
      </c>
      <c r="AI553" s="1" t="s">
        <v>3948</v>
      </c>
      <c r="AJ553" s="1"/>
      <c r="AK553" s="1"/>
      <c r="AL553" s="1" t="s">
        <v>3952</v>
      </c>
      <c r="AM553" s="1" t="s">
        <v>3952</v>
      </c>
      <c r="AN553" s="1" t="s">
        <v>3959</v>
      </c>
      <c r="AO553" s="1" t="s">
        <v>4050</v>
      </c>
      <c r="AP553" s="1" t="s">
        <v>4221</v>
      </c>
      <c r="AQ553" s="1"/>
      <c r="AR553">
        <v>2057</v>
      </c>
      <c r="AS553">
        <v>1</v>
      </c>
      <c r="AT553" s="1" t="s">
        <v>4235</v>
      </c>
      <c r="AU553">
        <v>-134750</v>
      </c>
      <c r="AV553" s="1" t="s">
        <v>120</v>
      </c>
      <c r="AW553" s="1" t="s">
        <v>3937</v>
      </c>
      <c r="AX553">
        <v>717</v>
      </c>
      <c r="AY553">
        <v>135649</v>
      </c>
      <c r="AZ553">
        <v>2</v>
      </c>
      <c r="BA553" s="1" t="s">
        <v>3406</v>
      </c>
    </row>
    <row r="554" spans="1:53">
      <c r="A554" s="1" t="s">
        <v>596</v>
      </c>
      <c r="B554">
        <v>0</v>
      </c>
      <c r="C554">
        <v>2822710.42</v>
      </c>
      <c r="D554" s="1" t="s">
        <v>1708</v>
      </c>
      <c r="E554">
        <v>20</v>
      </c>
      <c r="F554">
        <v>138785</v>
      </c>
      <c r="G554">
        <v>1</v>
      </c>
      <c r="H554" s="1"/>
      <c r="I554" s="1" t="s">
        <v>2405</v>
      </c>
      <c r="J554" s="1" t="s">
        <v>2462</v>
      </c>
      <c r="K554" s="1" t="s">
        <v>2465</v>
      </c>
      <c r="L554" s="1" t="s">
        <v>2488</v>
      </c>
      <c r="M554" s="1" t="s">
        <v>2598</v>
      </c>
      <c r="N554" s="1" t="s">
        <v>2607</v>
      </c>
      <c r="O554" s="1"/>
      <c r="P554">
        <v>1</v>
      </c>
      <c r="Q554" s="1" t="s">
        <v>2754</v>
      </c>
      <c r="R554" s="1" t="s">
        <v>3107</v>
      </c>
      <c r="S554" s="1"/>
      <c r="T554" s="1" t="s">
        <v>3109</v>
      </c>
      <c r="U554" s="1" t="s">
        <v>2754</v>
      </c>
      <c r="V554" s="1" t="s">
        <v>1708</v>
      </c>
      <c r="W554" s="1" t="s">
        <v>3396</v>
      </c>
      <c r="X554" s="1" t="s">
        <v>3400</v>
      </c>
      <c r="Y554" s="3">
        <v>46211</v>
      </c>
      <c r="Z554" s="1" t="s">
        <v>3409</v>
      </c>
      <c r="AA554" s="3">
        <v>46211</v>
      </c>
      <c r="AB554" s="1" t="s">
        <v>3416</v>
      </c>
      <c r="AC554" s="1" t="s">
        <v>3577</v>
      </c>
      <c r="AD554" s="1" t="s">
        <v>3933</v>
      </c>
      <c r="AE554" s="1" t="s">
        <v>3933</v>
      </c>
      <c r="AF554" s="1" t="s">
        <v>3937</v>
      </c>
      <c r="AG554" s="1" t="s">
        <v>2488</v>
      </c>
      <c r="AH554" s="1" t="s">
        <v>2598</v>
      </c>
      <c r="AI554" s="1" t="s">
        <v>3948</v>
      </c>
      <c r="AJ554" s="1"/>
      <c r="AK554" s="1"/>
      <c r="AL554" s="1" t="s">
        <v>3952</v>
      </c>
      <c r="AM554" s="1" t="s">
        <v>3952</v>
      </c>
      <c r="AN554" s="1" t="s">
        <v>3959</v>
      </c>
      <c r="AO554" s="1" t="s">
        <v>4019</v>
      </c>
      <c r="AP554" s="1" t="s">
        <v>4221</v>
      </c>
      <c r="AQ554" s="1"/>
      <c r="AR554">
        <v>6965</v>
      </c>
      <c r="AS554">
        <v>1</v>
      </c>
      <c r="AT554" s="1" t="s">
        <v>4235</v>
      </c>
      <c r="AU554">
        <v>2822710.42</v>
      </c>
      <c r="AV554" s="1" t="s">
        <v>4252</v>
      </c>
      <c r="AW554" s="1" t="s">
        <v>3937</v>
      </c>
      <c r="AX554">
        <v>1688</v>
      </c>
      <c r="AY554">
        <v>135650</v>
      </c>
      <c r="AZ554">
        <v>1</v>
      </c>
      <c r="BA554" s="1" t="s">
        <v>3406</v>
      </c>
    </row>
    <row r="555" spans="1:53">
      <c r="A555" s="1" t="s">
        <v>597</v>
      </c>
      <c r="B555">
        <v>0</v>
      </c>
      <c r="C555">
        <v>36077000</v>
      </c>
      <c r="D555" s="1" t="s">
        <v>1709</v>
      </c>
      <c r="E555">
        <v>20</v>
      </c>
      <c r="F555">
        <v>138788</v>
      </c>
      <c r="G555">
        <v>1</v>
      </c>
      <c r="H555" s="1"/>
      <c r="I555" s="1" t="s">
        <v>2405</v>
      </c>
      <c r="J555" s="1" t="s">
        <v>2462</v>
      </c>
      <c r="K555" s="1" t="s">
        <v>2465</v>
      </c>
      <c r="L555" s="1" t="s">
        <v>2528</v>
      </c>
      <c r="M555" s="1" t="s">
        <v>2598</v>
      </c>
      <c r="N555" s="1" t="s">
        <v>2607</v>
      </c>
      <c r="O555" s="1"/>
      <c r="P555">
        <v>1</v>
      </c>
      <c r="Q555" s="1" t="s">
        <v>2755</v>
      </c>
      <c r="R555" s="1" t="s">
        <v>3107</v>
      </c>
      <c r="S555" s="1"/>
      <c r="T555" s="1" t="s">
        <v>3109</v>
      </c>
      <c r="U555" s="1" t="s">
        <v>3167</v>
      </c>
      <c r="V555" s="1" t="s">
        <v>3318</v>
      </c>
      <c r="W555" s="1" t="s">
        <v>3396</v>
      </c>
      <c r="X555" s="1"/>
      <c r="Y555" s="3">
        <v>46211</v>
      </c>
      <c r="Z555" s="1" t="s">
        <v>3409</v>
      </c>
      <c r="AA555" s="3">
        <v>46211</v>
      </c>
      <c r="AB555" s="1" t="s">
        <v>3416</v>
      </c>
      <c r="AC555" s="1" t="s">
        <v>3578</v>
      </c>
      <c r="AD555" s="1" t="s">
        <v>3933</v>
      </c>
      <c r="AE555" s="1" t="s">
        <v>3933</v>
      </c>
      <c r="AF555" s="1" t="s">
        <v>3937</v>
      </c>
      <c r="AG555" s="1" t="s">
        <v>2528</v>
      </c>
      <c r="AH555" s="1" t="s">
        <v>2598</v>
      </c>
      <c r="AI555" s="1" t="s">
        <v>3948</v>
      </c>
      <c r="AJ555" s="1"/>
      <c r="AK555" s="1"/>
      <c r="AL555" s="1" t="s">
        <v>3953</v>
      </c>
      <c r="AM555" s="1" t="s">
        <v>3952</v>
      </c>
      <c r="AN555" s="1" t="s">
        <v>3959</v>
      </c>
      <c r="AO555" s="1" t="s">
        <v>3982</v>
      </c>
      <c r="AP555" s="1" t="s">
        <v>4221</v>
      </c>
      <c r="AQ555" s="1"/>
      <c r="AR555">
        <v>22421</v>
      </c>
      <c r="AS555">
        <v>1</v>
      </c>
      <c r="AT555" s="1" t="s">
        <v>4235</v>
      </c>
      <c r="AU555">
        <v>36077000</v>
      </c>
      <c r="AV555" s="1" t="s">
        <v>4305</v>
      </c>
      <c r="AW555" s="1" t="s">
        <v>3937</v>
      </c>
      <c r="AX555">
        <v>2633</v>
      </c>
      <c r="AY555">
        <v>135651</v>
      </c>
      <c r="AZ555">
        <v>1</v>
      </c>
      <c r="BA555" s="1" t="s">
        <v>3416</v>
      </c>
    </row>
    <row r="556" spans="1:53">
      <c r="A556" s="1" t="s">
        <v>598</v>
      </c>
      <c r="B556">
        <v>0</v>
      </c>
      <c r="C556">
        <v>-4329240</v>
      </c>
      <c r="D556" s="1" t="s">
        <v>1710</v>
      </c>
      <c r="E556">
        <v>20</v>
      </c>
      <c r="F556">
        <v>138788</v>
      </c>
      <c r="G556">
        <v>2</v>
      </c>
      <c r="H556" s="1"/>
      <c r="I556" s="1" t="s">
        <v>2415</v>
      </c>
      <c r="J556" s="1" t="s">
        <v>2462</v>
      </c>
      <c r="K556" s="1" t="s">
        <v>2465</v>
      </c>
      <c r="L556" s="1" t="s">
        <v>2528</v>
      </c>
      <c r="M556" s="1" t="s">
        <v>2598</v>
      </c>
      <c r="N556" s="1" t="s">
        <v>2607</v>
      </c>
      <c r="O556" s="1"/>
      <c r="P556">
        <v>0</v>
      </c>
      <c r="Q556" s="1" t="s">
        <v>2609</v>
      </c>
      <c r="R556" s="1" t="s">
        <v>3107</v>
      </c>
      <c r="S556" s="1"/>
      <c r="T556" s="1" t="s">
        <v>3109</v>
      </c>
      <c r="U556" s="1" t="s">
        <v>3167</v>
      </c>
      <c r="V556" s="1" t="s">
        <v>3318</v>
      </c>
      <c r="W556" s="1" t="s">
        <v>3396</v>
      </c>
      <c r="X556" s="1"/>
      <c r="Y556" s="3">
        <v>46211</v>
      </c>
      <c r="Z556" s="1" t="s">
        <v>3409</v>
      </c>
      <c r="AA556" s="3">
        <v>46211</v>
      </c>
      <c r="AB556" s="1" t="s">
        <v>3416</v>
      </c>
      <c r="AC556" s="1" t="s">
        <v>3578</v>
      </c>
      <c r="AD556" s="1" t="s">
        <v>3933</v>
      </c>
      <c r="AE556" s="1" t="s">
        <v>3933</v>
      </c>
      <c r="AF556" s="1" t="s">
        <v>3937</v>
      </c>
      <c r="AG556" s="1" t="s">
        <v>2528</v>
      </c>
      <c r="AH556" s="1" t="s">
        <v>2598</v>
      </c>
      <c r="AI556" s="1" t="s">
        <v>3948</v>
      </c>
      <c r="AJ556" s="1"/>
      <c r="AK556" s="1"/>
      <c r="AL556" s="1" t="s">
        <v>3953</v>
      </c>
      <c r="AM556" s="1" t="s">
        <v>3954</v>
      </c>
      <c r="AN556" s="1" t="s">
        <v>3959</v>
      </c>
      <c r="AO556" s="1" t="s">
        <v>3982</v>
      </c>
      <c r="AP556" s="1" t="s">
        <v>4221</v>
      </c>
      <c r="AQ556" s="1"/>
      <c r="AR556">
        <v>2057</v>
      </c>
      <c r="AS556">
        <v>1</v>
      </c>
      <c r="AT556" s="1" t="s">
        <v>4235</v>
      </c>
      <c r="AU556">
        <v>-4329240</v>
      </c>
      <c r="AV556" s="1" t="s">
        <v>120</v>
      </c>
      <c r="AW556" s="1" t="s">
        <v>3937</v>
      </c>
      <c r="AX556">
        <v>2633</v>
      </c>
      <c r="AY556">
        <v>135651</v>
      </c>
      <c r="AZ556">
        <v>2</v>
      </c>
      <c r="BA556" s="1" t="s">
        <v>3416</v>
      </c>
    </row>
    <row r="557" spans="1:53">
      <c r="A557" s="1" t="s">
        <v>599</v>
      </c>
      <c r="B557">
        <v>0</v>
      </c>
      <c r="C557">
        <v>180000000</v>
      </c>
      <c r="D557" s="1" t="s">
        <v>1566</v>
      </c>
      <c r="E557">
        <v>20</v>
      </c>
      <c r="F557">
        <v>138789</v>
      </c>
      <c r="G557">
        <v>1</v>
      </c>
      <c r="H557" s="1"/>
      <c r="I557" s="1" t="s">
        <v>2405</v>
      </c>
      <c r="J557" s="1" t="s">
        <v>2462</v>
      </c>
      <c r="K557" s="1" t="s">
        <v>2465</v>
      </c>
      <c r="L557" s="1" t="s">
        <v>2529</v>
      </c>
      <c r="M557" s="1" t="s">
        <v>2465</v>
      </c>
      <c r="N557" s="1" t="s">
        <v>2607</v>
      </c>
      <c r="O557" s="1"/>
      <c r="P557">
        <v>12</v>
      </c>
      <c r="Q557" s="1" t="s">
        <v>1482</v>
      </c>
      <c r="R557" s="1" t="s">
        <v>3107</v>
      </c>
      <c r="S557" s="1"/>
      <c r="T557" s="1" t="s">
        <v>3109</v>
      </c>
      <c r="U557" s="1" t="s">
        <v>1482</v>
      </c>
      <c r="V557" s="1" t="s">
        <v>1566</v>
      </c>
      <c r="W557" s="1" t="s">
        <v>3396</v>
      </c>
      <c r="X557" s="1"/>
      <c r="Y557" s="3">
        <v>46211</v>
      </c>
      <c r="Z557" s="1" t="s">
        <v>3409</v>
      </c>
      <c r="AA557" s="3">
        <v>46211</v>
      </c>
      <c r="AB557" s="1" t="s">
        <v>3416</v>
      </c>
      <c r="AC557" s="1" t="s">
        <v>3579</v>
      </c>
      <c r="AD557" s="1" t="s">
        <v>3933</v>
      </c>
      <c r="AE557" s="1" t="s">
        <v>3933</v>
      </c>
      <c r="AF557" s="1" t="s">
        <v>3937</v>
      </c>
      <c r="AG557" s="1" t="s">
        <v>2529</v>
      </c>
      <c r="AH557" s="1" t="s">
        <v>2465</v>
      </c>
      <c r="AI557" s="1" t="s">
        <v>3948</v>
      </c>
      <c r="AJ557" s="1"/>
      <c r="AK557" s="1"/>
      <c r="AL557" s="1" t="s">
        <v>3952</v>
      </c>
      <c r="AM557" s="1" t="s">
        <v>3952</v>
      </c>
      <c r="AN557" s="1" t="s">
        <v>3959</v>
      </c>
      <c r="AO557" s="1" t="s">
        <v>4051</v>
      </c>
      <c r="AP557" s="1" t="s">
        <v>4221</v>
      </c>
      <c r="AQ557" s="1"/>
      <c r="AR557">
        <v>22416</v>
      </c>
      <c r="AS557">
        <v>12</v>
      </c>
      <c r="AT557" s="1" t="s">
        <v>4235</v>
      </c>
      <c r="AU557">
        <v>15000000</v>
      </c>
      <c r="AV557" s="1" t="s">
        <v>4307</v>
      </c>
      <c r="AW557" s="1" t="s">
        <v>3937</v>
      </c>
      <c r="AX557">
        <v>4294</v>
      </c>
      <c r="AY557">
        <v>135652</v>
      </c>
      <c r="AZ557">
        <v>1</v>
      </c>
      <c r="BA557" s="1" t="s">
        <v>4631</v>
      </c>
    </row>
    <row r="558" spans="1:53">
      <c r="A558" s="1" t="s">
        <v>600</v>
      </c>
      <c r="B558">
        <v>0</v>
      </c>
      <c r="C558">
        <v>5376000</v>
      </c>
      <c r="D558" s="1" t="s">
        <v>1711</v>
      </c>
      <c r="E558">
        <v>20</v>
      </c>
      <c r="F558">
        <v>138791</v>
      </c>
      <c r="G558">
        <v>1</v>
      </c>
      <c r="H558" s="1"/>
      <c r="I558" s="1" t="s">
        <v>2405</v>
      </c>
      <c r="J558" s="1" t="s">
        <v>2462</v>
      </c>
      <c r="K558" s="1" t="s">
        <v>2465</v>
      </c>
      <c r="L558" s="1" t="s">
        <v>2529</v>
      </c>
      <c r="M558" s="1" t="s">
        <v>2465</v>
      </c>
      <c r="N558" s="1" t="s">
        <v>2607</v>
      </c>
      <c r="O558" s="1"/>
      <c r="P558">
        <v>12</v>
      </c>
      <c r="Q558" s="1" t="s">
        <v>2756</v>
      </c>
      <c r="R558" s="1" t="s">
        <v>3107</v>
      </c>
      <c r="S558" s="1"/>
      <c r="T558" s="1" t="s">
        <v>3109</v>
      </c>
      <c r="U558" s="1" t="s">
        <v>3168</v>
      </c>
      <c r="V558" s="1" t="s">
        <v>3319</v>
      </c>
      <c r="W558" s="1" t="s">
        <v>3396</v>
      </c>
      <c r="X558" s="1"/>
      <c r="Y558" s="3">
        <v>46211</v>
      </c>
      <c r="Z558" s="1" t="s">
        <v>3409</v>
      </c>
      <c r="AA558" s="3">
        <v>46211</v>
      </c>
      <c r="AB558" s="1" t="s">
        <v>3416</v>
      </c>
      <c r="AC558" s="1" t="s">
        <v>3580</v>
      </c>
      <c r="AD558" s="1" t="s">
        <v>3933</v>
      </c>
      <c r="AE558" s="1" t="s">
        <v>3933</v>
      </c>
      <c r="AF558" s="1" t="s">
        <v>3937</v>
      </c>
      <c r="AG558" s="1" t="s">
        <v>2529</v>
      </c>
      <c r="AH558" s="1" t="s">
        <v>2465</v>
      </c>
      <c r="AI558" s="1" t="s">
        <v>3948</v>
      </c>
      <c r="AJ558" s="1"/>
      <c r="AK558" s="1"/>
      <c r="AL558" s="1" t="s">
        <v>3952</v>
      </c>
      <c r="AM558" s="1" t="s">
        <v>3952</v>
      </c>
      <c r="AN558" s="1" t="s">
        <v>3959</v>
      </c>
      <c r="AO558" s="1" t="s">
        <v>4051</v>
      </c>
      <c r="AP558" s="1" t="s">
        <v>4221</v>
      </c>
      <c r="AQ558" s="1"/>
      <c r="AR558">
        <v>22415</v>
      </c>
      <c r="AS558">
        <v>12</v>
      </c>
      <c r="AT558" s="1" t="s">
        <v>4235</v>
      </c>
      <c r="AU558">
        <v>448000</v>
      </c>
      <c r="AV558" s="1" t="s">
        <v>4308</v>
      </c>
      <c r="AW558" s="1" t="s">
        <v>3937</v>
      </c>
      <c r="AX558">
        <v>4294</v>
      </c>
      <c r="AY558">
        <v>135653</v>
      </c>
      <c r="AZ558">
        <v>1</v>
      </c>
      <c r="BA558" s="1" t="s">
        <v>3406</v>
      </c>
    </row>
    <row r="559" spans="1:53">
      <c r="A559" s="1" t="s">
        <v>601</v>
      </c>
      <c r="B559">
        <v>0</v>
      </c>
      <c r="C559">
        <v>5376000</v>
      </c>
      <c r="D559" s="1" t="s">
        <v>1711</v>
      </c>
      <c r="E559">
        <v>20</v>
      </c>
      <c r="F559">
        <v>138791</v>
      </c>
      <c r="G559">
        <v>2</v>
      </c>
      <c r="H559" s="1"/>
      <c r="I559" s="1" t="s">
        <v>2405</v>
      </c>
      <c r="J559" s="1" t="s">
        <v>2462</v>
      </c>
      <c r="K559" s="1" t="s">
        <v>2465</v>
      </c>
      <c r="L559" s="1" t="s">
        <v>2529</v>
      </c>
      <c r="M559" s="1" t="s">
        <v>2465</v>
      </c>
      <c r="N559" s="1" t="s">
        <v>2607</v>
      </c>
      <c r="O559" s="1"/>
      <c r="P559">
        <v>12</v>
      </c>
      <c r="Q559" s="1" t="s">
        <v>2756</v>
      </c>
      <c r="R559" s="1" t="s">
        <v>3107</v>
      </c>
      <c r="S559" s="1"/>
      <c r="T559" s="1" t="s">
        <v>3109</v>
      </c>
      <c r="U559" s="1" t="s">
        <v>3168</v>
      </c>
      <c r="V559" s="1" t="s">
        <v>3319</v>
      </c>
      <c r="W559" s="1" t="s">
        <v>3396</v>
      </c>
      <c r="X559" s="1"/>
      <c r="Y559" s="3">
        <v>46211</v>
      </c>
      <c r="Z559" s="1" t="s">
        <v>3409</v>
      </c>
      <c r="AA559" s="3">
        <v>46211</v>
      </c>
      <c r="AB559" s="1" t="s">
        <v>3416</v>
      </c>
      <c r="AC559" s="1" t="s">
        <v>3580</v>
      </c>
      <c r="AD559" s="1" t="s">
        <v>3933</v>
      </c>
      <c r="AE559" s="1" t="s">
        <v>3933</v>
      </c>
      <c r="AF559" s="1" t="s">
        <v>3937</v>
      </c>
      <c r="AG559" s="1" t="s">
        <v>2529</v>
      </c>
      <c r="AH559" s="1" t="s">
        <v>2465</v>
      </c>
      <c r="AI559" s="1" t="s">
        <v>3948</v>
      </c>
      <c r="AJ559" s="1"/>
      <c r="AK559" s="1"/>
      <c r="AL559" s="1" t="s">
        <v>3952</v>
      </c>
      <c r="AM559" s="1" t="s">
        <v>3952</v>
      </c>
      <c r="AN559" s="1" t="s">
        <v>3959</v>
      </c>
      <c r="AO559" s="1" t="s">
        <v>4051</v>
      </c>
      <c r="AP559" s="1" t="s">
        <v>4221</v>
      </c>
      <c r="AQ559" s="1"/>
      <c r="AR559">
        <v>22415</v>
      </c>
      <c r="AS559">
        <v>12</v>
      </c>
      <c r="AT559" s="1" t="s">
        <v>4235</v>
      </c>
      <c r="AU559">
        <v>448000</v>
      </c>
      <c r="AV559" s="1" t="s">
        <v>4308</v>
      </c>
      <c r="AW559" s="1" t="s">
        <v>3937</v>
      </c>
      <c r="AX559">
        <v>4294</v>
      </c>
      <c r="AY559">
        <v>135653</v>
      </c>
      <c r="AZ559">
        <v>2</v>
      </c>
      <c r="BA559" s="1" t="s">
        <v>3406</v>
      </c>
    </row>
    <row r="560" spans="1:53">
      <c r="A560" s="1" t="s">
        <v>602</v>
      </c>
      <c r="B560">
        <v>0</v>
      </c>
      <c r="C560">
        <v>16128000</v>
      </c>
      <c r="D560" s="1" t="s">
        <v>1712</v>
      </c>
      <c r="E560">
        <v>20</v>
      </c>
      <c r="F560">
        <v>138791</v>
      </c>
      <c r="G560">
        <v>3</v>
      </c>
      <c r="H560" s="1"/>
      <c r="I560" s="1" t="s">
        <v>2405</v>
      </c>
      <c r="J560" s="1" t="s">
        <v>2462</v>
      </c>
      <c r="K560" s="1" t="s">
        <v>2465</v>
      </c>
      <c r="L560" s="1" t="s">
        <v>2529</v>
      </c>
      <c r="M560" s="1" t="s">
        <v>2465</v>
      </c>
      <c r="N560" s="1" t="s">
        <v>2607</v>
      </c>
      <c r="O560" s="1"/>
      <c r="P560">
        <v>12</v>
      </c>
      <c r="Q560" s="1" t="s">
        <v>2757</v>
      </c>
      <c r="R560" s="1" t="s">
        <v>3107</v>
      </c>
      <c r="S560" s="1"/>
      <c r="T560" s="1" t="s">
        <v>3109</v>
      </c>
      <c r="U560" s="1" t="s">
        <v>3168</v>
      </c>
      <c r="V560" s="1" t="s">
        <v>3319</v>
      </c>
      <c r="W560" s="1" t="s">
        <v>3396</v>
      </c>
      <c r="X560" s="1"/>
      <c r="Y560" s="3">
        <v>46211</v>
      </c>
      <c r="Z560" s="1" t="s">
        <v>3409</v>
      </c>
      <c r="AA560" s="3">
        <v>46211</v>
      </c>
      <c r="AB560" s="1" t="s">
        <v>3416</v>
      </c>
      <c r="AC560" s="1" t="s">
        <v>3580</v>
      </c>
      <c r="AD560" s="1" t="s">
        <v>3933</v>
      </c>
      <c r="AE560" s="1" t="s">
        <v>3933</v>
      </c>
      <c r="AF560" s="1" t="s">
        <v>3937</v>
      </c>
      <c r="AG560" s="1" t="s">
        <v>2529</v>
      </c>
      <c r="AH560" s="1" t="s">
        <v>2465</v>
      </c>
      <c r="AI560" s="1" t="s">
        <v>3948</v>
      </c>
      <c r="AJ560" s="1"/>
      <c r="AK560" s="1"/>
      <c r="AL560" s="1" t="s">
        <v>3952</v>
      </c>
      <c r="AM560" s="1" t="s">
        <v>3952</v>
      </c>
      <c r="AN560" s="1" t="s">
        <v>3959</v>
      </c>
      <c r="AO560" s="1" t="s">
        <v>4051</v>
      </c>
      <c r="AP560" s="1" t="s">
        <v>4221</v>
      </c>
      <c r="AQ560" s="1"/>
      <c r="AR560">
        <v>22415</v>
      </c>
      <c r="AS560">
        <v>12</v>
      </c>
      <c r="AT560" s="1" t="s">
        <v>4235</v>
      </c>
      <c r="AU560">
        <v>1344000</v>
      </c>
      <c r="AV560" s="1" t="s">
        <v>4308</v>
      </c>
      <c r="AW560" s="1" t="s">
        <v>3937</v>
      </c>
      <c r="AX560">
        <v>4294</v>
      </c>
      <c r="AY560">
        <v>135653</v>
      </c>
      <c r="AZ560">
        <v>3</v>
      </c>
      <c r="BA560" s="1" t="s">
        <v>3406</v>
      </c>
    </row>
    <row r="561" spans="1:53">
      <c r="A561" s="1" t="s">
        <v>603</v>
      </c>
      <c r="B561">
        <v>0</v>
      </c>
      <c r="C561">
        <v>16128000</v>
      </c>
      <c r="D561" s="1" t="s">
        <v>1712</v>
      </c>
      <c r="E561">
        <v>20</v>
      </c>
      <c r="F561">
        <v>138791</v>
      </c>
      <c r="G561">
        <v>4</v>
      </c>
      <c r="H561" s="1"/>
      <c r="I561" s="1" t="s">
        <v>2405</v>
      </c>
      <c r="J561" s="1" t="s">
        <v>2462</v>
      </c>
      <c r="K561" s="1" t="s">
        <v>2465</v>
      </c>
      <c r="L561" s="1" t="s">
        <v>2529</v>
      </c>
      <c r="M561" s="1" t="s">
        <v>2465</v>
      </c>
      <c r="N561" s="1" t="s">
        <v>2607</v>
      </c>
      <c r="O561" s="1"/>
      <c r="P561">
        <v>12</v>
      </c>
      <c r="Q561" s="1" t="s">
        <v>2757</v>
      </c>
      <c r="R561" s="1" t="s">
        <v>3107</v>
      </c>
      <c r="S561" s="1"/>
      <c r="T561" s="1" t="s">
        <v>3109</v>
      </c>
      <c r="U561" s="1" t="s">
        <v>3168</v>
      </c>
      <c r="V561" s="1" t="s">
        <v>3319</v>
      </c>
      <c r="W561" s="1" t="s">
        <v>3396</v>
      </c>
      <c r="X561" s="1"/>
      <c r="Y561" s="3">
        <v>46211</v>
      </c>
      <c r="Z561" s="1" t="s">
        <v>3409</v>
      </c>
      <c r="AA561" s="3">
        <v>46211</v>
      </c>
      <c r="AB561" s="1" t="s">
        <v>3416</v>
      </c>
      <c r="AC561" s="1" t="s">
        <v>3580</v>
      </c>
      <c r="AD561" s="1" t="s">
        <v>3933</v>
      </c>
      <c r="AE561" s="1" t="s">
        <v>3933</v>
      </c>
      <c r="AF561" s="1" t="s">
        <v>3937</v>
      </c>
      <c r="AG561" s="1" t="s">
        <v>2529</v>
      </c>
      <c r="AH561" s="1" t="s">
        <v>2465</v>
      </c>
      <c r="AI561" s="1" t="s">
        <v>3948</v>
      </c>
      <c r="AJ561" s="1"/>
      <c r="AK561" s="1"/>
      <c r="AL561" s="1" t="s">
        <v>3952</v>
      </c>
      <c r="AM561" s="1" t="s">
        <v>3952</v>
      </c>
      <c r="AN561" s="1" t="s">
        <v>3959</v>
      </c>
      <c r="AO561" s="1" t="s">
        <v>4051</v>
      </c>
      <c r="AP561" s="1" t="s">
        <v>4221</v>
      </c>
      <c r="AQ561" s="1"/>
      <c r="AR561">
        <v>22415</v>
      </c>
      <c r="AS561">
        <v>12</v>
      </c>
      <c r="AT561" s="1" t="s">
        <v>4235</v>
      </c>
      <c r="AU561">
        <v>1344000</v>
      </c>
      <c r="AV561" s="1" t="s">
        <v>4308</v>
      </c>
      <c r="AW561" s="1" t="s">
        <v>3937</v>
      </c>
      <c r="AX561">
        <v>4294</v>
      </c>
      <c r="AY561">
        <v>135653</v>
      </c>
      <c r="AZ561">
        <v>4</v>
      </c>
      <c r="BA561" s="1" t="s">
        <v>3406</v>
      </c>
    </row>
    <row r="562" spans="1:53">
      <c r="A562" s="1" t="s">
        <v>604</v>
      </c>
      <c r="B562">
        <v>0</v>
      </c>
      <c r="C562">
        <v>5376000</v>
      </c>
      <c r="D562" s="1" t="s">
        <v>1711</v>
      </c>
      <c r="E562">
        <v>20</v>
      </c>
      <c r="F562">
        <v>138791</v>
      </c>
      <c r="G562">
        <v>5</v>
      </c>
      <c r="H562" s="1"/>
      <c r="I562" s="1" t="s">
        <v>2405</v>
      </c>
      <c r="J562" s="1" t="s">
        <v>2462</v>
      </c>
      <c r="K562" s="1" t="s">
        <v>2465</v>
      </c>
      <c r="L562" s="1" t="s">
        <v>2529</v>
      </c>
      <c r="M562" s="1" t="s">
        <v>2465</v>
      </c>
      <c r="N562" s="1" t="s">
        <v>2607</v>
      </c>
      <c r="O562" s="1"/>
      <c r="P562">
        <v>12</v>
      </c>
      <c r="Q562" s="1" t="s">
        <v>2756</v>
      </c>
      <c r="R562" s="1" t="s">
        <v>3107</v>
      </c>
      <c r="S562" s="1"/>
      <c r="T562" s="1" t="s">
        <v>3109</v>
      </c>
      <c r="U562" s="1" t="s">
        <v>3168</v>
      </c>
      <c r="V562" s="1" t="s">
        <v>3319</v>
      </c>
      <c r="W562" s="1" t="s">
        <v>3396</v>
      </c>
      <c r="X562" s="1"/>
      <c r="Y562" s="3">
        <v>46211</v>
      </c>
      <c r="Z562" s="1" t="s">
        <v>3409</v>
      </c>
      <c r="AA562" s="3">
        <v>46211</v>
      </c>
      <c r="AB562" s="1" t="s">
        <v>3416</v>
      </c>
      <c r="AC562" s="1" t="s">
        <v>3580</v>
      </c>
      <c r="AD562" s="1" t="s">
        <v>3933</v>
      </c>
      <c r="AE562" s="1" t="s">
        <v>3933</v>
      </c>
      <c r="AF562" s="1" t="s">
        <v>3937</v>
      </c>
      <c r="AG562" s="1" t="s">
        <v>2529</v>
      </c>
      <c r="AH562" s="1" t="s">
        <v>2465</v>
      </c>
      <c r="AI562" s="1" t="s">
        <v>3948</v>
      </c>
      <c r="AJ562" s="1"/>
      <c r="AK562" s="1"/>
      <c r="AL562" s="1" t="s">
        <v>3952</v>
      </c>
      <c r="AM562" s="1" t="s">
        <v>3952</v>
      </c>
      <c r="AN562" s="1" t="s">
        <v>3959</v>
      </c>
      <c r="AO562" s="1" t="s">
        <v>4051</v>
      </c>
      <c r="AP562" s="1" t="s">
        <v>4221</v>
      </c>
      <c r="AQ562" s="1"/>
      <c r="AR562">
        <v>22415</v>
      </c>
      <c r="AS562">
        <v>12</v>
      </c>
      <c r="AT562" s="1" t="s">
        <v>4235</v>
      </c>
      <c r="AU562">
        <v>448000</v>
      </c>
      <c r="AV562" s="1" t="s">
        <v>4308</v>
      </c>
      <c r="AW562" s="1" t="s">
        <v>3937</v>
      </c>
      <c r="AX562">
        <v>4294</v>
      </c>
      <c r="AY562">
        <v>135653</v>
      </c>
      <c r="AZ562">
        <v>5</v>
      </c>
      <c r="BA562" s="1" t="s">
        <v>3406</v>
      </c>
    </row>
    <row r="563" spans="1:53">
      <c r="A563" s="1" t="s">
        <v>605</v>
      </c>
      <c r="B563">
        <v>0</v>
      </c>
      <c r="C563">
        <v>16128000</v>
      </c>
      <c r="D563" s="1" t="s">
        <v>1712</v>
      </c>
      <c r="E563">
        <v>20</v>
      </c>
      <c r="F563">
        <v>138791</v>
      </c>
      <c r="G563">
        <v>6</v>
      </c>
      <c r="H563" s="1"/>
      <c r="I563" s="1" t="s">
        <v>2405</v>
      </c>
      <c r="J563" s="1" t="s">
        <v>2462</v>
      </c>
      <c r="K563" s="1" t="s">
        <v>2465</v>
      </c>
      <c r="L563" s="1" t="s">
        <v>2529</v>
      </c>
      <c r="M563" s="1" t="s">
        <v>2465</v>
      </c>
      <c r="N563" s="1" t="s">
        <v>2607</v>
      </c>
      <c r="O563" s="1"/>
      <c r="P563">
        <v>12</v>
      </c>
      <c r="Q563" s="1" t="s">
        <v>2757</v>
      </c>
      <c r="R563" s="1" t="s">
        <v>3107</v>
      </c>
      <c r="S563" s="1"/>
      <c r="T563" s="1" t="s">
        <v>3109</v>
      </c>
      <c r="U563" s="1" t="s">
        <v>3168</v>
      </c>
      <c r="V563" s="1" t="s">
        <v>3319</v>
      </c>
      <c r="W563" s="1" t="s">
        <v>3396</v>
      </c>
      <c r="X563" s="1"/>
      <c r="Y563" s="3">
        <v>46211</v>
      </c>
      <c r="Z563" s="1" t="s">
        <v>3409</v>
      </c>
      <c r="AA563" s="3">
        <v>46211</v>
      </c>
      <c r="AB563" s="1" t="s">
        <v>3416</v>
      </c>
      <c r="AC563" s="1" t="s">
        <v>3580</v>
      </c>
      <c r="AD563" s="1" t="s">
        <v>3933</v>
      </c>
      <c r="AE563" s="1" t="s">
        <v>3933</v>
      </c>
      <c r="AF563" s="1" t="s">
        <v>3937</v>
      </c>
      <c r="AG563" s="1" t="s">
        <v>2529</v>
      </c>
      <c r="AH563" s="1" t="s">
        <v>2465</v>
      </c>
      <c r="AI563" s="1" t="s">
        <v>3948</v>
      </c>
      <c r="AJ563" s="1"/>
      <c r="AK563" s="1"/>
      <c r="AL563" s="1" t="s">
        <v>3952</v>
      </c>
      <c r="AM563" s="1" t="s">
        <v>3952</v>
      </c>
      <c r="AN563" s="1" t="s">
        <v>3959</v>
      </c>
      <c r="AO563" s="1" t="s">
        <v>4051</v>
      </c>
      <c r="AP563" s="1" t="s">
        <v>4221</v>
      </c>
      <c r="AQ563" s="1"/>
      <c r="AR563">
        <v>22415</v>
      </c>
      <c r="AS563">
        <v>12</v>
      </c>
      <c r="AT563" s="1" t="s">
        <v>4235</v>
      </c>
      <c r="AU563">
        <v>1344000</v>
      </c>
      <c r="AV563" s="1" t="s">
        <v>4308</v>
      </c>
      <c r="AW563" s="1" t="s">
        <v>3937</v>
      </c>
      <c r="AX563">
        <v>4294</v>
      </c>
      <c r="AY563">
        <v>135653</v>
      </c>
      <c r="AZ563">
        <v>6</v>
      </c>
      <c r="BA563" s="1" t="s">
        <v>3406</v>
      </c>
    </row>
    <row r="564" spans="1:53">
      <c r="A564" s="1" t="s">
        <v>606</v>
      </c>
      <c r="B564">
        <v>0</v>
      </c>
      <c r="C564">
        <v>16128000</v>
      </c>
      <c r="D564" s="1" t="s">
        <v>1712</v>
      </c>
      <c r="E564">
        <v>20</v>
      </c>
      <c r="F564">
        <v>138791</v>
      </c>
      <c r="G564">
        <v>7</v>
      </c>
      <c r="H564" s="1"/>
      <c r="I564" s="1" t="s">
        <v>2405</v>
      </c>
      <c r="J564" s="1" t="s">
        <v>2462</v>
      </c>
      <c r="K564" s="1" t="s">
        <v>2465</v>
      </c>
      <c r="L564" s="1" t="s">
        <v>2529</v>
      </c>
      <c r="M564" s="1" t="s">
        <v>2465</v>
      </c>
      <c r="N564" s="1" t="s">
        <v>2607</v>
      </c>
      <c r="O564" s="1"/>
      <c r="P564">
        <v>12</v>
      </c>
      <c r="Q564" s="1" t="s">
        <v>2757</v>
      </c>
      <c r="R564" s="1" t="s">
        <v>3107</v>
      </c>
      <c r="S564" s="1"/>
      <c r="T564" s="1" t="s">
        <v>3109</v>
      </c>
      <c r="U564" s="1" t="s">
        <v>3168</v>
      </c>
      <c r="V564" s="1" t="s">
        <v>3319</v>
      </c>
      <c r="W564" s="1" t="s">
        <v>3396</v>
      </c>
      <c r="X564" s="1"/>
      <c r="Y564" s="3">
        <v>46211</v>
      </c>
      <c r="Z564" s="1" t="s">
        <v>3409</v>
      </c>
      <c r="AA564" s="3">
        <v>46211</v>
      </c>
      <c r="AB564" s="1" t="s">
        <v>3416</v>
      </c>
      <c r="AC564" s="1" t="s">
        <v>3580</v>
      </c>
      <c r="AD564" s="1" t="s">
        <v>3933</v>
      </c>
      <c r="AE564" s="1" t="s">
        <v>3933</v>
      </c>
      <c r="AF564" s="1" t="s">
        <v>3937</v>
      </c>
      <c r="AG564" s="1" t="s">
        <v>2529</v>
      </c>
      <c r="AH564" s="1" t="s">
        <v>2465</v>
      </c>
      <c r="AI564" s="1" t="s">
        <v>3948</v>
      </c>
      <c r="AJ564" s="1"/>
      <c r="AK564" s="1"/>
      <c r="AL564" s="1" t="s">
        <v>3952</v>
      </c>
      <c r="AM564" s="1" t="s">
        <v>3952</v>
      </c>
      <c r="AN564" s="1" t="s">
        <v>3959</v>
      </c>
      <c r="AO564" s="1" t="s">
        <v>4051</v>
      </c>
      <c r="AP564" s="1" t="s">
        <v>4221</v>
      </c>
      <c r="AQ564" s="1"/>
      <c r="AR564">
        <v>22415</v>
      </c>
      <c r="AS564">
        <v>12</v>
      </c>
      <c r="AT564" s="1" t="s">
        <v>4235</v>
      </c>
      <c r="AU564">
        <v>1344000</v>
      </c>
      <c r="AV564" s="1" t="s">
        <v>4308</v>
      </c>
      <c r="AW564" s="1" t="s">
        <v>3937</v>
      </c>
      <c r="AX564">
        <v>4294</v>
      </c>
      <c r="AY564">
        <v>135653</v>
      </c>
      <c r="AZ564">
        <v>7</v>
      </c>
      <c r="BA564" s="1" t="s">
        <v>3406</v>
      </c>
    </row>
    <row r="565" spans="1:53">
      <c r="A565" s="1" t="s">
        <v>607</v>
      </c>
      <c r="B565">
        <v>0</v>
      </c>
      <c r="C565">
        <v>21504000</v>
      </c>
      <c r="D565" s="1" t="s">
        <v>1713</v>
      </c>
      <c r="E565">
        <v>20</v>
      </c>
      <c r="F565">
        <v>138791</v>
      </c>
      <c r="G565">
        <v>8</v>
      </c>
      <c r="H565" s="1"/>
      <c r="I565" s="1" t="s">
        <v>2405</v>
      </c>
      <c r="J565" s="1" t="s">
        <v>2462</v>
      </c>
      <c r="K565" s="1" t="s">
        <v>2465</v>
      </c>
      <c r="L565" s="1" t="s">
        <v>2529</v>
      </c>
      <c r="M565" s="1" t="s">
        <v>2465</v>
      </c>
      <c r="N565" s="1" t="s">
        <v>2607</v>
      </c>
      <c r="O565" s="1"/>
      <c r="P565">
        <v>12</v>
      </c>
      <c r="Q565" s="1" t="s">
        <v>2758</v>
      </c>
      <c r="R565" s="1" t="s">
        <v>3107</v>
      </c>
      <c r="S565" s="1"/>
      <c r="T565" s="1" t="s">
        <v>3109</v>
      </c>
      <c r="U565" s="1" t="s">
        <v>3168</v>
      </c>
      <c r="V565" s="1" t="s">
        <v>3319</v>
      </c>
      <c r="W565" s="1" t="s">
        <v>3396</v>
      </c>
      <c r="X565" s="1"/>
      <c r="Y565" s="3">
        <v>46211</v>
      </c>
      <c r="Z565" s="1" t="s">
        <v>3409</v>
      </c>
      <c r="AA565" s="3">
        <v>46211</v>
      </c>
      <c r="AB565" s="1" t="s">
        <v>3416</v>
      </c>
      <c r="AC565" s="1" t="s">
        <v>3580</v>
      </c>
      <c r="AD565" s="1" t="s">
        <v>3933</v>
      </c>
      <c r="AE565" s="1" t="s">
        <v>3933</v>
      </c>
      <c r="AF565" s="1" t="s">
        <v>3937</v>
      </c>
      <c r="AG565" s="1" t="s">
        <v>2529</v>
      </c>
      <c r="AH565" s="1" t="s">
        <v>2465</v>
      </c>
      <c r="AI565" s="1" t="s">
        <v>3948</v>
      </c>
      <c r="AJ565" s="1"/>
      <c r="AK565" s="1"/>
      <c r="AL565" s="1" t="s">
        <v>3952</v>
      </c>
      <c r="AM565" s="1" t="s">
        <v>3952</v>
      </c>
      <c r="AN565" s="1" t="s">
        <v>3959</v>
      </c>
      <c r="AO565" s="1" t="s">
        <v>4051</v>
      </c>
      <c r="AP565" s="1" t="s">
        <v>4221</v>
      </c>
      <c r="AQ565" s="1"/>
      <c r="AR565">
        <v>22415</v>
      </c>
      <c r="AS565">
        <v>12</v>
      </c>
      <c r="AT565" s="1" t="s">
        <v>4235</v>
      </c>
      <c r="AU565">
        <v>1792000</v>
      </c>
      <c r="AV565" s="1" t="s">
        <v>4308</v>
      </c>
      <c r="AW565" s="1" t="s">
        <v>3937</v>
      </c>
      <c r="AX565">
        <v>4294</v>
      </c>
      <c r="AY565">
        <v>135653</v>
      </c>
      <c r="AZ565">
        <v>8</v>
      </c>
      <c r="BA565" s="1" t="s">
        <v>3406</v>
      </c>
    </row>
    <row r="566" spans="1:53">
      <c r="A566" s="1" t="s">
        <v>608</v>
      </c>
      <c r="B566">
        <v>0</v>
      </c>
      <c r="C566">
        <v>14352000</v>
      </c>
      <c r="D566" s="1" t="s">
        <v>1714</v>
      </c>
      <c r="E566">
        <v>20</v>
      </c>
      <c r="F566">
        <v>138791</v>
      </c>
      <c r="G566">
        <v>9</v>
      </c>
      <c r="H566" s="1"/>
      <c r="I566" s="1" t="s">
        <v>2405</v>
      </c>
      <c r="J566" s="1" t="s">
        <v>2462</v>
      </c>
      <c r="K566" s="1" t="s">
        <v>2465</v>
      </c>
      <c r="L566" s="1" t="s">
        <v>2529</v>
      </c>
      <c r="M566" s="1" t="s">
        <v>2465</v>
      </c>
      <c r="N566" s="1" t="s">
        <v>2607</v>
      </c>
      <c r="O566" s="1"/>
      <c r="P566">
        <v>12</v>
      </c>
      <c r="Q566" s="1" t="s">
        <v>2759</v>
      </c>
      <c r="R566" s="1" t="s">
        <v>3107</v>
      </c>
      <c r="S566" s="1"/>
      <c r="T566" s="1" t="s">
        <v>3109</v>
      </c>
      <c r="U566" s="1" t="s">
        <v>3168</v>
      </c>
      <c r="V566" s="1" t="s">
        <v>3319</v>
      </c>
      <c r="W566" s="1" t="s">
        <v>3396</v>
      </c>
      <c r="X566" s="1"/>
      <c r="Y566" s="3">
        <v>46211</v>
      </c>
      <c r="Z566" s="1" t="s">
        <v>3409</v>
      </c>
      <c r="AA566" s="3">
        <v>46211</v>
      </c>
      <c r="AB566" s="1" t="s">
        <v>3416</v>
      </c>
      <c r="AC566" s="1" t="s">
        <v>3580</v>
      </c>
      <c r="AD566" s="1" t="s">
        <v>3933</v>
      </c>
      <c r="AE566" s="1" t="s">
        <v>3933</v>
      </c>
      <c r="AF566" s="1" t="s">
        <v>3937</v>
      </c>
      <c r="AG566" s="1" t="s">
        <v>2529</v>
      </c>
      <c r="AH566" s="1" t="s">
        <v>2465</v>
      </c>
      <c r="AI566" s="1" t="s">
        <v>3948</v>
      </c>
      <c r="AJ566" s="1"/>
      <c r="AK566" s="1"/>
      <c r="AL566" s="1" t="s">
        <v>3952</v>
      </c>
      <c r="AM566" s="1" t="s">
        <v>3952</v>
      </c>
      <c r="AN566" s="1" t="s">
        <v>3959</v>
      </c>
      <c r="AO566" s="1" t="s">
        <v>4051</v>
      </c>
      <c r="AP566" s="1" t="s">
        <v>4221</v>
      </c>
      <c r="AQ566" s="1"/>
      <c r="AR566">
        <v>22415</v>
      </c>
      <c r="AS566">
        <v>12</v>
      </c>
      <c r="AT566" s="1" t="s">
        <v>4235</v>
      </c>
      <c r="AU566">
        <v>1196000</v>
      </c>
      <c r="AV566" s="1" t="s">
        <v>4308</v>
      </c>
      <c r="AW566" s="1" t="s">
        <v>3937</v>
      </c>
      <c r="AX566">
        <v>4294</v>
      </c>
      <c r="AY566">
        <v>135653</v>
      </c>
      <c r="AZ566">
        <v>9</v>
      </c>
      <c r="BA566" s="1" t="s">
        <v>3406</v>
      </c>
    </row>
    <row r="567" spans="1:53">
      <c r="A567" s="1" t="s">
        <v>609</v>
      </c>
      <c r="B567">
        <v>0</v>
      </c>
      <c r="C567">
        <v>5280000</v>
      </c>
      <c r="D567" s="1" t="s">
        <v>1715</v>
      </c>
      <c r="E567">
        <v>20</v>
      </c>
      <c r="F567">
        <v>138792</v>
      </c>
      <c r="G567">
        <v>1</v>
      </c>
      <c r="H567" s="1"/>
      <c r="I567" s="1" t="s">
        <v>2405</v>
      </c>
      <c r="J567" s="1" t="s">
        <v>2462</v>
      </c>
      <c r="K567" s="1" t="s">
        <v>2465</v>
      </c>
      <c r="L567" s="1" t="s">
        <v>2529</v>
      </c>
      <c r="M567" s="1" t="s">
        <v>2465</v>
      </c>
      <c r="N567" s="1" t="s">
        <v>2607</v>
      </c>
      <c r="O567" s="1"/>
      <c r="P567">
        <v>12</v>
      </c>
      <c r="Q567" s="1" t="s">
        <v>2760</v>
      </c>
      <c r="R567" s="1" t="s">
        <v>3107</v>
      </c>
      <c r="S567" s="1"/>
      <c r="T567" s="1" t="s">
        <v>3109</v>
      </c>
      <c r="U567" s="1" t="s">
        <v>3169</v>
      </c>
      <c r="V567" s="1" t="s">
        <v>3320</v>
      </c>
      <c r="W567" s="1" t="s">
        <v>3396</v>
      </c>
      <c r="X567" s="1"/>
      <c r="Y567" s="3">
        <v>46211</v>
      </c>
      <c r="Z567" s="1" t="s">
        <v>3409</v>
      </c>
      <c r="AA567" s="3">
        <v>46211</v>
      </c>
      <c r="AB567" s="1" t="s">
        <v>3416</v>
      </c>
      <c r="AC567" s="1" t="s">
        <v>3581</v>
      </c>
      <c r="AD567" s="1" t="s">
        <v>3933</v>
      </c>
      <c r="AE567" s="1" t="s">
        <v>3933</v>
      </c>
      <c r="AF567" s="1" t="s">
        <v>3937</v>
      </c>
      <c r="AG567" s="1" t="s">
        <v>2529</v>
      </c>
      <c r="AH567" s="1" t="s">
        <v>2465</v>
      </c>
      <c r="AI567" s="1" t="s">
        <v>3948</v>
      </c>
      <c r="AJ567" s="1"/>
      <c r="AK567" s="1"/>
      <c r="AL567" s="1" t="s">
        <v>3952</v>
      </c>
      <c r="AM567" s="1" t="s">
        <v>3952</v>
      </c>
      <c r="AN567" s="1" t="s">
        <v>3959</v>
      </c>
      <c r="AO567" s="1" t="s">
        <v>4051</v>
      </c>
      <c r="AP567" s="1" t="s">
        <v>4221</v>
      </c>
      <c r="AQ567" s="1"/>
      <c r="AR567">
        <v>22415</v>
      </c>
      <c r="AS567">
        <v>12</v>
      </c>
      <c r="AT567" s="1" t="s">
        <v>4235</v>
      </c>
      <c r="AU567">
        <v>440000</v>
      </c>
      <c r="AV567" s="1" t="s">
        <v>4308</v>
      </c>
      <c r="AW567" s="1" t="s">
        <v>3937</v>
      </c>
      <c r="AX567">
        <v>4294</v>
      </c>
      <c r="AY567">
        <v>135654</v>
      </c>
      <c r="AZ567">
        <v>1</v>
      </c>
      <c r="BA567" s="1" t="s">
        <v>3406</v>
      </c>
    </row>
    <row r="568" spans="1:53">
      <c r="A568" s="1" t="s">
        <v>610</v>
      </c>
      <c r="B568">
        <v>0</v>
      </c>
      <c r="C568">
        <v>5280000</v>
      </c>
      <c r="D568" s="1" t="s">
        <v>1715</v>
      </c>
      <c r="E568">
        <v>20</v>
      </c>
      <c r="F568">
        <v>138792</v>
      </c>
      <c r="G568">
        <v>2</v>
      </c>
      <c r="H568" s="1"/>
      <c r="I568" s="1" t="s">
        <v>2405</v>
      </c>
      <c r="J568" s="1" t="s">
        <v>2462</v>
      </c>
      <c r="K568" s="1" t="s">
        <v>2465</v>
      </c>
      <c r="L568" s="1" t="s">
        <v>2529</v>
      </c>
      <c r="M568" s="1" t="s">
        <v>2465</v>
      </c>
      <c r="N568" s="1" t="s">
        <v>2607</v>
      </c>
      <c r="O568" s="1"/>
      <c r="P568">
        <v>12</v>
      </c>
      <c r="Q568" s="1" t="s">
        <v>2760</v>
      </c>
      <c r="R568" s="1" t="s">
        <v>3107</v>
      </c>
      <c r="S568" s="1"/>
      <c r="T568" s="1" t="s">
        <v>3109</v>
      </c>
      <c r="U568" s="1" t="s">
        <v>3169</v>
      </c>
      <c r="V568" s="1" t="s">
        <v>3320</v>
      </c>
      <c r="W568" s="1" t="s">
        <v>3396</v>
      </c>
      <c r="X568" s="1"/>
      <c r="Y568" s="3">
        <v>46211</v>
      </c>
      <c r="Z568" s="1" t="s">
        <v>3409</v>
      </c>
      <c r="AA568" s="3">
        <v>46211</v>
      </c>
      <c r="AB568" s="1" t="s">
        <v>3416</v>
      </c>
      <c r="AC568" s="1" t="s">
        <v>3581</v>
      </c>
      <c r="AD568" s="1" t="s">
        <v>3933</v>
      </c>
      <c r="AE568" s="1" t="s">
        <v>3933</v>
      </c>
      <c r="AF568" s="1" t="s">
        <v>3937</v>
      </c>
      <c r="AG568" s="1" t="s">
        <v>2529</v>
      </c>
      <c r="AH568" s="1" t="s">
        <v>2465</v>
      </c>
      <c r="AI568" s="1" t="s">
        <v>3948</v>
      </c>
      <c r="AJ568" s="1"/>
      <c r="AK568" s="1"/>
      <c r="AL568" s="1" t="s">
        <v>3952</v>
      </c>
      <c r="AM568" s="1" t="s">
        <v>3952</v>
      </c>
      <c r="AN568" s="1" t="s">
        <v>3959</v>
      </c>
      <c r="AO568" s="1" t="s">
        <v>4051</v>
      </c>
      <c r="AP568" s="1" t="s">
        <v>4221</v>
      </c>
      <c r="AQ568" s="1"/>
      <c r="AR568">
        <v>22415</v>
      </c>
      <c r="AS568">
        <v>12</v>
      </c>
      <c r="AT568" s="1" t="s">
        <v>4235</v>
      </c>
      <c r="AU568">
        <v>440000</v>
      </c>
      <c r="AV568" s="1" t="s">
        <v>4308</v>
      </c>
      <c r="AW568" s="1" t="s">
        <v>3937</v>
      </c>
      <c r="AX568">
        <v>4294</v>
      </c>
      <c r="AY568">
        <v>135654</v>
      </c>
      <c r="AZ568">
        <v>2</v>
      </c>
      <c r="BA568" s="1" t="s">
        <v>3406</v>
      </c>
    </row>
    <row r="569" spans="1:53">
      <c r="A569" s="1" t="s">
        <v>611</v>
      </c>
      <c r="B569">
        <v>0</v>
      </c>
      <c r="C569">
        <v>5280000</v>
      </c>
      <c r="D569" s="1" t="s">
        <v>1715</v>
      </c>
      <c r="E569">
        <v>20</v>
      </c>
      <c r="F569">
        <v>138792</v>
      </c>
      <c r="G569">
        <v>3</v>
      </c>
      <c r="H569" s="1"/>
      <c r="I569" s="1" t="s">
        <v>2405</v>
      </c>
      <c r="J569" s="1" t="s">
        <v>2462</v>
      </c>
      <c r="K569" s="1" t="s">
        <v>2465</v>
      </c>
      <c r="L569" s="1" t="s">
        <v>2529</v>
      </c>
      <c r="M569" s="1" t="s">
        <v>2465</v>
      </c>
      <c r="N569" s="1" t="s">
        <v>2607</v>
      </c>
      <c r="O569" s="1"/>
      <c r="P569">
        <v>12</v>
      </c>
      <c r="Q569" s="1" t="s">
        <v>2760</v>
      </c>
      <c r="R569" s="1" t="s">
        <v>3107</v>
      </c>
      <c r="S569" s="1"/>
      <c r="T569" s="1" t="s">
        <v>3109</v>
      </c>
      <c r="U569" s="1" t="s">
        <v>3169</v>
      </c>
      <c r="V569" s="1" t="s">
        <v>3320</v>
      </c>
      <c r="W569" s="1" t="s">
        <v>3396</v>
      </c>
      <c r="X569" s="1"/>
      <c r="Y569" s="3">
        <v>46211</v>
      </c>
      <c r="Z569" s="1" t="s">
        <v>3409</v>
      </c>
      <c r="AA569" s="3">
        <v>46211</v>
      </c>
      <c r="AB569" s="1" t="s">
        <v>3416</v>
      </c>
      <c r="AC569" s="1" t="s">
        <v>3581</v>
      </c>
      <c r="AD569" s="1" t="s">
        <v>3933</v>
      </c>
      <c r="AE569" s="1" t="s">
        <v>3933</v>
      </c>
      <c r="AF569" s="1" t="s">
        <v>3937</v>
      </c>
      <c r="AG569" s="1" t="s">
        <v>2529</v>
      </c>
      <c r="AH569" s="1" t="s">
        <v>2465</v>
      </c>
      <c r="AI569" s="1" t="s">
        <v>3948</v>
      </c>
      <c r="AJ569" s="1"/>
      <c r="AK569" s="1"/>
      <c r="AL569" s="1" t="s">
        <v>3952</v>
      </c>
      <c r="AM569" s="1" t="s">
        <v>3952</v>
      </c>
      <c r="AN569" s="1" t="s">
        <v>3959</v>
      </c>
      <c r="AO569" s="1" t="s">
        <v>4051</v>
      </c>
      <c r="AP569" s="1" t="s">
        <v>4221</v>
      </c>
      <c r="AQ569" s="1"/>
      <c r="AR569">
        <v>22415</v>
      </c>
      <c r="AS569">
        <v>12</v>
      </c>
      <c r="AT569" s="1" t="s">
        <v>4235</v>
      </c>
      <c r="AU569">
        <v>440000</v>
      </c>
      <c r="AV569" s="1" t="s">
        <v>4308</v>
      </c>
      <c r="AW569" s="1" t="s">
        <v>3937</v>
      </c>
      <c r="AX569">
        <v>4294</v>
      </c>
      <c r="AY569">
        <v>135654</v>
      </c>
      <c r="AZ569">
        <v>3</v>
      </c>
      <c r="BA569" s="1" t="s">
        <v>3406</v>
      </c>
    </row>
    <row r="570" spans="1:53">
      <c r="A570" s="1" t="s">
        <v>612</v>
      </c>
      <c r="B570">
        <v>0</v>
      </c>
      <c r="C570">
        <v>5280000</v>
      </c>
      <c r="D570" s="1" t="s">
        <v>1715</v>
      </c>
      <c r="E570">
        <v>20</v>
      </c>
      <c r="F570">
        <v>138792</v>
      </c>
      <c r="G570">
        <v>4</v>
      </c>
      <c r="H570" s="1"/>
      <c r="I570" s="1" t="s">
        <v>2405</v>
      </c>
      <c r="J570" s="1" t="s">
        <v>2462</v>
      </c>
      <c r="K570" s="1" t="s">
        <v>2465</v>
      </c>
      <c r="L570" s="1" t="s">
        <v>2529</v>
      </c>
      <c r="M570" s="1" t="s">
        <v>2465</v>
      </c>
      <c r="N570" s="1" t="s">
        <v>2607</v>
      </c>
      <c r="O570" s="1"/>
      <c r="P570">
        <v>12</v>
      </c>
      <c r="Q570" s="1" t="s">
        <v>2760</v>
      </c>
      <c r="R570" s="1" t="s">
        <v>3107</v>
      </c>
      <c r="S570" s="1"/>
      <c r="T570" s="1" t="s">
        <v>3109</v>
      </c>
      <c r="U570" s="1" t="s">
        <v>3169</v>
      </c>
      <c r="V570" s="1" t="s">
        <v>3320</v>
      </c>
      <c r="W570" s="1" t="s">
        <v>3396</v>
      </c>
      <c r="X570" s="1"/>
      <c r="Y570" s="3">
        <v>46211</v>
      </c>
      <c r="Z570" s="1" t="s">
        <v>3409</v>
      </c>
      <c r="AA570" s="3">
        <v>46211</v>
      </c>
      <c r="AB570" s="1" t="s">
        <v>3416</v>
      </c>
      <c r="AC570" s="1" t="s">
        <v>3581</v>
      </c>
      <c r="AD570" s="1" t="s">
        <v>3933</v>
      </c>
      <c r="AE570" s="1" t="s">
        <v>3933</v>
      </c>
      <c r="AF570" s="1" t="s">
        <v>3937</v>
      </c>
      <c r="AG570" s="1" t="s">
        <v>2529</v>
      </c>
      <c r="AH570" s="1" t="s">
        <v>2465</v>
      </c>
      <c r="AI570" s="1" t="s">
        <v>3948</v>
      </c>
      <c r="AJ570" s="1"/>
      <c r="AK570" s="1"/>
      <c r="AL570" s="1" t="s">
        <v>3952</v>
      </c>
      <c r="AM570" s="1" t="s">
        <v>3952</v>
      </c>
      <c r="AN570" s="1" t="s">
        <v>3959</v>
      </c>
      <c r="AO570" s="1" t="s">
        <v>4051</v>
      </c>
      <c r="AP570" s="1" t="s">
        <v>4221</v>
      </c>
      <c r="AQ570" s="1"/>
      <c r="AR570">
        <v>22415</v>
      </c>
      <c r="AS570">
        <v>12</v>
      </c>
      <c r="AT570" s="1" t="s">
        <v>4235</v>
      </c>
      <c r="AU570">
        <v>440000</v>
      </c>
      <c r="AV570" s="1" t="s">
        <v>4308</v>
      </c>
      <c r="AW570" s="1" t="s">
        <v>3937</v>
      </c>
      <c r="AX570">
        <v>4294</v>
      </c>
      <c r="AY570">
        <v>135654</v>
      </c>
      <c r="AZ570">
        <v>4</v>
      </c>
      <c r="BA570" s="1" t="s">
        <v>3406</v>
      </c>
    </row>
    <row r="571" spans="1:53">
      <c r="A571" s="1" t="s">
        <v>613</v>
      </c>
      <c r="B571">
        <v>0</v>
      </c>
      <c r="C571">
        <v>10560000</v>
      </c>
      <c r="D571" s="1" t="s">
        <v>1716</v>
      </c>
      <c r="E571">
        <v>20</v>
      </c>
      <c r="F571">
        <v>138792</v>
      </c>
      <c r="G571">
        <v>5</v>
      </c>
      <c r="H571" s="1"/>
      <c r="I571" s="1" t="s">
        <v>2405</v>
      </c>
      <c r="J571" s="1" t="s">
        <v>2462</v>
      </c>
      <c r="K571" s="1" t="s">
        <v>2465</v>
      </c>
      <c r="L571" s="1" t="s">
        <v>2529</v>
      </c>
      <c r="M571" s="1" t="s">
        <v>2465</v>
      </c>
      <c r="N571" s="1" t="s">
        <v>2607</v>
      </c>
      <c r="O571" s="1"/>
      <c r="P571">
        <v>12</v>
      </c>
      <c r="Q571" s="1" t="s">
        <v>2761</v>
      </c>
      <c r="R571" s="1" t="s">
        <v>3107</v>
      </c>
      <c r="S571" s="1"/>
      <c r="T571" s="1" t="s">
        <v>3109</v>
      </c>
      <c r="U571" s="1" t="s">
        <v>3169</v>
      </c>
      <c r="V571" s="1" t="s">
        <v>3320</v>
      </c>
      <c r="W571" s="1" t="s">
        <v>3396</v>
      </c>
      <c r="X571" s="1"/>
      <c r="Y571" s="3">
        <v>46211</v>
      </c>
      <c r="Z571" s="1" t="s">
        <v>3409</v>
      </c>
      <c r="AA571" s="3">
        <v>46211</v>
      </c>
      <c r="AB571" s="1" t="s">
        <v>3416</v>
      </c>
      <c r="AC571" s="1" t="s">
        <v>3581</v>
      </c>
      <c r="AD571" s="1" t="s">
        <v>3933</v>
      </c>
      <c r="AE571" s="1" t="s">
        <v>3933</v>
      </c>
      <c r="AF571" s="1" t="s">
        <v>3937</v>
      </c>
      <c r="AG571" s="1" t="s">
        <v>2529</v>
      </c>
      <c r="AH571" s="1" t="s">
        <v>2465</v>
      </c>
      <c r="AI571" s="1" t="s">
        <v>3948</v>
      </c>
      <c r="AJ571" s="1"/>
      <c r="AK571" s="1"/>
      <c r="AL571" s="1" t="s">
        <v>3952</v>
      </c>
      <c r="AM571" s="1" t="s">
        <v>3952</v>
      </c>
      <c r="AN571" s="1" t="s">
        <v>3959</v>
      </c>
      <c r="AO571" s="1" t="s">
        <v>4051</v>
      </c>
      <c r="AP571" s="1" t="s">
        <v>4221</v>
      </c>
      <c r="AQ571" s="1"/>
      <c r="AR571">
        <v>22415</v>
      </c>
      <c r="AS571">
        <v>12</v>
      </c>
      <c r="AT571" s="1" t="s">
        <v>4235</v>
      </c>
      <c r="AU571">
        <v>880000</v>
      </c>
      <c r="AV571" s="1" t="s">
        <v>4308</v>
      </c>
      <c r="AW571" s="1" t="s">
        <v>3937</v>
      </c>
      <c r="AX571">
        <v>4294</v>
      </c>
      <c r="AY571">
        <v>135654</v>
      </c>
      <c r="AZ571">
        <v>5</v>
      </c>
      <c r="BA571" s="1" t="s">
        <v>3406</v>
      </c>
    </row>
    <row r="572" spans="1:53">
      <c r="A572" s="1" t="s">
        <v>614</v>
      </c>
      <c r="B572">
        <v>0</v>
      </c>
      <c r="C572">
        <v>15840000</v>
      </c>
      <c r="D572" s="1" t="s">
        <v>1717</v>
      </c>
      <c r="E572">
        <v>20</v>
      </c>
      <c r="F572">
        <v>138792</v>
      </c>
      <c r="G572">
        <v>6</v>
      </c>
      <c r="H572" s="1"/>
      <c r="I572" s="1" t="s">
        <v>2405</v>
      </c>
      <c r="J572" s="1" t="s">
        <v>2462</v>
      </c>
      <c r="K572" s="1" t="s">
        <v>2465</v>
      </c>
      <c r="L572" s="1" t="s">
        <v>2529</v>
      </c>
      <c r="M572" s="1" t="s">
        <v>2465</v>
      </c>
      <c r="N572" s="1" t="s">
        <v>2607</v>
      </c>
      <c r="O572" s="1"/>
      <c r="P572">
        <v>12</v>
      </c>
      <c r="Q572" s="1" t="s">
        <v>2762</v>
      </c>
      <c r="R572" s="1" t="s">
        <v>3107</v>
      </c>
      <c r="S572" s="1"/>
      <c r="T572" s="1" t="s">
        <v>3109</v>
      </c>
      <c r="U572" s="1" t="s">
        <v>3169</v>
      </c>
      <c r="V572" s="1" t="s">
        <v>3320</v>
      </c>
      <c r="W572" s="1" t="s">
        <v>3396</v>
      </c>
      <c r="X572" s="1"/>
      <c r="Y572" s="3">
        <v>46211</v>
      </c>
      <c r="Z572" s="1" t="s">
        <v>3409</v>
      </c>
      <c r="AA572" s="3">
        <v>46211</v>
      </c>
      <c r="AB572" s="1" t="s">
        <v>3416</v>
      </c>
      <c r="AC572" s="1" t="s">
        <v>3581</v>
      </c>
      <c r="AD572" s="1" t="s">
        <v>3933</v>
      </c>
      <c r="AE572" s="1" t="s">
        <v>3933</v>
      </c>
      <c r="AF572" s="1" t="s">
        <v>3937</v>
      </c>
      <c r="AG572" s="1" t="s">
        <v>2529</v>
      </c>
      <c r="AH572" s="1" t="s">
        <v>2465</v>
      </c>
      <c r="AI572" s="1" t="s">
        <v>3948</v>
      </c>
      <c r="AJ572" s="1"/>
      <c r="AK572" s="1"/>
      <c r="AL572" s="1" t="s">
        <v>3952</v>
      </c>
      <c r="AM572" s="1" t="s">
        <v>3952</v>
      </c>
      <c r="AN572" s="1" t="s">
        <v>3959</v>
      </c>
      <c r="AO572" s="1" t="s">
        <v>4051</v>
      </c>
      <c r="AP572" s="1" t="s">
        <v>4221</v>
      </c>
      <c r="AQ572" s="1"/>
      <c r="AR572">
        <v>22415</v>
      </c>
      <c r="AS572">
        <v>12</v>
      </c>
      <c r="AT572" s="1" t="s">
        <v>4235</v>
      </c>
      <c r="AU572">
        <v>1320000</v>
      </c>
      <c r="AV572" s="1" t="s">
        <v>4308</v>
      </c>
      <c r="AW572" s="1" t="s">
        <v>3937</v>
      </c>
      <c r="AX572">
        <v>4294</v>
      </c>
      <c r="AY572">
        <v>135654</v>
      </c>
      <c r="AZ572">
        <v>6</v>
      </c>
      <c r="BA572" s="1" t="s">
        <v>3406</v>
      </c>
    </row>
    <row r="573" spans="1:53">
      <c r="A573" s="1" t="s">
        <v>615</v>
      </c>
      <c r="B573">
        <v>0</v>
      </c>
      <c r="C573">
        <v>15840000</v>
      </c>
      <c r="D573" s="1" t="s">
        <v>1717</v>
      </c>
      <c r="E573">
        <v>20</v>
      </c>
      <c r="F573">
        <v>138792</v>
      </c>
      <c r="G573">
        <v>7</v>
      </c>
      <c r="H573" s="1"/>
      <c r="I573" s="1" t="s">
        <v>2405</v>
      </c>
      <c r="J573" s="1" t="s">
        <v>2462</v>
      </c>
      <c r="K573" s="1" t="s">
        <v>2465</v>
      </c>
      <c r="L573" s="1" t="s">
        <v>2529</v>
      </c>
      <c r="M573" s="1" t="s">
        <v>2465</v>
      </c>
      <c r="N573" s="1" t="s">
        <v>2607</v>
      </c>
      <c r="O573" s="1"/>
      <c r="P573">
        <v>12</v>
      </c>
      <c r="Q573" s="1" t="s">
        <v>2762</v>
      </c>
      <c r="R573" s="1" t="s">
        <v>3107</v>
      </c>
      <c r="S573" s="1"/>
      <c r="T573" s="1" t="s">
        <v>3109</v>
      </c>
      <c r="U573" s="1" t="s">
        <v>3169</v>
      </c>
      <c r="V573" s="1" t="s">
        <v>3320</v>
      </c>
      <c r="W573" s="1" t="s">
        <v>3396</v>
      </c>
      <c r="X573" s="1"/>
      <c r="Y573" s="3">
        <v>46211</v>
      </c>
      <c r="Z573" s="1" t="s">
        <v>3409</v>
      </c>
      <c r="AA573" s="3">
        <v>46211</v>
      </c>
      <c r="AB573" s="1" t="s">
        <v>3416</v>
      </c>
      <c r="AC573" s="1" t="s">
        <v>3581</v>
      </c>
      <c r="AD573" s="1" t="s">
        <v>3933</v>
      </c>
      <c r="AE573" s="1" t="s">
        <v>3933</v>
      </c>
      <c r="AF573" s="1" t="s">
        <v>3937</v>
      </c>
      <c r="AG573" s="1" t="s">
        <v>2529</v>
      </c>
      <c r="AH573" s="1" t="s">
        <v>2465</v>
      </c>
      <c r="AI573" s="1" t="s">
        <v>3948</v>
      </c>
      <c r="AJ573" s="1"/>
      <c r="AK573" s="1"/>
      <c r="AL573" s="1" t="s">
        <v>3952</v>
      </c>
      <c r="AM573" s="1" t="s">
        <v>3952</v>
      </c>
      <c r="AN573" s="1" t="s">
        <v>3959</v>
      </c>
      <c r="AO573" s="1" t="s">
        <v>4051</v>
      </c>
      <c r="AP573" s="1" t="s">
        <v>4221</v>
      </c>
      <c r="AQ573" s="1"/>
      <c r="AR573">
        <v>22415</v>
      </c>
      <c r="AS573">
        <v>12</v>
      </c>
      <c r="AT573" s="1" t="s">
        <v>4235</v>
      </c>
      <c r="AU573">
        <v>1320000</v>
      </c>
      <c r="AV573" s="1" t="s">
        <v>4308</v>
      </c>
      <c r="AW573" s="1" t="s">
        <v>3937</v>
      </c>
      <c r="AX573">
        <v>4294</v>
      </c>
      <c r="AY573">
        <v>135654</v>
      </c>
      <c r="AZ573">
        <v>7</v>
      </c>
      <c r="BA573" s="1" t="s">
        <v>3406</v>
      </c>
    </row>
    <row r="574" spans="1:53">
      <c r="A574" s="1" t="s">
        <v>616</v>
      </c>
      <c r="B574">
        <v>0</v>
      </c>
      <c r="C574">
        <v>42240000</v>
      </c>
      <c r="D574" s="1" t="s">
        <v>1718</v>
      </c>
      <c r="E574">
        <v>20</v>
      </c>
      <c r="F574">
        <v>138792</v>
      </c>
      <c r="G574">
        <v>8</v>
      </c>
      <c r="H574" s="1"/>
      <c r="I574" s="1" t="s">
        <v>2405</v>
      </c>
      <c r="J574" s="1" t="s">
        <v>2462</v>
      </c>
      <c r="K574" s="1" t="s">
        <v>2465</v>
      </c>
      <c r="L574" s="1" t="s">
        <v>2529</v>
      </c>
      <c r="M574" s="1" t="s">
        <v>2465</v>
      </c>
      <c r="N574" s="1" t="s">
        <v>2607</v>
      </c>
      <c r="O574" s="1"/>
      <c r="P574">
        <v>12</v>
      </c>
      <c r="Q574" s="1" t="s">
        <v>1931</v>
      </c>
      <c r="R574" s="1" t="s">
        <v>3107</v>
      </c>
      <c r="S574" s="1"/>
      <c r="T574" s="1" t="s">
        <v>3109</v>
      </c>
      <c r="U574" s="1" t="s">
        <v>3169</v>
      </c>
      <c r="V574" s="1" t="s">
        <v>3320</v>
      </c>
      <c r="W574" s="1" t="s">
        <v>3396</v>
      </c>
      <c r="X574" s="1"/>
      <c r="Y574" s="3">
        <v>46211</v>
      </c>
      <c r="Z574" s="1" t="s">
        <v>3409</v>
      </c>
      <c r="AA574" s="3">
        <v>46211</v>
      </c>
      <c r="AB574" s="1" t="s">
        <v>3416</v>
      </c>
      <c r="AC574" s="1" t="s">
        <v>3581</v>
      </c>
      <c r="AD574" s="1" t="s">
        <v>3933</v>
      </c>
      <c r="AE574" s="1" t="s">
        <v>3933</v>
      </c>
      <c r="AF574" s="1" t="s">
        <v>3937</v>
      </c>
      <c r="AG574" s="1" t="s">
        <v>2529</v>
      </c>
      <c r="AH574" s="1" t="s">
        <v>2465</v>
      </c>
      <c r="AI574" s="1" t="s">
        <v>3948</v>
      </c>
      <c r="AJ574" s="1"/>
      <c r="AK574" s="1"/>
      <c r="AL574" s="1" t="s">
        <v>3952</v>
      </c>
      <c r="AM574" s="1" t="s">
        <v>3952</v>
      </c>
      <c r="AN574" s="1" t="s">
        <v>3959</v>
      </c>
      <c r="AO574" s="1" t="s">
        <v>4051</v>
      </c>
      <c r="AP574" s="1" t="s">
        <v>4221</v>
      </c>
      <c r="AQ574" s="1"/>
      <c r="AR574">
        <v>22415</v>
      </c>
      <c r="AS574">
        <v>12</v>
      </c>
      <c r="AT574" s="1" t="s">
        <v>4235</v>
      </c>
      <c r="AU574">
        <v>3520000</v>
      </c>
      <c r="AV574" s="1" t="s">
        <v>4308</v>
      </c>
      <c r="AW574" s="1" t="s">
        <v>3937</v>
      </c>
      <c r="AX574">
        <v>4294</v>
      </c>
      <c r="AY574">
        <v>135654</v>
      </c>
      <c r="AZ574">
        <v>8</v>
      </c>
      <c r="BA574" s="1" t="s">
        <v>3406</v>
      </c>
    </row>
    <row r="575" spans="1:53">
      <c r="A575" s="1" t="s">
        <v>617</v>
      </c>
      <c r="B575">
        <v>0</v>
      </c>
      <c r="C575">
        <v>47520000</v>
      </c>
      <c r="D575" s="1" t="s">
        <v>1719</v>
      </c>
      <c r="E575">
        <v>20</v>
      </c>
      <c r="F575">
        <v>138792</v>
      </c>
      <c r="G575">
        <v>9</v>
      </c>
      <c r="H575" s="1"/>
      <c r="I575" s="1" t="s">
        <v>2405</v>
      </c>
      <c r="J575" s="1" t="s">
        <v>2462</v>
      </c>
      <c r="K575" s="1" t="s">
        <v>2465</v>
      </c>
      <c r="L575" s="1" t="s">
        <v>2529</v>
      </c>
      <c r="M575" s="1" t="s">
        <v>2465</v>
      </c>
      <c r="N575" s="1" t="s">
        <v>2607</v>
      </c>
      <c r="O575" s="1"/>
      <c r="P575">
        <v>12</v>
      </c>
      <c r="Q575" s="1" t="s">
        <v>1932</v>
      </c>
      <c r="R575" s="1" t="s">
        <v>3107</v>
      </c>
      <c r="S575" s="1"/>
      <c r="T575" s="1" t="s">
        <v>3109</v>
      </c>
      <c r="U575" s="1" t="s">
        <v>3169</v>
      </c>
      <c r="V575" s="1" t="s">
        <v>3320</v>
      </c>
      <c r="W575" s="1" t="s">
        <v>3396</v>
      </c>
      <c r="X575" s="1"/>
      <c r="Y575" s="3">
        <v>46211</v>
      </c>
      <c r="Z575" s="1" t="s">
        <v>3409</v>
      </c>
      <c r="AA575" s="3">
        <v>46211</v>
      </c>
      <c r="AB575" s="1" t="s">
        <v>3416</v>
      </c>
      <c r="AC575" s="1" t="s">
        <v>3581</v>
      </c>
      <c r="AD575" s="1" t="s">
        <v>3933</v>
      </c>
      <c r="AE575" s="1" t="s">
        <v>3933</v>
      </c>
      <c r="AF575" s="1" t="s">
        <v>3937</v>
      </c>
      <c r="AG575" s="1" t="s">
        <v>2529</v>
      </c>
      <c r="AH575" s="1" t="s">
        <v>2465</v>
      </c>
      <c r="AI575" s="1" t="s">
        <v>3948</v>
      </c>
      <c r="AJ575" s="1"/>
      <c r="AK575" s="1"/>
      <c r="AL575" s="1" t="s">
        <v>3952</v>
      </c>
      <c r="AM575" s="1" t="s">
        <v>3952</v>
      </c>
      <c r="AN575" s="1" t="s">
        <v>3959</v>
      </c>
      <c r="AO575" s="1" t="s">
        <v>4051</v>
      </c>
      <c r="AP575" s="1" t="s">
        <v>4221</v>
      </c>
      <c r="AQ575" s="1"/>
      <c r="AR575">
        <v>22415</v>
      </c>
      <c r="AS575">
        <v>12</v>
      </c>
      <c r="AT575" s="1" t="s">
        <v>4235</v>
      </c>
      <c r="AU575">
        <v>3960000</v>
      </c>
      <c r="AV575" s="1" t="s">
        <v>4308</v>
      </c>
      <c r="AW575" s="1" t="s">
        <v>3937</v>
      </c>
      <c r="AX575">
        <v>4294</v>
      </c>
      <c r="AY575">
        <v>135654</v>
      </c>
      <c r="AZ575">
        <v>9</v>
      </c>
      <c r="BA575" s="1" t="s">
        <v>3406</v>
      </c>
    </row>
    <row r="576" spans="1:53">
      <c r="A576" s="1" t="s">
        <v>618</v>
      </c>
      <c r="B576">
        <v>0</v>
      </c>
      <c r="C576">
        <v>10560000</v>
      </c>
      <c r="D576" s="1" t="s">
        <v>1716</v>
      </c>
      <c r="E576">
        <v>20</v>
      </c>
      <c r="F576">
        <v>138792</v>
      </c>
      <c r="G576">
        <v>10</v>
      </c>
      <c r="H576" s="1"/>
      <c r="I576" s="1" t="s">
        <v>2405</v>
      </c>
      <c r="J576" s="1" t="s">
        <v>2462</v>
      </c>
      <c r="K576" s="1" t="s">
        <v>2465</v>
      </c>
      <c r="L576" s="1" t="s">
        <v>2529</v>
      </c>
      <c r="M576" s="1" t="s">
        <v>2465</v>
      </c>
      <c r="N576" s="1" t="s">
        <v>2607</v>
      </c>
      <c r="O576" s="1"/>
      <c r="P576">
        <v>12</v>
      </c>
      <c r="Q576" s="1" t="s">
        <v>2761</v>
      </c>
      <c r="R576" s="1" t="s">
        <v>3107</v>
      </c>
      <c r="S576" s="1"/>
      <c r="T576" s="1" t="s">
        <v>3109</v>
      </c>
      <c r="U576" s="1" t="s">
        <v>3169</v>
      </c>
      <c r="V576" s="1" t="s">
        <v>3320</v>
      </c>
      <c r="W576" s="1" t="s">
        <v>3396</v>
      </c>
      <c r="X576" s="1"/>
      <c r="Y576" s="3">
        <v>46211</v>
      </c>
      <c r="Z576" s="1" t="s">
        <v>3409</v>
      </c>
      <c r="AA576" s="3">
        <v>46211</v>
      </c>
      <c r="AB576" s="1" t="s">
        <v>3416</v>
      </c>
      <c r="AC576" s="1" t="s">
        <v>3581</v>
      </c>
      <c r="AD576" s="1" t="s">
        <v>3933</v>
      </c>
      <c r="AE576" s="1" t="s">
        <v>3933</v>
      </c>
      <c r="AF576" s="1" t="s">
        <v>3937</v>
      </c>
      <c r="AG576" s="1" t="s">
        <v>2529</v>
      </c>
      <c r="AH576" s="1" t="s">
        <v>2465</v>
      </c>
      <c r="AI576" s="1" t="s">
        <v>3948</v>
      </c>
      <c r="AJ576" s="1"/>
      <c r="AK576" s="1"/>
      <c r="AL576" s="1" t="s">
        <v>3952</v>
      </c>
      <c r="AM576" s="1" t="s">
        <v>3952</v>
      </c>
      <c r="AN576" s="1" t="s">
        <v>3959</v>
      </c>
      <c r="AO576" s="1" t="s">
        <v>4051</v>
      </c>
      <c r="AP576" s="1" t="s">
        <v>4221</v>
      </c>
      <c r="AQ576" s="1"/>
      <c r="AR576">
        <v>22415</v>
      </c>
      <c r="AS576">
        <v>12</v>
      </c>
      <c r="AT576" s="1" t="s">
        <v>4235</v>
      </c>
      <c r="AU576">
        <v>880000</v>
      </c>
      <c r="AV576" s="1" t="s">
        <v>4308</v>
      </c>
      <c r="AW576" s="1" t="s">
        <v>3937</v>
      </c>
      <c r="AX576">
        <v>4294</v>
      </c>
      <c r="AY576">
        <v>135654</v>
      </c>
      <c r="AZ576">
        <v>10</v>
      </c>
      <c r="BA576" s="1" t="s">
        <v>3406</v>
      </c>
    </row>
    <row r="577" spans="1:53">
      <c r="A577" s="1" t="s">
        <v>619</v>
      </c>
      <c r="B577">
        <v>0</v>
      </c>
      <c r="C577">
        <v>19440000</v>
      </c>
      <c r="D577" s="1" t="s">
        <v>1720</v>
      </c>
      <c r="E577">
        <v>20</v>
      </c>
      <c r="F577">
        <v>138792</v>
      </c>
      <c r="G577">
        <v>11</v>
      </c>
      <c r="H577" s="1"/>
      <c r="I577" s="1" t="s">
        <v>2405</v>
      </c>
      <c r="J577" s="1" t="s">
        <v>2462</v>
      </c>
      <c r="K577" s="1" t="s">
        <v>2465</v>
      </c>
      <c r="L577" s="1" t="s">
        <v>2529</v>
      </c>
      <c r="M577" s="1" t="s">
        <v>2465</v>
      </c>
      <c r="N577" s="1" t="s">
        <v>2607</v>
      </c>
      <c r="O577" s="1"/>
      <c r="P577">
        <v>12</v>
      </c>
      <c r="Q577" s="1" t="s">
        <v>2763</v>
      </c>
      <c r="R577" s="1" t="s">
        <v>3107</v>
      </c>
      <c r="S577" s="1"/>
      <c r="T577" s="1" t="s">
        <v>3109</v>
      </c>
      <c r="U577" s="1" t="s">
        <v>3169</v>
      </c>
      <c r="V577" s="1" t="s">
        <v>3320</v>
      </c>
      <c r="W577" s="1" t="s">
        <v>3396</v>
      </c>
      <c r="X577" s="1"/>
      <c r="Y577" s="3">
        <v>46211</v>
      </c>
      <c r="Z577" s="1" t="s">
        <v>3409</v>
      </c>
      <c r="AA577" s="3">
        <v>46211</v>
      </c>
      <c r="AB577" s="1" t="s">
        <v>3416</v>
      </c>
      <c r="AC577" s="1" t="s">
        <v>3581</v>
      </c>
      <c r="AD577" s="1" t="s">
        <v>3933</v>
      </c>
      <c r="AE577" s="1" t="s">
        <v>3933</v>
      </c>
      <c r="AF577" s="1" t="s">
        <v>3937</v>
      </c>
      <c r="AG577" s="1" t="s">
        <v>2529</v>
      </c>
      <c r="AH577" s="1" t="s">
        <v>2465</v>
      </c>
      <c r="AI577" s="1" t="s">
        <v>3948</v>
      </c>
      <c r="AJ577" s="1"/>
      <c r="AK577" s="1"/>
      <c r="AL577" s="1" t="s">
        <v>3952</v>
      </c>
      <c r="AM577" s="1" t="s">
        <v>3952</v>
      </c>
      <c r="AN577" s="1" t="s">
        <v>3959</v>
      </c>
      <c r="AO577" s="1" t="s">
        <v>4051</v>
      </c>
      <c r="AP577" s="1" t="s">
        <v>4221</v>
      </c>
      <c r="AQ577" s="1"/>
      <c r="AR577">
        <v>22415</v>
      </c>
      <c r="AS577">
        <v>12</v>
      </c>
      <c r="AT577" s="1" t="s">
        <v>4235</v>
      </c>
      <c r="AU577">
        <v>1620000</v>
      </c>
      <c r="AV577" s="1" t="s">
        <v>4308</v>
      </c>
      <c r="AW577" s="1" t="s">
        <v>3937</v>
      </c>
      <c r="AX577">
        <v>4294</v>
      </c>
      <c r="AY577">
        <v>135654</v>
      </c>
      <c r="AZ577">
        <v>11</v>
      </c>
      <c r="BA577" s="1" t="s">
        <v>3406</v>
      </c>
    </row>
    <row r="578" spans="1:53">
      <c r="A578" s="1" t="s">
        <v>620</v>
      </c>
      <c r="B578">
        <v>0</v>
      </c>
      <c r="C578">
        <v>16560000</v>
      </c>
      <c r="D578" s="1" t="s">
        <v>1721</v>
      </c>
      <c r="E578">
        <v>20</v>
      </c>
      <c r="F578">
        <v>138793</v>
      </c>
      <c r="G578">
        <v>1</v>
      </c>
      <c r="H578" s="1"/>
      <c r="I578" s="1" t="s">
        <v>2405</v>
      </c>
      <c r="J578" s="1" t="s">
        <v>2462</v>
      </c>
      <c r="K578" s="1" t="s">
        <v>2465</v>
      </c>
      <c r="L578" s="1" t="s">
        <v>2529</v>
      </c>
      <c r="M578" s="1" t="s">
        <v>2465</v>
      </c>
      <c r="N578" s="1" t="s">
        <v>2607</v>
      </c>
      <c r="O578" s="1"/>
      <c r="P578">
        <v>12</v>
      </c>
      <c r="Q578" s="1" t="s">
        <v>1567</v>
      </c>
      <c r="R578" s="1" t="s">
        <v>3107</v>
      </c>
      <c r="S578" s="1"/>
      <c r="T578" s="1" t="s">
        <v>3109</v>
      </c>
      <c r="U578" s="1" t="s">
        <v>3170</v>
      </c>
      <c r="V578" s="1" t="s">
        <v>3321</v>
      </c>
      <c r="W578" s="1" t="s">
        <v>3396</v>
      </c>
      <c r="X578" s="1"/>
      <c r="Y578" s="3">
        <v>46211</v>
      </c>
      <c r="Z578" s="1" t="s">
        <v>3409</v>
      </c>
      <c r="AA578" s="3">
        <v>46211</v>
      </c>
      <c r="AB578" s="1" t="s">
        <v>3416</v>
      </c>
      <c r="AC578" s="1" t="s">
        <v>3582</v>
      </c>
      <c r="AD578" s="1" t="s">
        <v>3933</v>
      </c>
      <c r="AE578" s="1" t="s">
        <v>3933</v>
      </c>
      <c r="AF578" s="1" t="s">
        <v>3937</v>
      </c>
      <c r="AG578" s="1" t="s">
        <v>2529</v>
      </c>
      <c r="AH578" s="1" t="s">
        <v>2465</v>
      </c>
      <c r="AI578" s="1" t="s">
        <v>3948</v>
      </c>
      <c r="AJ578" s="1"/>
      <c r="AK578" s="1"/>
      <c r="AL578" s="1" t="s">
        <v>3952</v>
      </c>
      <c r="AM578" s="1" t="s">
        <v>3952</v>
      </c>
      <c r="AN578" s="1" t="s">
        <v>3959</v>
      </c>
      <c r="AO578" s="1" t="s">
        <v>4051</v>
      </c>
      <c r="AP578" s="1" t="s">
        <v>4221</v>
      </c>
      <c r="AQ578" s="1"/>
      <c r="AR578">
        <v>22415</v>
      </c>
      <c r="AS578">
        <v>12</v>
      </c>
      <c r="AT578" s="1" t="s">
        <v>4235</v>
      </c>
      <c r="AU578">
        <v>1380000</v>
      </c>
      <c r="AV578" s="1" t="s">
        <v>4308</v>
      </c>
      <c r="AW578" s="1" t="s">
        <v>3937</v>
      </c>
      <c r="AX578">
        <v>4294</v>
      </c>
      <c r="AY578">
        <v>135655</v>
      </c>
      <c r="AZ578">
        <v>1</v>
      </c>
      <c r="BA578" s="1" t="s">
        <v>3406</v>
      </c>
    </row>
    <row r="579" spans="1:53">
      <c r="A579" s="1" t="s">
        <v>621</v>
      </c>
      <c r="B579">
        <v>0</v>
      </c>
      <c r="C579">
        <v>16560000</v>
      </c>
      <c r="D579" s="1" t="s">
        <v>1721</v>
      </c>
      <c r="E579">
        <v>20</v>
      </c>
      <c r="F579">
        <v>138793</v>
      </c>
      <c r="G579">
        <v>2</v>
      </c>
      <c r="H579" s="1"/>
      <c r="I579" s="1" t="s">
        <v>2405</v>
      </c>
      <c r="J579" s="1" t="s">
        <v>2462</v>
      </c>
      <c r="K579" s="1" t="s">
        <v>2465</v>
      </c>
      <c r="L579" s="1" t="s">
        <v>2529</v>
      </c>
      <c r="M579" s="1" t="s">
        <v>2465</v>
      </c>
      <c r="N579" s="1" t="s">
        <v>2607</v>
      </c>
      <c r="O579" s="1"/>
      <c r="P579">
        <v>12</v>
      </c>
      <c r="Q579" s="1" t="s">
        <v>1567</v>
      </c>
      <c r="R579" s="1" t="s">
        <v>3107</v>
      </c>
      <c r="S579" s="1"/>
      <c r="T579" s="1" t="s">
        <v>3109</v>
      </c>
      <c r="U579" s="1" t="s">
        <v>3170</v>
      </c>
      <c r="V579" s="1" t="s">
        <v>3321</v>
      </c>
      <c r="W579" s="1" t="s">
        <v>3396</v>
      </c>
      <c r="X579" s="1"/>
      <c r="Y579" s="3">
        <v>46211</v>
      </c>
      <c r="Z579" s="1" t="s">
        <v>3409</v>
      </c>
      <c r="AA579" s="3">
        <v>46211</v>
      </c>
      <c r="AB579" s="1" t="s">
        <v>3416</v>
      </c>
      <c r="AC579" s="1" t="s">
        <v>3582</v>
      </c>
      <c r="AD579" s="1" t="s">
        <v>3933</v>
      </c>
      <c r="AE579" s="1" t="s">
        <v>3933</v>
      </c>
      <c r="AF579" s="1" t="s">
        <v>3937</v>
      </c>
      <c r="AG579" s="1" t="s">
        <v>2529</v>
      </c>
      <c r="AH579" s="1" t="s">
        <v>2465</v>
      </c>
      <c r="AI579" s="1" t="s">
        <v>3948</v>
      </c>
      <c r="AJ579" s="1"/>
      <c r="AK579" s="1"/>
      <c r="AL579" s="1" t="s">
        <v>3952</v>
      </c>
      <c r="AM579" s="1" t="s">
        <v>3952</v>
      </c>
      <c r="AN579" s="1" t="s">
        <v>3959</v>
      </c>
      <c r="AO579" s="1" t="s">
        <v>4051</v>
      </c>
      <c r="AP579" s="1" t="s">
        <v>4221</v>
      </c>
      <c r="AQ579" s="1"/>
      <c r="AR579">
        <v>22415</v>
      </c>
      <c r="AS579">
        <v>12</v>
      </c>
      <c r="AT579" s="1" t="s">
        <v>4235</v>
      </c>
      <c r="AU579">
        <v>1380000</v>
      </c>
      <c r="AV579" s="1" t="s">
        <v>4308</v>
      </c>
      <c r="AW579" s="1" t="s">
        <v>3937</v>
      </c>
      <c r="AX579">
        <v>4294</v>
      </c>
      <c r="AY579">
        <v>135655</v>
      </c>
      <c r="AZ579">
        <v>2</v>
      </c>
      <c r="BA579" s="1" t="s">
        <v>3406</v>
      </c>
    </row>
    <row r="580" spans="1:53">
      <c r="A580" s="1" t="s">
        <v>622</v>
      </c>
      <c r="B580">
        <v>0</v>
      </c>
      <c r="C580">
        <v>16560000</v>
      </c>
      <c r="D580" s="1" t="s">
        <v>1721</v>
      </c>
      <c r="E580">
        <v>20</v>
      </c>
      <c r="F580">
        <v>138793</v>
      </c>
      <c r="G580">
        <v>3</v>
      </c>
      <c r="H580" s="1"/>
      <c r="I580" s="1" t="s">
        <v>2405</v>
      </c>
      <c r="J580" s="1" t="s">
        <v>2462</v>
      </c>
      <c r="K580" s="1" t="s">
        <v>2465</v>
      </c>
      <c r="L580" s="1" t="s">
        <v>2529</v>
      </c>
      <c r="M580" s="1" t="s">
        <v>2465</v>
      </c>
      <c r="N580" s="1" t="s">
        <v>2607</v>
      </c>
      <c r="O580" s="1"/>
      <c r="P580">
        <v>12</v>
      </c>
      <c r="Q580" s="1" t="s">
        <v>1567</v>
      </c>
      <c r="R580" s="1" t="s">
        <v>3107</v>
      </c>
      <c r="S580" s="1"/>
      <c r="T580" s="1" t="s">
        <v>3109</v>
      </c>
      <c r="U580" s="1" t="s">
        <v>3170</v>
      </c>
      <c r="V580" s="1" t="s">
        <v>3321</v>
      </c>
      <c r="W580" s="1" t="s">
        <v>3396</v>
      </c>
      <c r="X580" s="1"/>
      <c r="Y580" s="3">
        <v>46211</v>
      </c>
      <c r="Z580" s="1" t="s">
        <v>3409</v>
      </c>
      <c r="AA580" s="3">
        <v>46211</v>
      </c>
      <c r="AB580" s="1" t="s">
        <v>3416</v>
      </c>
      <c r="AC580" s="1" t="s">
        <v>3582</v>
      </c>
      <c r="AD580" s="1" t="s">
        <v>3933</v>
      </c>
      <c r="AE580" s="1" t="s">
        <v>3933</v>
      </c>
      <c r="AF580" s="1" t="s">
        <v>3937</v>
      </c>
      <c r="AG580" s="1" t="s">
        <v>2529</v>
      </c>
      <c r="AH580" s="1" t="s">
        <v>2465</v>
      </c>
      <c r="AI580" s="1" t="s">
        <v>3948</v>
      </c>
      <c r="AJ580" s="1"/>
      <c r="AK580" s="1"/>
      <c r="AL580" s="1" t="s">
        <v>3952</v>
      </c>
      <c r="AM580" s="1" t="s">
        <v>3952</v>
      </c>
      <c r="AN580" s="1" t="s">
        <v>3959</v>
      </c>
      <c r="AO580" s="1" t="s">
        <v>4051</v>
      </c>
      <c r="AP580" s="1" t="s">
        <v>4221</v>
      </c>
      <c r="AQ580" s="1"/>
      <c r="AR580">
        <v>22415</v>
      </c>
      <c r="AS580">
        <v>12</v>
      </c>
      <c r="AT580" s="1" t="s">
        <v>4235</v>
      </c>
      <c r="AU580">
        <v>1380000</v>
      </c>
      <c r="AV580" s="1" t="s">
        <v>4308</v>
      </c>
      <c r="AW580" s="1" t="s">
        <v>3937</v>
      </c>
      <c r="AX580">
        <v>4294</v>
      </c>
      <c r="AY580">
        <v>135655</v>
      </c>
      <c r="AZ580">
        <v>3</v>
      </c>
      <c r="BA580" s="1" t="s">
        <v>3406</v>
      </c>
    </row>
    <row r="581" spans="1:53">
      <c r="A581" s="1" t="s">
        <v>623</v>
      </c>
      <c r="B581">
        <v>0</v>
      </c>
      <c r="C581">
        <v>16560000</v>
      </c>
      <c r="D581" s="1" t="s">
        <v>1721</v>
      </c>
      <c r="E581">
        <v>20</v>
      </c>
      <c r="F581">
        <v>138793</v>
      </c>
      <c r="G581">
        <v>4</v>
      </c>
      <c r="H581" s="1"/>
      <c r="I581" s="1" t="s">
        <v>2405</v>
      </c>
      <c r="J581" s="1" t="s">
        <v>2462</v>
      </c>
      <c r="K581" s="1" t="s">
        <v>2465</v>
      </c>
      <c r="L581" s="1" t="s">
        <v>2529</v>
      </c>
      <c r="M581" s="1" t="s">
        <v>2465</v>
      </c>
      <c r="N581" s="1" t="s">
        <v>2607</v>
      </c>
      <c r="O581" s="1"/>
      <c r="P581">
        <v>12</v>
      </c>
      <c r="Q581" s="1" t="s">
        <v>1567</v>
      </c>
      <c r="R581" s="1" t="s">
        <v>3107</v>
      </c>
      <c r="S581" s="1"/>
      <c r="T581" s="1" t="s">
        <v>3109</v>
      </c>
      <c r="U581" s="1" t="s">
        <v>3170</v>
      </c>
      <c r="V581" s="1" t="s">
        <v>3321</v>
      </c>
      <c r="W581" s="1" t="s">
        <v>3396</v>
      </c>
      <c r="X581" s="1"/>
      <c r="Y581" s="3">
        <v>46211</v>
      </c>
      <c r="Z581" s="1" t="s">
        <v>3409</v>
      </c>
      <c r="AA581" s="3">
        <v>46211</v>
      </c>
      <c r="AB581" s="1" t="s">
        <v>3416</v>
      </c>
      <c r="AC581" s="1" t="s">
        <v>3582</v>
      </c>
      <c r="AD581" s="1" t="s">
        <v>3933</v>
      </c>
      <c r="AE581" s="1" t="s">
        <v>3933</v>
      </c>
      <c r="AF581" s="1" t="s">
        <v>3937</v>
      </c>
      <c r="AG581" s="1" t="s">
        <v>2529</v>
      </c>
      <c r="AH581" s="1" t="s">
        <v>2465</v>
      </c>
      <c r="AI581" s="1" t="s">
        <v>3948</v>
      </c>
      <c r="AJ581" s="1"/>
      <c r="AK581" s="1"/>
      <c r="AL581" s="1" t="s">
        <v>3952</v>
      </c>
      <c r="AM581" s="1" t="s">
        <v>3952</v>
      </c>
      <c r="AN581" s="1" t="s">
        <v>3959</v>
      </c>
      <c r="AO581" s="1" t="s">
        <v>4051</v>
      </c>
      <c r="AP581" s="1" t="s">
        <v>4221</v>
      </c>
      <c r="AQ581" s="1"/>
      <c r="AR581">
        <v>22415</v>
      </c>
      <c r="AS581">
        <v>12</v>
      </c>
      <c r="AT581" s="1" t="s">
        <v>4235</v>
      </c>
      <c r="AU581">
        <v>1380000</v>
      </c>
      <c r="AV581" s="1" t="s">
        <v>4308</v>
      </c>
      <c r="AW581" s="1" t="s">
        <v>3937</v>
      </c>
      <c r="AX581">
        <v>4294</v>
      </c>
      <c r="AY581">
        <v>135655</v>
      </c>
      <c r="AZ581">
        <v>4</v>
      </c>
      <c r="BA581" s="1" t="s">
        <v>3406</v>
      </c>
    </row>
    <row r="582" spans="1:53">
      <c r="A582" s="1" t="s">
        <v>624</v>
      </c>
      <c r="B582">
        <v>0</v>
      </c>
      <c r="C582">
        <v>11040000</v>
      </c>
      <c r="D582" s="1" t="s">
        <v>1722</v>
      </c>
      <c r="E582">
        <v>20</v>
      </c>
      <c r="F582">
        <v>138793</v>
      </c>
      <c r="G582">
        <v>5</v>
      </c>
      <c r="H582" s="1"/>
      <c r="I582" s="1" t="s">
        <v>2405</v>
      </c>
      <c r="J582" s="1" t="s">
        <v>2462</v>
      </c>
      <c r="K582" s="1" t="s">
        <v>2465</v>
      </c>
      <c r="L582" s="1" t="s">
        <v>2529</v>
      </c>
      <c r="M582" s="1" t="s">
        <v>2465</v>
      </c>
      <c r="N582" s="1" t="s">
        <v>2607</v>
      </c>
      <c r="O582" s="1"/>
      <c r="P582">
        <v>12</v>
      </c>
      <c r="Q582" s="1" t="s">
        <v>2764</v>
      </c>
      <c r="R582" s="1" t="s">
        <v>3107</v>
      </c>
      <c r="S582" s="1"/>
      <c r="T582" s="1" t="s">
        <v>3109</v>
      </c>
      <c r="U582" s="1" t="s">
        <v>3170</v>
      </c>
      <c r="V582" s="1" t="s">
        <v>3321</v>
      </c>
      <c r="W582" s="1" t="s">
        <v>3396</v>
      </c>
      <c r="X582" s="1"/>
      <c r="Y582" s="3">
        <v>46211</v>
      </c>
      <c r="Z582" s="1" t="s">
        <v>3409</v>
      </c>
      <c r="AA582" s="3">
        <v>46211</v>
      </c>
      <c r="AB582" s="1" t="s">
        <v>3416</v>
      </c>
      <c r="AC582" s="1" t="s">
        <v>3582</v>
      </c>
      <c r="AD582" s="1" t="s">
        <v>3933</v>
      </c>
      <c r="AE582" s="1" t="s">
        <v>3933</v>
      </c>
      <c r="AF582" s="1" t="s">
        <v>3937</v>
      </c>
      <c r="AG582" s="1" t="s">
        <v>2529</v>
      </c>
      <c r="AH582" s="1" t="s">
        <v>2465</v>
      </c>
      <c r="AI582" s="1" t="s">
        <v>3948</v>
      </c>
      <c r="AJ582" s="1"/>
      <c r="AK582" s="1"/>
      <c r="AL582" s="1" t="s">
        <v>3952</v>
      </c>
      <c r="AM582" s="1" t="s">
        <v>3952</v>
      </c>
      <c r="AN582" s="1" t="s">
        <v>3959</v>
      </c>
      <c r="AO582" s="1" t="s">
        <v>4051</v>
      </c>
      <c r="AP582" s="1" t="s">
        <v>4221</v>
      </c>
      <c r="AQ582" s="1"/>
      <c r="AR582">
        <v>22415</v>
      </c>
      <c r="AS582">
        <v>12</v>
      </c>
      <c r="AT582" s="1" t="s">
        <v>4235</v>
      </c>
      <c r="AU582">
        <v>920000</v>
      </c>
      <c r="AV582" s="1" t="s">
        <v>4308</v>
      </c>
      <c r="AW582" s="1" t="s">
        <v>3937</v>
      </c>
      <c r="AX582">
        <v>4294</v>
      </c>
      <c r="AY582">
        <v>135655</v>
      </c>
      <c r="AZ582">
        <v>5</v>
      </c>
      <c r="BA582" s="1" t="s">
        <v>3406</v>
      </c>
    </row>
    <row r="583" spans="1:53">
      <c r="A583" s="1" t="s">
        <v>625</v>
      </c>
      <c r="B583">
        <v>0</v>
      </c>
      <c r="C583">
        <v>16560000</v>
      </c>
      <c r="D583" s="1" t="s">
        <v>1721</v>
      </c>
      <c r="E583">
        <v>20</v>
      </c>
      <c r="F583">
        <v>138793</v>
      </c>
      <c r="G583">
        <v>6</v>
      </c>
      <c r="H583" s="1"/>
      <c r="I583" s="1" t="s">
        <v>2405</v>
      </c>
      <c r="J583" s="1" t="s">
        <v>2462</v>
      </c>
      <c r="K583" s="1" t="s">
        <v>2465</v>
      </c>
      <c r="L583" s="1" t="s">
        <v>2529</v>
      </c>
      <c r="M583" s="1" t="s">
        <v>2465</v>
      </c>
      <c r="N583" s="1" t="s">
        <v>2607</v>
      </c>
      <c r="O583" s="1"/>
      <c r="P583">
        <v>12</v>
      </c>
      <c r="Q583" s="1" t="s">
        <v>1567</v>
      </c>
      <c r="R583" s="1" t="s">
        <v>3107</v>
      </c>
      <c r="S583" s="1"/>
      <c r="T583" s="1" t="s">
        <v>3109</v>
      </c>
      <c r="U583" s="1" t="s">
        <v>3170</v>
      </c>
      <c r="V583" s="1" t="s">
        <v>3321</v>
      </c>
      <c r="W583" s="1" t="s">
        <v>3396</v>
      </c>
      <c r="X583" s="1"/>
      <c r="Y583" s="3">
        <v>46211</v>
      </c>
      <c r="Z583" s="1" t="s">
        <v>3409</v>
      </c>
      <c r="AA583" s="3">
        <v>46211</v>
      </c>
      <c r="AB583" s="1" t="s">
        <v>3416</v>
      </c>
      <c r="AC583" s="1" t="s">
        <v>3582</v>
      </c>
      <c r="AD583" s="1" t="s">
        <v>3933</v>
      </c>
      <c r="AE583" s="1" t="s">
        <v>3933</v>
      </c>
      <c r="AF583" s="1" t="s">
        <v>3937</v>
      </c>
      <c r="AG583" s="1" t="s">
        <v>2529</v>
      </c>
      <c r="AH583" s="1" t="s">
        <v>2465</v>
      </c>
      <c r="AI583" s="1" t="s">
        <v>3948</v>
      </c>
      <c r="AJ583" s="1"/>
      <c r="AK583" s="1"/>
      <c r="AL583" s="1" t="s">
        <v>3952</v>
      </c>
      <c r="AM583" s="1" t="s">
        <v>3952</v>
      </c>
      <c r="AN583" s="1" t="s">
        <v>3959</v>
      </c>
      <c r="AO583" s="1" t="s">
        <v>4051</v>
      </c>
      <c r="AP583" s="1" t="s">
        <v>4221</v>
      </c>
      <c r="AQ583" s="1"/>
      <c r="AR583">
        <v>22415</v>
      </c>
      <c r="AS583">
        <v>12</v>
      </c>
      <c r="AT583" s="1" t="s">
        <v>4235</v>
      </c>
      <c r="AU583">
        <v>1380000</v>
      </c>
      <c r="AV583" s="1" t="s">
        <v>4308</v>
      </c>
      <c r="AW583" s="1" t="s">
        <v>3937</v>
      </c>
      <c r="AX583">
        <v>4294</v>
      </c>
      <c r="AY583">
        <v>135655</v>
      </c>
      <c r="AZ583">
        <v>6</v>
      </c>
      <c r="BA583" s="1" t="s">
        <v>3406</v>
      </c>
    </row>
    <row r="584" spans="1:53">
      <c r="A584" s="1" t="s">
        <v>626</v>
      </c>
      <c r="B584">
        <v>0</v>
      </c>
      <c r="C584">
        <v>16560000</v>
      </c>
      <c r="D584" s="1" t="s">
        <v>1721</v>
      </c>
      <c r="E584">
        <v>20</v>
      </c>
      <c r="F584">
        <v>138793</v>
      </c>
      <c r="G584">
        <v>7</v>
      </c>
      <c r="H584" s="1"/>
      <c r="I584" s="1" t="s">
        <v>2405</v>
      </c>
      <c r="J584" s="1" t="s">
        <v>2462</v>
      </c>
      <c r="K584" s="1" t="s">
        <v>2465</v>
      </c>
      <c r="L584" s="1" t="s">
        <v>2529</v>
      </c>
      <c r="M584" s="1" t="s">
        <v>2465</v>
      </c>
      <c r="N584" s="1" t="s">
        <v>2607</v>
      </c>
      <c r="O584" s="1"/>
      <c r="P584">
        <v>12</v>
      </c>
      <c r="Q584" s="1" t="s">
        <v>1567</v>
      </c>
      <c r="R584" s="1" t="s">
        <v>3107</v>
      </c>
      <c r="S584" s="1"/>
      <c r="T584" s="1" t="s">
        <v>3109</v>
      </c>
      <c r="U584" s="1" t="s">
        <v>3170</v>
      </c>
      <c r="V584" s="1" t="s">
        <v>3321</v>
      </c>
      <c r="W584" s="1" t="s">
        <v>3396</v>
      </c>
      <c r="X584" s="1"/>
      <c r="Y584" s="3">
        <v>46211</v>
      </c>
      <c r="Z584" s="1" t="s">
        <v>3409</v>
      </c>
      <c r="AA584" s="3">
        <v>46211</v>
      </c>
      <c r="AB584" s="1" t="s">
        <v>3416</v>
      </c>
      <c r="AC584" s="1" t="s">
        <v>3582</v>
      </c>
      <c r="AD584" s="1" t="s">
        <v>3933</v>
      </c>
      <c r="AE584" s="1" t="s">
        <v>3933</v>
      </c>
      <c r="AF584" s="1" t="s">
        <v>3937</v>
      </c>
      <c r="AG584" s="1" t="s">
        <v>2529</v>
      </c>
      <c r="AH584" s="1" t="s">
        <v>2465</v>
      </c>
      <c r="AI584" s="1" t="s">
        <v>3948</v>
      </c>
      <c r="AJ584" s="1"/>
      <c r="AK584" s="1"/>
      <c r="AL584" s="1" t="s">
        <v>3952</v>
      </c>
      <c r="AM584" s="1" t="s">
        <v>3952</v>
      </c>
      <c r="AN584" s="1" t="s">
        <v>3959</v>
      </c>
      <c r="AO584" s="1" t="s">
        <v>4051</v>
      </c>
      <c r="AP584" s="1" t="s">
        <v>4221</v>
      </c>
      <c r="AQ584" s="1"/>
      <c r="AR584">
        <v>22415</v>
      </c>
      <c r="AS584">
        <v>12</v>
      </c>
      <c r="AT584" s="1" t="s">
        <v>4235</v>
      </c>
      <c r="AU584">
        <v>1380000</v>
      </c>
      <c r="AV584" s="1" t="s">
        <v>4308</v>
      </c>
      <c r="AW584" s="1" t="s">
        <v>3937</v>
      </c>
      <c r="AX584">
        <v>4294</v>
      </c>
      <c r="AY584">
        <v>135655</v>
      </c>
      <c r="AZ584">
        <v>7</v>
      </c>
      <c r="BA584" s="1" t="s">
        <v>3406</v>
      </c>
    </row>
    <row r="585" spans="1:53">
      <c r="A585" s="1" t="s">
        <v>627</v>
      </c>
      <c r="B585">
        <v>0</v>
      </c>
      <c r="C585">
        <v>16560000</v>
      </c>
      <c r="D585" s="1" t="s">
        <v>1721</v>
      </c>
      <c r="E585">
        <v>20</v>
      </c>
      <c r="F585">
        <v>138793</v>
      </c>
      <c r="G585">
        <v>8</v>
      </c>
      <c r="H585" s="1"/>
      <c r="I585" s="1" t="s">
        <v>2405</v>
      </c>
      <c r="J585" s="1" t="s">
        <v>2462</v>
      </c>
      <c r="K585" s="1" t="s">
        <v>2465</v>
      </c>
      <c r="L585" s="1" t="s">
        <v>2529</v>
      </c>
      <c r="M585" s="1" t="s">
        <v>2465</v>
      </c>
      <c r="N585" s="1" t="s">
        <v>2607</v>
      </c>
      <c r="O585" s="1"/>
      <c r="P585">
        <v>12</v>
      </c>
      <c r="Q585" s="1" t="s">
        <v>1567</v>
      </c>
      <c r="R585" s="1" t="s">
        <v>3107</v>
      </c>
      <c r="S585" s="1"/>
      <c r="T585" s="1" t="s">
        <v>3109</v>
      </c>
      <c r="U585" s="1" t="s">
        <v>3170</v>
      </c>
      <c r="V585" s="1" t="s">
        <v>3321</v>
      </c>
      <c r="W585" s="1" t="s">
        <v>3396</v>
      </c>
      <c r="X585" s="1"/>
      <c r="Y585" s="3">
        <v>46211</v>
      </c>
      <c r="Z585" s="1" t="s">
        <v>3409</v>
      </c>
      <c r="AA585" s="3">
        <v>46211</v>
      </c>
      <c r="AB585" s="1" t="s">
        <v>3416</v>
      </c>
      <c r="AC585" s="1" t="s">
        <v>3582</v>
      </c>
      <c r="AD585" s="1" t="s">
        <v>3933</v>
      </c>
      <c r="AE585" s="1" t="s">
        <v>3933</v>
      </c>
      <c r="AF585" s="1" t="s">
        <v>3937</v>
      </c>
      <c r="AG585" s="1" t="s">
        <v>2529</v>
      </c>
      <c r="AH585" s="1" t="s">
        <v>2465</v>
      </c>
      <c r="AI585" s="1" t="s">
        <v>3948</v>
      </c>
      <c r="AJ585" s="1"/>
      <c r="AK585" s="1"/>
      <c r="AL585" s="1" t="s">
        <v>3952</v>
      </c>
      <c r="AM585" s="1" t="s">
        <v>3952</v>
      </c>
      <c r="AN585" s="1" t="s">
        <v>3959</v>
      </c>
      <c r="AO585" s="1" t="s">
        <v>4051</v>
      </c>
      <c r="AP585" s="1" t="s">
        <v>4221</v>
      </c>
      <c r="AQ585" s="1"/>
      <c r="AR585">
        <v>22415</v>
      </c>
      <c r="AS585">
        <v>12</v>
      </c>
      <c r="AT585" s="1" t="s">
        <v>4235</v>
      </c>
      <c r="AU585">
        <v>1380000</v>
      </c>
      <c r="AV585" s="1" t="s">
        <v>4308</v>
      </c>
      <c r="AW585" s="1" t="s">
        <v>3937</v>
      </c>
      <c r="AX585">
        <v>4294</v>
      </c>
      <c r="AY585">
        <v>135655</v>
      </c>
      <c r="AZ585">
        <v>8</v>
      </c>
      <c r="BA585" s="1" t="s">
        <v>3406</v>
      </c>
    </row>
    <row r="586" spans="1:53">
      <c r="A586" s="1" t="s">
        <v>628</v>
      </c>
      <c r="B586">
        <v>0</v>
      </c>
      <c r="C586">
        <v>16560000</v>
      </c>
      <c r="D586" s="1" t="s">
        <v>1721</v>
      </c>
      <c r="E586">
        <v>20</v>
      </c>
      <c r="F586">
        <v>138793</v>
      </c>
      <c r="G586">
        <v>9</v>
      </c>
      <c r="H586" s="1"/>
      <c r="I586" s="1" t="s">
        <v>2405</v>
      </c>
      <c r="J586" s="1" t="s">
        <v>2462</v>
      </c>
      <c r="K586" s="1" t="s">
        <v>2465</v>
      </c>
      <c r="L586" s="1" t="s">
        <v>2529</v>
      </c>
      <c r="M586" s="1" t="s">
        <v>2465</v>
      </c>
      <c r="N586" s="1" t="s">
        <v>2607</v>
      </c>
      <c r="O586" s="1"/>
      <c r="P586">
        <v>12</v>
      </c>
      <c r="Q586" s="1" t="s">
        <v>1567</v>
      </c>
      <c r="R586" s="1" t="s">
        <v>3107</v>
      </c>
      <c r="S586" s="1"/>
      <c r="T586" s="1" t="s">
        <v>3109</v>
      </c>
      <c r="U586" s="1" t="s">
        <v>3170</v>
      </c>
      <c r="V586" s="1" t="s">
        <v>3321</v>
      </c>
      <c r="W586" s="1" t="s">
        <v>3396</v>
      </c>
      <c r="X586" s="1"/>
      <c r="Y586" s="3">
        <v>46211</v>
      </c>
      <c r="Z586" s="1" t="s">
        <v>3409</v>
      </c>
      <c r="AA586" s="3">
        <v>46211</v>
      </c>
      <c r="AB586" s="1" t="s">
        <v>3416</v>
      </c>
      <c r="AC586" s="1" t="s">
        <v>3582</v>
      </c>
      <c r="AD586" s="1" t="s">
        <v>3933</v>
      </c>
      <c r="AE586" s="1" t="s">
        <v>3933</v>
      </c>
      <c r="AF586" s="1" t="s">
        <v>3937</v>
      </c>
      <c r="AG586" s="1" t="s">
        <v>2529</v>
      </c>
      <c r="AH586" s="1" t="s">
        <v>2465</v>
      </c>
      <c r="AI586" s="1" t="s">
        <v>3948</v>
      </c>
      <c r="AJ586" s="1"/>
      <c r="AK586" s="1"/>
      <c r="AL586" s="1" t="s">
        <v>3952</v>
      </c>
      <c r="AM586" s="1" t="s">
        <v>3952</v>
      </c>
      <c r="AN586" s="1" t="s">
        <v>3959</v>
      </c>
      <c r="AO586" s="1" t="s">
        <v>4051</v>
      </c>
      <c r="AP586" s="1" t="s">
        <v>4221</v>
      </c>
      <c r="AQ586" s="1"/>
      <c r="AR586">
        <v>22415</v>
      </c>
      <c r="AS586">
        <v>12</v>
      </c>
      <c r="AT586" s="1" t="s">
        <v>4235</v>
      </c>
      <c r="AU586">
        <v>1380000</v>
      </c>
      <c r="AV586" s="1" t="s">
        <v>4308</v>
      </c>
      <c r="AW586" s="1" t="s">
        <v>3937</v>
      </c>
      <c r="AX586">
        <v>4294</v>
      </c>
      <c r="AY586">
        <v>135655</v>
      </c>
      <c r="AZ586">
        <v>9</v>
      </c>
      <c r="BA586" s="1" t="s">
        <v>3406</v>
      </c>
    </row>
    <row r="587" spans="1:53">
      <c r="A587" s="1" t="s">
        <v>629</v>
      </c>
      <c r="B587">
        <v>0</v>
      </c>
      <c r="C587">
        <v>44160000</v>
      </c>
      <c r="D587" s="1" t="s">
        <v>1723</v>
      </c>
      <c r="E587">
        <v>20</v>
      </c>
      <c r="F587">
        <v>138794</v>
      </c>
      <c r="G587">
        <v>1</v>
      </c>
      <c r="H587" s="1"/>
      <c r="I587" s="1" t="s">
        <v>2405</v>
      </c>
      <c r="J587" s="1" t="s">
        <v>2462</v>
      </c>
      <c r="K587" s="1" t="s">
        <v>2465</v>
      </c>
      <c r="L587" s="1" t="s">
        <v>2529</v>
      </c>
      <c r="M587" s="1" t="s">
        <v>2465</v>
      </c>
      <c r="N587" s="1" t="s">
        <v>2607</v>
      </c>
      <c r="O587" s="1"/>
      <c r="P587">
        <v>12</v>
      </c>
      <c r="Q587" s="1" t="s">
        <v>2765</v>
      </c>
      <c r="R587" s="1" t="s">
        <v>3107</v>
      </c>
      <c r="S587" s="1"/>
      <c r="T587" s="1" t="s">
        <v>3109</v>
      </c>
      <c r="U587" s="1" t="s">
        <v>2765</v>
      </c>
      <c r="V587" s="1" t="s">
        <v>1723</v>
      </c>
      <c r="W587" s="1" t="s">
        <v>3396</v>
      </c>
      <c r="X587" s="1"/>
      <c r="Y587" s="3">
        <v>46211</v>
      </c>
      <c r="Z587" s="1" t="s">
        <v>3409</v>
      </c>
      <c r="AA587" s="3">
        <v>46211</v>
      </c>
      <c r="AB587" s="1" t="s">
        <v>3416</v>
      </c>
      <c r="AC587" s="1" t="s">
        <v>3583</v>
      </c>
      <c r="AD587" s="1" t="s">
        <v>3933</v>
      </c>
      <c r="AE587" s="1" t="s">
        <v>3933</v>
      </c>
      <c r="AF587" s="1" t="s">
        <v>3937</v>
      </c>
      <c r="AG587" s="1" t="s">
        <v>2529</v>
      </c>
      <c r="AH587" s="1" t="s">
        <v>2465</v>
      </c>
      <c r="AI587" s="1" t="s">
        <v>3948</v>
      </c>
      <c r="AJ587" s="1"/>
      <c r="AK587" s="1"/>
      <c r="AL587" s="1" t="s">
        <v>3952</v>
      </c>
      <c r="AM587" s="1" t="s">
        <v>3952</v>
      </c>
      <c r="AN587" s="1" t="s">
        <v>3959</v>
      </c>
      <c r="AO587" s="1" t="s">
        <v>4051</v>
      </c>
      <c r="AP587" s="1" t="s">
        <v>4221</v>
      </c>
      <c r="AQ587" s="1"/>
      <c r="AR587">
        <v>22415</v>
      </c>
      <c r="AS587">
        <v>12</v>
      </c>
      <c r="AT587" s="1" t="s">
        <v>4235</v>
      </c>
      <c r="AU587">
        <v>3680000</v>
      </c>
      <c r="AV587" s="1" t="s">
        <v>4308</v>
      </c>
      <c r="AW587" s="1" t="s">
        <v>3937</v>
      </c>
      <c r="AX587">
        <v>4294</v>
      </c>
      <c r="AY587">
        <v>135656</v>
      </c>
      <c r="AZ587">
        <v>1</v>
      </c>
      <c r="BA587" s="1" t="s">
        <v>3406</v>
      </c>
    </row>
    <row r="588" spans="1:53">
      <c r="A588" s="1" t="s">
        <v>630</v>
      </c>
      <c r="B588">
        <v>0</v>
      </c>
      <c r="C588">
        <v>5662153</v>
      </c>
      <c r="D588" s="1" t="s">
        <v>1724</v>
      </c>
      <c r="E588">
        <v>20</v>
      </c>
      <c r="F588">
        <v>0</v>
      </c>
      <c r="G588">
        <v>0</v>
      </c>
      <c r="H588" s="1"/>
      <c r="I588" s="1" t="s">
        <v>2405</v>
      </c>
      <c r="J588" s="1" t="s">
        <v>2462</v>
      </c>
      <c r="K588" s="1" t="s">
        <v>2465</v>
      </c>
      <c r="L588" s="1" t="s">
        <v>2527</v>
      </c>
      <c r="M588" s="1" t="s">
        <v>2593</v>
      </c>
      <c r="N588" s="1" t="s">
        <v>2607</v>
      </c>
      <c r="O588" s="1"/>
      <c r="P588">
        <v>1</v>
      </c>
      <c r="Q588" s="1" t="s">
        <v>2766</v>
      </c>
      <c r="R588" s="1" t="s">
        <v>3107</v>
      </c>
      <c r="S588" s="1"/>
      <c r="T588" s="1" t="s">
        <v>3111</v>
      </c>
      <c r="U588" s="1" t="s">
        <v>2766</v>
      </c>
      <c r="V588" s="1" t="s">
        <v>1724</v>
      </c>
      <c r="W588" s="1" t="s">
        <v>3396</v>
      </c>
      <c r="X588" s="1" t="s">
        <v>3400</v>
      </c>
      <c r="Y588" s="3">
        <v>46211</v>
      </c>
      <c r="Z588" s="1" t="s">
        <v>3410</v>
      </c>
      <c r="AA588" s="3">
        <v>46211</v>
      </c>
      <c r="AB588" s="1" t="s">
        <v>3416</v>
      </c>
      <c r="AC588" s="1" t="s">
        <v>3584</v>
      </c>
      <c r="AD588" s="1" t="s">
        <v>3933</v>
      </c>
      <c r="AE588" s="1" t="s">
        <v>3933</v>
      </c>
      <c r="AF588" s="1" t="s">
        <v>3937</v>
      </c>
      <c r="AG588" s="1" t="s">
        <v>2527</v>
      </c>
      <c r="AH588" s="1" t="s">
        <v>2593</v>
      </c>
      <c r="AI588" s="1" t="s">
        <v>3948</v>
      </c>
      <c r="AJ588" s="1"/>
      <c r="AK588" s="1"/>
      <c r="AL588" s="1" t="s">
        <v>3952</v>
      </c>
      <c r="AM588" s="1" t="s">
        <v>3952</v>
      </c>
      <c r="AN588" s="1" t="s">
        <v>3961</v>
      </c>
      <c r="AO588" s="1" t="s">
        <v>4025</v>
      </c>
      <c r="AP588" s="1"/>
      <c r="AQ588" s="1"/>
      <c r="AR588">
        <v>14862</v>
      </c>
      <c r="AS588">
        <v>1</v>
      </c>
      <c r="AT588" s="1" t="s">
        <v>4235</v>
      </c>
      <c r="AU588">
        <v>5662153</v>
      </c>
      <c r="AV588" s="1" t="s">
        <v>4244</v>
      </c>
      <c r="AW588" s="1" t="s">
        <v>3937</v>
      </c>
      <c r="AX588">
        <v>3098</v>
      </c>
      <c r="AY588">
        <v>135657</v>
      </c>
      <c r="AZ588">
        <v>1</v>
      </c>
      <c r="BA588" s="1" t="s">
        <v>3407</v>
      </c>
    </row>
    <row r="589" spans="1:53">
      <c r="A589" s="1" t="s">
        <v>631</v>
      </c>
      <c r="B589">
        <v>0</v>
      </c>
      <c r="C589">
        <v>4860000</v>
      </c>
      <c r="D589" s="1" t="s">
        <v>1725</v>
      </c>
      <c r="E589">
        <v>20</v>
      </c>
      <c r="F589">
        <v>138654</v>
      </c>
      <c r="G589">
        <v>1</v>
      </c>
      <c r="H589" s="1"/>
      <c r="I589" s="1" t="s">
        <v>2405</v>
      </c>
      <c r="J589" s="1" t="s">
        <v>2462</v>
      </c>
      <c r="K589" s="1" t="s">
        <v>2465</v>
      </c>
      <c r="L589" s="1" t="s">
        <v>2519</v>
      </c>
      <c r="M589" s="1" t="s">
        <v>2600</v>
      </c>
      <c r="N589" s="1" t="s">
        <v>2607</v>
      </c>
      <c r="O589" s="1"/>
      <c r="P589">
        <v>0</v>
      </c>
      <c r="Q589" s="1" t="s">
        <v>2609</v>
      </c>
      <c r="R589" s="1" t="s">
        <v>3107</v>
      </c>
      <c r="S589" s="1"/>
      <c r="T589" s="1" t="s">
        <v>3109</v>
      </c>
      <c r="U589" s="1" t="s">
        <v>3171</v>
      </c>
      <c r="V589" s="1" t="s">
        <v>3322</v>
      </c>
      <c r="W589" s="1" t="s">
        <v>3396</v>
      </c>
      <c r="X589" s="1" t="s">
        <v>3400</v>
      </c>
      <c r="Y589" s="3">
        <v>46211</v>
      </c>
      <c r="Z589" s="1" t="s">
        <v>3409</v>
      </c>
      <c r="AA589" s="3">
        <v>46211</v>
      </c>
      <c r="AB589" s="1" t="s">
        <v>3416</v>
      </c>
      <c r="AC589" s="1" t="s">
        <v>3585</v>
      </c>
      <c r="AD589" s="1" t="s">
        <v>3933</v>
      </c>
      <c r="AE589" s="1" t="s">
        <v>3933</v>
      </c>
      <c r="AF589" s="1" t="s">
        <v>3937</v>
      </c>
      <c r="AG589" s="1" t="s">
        <v>2519</v>
      </c>
      <c r="AH589" s="1" t="s">
        <v>2600</v>
      </c>
      <c r="AI589" s="1" t="s">
        <v>3948</v>
      </c>
      <c r="AJ589" s="1"/>
      <c r="AK589" s="1"/>
      <c r="AL589" s="1" t="s">
        <v>3954</v>
      </c>
      <c r="AM589" s="1" t="s">
        <v>3954</v>
      </c>
      <c r="AN589" s="1" t="s">
        <v>3959</v>
      </c>
      <c r="AO589" s="1" t="s">
        <v>3982</v>
      </c>
      <c r="AP589" s="1" t="s">
        <v>4221</v>
      </c>
      <c r="AQ589" s="1"/>
      <c r="AR589">
        <v>22417</v>
      </c>
      <c r="AS589">
        <v>3</v>
      </c>
      <c r="AT589" s="1" t="s">
        <v>4235</v>
      </c>
      <c r="AU589">
        <v>1620000</v>
      </c>
      <c r="AV589" s="1" t="s">
        <v>4280</v>
      </c>
      <c r="AW589" s="1" t="s">
        <v>3937</v>
      </c>
      <c r="AX589">
        <v>2633</v>
      </c>
      <c r="AY589">
        <v>135658</v>
      </c>
      <c r="AZ589">
        <v>1</v>
      </c>
      <c r="BA589" s="1" t="s">
        <v>3416</v>
      </c>
    </row>
    <row r="590" spans="1:53">
      <c r="A590" s="1" t="s">
        <v>632</v>
      </c>
      <c r="B590">
        <v>0</v>
      </c>
      <c r="C590">
        <v>4050000</v>
      </c>
      <c r="D590" s="1" t="s">
        <v>1726</v>
      </c>
      <c r="E590">
        <v>20</v>
      </c>
      <c r="F590">
        <v>138654</v>
      </c>
      <c r="G590">
        <v>2</v>
      </c>
      <c r="H590" s="1"/>
      <c r="I590" s="1" t="s">
        <v>2405</v>
      </c>
      <c r="J590" s="1" t="s">
        <v>2462</v>
      </c>
      <c r="K590" s="1" t="s">
        <v>2465</v>
      </c>
      <c r="L590" s="1" t="s">
        <v>2519</v>
      </c>
      <c r="M590" s="1" t="s">
        <v>2600</v>
      </c>
      <c r="N590" s="1" t="s">
        <v>2607</v>
      </c>
      <c r="O590" s="1"/>
      <c r="P590">
        <v>0</v>
      </c>
      <c r="Q590" s="1" t="s">
        <v>2609</v>
      </c>
      <c r="R590" s="1" t="s">
        <v>3107</v>
      </c>
      <c r="S590" s="1"/>
      <c r="T590" s="1" t="s">
        <v>3109</v>
      </c>
      <c r="U590" s="1" t="s">
        <v>3171</v>
      </c>
      <c r="V590" s="1" t="s">
        <v>3322</v>
      </c>
      <c r="W590" s="1" t="s">
        <v>3396</v>
      </c>
      <c r="X590" s="1" t="s">
        <v>3400</v>
      </c>
      <c r="Y590" s="3">
        <v>46211</v>
      </c>
      <c r="Z590" s="1" t="s">
        <v>3409</v>
      </c>
      <c r="AA590" s="3">
        <v>46211</v>
      </c>
      <c r="AB590" s="1" t="s">
        <v>3416</v>
      </c>
      <c r="AC590" s="1" t="s">
        <v>3585</v>
      </c>
      <c r="AD590" s="1" t="s">
        <v>3933</v>
      </c>
      <c r="AE590" s="1" t="s">
        <v>3933</v>
      </c>
      <c r="AF590" s="1" t="s">
        <v>3937</v>
      </c>
      <c r="AG590" s="1" t="s">
        <v>2519</v>
      </c>
      <c r="AH590" s="1" t="s">
        <v>2600</v>
      </c>
      <c r="AI590" s="1" t="s">
        <v>3948</v>
      </c>
      <c r="AJ590" s="1"/>
      <c r="AK590" s="1"/>
      <c r="AL590" s="1" t="s">
        <v>3954</v>
      </c>
      <c r="AM590" s="1" t="s">
        <v>3954</v>
      </c>
      <c r="AN590" s="1" t="s">
        <v>3959</v>
      </c>
      <c r="AO590" s="1" t="s">
        <v>3982</v>
      </c>
      <c r="AP590" s="1" t="s">
        <v>4221</v>
      </c>
      <c r="AQ590" s="1"/>
      <c r="AR590">
        <v>22417</v>
      </c>
      <c r="AS590">
        <v>3</v>
      </c>
      <c r="AT590" s="1" t="s">
        <v>4235</v>
      </c>
      <c r="AU590">
        <v>1350000</v>
      </c>
      <c r="AV590" s="1" t="s">
        <v>4280</v>
      </c>
      <c r="AW590" s="1" t="s">
        <v>3937</v>
      </c>
      <c r="AX590">
        <v>2633</v>
      </c>
      <c r="AY590">
        <v>135658</v>
      </c>
      <c r="AZ590">
        <v>2</v>
      </c>
      <c r="BA590" s="1" t="s">
        <v>3416</v>
      </c>
    </row>
    <row r="591" spans="1:53">
      <c r="A591" s="1" t="s">
        <v>633</v>
      </c>
      <c r="B591">
        <v>0</v>
      </c>
      <c r="C591">
        <v>33400</v>
      </c>
      <c r="D591" s="1" t="s">
        <v>1727</v>
      </c>
      <c r="E591">
        <v>20</v>
      </c>
      <c r="F591">
        <v>138858</v>
      </c>
      <c r="G591">
        <v>1</v>
      </c>
      <c r="H591" s="1"/>
      <c r="I591" s="1" t="s">
        <v>2417</v>
      </c>
      <c r="J591" s="1" t="s">
        <v>2462</v>
      </c>
      <c r="K591" s="1" t="s">
        <v>2464</v>
      </c>
      <c r="L591" s="1" t="s">
        <v>2492</v>
      </c>
      <c r="M591" s="1" t="s">
        <v>2592</v>
      </c>
      <c r="N591" s="1" t="s">
        <v>2607</v>
      </c>
      <c r="O591" s="1"/>
      <c r="P591">
        <v>1</v>
      </c>
      <c r="Q591" s="1" t="s">
        <v>2767</v>
      </c>
      <c r="R591" s="1" t="s">
        <v>3107</v>
      </c>
      <c r="S591" s="1"/>
      <c r="T591" s="1" t="s">
        <v>3108</v>
      </c>
      <c r="U591" s="1" t="s">
        <v>2767</v>
      </c>
      <c r="V591" s="1" t="s">
        <v>1727</v>
      </c>
      <c r="W591" s="1" t="s">
        <v>3396</v>
      </c>
      <c r="X591" s="1"/>
      <c r="Y591" s="3">
        <v>46211</v>
      </c>
      <c r="Z591" s="1" t="s">
        <v>3409</v>
      </c>
      <c r="AA591" s="3">
        <v>46211</v>
      </c>
      <c r="AB591" s="1" t="s">
        <v>3416</v>
      </c>
      <c r="AC591" s="1" t="s">
        <v>3586</v>
      </c>
      <c r="AD591" s="1" t="s">
        <v>3933</v>
      </c>
      <c r="AE591" s="1" t="s">
        <v>3933</v>
      </c>
      <c r="AF591" s="1" t="s">
        <v>3944</v>
      </c>
      <c r="AG591" s="1" t="s">
        <v>2492</v>
      </c>
      <c r="AH591" s="1" t="s">
        <v>2592</v>
      </c>
      <c r="AI591" s="1" t="s">
        <v>3948</v>
      </c>
      <c r="AJ591" s="1"/>
      <c r="AK591" s="1"/>
      <c r="AL591" s="1" t="s">
        <v>3952</v>
      </c>
      <c r="AM591" s="1" t="s">
        <v>3952</v>
      </c>
      <c r="AN591" s="1" t="s">
        <v>3958</v>
      </c>
      <c r="AO591" s="1" t="s">
        <v>3999</v>
      </c>
      <c r="AP591" s="1" t="s">
        <v>4212</v>
      </c>
      <c r="AQ591" s="1"/>
      <c r="AR591">
        <v>4276</v>
      </c>
      <c r="AS591">
        <v>1</v>
      </c>
      <c r="AT591" s="1" t="s">
        <v>4235</v>
      </c>
      <c r="AU591">
        <v>33400</v>
      </c>
      <c r="AV591" s="1" t="s">
        <v>4272</v>
      </c>
      <c r="AW591" s="1" t="s">
        <v>3944</v>
      </c>
      <c r="AX591">
        <v>30</v>
      </c>
      <c r="AY591">
        <v>135659</v>
      </c>
      <c r="AZ591">
        <v>1</v>
      </c>
      <c r="BA591" s="1" t="s">
        <v>3408</v>
      </c>
    </row>
    <row r="592" spans="1:53">
      <c r="A592" s="1" t="s">
        <v>634</v>
      </c>
      <c r="B592">
        <v>0</v>
      </c>
      <c r="C592">
        <v>249.31</v>
      </c>
      <c r="D592" s="1" t="s">
        <v>1728</v>
      </c>
      <c r="E592">
        <v>0</v>
      </c>
      <c r="F592">
        <v>138855</v>
      </c>
      <c r="G592">
        <v>1</v>
      </c>
      <c r="H592" s="1"/>
      <c r="I592" s="1" t="s">
        <v>2431</v>
      </c>
      <c r="J592" s="1" t="s">
        <v>2462</v>
      </c>
      <c r="K592" s="1" t="s">
        <v>2465</v>
      </c>
      <c r="L592" s="1" t="s">
        <v>2530</v>
      </c>
      <c r="M592" s="1" t="s">
        <v>2465</v>
      </c>
      <c r="N592" s="1" t="s">
        <v>2607</v>
      </c>
      <c r="O592" s="1"/>
      <c r="P592">
        <v>1</v>
      </c>
      <c r="Q592" s="1" t="s">
        <v>1728</v>
      </c>
      <c r="R592" s="1" t="s">
        <v>3107</v>
      </c>
      <c r="S592" s="1"/>
      <c r="T592" s="1" t="s">
        <v>3109</v>
      </c>
      <c r="U592" s="1" t="s">
        <v>3172</v>
      </c>
      <c r="V592" s="1" t="s">
        <v>3172</v>
      </c>
      <c r="W592" s="1" t="s">
        <v>3397</v>
      </c>
      <c r="X592" s="1" t="s">
        <v>3400</v>
      </c>
      <c r="Y592" s="3">
        <v>46211</v>
      </c>
      <c r="Z592" s="1" t="s">
        <v>3409</v>
      </c>
      <c r="AA592" s="3">
        <v>46211</v>
      </c>
      <c r="AB592" s="1" t="s">
        <v>3416</v>
      </c>
      <c r="AC592" s="1" t="s">
        <v>3587</v>
      </c>
      <c r="AD592" s="1" t="s">
        <v>3933</v>
      </c>
      <c r="AE592" s="1" t="s">
        <v>3933</v>
      </c>
      <c r="AF592" s="1" t="s">
        <v>3937</v>
      </c>
      <c r="AG592" s="1" t="s">
        <v>2530</v>
      </c>
      <c r="AH592" s="1" t="s">
        <v>2465</v>
      </c>
      <c r="AI592" s="1" t="s">
        <v>3950</v>
      </c>
      <c r="AJ592" s="1"/>
      <c r="AK592" s="1"/>
      <c r="AL592" s="1" t="s">
        <v>3952</v>
      </c>
      <c r="AM592" s="1" t="s">
        <v>3952</v>
      </c>
      <c r="AN592" s="1" t="s">
        <v>3959</v>
      </c>
      <c r="AO592" s="1" t="s">
        <v>4052</v>
      </c>
      <c r="AP592" s="1" t="s">
        <v>4221</v>
      </c>
      <c r="AQ592" s="1"/>
      <c r="AR592">
        <v>7130</v>
      </c>
      <c r="AS592">
        <v>1</v>
      </c>
      <c r="AT592" s="1" t="s">
        <v>4235</v>
      </c>
      <c r="AU592">
        <v>249.31</v>
      </c>
      <c r="AV592" s="1" t="s">
        <v>4301</v>
      </c>
      <c r="AW592" s="1" t="s">
        <v>3937</v>
      </c>
      <c r="AX592">
        <v>3166</v>
      </c>
      <c r="AY592">
        <v>135660</v>
      </c>
      <c r="AZ592">
        <v>1</v>
      </c>
      <c r="BA592" s="1" t="s">
        <v>3406</v>
      </c>
    </row>
    <row r="593" spans="1:53">
      <c r="A593" s="1" t="s">
        <v>635</v>
      </c>
      <c r="B593">
        <v>0</v>
      </c>
      <c r="C593">
        <v>249.31</v>
      </c>
      <c r="D593" s="1" t="s">
        <v>1728</v>
      </c>
      <c r="E593">
        <v>0</v>
      </c>
      <c r="F593">
        <v>138855</v>
      </c>
      <c r="G593">
        <v>2</v>
      </c>
      <c r="H593" s="1"/>
      <c r="I593" s="1" t="s">
        <v>2431</v>
      </c>
      <c r="J593" s="1" t="s">
        <v>2462</v>
      </c>
      <c r="K593" s="1" t="s">
        <v>2465</v>
      </c>
      <c r="L593" s="1" t="s">
        <v>2530</v>
      </c>
      <c r="M593" s="1" t="s">
        <v>2465</v>
      </c>
      <c r="N593" s="1" t="s">
        <v>2607</v>
      </c>
      <c r="O593" s="1"/>
      <c r="P593">
        <v>1</v>
      </c>
      <c r="Q593" s="1" t="s">
        <v>1728</v>
      </c>
      <c r="R593" s="1" t="s">
        <v>3107</v>
      </c>
      <c r="S593" s="1"/>
      <c r="T593" s="1" t="s">
        <v>3109</v>
      </c>
      <c r="U593" s="1" t="s">
        <v>3172</v>
      </c>
      <c r="V593" s="1" t="s">
        <v>3172</v>
      </c>
      <c r="W593" s="1" t="s">
        <v>3397</v>
      </c>
      <c r="X593" s="1" t="s">
        <v>3400</v>
      </c>
      <c r="Y593" s="3">
        <v>46211</v>
      </c>
      <c r="Z593" s="1" t="s">
        <v>3409</v>
      </c>
      <c r="AA593" s="3">
        <v>46211</v>
      </c>
      <c r="AB593" s="1" t="s">
        <v>3416</v>
      </c>
      <c r="AC593" s="1" t="s">
        <v>3587</v>
      </c>
      <c r="AD593" s="1" t="s">
        <v>3933</v>
      </c>
      <c r="AE593" s="1" t="s">
        <v>3933</v>
      </c>
      <c r="AF593" s="1" t="s">
        <v>3937</v>
      </c>
      <c r="AG593" s="1" t="s">
        <v>2530</v>
      </c>
      <c r="AH593" s="1" t="s">
        <v>2465</v>
      </c>
      <c r="AI593" s="1" t="s">
        <v>3950</v>
      </c>
      <c r="AJ593" s="1"/>
      <c r="AK593" s="1"/>
      <c r="AL593" s="1" t="s">
        <v>3952</v>
      </c>
      <c r="AM593" s="1" t="s">
        <v>3952</v>
      </c>
      <c r="AN593" s="1" t="s">
        <v>3959</v>
      </c>
      <c r="AO593" s="1" t="s">
        <v>4052</v>
      </c>
      <c r="AP593" s="1" t="s">
        <v>4221</v>
      </c>
      <c r="AQ593" s="1"/>
      <c r="AR593">
        <v>7130</v>
      </c>
      <c r="AS593">
        <v>1</v>
      </c>
      <c r="AT593" s="1" t="s">
        <v>4235</v>
      </c>
      <c r="AU593">
        <v>249.31</v>
      </c>
      <c r="AV593" s="1" t="s">
        <v>4301</v>
      </c>
      <c r="AW593" s="1" t="s">
        <v>3937</v>
      </c>
      <c r="AX593">
        <v>3166</v>
      </c>
      <c r="AY593">
        <v>135660</v>
      </c>
      <c r="AZ593">
        <v>2</v>
      </c>
      <c r="BA593" s="1" t="s">
        <v>3406</v>
      </c>
    </row>
    <row r="594" spans="1:53">
      <c r="A594" s="1" t="s">
        <v>636</v>
      </c>
      <c r="B594">
        <v>0</v>
      </c>
      <c r="C594">
        <v>249.31</v>
      </c>
      <c r="D594" s="1" t="s">
        <v>1728</v>
      </c>
      <c r="E594">
        <v>0</v>
      </c>
      <c r="F594">
        <v>138855</v>
      </c>
      <c r="G594">
        <v>3</v>
      </c>
      <c r="H594" s="1"/>
      <c r="I594" s="1" t="s">
        <v>2431</v>
      </c>
      <c r="J594" s="1" t="s">
        <v>2462</v>
      </c>
      <c r="K594" s="1" t="s">
        <v>2465</v>
      </c>
      <c r="L594" s="1" t="s">
        <v>2530</v>
      </c>
      <c r="M594" s="1" t="s">
        <v>2465</v>
      </c>
      <c r="N594" s="1" t="s">
        <v>2607</v>
      </c>
      <c r="O594" s="1"/>
      <c r="P594">
        <v>1</v>
      </c>
      <c r="Q594" s="1" t="s">
        <v>1728</v>
      </c>
      <c r="R594" s="1" t="s">
        <v>3107</v>
      </c>
      <c r="S594" s="1"/>
      <c r="T594" s="1" t="s">
        <v>3109</v>
      </c>
      <c r="U594" s="1" t="s">
        <v>3172</v>
      </c>
      <c r="V594" s="1" t="s">
        <v>3172</v>
      </c>
      <c r="W594" s="1" t="s">
        <v>3397</v>
      </c>
      <c r="X594" s="1" t="s">
        <v>3400</v>
      </c>
      <c r="Y594" s="3">
        <v>46211</v>
      </c>
      <c r="Z594" s="1" t="s">
        <v>3409</v>
      </c>
      <c r="AA594" s="3">
        <v>46211</v>
      </c>
      <c r="AB594" s="1" t="s">
        <v>3416</v>
      </c>
      <c r="AC594" s="1" t="s">
        <v>3587</v>
      </c>
      <c r="AD594" s="1" t="s">
        <v>3933</v>
      </c>
      <c r="AE594" s="1" t="s">
        <v>3933</v>
      </c>
      <c r="AF594" s="1" t="s">
        <v>3937</v>
      </c>
      <c r="AG594" s="1" t="s">
        <v>2530</v>
      </c>
      <c r="AH594" s="1" t="s">
        <v>2465</v>
      </c>
      <c r="AI594" s="1" t="s">
        <v>3950</v>
      </c>
      <c r="AJ594" s="1"/>
      <c r="AK594" s="1"/>
      <c r="AL594" s="1" t="s">
        <v>3952</v>
      </c>
      <c r="AM594" s="1" t="s">
        <v>3952</v>
      </c>
      <c r="AN594" s="1" t="s">
        <v>3959</v>
      </c>
      <c r="AO594" s="1" t="s">
        <v>4052</v>
      </c>
      <c r="AP594" s="1" t="s">
        <v>4221</v>
      </c>
      <c r="AQ594" s="1"/>
      <c r="AR594">
        <v>7130</v>
      </c>
      <c r="AS594">
        <v>1</v>
      </c>
      <c r="AT594" s="1" t="s">
        <v>4235</v>
      </c>
      <c r="AU594">
        <v>249.31</v>
      </c>
      <c r="AV594" s="1" t="s">
        <v>4301</v>
      </c>
      <c r="AW594" s="1" t="s">
        <v>3937</v>
      </c>
      <c r="AX594">
        <v>3166</v>
      </c>
      <c r="AY594">
        <v>135660</v>
      </c>
      <c r="AZ594">
        <v>3</v>
      </c>
      <c r="BA594" s="1" t="s">
        <v>3406</v>
      </c>
    </row>
    <row r="595" spans="1:53">
      <c r="A595" s="1" t="s">
        <v>637</v>
      </c>
      <c r="B595">
        <v>0</v>
      </c>
      <c r="C595">
        <v>249.31</v>
      </c>
      <c r="D595" s="1" t="s">
        <v>1728</v>
      </c>
      <c r="E595">
        <v>0</v>
      </c>
      <c r="F595">
        <v>138855</v>
      </c>
      <c r="G595">
        <v>4</v>
      </c>
      <c r="H595" s="1"/>
      <c r="I595" s="1" t="s">
        <v>2431</v>
      </c>
      <c r="J595" s="1" t="s">
        <v>2462</v>
      </c>
      <c r="K595" s="1" t="s">
        <v>2465</v>
      </c>
      <c r="L595" s="1" t="s">
        <v>2530</v>
      </c>
      <c r="M595" s="1" t="s">
        <v>2465</v>
      </c>
      <c r="N595" s="1" t="s">
        <v>2607</v>
      </c>
      <c r="O595" s="1"/>
      <c r="P595">
        <v>1</v>
      </c>
      <c r="Q595" s="1" t="s">
        <v>1728</v>
      </c>
      <c r="R595" s="1" t="s">
        <v>3107</v>
      </c>
      <c r="S595" s="1"/>
      <c r="T595" s="1" t="s">
        <v>3109</v>
      </c>
      <c r="U595" s="1" t="s">
        <v>3172</v>
      </c>
      <c r="V595" s="1" t="s">
        <v>3172</v>
      </c>
      <c r="W595" s="1" t="s">
        <v>3397</v>
      </c>
      <c r="X595" s="1" t="s">
        <v>3400</v>
      </c>
      <c r="Y595" s="3">
        <v>46211</v>
      </c>
      <c r="Z595" s="1" t="s">
        <v>3409</v>
      </c>
      <c r="AA595" s="3">
        <v>46211</v>
      </c>
      <c r="AB595" s="1" t="s">
        <v>3416</v>
      </c>
      <c r="AC595" s="1" t="s">
        <v>3587</v>
      </c>
      <c r="AD595" s="1" t="s">
        <v>3933</v>
      </c>
      <c r="AE595" s="1" t="s">
        <v>3933</v>
      </c>
      <c r="AF595" s="1" t="s">
        <v>3937</v>
      </c>
      <c r="AG595" s="1" t="s">
        <v>2530</v>
      </c>
      <c r="AH595" s="1" t="s">
        <v>2465</v>
      </c>
      <c r="AI595" s="1" t="s">
        <v>3950</v>
      </c>
      <c r="AJ595" s="1"/>
      <c r="AK595" s="1"/>
      <c r="AL595" s="1" t="s">
        <v>3952</v>
      </c>
      <c r="AM595" s="1" t="s">
        <v>3952</v>
      </c>
      <c r="AN595" s="1" t="s">
        <v>3959</v>
      </c>
      <c r="AO595" s="1" t="s">
        <v>4052</v>
      </c>
      <c r="AP595" s="1" t="s">
        <v>4221</v>
      </c>
      <c r="AQ595" s="1"/>
      <c r="AR595">
        <v>7130</v>
      </c>
      <c r="AS595">
        <v>1</v>
      </c>
      <c r="AT595" s="1" t="s">
        <v>4235</v>
      </c>
      <c r="AU595">
        <v>249.31</v>
      </c>
      <c r="AV595" s="1" t="s">
        <v>4301</v>
      </c>
      <c r="AW595" s="1" t="s">
        <v>3937</v>
      </c>
      <c r="AX595">
        <v>3166</v>
      </c>
      <c r="AY595">
        <v>135660</v>
      </c>
      <c r="AZ595">
        <v>4</v>
      </c>
      <c r="BA595" s="1" t="s">
        <v>3406</v>
      </c>
    </row>
    <row r="596" spans="1:53">
      <c r="A596" s="1" t="s">
        <v>638</v>
      </c>
      <c r="B596">
        <v>0</v>
      </c>
      <c r="C596">
        <v>249.31</v>
      </c>
      <c r="D596" s="1" t="s">
        <v>1728</v>
      </c>
      <c r="E596">
        <v>0</v>
      </c>
      <c r="F596">
        <v>138855</v>
      </c>
      <c r="G596">
        <v>5</v>
      </c>
      <c r="H596" s="1"/>
      <c r="I596" s="1" t="s">
        <v>2431</v>
      </c>
      <c r="J596" s="1" t="s">
        <v>2462</v>
      </c>
      <c r="K596" s="1" t="s">
        <v>2465</v>
      </c>
      <c r="L596" s="1" t="s">
        <v>2530</v>
      </c>
      <c r="M596" s="1" t="s">
        <v>2465</v>
      </c>
      <c r="N596" s="1" t="s">
        <v>2607</v>
      </c>
      <c r="O596" s="1"/>
      <c r="P596">
        <v>1</v>
      </c>
      <c r="Q596" s="1" t="s">
        <v>1728</v>
      </c>
      <c r="R596" s="1" t="s">
        <v>3107</v>
      </c>
      <c r="S596" s="1"/>
      <c r="T596" s="1" t="s">
        <v>3109</v>
      </c>
      <c r="U596" s="1" t="s">
        <v>3172</v>
      </c>
      <c r="V596" s="1" t="s">
        <v>3172</v>
      </c>
      <c r="W596" s="1" t="s">
        <v>3397</v>
      </c>
      <c r="X596" s="1" t="s">
        <v>3400</v>
      </c>
      <c r="Y596" s="3">
        <v>46211</v>
      </c>
      <c r="Z596" s="1" t="s">
        <v>3409</v>
      </c>
      <c r="AA596" s="3">
        <v>46211</v>
      </c>
      <c r="AB596" s="1" t="s">
        <v>3416</v>
      </c>
      <c r="AC596" s="1" t="s">
        <v>3587</v>
      </c>
      <c r="AD596" s="1" t="s">
        <v>3933</v>
      </c>
      <c r="AE596" s="1" t="s">
        <v>3933</v>
      </c>
      <c r="AF596" s="1" t="s">
        <v>3937</v>
      </c>
      <c r="AG596" s="1" t="s">
        <v>2530</v>
      </c>
      <c r="AH596" s="1" t="s">
        <v>2465</v>
      </c>
      <c r="AI596" s="1" t="s">
        <v>3950</v>
      </c>
      <c r="AJ596" s="1"/>
      <c r="AK596" s="1"/>
      <c r="AL596" s="1" t="s">
        <v>3952</v>
      </c>
      <c r="AM596" s="1" t="s">
        <v>3952</v>
      </c>
      <c r="AN596" s="1" t="s">
        <v>3959</v>
      </c>
      <c r="AO596" s="1" t="s">
        <v>4052</v>
      </c>
      <c r="AP596" s="1" t="s">
        <v>4221</v>
      </c>
      <c r="AQ596" s="1"/>
      <c r="AR596">
        <v>7130</v>
      </c>
      <c r="AS596">
        <v>1</v>
      </c>
      <c r="AT596" s="1" t="s">
        <v>4235</v>
      </c>
      <c r="AU596">
        <v>249.31</v>
      </c>
      <c r="AV596" s="1" t="s">
        <v>4301</v>
      </c>
      <c r="AW596" s="1" t="s">
        <v>3937</v>
      </c>
      <c r="AX596">
        <v>3166</v>
      </c>
      <c r="AY596">
        <v>135660</v>
      </c>
      <c r="AZ596">
        <v>5</v>
      </c>
      <c r="BA596" s="1" t="s">
        <v>3406</v>
      </c>
    </row>
    <row r="597" spans="1:53">
      <c r="A597" s="1" t="s">
        <v>639</v>
      </c>
      <c r="B597">
        <v>0</v>
      </c>
      <c r="C597">
        <v>2642.16</v>
      </c>
      <c r="D597" s="1" t="s">
        <v>1729</v>
      </c>
      <c r="E597">
        <v>0</v>
      </c>
      <c r="F597">
        <v>138855</v>
      </c>
      <c r="G597">
        <v>6</v>
      </c>
      <c r="H597" s="1"/>
      <c r="I597" s="1" t="s">
        <v>2431</v>
      </c>
      <c r="J597" s="1" t="s">
        <v>2462</v>
      </c>
      <c r="K597" s="1" t="s">
        <v>2465</v>
      </c>
      <c r="L597" s="1" t="s">
        <v>2530</v>
      </c>
      <c r="M597" s="1" t="s">
        <v>2465</v>
      </c>
      <c r="N597" s="1" t="s">
        <v>2607</v>
      </c>
      <c r="O597" s="1"/>
      <c r="P597">
        <v>1</v>
      </c>
      <c r="Q597" s="1" t="s">
        <v>1729</v>
      </c>
      <c r="R597" s="1" t="s">
        <v>3107</v>
      </c>
      <c r="S597" s="1"/>
      <c r="T597" s="1" t="s">
        <v>3109</v>
      </c>
      <c r="U597" s="1" t="s">
        <v>3172</v>
      </c>
      <c r="V597" s="1" t="s">
        <v>3172</v>
      </c>
      <c r="W597" s="1" t="s">
        <v>3397</v>
      </c>
      <c r="X597" s="1" t="s">
        <v>3400</v>
      </c>
      <c r="Y597" s="3">
        <v>46211</v>
      </c>
      <c r="Z597" s="1" t="s">
        <v>3409</v>
      </c>
      <c r="AA597" s="3">
        <v>46211</v>
      </c>
      <c r="AB597" s="1" t="s">
        <v>3416</v>
      </c>
      <c r="AC597" s="1" t="s">
        <v>3587</v>
      </c>
      <c r="AD597" s="1" t="s">
        <v>3933</v>
      </c>
      <c r="AE597" s="1" t="s">
        <v>3933</v>
      </c>
      <c r="AF597" s="1" t="s">
        <v>3937</v>
      </c>
      <c r="AG597" s="1" t="s">
        <v>2530</v>
      </c>
      <c r="AH597" s="1" t="s">
        <v>2465</v>
      </c>
      <c r="AI597" s="1" t="s">
        <v>3950</v>
      </c>
      <c r="AJ597" s="1"/>
      <c r="AK597" s="1"/>
      <c r="AL597" s="1" t="s">
        <v>3952</v>
      </c>
      <c r="AM597" s="1" t="s">
        <v>3952</v>
      </c>
      <c r="AN597" s="1" t="s">
        <v>3959</v>
      </c>
      <c r="AO597" s="1" t="s">
        <v>4052</v>
      </c>
      <c r="AP597" s="1" t="s">
        <v>4221</v>
      </c>
      <c r="AQ597" s="1"/>
      <c r="AR597">
        <v>7130</v>
      </c>
      <c r="AS597">
        <v>1</v>
      </c>
      <c r="AT597" s="1" t="s">
        <v>4235</v>
      </c>
      <c r="AU597">
        <v>2642.16</v>
      </c>
      <c r="AV597" s="1" t="s">
        <v>4301</v>
      </c>
      <c r="AW597" s="1" t="s">
        <v>3937</v>
      </c>
      <c r="AX597">
        <v>3166</v>
      </c>
      <c r="AY597">
        <v>135660</v>
      </c>
      <c r="AZ597">
        <v>6</v>
      </c>
      <c r="BA597" s="1" t="s">
        <v>3406</v>
      </c>
    </row>
    <row r="598" spans="1:53">
      <c r="A598" s="1" t="s">
        <v>640</v>
      </c>
      <c r="B598">
        <v>0</v>
      </c>
      <c r="C598">
        <v>2642.16</v>
      </c>
      <c r="D598" s="1" t="s">
        <v>1729</v>
      </c>
      <c r="E598">
        <v>0</v>
      </c>
      <c r="F598">
        <v>138855</v>
      </c>
      <c r="G598">
        <v>7</v>
      </c>
      <c r="H598" s="1"/>
      <c r="I598" s="1" t="s">
        <v>2431</v>
      </c>
      <c r="J598" s="1" t="s">
        <v>2462</v>
      </c>
      <c r="K598" s="1" t="s">
        <v>2465</v>
      </c>
      <c r="L598" s="1" t="s">
        <v>2530</v>
      </c>
      <c r="M598" s="1" t="s">
        <v>2465</v>
      </c>
      <c r="N598" s="1" t="s">
        <v>2607</v>
      </c>
      <c r="O598" s="1"/>
      <c r="P598">
        <v>1</v>
      </c>
      <c r="Q598" s="1" t="s">
        <v>1729</v>
      </c>
      <c r="R598" s="1" t="s">
        <v>3107</v>
      </c>
      <c r="S598" s="1"/>
      <c r="T598" s="1" t="s">
        <v>3109</v>
      </c>
      <c r="U598" s="1" t="s">
        <v>3172</v>
      </c>
      <c r="V598" s="1" t="s">
        <v>3172</v>
      </c>
      <c r="W598" s="1" t="s">
        <v>3397</v>
      </c>
      <c r="X598" s="1" t="s">
        <v>3400</v>
      </c>
      <c r="Y598" s="3">
        <v>46211</v>
      </c>
      <c r="Z598" s="1" t="s">
        <v>3409</v>
      </c>
      <c r="AA598" s="3">
        <v>46211</v>
      </c>
      <c r="AB598" s="1" t="s">
        <v>3416</v>
      </c>
      <c r="AC598" s="1" t="s">
        <v>3587</v>
      </c>
      <c r="AD598" s="1" t="s">
        <v>3933</v>
      </c>
      <c r="AE598" s="1" t="s">
        <v>3933</v>
      </c>
      <c r="AF598" s="1" t="s">
        <v>3937</v>
      </c>
      <c r="AG598" s="1" t="s">
        <v>2530</v>
      </c>
      <c r="AH598" s="1" t="s">
        <v>2465</v>
      </c>
      <c r="AI598" s="1" t="s">
        <v>3950</v>
      </c>
      <c r="AJ598" s="1"/>
      <c r="AK598" s="1"/>
      <c r="AL598" s="1" t="s">
        <v>3952</v>
      </c>
      <c r="AM598" s="1" t="s">
        <v>3952</v>
      </c>
      <c r="AN598" s="1" t="s">
        <v>3959</v>
      </c>
      <c r="AO598" s="1" t="s">
        <v>4052</v>
      </c>
      <c r="AP598" s="1" t="s">
        <v>4221</v>
      </c>
      <c r="AQ598" s="1"/>
      <c r="AR598">
        <v>7130</v>
      </c>
      <c r="AS598">
        <v>1</v>
      </c>
      <c r="AT598" s="1" t="s">
        <v>4235</v>
      </c>
      <c r="AU598">
        <v>2642.16</v>
      </c>
      <c r="AV598" s="1" t="s">
        <v>4301</v>
      </c>
      <c r="AW598" s="1" t="s">
        <v>3937</v>
      </c>
      <c r="AX598">
        <v>3166</v>
      </c>
      <c r="AY598">
        <v>135660</v>
      </c>
      <c r="AZ598">
        <v>7</v>
      </c>
      <c r="BA598" s="1" t="s">
        <v>3406</v>
      </c>
    </row>
    <row r="599" spans="1:53">
      <c r="A599" s="1" t="s">
        <v>641</v>
      </c>
      <c r="B599">
        <v>0</v>
      </c>
      <c r="C599">
        <v>5182.68</v>
      </c>
      <c r="D599" s="1" t="s">
        <v>1730</v>
      </c>
      <c r="E599">
        <v>0</v>
      </c>
      <c r="F599">
        <v>138855</v>
      </c>
      <c r="G599">
        <v>8</v>
      </c>
      <c r="H599" s="1"/>
      <c r="I599" s="1" t="s">
        <v>2431</v>
      </c>
      <c r="J599" s="1" t="s">
        <v>2462</v>
      </c>
      <c r="K599" s="1" t="s">
        <v>2465</v>
      </c>
      <c r="L599" s="1" t="s">
        <v>2530</v>
      </c>
      <c r="M599" s="1" t="s">
        <v>2465</v>
      </c>
      <c r="N599" s="1" t="s">
        <v>2607</v>
      </c>
      <c r="O599" s="1"/>
      <c r="P599">
        <v>1</v>
      </c>
      <c r="Q599" s="1" t="s">
        <v>1730</v>
      </c>
      <c r="R599" s="1" t="s">
        <v>3107</v>
      </c>
      <c r="S599" s="1"/>
      <c r="T599" s="1" t="s">
        <v>3109</v>
      </c>
      <c r="U599" s="1" t="s">
        <v>3172</v>
      </c>
      <c r="V599" s="1" t="s">
        <v>3172</v>
      </c>
      <c r="W599" s="1" t="s">
        <v>3397</v>
      </c>
      <c r="X599" s="1" t="s">
        <v>3400</v>
      </c>
      <c r="Y599" s="3">
        <v>46211</v>
      </c>
      <c r="Z599" s="1" t="s">
        <v>3409</v>
      </c>
      <c r="AA599" s="3">
        <v>46211</v>
      </c>
      <c r="AB599" s="1" t="s">
        <v>3416</v>
      </c>
      <c r="AC599" s="1" t="s">
        <v>3587</v>
      </c>
      <c r="AD599" s="1" t="s">
        <v>3933</v>
      </c>
      <c r="AE599" s="1" t="s">
        <v>3933</v>
      </c>
      <c r="AF599" s="1" t="s">
        <v>3937</v>
      </c>
      <c r="AG599" s="1" t="s">
        <v>2530</v>
      </c>
      <c r="AH599" s="1" t="s">
        <v>2465</v>
      </c>
      <c r="AI599" s="1" t="s">
        <v>3950</v>
      </c>
      <c r="AJ599" s="1"/>
      <c r="AK599" s="1"/>
      <c r="AL599" s="1" t="s">
        <v>3952</v>
      </c>
      <c r="AM599" s="1" t="s">
        <v>3952</v>
      </c>
      <c r="AN599" s="1" t="s">
        <v>3959</v>
      </c>
      <c r="AO599" s="1" t="s">
        <v>4052</v>
      </c>
      <c r="AP599" s="1" t="s">
        <v>4221</v>
      </c>
      <c r="AQ599" s="1"/>
      <c r="AR599">
        <v>7130</v>
      </c>
      <c r="AS599">
        <v>1</v>
      </c>
      <c r="AT599" s="1" t="s">
        <v>4235</v>
      </c>
      <c r="AU599">
        <v>5182.68</v>
      </c>
      <c r="AV599" s="1" t="s">
        <v>4301</v>
      </c>
      <c r="AW599" s="1" t="s">
        <v>3937</v>
      </c>
      <c r="AX599">
        <v>3166</v>
      </c>
      <c r="AY599">
        <v>135660</v>
      </c>
      <c r="AZ599">
        <v>8</v>
      </c>
      <c r="BA599" s="1" t="s">
        <v>3406</v>
      </c>
    </row>
    <row r="600" spans="1:53">
      <c r="A600" s="1" t="s">
        <v>642</v>
      </c>
      <c r="B600">
        <v>0</v>
      </c>
      <c r="C600">
        <v>136.08000000000001</v>
      </c>
      <c r="D600" s="1" t="s">
        <v>1731</v>
      </c>
      <c r="E600">
        <v>0</v>
      </c>
      <c r="F600">
        <v>138855</v>
      </c>
      <c r="G600">
        <v>9</v>
      </c>
      <c r="H600" s="1"/>
      <c r="I600" s="1" t="s">
        <v>2431</v>
      </c>
      <c r="J600" s="1" t="s">
        <v>2462</v>
      </c>
      <c r="K600" s="1" t="s">
        <v>2465</v>
      </c>
      <c r="L600" s="1" t="s">
        <v>2530</v>
      </c>
      <c r="M600" s="1" t="s">
        <v>2465</v>
      </c>
      <c r="N600" s="1" t="s">
        <v>2607</v>
      </c>
      <c r="O600" s="1"/>
      <c r="P600">
        <v>1</v>
      </c>
      <c r="Q600" s="1" t="s">
        <v>1731</v>
      </c>
      <c r="R600" s="1" t="s">
        <v>3107</v>
      </c>
      <c r="S600" s="1"/>
      <c r="T600" s="1" t="s">
        <v>3109</v>
      </c>
      <c r="U600" s="1" t="s">
        <v>3172</v>
      </c>
      <c r="V600" s="1" t="s">
        <v>3172</v>
      </c>
      <c r="W600" s="1" t="s">
        <v>3397</v>
      </c>
      <c r="X600" s="1" t="s">
        <v>3400</v>
      </c>
      <c r="Y600" s="3">
        <v>46211</v>
      </c>
      <c r="Z600" s="1" t="s">
        <v>3409</v>
      </c>
      <c r="AA600" s="3">
        <v>46211</v>
      </c>
      <c r="AB600" s="1" t="s">
        <v>3416</v>
      </c>
      <c r="AC600" s="1" t="s">
        <v>3587</v>
      </c>
      <c r="AD600" s="1" t="s">
        <v>3933</v>
      </c>
      <c r="AE600" s="1" t="s">
        <v>3933</v>
      </c>
      <c r="AF600" s="1" t="s">
        <v>3937</v>
      </c>
      <c r="AG600" s="1" t="s">
        <v>2530</v>
      </c>
      <c r="AH600" s="1" t="s">
        <v>2465</v>
      </c>
      <c r="AI600" s="1" t="s">
        <v>3950</v>
      </c>
      <c r="AJ600" s="1"/>
      <c r="AK600" s="1"/>
      <c r="AL600" s="1" t="s">
        <v>3952</v>
      </c>
      <c r="AM600" s="1" t="s">
        <v>3952</v>
      </c>
      <c r="AN600" s="1" t="s">
        <v>3959</v>
      </c>
      <c r="AO600" s="1" t="s">
        <v>4052</v>
      </c>
      <c r="AP600" s="1" t="s">
        <v>4221</v>
      </c>
      <c r="AQ600" s="1"/>
      <c r="AR600">
        <v>7130</v>
      </c>
      <c r="AS600">
        <v>1</v>
      </c>
      <c r="AT600" s="1" t="s">
        <v>4235</v>
      </c>
      <c r="AU600">
        <v>136.08000000000001</v>
      </c>
      <c r="AV600" s="1" t="s">
        <v>4301</v>
      </c>
      <c r="AW600" s="1" t="s">
        <v>3937</v>
      </c>
      <c r="AX600">
        <v>3166</v>
      </c>
      <c r="AY600">
        <v>135660</v>
      </c>
      <c r="AZ600">
        <v>9</v>
      </c>
      <c r="BA600" s="1" t="s">
        <v>3406</v>
      </c>
    </row>
    <row r="601" spans="1:53">
      <c r="A601" s="1" t="s">
        <v>643</v>
      </c>
      <c r="B601">
        <v>0</v>
      </c>
      <c r="C601">
        <v>136.08000000000001</v>
      </c>
      <c r="D601" s="1" t="s">
        <v>1731</v>
      </c>
      <c r="E601">
        <v>0</v>
      </c>
      <c r="F601">
        <v>138855</v>
      </c>
      <c r="G601">
        <v>10</v>
      </c>
      <c r="H601" s="1"/>
      <c r="I601" s="1" t="s">
        <v>2431</v>
      </c>
      <c r="J601" s="1" t="s">
        <v>2462</v>
      </c>
      <c r="K601" s="1" t="s">
        <v>2465</v>
      </c>
      <c r="L601" s="1" t="s">
        <v>2530</v>
      </c>
      <c r="M601" s="1" t="s">
        <v>2465</v>
      </c>
      <c r="N601" s="1" t="s">
        <v>2607</v>
      </c>
      <c r="O601" s="1"/>
      <c r="P601">
        <v>1</v>
      </c>
      <c r="Q601" s="1" t="s">
        <v>1731</v>
      </c>
      <c r="R601" s="1" t="s">
        <v>3107</v>
      </c>
      <c r="S601" s="1"/>
      <c r="T601" s="1" t="s">
        <v>3109</v>
      </c>
      <c r="U601" s="1" t="s">
        <v>3172</v>
      </c>
      <c r="V601" s="1" t="s">
        <v>3172</v>
      </c>
      <c r="W601" s="1" t="s">
        <v>3397</v>
      </c>
      <c r="X601" s="1" t="s">
        <v>3400</v>
      </c>
      <c r="Y601" s="3">
        <v>46211</v>
      </c>
      <c r="Z601" s="1" t="s">
        <v>3409</v>
      </c>
      <c r="AA601" s="3">
        <v>46211</v>
      </c>
      <c r="AB601" s="1" t="s">
        <v>3416</v>
      </c>
      <c r="AC601" s="1" t="s">
        <v>3587</v>
      </c>
      <c r="AD601" s="1" t="s">
        <v>3933</v>
      </c>
      <c r="AE601" s="1" t="s">
        <v>3933</v>
      </c>
      <c r="AF601" s="1" t="s">
        <v>3937</v>
      </c>
      <c r="AG601" s="1" t="s">
        <v>2530</v>
      </c>
      <c r="AH601" s="1" t="s">
        <v>2465</v>
      </c>
      <c r="AI601" s="1" t="s">
        <v>3950</v>
      </c>
      <c r="AJ601" s="1"/>
      <c r="AK601" s="1"/>
      <c r="AL601" s="1" t="s">
        <v>3952</v>
      </c>
      <c r="AM601" s="1" t="s">
        <v>3952</v>
      </c>
      <c r="AN601" s="1" t="s">
        <v>3959</v>
      </c>
      <c r="AO601" s="1" t="s">
        <v>4052</v>
      </c>
      <c r="AP601" s="1" t="s">
        <v>4221</v>
      </c>
      <c r="AQ601" s="1"/>
      <c r="AR601">
        <v>7130</v>
      </c>
      <c r="AS601">
        <v>1</v>
      </c>
      <c r="AT601" s="1" t="s">
        <v>4235</v>
      </c>
      <c r="AU601">
        <v>136.08000000000001</v>
      </c>
      <c r="AV601" s="1" t="s">
        <v>4301</v>
      </c>
      <c r="AW601" s="1" t="s">
        <v>3937</v>
      </c>
      <c r="AX601">
        <v>3166</v>
      </c>
      <c r="AY601">
        <v>135660</v>
      </c>
      <c r="AZ601">
        <v>10</v>
      </c>
      <c r="BA601" s="1" t="s">
        <v>3406</v>
      </c>
    </row>
    <row r="602" spans="1:53">
      <c r="A602" s="1" t="s">
        <v>644</v>
      </c>
      <c r="B602">
        <v>0</v>
      </c>
      <c r="C602">
        <v>59.4</v>
      </c>
      <c r="D602" s="1" t="s">
        <v>1732</v>
      </c>
      <c r="E602">
        <v>0</v>
      </c>
      <c r="F602">
        <v>138855</v>
      </c>
      <c r="G602">
        <v>11</v>
      </c>
      <c r="H602" s="1"/>
      <c r="I602" s="1" t="s">
        <v>2431</v>
      </c>
      <c r="J602" s="1" t="s">
        <v>2462</v>
      </c>
      <c r="K602" s="1" t="s">
        <v>2465</v>
      </c>
      <c r="L602" s="1" t="s">
        <v>2530</v>
      </c>
      <c r="M602" s="1" t="s">
        <v>2465</v>
      </c>
      <c r="N602" s="1" t="s">
        <v>2607</v>
      </c>
      <c r="O602" s="1"/>
      <c r="P602">
        <v>1</v>
      </c>
      <c r="Q602" s="1" t="s">
        <v>1732</v>
      </c>
      <c r="R602" s="1" t="s">
        <v>3107</v>
      </c>
      <c r="S602" s="1"/>
      <c r="T602" s="1" t="s">
        <v>3109</v>
      </c>
      <c r="U602" s="1" t="s">
        <v>3172</v>
      </c>
      <c r="V602" s="1" t="s">
        <v>3172</v>
      </c>
      <c r="W602" s="1" t="s">
        <v>3397</v>
      </c>
      <c r="X602" s="1" t="s">
        <v>3400</v>
      </c>
      <c r="Y602" s="3">
        <v>46211</v>
      </c>
      <c r="Z602" s="1" t="s">
        <v>3409</v>
      </c>
      <c r="AA602" s="3">
        <v>46211</v>
      </c>
      <c r="AB602" s="1" t="s">
        <v>3416</v>
      </c>
      <c r="AC602" s="1" t="s">
        <v>3587</v>
      </c>
      <c r="AD602" s="1" t="s">
        <v>3933</v>
      </c>
      <c r="AE602" s="1" t="s">
        <v>3933</v>
      </c>
      <c r="AF602" s="1" t="s">
        <v>3937</v>
      </c>
      <c r="AG602" s="1" t="s">
        <v>2530</v>
      </c>
      <c r="AH602" s="1" t="s">
        <v>2465</v>
      </c>
      <c r="AI602" s="1" t="s">
        <v>3950</v>
      </c>
      <c r="AJ602" s="1"/>
      <c r="AK602" s="1"/>
      <c r="AL602" s="1" t="s">
        <v>3952</v>
      </c>
      <c r="AM602" s="1" t="s">
        <v>3952</v>
      </c>
      <c r="AN602" s="1" t="s">
        <v>3959</v>
      </c>
      <c r="AO602" s="1" t="s">
        <v>4052</v>
      </c>
      <c r="AP602" s="1" t="s">
        <v>4221</v>
      </c>
      <c r="AQ602" s="1"/>
      <c r="AR602">
        <v>7130</v>
      </c>
      <c r="AS602">
        <v>1</v>
      </c>
      <c r="AT602" s="1" t="s">
        <v>4235</v>
      </c>
      <c r="AU602">
        <v>59.4</v>
      </c>
      <c r="AV602" s="1" t="s">
        <v>4301</v>
      </c>
      <c r="AW602" s="1" t="s">
        <v>3937</v>
      </c>
      <c r="AX602">
        <v>3166</v>
      </c>
      <c r="AY602">
        <v>135660</v>
      </c>
      <c r="AZ602">
        <v>11</v>
      </c>
      <c r="BA602" s="1" t="s">
        <v>3406</v>
      </c>
    </row>
    <row r="603" spans="1:53">
      <c r="A603" s="1" t="s">
        <v>645</v>
      </c>
      <c r="B603">
        <v>0</v>
      </c>
      <c r="C603">
        <v>59.4</v>
      </c>
      <c r="D603" s="1" t="s">
        <v>1732</v>
      </c>
      <c r="E603">
        <v>0</v>
      </c>
      <c r="F603">
        <v>138855</v>
      </c>
      <c r="G603">
        <v>12</v>
      </c>
      <c r="H603" s="1"/>
      <c r="I603" s="1" t="s">
        <v>2431</v>
      </c>
      <c r="J603" s="1" t="s">
        <v>2462</v>
      </c>
      <c r="K603" s="1" t="s">
        <v>2465</v>
      </c>
      <c r="L603" s="1" t="s">
        <v>2530</v>
      </c>
      <c r="M603" s="1" t="s">
        <v>2465</v>
      </c>
      <c r="N603" s="1" t="s">
        <v>2607</v>
      </c>
      <c r="O603" s="1"/>
      <c r="P603">
        <v>1</v>
      </c>
      <c r="Q603" s="1" t="s">
        <v>1732</v>
      </c>
      <c r="R603" s="1" t="s">
        <v>3107</v>
      </c>
      <c r="S603" s="1"/>
      <c r="T603" s="1" t="s">
        <v>3109</v>
      </c>
      <c r="U603" s="1" t="s">
        <v>3172</v>
      </c>
      <c r="V603" s="1" t="s">
        <v>3172</v>
      </c>
      <c r="W603" s="1" t="s">
        <v>3397</v>
      </c>
      <c r="X603" s="1" t="s">
        <v>3400</v>
      </c>
      <c r="Y603" s="3">
        <v>46211</v>
      </c>
      <c r="Z603" s="1" t="s">
        <v>3409</v>
      </c>
      <c r="AA603" s="3">
        <v>46211</v>
      </c>
      <c r="AB603" s="1" t="s">
        <v>3416</v>
      </c>
      <c r="AC603" s="1" t="s">
        <v>3587</v>
      </c>
      <c r="AD603" s="1" t="s">
        <v>3933</v>
      </c>
      <c r="AE603" s="1" t="s">
        <v>3933</v>
      </c>
      <c r="AF603" s="1" t="s">
        <v>3937</v>
      </c>
      <c r="AG603" s="1" t="s">
        <v>2530</v>
      </c>
      <c r="AH603" s="1" t="s">
        <v>2465</v>
      </c>
      <c r="AI603" s="1" t="s">
        <v>3950</v>
      </c>
      <c r="AJ603" s="1"/>
      <c r="AK603" s="1"/>
      <c r="AL603" s="1" t="s">
        <v>3952</v>
      </c>
      <c r="AM603" s="1" t="s">
        <v>3952</v>
      </c>
      <c r="AN603" s="1" t="s">
        <v>3959</v>
      </c>
      <c r="AO603" s="1" t="s">
        <v>4052</v>
      </c>
      <c r="AP603" s="1" t="s">
        <v>4221</v>
      </c>
      <c r="AQ603" s="1"/>
      <c r="AR603">
        <v>7130</v>
      </c>
      <c r="AS603">
        <v>1</v>
      </c>
      <c r="AT603" s="1" t="s">
        <v>4235</v>
      </c>
      <c r="AU603">
        <v>59.4</v>
      </c>
      <c r="AV603" s="1" t="s">
        <v>4301</v>
      </c>
      <c r="AW603" s="1" t="s">
        <v>3937</v>
      </c>
      <c r="AX603">
        <v>3166</v>
      </c>
      <c r="AY603">
        <v>135660</v>
      </c>
      <c r="AZ603">
        <v>12</v>
      </c>
      <c r="BA603" s="1" t="s">
        <v>3406</v>
      </c>
    </row>
    <row r="604" spans="1:53">
      <c r="A604" s="1" t="s">
        <v>646</v>
      </c>
      <c r="B604">
        <v>0</v>
      </c>
      <c r="C604">
        <v>668.64</v>
      </c>
      <c r="D604" s="1" t="s">
        <v>1733</v>
      </c>
      <c r="E604">
        <v>0</v>
      </c>
      <c r="F604">
        <v>138855</v>
      </c>
      <c r="G604">
        <v>13</v>
      </c>
      <c r="H604" s="1"/>
      <c r="I604" s="1" t="s">
        <v>2431</v>
      </c>
      <c r="J604" s="1" t="s">
        <v>2462</v>
      </c>
      <c r="K604" s="1" t="s">
        <v>2465</v>
      </c>
      <c r="L604" s="1" t="s">
        <v>2530</v>
      </c>
      <c r="M604" s="1" t="s">
        <v>2465</v>
      </c>
      <c r="N604" s="1" t="s">
        <v>2607</v>
      </c>
      <c r="O604" s="1"/>
      <c r="P604">
        <v>1</v>
      </c>
      <c r="Q604" s="1" t="s">
        <v>1733</v>
      </c>
      <c r="R604" s="1" t="s">
        <v>3107</v>
      </c>
      <c r="S604" s="1"/>
      <c r="T604" s="1" t="s">
        <v>3109</v>
      </c>
      <c r="U604" s="1" t="s">
        <v>3172</v>
      </c>
      <c r="V604" s="1" t="s">
        <v>3172</v>
      </c>
      <c r="W604" s="1" t="s">
        <v>3397</v>
      </c>
      <c r="X604" s="1" t="s">
        <v>3400</v>
      </c>
      <c r="Y604" s="3">
        <v>46211</v>
      </c>
      <c r="Z604" s="1" t="s">
        <v>3409</v>
      </c>
      <c r="AA604" s="3">
        <v>46211</v>
      </c>
      <c r="AB604" s="1" t="s">
        <v>3416</v>
      </c>
      <c r="AC604" s="1" t="s">
        <v>3587</v>
      </c>
      <c r="AD604" s="1" t="s">
        <v>3933</v>
      </c>
      <c r="AE604" s="1" t="s">
        <v>3933</v>
      </c>
      <c r="AF604" s="1" t="s">
        <v>3937</v>
      </c>
      <c r="AG604" s="1" t="s">
        <v>2530</v>
      </c>
      <c r="AH604" s="1" t="s">
        <v>2465</v>
      </c>
      <c r="AI604" s="1" t="s">
        <v>3950</v>
      </c>
      <c r="AJ604" s="1"/>
      <c r="AK604" s="1"/>
      <c r="AL604" s="1" t="s">
        <v>3952</v>
      </c>
      <c r="AM604" s="1" t="s">
        <v>3952</v>
      </c>
      <c r="AN604" s="1" t="s">
        <v>3959</v>
      </c>
      <c r="AO604" s="1" t="s">
        <v>4052</v>
      </c>
      <c r="AP604" s="1" t="s">
        <v>4221</v>
      </c>
      <c r="AQ604" s="1"/>
      <c r="AR604">
        <v>7130</v>
      </c>
      <c r="AS604">
        <v>1</v>
      </c>
      <c r="AT604" s="1" t="s">
        <v>4235</v>
      </c>
      <c r="AU604">
        <v>668.64</v>
      </c>
      <c r="AV604" s="1" t="s">
        <v>4301</v>
      </c>
      <c r="AW604" s="1" t="s">
        <v>3937</v>
      </c>
      <c r="AX604">
        <v>3166</v>
      </c>
      <c r="AY604">
        <v>135660</v>
      </c>
      <c r="AZ604">
        <v>13</v>
      </c>
      <c r="BA604" s="1" t="s">
        <v>3406</v>
      </c>
    </row>
    <row r="605" spans="1:53">
      <c r="A605" s="1" t="s">
        <v>647</v>
      </c>
      <c r="B605">
        <v>0</v>
      </c>
      <c r="C605">
        <v>668.64</v>
      </c>
      <c r="D605" s="1" t="s">
        <v>1733</v>
      </c>
      <c r="E605">
        <v>0</v>
      </c>
      <c r="F605">
        <v>138855</v>
      </c>
      <c r="G605">
        <v>14</v>
      </c>
      <c r="H605" s="1"/>
      <c r="I605" s="1" t="s">
        <v>2431</v>
      </c>
      <c r="J605" s="1" t="s">
        <v>2462</v>
      </c>
      <c r="K605" s="1" t="s">
        <v>2465</v>
      </c>
      <c r="L605" s="1" t="s">
        <v>2530</v>
      </c>
      <c r="M605" s="1" t="s">
        <v>2465</v>
      </c>
      <c r="N605" s="1" t="s">
        <v>2607</v>
      </c>
      <c r="O605" s="1"/>
      <c r="P605">
        <v>1</v>
      </c>
      <c r="Q605" s="1" t="s">
        <v>1733</v>
      </c>
      <c r="R605" s="1" t="s">
        <v>3107</v>
      </c>
      <c r="S605" s="1"/>
      <c r="T605" s="1" t="s">
        <v>3109</v>
      </c>
      <c r="U605" s="1" t="s">
        <v>3172</v>
      </c>
      <c r="V605" s="1" t="s">
        <v>3172</v>
      </c>
      <c r="W605" s="1" t="s">
        <v>3397</v>
      </c>
      <c r="X605" s="1" t="s">
        <v>3400</v>
      </c>
      <c r="Y605" s="3">
        <v>46211</v>
      </c>
      <c r="Z605" s="1" t="s">
        <v>3409</v>
      </c>
      <c r="AA605" s="3">
        <v>46211</v>
      </c>
      <c r="AB605" s="1" t="s">
        <v>3416</v>
      </c>
      <c r="AC605" s="1" t="s">
        <v>3587</v>
      </c>
      <c r="AD605" s="1" t="s">
        <v>3933</v>
      </c>
      <c r="AE605" s="1" t="s">
        <v>3933</v>
      </c>
      <c r="AF605" s="1" t="s">
        <v>3937</v>
      </c>
      <c r="AG605" s="1" t="s">
        <v>2530</v>
      </c>
      <c r="AH605" s="1" t="s">
        <v>2465</v>
      </c>
      <c r="AI605" s="1" t="s">
        <v>3950</v>
      </c>
      <c r="AJ605" s="1"/>
      <c r="AK605" s="1"/>
      <c r="AL605" s="1" t="s">
        <v>3952</v>
      </c>
      <c r="AM605" s="1" t="s">
        <v>3952</v>
      </c>
      <c r="AN605" s="1" t="s">
        <v>3959</v>
      </c>
      <c r="AO605" s="1" t="s">
        <v>4052</v>
      </c>
      <c r="AP605" s="1" t="s">
        <v>4221</v>
      </c>
      <c r="AQ605" s="1"/>
      <c r="AR605">
        <v>7130</v>
      </c>
      <c r="AS605">
        <v>1</v>
      </c>
      <c r="AT605" s="1" t="s">
        <v>4235</v>
      </c>
      <c r="AU605">
        <v>668.64</v>
      </c>
      <c r="AV605" s="1" t="s">
        <v>4301</v>
      </c>
      <c r="AW605" s="1" t="s">
        <v>3937</v>
      </c>
      <c r="AX605">
        <v>3166</v>
      </c>
      <c r="AY605">
        <v>135660</v>
      </c>
      <c r="AZ605">
        <v>14</v>
      </c>
      <c r="BA605" s="1" t="s">
        <v>3406</v>
      </c>
    </row>
    <row r="606" spans="1:53">
      <c r="A606" s="1" t="s">
        <v>648</v>
      </c>
      <c r="B606">
        <v>0</v>
      </c>
      <c r="C606">
        <v>170.28</v>
      </c>
      <c r="D606" s="1" t="s">
        <v>1734</v>
      </c>
      <c r="E606">
        <v>0</v>
      </c>
      <c r="F606">
        <v>138855</v>
      </c>
      <c r="G606">
        <v>15</v>
      </c>
      <c r="H606" s="1"/>
      <c r="I606" s="1" t="s">
        <v>2431</v>
      </c>
      <c r="J606" s="1" t="s">
        <v>2462</v>
      </c>
      <c r="K606" s="1" t="s">
        <v>2465</v>
      </c>
      <c r="L606" s="1" t="s">
        <v>2530</v>
      </c>
      <c r="M606" s="1" t="s">
        <v>2465</v>
      </c>
      <c r="N606" s="1" t="s">
        <v>2607</v>
      </c>
      <c r="O606" s="1"/>
      <c r="P606">
        <v>1</v>
      </c>
      <c r="Q606" s="1" t="s">
        <v>1734</v>
      </c>
      <c r="R606" s="1" t="s">
        <v>3107</v>
      </c>
      <c r="S606" s="1"/>
      <c r="T606" s="1" t="s">
        <v>3109</v>
      </c>
      <c r="U606" s="1" t="s">
        <v>3172</v>
      </c>
      <c r="V606" s="1" t="s">
        <v>3172</v>
      </c>
      <c r="W606" s="1" t="s">
        <v>3397</v>
      </c>
      <c r="X606" s="1" t="s">
        <v>3400</v>
      </c>
      <c r="Y606" s="3">
        <v>46211</v>
      </c>
      <c r="Z606" s="1" t="s">
        <v>3409</v>
      </c>
      <c r="AA606" s="3">
        <v>46211</v>
      </c>
      <c r="AB606" s="1" t="s">
        <v>3416</v>
      </c>
      <c r="AC606" s="1" t="s">
        <v>3587</v>
      </c>
      <c r="AD606" s="1" t="s">
        <v>3933</v>
      </c>
      <c r="AE606" s="1" t="s">
        <v>3933</v>
      </c>
      <c r="AF606" s="1" t="s">
        <v>3937</v>
      </c>
      <c r="AG606" s="1" t="s">
        <v>2530</v>
      </c>
      <c r="AH606" s="1" t="s">
        <v>2465</v>
      </c>
      <c r="AI606" s="1" t="s">
        <v>3950</v>
      </c>
      <c r="AJ606" s="1"/>
      <c r="AK606" s="1"/>
      <c r="AL606" s="1" t="s">
        <v>3952</v>
      </c>
      <c r="AM606" s="1" t="s">
        <v>3952</v>
      </c>
      <c r="AN606" s="1" t="s">
        <v>3959</v>
      </c>
      <c r="AO606" s="1" t="s">
        <v>4052</v>
      </c>
      <c r="AP606" s="1" t="s">
        <v>4221</v>
      </c>
      <c r="AQ606" s="1"/>
      <c r="AR606">
        <v>7130</v>
      </c>
      <c r="AS606">
        <v>1</v>
      </c>
      <c r="AT606" s="1" t="s">
        <v>4235</v>
      </c>
      <c r="AU606">
        <v>170.28</v>
      </c>
      <c r="AV606" s="1" t="s">
        <v>4301</v>
      </c>
      <c r="AW606" s="1" t="s">
        <v>3937</v>
      </c>
      <c r="AX606">
        <v>3166</v>
      </c>
      <c r="AY606">
        <v>135660</v>
      </c>
      <c r="AZ606">
        <v>15</v>
      </c>
      <c r="BA606" s="1" t="s">
        <v>3406</v>
      </c>
    </row>
    <row r="607" spans="1:53">
      <c r="A607" s="1" t="s">
        <v>649</v>
      </c>
      <c r="B607">
        <v>0</v>
      </c>
      <c r="C607">
        <v>170.28</v>
      </c>
      <c r="D607" s="1" t="s">
        <v>1734</v>
      </c>
      <c r="E607">
        <v>0</v>
      </c>
      <c r="F607">
        <v>138855</v>
      </c>
      <c r="G607">
        <v>16</v>
      </c>
      <c r="H607" s="1"/>
      <c r="I607" s="1" t="s">
        <v>2431</v>
      </c>
      <c r="J607" s="1" t="s">
        <v>2462</v>
      </c>
      <c r="K607" s="1" t="s">
        <v>2465</v>
      </c>
      <c r="L607" s="1" t="s">
        <v>2530</v>
      </c>
      <c r="M607" s="1" t="s">
        <v>2465</v>
      </c>
      <c r="N607" s="1" t="s">
        <v>2607</v>
      </c>
      <c r="O607" s="1"/>
      <c r="P607">
        <v>1</v>
      </c>
      <c r="Q607" s="1" t="s">
        <v>1734</v>
      </c>
      <c r="R607" s="1" t="s">
        <v>3107</v>
      </c>
      <c r="S607" s="1"/>
      <c r="T607" s="1" t="s">
        <v>3109</v>
      </c>
      <c r="U607" s="1" t="s">
        <v>3172</v>
      </c>
      <c r="V607" s="1" t="s">
        <v>3172</v>
      </c>
      <c r="W607" s="1" t="s">
        <v>3397</v>
      </c>
      <c r="X607" s="1" t="s">
        <v>3400</v>
      </c>
      <c r="Y607" s="3">
        <v>46211</v>
      </c>
      <c r="Z607" s="1" t="s">
        <v>3409</v>
      </c>
      <c r="AA607" s="3">
        <v>46211</v>
      </c>
      <c r="AB607" s="1" t="s">
        <v>3416</v>
      </c>
      <c r="AC607" s="1" t="s">
        <v>3587</v>
      </c>
      <c r="AD607" s="1" t="s">
        <v>3933</v>
      </c>
      <c r="AE607" s="1" t="s">
        <v>3933</v>
      </c>
      <c r="AF607" s="1" t="s">
        <v>3937</v>
      </c>
      <c r="AG607" s="1" t="s">
        <v>2530</v>
      </c>
      <c r="AH607" s="1" t="s">
        <v>2465</v>
      </c>
      <c r="AI607" s="1" t="s">
        <v>3950</v>
      </c>
      <c r="AJ607" s="1"/>
      <c r="AK607" s="1"/>
      <c r="AL607" s="1" t="s">
        <v>3952</v>
      </c>
      <c r="AM607" s="1" t="s">
        <v>3952</v>
      </c>
      <c r="AN607" s="1" t="s">
        <v>3959</v>
      </c>
      <c r="AO607" s="1" t="s">
        <v>4052</v>
      </c>
      <c r="AP607" s="1" t="s">
        <v>4221</v>
      </c>
      <c r="AQ607" s="1"/>
      <c r="AR607">
        <v>7130</v>
      </c>
      <c r="AS607">
        <v>1</v>
      </c>
      <c r="AT607" s="1" t="s">
        <v>4235</v>
      </c>
      <c r="AU607">
        <v>170.28</v>
      </c>
      <c r="AV607" s="1" t="s">
        <v>4301</v>
      </c>
      <c r="AW607" s="1" t="s">
        <v>3937</v>
      </c>
      <c r="AX607">
        <v>3166</v>
      </c>
      <c r="AY607">
        <v>135660</v>
      </c>
      <c r="AZ607">
        <v>16</v>
      </c>
      <c r="BA607" s="1" t="s">
        <v>3406</v>
      </c>
    </row>
    <row r="608" spans="1:53">
      <c r="A608" s="1" t="s">
        <v>650</v>
      </c>
      <c r="B608">
        <v>0</v>
      </c>
      <c r="C608">
        <v>963.6</v>
      </c>
      <c r="D608" s="1" t="s">
        <v>1735</v>
      </c>
      <c r="E608">
        <v>0</v>
      </c>
      <c r="F608">
        <v>138855</v>
      </c>
      <c r="G608">
        <v>17</v>
      </c>
      <c r="H608" s="1"/>
      <c r="I608" s="1" t="s">
        <v>2431</v>
      </c>
      <c r="J608" s="1" t="s">
        <v>2462</v>
      </c>
      <c r="K608" s="1" t="s">
        <v>2465</v>
      </c>
      <c r="L608" s="1" t="s">
        <v>2530</v>
      </c>
      <c r="M608" s="1" t="s">
        <v>2465</v>
      </c>
      <c r="N608" s="1" t="s">
        <v>2607</v>
      </c>
      <c r="O608" s="1"/>
      <c r="P608">
        <v>1</v>
      </c>
      <c r="Q608" s="1" t="s">
        <v>1735</v>
      </c>
      <c r="R608" s="1" t="s">
        <v>3107</v>
      </c>
      <c r="S608" s="1"/>
      <c r="T608" s="1" t="s">
        <v>3109</v>
      </c>
      <c r="U608" s="1" t="s">
        <v>3172</v>
      </c>
      <c r="V608" s="1" t="s">
        <v>3172</v>
      </c>
      <c r="W608" s="1" t="s">
        <v>3397</v>
      </c>
      <c r="X608" s="1" t="s">
        <v>3400</v>
      </c>
      <c r="Y608" s="3">
        <v>46211</v>
      </c>
      <c r="Z608" s="1" t="s">
        <v>3409</v>
      </c>
      <c r="AA608" s="3">
        <v>46211</v>
      </c>
      <c r="AB608" s="1" t="s">
        <v>3416</v>
      </c>
      <c r="AC608" s="1" t="s">
        <v>3587</v>
      </c>
      <c r="AD608" s="1" t="s">
        <v>3933</v>
      </c>
      <c r="AE608" s="1" t="s">
        <v>3933</v>
      </c>
      <c r="AF608" s="1" t="s">
        <v>3937</v>
      </c>
      <c r="AG608" s="1" t="s">
        <v>2530</v>
      </c>
      <c r="AH608" s="1" t="s">
        <v>2465</v>
      </c>
      <c r="AI608" s="1" t="s">
        <v>3950</v>
      </c>
      <c r="AJ608" s="1"/>
      <c r="AK608" s="1"/>
      <c r="AL608" s="1" t="s">
        <v>3952</v>
      </c>
      <c r="AM608" s="1" t="s">
        <v>3952</v>
      </c>
      <c r="AN608" s="1" t="s">
        <v>3959</v>
      </c>
      <c r="AO608" s="1" t="s">
        <v>4052</v>
      </c>
      <c r="AP608" s="1" t="s">
        <v>4221</v>
      </c>
      <c r="AQ608" s="1"/>
      <c r="AR608">
        <v>7130</v>
      </c>
      <c r="AS608">
        <v>1</v>
      </c>
      <c r="AT608" s="1" t="s">
        <v>4235</v>
      </c>
      <c r="AU608">
        <v>963.6</v>
      </c>
      <c r="AV608" s="1" t="s">
        <v>4301</v>
      </c>
      <c r="AW608" s="1" t="s">
        <v>3937</v>
      </c>
      <c r="AX608">
        <v>3166</v>
      </c>
      <c r="AY608">
        <v>135660</v>
      </c>
      <c r="AZ608">
        <v>17</v>
      </c>
      <c r="BA608" s="1" t="s">
        <v>3406</v>
      </c>
    </row>
    <row r="609" spans="1:53">
      <c r="A609" s="1" t="s">
        <v>651</v>
      </c>
      <c r="B609">
        <v>10</v>
      </c>
      <c r="C609">
        <v>1933200</v>
      </c>
      <c r="D609" s="1" t="s">
        <v>1736</v>
      </c>
      <c r="E609">
        <v>20</v>
      </c>
      <c r="F609">
        <v>138889</v>
      </c>
      <c r="G609">
        <v>1</v>
      </c>
      <c r="H609" s="1"/>
      <c r="I609" s="1" t="s">
        <v>2426</v>
      </c>
      <c r="J609" s="1" t="s">
        <v>2462</v>
      </c>
      <c r="K609" s="1" t="s">
        <v>2466</v>
      </c>
      <c r="L609" s="1" t="s">
        <v>2472</v>
      </c>
      <c r="M609" s="1" t="s">
        <v>2583</v>
      </c>
      <c r="N609" s="1" t="s">
        <v>2607</v>
      </c>
      <c r="O609" s="1"/>
      <c r="P609">
        <v>12</v>
      </c>
      <c r="Q609" s="1" t="s">
        <v>2768</v>
      </c>
      <c r="R609" s="1" t="s">
        <v>3107</v>
      </c>
      <c r="S609" s="1"/>
      <c r="T609" s="1" t="s">
        <v>3110</v>
      </c>
      <c r="U609" s="1" t="s">
        <v>2768</v>
      </c>
      <c r="V609" s="1" t="s">
        <v>1736</v>
      </c>
      <c r="W609" s="1" t="s">
        <v>3396</v>
      </c>
      <c r="X609" s="1"/>
      <c r="Y609" s="3">
        <v>46212</v>
      </c>
      <c r="Z609" s="1" t="s">
        <v>3410</v>
      </c>
      <c r="AA609" s="3">
        <v>46212</v>
      </c>
      <c r="AB609" s="1" t="s">
        <v>3416</v>
      </c>
      <c r="AC609" s="1" t="s">
        <v>3588</v>
      </c>
      <c r="AD609" s="1" t="s">
        <v>3933</v>
      </c>
      <c r="AE609" s="1" t="s">
        <v>3934</v>
      </c>
      <c r="AF609" s="1" t="s">
        <v>3938</v>
      </c>
      <c r="AG609" s="1" t="s">
        <v>2472</v>
      </c>
      <c r="AH609" s="1" t="s">
        <v>2583</v>
      </c>
      <c r="AI609" s="1" t="s">
        <v>3948</v>
      </c>
      <c r="AJ609" s="1"/>
      <c r="AK609" s="1"/>
      <c r="AL609" s="1" t="s">
        <v>3952</v>
      </c>
      <c r="AM609" s="1" t="s">
        <v>3952</v>
      </c>
      <c r="AN609" s="1" t="s">
        <v>3960</v>
      </c>
      <c r="AO609" s="1" t="s">
        <v>4053</v>
      </c>
      <c r="AP609" s="1" t="s">
        <v>4214</v>
      </c>
      <c r="AQ609" s="1"/>
      <c r="AR609">
        <v>6436</v>
      </c>
      <c r="AS609">
        <v>12</v>
      </c>
      <c r="AT609" s="1" t="s">
        <v>4236</v>
      </c>
      <c r="AU609">
        <v>179000</v>
      </c>
      <c r="AV609" s="1" t="s">
        <v>4309</v>
      </c>
      <c r="AW609" s="1" t="s">
        <v>3938</v>
      </c>
      <c r="AX609">
        <v>1817</v>
      </c>
      <c r="AY609">
        <v>135661</v>
      </c>
      <c r="AZ609">
        <v>1</v>
      </c>
      <c r="BA609" s="1" t="s">
        <v>3410</v>
      </c>
    </row>
    <row r="610" spans="1:53">
      <c r="A610" s="1" t="s">
        <v>652</v>
      </c>
      <c r="B610">
        <v>0</v>
      </c>
      <c r="C610">
        <v>485621.85</v>
      </c>
      <c r="D610" s="1" t="s">
        <v>1737</v>
      </c>
      <c r="E610">
        <v>20</v>
      </c>
      <c r="F610">
        <v>138891</v>
      </c>
      <c r="G610">
        <v>1</v>
      </c>
      <c r="H610" s="1"/>
      <c r="I610" s="1" t="s">
        <v>2405</v>
      </c>
      <c r="J610" s="1" t="s">
        <v>2462</v>
      </c>
      <c r="K610" s="1" t="s">
        <v>2466</v>
      </c>
      <c r="L610" s="1" t="s">
        <v>2485</v>
      </c>
      <c r="M610" s="1" t="s">
        <v>2583</v>
      </c>
      <c r="N610" s="1" t="s">
        <v>2607</v>
      </c>
      <c r="O610" s="1"/>
      <c r="P610">
        <v>1</v>
      </c>
      <c r="Q610" s="1" t="s">
        <v>2769</v>
      </c>
      <c r="R610" s="1" t="s">
        <v>3107</v>
      </c>
      <c r="S610" s="1"/>
      <c r="T610" s="1" t="s">
        <v>3110</v>
      </c>
      <c r="U610" s="1" t="s">
        <v>2769</v>
      </c>
      <c r="V610" s="1" t="s">
        <v>1737</v>
      </c>
      <c r="W610" s="1" t="s">
        <v>3396</v>
      </c>
      <c r="X610" s="1"/>
      <c r="Y610" s="3">
        <v>46212</v>
      </c>
      <c r="Z610" s="1" t="s">
        <v>3410</v>
      </c>
      <c r="AA610" s="3">
        <v>46212</v>
      </c>
      <c r="AB610" s="1" t="s">
        <v>3416</v>
      </c>
      <c r="AC610" s="1" t="s">
        <v>3589</v>
      </c>
      <c r="AD610" s="1" t="s">
        <v>3933</v>
      </c>
      <c r="AE610" s="1" t="s">
        <v>3933</v>
      </c>
      <c r="AF610" s="1" t="s">
        <v>3938</v>
      </c>
      <c r="AG610" s="1" t="s">
        <v>2485</v>
      </c>
      <c r="AH610" s="1" t="s">
        <v>2583</v>
      </c>
      <c r="AI610" s="1" t="s">
        <v>3948</v>
      </c>
      <c r="AJ610" s="1"/>
      <c r="AK610" s="1"/>
      <c r="AL610" s="1" t="s">
        <v>3952</v>
      </c>
      <c r="AM610" s="1" t="s">
        <v>3952</v>
      </c>
      <c r="AN610" s="1" t="s">
        <v>3960</v>
      </c>
      <c r="AO610" s="1" t="s">
        <v>4021</v>
      </c>
      <c r="AP610" s="1" t="s">
        <v>4214</v>
      </c>
      <c r="AQ610" s="1"/>
      <c r="AR610">
        <v>6965</v>
      </c>
      <c r="AS610">
        <v>1</v>
      </c>
      <c r="AT610" s="1" t="s">
        <v>4235</v>
      </c>
      <c r="AU610">
        <v>485621.85</v>
      </c>
      <c r="AV610" s="1" t="s">
        <v>4252</v>
      </c>
      <c r="AW610" s="1" t="s">
        <v>3938</v>
      </c>
      <c r="AX610">
        <v>2426</v>
      </c>
      <c r="AY610">
        <v>135662</v>
      </c>
      <c r="AZ610">
        <v>1</v>
      </c>
      <c r="BA610" s="1" t="s">
        <v>3410</v>
      </c>
    </row>
    <row r="611" spans="1:53">
      <c r="A611" s="1" t="s">
        <v>653</v>
      </c>
      <c r="B611">
        <v>0</v>
      </c>
      <c r="C611">
        <v>1512000</v>
      </c>
      <c r="D611" s="1" t="s">
        <v>1738</v>
      </c>
      <c r="E611">
        <v>0</v>
      </c>
      <c r="F611">
        <v>138893</v>
      </c>
      <c r="G611">
        <v>1</v>
      </c>
      <c r="H611" s="1"/>
      <c r="I611" s="1" t="s">
        <v>2405</v>
      </c>
      <c r="J611" s="1" t="s">
        <v>2462</v>
      </c>
      <c r="K611" s="1" t="s">
        <v>2466</v>
      </c>
      <c r="L611" s="1" t="s">
        <v>2531</v>
      </c>
      <c r="M611" s="1" t="s">
        <v>2583</v>
      </c>
      <c r="N611" s="1" t="s">
        <v>2607</v>
      </c>
      <c r="O611" s="1"/>
      <c r="P611">
        <v>1</v>
      </c>
      <c r="Q611" s="1" t="s">
        <v>1738</v>
      </c>
      <c r="R611" s="1" t="s">
        <v>3107</v>
      </c>
      <c r="S611" s="1"/>
      <c r="T611" s="1" t="s">
        <v>3110</v>
      </c>
      <c r="U611" s="1" t="s">
        <v>1738</v>
      </c>
      <c r="V611" s="1" t="s">
        <v>1738</v>
      </c>
      <c r="W611" s="1" t="s">
        <v>3396</v>
      </c>
      <c r="X611" s="1"/>
      <c r="Y611" s="3">
        <v>46212</v>
      </c>
      <c r="Z611" s="1" t="s">
        <v>3410</v>
      </c>
      <c r="AA611" s="3">
        <v>46212</v>
      </c>
      <c r="AB611" s="1" t="s">
        <v>3416</v>
      </c>
      <c r="AC611" s="1" t="s">
        <v>3590</v>
      </c>
      <c r="AD611" s="1" t="s">
        <v>3933</v>
      </c>
      <c r="AE611" s="1" t="s">
        <v>3933</v>
      </c>
      <c r="AF611" s="1" t="s">
        <v>3938</v>
      </c>
      <c r="AG611" s="1" t="s">
        <v>2531</v>
      </c>
      <c r="AH611" s="1" t="s">
        <v>2583</v>
      </c>
      <c r="AI611" s="1" t="s">
        <v>3948</v>
      </c>
      <c r="AJ611" s="1"/>
      <c r="AK611" s="1"/>
      <c r="AL611" s="1" t="s">
        <v>3952</v>
      </c>
      <c r="AM611" s="1" t="s">
        <v>3952</v>
      </c>
      <c r="AN611" s="1" t="s">
        <v>3960</v>
      </c>
      <c r="AO611" s="1" t="s">
        <v>4020</v>
      </c>
      <c r="AP611" s="1" t="s">
        <v>4214</v>
      </c>
      <c r="AQ611" s="1"/>
      <c r="AR611">
        <v>6965</v>
      </c>
      <c r="AS611">
        <v>1</v>
      </c>
      <c r="AT611" s="1" t="s">
        <v>4235</v>
      </c>
      <c r="AU611">
        <v>1512000</v>
      </c>
      <c r="AV611" s="1" t="s">
        <v>4252</v>
      </c>
      <c r="AW611" s="1" t="s">
        <v>3938</v>
      </c>
      <c r="AX611">
        <v>4038</v>
      </c>
      <c r="AY611">
        <v>135663</v>
      </c>
      <c r="AZ611">
        <v>1</v>
      </c>
      <c r="BA611" s="1" t="s">
        <v>3410</v>
      </c>
    </row>
    <row r="612" spans="1:53" ht="42.75">
      <c r="A612" s="2" t="s">
        <v>654</v>
      </c>
      <c r="B612">
        <v>0</v>
      </c>
      <c r="C612">
        <v>407650</v>
      </c>
      <c r="D612" s="1" t="s">
        <v>1739</v>
      </c>
      <c r="E612">
        <v>20</v>
      </c>
      <c r="F612">
        <v>138920</v>
      </c>
      <c r="G612">
        <v>1</v>
      </c>
      <c r="H612" s="1"/>
      <c r="I612" s="1" t="s">
        <v>2405</v>
      </c>
      <c r="J612" s="1" t="s">
        <v>2462</v>
      </c>
      <c r="K612" s="1" t="s">
        <v>2468</v>
      </c>
      <c r="L612" s="1" t="s">
        <v>2478</v>
      </c>
      <c r="M612" s="1" t="s">
        <v>2585</v>
      </c>
      <c r="N612" s="1" t="s">
        <v>2607</v>
      </c>
      <c r="O612" s="1"/>
      <c r="P612">
        <v>1</v>
      </c>
      <c r="Q612" s="1" t="s">
        <v>2770</v>
      </c>
      <c r="R612" s="1" t="s">
        <v>3107</v>
      </c>
      <c r="S612" s="1"/>
      <c r="T612" s="1" t="s">
        <v>3110</v>
      </c>
      <c r="U612" s="1" t="s">
        <v>3173</v>
      </c>
      <c r="V612" s="1" t="s">
        <v>3323</v>
      </c>
      <c r="W612" s="1" t="s">
        <v>3396</v>
      </c>
      <c r="X612" s="1" t="s">
        <v>3400</v>
      </c>
      <c r="Y612" s="3">
        <v>46212</v>
      </c>
      <c r="Z612" s="1" t="s">
        <v>3410</v>
      </c>
      <c r="AA612" s="3">
        <v>46212</v>
      </c>
      <c r="AB612" s="1" t="s">
        <v>3416</v>
      </c>
      <c r="AC612" s="1"/>
      <c r="AD612" s="1" t="s">
        <v>3933</v>
      </c>
      <c r="AE612" s="1" t="s">
        <v>3933</v>
      </c>
      <c r="AF612" s="1" t="s">
        <v>3941</v>
      </c>
      <c r="AG612" s="1" t="s">
        <v>2478</v>
      </c>
      <c r="AH612" s="1" t="s">
        <v>2585</v>
      </c>
      <c r="AI612" s="1" t="s">
        <v>3948</v>
      </c>
      <c r="AJ612" s="1"/>
      <c r="AK612" s="1"/>
      <c r="AL612" s="1" t="s">
        <v>3952</v>
      </c>
      <c r="AM612" s="1" t="s">
        <v>3952</v>
      </c>
      <c r="AN612" s="1" t="s">
        <v>3960</v>
      </c>
      <c r="AO612" s="1" t="s">
        <v>4054</v>
      </c>
      <c r="AP612" s="1" t="s">
        <v>4217</v>
      </c>
      <c r="AQ612" s="1"/>
      <c r="AR612">
        <v>14862</v>
      </c>
      <c r="AS612">
        <v>1</v>
      </c>
      <c r="AT612" s="1" t="s">
        <v>4235</v>
      </c>
      <c r="AU612">
        <v>407650</v>
      </c>
      <c r="AV612" s="1" t="s">
        <v>4244</v>
      </c>
      <c r="AW612" s="1" t="s">
        <v>3941</v>
      </c>
      <c r="AX612">
        <v>3605</v>
      </c>
      <c r="AY612">
        <v>135664</v>
      </c>
      <c r="AZ612">
        <v>1</v>
      </c>
      <c r="BA612" s="1" t="s">
        <v>3410</v>
      </c>
    </row>
    <row r="613" spans="1:53" ht="28.5">
      <c r="A613" s="2" t="s">
        <v>655</v>
      </c>
      <c r="B613">
        <v>0</v>
      </c>
      <c r="C613">
        <v>519500</v>
      </c>
      <c r="D613" s="1" t="s">
        <v>1740</v>
      </c>
      <c r="E613">
        <v>20</v>
      </c>
      <c r="F613">
        <v>138920</v>
      </c>
      <c r="G613">
        <v>2</v>
      </c>
      <c r="H613" s="1"/>
      <c r="I613" s="1" t="s">
        <v>2405</v>
      </c>
      <c r="J613" s="1" t="s">
        <v>2462</v>
      </c>
      <c r="K613" s="1" t="s">
        <v>2468</v>
      </c>
      <c r="L613" s="1" t="s">
        <v>2478</v>
      </c>
      <c r="M613" s="1" t="s">
        <v>2585</v>
      </c>
      <c r="N613" s="1" t="s">
        <v>2607</v>
      </c>
      <c r="O613" s="1"/>
      <c r="P613">
        <v>1</v>
      </c>
      <c r="Q613" s="1" t="s">
        <v>2771</v>
      </c>
      <c r="R613" s="1" t="s">
        <v>3107</v>
      </c>
      <c r="S613" s="1"/>
      <c r="T613" s="1" t="s">
        <v>3110</v>
      </c>
      <c r="U613" s="1" t="s">
        <v>3173</v>
      </c>
      <c r="V613" s="1" t="s">
        <v>3323</v>
      </c>
      <c r="W613" s="1" t="s">
        <v>3396</v>
      </c>
      <c r="X613" s="1" t="s">
        <v>3400</v>
      </c>
      <c r="Y613" s="3">
        <v>46212</v>
      </c>
      <c r="Z613" s="1" t="s">
        <v>3410</v>
      </c>
      <c r="AA613" s="3">
        <v>46212</v>
      </c>
      <c r="AB613" s="1" t="s">
        <v>3416</v>
      </c>
      <c r="AC613" s="1"/>
      <c r="AD613" s="1" t="s">
        <v>3933</v>
      </c>
      <c r="AE613" s="1" t="s">
        <v>3933</v>
      </c>
      <c r="AF613" s="1" t="s">
        <v>3941</v>
      </c>
      <c r="AG613" s="1" t="s">
        <v>2478</v>
      </c>
      <c r="AH613" s="1" t="s">
        <v>2585</v>
      </c>
      <c r="AI613" s="1" t="s">
        <v>3948</v>
      </c>
      <c r="AJ613" s="1"/>
      <c r="AK613" s="1"/>
      <c r="AL613" s="1" t="s">
        <v>3952</v>
      </c>
      <c r="AM613" s="1" t="s">
        <v>3952</v>
      </c>
      <c r="AN613" s="1" t="s">
        <v>3960</v>
      </c>
      <c r="AO613" s="1" t="s">
        <v>4054</v>
      </c>
      <c r="AP613" s="1" t="s">
        <v>4217</v>
      </c>
      <c r="AQ613" s="1"/>
      <c r="AR613">
        <v>14862</v>
      </c>
      <c r="AS613">
        <v>1</v>
      </c>
      <c r="AT613" s="1" t="s">
        <v>4235</v>
      </c>
      <c r="AU613">
        <v>519500</v>
      </c>
      <c r="AV613" s="1" t="s">
        <v>4244</v>
      </c>
      <c r="AW613" s="1" t="s">
        <v>3941</v>
      </c>
      <c r="AX613">
        <v>3605</v>
      </c>
      <c r="AY613">
        <v>135664</v>
      </c>
      <c r="AZ613">
        <v>2</v>
      </c>
      <c r="BA613" s="1" t="s">
        <v>3410</v>
      </c>
    </row>
    <row r="614" spans="1:53" ht="28.5">
      <c r="A614" s="2" t="s">
        <v>656</v>
      </c>
      <c r="B614">
        <v>0</v>
      </c>
      <c r="C614">
        <v>1165775</v>
      </c>
      <c r="D614" s="1" t="s">
        <v>1741</v>
      </c>
      <c r="E614">
        <v>20</v>
      </c>
      <c r="F614">
        <v>138920</v>
      </c>
      <c r="G614">
        <v>3</v>
      </c>
      <c r="H614" s="1"/>
      <c r="I614" s="1" t="s">
        <v>2405</v>
      </c>
      <c r="J614" s="1" t="s">
        <v>2462</v>
      </c>
      <c r="K614" s="1" t="s">
        <v>2468</v>
      </c>
      <c r="L614" s="1" t="s">
        <v>2478</v>
      </c>
      <c r="M614" s="1" t="s">
        <v>2585</v>
      </c>
      <c r="N614" s="1" t="s">
        <v>2607</v>
      </c>
      <c r="O614" s="1"/>
      <c r="P614">
        <v>1</v>
      </c>
      <c r="Q614" s="1" t="s">
        <v>2772</v>
      </c>
      <c r="R614" s="1" t="s">
        <v>3107</v>
      </c>
      <c r="S614" s="1"/>
      <c r="T614" s="1" t="s">
        <v>3110</v>
      </c>
      <c r="U614" s="1" t="s">
        <v>3173</v>
      </c>
      <c r="V614" s="1" t="s">
        <v>3323</v>
      </c>
      <c r="W614" s="1" t="s">
        <v>3396</v>
      </c>
      <c r="X614" s="1" t="s">
        <v>3400</v>
      </c>
      <c r="Y614" s="3">
        <v>46212</v>
      </c>
      <c r="Z614" s="1" t="s">
        <v>3410</v>
      </c>
      <c r="AA614" s="3">
        <v>46212</v>
      </c>
      <c r="AB614" s="1" t="s">
        <v>3416</v>
      </c>
      <c r="AC614" s="1"/>
      <c r="AD614" s="1" t="s">
        <v>3933</v>
      </c>
      <c r="AE614" s="1" t="s">
        <v>3933</v>
      </c>
      <c r="AF614" s="1" t="s">
        <v>3941</v>
      </c>
      <c r="AG614" s="1" t="s">
        <v>2478</v>
      </c>
      <c r="AH614" s="1" t="s">
        <v>2585</v>
      </c>
      <c r="AI614" s="1" t="s">
        <v>3948</v>
      </c>
      <c r="AJ614" s="1"/>
      <c r="AK614" s="1"/>
      <c r="AL614" s="1" t="s">
        <v>3952</v>
      </c>
      <c r="AM614" s="1" t="s">
        <v>3952</v>
      </c>
      <c r="AN614" s="1" t="s">
        <v>3960</v>
      </c>
      <c r="AO614" s="1" t="s">
        <v>4054</v>
      </c>
      <c r="AP614" s="1" t="s">
        <v>4217</v>
      </c>
      <c r="AQ614" s="1"/>
      <c r="AR614">
        <v>14862</v>
      </c>
      <c r="AS614">
        <v>1</v>
      </c>
      <c r="AT614" s="1" t="s">
        <v>4235</v>
      </c>
      <c r="AU614">
        <v>1165775</v>
      </c>
      <c r="AV614" s="1" t="s">
        <v>4244</v>
      </c>
      <c r="AW614" s="1" t="s">
        <v>3941</v>
      </c>
      <c r="AX614">
        <v>3605</v>
      </c>
      <c r="AY614">
        <v>135664</v>
      </c>
      <c r="AZ614">
        <v>3</v>
      </c>
      <c r="BA614" s="1" t="s">
        <v>3410</v>
      </c>
    </row>
    <row r="615" spans="1:53">
      <c r="A615" s="1" t="s">
        <v>657</v>
      </c>
      <c r="B615">
        <v>0</v>
      </c>
      <c r="C615">
        <v>1689100</v>
      </c>
      <c r="D615" s="1" t="s">
        <v>1742</v>
      </c>
      <c r="E615">
        <v>0</v>
      </c>
      <c r="F615">
        <v>138727</v>
      </c>
      <c r="G615">
        <v>1</v>
      </c>
      <c r="H615" s="1"/>
      <c r="I615" s="1" t="s">
        <v>2411</v>
      </c>
      <c r="J615" s="1" t="s">
        <v>2463</v>
      </c>
      <c r="K615" s="1" t="s">
        <v>2464</v>
      </c>
      <c r="L615" s="1" t="s">
        <v>2532</v>
      </c>
      <c r="M615" s="1" t="s">
        <v>2581</v>
      </c>
      <c r="N615" s="1" t="s">
        <v>2607</v>
      </c>
      <c r="O615" s="1"/>
      <c r="P615">
        <v>1</v>
      </c>
      <c r="Q615" s="1" t="s">
        <v>1742</v>
      </c>
      <c r="R615" s="1" t="s">
        <v>3107</v>
      </c>
      <c r="S615" s="1"/>
      <c r="T615" s="1" t="s">
        <v>3108</v>
      </c>
      <c r="U615" s="1" t="s">
        <v>1742</v>
      </c>
      <c r="V615" s="1" t="s">
        <v>1742</v>
      </c>
      <c r="W615" s="1" t="s">
        <v>3396</v>
      </c>
      <c r="X615" s="1"/>
      <c r="Y615" s="3">
        <v>46212</v>
      </c>
      <c r="Z615" s="1" t="s">
        <v>3410</v>
      </c>
      <c r="AA615" s="3">
        <v>46212</v>
      </c>
      <c r="AB615" s="1" t="s">
        <v>3416</v>
      </c>
      <c r="AC615" s="1" t="s">
        <v>3591</v>
      </c>
      <c r="AD615" s="1" t="s">
        <v>3933</v>
      </c>
      <c r="AE615" s="1" t="s">
        <v>3933</v>
      </c>
      <c r="AF615" s="1" t="s">
        <v>3936</v>
      </c>
      <c r="AG615" s="1" t="s">
        <v>2532</v>
      </c>
      <c r="AH615" s="1" t="s">
        <v>2581</v>
      </c>
      <c r="AI615" s="1" t="s">
        <v>3949</v>
      </c>
      <c r="AJ615" s="1"/>
      <c r="AK615" s="1"/>
      <c r="AL615" s="1" t="s">
        <v>3956</v>
      </c>
      <c r="AM615" s="1" t="s">
        <v>3957</v>
      </c>
      <c r="AN615" s="1" t="s">
        <v>3958</v>
      </c>
      <c r="AO615" s="1" t="s">
        <v>3973</v>
      </c>
      <c r="AP615" s="1" t="s">
        <v>4212</v>
      </c>
      <c r="AQ615" s="1"/>
      <c r="AR615">
        <v>17513</v>
      </c>
      <c r="AS615">
        <v>1</v>
      </c>
      <c r="AT615" s="1" t="s">
        <v>4237</v>
      </c>
      <c r="AU615">
        <v>1689100</v>
      </c>
      <c r="AV615" s="1" t="s">
        <v>3572</v>
      </c>
      <c r="AW615" s="1" t="s">
        <v>3936</v>
      </c>
      <c r="AX615">
        <v>2886</v>
      </c>
      <c r="AY615">
        <v>135665</v>
      </c>
      <c r="AZ615">
        <v>1</v>
      </c>
      <c r="BA615" s="1" t="s">
        <v>4618</v>
      </c>
    </row>
    <row r="616" spans="1:53" ht="28.5">
      <c r="A616" s="2" t="s">
        <v>658</v>
      </c>
      <c r="B616">
        <v>0</v>
      </c>
      <c r="C616">
        <v>36480000</v>
      </c>
      <c r="D616" s="1" t="s">
        <v>1743</v>
      </c>
      <c r="E616">
        <v>20</v>
      </c>
      <c r="F616">
        <v>138698</v>
      </c>
      <c r="G616">
        <v>1</v>
      </c>
      <c r="H616" s="1"/>
      <c r="I616" s="1" t="s">
        <v>2425</v>
      </c>
      <c r="J616" s="1" t="s">
        <v>2462</v>
      </c>
      <c r="K616" s="1" t="s">
        <v>2465</v>
      </c>
      <c r="L616" s="1" t="s">
        <v>2533</v>
      </c>
      <c r="M616" s="1" t="s">
        <v>2598</v>
      </c>
      <c r="N616" s="1" t="s">
        <v>2607</v>
      </c>
      <c r="O616" s="1"/>
      <c r="P616">
        <v>2000</v>
      </c>
      <c r="Q616" s="1" t="s">
        <v>2773</v>
      </c>
      <c r="R616" s="1" t="s">
        <v>3107</v>
      </c>
      <c r="S616" s="1"/>
      <c r="T616" s="1" t="s">
        <v>3109</v>
      </c>
      <c r="U616" s="1" t="s">
        <v>2773</v>
      </c>
      <c r="V616" s="1" t="s">
        <v>1743</v>
      </c>
      <c r="W616" s="1" t="s">
        <v>3396</v>
      </c>
      <c r="X616" s="1" t="s">
        <v>3400</v>
      </c>
      <c r="Y616" s="3">
        <v>46212</v>
      </c>
      <c r="Z616" s="1" t="s">
        <v>3406</v>
      </c>
      <c r="AA616" s="3">
        <v>46212</v>
      </c>
      <c r="AB616" s="1" t="s">
        <v>3416</v>
      </c>
      <c r="AC616" s="1" t="s">
        <v>3592</v>
      </c>
      <c r="AD616" s="1" t="s">
        <v>3933</v>
      </c>
      <c r="AE616" s="1" t="s">
        <v>3934</v>
      </c>
      <c r="AF616" s="1" t="s">
        <v>3937</v>
      </c>
      <c r="AG616" s="1" t="s">
        <v>2533</v>
      </c>
      <c r="AH616" s="1" t="s">
        <v>2598</v>
      </c>
      <c r="AI616" s="1" t="s">
        <v>3948</v>
      </c>
      <c r="AJ616" s="1"/>
      <c r="AK616" s="1"/>
      <c r="AL616" s="1" t="s">
        <v>3952</v>
      </c>
      <c r="AM616" s="1" t="s">
        <v>3952</v>
      </c>
      <c r="AN616" s="1" t="s">
        <v>3959</v>
      </c>
      <c r="AO616" s="1" t="s">
        <v>4055</v>
      </c>
      <c r="AP616" s="1" t="s">
        <v>4229</v>
      </c>
      <c r="AQ616" s="1"/>
      <c r="AR616">
        <v>8312</v>
      </c>
      <c r="AS616">
        <v>2000</v>
      </c>
      <c r="AT616" s="1" t="s">
        <v>4238</v>
      </c>
      <c r="AU616">
        <v>18240</v>
      </c>
      <c r="AV616" s="1" t="s">
        <v>4310</v>
      </c>
      <c r="AW616" s="1" t="s">
        <v>3937</v>
      </c>
      <c r="AX616">
        <v>84</v>
      </c>
      <c r="AY616">
        <v>135666</v>
      </c>
      <c r="AZ616">
        <v>1</v>
      </c>
      <c r="BA616" s="1" t="s">
        <v>4619</v>
      </c>
    </row>
    <row r="617" spans="1:53">
      <c r="A617" s="1" t="s">
        <v>659</v>
      </c>
      <c r="B617">
        <v>0</v>
      </c>
      <c r="C617">
        <v>84000</v>
      </c>
      <c r="D617" s="1" t="s">
        <v>1744</v>
      </c>
      <c r="E617">
        <v>20</v>
      </c>
      <c r="F617">
        <v>137773</v>
      </c>
      <c r="G617">
        <v>1</v>
      </c>
      <c r="H617" s="1"/>
      <c r="I617" s="1" t="s">
        <v>2426</v>
      </c>
      <c r="J617" s="1" t="s">
        <v>2462</v>
      </c>
      <c r="K617" s="1" t="s">
        <v>1233</v>
      </c>
      <c r="L617" s="1" t="s">
        <v>2534</v>
      </c>
      <c r="M617" s="1" t="s">
        <v>1233</v>
      </c>
      <c r="N617" s="1" t="s">
        <v>2607</v>
      </c>
      <c r="O617" s="1"/>
      <c r="P617">
        <v>1</v>
      </c>
      <c r="Q617" s="1" t="s">
        <v>1541</v>
      </c>
      <c r="R617" s="1" t="s">
        <v>3107</v>
      </c>
      <c r="S617" s="1"/>
      <c r="T617" s="1" t="s">
        <v>3110</v>
      </c>
      <c r="U617" s="1" t="s">
        <v>1541</v>
      </c>
      <c r="V617" s="1" t="s">
        <v>1744</v>
      </c>
      <c r="W617" s="1" t="s">
        <v>3396</v>
      </c>
      <c r="X617" s="1" t="s">
        <v>3400</v>
      </c>
      <c r="Y617" s="3">
        <v>46212</v>
      </c>
      <c r="Z617" s="1" t="s">
        <v>3406</v>
      </c>
      <c r="AA617" s="3">
        <v>46212</v>
      </c>
      <c r="AB617" s="1" t="s">
        <v>3416</v>
      </c>
      <c r="AC617" s="1" t="s">
        <v>3593</v>
      </c>
      <c r="AD617" s="1" t="s">
        <v>3933</v>
      </c>
      <c r="AE617" s="1" t="s">
        <v>3933</v>
      </c>
      <c r="AF617" s="1" t="s">
        <v>3945</v>
      </c>
      <c r="AG617" s="1" t="s">
        <v>2534</v>
      </c>
      <c r="AH617" s="1" t="s">
        <v>1233</v>
      </c>
      <c r="AI617" s="1" t="s">
        <v>3948</v>
      </c>
      <c r="AJ617" s="1"/>
      <c r="AK617" s="1"/>
      <c r="AL617" s="1" t="s">
        <v>3952</v>
      </c>
      <c r="AM617" s="1" t="s">
        <v>3952</v>
      </c>
      <c r="AN617" s="1" t="s">
        <v>3960</v>
      </c>
      <c r="AO617" s="1" t="s">
        <v>4056</v>
      </c>
      <c r="AP617" s="1" t="s">
        <v>4222</v>
      </c>
      <c r="AQ617" s="1"/>
      <c r="AR617">
        <v>4263</v>
      </c>
      <c r="AS617">
        <v>1</v>
      </c>
      <c r="AT617" s="1" t="s">
        <v>4235</v>
      </c>
      <c r="AU617">
        <v>84000</v>
      </c>
      <c r="AV617" s="1" t="s">
        <v>4311</v>
      </c>
      <c r="AW617" s="1" t="s">
        <v>3945</v>
      </c>
      <c r="AX617">
        <v>1183</v>
      </c>
      <c r="AY617">
        <v>135667</v>
      </c>
      <c r="AZ617">
        <v>1</v>
      </c>
      <c r="BA617" s="1" t="s">
        <v>4632</v>
      </c>
    </row>
    <row r="618" spans="1:53" ht="28.5">
      <c r="A618" s="2" t="s">
        <v>660</v>
      </c>
      <c r="B618">
        <v>0</v>
      </c>
      <c r="C618">
        <v>20600</v>
      </c>
      <c r="D618" s="1" t="s">
        <v>1745</v>
      </c>
      <c r="E618">
        <v>20</v>
      </c>
      <c r="F618">
        <v>138486</v>
      </c>
      <c r="G618">
        <v>1</v>
      </c>
      <c r="H618" s="1"/>
      <c r="I618" s="1" t="s">
        <v>2422</v>
      </c>
      <c r="J618" s="1" t="s">
        <v>2462</v>
      </c>
      <c r="K618" s="1" t="s">
        <v>1233</v>
      </c>
      <c r="L618" s="1" t="s">
        <v>2535</v>
      </c>
      <c r="M618" s="1" t="s">
        <v>1233</v>
      </c>
      <c r="N618" s="1" t="s">
        <v>2607</v>
      </c>
      <c r="O618" s="1"/>
      <c r="P618">
        <v>2</v>
      </c>
      <c r="Q618" s="1" t="s">
        <v>2774</v>
      </c>
      <c r="R618" s="1" t="s">
        <v>3107</v>
      </c>
      <c r="S618" s="1"/>
      <c r="T618" s="1" t="s">
        <v>3110</v>
      </c>
      <c r="U618" s="1" t="s">
        <v>3174</v>
      </c>
      <c r="V618" s="1" t="s">
        <v>3324</v>
      </c>
      <c r="W618" s="1" t="s">
        <v>3396</v>
      </c>
      <c r="X618" s="1"/>
      <c r="Y618" s="3">
        <v>46212</v>
      </c>
      <c r="Z618" s="1" t="s">
        <v>3410</v>
      </c>
      <c r="AA618" s="3">
        <v>46212</v>
      </c>
      <c r="AB618" s="1" t="s">
        <v>3416</v>
      </c>
      <c r="AC618" s="1" t="s">
        <v>3594</v>
      </c>
      <c r="AD618" s="1" t="s">
        <v>3933</v>
      </c>
      <c r="AE618" s="1" t="s">
        <v>3934</v>
      </c>
      <c r="AF618" s="1" t="s">
        <v>3945</v>
      </c>
      <c r="AG618" s="1" t="s">
        <v>2535</v>
      </c>
      <c r="AH618" s="1" t="s">
        <v>1233</v>
      </c>
      <c r="AI618" s="1" t="s">
        <v>3948</v>
      </c>
      <c r="AJ618" s="1"/>
      <c r="AK618" s="1"/>
      <c r="AL618" s="1" t="s">
        <v>3952</v>
      </c>
      <c r="AM618" s="1" t="s">
        <v>3952</v>
      </c>
      <c r="AN618" s="1" t="s">
        <v>3960</v>
      </c>
      <c r="AO618" s="1" t="s">
        <v>4057</v>
      </c>
      <c r="AP618" s="1" t="s">
        <v>4222</v>
      </c>
      <c r="AQ618" s="1"/>
      <c r="AR618">
        <v>3009</v>
      </c>
      <c r="AS618">
        <v>2</v>
      </c>
      <c r="AT618" s="1" t="s">
        <v>4235</v>
      </c>
      <c r="AU618">
        <v>10300</v>
      </c>
      <c r="AV618" s="1" t="s">
        <v>4312</v>
      </c>
      <c r="AW618" s="1" t="s">
        <v>3945</v>
      </c>
      <c r="AX618">
        <v>5947</v>
      </c>
      <c r="AY618">
        <v>135668</v>
      </c>
      <c r="AZ618">
        <v>1</v>
      </c>
      <c r="BA618" s="1" t="s">
        <v>4626</v>
      </c>
    </row>
    <row r="619" spans="1:53">
      <c r="A619" s="1" t="s">
        <v>661</v>
      </c>
      <c r="B619">
        <v>0</v>
      </c>
      <c r="C619">
        <v>18330</v>
      </c>
      <c r="D619" s="1" t="s">
        <v>1746</v>
      </c>
      <c r="E619">
        <v>20</v>
      </c>
      <c r="F619">
        <v>0</v>
      </c>
      <c r="G619">
        <v>0</v>
      </c>
      <c r="H619" s="1"/>
      <c r="I619" s="1" t="s">
        <v>2422</v>
      </c>
      <c r="J619" s="1" t="s">
        <v>2462</v>
      </c>
      <c r="K619" s="1" t="s">
        <v>1233</v>
      </c>
      <c r="L619" s="1" t="s">
        <v>2535</v>
      </c>
      <c r="M619" s="1" t="s">
        <v>1233</v>
      </c>
      <c r="N619" s="1" t="s">
        <v>2607</v>
      </c>
      <c r="O619" s="1"/>
      <c r="P619">
        <v>2</v>
      </c>
      <c r="Q619" s="1" t="s">
        <v>2775</v>
      </c>
      <c r="R619" s="1" t="s">
        <v>3107</v>
      </c>
      <c r="S619" s="1"/>
      <c r="T619" s="1" t="s">
        <v>3110</v>
      </c>
      <c r="U619" s="1" t="s">
        <v>3174</v>
      </c>
      <c r="V619" s="1" t="s">
        <v>3324</v>
      </c>
      <c r="W619" s="1" t="s">
        <v>3396</v>
      </c>
      <c r="X619" s="1"/>
      <c r="Y619" s="3">
        <v>46212</v>
      </c>
      <c r="Z619" s="1" t="s">
        <v>3410</v>
      </c>
      <c r="AA619" s="3">
        <v>46212</v>
      </c>
      <c r="AB619" s="1" t="s">
        <v>3416</v>
      </c>
      <c r="AC619" s="1" t="s">
        <v>3594</v>
      </c>
      <c r="AD619" s="1" t="s">
        <v>3933</v>
      </c>
      <c r="AE619" s="1" t="s">
        <v>3934</v>
      </c>
      <c r="AF619" s="1" t="s">
        <v>3945</v>
      </c>
      <c r="AG619" s="1" t="s">
        <v>2535</v>
      </c>
      <c r="AH619" s="1" t="s">
        <v>1233</v>
      </c>
      <c r="AI619" s="1" t="s">
        <v>3948</v>
      </c>
      <c r="AJ619" s="1"/>
      <c r="AK619" s="1"/>
      <c r="AL619" s="1" t="s">
        <v>3952</v>
      </c>
      <c r="AM619" s="1" t="s">
        <v>3952</v>
      </c>
      <c r="AN619" s="1" t="s">
        <v>3960</v>
      </c>
      <c r="AO619" s="1" t="s">
        <v>4057</v>
      </c>
      <c r="AP619" s="1"/>
      <c r="AQ619" s="1"/>
      <c r="AR619">
        <v>3009</v>
      </c>
      <c r="AS619">
        <v>2</v>
      </c>
      <c r="AT619" s="1" t="s">
        <v>4235</v>
      </c>
      <c r="AU619">
        <v>9165</v>
      </c>
      <c r="AV619" s="1" t="s">
        <v>4312</v>
      </c>
      <c r="AW619" s="1" t="s">
        <v>3945</v>
      </c>
      <c r="AX619">
        <v>5947</v>
      </c>
      <c r="AY619">
        <v>135668</v>
      </c>
      <c r="AZ619">
        <v>2</v>
      </c>
      <c r="BA619" s="1" t="s">
        <v>3413</v>
      </c>
    </row>
    <row r="620" spans="1:53">
      <c r="A620" s="1" t="s">
        <v>662</v>
      </c>
      <c r="B620">
        <v>0</v>
      </c>
      <c r="C620">
        <v>573000</v>
      </c>
      <c r="D620" s="1" t="s">
        <v>1747</v>
      </c>
      <c r="E620">
        <v>20</v>
      </c>
      <c r="F620">
        <v>0</v>
      </c>
      <c r="G620">
        <v>0</v>
      </c>
      <c r="H620" s="1"/>
      <c r="I620" s="1" t="s">
        <v>2422</v>
      </c>
      <c r="J620" s="1" t="s">
        <v>2462</v>
      </c>
      <c r="K620" s="1" t="s">
        <v>1233</v>
      </c>
      <c r="L620" s="1" t="s">
        <v>2535</v>
      </c>
      <c r="M620" s="1" t="s">
        <v>1233</v>
      </c>
      <c r="N620" s="1" t="s">
        <v>2607</v>
      </c>
      <c r="O620" s="1"/>
      <c r="P620">
        <v>100</v>
      </c>
      <c r="Q620" s="1" t="s">
        <v>2776</v>
      </c>
      <c r="R620" s="1" t="s">
        <v>3107</v>
      </c>
      <c r="S620" s="1"/>
      <c r="T620" s="1" t="s">
        <v>3110</v>
      </c>
      <c r="U620" s="1" t="s">
        <v>3174</v>
      </c>
      <c r="V620" s="1" t="s">
        <v>3324</v>
      </c>
      <c r="W620" s="1" t="s">
        <v>3396</v>
      </c>
      <c r="X620" s="1"/>
      <c r="Y620" s="3">
        <v>46212</v>
      </c>
      <c r="Z620" s="1" t="s">
        <v>3410</v>
      </c>
      <c r="AA620" s="3">
        <v>46212</v>
      </c>
      <c r="AB620" s="1" t="s">
        <v>3416</v>
      </c>
      <c r="AC620" s="1" t="s">
        <v>3594</v>
      </c>
      <c r="AD620" s="1" t="s">
        <v>3933</v>
      </c>
      <c r="AE620" s="1" t="s">
        <v>3934</v>
      </c>
      <c r="AF620" s="1" t="s">
        <v>3945</v>
      </c>
      <c r="AG620" s="1" t="s">
        <v>2535</v>
      </c>
      <c r="AH620" s="1" t="s">
        <v>1233</v>
      </c>
      <c r="AI620" s="1" t="s">
        <v>3948</v>
      </c>
      <c r="AJ620" s="1"/>
      <c r="AK620" s="1"/>
      <c r="AL620" s="1" t="s">
        <v>3952</v>
      </c>
      <c r="AM620" s="1" t="s">
        <v>3952</v>
      </c>
      <c r="AN620" s="1" t="s">
        <v>3960</v>
      </c>
      <c r="AO620" s="1" t="s">
        <v>4057</v>
      </c>
      <c r="AP620" s="1"/>
      <c r="AQ620" s="1"/>
      <c r="AR620">
        <v>3009</v>
      </c>
      <c r="AS620">
        <v>100</v>
      </c>
      <c r="AT620" s="1" t="s">
        <v>4235</v>
      </c>
      <c r="AU620">
        <v>5730</v>
      </c>
      <c r="AV620" s="1" t="s">
        <v>4312</v>
      </c>
      <c r="AW620" s="1" t="s">
        <v>3945</v>
      </c>
      <c r="AX620">
        <v>5947</v>
      </c>
      <c r="AY620">
        <v>135668</v>
      </c>
      <c r="AZ620">
        <v>3</v>
      </c>
      <c r="BA620" s="1" t="s">
        <v>3413</v>
      </c>
    </row>
    <row r="621" spans="1:53">
      <c r="A621" s="1" t="s">
        <v>663</v>
      </c>
      <c r="B621">
        <v>0</v>
      </c>
      <c r="C621">
        <v>256600</v>
      </c>
      <c r="D621" s="1" t="s">
        <v>1748</v>
      </c>
      <c r="E621">
        <v>20</v>
      </c>
      <c r="F621">
        <v>0</v>
      </c>
      <c r="G621">
        <v>0</v>
      </c>
      <c r="H621" s="1"/>
      <c r="I621" s="1" t="s">
        <v>2422</v>
      </c>
      <c r="J621" s="1" t="s">
        <v>2462</v>
      </c>
      <c r="K621" s="1" t="s">
        <v>1233</v>
      </c>
      <c r="L621" s="1" t="s">
        <v>2535</v>
      </c>
      <c r="M621" s="1" t="s">
        <v>1233</v>
      </c>
      <c r="N621" s="1" t="s">
        <v>2607</v>
      </c>
      <c r="O621" s="1"/>
      <c r="P621">
        <v>40</v>
      </c>
      <c r="Q621" s="1" t="s">
        <v>2777</v>
      </c>
      <c r="R621" s="1" t="s">
        <v>3107</v>
      </c>
      <c r="S621" s="1"/>
      <c r="T621" s="1" t="s">
        <v>3110</v>
      </c>
      <c r="U621" s="1" t="s">
        <v>3174</v>
      </c>
      <c r="V621" s="1" t="s">
        <v>3324</v>
      </c>
      <c r="W621" s="1" t="s">
        <v>3396</v>
      </c>
      <c r="X621" s="1"/>
      <c r="Y621" s="3">
        <v>46212</v>
      </c>
      <c r="Z621" s="1" t="s">
        <v>3410</v>
      </c>
      <c r="AA621" s="3">
        <v>46212</v>
      </c>
      <c r="AB621" s="1" t="s">
        <v>3416</v>
      </c>
      <c r="AC621" s="1" t="s">
        <v>3594</v>
      </c>
      <c r="AD621" s="1" t="s">
        <v>3933</v>
      </c>
      <c r="AE621" s="1" t="s">
        <v>3934</v>
      </c>
      <c r="AF621" s="1" t="s">
        <v>3945</v>
      </c>
      <c r="AG621" s="1" t="s">
        <v>2535</v>
      </c>
      <c r="AH621" s="1" t="s">
        <v>1233</v>
      </c>
      <c r="AI621" s="1" t="s">
        <v>3948</v>
      </c>
      <c r="AJ621" s="1"/>
      <c r="AK621" s="1"/>
      <c r="AL621" s="1" t="s">
        <v>3952</v>
      </c>
      <c r="AM621" s="1" t="s">
        <v>3952</v>
      </c>
      <c r="AN621" s="1" t="s">
        <v>3960</v>
      </c>
      <c r="AO621" s="1" t="s">
        <v>4057</v>
      </c>
      <c r="AP621" s="1"/>
      <c r="AQ621" s="1"/>
      <c r="AR621">
        <v>3009</v>
      </c>
      <c r="AS621">
        <v>40</v>
      </c>
      <c r="AT621" s="1" t="s">
        <v>4235</v>
      </c>
      <c r="AU621">
        <v>6415</v>
      </c>
      <c r="AV621" s="1" t="s">
        <v>4312</v>
      </c>
      <c r="AW621" s="1" t="s">
        <v>3945</v>
      </c>
      <c r="AX621">
        <v>5947</v>
      </c>
      <c r="AY621">
        <v>135668</v>
      </c>
      <c r="AZ621">
        <v>4</v>
      </c>
      <c r="BA621" s="1" t="s">
        <v>3413</v>
      </c>
    </row>
    <row r="622" spans="1:53">
      <c r="A622" s="1" t="s">
        <v>664</v>
      </c>
      <c r="B622">
        <v>0</v>
      </c>
      <c r="C622">
        <v>181280</v>
      </c>
      <c r="D622" s="1" t="s">
        <v>1749</v>
      </c>
      <c r="E622">
        <v>20</v>
      </c>
      <c r="F622">
        <v>0</v>
      </c>
      <c r="G622">
        <v>0</v>
      </c>
      <c r="H622" s="1"/>
      <c r="I622" s="1" t="s">
        <v>2422</v>
      </c>
      <c r="J622" s="1" t="s">
        <v>2462</v>
      </c>
      <c r="K622" s="1" t="s">
        <v>1233</v>
      </c>
      <c r="L622" s="1" t="s">
        <v>2535</v>
      </c>
      <c r="M622" s="1" t="s">
        <v>1233</v>
      </c>
      <c r="N622" s="1" t="s">
        <v>2607</v>
      </c>
      <c r="O622" s="1"/>
      <c r="P622">
        <v>22</v>
      </c>
      <c r="Q622" s="1" t="s">
        <v>2778</v>
      </c>
      <c r="R622" s="1" t="s">
        <v>3107</v>
      </c>
      <c r="S622" s="1"/>
      <c r="T622" s="1" t="s">
        <v>3110</v>
      </c>
      <c r="U622" s="1" t="s">
        <v>3174</v>
      </c>
      <c r="V622" s="1" t="s">
        <v>3324</v>
      </c>
      <c r="W622" s="1" t="s">
        <v>3396</v>
      </c>
      <c r="X622" s="1"/>
      <c r="Y622" s="3">
        <v>46212</v>
      </c>
      <c r="Z622" s="1" t="s">
        <v>3410</v>
      </c>
      <c r="AA622" s="3">
        <v>46212</v>
      </c>
      <c r="AB622" s="1" t="s">
        <v>3416</v>
      </c>
      <c r="AC622" s="1" t="s">
        <v>3594</v>
      </c>
      <c r="AD622" s="1" t="s">
        <v>3933</v>
      </c>
      <c r="AE622" s="1" t="s">
        <v>3934</v>
      </c>
      <c r="AF622" s="1" t="s">
        <v>3945</v>
      </c>
      <c r="AG622" s="1" t="s">
        <v>2535</v>
      </c>
      <c r="AH622" s="1" t="s">
        <v>1233</v>
      </c>
      <c r="AI622" s="1" t="s">
        <v>3948</v>
      </c>
      <c r="AJ622" s="1"/>
      <c r="AK622" s="1"/>
      <c r="AL622" s="1" t="s">
        <v>3952</v>
      </c>
      <c r="AM622" s="1" t="s">
        <v>3952</v>
      </c>
      <c r="AN622" s="1" t="s">
        <v>3960</v>
      </c>
      <c r="AO622" s="1" t="s">
        <v>4057</v>
      </c>
      <c r="AP622" s="1"/>
      <c r="AQ622" s="1"/>
      <c r="AR622">
        <v>3009</v>
      </c>
      <c r="AS622">
        <v>22</v>
      </c>
      <c r="AT622" s="1" t="s">
        <v>4235</v>
      </c>
      <c r="AU622">
        <v>8240</v>
      </c>
      <c r="AV622" s="1" t="s">
        <v>4312</v>
      </c>
      <c r="AW622" s="1" t="s">
        <v>3945</v>
      </c>
      <c r="AX622">
        <v>5947</v>
      </c>
      <c r="AY622">
        <v>135668</v>
      </c>
      <c r="AZ622">
        <v>5</v>
      </c>
      <c r="BA622" s="1" t="s">
        <v>3413</v>
      </c>
    </row>
    <row r="623" spans="1:53">
      <c r="A623" s="1" t="s">
        <v>665</v>
      </c>
      <c r="B623">
        <v>0</v>
      </c>
      <c r="C623">
        <v>20600</v>
      </c>
      <c r="D623" s="1" t="s">
        <v>1745</v>
      </c>
      <c r="E623">
        <v>20</v>
      </c>
      <c r="F623">
        <v>0</v>
      </c>
      <c r="G623">
        <v>0</v>
      </c>
      <c r="H623" s="1"/>
      <c r="I623" s="1" t="s">
        <v>2422</v>
      </c>
      <c r="J623" s="1" t="s">
        <v>2462</v>
      </c>
      <c r="K623" s="1" t="s">
        <v>1233</v>
      </c>
      <c r="L623" s="1" t="s">
        <v>2535</v>
      </c>
      <c r="M623" s="1" t="s">
        <v>1233</v>
      </c>
      <c r="N623" s="1" t="s">
        <v>2607</v>
      </c>
      <c r="O623" s="1"/>
      <c r="P623">
        <v>2</v>
      </c>
      <c r="Q623" s="1" t="s">
        <v>2774</v>
      </c>
      <c r="R623" s="1" t="s">
        <v>3107</v>
      </c>
      <c r="S623" s="1"/>
      <c r="T623" s="1" t="s">
        <v>3110</v>
      </c>
      <c r="U623" s="1" t="s">
        <v>3174</v>
      </c>
      <c r="V623" s="1" t="s">
        <v>3324</v>
      </c>
      <c r="W623" s="1" t="s">
        <v>3396</v>
      </c>
      <c r="X623" s="1"/>
      <c r="Y623" s="3">
        <v>46212</v>
      </c>
      <c r="Z623" s="1" t="s">
        <v>3410</v>
      </c>
      <c r="AA623" s="3">
        <v>46212</v>
      </c>
      <c r="AB623" s="1" t="s">
        <v>3416</v>
      </c>
      <c r="AC623" s="1" t="s">
        <v>3594</v>
      </c>
      <c r="AD623" s="1" t="s">
        <v>3933</v>
      </c>
      <c r="AE623" s="1" t="s">
        <v>3934</v>
      </c>
      <c r="AF623" s="1" t="s">
        <v>3945</v>
      </c>
      <c r="AG623" s="1" t="s">
        <v>2535</v>
      </c>
      <c r="AH623" s="1" t="s">
        <v>1233</v>
      </c>
      <c r="AI623" s="1" t="s">
        <v>3948</v>
      </c>
      <c r="AJ623" s="1"/>
      <c r="AK623" s="1"/>
      <c r="AL623" s="1" t="s">
        <v>3952</v>
      </c>
      <c r="AM623" s="1" t="s">
        <v>3952</v>
      </c>
      <c r="AN623" s="1" t="s">
        <v>3960</v>
      </c>
      <c r="AO623" s="1" t="s">
        <v>4057</v>
      </c>
      <c r="AP623" s="1"/>
      <c r="AQ623" s="1"/>
      <c r="AR623">
        <v>3009</v>
      </c>
      <c r="AS623">
        <v>2</v>
      </c>
      <c r="AT623" s="1" t="s">
        <v>4235</v>
      </c>
      <c r="AU623">
        <v>10300</v>
      </c>
      <c r="AV623" s="1" t="s">
        <v>4312</v>
      </c>
      <c r="AW623" s="1" t="s">
        <v>3945</v>
      </c>
      <c r="AX623">
        <v>5947</v>
      </c>
      <c r="AY623">
        <v>135668</v>
      </c>
      <c r="AZ623">
        <v>6</v>
      </c>
      <c r="BA623" s="1" t="s">
        <v>3413</v>
      </c>
    </row>
    <row r="624" spans="1:53">
      <c r="A624" s="1" t="s">
        <v>666</v>
      </c>
      <c r="B624">
        <v>0</v>
      </c>
      <c r="C624">
        <v>25150</v>
      </c>
      <c r="D624" s="1" t="s">
        <v>1750</v>
      </c>
      <c r="E624">
        <v>20</v>
      </c>
      <c r="F624">
        <v>0</v>
      </c>
      <c r="G624">
        <v>0</v>
      </c>
      <c r="H624" s="1"/>
      <c r="I624" s="1" t="s">
        <v>2422</v>
      </c>
      <c r="J624" s="1" t="s">
        <v>2462</v>
      </c>
      <c r="K624" s="1" t="s">
        <v>1233</v>
      </c>
      <c r="L624" s="1" t="s">
        <v>2535</v>
      </c>
      <c r="M624" s="1" t="s">
        <v>1233</v>
      </c>
      <c r="N624" s="1" t="s">
        <v>2607</v>
      </c>
      <c r="O624" s="1"/>
      <c r="P624">
        <v>2</v>
      </c>
      <c r="Q624" s="1" t="s">
        <v>2779</v>
      </c>
      <c r="R624" s="1" t="s">
        <v>3107</v>
      </c>
      <c r="S624" s="1"/>
      <c r="T624" s="1" t="s">
        <v>3110</v>
      </c>
      <c r="U624" s="1" t="s">
        <v>3174</v>
      </c>
      <c r="V624" s="1" t="s">
        <v>3324</v>
      </c>
      <c r="W624" s="1" t="s">
        <v>3396</v>
      </c>
      <c r="X624" s="1"/>
      <c r="Y624" s="3">
        <v>46212</v>
      </c>
      <c r="Z624" s="1" t="s">
        <v>3410</v>
      </c>
      <c r="AA624" s="3">
        <v>46212</v>
      </c>
      <c r="AB624" s="1" t="s">
        <v>3416</v>
      </c>
      <c r="AC624" s="1" t="s">
        <v>3594</v>
      </c>
      <c r="AD624" s="1" t="s">
        <v>3933</v>
      </c>
      <c r="AE624" s="1" t="s">
        <v>3934</v>
      </c>
      <c r="AF624" s="1" t="s">
        <v>3945</v>
      </c>
      <c r="AG624" s="1" t="s">
        <v>2535</v>
      </c>
      <c r="AH624" s="1" t="s">
        <v>1233</v>
      </c>
      <c r="AI624" s="1" t="s">
        <v>3948</v>
      </c>
      <c r="AJ624" s="1"/>
      <c r="AK624" s="1"/>
      <c r="AL624" s="1" t="s">
        <v>3952</v>
      </c>
      <c r="AM624" s="1" t="s">
        <v>3952</v>
      </c>
      <c r="AN624" s="1" t="s">
        <v>3960</v>
      </c>
      <c r="AO624" s="1" t="s">
        <v>4057</v>
      </c>
      <c r="AP624" s="1"/>
      <c r="AQ624" s="1"/>
      <c r="AR624">
        <v>3009</v>
      </c>
      <c r="AS624">
        <v>2</v>
      </c>
      <c r="AT624" s="1" t="s">
        <v>4235</v>
      </c>
      <c r="AU624">
        <v>12575</v>
      </c>
      <c r="AV624" s="1" t="s">
        <v>4312</v>
      </c>
      <c r="AW624" s="1" t="s">
        <v>3945</v>
      </c>
      <c r="AX624">
        <v>5947</v>
      </c>
      <c r="AY624">
        <v>135668</v>
      </c>
      <c r="AZ624">
        <v>7</v>
      </c>
      <c r="BA624" s="1" t="s">
        <v>3413</v>
      </c>
    </row>
    <row r="625" spans="1:53">
      <c r="A625" s="1" t="s">
        <v>667</v>
      </c>
      <c r="B625">
        <v>0</v>
      </c>
      <c r="C625">
        <v>8874000</v>
      </c>
      <c r="D625" s="1" t="s">
        <v>1751</v>
      </c>
      <c r="E625">
        <v>20</v>
      </c>
      <c r="F625">
        <v>138909</v>
      </c>
      <c r="G625">
        <v>1</v>
      </c>
      <c r="H625" s="1"/>
      <c r="I625" s="1" t="s">
        <v>2412</v>
      </c>
      <c r="J625" s="1" t="s">
        <v>2462</v>
      </c>
      <c r="K625" s="1" t="s">
        <v>2464</v>
      </c>
      <c r="L625" s="1" t="s">
        <v>2536</v>
      </c>
      <c r="M625" s="1" t="s">
        <v>2599</v>
      </c>
      <c r="N625" s="1" t="s">
        <v>2607</v>
      </c>
      <c r="O625" s="1"/>
      <c r="P625">
        <v>2</v>
      </c>
      <c r="Q625" s="1" t="s">
        <v>2780</v>
      </c>
      <c r="R625" s="1" t="s">
        <v>3107</v>
      </c>
      <c r="S625" s="1"/>
      <c r="T625" s="1" t="s">
        <v>3108</v>
      </c>
      <c r="U625" s="1" t="s">
        <v>2780</v>
      </c>
      <c r="V625" s="1" t="s">
        <v>1751</v>
      </c>
      <c r="W625" s="1" t="s">
        <v>3396</v>
      </c>
      <c r="X625" s="1" t="s">
        <v>3400</v>
      </c>
      <c r="Y625" s="3">
        <v>46213</v>
      </c>
      <c r="Z625" s="1" t="s">
        <v>3406</v>
      </c>
      <c r="AA625" s="3">
        <v>46213</v>
      </c>
      <c r="AB625" s="1" t="s">
        <v>3416</v>
      </c>
      <c r="AC625" s="1" t="s">
        <v>3595</v>
      </c>
      <c r="AD625" s="1" t="s">
        <v>3933</v>
      </c>
      <c r="AE625" s="1" t="s">
        <v>3934</v>
      </c>
      <c r="AF625" s="1" t="s">
        <v>3943</v>
      </c>
      <c r="AG625" s="1" t="s">
        <v>2536</v>
      </c>
      <c r="AH625" s="1" t="s">
        <v>2599</v>
      </c>
      <c r="AI625" s="1" t="s">
        <v>3948</v>
      </c>
      <c r="AJ625" s="1"/>
      <c r="AK625" s="1"/>
      <c r="AL625" s="1" t="s">
        <v>3952</v>
      </c>
      <c r="AM625" s="1" t="s">
        <v>3952</v>
      </c>
      <c r="AN625" s="1" t="s">
        <v>3958</v>
      </c>
      <c r="AO625" s="1" t="s">
        <v>3972</v>
      </c>
      <c r="AP625" s="1" t="s">
        <v>4212</v>
      </c>
      <c r="AQ625" s="1"/>
      <c r="AR625">
        <v>4155</v>
      </c>
      <c r="AS625">
        <v>2</v>
      </c>
      <c r="AT625" s="1" t="s">
        <v>4235</v>
      </c>
      <c r="AU625">
        <v>4437000</v>
      </c>
      <c r="AV625" s="1" t="s">
        <v>4257</v>
      </c>
      <c r="AW625" s="1" t="s">
        <v>3943</v>
      </c>
      <c r="AX625">
        <v>102</v>
      </c>
      <c r="AY625">
        <v>135669</v>
      </c>
      <c r="AZ625">
        <v>1</v>
      </c>
      <c r="BA625" s="1" t="s">
        <v>3410</v>
      </c>
    </row>
    <row r="626" spans="1:53">
      <c r="A626" s="1" t="s">
        <v>668</v>
      </c>
      <c r="B626">
        <v>0</v>
      </c>
      <c r="C626">
        <v>33738749.909999996</v>
      </c>
      <c r="D626" s="1" t="s">
        <v>1752</v>
      </c>
      <c r="E626">
        <v>20</v>
      </c>
      <c r="F626">
        <v>138907</v>
      </c>
      <c r="G626">
        <v>1</v>
      </c>
      <c r="H626" s="1"/>
      <c r="I626" s="1" t="s">
        <v>2432</v>
      </c>
      <c r="J626" s="1" t="s">
        <v>2462</v>
      </c>
      <c r="K626" s="1" t="s">
        <v>2464</v>
      </c>
      <c r="L626" s="1" t="s">
        <v>2536</v>
      </c>
      <c r="M626" s="1" t="s">
        <v>2599</v>
      </c>
      <c r="N626" s="1" t="s">
        <v>2607</v>
      </c>
      <c r="O626" s="1"/>
      <c r="P626">
        <v>15</v>
      </c>
      <c r="Q626" s="1" t="s">
        <v>2781</v>
      </c>
      <c r="R626" s="1" t="s">
        <v>3107</v>
      </c>
      <c r="S626" s="1"/>
      <c r="T626" s="1" t="s">
        <v>3108</v>
      </c>
      <c r="U626" s="1" t="s">
        <v>2781</v>
      </c>
      <c r="V626" s="1" t="s">
        <v>1752</v>
      </c>
      <c r="W626" s="1" t="s">
        <v>3396</v>
      </c>
      <c r="X626" s="1" t="s">
        <v>3400</v>
      </c>
      <c r="Y626" s="3">
        <v>46213</v>
      </c>
      <c r="Z626" s="1" t="s">
        <v>3406</v>
      </c>
      <c r="AA626" s="3">
        <v>46213</v>
      </c>
      <c r="AB626" s="1" t="s">
        <v>3416</v>
      </c>
      <c r="AC626" s="1" t="s">
        <v>3596</v>
      </c>
      <c r="AD626" s="1" t="s">
        <v>3933</v>
      </c>
      <c r="AE626" s="1" t="s">
        <v>3933</v>
      </c>
      <c r="AF626" s="1" t="s">
        <v>3943</v>
      </c>
      <c r="AG626" s="1" t="s">
        <v>2536</v>
      </c>
      <c r="AH626" s="1" t="s">
        <v>2599</v>
      </c>
      <c r="AI626" s="1" t="s">
        <v>3948</v>
      </c>
      <c r="AJ626" s="1"/>
      <c r="AK626" s="1"/>
      <c r="AL626" s="1" t="s">
        <v>3952</v>
      </c>
      <c r="AM626" s="1" t="s">
        <v>3952</v>
      </c>
      <c r="AN626" s="1" t="s">
        <v>3958</v>
      </c>
      <c r="AO626" s="1" t="s">
        <v>4050</v>
      </c>
      <c r="AP626" s="1" t="s">
        <v>4212</v>
      </c>
      <c r="AQ626" s="1"/>
      <c r="AR626">
        <v>25713</v>
      </c>
      <c r="AS626">
        <v>15</v>
      </c>
      <c r="AT626" s="1" t="s">
        <v>4235</v>
      </c>
      <c r="AU626">
        <v>2249249.9939999999</v>
      </c>
      <c r="AV626" s="1" t="s">
        <v>4313</v>
      </c>
      <c r="AW626" s="1" t="s">
        <v>3943</v>
      </c>
      <c r="AX626">
        <v>717</v>
      </c>
      <c r="AY626">
        <v>135670</v>
      </c>
      <c r="AZ626">
        <v>1</v>
      </c>
      <c r="BA626" s="1" t="s">
        <v>3410</v>
      </c>
    </row>
    <row r="627" spans="1:53">
      <c r="A627" s="1" t="s">
        <v>669</v>
      </c>
      <c r="B627">
        <v>0</v>
      </c>
      <c r="C627">
        <v>5333333.33</v>
      </c>
      <c r="D627" s="1" t="s">
        <v>1753</v>
      </c>
      <c r="E627">
        <v>20</v>
      </c>
      <c r="F627">
        <v>138916</v>
      </c>
      <c r="G627">
        <v>1</v>
      </c>
      <c r="H627" s="1"/>
      <c r="I627" s="1" t="s">
        <v>2412</v>
      </c>
      <c r="J627" s="1" t="s">
        <v>2462</v>
      </c>
      <c r="K627" s="1" t="s">
        <v>2464</v>
      </c>
      <c r="L627" s="1" t="s">
        <v>2486</v>
      </c>
      <c r="M627" s="1" t="s">
        <v>2591</v>
      </c>
      <c r="N627" s="1" t="s">
        <v>2607</v>
      </c>
      <c r="O627" s="1"/>
      <c r="P627">
        <v>1</v>
      </c>
      <c r="Q627" s="1" t="s">
        <v>2782</v>
      </c>
      <c r="R627" s="1" t="s">
        <v>3107</v>
      </c>
      <c r="S627" s="1"/>
      <c r="T627" s="1" t="s">
        <v>3108</v>
      </c>
      <c r="U627" s="1" t="s">
        <v>2782</v>
      </c>
      <c r="V627" s="1" t="s">
        <v>1753</v>
      </c>
      <c r="W627" s="1" t="s">
        <v>3396</v>
      </c>
      <c r="X627" s="1" t="s">
        <v>3400</v>
      </c>
      <c r="Y627" s="3">
        <v>46213</v>
      </c>
      <c r="Z627" s="1" t="s">
        <v>3406</v>
      </c>
      <c r="AA627" s="3">
        <v>46213</v>
      </c>
      <c r="AB627" s="1" t="s">
        <v>3416</v>
      </c>
      <c r="AC627" s="1" t="s">
        <v>3597</v>
      </c>
      <c r="AD627" s="1" t="s">
        <v>3933</v>
      </c>
      <c r="AE627" s="1" t="s">
        <v>3934</v>
      </c>
      <c r="AF627" s="1" t="s">
        <v>3943</v>
      </c>
      <c r="AG627" s="1" t="s">
        <v>2486</v>
      </c>
      <c r="AH627" s="1" t="s">
        <v>2591</v>
      </c>
      <c r="AI627" s="1" t="s">
        <v>3948</v>
      </c>
      <c r="AJ627" s="1"/>
      <c r="AK627" s="1"/>
      <c r="AL627" s="1" t="s">
        <v>3952</v>
      </c>
      <c r="AM627" s="1" t="s">
        <v>3952</v>
      </c>
      <c r="AN627" s="1" t="s">
        <v>3958</v>
      </c>
      <c r="AO627" s="1" t="s">
        <v>4037</v>
      </c>
      <c r="AP627" s="1" t="s">
        <v>4212</v>
      </c>
      <c r="AQ627" s="1"/>
      <c r="AR627">
        <v>4155</v>
      </c>
      <c r="AS627">
        <v>1</v>
      </c>
      <c r="AT627" s="1" t="s">
        <v>4235</v>
      </c>
      <c r="AU627">
        <v>5333333.3333299998</v>
      </c>
      <c r="AV627" s="1" t="s">
        <v>4257</v>
      </c>
      <c r="AW627" s="1" t="s">
        <v>3943</v>
      </c>
      <c r="AX627">
        <v>123</v>
      </c>
      <c r="AY627">
        <v>135671</v>
      </c>
      <c r="AZ627">
        <v>1</v>
      </c>
      <c r="BA627" s="1" t="s">
        <v>3410</v>
      </c>
    </row>
    <row r="628" spans="1:53">
      <c r="A628" s="1" t="s">
        <v>670</v>
      </c>
      <c r="B628">
        <v>0</v>
      </c>
      <c r="C628">
        <v>16800000</v>
      </c>
      <c r="D628" s="1" t="s">
        <v>1754</v>
      </c>
      <c r="E628">
        <v>20</v>
      </c>
      <c r="F628">
        <v>138917</v>
      </c>
      <c r="G628">
        <v>1</v>
      </c>
      <c r="H628" s="1"/>
      <c r="I628" s="1" t="s">
        <v>2412</v>
      </c>
      <c r="J628" s="1" t="s">
        <v>2462</v>
      </c>
      <c r="K628" s="1" t="s">
        <v>2464</v>
      </c>
      <c r="L628" s="1" t="s">
        <v>2486</v>
      </c>
      <c r="M628" s="1" t="s">
        <v>2591</v>
      </c>
      <c r="N628" s="1" t="s">
        <v>2607</v>
      </c>
      <c r="O628" s="1"/>
      <c r="P628">
        <v>2</v>
      </c>
      <c r="Q628" s="1" t="s">
        <v>2783</v>
      </c>
      <c r="R628" s="1" t="s">
        <v>3107</v>
      </c>
      <c r="S628" s="1"/>
      <c r="T628" s="1" t="s">
        <v>3108</v>
      </c>
      <c r="U628" s="1" t="s">
        <v>2783</v>
      </c>
      <c r="V628" s="1" t="s">
        <v>1754</v>
      </c>
      <c r="W628" s="1" t="s">
        <v>3396</v>
      </c>
      <c r="X628" s="1" t="s">
        <v>3400</v>
      </c>
      <c r="Y628" s="3">
        <v>46213</v>
      </c>
      <c r="Z628" s="1" t="s">
        <v>3406</v>
      </c>
      <c r="AA628" s="3">
        <v>46213</v>
      </c>
      <c r="AB628" s="1" t="s">
        <v>3416</v>
      </c>
      <c r="AC628" s="1" t="s">
        <v>3598</v>
      </c>
      <c r="AD628" s="1" t="s">
        <v>3933</v>
      </c>
      <c r="AE628" s="1" t="s">
        <v>3934</v>
      </c>
      <c r="AF628" s="1" t="s">
        <v>3943</v>
      </c>
      <c r="AG628" s="1" t="s">
        <v>2486</v>
      </c>
      <c r="AH628" s="1" t="s">
        <v>2591</v>
      </c>
      <c r="AI628" s="1" t="s">
        <v>3948</v>
      </c>
      <c r="AJ628" s="1"/>
      <c r="AK628" s="1"/>
      <c r="AL628" s="1" t="s">
        <v>3952</v>
      </c>
      <c r="AM628" s="1" t="s">
        <v>3952</v>
      </c>
      <c r="AN628" s="1" t="s">
        <v>3958</v>
      </c>
      <c r="AO628" s="1" t="s">
        <v>4008</v>
      </c>
      <c r="AP628" s="1" t="s">
        <v>4212</v>
      </c>
      <c r="AQ628" s="1"/>
      <c r="AR628">
        <v>4155</v>
      </c>
      <c r="AS628">
        <v>2</v>
      </c>
      <c r="AT628" s="1" t="s">
        <v>4235</v>
      </c>
      <c r="AU628">
        <v>8400000</v>
      </c>
      <c r="AV628" s="1" t="s">
        <v>4257</v>
      </c>
      <c r="AW628" s="1" t="s">
        <v>3943</v>
      </c>
      <c r="AX628">
        <v>1184</v>
      </c>
      <c r="AY628">
        <v>135672</v>
      </c>
      <c r="AZ628">
        <v>1</v>
      </c>
      <c r="BA628" s="1" t="s">
        <v>3410</v>
      </c>
    </row>
    <row r="629" spans="1:53">
      <c r="A629" s="1" t="s">
        <v>671</v>
      </c>
      <c r="B629">
        <v>0</v>
      </c>
      <c r="C629">
        <v>14983334</v>
      </c>
      <c r="D629" s="1" t="s">
        <v>1507</v>
      </c>
      <c r="E629">
        <v>20</v>
      </c>
      <c r="F629">
        <v>138918</v>
      </c>
      <c r="G629">
        <v>1</v>
      </c>
      <c r="H629" s="1"/>
      <c r="I629" s="1" t="s">
        <v>2412</v>
      </c>
      <c r="J629" s="1" t="s">
        <v>2462</v>
      </c>
      <c r="K629" s="1" t="s">
        <v>2464</v>
      </c>
      <c r="L629" s="1" t="s">
        <v>2486</v>
      </c>
      <c r="M629" s="1" t="s">
        <v>2591</v>
      </c>
      <c r="N629" s="1" t="s">
        <v>2607</v>
      </c>
      <c r="O629" s="1"/>
      <c r="P629">
        <v>2</v>
      </c>
      <c r="Q629" s="1" t="s">
        <v>2642</v>
      </c>
      <c r="R629" s="1" t="s">
        <v>3107</v>
      </c>
      <c r="S629" s="1"/>
      <c r="T629" s="1" t="s">
        <v>3108</v>
      </c>
      <c r="U629" s="1" t="s">
        <v>2642</v>
      </c>
      <c r="V629" s="1" t="s">
        <v>1507</v>
      </c>
      <c r="W629" s="1" t="s">
        <v>3396</v>
      </c>
      <c r="X629" s="1" t="s">
        <v>3400</v>
      </c>
      <c r="Y629" s="3">
        <v>46213</v>
      </c>
      <c r="Z629" s="1" t="s">
        <v>3406</v>
      </c>
      <c r="AA629" s="3">
        <v>46213</v>
      </c>
      <c r="AB629" s="1" t="s">
        <v>3416</v>
      </c>
      <c r="AC629" s="1" t="s">
        <v>3599</v>
      </c>
      <c r="AD629" s="1" t="s">
        <v>3933</v>
      </c>
      <c r="AE629" s="1" t="s">
        <v>3934</v>
      </c>
      <c r="AF629" s="1" t="s">
        <v>3943</v>
      </c>
      <c r="AG629" s="1" t="s">
        <v>2486</v>
      </c>
      <c r="AH629" s="1" t="s">
        <v>2591</v>
      </c>
      <c r="AI629" s="1" t="s">
        <v>3948</v>
      </c>
      <c r="AJ629" s="1"/>
      <c r="AK629" s="1"/>
      <c r="AL629" s="1" t="s">
        <v>3952</v>
      </c>
      <c r="AM629" s="1" t="s">
        <v>3952</v>
      </c>
      <c r="AN629" s="1" t="s">
        <v>3958</v>
      </c>
      <c r="AO629" s="1" t="s">
        <v>4008</v>
      </c>
      <c r="AP629" s="1" t="s">
        <v>4212</v>
      </c>
      <c r="AQ629" s="1"/>
      <c r="AR629">
        <v>4155</v>
      </c>
      <c r="AS629">
        <v>2</v>
      </c>
      <c r="AT629" s="1" t="s">
        <v>4235</v>
      </c>
      <c r="AU629">
        <v>7491667</v>
      </c>
      <c r="AV629" s="1" t="s">
        <v>4257</v>
      </c>
      <c r="AW629" s="1" t="s">
        <v>3943</v>
      </c>
      <c r="AX629">
        <v>1184</v>
      </c>
      <c r="AY629">
        <v>135673</v>
      </c>
      <c r="AZ629">
        <v>1</v>
      </c>
      <c r="BA629" s="1" t="s">
        <v>3410</v>
      </c>
    </row>
    <row r="630" spans="1:53">
      <c r="A630" s="1" t="s">
        <v>672</v>
      </c>
      <c r="B630">
        <v>0</v>
      </c>
      <c r="C630">
        <v>2084700</v>
      </c>
      <c r="D630" s="1" t="s">
        <v>1755</v>
      </c>
      <c r="E630">
        <v>0</v>
      </c>
      <c r="F630">
        <v>138929</v>
      </c>
      <c r="G630">
        <v>1</v>
      </c>
      <c r="H630" s="1"/>
      <c r="I630" s="1" t="s">
        <v>2414</v>
      </c>
      <c r="J630" s="1" t="s">
        <v>2463</v>
      </c>
      <c r="K630" s="1" t="s">
        <v>2464</v>
      </c>
      <c r="L630" s="1" t="s">
        <v>2532</v>
      </c>
      <c r="M630" s="1" t="s">
        <v>2581</v>
      </c>
      <c r="N630" s="1" t="s">
        <v>2607</v>
      </c>
      <c r="O630" s="1"/>
      <c r="P630">
        <v>0</v>
      </c>
      <c r="Q630" s="1" t="s">
        <v>2609</v>
      </c>
      <c r="R630" s="1" t="s">
        <v>3107</v>
      </c>
      <c r="S630" s="1"/>
      <c r="T630" s="1" t="s">
        <v>3108</v>
      </c>
      <c r="U630" s="1" t="s">
        <v>1755</v>
      </c>
      <c r="V630" s="1" t="s">
        <v>1755</v>
      </c>
      <c r="W630" s="1" t="s">
        <v>3396</v>
      </c>
      <c r="X630" s="1" t="s">
        <v>3400</v>
      </c>
      <c r="Y630" s="3">
        <v>46213</v>
      </c>
      <c r="Z630" s="1" t="s">
        <v>3406</v>
      </c>
      <c r="AA630" s="3">
        <v>46213</v>
      </c>
      <c r="AB630" s="1" t="s">
        <v>3416</v>
      </c>
      <c r="AC630" s="1" t="s">
        <v>3600</v>
      </c>
      <c r="AD630" s="1" t="s">
        <v>3933</v>
      </c>
      <c r="AE630" s="1" t="s">
        <v>3933</v>
      </c>
      <c r="AF630" s="1" t="s">
        <v>3936</v>
      </c>
      <c r="AG630" s="1" t="s">
        <v>2532</v>
      </c>
      <c r="AH630" s="1" t="s">
        <v>2581</v>
      </c>
      <c r="AI630" s="1" t="s">
        <v>3949</v>
      </c>
      <c r="AJ630" s="1"/>
      <c r="AK630" s="1"/>
      <c r="AL630" s="1" t="s">
        <v>3954</v>
      </c>
      <c r="AM630" s="1" t="s">
        <v>3954</v>
      </c>
      <c r="AN630" s="1" t="s">
        <v>3958</v>
      </c>
      <c r="AO630" s="1" t="s">
        <v>3973</v>
      </c>
      <c r="AP630" s="1" t="s">
        <v>4212</v>
      </c>
      <c r="AQ630" s="1"/>
      <c r="AR630">
        <v>1250</v>
      </c>
      <c r="AS630">
        <v>1</v>
      </c>
      <c r="AT630" s="1" t="s">
        <v>4235</v>
      </c>
      <c r="AU630">
        <v>2084700</v>
      </c>
      <c r="AV630" s="1" t="s">
        <v>4259</v>
      </c>
      <c r="AW630" s="1" t="s">
        <v>3936</v>
      </c>
      <c r="AX630">
        <v>2886</v>
      </c>
      <c r="AY630">
        <v>135674</v>
      </c>
      <c r="AZ630">
        <v>1</v>
      </c>
      <c r="BA630" s="1" t="s">
        <v>3406</v>
      </c>
    </row>
    <row r="631" spans="1:53">
      <c r="A631" s="1" t="s">
        <v>673</v>
      </c>
      <c r="B631">
        <v>0</v>
      </c>
      <c r="C631">
        <v>2970000</v>
      </c>
      <c r="D631" s="1" t="s">
        <v>1756</v>
      </c>
      <c r="E631">
        <v>20</v>
      </c>
      <c r="F631">
        <v>138898</v>
      </c>
      <c r="G631">
        <v>1</v>
      </c>
      <c r="H631" s="1"/>
      <c r="I631" s="1" t="s">
        <v>2422</v>
      </c>
      <c r="J631" s="1" t="s">
        <v>2462</v>
      </c>
      <c r="K631" s="1" t="s">
        <v>2464</v>
      </c>
      <c r="L631" s="1" t="s">
        <v>2500</v>
      </c>
      <c r="M631" s="1" t="s">
        <v>2581</v>
      </c>
      <c r="N631" s="1" t="s">
        <v>2607</v>
      </c>
      <c r="O631" s="1"/>
      <c r="P631">
        <v>6</v>
      </c>
      <c r="Q631" s="1" t="s">
        <v>2784</v>
      </c>
      <c r="R631" s="1" t="s">
        <v>3107</v>
      </c>
      <c r="S631" s="1"/>
      <c r="T631" s="1" t="s">
        <v>3108</v>
      </c>
      <c r="U631" s="1" t="s">
        <v>3175</v>
      </c>
      <c r="V631" s="1" t="s">
        <v>3325</v>
      </c>
      <c r="W631" s="1" t="s">
        <v>3396</v>
      </c>
      <c r="X631" s="1" t="s">
        <v>3400</v>
      </c>
      <c r="Y631" s="3">
        <v>46213</v>
      </c>
      <c r="Z631" s="1" t="s">
        <v>3406</v>
      </c>
      <c r="AA631" s="3">
        <v>46213</v>
      </c>
      <c r="AB631" s="1" t="s">
        <v>3416</v>
      </c>
      <c r="AC631" s="1" t="s">
        <v>3601</v>
      </c>
      <c r="AD631" s="1" t="s">
        <v>3933</v>
      </c>
      <c r="AE631" s="1" t="s">
        <v>3933</v>
      </c>
      <c r="AF631" s="1" t="s">
        <v>3936</v>
      </c>
      <c r="AG631" s="1" t="s">
        <v>2500</v>
      </c>
      <c r="AH631" s="1" t="s">
        <v>2581</v>
      </c>
      <c r="AI631" s="1" t="s">
        <v>3948</v>
      </c>
      <c r="AJ631" s="1"/>
      <c r="AK631" s="1"/>
      <c r="AL631" s="1" t="s">
        <v>3952</v>
      </c>
      <c r="AM631" s="1" t="s">
        <v>3952</v>
      </c>
      <c r="AN631" s="1" t="s">
        <v>3958</v>
      </c>
      <c r="AO631" s="1" t="s">
        <v>4058</v>
      </c>
      <c r="AP631" s="1" t="s">
        <v>4212</v>
      </c>
      <c r="AQ631" s="1"/>
      <c r="AR631">
        <v>3452</v>
      </c>
      <c r="AS631">
        <v>6</v>
      </c>
      <c r="AT631" s="1" t="s">
        <v>4235</v>
      </c>
      <c r="AU631">
        <v>495000</v>
      </c>
      <c r="AV631" s="1" t="s">
        <v>4314</v>
      </c>
      <c r="AW631" s="1" t="s">
        <v>3936</v>
      </c>
      <c r="AX631">
        <v>1095</v>
      </c>
      <c r="AY631">
        <v>135675</v>
      </c>
      <c r="AZ631">
        <v>1</v>
      </c>
      <c r="BA631" s="1" t="s">
        <v>3409</v>
      </c>
    </row>
    <row r="632" spans="1:53">
      <c r="A632" s="1" t="s">
        <v>674</v>
      </c>
      <c r="B632">
        <v>0</v>
      </c>
      <c r="C632">
        <v>350000</v>
      </c>
      <c r="D632" s="1" t="s">
        <v>1501</v>
      </c>
      <c r="E632">
        <v>20</v>
      </c>
      <c r="F632">
        <v>138898</v>
      </c>
      <c r="G632">
        <v>0</v>
      </c>
      <c r="H632" s="1"/>
      <c r="I632" s="1" t="s">
        <v>2426</v>
      </c>
      <c r="J632" s="1" t="s">
        <v>2462</v>
      </c>
      <c r="K632" s="1" t="s">
        <v>2464</v>
      </c>
      <c r="L632" s="1" t="s">
        <v>2500</v>
      </c>
      <c r="M632" s="1" t="s">
        <v>2581</v>
      </c>
      <c r="N632" s="1" t="s">
        <v>2607</v>
      </c>
      <c r="O632" s="1"/>
      <c r="P632">
        <v>1</v>
      </c>
      <c r="Q632" s="1" t="s">
        <v>1642</v>
      </c>
      <c r="R632" s="1" t="s">
        <v>3107</v>
      </c>
      <c r="S632" s="1"/>
      <c r="T632" s="1" t="s">
        <v>3108</v>
      </c>
      <c r="U632" s="1" t="s">
        <v>3175</v>
      </c>
      <c r="V632" s="1" t="s">
        <v>3325</v>
      </c>
      <c r="W632" s="1" t="s">
        <v>3396</v>
      </c>
      <c r="X632" s="1" t="s">
        <v>3400</v>
      </c>
      <c r="Y632" s="3">
        <v>46213</v>
      </c>
      <c r="Z632" s="1" t="s">
        <v>3406</v>
      </c>
      <c r="AA632" s="3">
        <v>46213</v>
      </c>
      <c r="AB632" s="1" t="s">
        <v>3416</v>
      </c>
      <c r="AC632" s="1" t="s">
        <v>3601</v>
      </c>
      <c r="AD632" s="1" t="s">
        <v>3933</v>
      </c>
      <c r="AE632" s="1" t="s">
        <v>3933</v>
      </c>
      <c r="AF632" s="1" t="s">
        <v>3936</v>
      </c>
      <c r="AG632" s="1" t="s">
        <v>2500</v>
      </c>
      <c r="AH632" s="1" t="s">
        <v>2581</v>
      </c>
      <c r="AI632" s="1" t="s">
        <v>3948</v>
      </c>
      <c r="AJ632" s="1"/>
      <c r="AK632" s="1"/>
      <c r="AL632" s="1" t="s">
        <v>3952</v>
      </c>
      <c r="AM632" s="1" t="s">
        <v>3952</v>
      </c>
      <c r="AN632" s="1" t="s">
        <v>3958</v>
      </c>
      <c r="AO632" s="1" t="s">
        <v>4058</v>
      </c>
      <c r="AP632" s="1" t="s">
        <v>4212</v>
      </c>
      <c r="AQ632" s="1"/>
      <c r="AR632">
        <v>2061</v>
      </c>
      <c r="AS632">
        <v>1</v>
      </c>
      <c r="AT632" s="1" t="s">
        <v>4235</v>
      </c>
      <c r="AU632">
        <v>350000</v>
      </c>
      <c r="AV632" s="1" t="s">
        <v>674</v>
      </c>
      <c r="AW632" s="1" t="s">
        <v>3936</v>
      </c>
      <c r="AX632">
        <v>1095</v>
      </c>
      <c r="AY632">
        <v>135675</v>
      </c>
      <c r="AZ632">
        <v>2</v>
      </c>
      <c r="BA632" s="1" t="s">
        <v>3412</v>
      </c>
    </row>
    <row r="633" spans="1:53">
      <c r="A633" s="1" t="s">
        <v>675</v>
      </c>
      <c r="B633">
        <v>0</v>
      </c>
      <c r="C633">
        <v>2281100</v>
      </c>
      <c r="D633" s="1" t="s">
        <v>1757</v>
      </c>
      <c r="E633">
        <v>0</v>
      </c>
      <c r="F633">
        <v>138878</v>
      </c>
      <c r="G633">
        <v>1</v>
      </c>
      <c r="H633" s="1"/>
      <c r="I633" s="1" t="s">
        <v>2414</v>
      </c>
      <c r="J633" s="1" t="s">
        <v>2463</v>
      </c>
      <c r="K633" s="1" t="s">
        <v>2464</v>
      </c>
      <c r="L633" s="1" t="s">
        <v>2480</v>
      </c>
      <c r="M633" s="1" t="s">
        <v>2584</v>
      </c>
      <c r="N633" s="1" t="s">
        <v>2607</v>
      </c>
      <c r="O633" s="1"/>
      <c r="P633">
        <v>0</v>
      </c>
      <c r="Q633" s="1" t="s">
        <v>2609</v>
      </c>
      <c r="R633" s="1" t="s">
        <v>3107</v>
      </c>
      <c r="S633" s="1"/>
      <c r="T633" s="1" t="s">
        <v>3108</v>
      </c>
      <c r="U633" s="1" t="s">
        <v>1757</v>
      </c>
      <c r="V633" s="1" t="s">
        <v>1757</v>
      </c>
      <c r="W633" s="1" t="s">
        <v>3396</v>
      </c>
      <c r="X633" s="1" t="s">
        <v>3400</v>
      </c>
      <c r="Y633" s="3">
        <v>46213</v>
      </c>
      <c r="Z633" s="1" t="s">
        <v>3406</v>
      </c>
      <c r="AA633" s="3">
        <v>46213</v>
      </c>
      <c r="AB633" s="1" t="s">
        <v>3416</v>
      </c>
      <c r="AC633" s="1" t="s">
        <v>3602</v>
      </c>
      <c r="AD633" s="1" t="s">
        <v>3933</v>
      </c>
      <c r="AE633" s="1" t="s">
        <v>3933</v>
      </c>
      <c r="AF633" s="1" t="s">
        <v>3939</v>
      </c>
      <c r="AG633" s="1" t="s">
        <v>2480</v>
      </c>
      <c r="AH633" s="1" t="s">
        <v>2584</v>
      </c>
      <c r="AI633" s="1" t="s">
        <v>3949</v>
      </c>
      <c r="AJ633" s="1"/>
      <c r="AK633" s="1"/>
      <c r="AL633" s="1" t="s">
        <v>3954</v>
      </c>
      <c r="AM633" s="1" t="s">
        <v>3954</v>
      </c>
      <c r="AN633" s="1" t="s">
        <v>3958</v>
      </c>
      <c r="AO633" s="1" t="s">
        <v>3973</v>
      </c>
      <c r="AP633" s="1" t="s">
        <v>4212</v>
      </c>
      <c r="AQ633" s="1"/>
      <c r="AR633">
        <v>1250</v>
      </c>
      <c r="AS633">
        <v>1</v>
      </c>
      <c r="AT633" s="1" t="s">
        <v>4235</v>
      </c>
      <c r="AU633">
        <v>2281100</v>
      </c>
      <c r="AV633" s="1" t="s">
        <v>4259</v>
      </c>
      <c r="AW633" s="1" t="s">
        <v>3939</v>
      </c>
      <c r="AX633">
        <v>2886</v>
      </c>
      <c r="AY633">
        <v>135676</v>
      </c>
      <c r="AZ633">
        <v>1</v>
      </c>
      <c r="BA633" s="1" t="s">
        <v>3408</v>
      </c>
    </row>
    <row r="634" spans="1:53">
      <c r="A634" s="1" t="s">
        <v>676</v>
      </c>
      <c r="B634">
        <v>0</v>
      </c>
      <c r="C634">
        <v>1933333.33</v>
      </c>
      <c r="D634" s="1" t="s">
        <v>1758</v>
      </c>
      <c r="E634">
        <v>20</v>
      </c>
      <c r="F634">
        <v>138834</v>
      </c>
      <c r="G634">
        <v>1</v>
      </c>
      <c r="H634" s="1"/>
      <c r="I634" s="1" t="s">
        <v>2405</v>
      </c>
      <c r="J634" s="1" t="s">
        <v>2462</v>
      </c>
      <c r="K634" s="1" t="s">
        <v>2464</v>
      </c>
      <c r="L634" s="1" t="s">
        <v>2470</v>
      </c>
      <c r="M634" s="1" t="s">
        <v>2581</v>
      </c>
      <c r="N634" s="1" t="s">
        <v>2607</v>
      </c>
      <c r="O634" s="1"/>
      <c r="P634">
        <v>1</v>
      </c>
      <c r="Q634" s="1" t="s">
        <v>2785</v>
      </c>
      <c r="R634" s="1" t="s">
        <v>3107</v>
      </c>
      <c r="S634" s="1"/>
      <c r="T634" s="1" t="s">
        <v>3108</v>
      </c>
      <c r="U634" s="1" t="s">
        <v>2785</v>
      </c>
      <c r="V634" s="1" t="s">
        <v>1758</v>
      </c>
      <c r="W634" s="1" t="s">
        <v>3396</v>
      </c>
      <c r="X634" s="1" t="s">
        <v>3400</v>
      </c>
      <c r="Y634" s="3">
        <v>46216</v>
      </c>
      <c r="Z634" s="1" t="s">
        <v>3405</v>
      </c>
      <c r="AA634" s="3">
        <v>46216</v>
      </c>
      <c r="AB634" s="1" t="s">
        <v>3416</v>
      </c>
      <c r="AC634" s="1" t="s">
        <v>3603</v>
      </c>
      <c r="AD634" s="1" t="s">
        <v>3933</v>
      </c>
      <c r="AE634" s="1" t="s">
        <v>3933</v>
      </c>
      <c r="AF634" s="1" t="s">
        <v>3936</v>
      </c>
      <c r="AG634" s="1" t="s">
        <v>2470</v>
      </c>
      <c r="AH634" s="1" t="s">
        <v>2581</v>
      </c>
      <c r="AI634" s="1" t="s">
        <v>3948</v>
      </c>
      <c r="AJ634" s="1"/>
      <c r="AK634" s="1"/>
      <c r="AL634" s="1" t="s">
        <v>3952</v>
      </c>
      <c r="AM634" s="1" t="s">
        <v>3952</v>
      </c>
      <c r="AN634" s="1" t="s">
        <v>3958</v>
      </c>
      <c r="AO634" s="1" t="s">
        <v>4059</v>
      </c>
      <c r="AP634" s="1" t="s">
        <v>4212</v>
      </c>
      <c r="AQ634" s="1"/>
      <c r="AR634">
        <v>14862</v>
      </c>
      <c r="AS634">
        <v>1</v>
      </c>
      <c r="AT634" s="1" t="s">
        <v>4235</v>
      </c>
      <c r="AU634">
        <v>1933333.33</v>
      </c>
      <c r="AV634" s="1" t="s">
        <v>4244</v>
      </c>
      <c r="AW634" s="1" t="s">
        <v>3936</v>
      </c>
      <c r="AX634">
        <v>3196</v>
      </c>
      <c r="AY634">
        <v>135677</v>
      </c>
      <c r="AZ634">
        <v>1</v>
      </c>
      <c r="BA634" s="1" t="s">
        <v>3402</v>
      </c>
    </row>
    <row r="635" spans="1:53">
      <c r="A635" s="1" t="s">
        <v>677</v>
      </c>
      <c r="B635">
        <v>0</v>
      </c>
      <c r="C635">
        <v>17640000</v>
      </c>
      <c r="D635" s="1" t="s">
        <v>1759</v>
      </c>
      <c r="E635">
        <v>20</v>
      </c>
      <c r="F635">
        <v>138593</v>
      </c>
      <c r="G635">
        <v>1</v>
      </c>
      <c r="H635" s="1"/>
      <c r="I635" s="1" t="s">
        <v>2427</v>
      </c>
      <c r="J635" s="1" t="s">
        <v>2462</v>
      </c>
      <c r="K635" s="1" t="s">
        <v>2464</v>
      </c>
      <c r="L635" s="1" t="s">
        <v>2537</v>
      </c>
      <c r="M635" s="1" t="s">
        <v>2584</v>
      </c>
      <c r="N635" s="1" t="s">
        <v>2607</v>
      </c>
      <c r="O635" s="1"/>
      <c r="P635">
        <v>630</v>
      </c>
      <c r="Q635" s="1" t="s">
        <v>2786</v>
      </c>
      <c r="R635" s="1" t="s">
        <v>3107</v>
      </c>
      <c r="S635" s="1"/>
      <c r="T635" s="1" t="s">
        <v>3108</v>
      </c>
      <c r="U635" s="1" t="s">
        <v>2786</v>
      </c>
      <c r="V635" s="1" t="s">
        <v>1759</v>
      </c>
      <c r="W635" s="1" t="s">
        <v>3396</v>
      </c>
      <c r="X635" s="1" t="s">
        <v>3400</v>
      </c>
      <c r="Y635" s="3">
        <v>46216</v>
      </c>
      <c r="Z635" s="1" t="s">
        <v>3405</v>
      </c>
      <c r="AA635" s="3">
        <v>46216</v>
      </c>
      <c r="AB635" s="1" t="s">
        <v>3416</v>
      </c>
      <c r="AC635" s="1" t="s">
        <v>3604</v>
      </c>
      <c r="AD635" s="1" t="s">
        <v>3933</v>
      </c>
      <c r="AE635" s="1" t="s">
        <v>3934</v>
      </c>
      <c r="AF635" s="1" t="s">
        <v>3939</v>
      </c>
      <c r="AG635" s="1" t="s">
        <v>2537</v>
      </c>
      <c r="AH635" s="1" t="s">
        <v>2584</v>
      </c>
      <c r="AI635" s="1" t="s">
        <v>3948</v>
      </c>
      <c r="AJ635" s="1"/>
      <c r="AK635" s="1"/>
      <c r="AL635" s="1" t="s">
        <v>3952</v>
      </c>
      <c r="AM635" s="1" t="s">
        <v>3952</v>
      </c>
      <c r="AN635" s="1" t="s">
        <v>3958</v>
      </c>
      <c r="AO635" s="1" t="s">
        <v>4060</v>
      </c>
      <c r="AP635" s="1" t="s">
        <v>4212</v>
      </c>
      <c r="AQ635" s="1"/>
      <c r="AR635">
        <v>10011</v>
      </c>
      <c r="AS635">
        <v>630</v>
      </c>
      <c r="AT635" s="1" t="s">
        <v>4237</v>
      </c>
      <c r="AU635">
        <v>28000</v>
      </c>
      <c r="AV635" s="1" t="s">
        <v>4315</v>
      </c>
      <c r="AW635" s="1" t="s">
        <v>3939</v>
      </c>
      <c r="AX635">
        <v>2632</v>
      </c>
      <c r="AY635">
        <v>135678</v>
      </c>
      <c r="AZ635">
        <v>1</v>
      </c>
      <c r="BA635" s="1" t="s">
        <v>4620</v>
      </c>
    </row>
    <row r="636" spans="1:53" ht="28.5">
      <c r="A636" s="2" t="s">
        <v>678</v>
      </c>
      <c r="B636">
        <v>0</v>
      </c>
      <c r="C636">
        <v>500000</v>
      </c>
      <c r="D636" s="1" t="s">
        <v>1760</v>
      </c>
      <c r="E636">
        <v>0</v>
      </c>
      <c r="F636">
        <v>138835</v>
      </c>
      <c r="G636">
        <v>1</v>
      </c>
      <c r="H636" s="1"/>
      <c r="I636" s="1" t="s">
        <v>2405</v>
      </c>
      <c r="J636" s="1" t="s">
        <v>2462</v>
      </c>
      <c r="K636" s="1" t="s">
        <v>2464</v>
      </c>
      <c r="L636" s="1" t="s">
        <v>2470</v>
      </c>
      <c r="M636" s="1" t="s">
        <v>2581</v>
      </c>
      <c r="N636" s="1" t="s">
        <v>2607</v>
      </c>
      <c r="O636" s="1"/>
      <c r="P636">
        <v>20</v>
      </c>
      <c r="Q636" s="1" t="s">
        <v>1760</v>
      </c>
      <c r="R636" s="1" t="s">
        <v>3107</v>
      </c>
      <c r="S636" s="1"/>
      <c r="T636" s="1" t="s">
        <v>3108</v>
      </c>
      <c r="U636" s="1" t="s">
        <v>1760</v>
      </c>
      <c r="V636" s="1" t="s">
        <v>1760</v>
      </c>
      <c r="W636" s="1" t="s">
        <v>3396</v>
      </c>
      <c r="X636" s="1" t="s">
        <v>3400</v>
      </c>
      <c r="Y636" s="3">
        <v>46216</v>
      </c>
      <c r="Z636" s="1" t="s">
        <v>3405</v>
      </c>
      <c r="AA636" s="3">
        <v>46216</v>
      </c>
      <c r="AB636" s="1" t="s">
        <v>3416</v>
      </c>
      <c r="AC636" s="1" t="s">
        <v>3605</v>
      </c>
      <c r="AD636" s="1" t="s">
        <v>3933</v>
      </c>
      <c r="AE636" s="1" t="s">
        <v>3933</v>
      </c>
      <c r="AF636" s="1" t="s">
        <v>3936</v>
      </c>
      <c r="AG636" s="1" t="s">
        <v>2470</v>
      </c>
      <c r="AH636" s="1" t="s">
        <v>2581</v>
      </c>
      <c r="AI636" s="1" t="s">
        <v>3948</v>
      </c>
      <c r="AJ636" s="1"/>
      <c r="AK636" s="1"/>
      <c r="AL636" s="1" t="s">
        <v>3952</v>
      </c>
      <c r="AM636" s="1" t="s">
        <v>3952</v>
      </c>
      <c r="AN636" s="1" t="s">
        <v>3958</v>
      </c>
      <c r="AO636" s="1" t="s">
        <v>4004</v>
      </c>
      <c r="AP636" s="1" t="s">
        <v>4212</v>
      </c>
      <c r="AQ636" s="1"/>
      <c r="AR636">
        <v>14862</v>
      </c>
      <c r="AS636">
        <v>20</v>
      </c>
      <c r="AT636" s="1" t="s">
        <v>4235</v>
      </c>
      <c r="AU636">
        <v>25000</v>
      </c>
      <c r="AV636" s="1" t="s">
        <v>4244</v>
      </c>
      <c r="AW636" s="1" t="s">
        <v>3936</v>
      </c>
      <c r="AX636">
        <v>3278</v>
      </c>
      <c r="AY636">
        <v>135679</v>
      </c>
      <c r="AZ636">
        <v>1</v>
      </c>
      <c r="BA636" s="1" t="s">
        <v>3402</v>
      </c>
    </row>
    <row r="637" spans="1:53">
      <c r="A637" s="1" t="s">
        <v>679</v>
      </c>
      <c r="B637">
        <v>0</v>
      </c>
      <c r="C637">
        <v>158212.82999999999</v>
      </c>
      <c r="D637" s="1" t="s">
        <v>1761</v>
      </c>
      <c r="E637">
        <v>20</v>
      </c>
      <c r="F637">
        <v>138821</v>
      </c>
      <c r="G637">
        <v>1</v>
      </c>
      <c r="H637" s="1"/>
      <c r="I637" s="1" t="s">
        <v>2426</v>
      </c>
      <c r="J637" s="1" t="s">
        <v>2462</v>
      </c>
      <c r="K637" s="1" t="s">
        <v>2464</v>
      </c>
      <c r="L637" s="1" t="s">
        <v>2538</v>
      </c>
      <c r="M637" s="1" t="s">
        <v>2581</v>
      </c>
      <c r="N637" s="1" t="s">
        <v>2607</v>
      </c>
      <c r="O637" s="1"/>
      <c r="P637">
        <v>1</v>
      </c>
      <c r="Q637" s="1" t="s">
        <v>2787</v>
      </c>
      <c r="R637" s="1" t="s">
        <v>3107</v>
      </c>
      <c r="S637" s="1"/>
      <c r="T637" s="1" t="s">
        <v>3108</v>
      </c>
      <c r="U637" s="1" t="s">
        <v>3176</v>
      </c>
      <c r="V637" s="1" t="s">
        <v>3326</v>
      </c>
      <c r="W637" s="1" t="s">
        <v>3396</v>
      </c>
      <c r="X637" s="1" t="s">
        <v>3400</v>
      </c>
      <c r="Y637" s="3">
        <v>46216</v>
      </c>
      <c r="Z637" s="1" t="s">
        <v>3405</v>
      </c>
      <c r="AA637" s="3">
        <v>46216</v>
      </c>
      <c r="AB637" s="1" t="s">
        <v>3416</v>
      </c>
      <c r="AC637" s="1" t="s">
        <v>3606</v>
      </c>
      <c r="AD637" s="1" t="s">
        <v>3933</v>
      </c>
      <c r="AE637" s="1" t="s">
        <v>3934</v>
      </c>
      <c r="AF637" s="1" t="s">
        <v>3936</v>
      </c>
      <c r="AG637" s="1" t="s">
        <v>2538</v>
      </c>
      <c r="AH637" s="1" t="s">
        <v>2581</v>
      </c>
      <c r="AI637" s="1" t="s">
        <v>3948</v>
      </c>
      <c r="AJ637" s="1"/>
      <c r="AK637" s="1"/>
      <c r="AL637" s="1" t="s">
        <v>3952</v>
      </c>
      <c r="AM637" s="1" t="s">
        <v>3952</v>
      </c>
      <c r="AN637" s="1" t="s">
        <v>3958</v>
      </c>
      <c r="AO637" s="1" t="s">
        <v>4061</v>
      </c>
      <c r="AP637" s="1" t="s">
        <v>4212</v>
      </c>
      <c r="AQ637" s="1"/>
      <c r="AR637">
        <v>3720</v>
      </c>
      <c r="AS637">
        <v>1</v>
      </c>
      <c r="AT637" s="1" t="s">
        <v>4235</v>
      </c>
      <c r="AU637">
        <v>158212.82999999999</v>
      </c>
      <c r="AV637" s="1" t="s">
        <v>4316</v>
      </c>
      <c r="AW637" s="1" t="s">
        <v>3936</v>
      </c>
      <c r="AX637">
        <v>674</v>
      </c>
      <c r="AY637">
        <v>135680</v>
      </c>
      <c r="AZ637">
        <v>1</v>
      </c>
      <c r="BA637" s="1" t="s">
        <v>3404</v>
      </c>
    </row>
    <row r="638" spans="1:53">
      <c r="A638" s="1" t="s">
        <v>680</v>
      </c>
      <c r="B638">
        <v>0</v>
      </c>
      <c r="C638">
        <v>453969.33</v>
      </c>
      <c r="D638" s="1" t="s">
        <v>1762</v>
      </c>
      <c r="E638">
        <v>20</v>
      </c>
      <c r="F638">
        <v>138821</v>
      </c>
      <c r="G638">
        <v>2</v>
      </c>
      <c r="H638" s="1"/>
      <c r="I638" s="1" t="s">
        <v>2426</v>
      </c>
      <c r="J638" s="1" t="s">
        <v>2462</v>
      </c>
      <c r="K638" s="1" t="s">
        <v>2464</v>
      </c>
      <c r="L638" s="1" t="s">
        <v>2538</v>
      </c>
      <c r="M638" s="1" t="s">
        <v>2581</v>
      </c>
      <c r="N638" s="1" t="s">
        <v>2607</v>
      </c>
      <c r="O638" s="1"/>
      <c r="P638">
        <v>3</v>
      </c>
      <c r="Q638" s="1" t="s">
        <v>2788</v>
      </c>
      <c r="R638" s="1" t="s">
        <v>3107</v>
      </c>
      <c r="S638" s="1"/>
      <c r="T638" s="1" t="s">
        <v>3108</v>
      </c>
      <c r="U638" s="1" t="s">
        <v>3176</v>
      </c>
      <c r="V638" s="1" t="s">
        <v>3326</v>
      </c>
      <c r="W638" s="1" t="s">
        <v>3396</v>
      </c>
      <c r="X638" s="1" t="s">
        <v>3400</v>
      </c>
      <c r="Y638" s="3">
        <v>46216</v>
      </c>
      <c r="Z638" s="1" t="s">
        <v>3405</v>
      </c>
      <c r="AA638" s="3">
        <v>46216</v>
      </c>
      <c r="AB638" s="1" t="s">
        <v>3416</v>
      </c>
      <c r="AC638" s="1" t="s">
        <v>3606</v>
      </c>
      <c r="AD638" s="1" t="s">
        <v>3933</v>
      </c>
      <c r="AE638" s="1" t="s">
        <v>3934</v>
      </c>
      <c r="AF638" s="1" t="s">
        <v>3936</v>
      </c>
      <c r="AG638" s="1" t="s">
        <v>2538</v>
      </c>
      <c r="AH638" s="1" t="s">
        <v>2581</v>
      </c>
      <c r="AI638" s="1" t="s">
        <v>3948</v>
      </c>
      <c r="AJ638" s="1"/>
      <c r="AK638" s="1"/>
      <c r="AL638" s="1" t="s">
        <v>3952</v>
      </c>
      <c r="AM638" s="1" t="s">
        <v>3952</v>
      </c>
      <c r="AN638" s="1" t="s">
        <v>3958</v>
      </c>
      <c r="AO638" s="1" t="s">
        <v>4061</v>
      </c>
      <c r="AP638" s="1" t="s">
        <v>4212</v>
      </c>
      <c r="AQ638" s="1"/>
      <c r="AR638">
        <v>3720</v>
      </c>
      <c r="AS638">
        <v>3</v>
      </c>
      <c r="AT638" s="1" t="s">
        <v>4235</v>
      </c>
      <c r="AU638">
        <v>151323.10999999999</v>
      </c>
      <c r="AV638" s="1" t="s">
        <v>4316</v>
      </c>
      <c r="AW638" s="1" t="s">
        <v>3936</v>
      </c>
      <c r="AX638">
        <v>674</v>
      </c>
      <c r="AY638">
        <v>135680</v>
      </c>
      <c r="AZ638">
        <v>2</v>
      </c>
      <c r="BA638" s="1" t="s">
        <v>3404</v>
      </c>
    </row>
    <row r="639" spans="1:53">
      <c r="A639" s="1" t="s">
        <v>681</v>
      </c>
      <c r="B639">
        <v>0</v>
      </c>
      <c r="C639">
        <v>1500000</v>
      </c>
      <c r="D639" s="1" t="s">
        <v>1497</v>
      </c>
      <c r="E639">
        <v>0</v>
      </c>
      <c r="F639">
        <v>138820</v>
      </c>
      <c r="G639">
        <v>1</v>
      </c>
      <c r="H639" s="1"/>
      <c r="I639" s="1" t="s">
        <v>2405</v>
      </c>
      <c r="J639" s="1" t="s">
        <v>2462</v>
      </c>
      <c r="K639" s="1" t="s">
        <v>2464</v>
      </c>
      <c r="L639" s="1" t="s">
        <v>2539</v>
      </c>
      <c r="M639" s="1" t="s">
        <v>2587</v>
      </c>
      <c r="N639" s="1" t="s">
        <v>2607</v>
      </c>
      <c r="O639" s="1"/>
      <c r="P639">
        <v>1</v>
      </c>
      <c r="Q639" s="1" t="s">
        <v>1497</v>
      </c>
      <c r="R639" s="1" t="s">
        <v>3107</v>
      </c>
      <c r="S639" s="1"/>
      <c r="T639" s="1" t="s">
        <v>3108</v>
      </c>
      <c r="U639" s="1" t="s">
        <v>1497</v>
      </c>
      <c r="V639" s="1" t="s">
        <v>1497</v>
      </c>
      <c r="W639" s="1" t="s">
        <v>3396</v>
      </c>
      <c r="X639" s="1" t="s">
        <v>3400</v>
      </c>
      <c r="Y639" s="3">
        <v>46216</v>
      </c>
      <c r="Z639" s="1" t="s">
        <v>3405</v>
      </c>
      <c r="AA639" s="3">
        <v>46216</v>
      </c>
      <c r="AB639" s="1" t="s">
        <v>3416</v>
      </c>
      <c r="AC639" s="1" t="s">
        <v>3607</v>
      </c>
      <c r="AD639" s="1" t="s">
        <v>3933</v>
      </c>
      <c r="AE639" s="1" t="s">
        <v>3933</v>
      </c>
      <c r="AF639" s="1" t="s">
        <v>3939</v>
      </c>
      <c r="AG639" s="1" t="s">
        <v>2539</v>
      </c>
      <c r="AH639" s="1" t="s">
        <v>2587</v>
      </c>
      <c r="AI639" s="1" t="s">
        <v>3948</v>
      </c>
      <c r="AJ639" s="1"/>
      <c r="AK639" s="1"/>
      <c r="AL639" s="1" t="s">
        <v>3952</v>
      </c>
      <c r="AM639" s="1" t="s">
        <v>3952</v>
      </c>
      <c r="AN639" s="1" t="s">
        <v>3958</v>
      </c>
      <c r="AO639" s="1" t="s">
        <v>4062</v>
      </c>
      <c r="AP639" s="1" t="s">
        <v>4212</v>
      </c>
      <c r="AQ639" s="1"/>
      <c r="AR639">
        <v>14862</v>
      </c>
      <c r="AS639">
        <v>1</v>
      </c>
      <c r="AT639" s="1" t="s">
        <v>4235</v>
      </c>
      <c r="AU639">
        <v>1500000</v>
      </c>
      <c r="AV639" s="1" t="s">
        <v>4244</v>
      </c>
      <c r="AW639" s="1" t="s">
        <v>3939</v>
      </c>
      <c r="AX639">
        <v>7152</v>
      </c>
      <c r="AY639">
        <v>135681</v>
      </c>
      <c r="AZ639">
        <v>1</v>
      </c>
      <c r="BA639" s="1" t="s">
        <v>3404</v>
      </c>
    </row>
    <row r="640" spans="1:53">
      <c r="A640" s="1" t="s">
        <v>682</v>
      </c>
      <c r="B640">
        <v>30</v>
      </c>
      <c r="C640">
        <v>14011.2</v>
      </c>
      <c r="D640" s="1" t="s">
        <v>1763</v>
      </c>
      <c r="E640">
        <v>-10</v>
      </c>
      <c r="F640">
        <v>138874</v>
      </c>
      <c r="G640">
        <v>1</v>
      </c>
      <c r="H640" s="1"/>
      <c r="I640" s="1" t="s">
        <v>2405</v>
      </c>
      <c r="J640" s="1" t="s">
        <v>2462</v>
      </c>
      <c r="K640" s="1" t="s">
        <v>2467</v>
      </c>
      <c r="L640" s="1" t="s">
        <v>2521</v>
      </c>
      <c r="M640" s="1" t="s">
        <v>2467</v>
      </c>
      <c r="N640" s="1" t="s">
        <v>2607</v>
      </c>
      <c r="O640" s="1"/>
      <c r="P640">
        <v>120</v>
      </c>
      <c r="Q640" s="1" t="s">
        <v>2789</v>
      </c>
      <c r="R640" s="1" t="s">
        <v>3107</v>
      </c>
      <c r="S640" s="1"/>
      <c r="T640" s="1" t="s">
        <v>3110</v>
      </c>
      <c r="U640" s="1" t="s">
        <v>2789</v>
      </c>
      <c r="V640" s="1" t="s">
        <v>1763</v>
      </c>
      <c r="W640" s="1" t="s">
        <v>3398</v>
      </c>
      <c r="X640" s="1" t="s">
        <v>3400</v>
      </c>
      <c r="Y640" s="3">
        <v>46216</v>
      </c>
      <c r="Z640" s="1" t="s">
        <v>3405</v>
      </c>
      <c r="AA640" s="3">
        <v>46216</v>
      </c>
      <c r="AB640" s="1" t="s">
        <v>3416</v>
      </c>
      <c r="AC640" s="1" t="s">
        <v>3608</v>
      </c>
      <c r="AD640" s="1" t="s">
        <v>3933</v>
      </c>
      <c r="AE640" s="1" t="s">
        <v>3933</v>
      </c>
      <c r="AF640" s="1" t="s">
        <v>3940</v>
      </c>
      <c r="AG640" s="1" t="s">
        <v>2521</v>
      </c>
      <c r="AH640" s="1" t="s">
        <v>2467</v>
      </c>
      <c r="AI640" s="1" t="s">
        <v>3950</v>
      </c>
      <c r="AJ640" s="1"/>
      <c r="AK640" s="1"/>
      <c r="AL640" s="1" t="s">
        <v>3952</v>
      </c>
      <c r="AM640" s="1" t="s">
        <v>3952</v>
      </c>
      <c r="AN640" s="1" t="s">
        <v>3960</v>
      </c>
      <c r="AO640" s="1" t="s">
        <v>4063</v>
      </c>
      <c r="AP640" s="1" t="s">
        <v>4216</v>
      </c>
      <c r="AQ640" s="1"/>
      <c r="AR640">
        <v>24755</v>
      </c>
      <c r="AS640">
        <v>120</v>
      </c>
      <c r="AT640" s="1" t="s">
        <v>4235</v>
      </c>
      <c r="AU640">
        <v>166.8</v>
      </c>
      <c r="AV640" s="1" t="s">
        <v>4317</v>
      </c>
      <c r="AW640" s="1" t="s">
        <v>3940</v>
      </c>
      <c r="AX640">
        <v>2305</v>
      </c>
      <c r="AY640">
        <v>135682</v>
      </c>
      <c r="AZ640">
        <v>1</v>
      </c>
      <c r="BA640" s="1" t="s">
        <v>3408</v>
      </c>
    </row>
    <row r="641" spans="1:53">
      <c r="A641" s="1" t="s">
        <v>683</v>
      </c>
      <c r="B641">
        <v>0</v>
      </c>
      <c r="C641">
        <v>14000000</v>
      </c>
      <c r="D641" s="1" t="s">
        <v>1764</v>
      </c>
      <c r="E641">
        <v>0</v>
      </c>
      <c r="F641">
        <v>138841</v>
      </c>
      <c r="G641">
        <v>1</v>
      </c>
      <c r="H641" s="1"/>
      <c r="I641" s="1" t="s">
        <v>2433</v>
      </c>
      <c r="J641" s="1" t="s">
        <v>2462</v>
      </c>
      <c r="K641" s="1" t="s">
        <v>2464</v>
      </c>
      <c r="L641" s="1" t="s">
        <v>2497</v>
      </c>
      <c r="M641" s="1" t="s">
        <v>2589</v>
      </c>
      <c r="N641" s="1" t="s">
        <v>2607</v>
      </c>
      <c r="O641" s="1"/>
      <c r="P641">
        <v>350</v>
      </c>
      <c r="Q641" s="1" t="s">
        <v>1764</v>
      </c>
      <c r="R641" s="1" t="s">
        <v>3107</v>
      </c>
      <c r="S641" s="1"/>
      <c r="T641" s="1" t="s">
        <v>3108</v>
      </c>
      <c r="U641" s="1" t="s">
        <v>1764</v>
      </c>
      <c r="V641" s="1" t="s">
        <v>1764</v>
      </c>
      <c r="W641" s="1" t="s">
        <v>3396</v>
      </c>
      <c r="X641" s="1" t="s">
        <v>3400</v>
      </c>
      <c r="Y641" s="3">
        <v>46216</v>
      </c>
      <c r="Z641" s="1" t="s">
        <v>3405</v>
      </c>
      <c r="AA641" s="3">
        <v>46216</v>
      </c>
      <c r="AB641" s="1" t="s">
        <v>3416</v>
      </c>
      <c r="AC641" s="1" t="s">
        <v>3609</v>
      </c>
      <c r="AD641" s="1" t="s">
        <v>3933</v>
      </c>
      <c r="AE641" s="1" t="s">
        <v>3934</v>
      </c>
      <c r="AF641" s="1" t="s">
        <v>3939</v>
      </c>
      <c r="AG641" s="1" t="s">
        <v>2497</v>
      </c>
      <c r="AH641" s="1" t="s">
        <v>2589</v>
      </c>
      <c r="AI641" s="1" t="s">
        <v>3948</v>
      </c>
      <c r="AJ641" s="1"/>
      <c r="AK641" s="1"/>
      <c r="AL641" s="1" t="s">
        <v>3952</v>
      </c>
      <c r="AM641" s="1" t="s">
        <v>3952</v>
      </c>
      <c r="AN641" s="1" t="s">
        <v>3958</v>
      </c>
      <c r="AO641" s="1" t="s">
        <v>4064</v>
      </c>
      <c r="AP641" s="1" t="s">
        <v>4212</v>
      </c>
      <c r="AQ641" s="1"/>
      <c r="AR641">
        <v>27687</v>
      </c>
      <c r="AS641">
        <v>350</v>
      </c>
      <c r="AT641" s="1" t="s">
        <v>4235</v>
      </c>
      <c r="AU641">
        <v>40000</v>
      </c>
      <c r="AV641" s="1" t="s">
        <v>4318</v>
      </c>
      <c r="AW641" s="1" t="s">
        <v>3939</v>
      </c>
      <c r="AX641">
        <v>820</v>
      </c>
      <c r="AY641">
        <v>135683</v>
      </c>
      <c r="AZ641">
        <v>1</v>
      </c>
      <c r="BA641" s="1" t="s">
        <v>3402</v>
      </c>
    </row>
    <row r="642" spans="1:53">
      <c r="A642" s="1" t="s">
        <v>684</v>
      </c>
      <c r="B642">
        <v>0</v>
      </c>
      <c r="C642">
        <v>15000000</v>
      </c>
      <c r="D642" s="1" t="s">
        <v>1765</v>
      </c>
      <c r="E642">
        <v>0</v>
      </c>
      <c r="F642">
        <v>138839</v>
      </c>
      <c r="G642">
        <v>1</v>
      </c>
      <c r="H642" s="1"/>
      <c r="I642" s="1" t="s">
        <v>2404</v>
      </c>
      <c r="J642" s="1" t="s">
        <v>2462</v>
      </c>
      <c r="K642" s="1" t="s">
        <v>2464</v>
      </c>
      <c r="L642" s="1" t="s">
        <v>2498</v>
      </c>
      <c r="M642" s="1" t="s">
        <v>2589</v>
      </c>
      <c r="N642" s="1" t="s">
        <v>2607</v>
      </c>
      <c r="O642" s="1"/>
      <c r="P642">
        <v>1</v>
      </c>
      <c r="Q642" s="1" t="s">
        <v>1765</v>
      </c>
      <c r="R642" s="1" t="s">
        <v>3107</v>
      </c>
      <c r="S642" s="1"/>
      <c r="T642" s="1" t="s">
        <v>3108</v>
      </c>
      <c r="U642" s="1" t="s">
        <v>3177</v>
      </c>
      <c r="V642" s="1" t="s">
        <v>3177</v>
      </c>
      <c r="W642" s="1" t="s">
        <v>3396</v>
      </c>
      <c r="X642" s="1" t="s">
        <v>3400</v>
      </c>
      <c r="Y642" s="3">
        <v>46216</v>
      </c>
      <c r="Z642" s="1" t="s">
        <v>3405</v>
      </c>
      <c r="AA642" s="3">
        <v>46216</v>
      </c>
      <c r="AB642" s="1" t="s">
        <v>3416</v>
      </c>
      <c r="AC642" s="1" t="s">
        <v>3610</v>
      </c>
      <c r="AD642" s="1" t="s">
        <v>3933</v>
      </c>
      <c r="AE642" s="1" t="s">
        <v>3933</v>
      </c>
      <c r="AF642" s="1" t="s">
        <v>3939</v>
      </c>
      <c r="AG642" s="1" t="s">
        <v>2498</v>
      </c>
      <c r="AH642" s="1" t="s">
        <v>2589</v>
      </c>
      <c r="AI642" s="1" t="s">
        <v>3948</v>
      </c>
      <c r="AJ642" s="1"/>
      <c r="AK642" s="1"/>
      <c r="AL642" s="1" t="s">
        <v>3952</v>
      </c>
      <c r="AM642" s="1" t="s">
        <v>3952</v>
      </c>
      <c r="AN642" s="1" t="s">
        <v>3958</v>
      </c>
      <c r="AO642" s="1" t="s">
        <v>4065</v>
      </c>
      <c r="AP642" s="1" t="s">
        <v>4212</v>
      </c>
      <c r="AQ642" s="1"/>
      <c r="AR642">
        <v>1267</v>
      </c>
      <c r="AS642">
        <v>1</v>
      </c>
      <c r="AT642" s="1" t="s">
        <v>4235</v>
      </c>
      <c r="AU642">
        <v>15000000</v>
      </c>
      <c r="AV642" s="1" t="s">
        <v>3500</v>
      </c>
      <c r="AW642" s="1" t="s">
        <v>3939</v>
      </c>
      <c r="AX642">
        <v>2369</v>
      </c>
      <c r="AY642">
        <v>135684</v>
      </c>
      <c r="AZ642">
        <v>1</v>
      </c>
      <c r="BA642" s="1" t="s">
        <v>3402</v>
      </c>
    </row>
    <row r="643" spans="1:53">
      <c r="A643" s="1" t="s">
        <v>685</v>
      </c>
      <c r="B643">
        <v>0</v>
      </c>
      <c r="C643">
        <v>8000000</v>
      </c>
      <c r="D643" s="1" t="s">
        <v>1766</v>
      </c>
      <c r="E643">
        <v>0</v>
      </c>
      <c r="F643">
        <v>138839</v>
      </c>
      <c r="G643">
        <v>2</v>
      </c>
      <c r="H643" s="1"/>
      <c r="I643" s="1" t="s">
        <v>2404</v>
      </c>
      <c r="J643" s="1" t="s">
        <v>2462</v>
      </c>
      <c r="K643" s="1" t="s">
        <v>2464</v>
      </c>
      <c r="L643" s="1" t="s">
        <v>2498</v>
      </c>
      <c r="M643" s="1" t="s">
        <v>2589</v>
      </c>
      <c r="N643" s="1" t="s">
        <v>2607</v>
      </c>
      <c r="O643" s="1"/>
      <c r="P643">
        <v>2</v>
      </c>
      <c r="Q643" s="1" t="s">
        <v>1766</v>
      </c>
      <c r="R643" s="1" t="s">
        <v>3107</v>
      </c>
      <c r="S643" s="1"/>
      <c r="T643" s="1" t="s">
        <v>3108</v>
      </c>
      <c r="U643" s="1" t="s">
        <v>3177</v>
      </c>
      <c r="V643" s="1" t="s">
        <v>3177</v>
      </c>
      <c r="W643" s="1" t="s">
        <v>3396</v>
      </c>
      <c r="X643" s="1" t="s">
        <v>3400</v>
      </c>
      <c r="Y643" s="3">
        <v>46216</v>
      </c>
      <c r="Z643" s="1" t="s">
        <v>3405</v>
      </c>
      <c r="AA643" s="3">
        <v>46216</v>
      </c>
      <c r="AB643" s="1" t="s">
        <v>3416</v>
      </c>
      <c r="AC643" s="1" t="s">
        <v>3610</v>
      </c>
      <c r="AD643" s="1" t="s">
        <v>3933</v>
      </c>
      <c r="AE643" s="1" t="s">
        <v>3933</v>
      </c>
      <c r="AF643" s="1" t="s">
        <v>3939</v>
      </c>
      <c r="AG643" s="1" t="s">
        <v>2498</v>
      </c>
      <c r="AH643" s="1" t="s">
        <v>2589</v>
      </c>
      <c r="AI643" s="1" t="s">
        <v>3948</v>
      </c>
      <c r="AJ643" s="1"/>
      <c r="AK643" s="1"/>
      <c r="AL643" s="1" t="s">
        <v>3952</v>
      </c>
      <c r="AM643" s="1" t="s">
        <v>3952</v>
      </c>
      <c r="AN643" s="1" t="s">
        <v>3958</v>
      </c>
      <c r="AO643" s="1" t="s">
        <v>4065</v>
      </c>
      <c r="AP643" s="1" t="s">
        <v>4212</v>
      </c>
      <c r="AQ643" s="1"/>
      <c r="AR643">
        <v>1267</v>
      </c>
      <c r="AS643">
        <v>2</v>
      </c>
      <c r="AT643" s="1" t="s">
        <v>4235</v>
      </c>
      <c r="AU643">
        <v>4000000</v>
      </c>
      <c r="AV643" s="1" t="s">
        <v>3500</v>
      </c>
      <c r="AW643" s="1" t="s">
        <v>3939</v>
      </c>
      <c r="AX643">
        <v>2369</v>
      </c>
      <c r="AY643">
        <v>135684</v>
      </c>
      <c r="AZ643">
        <v>2</v>
      </c>
      <c r="BA643" s="1" t="s">
        <v>3402</v>
      </c>
    </row>
    <row r="644" spans="1:53">
      <c r="A644" s="1" t="s">
        <v>686</v>
      </c>
      <c r="B644">
        <v>0</v>
      </c>
      <c r="C644">
        <v>10060235.9</v>
      </c>
      <c r="D644" s="1" t="s">
        <v>1767</v>
      </c>
      <c r="E644">
        <v>20</v>
      </c>
      <c r="F644">
        <v>138833</v>
      </c>
      <c r="G644">
        <v>1</v>
      </c>
      <c r="H644" s="1"/>
      <c r="I644" s="1" t="s">
        <v>2405</v>
      </c>
      <c r="J644" s="1" t="s">
        <v>2462</v>
      </c>
      <c r="K644" s="1" t="s">
        <v>2465</v>
      </c>
      <c r="L644" s="1" t="s">
        <v>2471</v>
      </c>
      <c r="M644" s="1" t="s">
        <v>2582</v>
      </c>
      <c r="N644" s="1" t="s">
        <v>2607</v>
      </c>
      <c r="O644" s="1"/>
      <c r="P644">
        <v>0</v>
      </c>
      <c r="Q644" s="1" t="s">
        <v>2609</v>
      </c>
      <c r="R644" s="1" t="s">
        <v>3107</v>
      </c>
      <c r="S644" s="1"/>
      <c r="T644" s="1" t="s">
        <v>3109</v>
      </c>
      <c r="U644" s="1" t="s">
        <v>3178</v>
      </c>
      <c r="V644" s="1" t="s">
        <v>1767</v>
      </c>
      <c r="W644" s="1" t="s">
        <v>3396</v>
      </c>
      <c r="X644" s="1"/>
      <c r="Y644" s="3">
        <v>46216</v>
      </c>
      <c r="Z644" s="1" t="s">
        <v>3405</v>
      </c>
      <c r="AA644" s="3">
        <v>46216</v>
      </c>
      <c r="AB644" s="1" t="s">
        <v>3416</v>
      </c>
      <c r="AC644" s="1" t="s">
        <v>3611</v>
      </c>
      <c r="AD644" s="1" t="s">
        <v>3933</v>
      </c>
      <c r="AE644" s="1" t="s">
        <v>3933</v>
      </c>
      <c r="AF644" s="1" t="s">
        <v>3937</v>
      </c>
      <c r="AG644" s="1" t="s">
        <v>2471</v>
      </c>
      <c r="AH644" s="1" t="s">
        <v>2582</v>
      </c>
      <c r="AI644" s="1" t="s">
        <v>3948</v>
      </c>
      <c r="AJ644" s="1"/>
      <c r="AK644" s="1"/>
      <c r="AL644" s="1" t="s">
        <v>3954</v>
      </c>
      <c r="AM644" s="1" t="s">
        <v>3954</v>
      </c>
      <c r="AN644" s="1" t="s">
        <v>3959</v>
      </c>
      <c r="AO644" s="1" t="s">
        <v>3963</v>
      </c>
      <c r="AP644" s="1" t="s">
        <v>4213</v>
      </c>
      <c r="AQ644" s="1"/>
      <c r="AR644">
        <v>10668</v>
      </c>
      <c r="AS644">
        <v>1</v>
      </c>
      <c r="AT644" s="1" t="s">
        <v>4235</v>
      </c>
      <c r="AU644">
        <v>10060235.9</v>
      </c>
      <c r="AV644" s="1" t="s">
        <v>4242</v>
      </c>
      <c r="AW644" s="1" t="s">
        <v>3937</v>
      </c>
      <c r="AX644">
        <v>36</v>
      </c>
      <c r="AY644">
        <v>135685</v>
      </c>
      <c r="AZ644">
        <v>1</v>
      </c>
      <c r="BA644" s="1" t="s">
        <v>3416</v>
      </c>
    </row>
    <row r="645" spans="1:53">
      <c r="A645" s="1" t="s">
        <v>687</v>
      </c>
      <c r="B645">
        <v>0</v>
      </c>
      <c r="C645">
        <v>10000000</v>
      </c>
      <c r="D645" s="1" t="s">
        <v>1768</v>
      </c>
      <c r="E645">
        <v>0</v>
      </c>
      <c r="F645">
        <v>138837</v>
      </c>
      <c r="G645">
        <v>1</v>
      </c>
      <c r="H645" s="1"/>
      <c r="I645" s="1" t="s">
        <v>2404</v>
      </c>
      <c r="J645" s="1" t="s">
        <v>2462</v>
      </c>
      <c r="K645" s="1" t="s">
        <v>2464</v>
      </c>
      <c r="L645" s="1" t="s">
        <v>2497</v>
      </c>
      <c r="M645" s="1" t="s">
        <v>2589</v>
      </c>
      <c r="N645" s="1" t="s">
        <v>2607</v>
      </c>
      <c r="O645" s="1"/>
      <c r="P645">
        <v>1</v>
      </c>
      <c r="Q645" s="1" t="s">
        <v>1768</v>
      </c>
      <c r="R645" s="1" t="s">
        <v>3107</v>
      </c>
      <c r="S645" s="1"/>
      <c r="T645" s="1" t="s">
        <v>3108</v>
      </c>
      <c r="U645" s="1" t="s">
        <v>1768</v>
      </c>
      <c r="V645" s="1" t="s">
        <v>1768</v>
      </c>
      <c r="W645" s="1" t="s">
        <v>3396</v>
      </c>
      <c r="X645" s="1" t="s">
        <v>3400</v>
      </c>
      <c r="Y645" s="3">
        <v>46216</v>
      </c>
      <c r="Z645" s="1" t="s">
        <v>3405</v>
      </c>
      <c r="AA645" s="3">
        <v>46216</v>
      </c>
      <c r="AB645" s="1" t="s">
        <v>3416</v>
      </c>
      <c r="AC645" s="1" t="s">
        <v>3612</v>
      </c>
      <c r="AD645" s="1" t="s">
        <v>3933</v>
      </c>
      <c r="AE645" s="1" t="s">
        <v>3933</v>
      </c>
      <c r="AF645" s="1" t="s">
        <v>3939</v>
      </c>
      <c r="AG645" s="1" t="s">
        <v>2497</v>
      </c>
      <c r="AH645" s="1" t="s">
        <v>2589</v>
      </c>
      <c r="AI645" s="1" t="s">
        <v>3948</v>
      </c>
      <c r="AJ645" s="1"/>
      <c r="AK645" s="1"/>
      <c r="AL645" s="1" t="s">
        <v>3952</v>
      </c>
      <c r="AM645" s="1" t="s">
        <v>3952</v>
      </c>
      <c r="AN645" s="1" t="s">
        <v>3958</v>
      </c>
      <c r="AO645" s="1" t="s">
        <v>4066</v>
      </c>
      <c r="AP645" s="1" t="s">
        <v>4212</v>
      </c>
      <c r="AQ645" s="1"/>
      <c r="AR645">
        <v>1267</v>
      </c>
      <c r="AS645">
        <v>1</v>
      </c>
      <c r="AT645" s="1" t="s">
        <v>4235</v>
      </c>
      <c r="AU645">
        <v>10000000</v>
      </c>
      <c r="AV645" s="1" t="s">
        <v>3500</v>
      </c>
      <c r="AW645" s="1" t="s">
        <v>3939</v>
      </c>
      <c r="AX645">
        <v>7153</v>
      </c>
      <c r="AY645">
        <v>135686</v>
      </c>
      <c r="AZ645">
        <v>1</v>
      </c>
      <c r="BA645" s="1" t="s">
        <v>3402</v>
      </c>
    </row>
    <row r="646" spans="1:53">
      <c r="A646" s="1" t="s">
        <v>688</v>
      </c>
      <c r="B646">
        <v>0</v>
      </c>
      <c r="C646">
        <v>1600000</v>
      </c>
      <c r="D646" s="1" t="s">
        <v>1470</v>
      </c>
      <c r="E646">
        <v>0</v>
      </c>
      <c r="F646">
        <v>138718</v>
      </c>
      <c r="G646">
        <v>1</v>
      </c>
      <c r="H646" s="1"/>
      <c r="I646" s="1" t="s">
        <v>2408</v>
      </c>
      <c r="J646" s="1" t="s">
        <v>2462</v>
      </c>
      <c r="K646" s="1" t="s">
        <v>2464</v>
      </c>
      <c r="L646" s="1" t="s">
        <v>2502</v>
      </c>
      <c r="M646" s="1" t="s">
        <v>2584</v>
      </c>
      <c r="N646" s="1" t="s">
        <v>2607</v>
      </c>
      <c r="O646" s="1"/>
      <c r="P646">
        <v>2</v>
      </c>
      <c r="Q646" s="1" t="s">
        <v>1470</v>
      </c>
      <c r="R646" s="1" t="s">
        <v>3107</v>
      </c>
      <c r="S646" s="1"/>
      <c r="T646" s="1" t="s">
        <v>3108</v>
      </c>
      <c r="U646" s="1" t="s">
        <v>1470</v>
      </c>
      <c r="V646" s="1" t="s">
        <v>1470</v>
      </c>
      <c r="W646" s="1" t="s">
        <v>3396</v>
      </c>
      <c r="X646" s="1" t="s">
        <v>3400</v>
      </c>
      <c r="Y646" s="3">
        <v>46216</v>
      </c>
      <c r="Z646" s="1" t="s">
        <v>3405</v>
      </c>
      <c r="AA646" s="3">
        <v>46216</v>
      </c>
      <c r="AB646" s="1" t="s">
        <v>3416</v>
      </c>
      <c r="AC646" s="1" t="s">
        <v>3613</v>
      </c>
      <c r="AD646" s="1" t="s">
        <v>3933</v>
      </c>
      <c r="AE646" s="1" t="s">
        <v>3933</v>
      </c>
      <c r="AF646" s="1" t="s">
        <v>3939</v>
      </c>
      <c r="AG646" s="1" t="s">
        <v>2502</v>
      </c>
      <c r="AH646" s="1" t="s">
        <v>2584</v>
      </c>
      <c r="AI646" s="1" t="s">
        <v>3948</v>
      </c>
      <c r="AJ646" s="1"/>
      <c r="AK646" s="1"/>
      <c r="AL646" s="1" t="s">
        <v>3952</v>
      </c>
      <c r="AM646" s="1" t="s">
        <v>3952</v>
      </c>
      <c r="AN646" s="1" t="s">
        <v>3958</v>
      </c>
      <c r="AO646" s="1" t="s">
        <v>4067</v>
      </c>
      <c r="AP646" s="1" t="s">
        <v>4212</v>
      </c>
      <c r="AQ646" s="1"/>
      <c r="AR646">
        <v>1288</v>
      </c>
      <c r="AS646">
        <v>2</v>
      </c>
      <c r="AT646" s="1" t="s">
        <v>4235</v>
      </c>
      <c r="AU646">
        <v>800000</v>
      </c>
      <c r="AV646" s="1" t="s">
        <v>4319</v>
      </c>
      <c r="AW646" s="1" t="s">
        <v>3939</v>
      </c>
      <c r="AX646">
        <v>7117</v>
      </c>
      <c r="AY646">
        <v>135687</v>
      </c>
      <c r="AZ646">
        <v>1</v>
      </c>
      <c r="BA646" s="1" t="s">
        <v>4619</v>
      </c>
    </row>
    <row r="647" spans="1:53">
      <c r="A647" s="1" t="s">
        <v>689</v>
      </c>
      <c r="B647">
        <v>0</v>
      </c>
      <c r="C647">
        <v>140000</v>
      </c>
      <c r="D647" s="1" t="s">
        <v>1769</v>
      </c>
      <c r="E647">
        <v>0</v>
      </c>
      <c r="F647">
        <v>138844</v>
      </c>
      <c r="G647">
        <v>1</v>
      </c>
      <c r="H647" s="1"/>
      <c r="I647" s="1" t="s">
        <v>2412</v>
      </c>
      <c r="J647" s="1" t="s">
        <v>2462</v>
      </c>
      <c r="K647" s="1" t="s">
        <v>2464</v>
      </c>
      <c r="L647" s="1" t="s">
        <v>2515</v>
      </c>
      <c r="M647" s="1" t="s">
        <v>2599</v>
      </c>
      <c r="N647" s="1" t="s">
        <v>2607</v>
      </c>
      <c r="O647" s="1"/>
      <c r="P647">
        <v>1</v>
      </c>
      <c r="Q647" s="1" t="s">
        <v>1769</v>
      </c>
      <c r="R647" s="1" t="s">
        <v>3107</v>
      </c>
      <c r="S647" s="1"/>
      <c r="T647" s="1" t="s">
        <v>3108</v>
      </c>
      <c r="U647" s="1" t="s">
        <v>1769</v>
      </c>
      <c r="V647" s="1" t="s">
        <v>1769</v>
      </c>
      <c r="W647" s="1" t="s">
        <v>3396</v>
      </c>
      <c r="X647" s="1"/>
      <c r="Y647" s="3">
        <v>46216</v>
      </c>
      <c r="Z647" s="1" t="s">
        <v>3405</v>
      </c>
      <c r="AA647" s="3">
        <v>46216</v>
      </c>
      <c r="AB647" s="1" t="s">
        <v>3416</v>
      </c>
      <c r="AC647" s="1" t="s">
        <v>3614</v>
      </c>
      <c r="AD647" s="1" t="s">
        <v>3933</v>
      </c>
      <c r="AE647" s="1" t="s">
        <v>3933</v>
      </c>
      <c r="AF647" s="1" t="s">
        <v>3943</v>
      </c>
      <c r="AG647" s="1" t="s">
        <v>2515</v>
      </c>
      <c r="AH647" s="1" t="s">
        <v>2599</v>
      </c>
      <c r="AI647" s="1" t="s">
        <v>3948</v>
      </c>
      <c r="AJ647" s="1"/>
      <c r="AK647" s="1"/>
      <c r="AL647" s="1" t="s">
        <v>3952</v>
      </c>
      <c r="AM647" s="1" t="s">
        <v>3952</v>
      </c>
      <c r="AN647" s="1" t="s">
        <v>3958</v>
      </c>
      <c r="AO647" s="1" t="s">
        <v>4068</v>
      </c>
      <c r="AP647" s="1" t="s">
        <v>4212</v>
      </c>
      <c r="AQ647" s="1"/>
      <c r="AR647">
        <v>1185</v>
      </c>
      <c r="AS647">
        <v>1</v>
      </c>
      <c r="AT647" s="1" t="s">
        <v>4235</v>
      </c>
      <c r="AU647">
        <v>140000</v>
      </c>
      <c r="AV647" s="1" t="s">
        <v>4296</v>
      </c>
      <c r="AW647" s="1" t="s">
        <v>3943</v>
      </c>
      <c r="AX647">
        <v>7157</v>
      </c>
      <c r="AY647">
        <v>135688</v>
      </c>
      <c r="AZ647">
        <v>1</v>
      </c>
      <c r="BA647" s="1" t="s">
        <v>3402</v>
      </c>
    </row>
    <row r="648" spans="1:53">
      <c r="A648" s="1" t="s">
        <v>690</v>
      </c>
      <c r="B648">
        <v>0</v>
      </c>
      <c r="C648">
        <v>55040000</v>
      </c>
      <c r="D648" s="1" t="s">
        <v>1770</v>
      </c>
      <c r="E648">
        <v>0</v>
      </c>
      <c r="F648">
        <v>138842</v>
      </c>
      <c r="G648">
        <v>1</v>
      </c>
      <c r="H648" s="1"/>
      <c r="I648" s="1" t="s">
        <v>2405</v>
      </c>
      <c r="J648" s="1" t="s">
        <v>2462</v>
      </c>
      <c r="K648" s="1" t="s">
        <v>2464</v>
      </c>
      <c r="L648" s="1" t="s">
        <v>2512</v>
      </c>
      <c r="M648" s="1" t="s">
        <v>2587</v>
      </c>
      <c r="N648" s="1" t="s">
        <v>2607</v>
      </c>
      <c r="O648" s="1"/>
      <c r="P648">
        <v>4</v>
      </c>
      <c r="Q648" s="1" t="s">
        <v>1770</v>
      </c>
      <c r="R648" s="1" t="s">
        <v>3107</v>
      </c>
      <c r="S648" s="1"/>
      <c r="T648" s="1" t="s">
        <v>3108</v>
      </c>
      <c r="U648" s="1" t="s">
        <v>1770</v>
      </c>
      <c r="V648" s="1" t="s">
        <v>1770</v>
      </c>
      <c r="W648" s="1" t="s">
        <v>3396</v>
      </c>
      <c r="X648" s="1"/>
      <c r="Y648" s="3">
        <v>46216</v>
      </c>
      <c r="Z648" s="1" t="s">
        <v>3405</v>
      </c>
      <c r="AA648" s="3">
        <v>46216</v>
      </c>
      <c r="AB648" s="1" t="s">
        <v>3416</v>
      </c>
      <c r="AC648" s="1" t="s">
        <v>3615</v>
      </c>
      <c r="AD648" s="1" t="s">
        <v>3933</v>
      </c>
      <c r="AE648" s="1" t="s">
        <v>3933</v>
      </c>
      <c r="AF648" s="1" t="s">
        <v>3939</v>
      </c>
      <c r="AG648" s="1" t="s">
        <v>2512</v>
      </c>
      <c r="AH648" s="1" t="s">
        <v>2587</v>
      </c>
      <c r="AI648" s="1" t="s">
        <v>3948</v>
      </c>
      <c r="AJ648" s="1"/>
      <c r="AK648" s="1"/>
      <c r="AL648" s="1" t="s">
        <v>3952</v>
      </c>
      <c r="AM648" s="1" t="s">
        <v>3952</v>
      </c>
      <c r="AN648" s="1" t="s">
        <v>3958</v>
      </c>
      <c r="AO648" s="1" t="s">
        <v>4069</v>
      </c>
      <c r="AP648" s="1" t="s">
        <v>4212</v>
      </c>
      <c r="AQ648" s="1"/>
      <c r="AR648">
        <v>14862</v>
      </c>
      <c r="AS648">
        <v>4</v>
      </c>
      <c r="AT648" s="1" t="s">
        <v>4235</v>
      </c>
      <c r="AU648">
        <v>13760000</v>
      </c>
      <c r="AV648" s="1" t="s">
        <v>4244</v>
      </c>
      <c r="AW648" s="1" t="s">
        <v>3939</v>
      </c>
      <c r="AX648">
        <v>6184</v>
      </c>
      <c r="AY648">
        <v>135689</v>
      </c>
      <c r="AZ648">
        <v>1</v>
      </c>
      <c r="BA648" s="1" t="s">
        <v>3402</v>
      </c>
    </row>
    <row r="649" spans="1:53">
      <c r="A649" s="1" t="s">
        <v>691</v>
      </c>
      <c r="B649">
        <v>0</v>
      </c>
      <c r="C649">
        <v>12000</v>
      </c>
      <c r="D649" s="1" t="s">
        <v>1563</v>
      </c>
      <c r="E649">
        <v>0</v>
      </c>
      <c r="F649">
        <v>138871</v>
      </c>
      <c r="G649">
        <v>1</v>
      </c>
      <c r="H649" s="1"/>
      <c r="I649" s="1" t="s">
        <v>2405</v>
      </c>
      <c r="J649" s="1" t="s">
        <v>2462</v>
      </c>
      <c r="K649" s="1" t="s">
        <v>2467</v>
      </c>
      <c r="L649" s="1" t="s">
        <v>2521</v>
      </c>
      <c r="M649" s="1" t="s">
        <v>2467</v>
      </c>
      <c r="N649" s="1" t="s">
        <v>2607</v>
      </c>
      <c r="O649" s="1"/>
      <c r="P649">
        <v>1</v>
      </c>
      <c r="Q649" s="1" t="s">
        <v>1563</v>
      </c>
      <c r="R649" s="1" t="s">
        <v>3107</v>
      </c>
      <c r="S649" s="1"/>
      <c r="T649" s="1" t="s">
        <v>3110</v>
      </c>
      <c r="U649" s="1" t="s">
        <v>3179</v>
      </c>
      <c r="V649" s="1" t="s">
        <v>3179</v>
      </c>
      <c r="W649" s="1" t="s">
        <v>3397</v>
      </c>
      <c r="X649" s="1" t="s">
        <v>3400</v>
      </c>
      <c r="Y649" s="3">
        <v>46216</v>
      </c>
      <c r="Z649" s="1" t="s">
        <v>3405</v>
      </c>
      <c r="AA649" s="3">
        <v>46216</v>
      </c>
      <c r="AB649" s="1" t="s">
        <v>3416</v>
      </c>
      <c r="AC649" s="1" t="s">
        <v>3616</v>
      </c>
      <c r="AD649" s="1" t="s">
        <v>3933</v>
      </c>
      <c r="AE649" s="1" t="s">
        <v>3933</v>
      </c>
      <c r="AF649" s="1" t="s">
        <v>3940</v>
      </c>
      <c r="AG649" s="1" t="s">
        <v>2521</v>
      </c>
      <c r="AH649" s="1" t="s">
        <v>2467</v>
      </c>
      <c r="AI649" s="1" t="s">
        <v>3950</v>
      </c>
      <c r="AJ649" s="1"/>
      <c r="AK649" s="1"/>
      <c r="AL649" s="1" t="s">
        <v>3952</v>
      </c>
      <c r="AM649" s="1" t="s">
        <v>3952</v>
      </c>
      <c r="AN649" s="1" t="s">
        <v>3960</v>
      </c>
      <c r="AO649" s="1" t="s">
        <v>4070</v>
      </c>
      <c r="AP649" s="1" t="s">
        <v>4216</v>
      </c>
      <c r="AQ649" s="1"/>
      <c r="AR649">
        <v>24755</v>
      </c>
      <c r="AS649">
        <v>1</v>
      </c>
      <c r="AT649" s="1" t="s">
        <v>4235</v>
      </c>
      <c r="AU649">
        <v>12000</v>
      </c>
      <c r="AV649" s="1" t="s">
        <v>4317</v>
      </c>
      <c r="AW649" s="1" t="s">
        <v>3940</v>
      </c>
      <c r="AX649">
        <v>2221</v>
      </c>
      <c r="AY649">
        <v>135690</v>
      </c>
      <c r="AZ649">
        <v>1</v>
      </c>
      <c r="BA649" s="1" t="s">
        <v>3408</v>
      </c>
    </row>
    <row r="650" spans="1:53">
      <c r="A650" s="1" t="s">
        <v>692</v>
      </c>
      <c r="B650">
        <v>0</v>
      </c>
      <c r="C650">
        <v>3100</v>
      </c>
      <c r="D650" s="1" t="s">
        <v>1771</v>
      </c>
      <c r="E650">
        <v>0</v>
      </c>
      <c r="F650">
        <v>138871</v>
      </c>
      <c r="G650">
        <v>2</v>
      </c>
      <c r="H650" s="1"/>
      <c r="I650" s="1" t="s">
        <v>2405</v>
      </c>
      <c r="J650" s="1" t="s">
        <v>2462</v>
      </c>
      <c r="K650" s="1" t="s">
        <v>2467</v>
      </c>
      <c r="L650" s="1" t="s">
        <v>2521</v>
      </c>
      <c r="M650" s="1" t="s">
        <v>2467</v>
      </c>
      <c r="N650" s="1" t="s">
        <v>2607</v>
      </c>
      <c r="O650" s="1"/>
      <c r="P650">
        <v>1</v>
      </c>
      <c r="Q650" s="1" t="s">
        <v>1771</v>
      </c>
      <c r="R650" s="1" t="s">
        <v>3107</v>
      </c>
      <c r="S650" s="1"/>
      <c r="T650" s="1" t="s">
        <v>3110</v>
      </c>
      <c r="U650" s="1" t="s">
        <v>3179</v>
      </c>
      <c r="V650" s="1" t="s">
        <v>3179</v>
      </c>
      <c r="W650" s="1" t="s">
        <v>3397</v>
      </c>
      <c r="X650" s="1" t="s">
        <v>3400</v>
      </c>
      <c r="Y650" s="3">
        <v>46216</v>
      </c>
      <c r="Z650" s="1" t="s">
        <v>3405</v>
      </c>
      <c r="AA650" s="3">
        <v>46216</v>
      </c>
      <c r="AB650" s="1" t="s">
        <v>3416</v>
      </c>
      <c r="AC650" s="1" t="s">
        <v>3616</v>
      </c>
      <c r="AD650" s="1" t="s">
        <v>3933</v>
      </c>
      <c r="AE650" s="1" t="s">
        <v>3933</v>
      </c>
      <c r="AF650" s="1" t="s">
        <v>3940</v>
      </c>
      <c r="AG650" s="1" t="s">
        <v>2521</v>
      </c>
      <c r="AH650" s="1" t="s">
        <v>2467</v>
      </c>
      <c r="AI650" s="1" t="s">
        <v>3950</v>
      </c>
      <c r="AJ650" s="1"/>
      <c r="AK650" s="1"/>
      <c r="AL650" s="1" t="s">
        <v>3952</v>
      </c>
      <c r="AM650" s="1" t="s">
        <v>3952</v>
      </c>
      <c r="AN650" s="1" t="s">
        <v>3960</v>
      </c>
      <c r="AO650" s="1" t="s">
        <v>4070</v>
      </c>
      <c r="AP650" s="1" t="s">
        <v>4216</v>
      </c>
      <c r="AQ650" s="1"/>
      <c r="AR650">
        <v>24755</v>
      </c>
      <c r="AS650">
        <v>1</v>
      </c>
      <c r="AT650" s="1" t="s">
        <v>4235</v>
      </c>
      <c r="AU650">
        <v>3100</v>
      </c>
      <c r="AV650" s="1" t="s">
        <v>4317</v>
      </c>
      <c r="AW650" s="1" t="s">
        <v>3940</v>
      </c>
      <c r="AX650">
        <v>2221</v>
      </c>
      <c r="AY650">
        <v>135690</v>
      </c>
      <c r="AZ650">
        <v>2</v>
      </c>
      <c r="BA650" s="1" t="s">
        <v>3408</v>
      </c>
    </row>
    <row r="651" spans="1:53">
      <c r="A651" s="1" t="s">
        <v>693</v>
      </c>
      <c r="B651">
        <v>0</v>
      </c>
      <c r="C651">
        <v>1125000</v>
      </c>
      <c r="D651" s="1" t="s">
        <v>1772</v>
      </c>
      <c r="E651">
        <v>20</v>
      </c>
      <c r="F651">
        <v>138943</v>
      </c>
      <c r="G651">
        <v>1</v>
      </c>
      <c r="H651" s="1"/>
      <c r="I651" s="1" t="s">
        <v>2434</v>
      </c>
      <c r="J651" s="1" t="s">
        <v>2462</v>
      </c>
      <c r="K651" s="1" t="s">
        <v>2464</v>
      </c>
      <c r="L651" s="1" t="s">
        <v>2532</v>
      </c>
      <c r="M651" s="1" t="s">
        <v>2581</v>
      </c>
      <c r="N651" s="1" t="s">
        <v>2607</v>
      </c>
      <c r="O651" s="1"/>
      <c r="P651">
        <v>2</v>
      </c>
      <c r="Q651" s="1" t="s">
        <v>2790</v>
      </c>
      <c r="R651" s="1" t="s">
        <v>3107</v>
      </c>
      <c r="S651" s="1"/>
      <c r="T651" s="1" t="s">
        <v>3108</v>
      </c>
      <c r="U651" s="1" t="s">
        <v>2790</v>
      </c>
      <c r="V651" s="1" t="s">
        <v>1772</v>
      </c>
      <c r="W651" s="1" t="s">
        <v>3396</v>
      </c>
      <c r="X651" s="1"/>
      <c r="Y651" s="3">
        <v>46216</v>
      </c>
      <c r="Z651" s="1" t="s">
        <v>3405</v>
      </c>
      <c r="AA651" s="3">
        <v>46216</v>
      </c>
      <c r="AB651" s="1" t="s">
        <v>3416</v>
      </c>
      <c r="AC651" s="1" t="s">
        <v>3617</v>
      </c>
      <c r="AD651" s="1" t="s">
        <v>3933</v>
      </c>
      <c r="AE651" s="1" t="s">
        <v>3933</v>
      </c>
      <c r="AF651" s="1" t="s">
        <v>3936</v>
      </c>
      <c r="AG651" s="1" t="s">
        <v>2532</v>
      </c>
      <c r="AH651" s="1" t="s">
        <v>2581</v>
      </c>
      <c r="AI651" s="1" t="s">
        <v>3948</v>
      </c>
      <c r="AJ651" s="1"/>
      <c r="AK651" s="1"/>
      <c r="AL651" s="1" t="s">
        <v>3952</v>
      </c>
      <c r="AM651" s="1" t="s">
        <v>3952</v>
      </c>
      <c r="AN651" s="1" t="s">
        <v>3958</v>
      </c>
      <c r="AO651" s="1" t="s">
        <v>4071</v>
      </c>
      <c r="AP651" s="1" t="s">
        <v>4212</v>
      </c>
      <c r="AQ651" s="1"/>
      <c r="AR651">
        <v>1251</v>
      </c>
      <c r="AS651">
        <v>2</v>
      </c>
      <c r="AT651" s="1" t="s">
        <v>4235</v>
      </c>
      <c r="AU651">
        <v>562500</v>
      </c>
      <c r="AV651" s="1" t="s">
        <v>4320</v>
      </c>
      <c r="AW651" s="1" t="s">
        <v>3936</v>
      </c>
      <c r="AX651">
        <v>2636</v>
      </c>
      <c r="AY651">
        <v>135691</v>
      </c>
      <c r="AZ651">
        <v>1</v>
      </c>
      <c r="BA651" s="1" t="s">
        <v>3406</v>
      </c>
    </row>
    <row r="652" spans="1:53">
      <c r="A652" s="1" t="s">
        <v>694</v>
      </c>
      <c r="B652">
        <v>0</v>
      </c>
      <c r="C652">
        <v>2293275</v>
      </c>
      <c r="D652" s="1" t="s">
        <v>1773</v>
      </c>
      <c r="E652">
        <v>0</v>
      </c>
      <c r="F652">
        <v>138927</v>
      </c>
      <c r="G652">
        <v>1</v>
      </c>
      <c r="H652" s="1"/>
      <c r="I652" s="1" t="s">
        <v>2435</v>
      </c>
      <c r="J652" s="1" t="s">
        <v>2462</v>
      </c>
      <c r="K652" s="1" t="s">
        <v>2464</v>
      </c>
      <c r="L652" s="1" t="s">
        <v>2470</v>
      </c>
      <c r="M652" s="1" t="s">
        <v>2581</v>
      </c>
      <c r="N652" s="1" t="s">
        <v>2607</v>
      </c>
      <c r="O652" s="1"/>
      <c r="P652">
        <v>1</v>
      </c>
      <c r="Q652" s="1" t="s">
        <v>1773</v>
      </c>
      <c r="R652" s="1" t="s">
        <v>3107</v>
      </c>
      <c r="S652" s="1"/>
      <c r="T652" s="1" t="s">
        <v>3108</v>
      </c>
      <c r="U652" s="1" t="s">
        <v>1773</v>
      </c>
      <c r="V652" s="1" t="s">
        <v>1773</v>
      </c>
      <c r="W652" s="1" t="s">
        <v>3396</v>
      </c>
      <c r="X652" s="1" t="s">
        <v>3400</v>
      </c>
      <c r="Y652" s="3">
        <v>46216</v>
      </c>
      <c r="Z652" s="1" t="s">
        <v>3405</v>
      </c>
      <c r="AA652" s="3">
        <v>46216</v>
      </c>
      <c r="AB652" s="1" t="s">
        <v>3416</v>
      </c>
      <c r="AC652" s="1" t="s">
        <v>3618</v>
      </c>
      <c r="AD652" s="1" t="s">
        <v>3933</v>
      </c>
      <c r="AE652" s="1" t="s">
        <v>3933</v>
      </c>
      <c r="AF652" s="1" t="s">
        <v>3936</v>
      </c>
      <c r="AG652" s="1" t="s">
        <v>2470</v>
      </c>
      <c r="AH652" s="1" t="s">
        <v>2581</v>
      </c>
      <c r="AI652" s="1" t="s">
        <v>3948</v>
      </c>
      <c r="AJ652" s="1"/>
      <c r="AK652" s="1"/>
      <c r="AL652" s="1" t="s">
        <v>3952</v>
      </c>
      <c r="AM652" s="1" t="s">
        <v>3952</v>
      </c>
      <c r="AN652" s="1" t="s">
        <v>3958</v>
      </c>
      <c r="AO652" s="1" t="s">
        <v>4020</v>
      </c>
      <c r="AP652" s="1" t="s">
        <v>4212</v>
      </c>
      <c r="AQ652" s="1"/>
      <c r="AR652">
        <v>9757</v>
      </c>
      <c r="AS652">
        <v>1</v>
      </c>
      <c r="AT652" s="1" t="s">
        <v>4237</v>
      </c>
      <c r="AU652">
        <v>2293275</v>
      </c>
      <c r="AV652" s="1" t="s">
        <v>4321</v>
      </c>
      <c r="AW652" s="1" t="s">
        <v>3936</v>
      </c>
      <c r="AX652">
        <v>4038</v>
      </c>
      <c r="AY652">
        <v>135692</v>
      </c>
      <c r="AZ652">
        <v>1</v>
      </c>
      <c r="BA652" s="1" t="s">
        <v>3410</v>
      </c>
    </row>
    <row r="653" spans="1:53">
      <c r="A653" s="1" t="s">
        <v>695</v>
      </c>
      <c r="B653">
        <v>0</v>
      </c>
      <c r="C653">
        <v>37458335</v>
      </c>
      <c r="D653" s="1" t="s">
        <v>1774</v>
      </c>
      <c r="E653">
        <v>20</v>
      </c>
      <c r="F653">
        <v>138915</v>
      </c>
      <c r="G653">
        <v>1</v>
      </c>
      <c r="H653" s="1"/>
      <c r="I653" s="1" t="s">
        <v>2412</v>
      </c>
      <c r="J653" s="1" t="s">
        <v>2462</v>
      </c>
      <c r="K653" s="1" t="s">
        <v>2464</v>
      </c>
      <c r="L653" s="1" t="s">
        <v>2486</v>
      </c>
      <c r="M653" s="1" t="s">
        <v>2591</v>
      </c>
      <c r="N653" s="1" t="s">
        <v>2607</v>
      </c>
      <c r="O653" s="1"/>
      <c r="P653">
        <v>5</v>
      </c>
      <c r="Q653" s="1" t="s">
        <v>2791</v>
      </c>
      <c r="R653" s="1" t="s">
        <v>3107</v>
      </c>
      <c r="S653" s="1"/>
      <c r="T653" s="1" t="s">
        <v>3108</v>
      </c>
      <c r="U653" s="1" t="s">
        <v>2791</v>
      </c>
      <c r="V653" s="1" t="s">
        <v>1774</v>
      </c>
      <c r="W653" s="1" t="s">
        <v>3396</v>
      </c>
      <c r="X653" s="1" t="s">
        <v>3400</v>
      </c>
      <c r="Y653" s="3">
        <v>46216</v>
      </c>
      <c r="Z653" s="1" t="s">
        <v>3405</v>
      </c>
      <c r="AA653" s="3">
        <v>46216</v>
      </c>
      <c r="AB653" s="1" t="s">
        <v>3416</v>
      </c>
      <c r="AC653" s="1" t="s">
        <v>3619</v>
      </c>
      <c r="AD653" s="1" t="s">
        <v>3933</v>
      </c>
      <c r="AE653" s="1" t="s">
        <v>3934</v>
      </c>
      <c r="AF653" s="1" t="s">
        <v>3943</v>
      </c>
      <c r="AG653" s="1" t="s">
        <v>2486</v>
      </c>
      <c r="AH653" s="1" t="s">
        <v>2591</v>
      </c>
      <c r="AI653" s="1" t="s">
        <v>3948</v>
      </c>
      <c r="AJ653" s="1"/>
      <c r="AK653" s="1"/>
      <c r="AL653" s="1" t="s">
        <v>3952</v>
      </c>
      <c r="AM653" s="1" t="s">
        <v>3952</v>
      </c>
      <c r="AN653" s="1" t="s">
        <v>3958</v>
      </c>
      <c r="AO653" s="1" t="s">
        <v>4008</v>
      </c>
      <c r="AP653" s="1" t="s">
        <v>4212</v>
      </c>
      <c r="AQ653" s="1"/>
      <c r="AR653">
        <v>4155</v>
      </c>
      <c r="AS653">
        <v>5</v>
      </c>
      <c r="AT653" s="1" t="s">
        <v>4235</v>
      </c>
      <c r="AU653">
        <v>7491667</v>
      </c>
      <c r="AV653" s="1" t="s">
        <v>4257</v>
      </c>
      <c r="AW653" s="1" t="s">
        <v>3943</v>
      </c>
      <c r="AX653">
        <v>1184</v>
      </c>
      <c r="AY653">
        <v>135693</v>
      </c>
      <c r="AZ653">
        <v>1</v>
      </c>
      <c r="BA653" s="1" t="s">
        <v>3410</v>
      </c>
    </row>
    <row r="654" spans="1:53">
      <c r="A654" s="1" t="s">
        <v>696</v>
      </c>
      <c r="B654">
        <v>0</v>
      </c>
      <c r="C654">
        <v>110000</v>
      </c>
      <c r="D654" s="1" t="s">
        <v>1698</v>
      </c>
      <c r="E654">
        <v>20</v>
      </c>
      <c r="F654">
        <v>138879</v>
      </c>
      <c r="G654">
        <v>1</v>
      </c>
      <c r="H654" s="1"/>
      <c r="I654" s="1" t="s">
        <v>2406</v>
      </c>
      <c r="J654" s="1" t="s">
        <v>2462</v>
      </c>
      <c r="K654" s="1" t="s">
        <v>2465</v>
      </c>
      <c r="L654" s="1" t="s">
        <v>2540</v>
      </c>
      <c r="M654" s="1" t="s">
        <v>2465</v>
      </c>
      <c r="N654" s="1" t="s">
        <v>2607</v>
      </c>
      <c r="O654" s="1"/>
      <c r="P654">
        <v>1</v>
      </c>
      <c r="Q654" s="1" t="s">
        <v>2750</v>
      </c>
      <c r="R654" s="1" t="s">
        <v>3107</v>
      </c>
      <c r="S654" s="1"/>
      <c r="T654" s="1" t="s">
        <v>3109</v>
      </c>
      <c r="U654" s="1" t="s">
        <v>3180</v>
      </c>
      <c r="V654" s="1" t="s">
        <v>3327</v>
      </c>
      <c r="W654" s="1" t="s">
        <v>3396</v>
      </c>
      <c r="X654" s="1" t="s">
        <v>3400</v>
      </c>
      <c r="Y654" s="3">
        <v>46216</v>
      </c>
      <c r="Z654" s="1" t="s">
        <v>3405</v>
      </c>
      <c r="AA654" s="3">
        <v>46216</v>
      </c>
      <c r="AB654" s="1" t="s">
        <v>3416</v>
      </c>
      <c r="AC654" s="1" t="s">
        <v>3620</v>
      </c>
      <c r="AD654" s="1" t="s">
        <v>3933</v>
      </c>
      <c r="AE654" s="1" t="s">
        <v>3933</v>
      </c>
      <c r="AF654" s="1" t="s">
        <v>3937</v>
      </c>
      <c r="AG654" s="1" t="s">
        <v>2540</v>
      </c>
      <c r="AH654" s="1" t="s">
        <v>2465</v>
      </c>
      <c r="AI654" s="1" t="s">
        <v>3948</v>
      </c>
      <c r="AJ654" s="1"/>
      <c r="AK654" s="1"/>
      <c r="AL654" s="1" t="s">
        <v>3952</v>
      </c>
      <c r="AM654" s="1" t="s">
        <v>3952</v>
      </c>
      <c r="AN654" s="1" t="s">
        <v>3959</v>
      </c>
      <c r="AO654" s="1" t="s">
        <v>4008</v>
      </c>
      <c r="AP654" s="1" t="s">
        <v>4221</v>
      </c>
      <c r="AQ654" s="1"/>
      <c r="AR654">
        <v>4323</v>
      </c>
      <c r="AS654">
        <v>1</v>
      </c>
      <c r="AT654" s="1" t="s">
        <v>4235</v>
      </c>
      <c r="AU654">
        <v>110000</v>
      </c>
      <c r="AV654" s="1" t="s">
        <v>4282</v>
      </c>
      <c r="AW654" s="1" t="s">
        <v>3937</v>
      </c>
      <c r="AX654">
        <v>1184</v>
      </c>
      <c r="AY654">
        <v>135694</v>
      </c>
      <c r="AZ654">
        <v>1</v>
      </c>
      <c r="BA654" s="1" t="s">
        <v>3415</v>
      </c>
    </row>
    <row r="655" spans="1:53">
      <c r="A655" s="1" t="s">
        <v>697</v>
      </c>
      <c r="B655">
        <v>0</v>
      </c>
      <c r="C655">
        <v>1037800</v>
      </c>
      <c r="D655" s="1" t="s">
        <v>1775</v>
      </c>
      <c r="E655">
        <v>20</v>
      </c>
      <c r="F655">
        <v>138879</v>
      </c>
      <c r="G655">
        <v>2</v>
      </c>
      <c r="H655" s="1"/>
      <c r="I655" s="1" t="s">
        <v>2412</v>
      </c>
      <c r="J655" s="1" t="s">
        <v>2462</v>
      </c>
      <c r="K655" s="1" t="s">
        <v>2465</v>
      </c>
      <c r="L655" s="1" t="s">
        <v>2540</v>
      </c>
      <c r="M655" s="1" t="s">
        <v>2465</v>
      </c>
      <c r="N655" s="1" t="s">
        <v>2607</v>
      </c>
      <c r="O655" s="1"/>
      <c r="P655">
        <v>1</v>
      </c>
      <c r="Q655" s="1" t="s">
        <v>2792</v>
      </c>
      <c r="R655" s="1" t="s">
        <v>3107</v>
      </c>
      <c r="S655" s="1"/>
      <c r="T655" s="1" t="s">
        <v>3109</v>
      </c>
      <c r="U655" s="1" t="s">
        <v>3180</v>
      </c>
      <c r="V655" s="1" t="s">
        <v>3327</v>
      </c>
      <c r="W655" s="1" t="s">
        <v>3396</v>
      </c>
      <c r="X655" s="1" t="s">
        <v>3400</v>
      </c>
      <c r="Y655" s="3">
        <v>46216</v>
      </c>
      <c r="Z655" s="1" t="s">
        <v>3405</v>
      </c>
      <c r="AA655" s="3">
        <v>46216</v>
      </c>
      <c r="AB655" s="1" t="s">
        <v>3416</v>
      </c>
      <c r="AC655" s="1" t="s">
        <v>3620</v>
      </c>
      <c r="AD655" s="1" t="s">
        <v>3933</v>
      </c>
      <c r="AE655" s="1" t="s">
        <v>3933</v>
      </c>
      <c r="AF655" s="1" t="s">
        <v>3937</v>
      </c>
      <c r="AG655" s="1" t="s">
        <v>2540</v>
      </c>
      <c r="AH655" s="1" t="s">
        <v>2465</v>
      </c>
      <c r="AI655" s="1" t="s">
        <v>3948</v>
      </c>
      <c r="AJ655" s="1"/>
      <c r="AK655" s="1"/>
      <c r="AL655" s="1" t="s">
        <v>3952</v>
      </c>
      <c r="AM655" s="1" t="s">
        <v>3952</v>
      </c>
      <c r="AN655" s="1" t="s">
        <v>3959</v>
      </c>
      <c r="AO655" s="1" t="s">
        <v>4008</v>
      </c>
      <c r="AP655" s="1" t="s">
        <v>4221</v>
      </c>
      <c r="AQ655" s="1"/>
      <c r="AR655">
        <v>1185</v>
      </c>
      <c r="AS655">
        <v>1</v>
      </c>
      <c r="AT655" s="1" t="s">
        <v>4235</v>
      </c>
      <c r="AU655">
        <v>1037800</v>
      </c>
      <c r="AV655" s="1" t="s">
        <v>4296</v>
      </c>
      <c r="AW655" s="1" t="s">
        <v>3937</v>
      </c>
      <c r="AX655">
        <v>1184</v>
      </c>
      <c r="AY655">
        <v>135694</v>
      </c>
      <c r="AZ655">
        <v>2</v>
      </c>
      <c r="BA655" s="1" t="s">
        <v>3415</v>
      </c>
    </row>
    <row r="656" spans="1:53">
      <c r="A656" s="1" t="s">
        <v>698</v>
      </c>
      <c r="B656">
        <v>0</v>
      </c>
      <c r="C656">
        <v>380000</v>
      </c>
      <c r="D656" s="1" t="s">
        <v>1776</v>
      </c>
      <c r="E656">
        <v>0</v>
      </c>
      <c r="F656">
        <v>138881</v>
      </c>
      <c r="G656">
        <v>1</v>
      </c>
      <c r="H656" s="1"/>
      <c r="I656" s="1" t="s">
        <v>2405</v>
      </c>
      <c r="J656" s="1" t="s">
        <v>2462</v>
      </c>
      <c r="K656" s="1" t="s">
        <v>2464</v>
      </c>
      <c r="L656" s="1" t="s">
        <v>2496</v>
      </c>
      <c r="M656" s="1" t="s">
        <v>2581</v>
      </c>
      <c r="N656" s="1" t="s">
        <v>2607</v>
      </c>
      <c r="O656" s="1"/>
      <c r="P656">
        <v>1</v>
      </c>
      <c r="Q656" s="1" t="s">
        <v>1776</v>
      </c>
      <c r="R656" s="1" t="s">
        <v>3107</v>
      </c>
      <c r="S656" s="1"/>
      <c r="T656" s="1" t="s">
        <v>3108</v>
      </c>
      <c r="U656" s="1" t="s">
        <v>1776</v>
      </c>
      <c r="V656" s="1" t="s">
        <v>1776</v>
      </c>
      <c r="W656" s="1" t="s">
        <v>3396</v>
      </c>
      <c r="X656" s="1" t="s">
        <v>3400</v>
      </c>
      <c r="Y656" s="3">
        <v>46216</v>
      </c>
      <c r="Z656" s="1" t="s">
        <v>3405</v>
      </c>
      <c r="AA656" s="3">
        <v>46216</v>
      </c>
      <c r="AB656" s="1" t="s">
        <v>3416</v>
      </c>
      <c r="AC656" s="1" t="s">
        <v>3621</v>
      </c>
      <c r="AD656" s="1" t="s">
        <v>3933</v>
      </c>
      <c r="AE656" s="1" t="s">
        <v>3933</v>
      </c>
      <c r="AF656" s="1" t="s">
        <v>3936</v>
      </c>
      <c r="AG656" s="1" t="s">
        <v>2496</v>
      </c>
      <c r="AH656" s="1" t="s">
        <v>2581</v>
      </c>
      <c r="AI656" s="1" t="s">
        <v>3948</v>
      </c>
      <c r="AJ656" s="1"/>
      <c r="AK656" s="1"/>
      <c r="AL656" s="1" t="s">
        <v>3952</v>
      </c>
      <c r="AM656" s="1" t="s">
        <v>3952</v>
      </c>
      <c r="AN656" s="1" t="s">
        <v>3958</v>
      </c>
      <c r="AO656" s="1" t="s">
        <v>3996</v>
      </c>
      <c r="AP656" s="1" t="s">
        <v>4212</v>
      </c>
      <c r="AQ656" s="1"/>
      <c r="AR656">
        <v>1264</v>
      </c>
      <c r="AS656">
        <v>1</v>
      </c>
      <c r="AT656" s="1" t="s">
        <v>4235</v>
      </c>
      <c r="AU656">
        <v>380000</v>
      </c>
      <c r="AV656" s="1" t="s">
        <v>4271</v>
      </c>
      <c r="AW656" s="1" t="s">
        <v>3936</v>
      </c>
      <c r="AX656">
        <v>2490</v>
      </c>
      <c r="AY656">
        <v>135695</v>
      </c>
      <c r="AZ656">
        <v>1</v>
      </c>
      <c r="BA656" s="1" t="s">
        <v>3408</v>
      </c>
    </row>
    <row r="657" spans="1:53">
      <c r="A657" s="1" t="s">
        <v>699</v>
      </c>
      <c r="B657">
        <v>0</v>
      </c>
      <c r="C657">
        <v>191200217.96000001</v>
      </c>
      <c r="D657" s="1" t="s">
        <v>1777</v>
      </c>
      <c r="E657">
        <v>20</v>
      </c>
      <c r="F657">
        <v>138853</v>
      </c>
      <c r="G657">
        <v>1</v>
      </c>
      <c r="H657" s="1"/>
      <c r="I657" s="1" t="s">
        <v>2405</v>
      </c>
      <c r="J657" s="1" t="s">
        <v>2462</v>
      </c>
      <c r="K657" s="1" t="s">
        <v>2464</v>
      </c>
      <c r="L657" s="1" t="s">
        <v>2513</v>
      </c>
      <c r="M657" s="1" t="s">
        <v>2584</v>
      </c>
      <c r="N657" s="1" t="s">
        <v>2607</v>
      </c>
      <c r="O657" s="1"/>
      <c r="P657">
        <v>559</v>
      </c>
      <c r="Q657" s="1" t="s">
        <v>2793</v>
      </c>
      <c r="R657" s="1" t="s">
        <v>3107</v>
      </c>
      <c r="S657" s="1"/>
      <c r="T657" s="1" t="s">
        <v>3108</v>
      </c>
      <c r="U657" s="1" t="s">
        <v>3181</v>
      </c>
      <c r="V657" s="1" t="s">
        <v>3328</v>
      </c>
      <c r="W657" s="1" t="s">
        <v>3396</v>
      </c>
      <c r="X657" s="1"/>
      <c r="Y657" s="3">
        <v>46216</v>
      </c>
      <c r="Z657" s="1" t="s">
        <v>3405</v>
      </c>
      <c r="AA657" s="3">
        <v>46216</v>
      </c>
      <c r="AB657" s="1" t="s">
        <v>3416</v>
      </c>
      <c r="AC657" s="1" t="s">
        <v>3622</v>
      </c>
      <c r="AD657" s="1" t="s">
        <v>3933</v>
      </c>
      <c r="AE657" s="1" t="s">
        <v>3933</v>
      </c>
      <c r="AF657" s="1" t="s">
        <v>3939</v>
      </c>
      <c r="AG657" s="1" t="s">
        <v>2513</v>
      </c>
      <c r="AH657" s="1" t="s">
        <v>2584</v>
      </c>
      <c r="AI657" s="1" t="s">
        <v>3948</v>
      </c>
      <c r="AJ657" s="1"/>
      <c r="AK657" s="1"/>
      <c r="AL657" s="1" t="s">
        <v>3952</v>
      </c>
      <c r="AM657" s="1" t="s">
        <v>3952</v>
      </c>
      <c r="AN657" s="1" t="s">
        <v>3958</v>
      </c>
      <c r="AO657" s="1" t="s">
        <v>3996</v>
      </c>
      <c r="AP657" s="1" t="s">
        <v>4212</v>
      </c>
      <c r="AQ657" s="1"/>
      <c r="AR657">
        <v>1264</v>
      </c>
      <c r="AS657">
        <v>559</v>
      </c>
      <c r="AT657" s="1" t="s">
        <v>4235</v>
      </c>
      <c r="AU657">
        <v>342039.74589999998</v>
      </c>
      <c r="AV657" s="1" t="s">
        <v>4271</v>
      </c>
      <c r="AW657" s="1" t="s">
        <v>3939</v>
      </c>
      <c r="AX657">
        <v>2490</v>
      </c>
      <c r="AY657">
        <v>135696</v>
      </c>
      <c r="AZ657">
        <v>1</v>
      </c>
      <c r="BA657" s="1" t="s">
        <v>3402</v>
      </c>
    </row>
    <row r="658" spans="1:53">
      <c r="A658" s="1" t="s">
        <v>700</v>
      </c>
      <c r="B658">
        <v>0</v>
      </c>
      <c r="C658">
        <v>14583400</v>
      </c>
      <c r="D658" s="1" t="s">
        <v>1778</v>
      </c>
      <c r="E658">
        <v>20</v>
      </c>
      <c r="F658">
        <v>138853</v>
      </c>
      <c r="G658">
        <v>2</v>
      </c>
      <c r="H658" s="1"/>
      <c r="I658" s="1" t="s">
        <v>2405</v>
      </c>
      <c r="J658" s="1" t="s">
        <v>2462</v>
      </c>
      <c r="K658" s="1" t="s">
        <v>2464</v>
      </c>
      <c r="L658" s="1" t="s">
        <v>2513</v>
      </c>
      <c r="M658" s="1" t="s">
        <v>2584</v>
      </c>
      <c r="N658" s="1" t="s">
        <v>2607</v>
      </c>
      <c r="O658" s="1"/>
      <c r="P658">
        <v>22</v>
      </c>
      <c r="Q658" s="1" t="s">
        <v>2794</v>
      </c>
      <c r="R658" s="1" t="s">
        <v>3107</v>
      </c>
      <c r="S658" s="1"/>
      <c r="T658" s="1" t="s">
        <v>3108</v>
      </c>
      <c r="U658" s="1" t="s">
        <v>3181</v>
      </c>
      <c r="V658" s="1" t="s">
        <v>3328</v>
      </c>
      <c r="W658" s="1" t="s">
        <v>3396</v>
      </c>
      <c r="X658" s="1"/>
      <c r="Y658" s="3">
        <v>46216</v>
      </c>
      <c r="Z658" s="1" t="s">
        <v>3405</v>
      </c>
      <c r="AA658" s="3">
        <v>46216</v>
      </c>
      <c r="AB658" s="1" t="s">
        <v>3416</v>
      </c>
      <c r="AC658" s="1" t="s">
        <v>3622</v>
      </c>
      <c r="AD658" s="1" t="s">
        <v>3933</v>
      </c>
      <c r="AE658" s="1" t="s">
        <v>3933</v>
      </c>
      <c r="AF658" s="1" t="s">
        <v>3939</v>
      </c>
      <c r="AG658" s="1" t="s">
        <v>2513</v>
      </c>
      <c r="AH658" s="1" t="s">
        <v>2584</v>
      </c>
      <c r="AI658" s="1" t="s">
        <v>3948</v>
      </c>
      <c r="AJ658" s="1"/>
      <c r="AK658" s="1"/>
      <c r="AL658" s="1" t="s">
        <v>3952</v>
      </c>
      <c r="AM658" s="1" t="s">
        <v>3952</v>
      </c>
      <c r="AN658" s="1" t="s">
        <v>3958</v>
      </c>
      <c r="AO658" s="1" t="s">
        <v>3996</v>
      </c>
      <c r="AP658" s="1" t="s">
        <v>4212</v>
      </c>
      <c r="AQ658" s="1"/>
      <c r="AR658">
        <v>1264</v>
      </c>
      <c r="AS658">
        <v>22</v>
      </c>
      <c r="AT658" s="1" t="s">
        <v>4235</v>
      </c>
      <c r="AU658">
        <v>662881.81810000003</v>
      </c>
      <c r="AV658" s="1" t="s">
        <v>4271</v>
      </c>
      <c r="AW658" s="1" t="s">
        <v>3939</v>
      </c>
      <c r="AX658">
        <v>2490</v>
      </c>
      <c r="AY658">
        <v>135696</v>
      </c>
      <c r="AZ658">
        <v>2</v>
      </c>
      <c r="BA658" s="1" t="s">
        <v>3402</v>
      </c>
    </row>
    <row r="659" spans="1:53">
      <c r="A659" s="1" t="s">
        <v>701</v>
      </c>
      <c r="B659">
        <v>0</v>
      </c>
      <c r="C659">
        <v>223900</v>
      </c>
      <c r="D659" s="1" t="s">
        <v>1779</v>
      </c>
      <c r="E659">
        <v>20</v>
      </c>
      <c r="F659">
        <v>138866</v>
      </c>
      <c r="G659">
        <v>1</v>
      </c>
      <c r="H659" s="1"/>
      <c r="I659" s="1" t="s">
        <v>2435</v>
      </c>
      <c r="J659" s="1" t="s">
        <v>2462</v>
      </c>
      <c r="K659" s="1" t="s">
        <v>2464</v>
      </c>
      <c r="L659" s="1" t="s">
        <v>2515</v>
      </c>
      <c r="M659" s="1" t="s">
        <v>2599</v>
      </c>
      <c r="N659" s="1" t="s">
        <v>2607</v>
      </c>
      <c r="O659" s="1"/>
      <c r="P659">
        <v>1</v>
      </c>
      <c r="Q659" s="1" t="s">
        <v>2795</v>
      </c>
      <c r="R659" s="1" t="s">
        <v>3107</v>
      </c>
      <c r="S659" s="1"/>
      <c r="T659" s="1" t="s">
        <v>3108</v>
      </c>
      <c r="U659" s="1" t="s">
        <v>2795</v>
      </c>
      <c r="V659" s="1" t="s">
        <v>1779</v>
      </c>
      <c r="W659" s="1" t="s">
        <v>3396</v>
      </c>
      <c r="X659" s="1" t="s">
        <v>3400</v>
      </c>
      <c r="Y659" s="3">
        <v>46216</v>
      </c>
      <c r="Z659" s="1" t="s">
        <v>3405</v>
      </c>
      <c r="AA659" s="3">
        <v>46216</v>
      </c>
      <c r="AB659" s="1" t="s">
        <v>3416</v>
      </c>
      <c r="AC659" s="1" t="s">
        <v>3623</v>
      </c>
      <c r="AD659" s="1" t="s">
        <v>3933</v>
      </c>
      <c r="AE659" s="1" t="s">
        <v>3933</v>
      </c>
      <c r="AF659" s="1" t="s">
        <v>3943</v>
      </c>
      <c r="AG659" s="1" t="s">
        <v>2515</v>
      </c>
      <c r="AH659" s="1" t="s">
        <v>2599</v>
      </c>
      <c r="AI659" s="1" t="s">
        <v>3948</v>
      </c>
      <c r="AJ659" s="1"/>
      <c r="AK659" s="1"/>
      <c r="AL659" s="1" t="s">
        <v>3952</v>
      </c>
      <c r="AM659" s="1" t="s">
        <v>3952</v>
      </c>
      <c r="AN659" s="1" t="s">
        <v>3958</v>
      </c>
      <c r="AO659" s="1" t="s">
        <v>4008</v>
      </c>
      <c r="AP659" s="1" t="s">
        <v>4228</v>
      </c>
      <c r="AQ659" s="1"/>
      <c r="AR659">
        <v>11723</v>
      </c>
      <c r="AS659">
        <v>1</v>
      </c>
      <c r="AT659" s="1" t="s">
        <v>4237</v>
      </c>
      <c r="AU659">
        <v>223900</v>
      </c>
      <c r="AV659" s="1" t="s">
        <v>4322</v>
      </c>
      <c r="AW659" s="1" t="s">
        <v>3943</v>
      </c>
      <c r="AX659">
        <v>1184</v>
      </c>
      <c r="AY659">
        <v>135697</v>
      </c>
      <c r="AZ659">
        <v>1</v>
      </c>
      <c r="BA659" s="1" t="s">
        <v>3408</v>
      </c>
    </row>
    <row r="660" spans="1:53">
      <c r="A660" s="1" t="s">
        <v>702</v>
      </c>
      <c r="B660">
        <v>0</v>
      </c>
      <c r="C660">
        <v>756800</v>
      </c>
      <c r="D660" s="1" t="s">
        <v>1780</v>
      </c>
      <c r="E660">
        <v>0</v>
      </c>
      <c r="F660">
        <v>138864</v>
      </c>
      <c r="G660">
        <v>1</v>
      </c>
      <c r="H660" s="1"/>
      <c r="I660" s="1" t="s">
        <v>2435</v>
      </c>
      <c r="J660" s="1" t="s">
        <v>2462</v>
      </c>
      <c r="K660" s="1" t="s">
        <v>2464</v>
      </c>
      <c r="L660" s="1" t="s">
        <v>2515</v>
      </c>
      <c r="M660" s="1" t="s">
        <v>2599</v>
      </c>
      <c r="N660" s="1" t="s">
        <v>2607</v>
      </c>
      <c r="O660" s="1"/>
      <c r="P660">
        <v>1</v>
      </c>
      <c r="Q660" s="1" t="s">
        <v>1780</v>
      </c>
      <c r="R660" s="1" t="s">
        <v>3107</v>
      </c>
      <c r="S660" s="1"/>
      <c r="T660" s="1" t="s">
        <v>3108</v>
      </c>
      <c r="U660" s="1" t="s">
        <v>1780</v>
      </c>
      <c r="V660" s="1" t="s">
        <v>1780</v>
      </c>
      <c r="W660" s="1" t="s">
        <v>3396</v>
      </c>
      <c r="X660" s="1"/>
      <c r="Y660" s="3">
        <v>46216</v>
      </c>
      <c r="Z660" s="1" t="s">
        <v>3405</v>
      </c>
      <c r="AA660" s="3">
        <v>46216</v>
      </c>
      <c r="AB660" s="1" t="s">
        <v>3416</v>
      </c>
      <c r="AC660" s="1" t="s">
        <v>3624</v>
      </c>
      <c r="AD660" s="1" t="s">
        <v>3933</v>
      </c>
      <c r="AE660" s="1" t="s">
        <v>3933</v>
      </c>
      <c r="AF660" s="1" t="s">
        <v>3943</v>
      </c>
      <c r="AG660" s="1" t="s">
        <v>2515</v>
      </c>
      <c r="AH660" s="1" t="s">
        <v>2599</v>
      </c>
      <c r="AI660" s="1" t="s">
        <v>3948</v>
      </c>
      <c r="AJ660" s="1"/>
      <c r="AK660" s="1"/>
      <c r="AL660" s="1" t="s">
        <v>3952</v>
      </c>
      <c r="AM660" s="1" t="s">
        <v>3952</v>
      </c>
      <c r="AN660" s="1" t="s">
        <v>3958</v>
      </c>
      <c r="AO660" s="1" t="s">
        <v>4072</v>
      </c>
      <c r="AP660" s="1" t="s">
        <v>4228</v>
      </c>
      <c r="AQ660" s="1"/>
      <c r="AR660">
        <v>11723</v>
      </c>
      <c r="AS660">
        <v>1</v>
      </c>
      <c r="AT660" s="1" t="s">
        <v>4237</v>
      </c>
      <c r="AU660">
        <v>756800</v>
      </c>
      <c r="AV660" s="1" t="s">
        <v>4322</v>
      </c>
      <c r="AW660" s="1" t="s">
        <v>3943</v>
      </c>
      <c r="AX660">
        <v>2223</v>
      </c>
      <c r="AY660">
        <v>135698</v>
      </c>
      <c r="AZ660">
        <v>1</v>
      </c>
      <c r="BA660" s="1" t="s">
        <v>3408</v>
      </c>
    </row>
    <row r="661" spans="1:53" ht="28.5">
      <c r="A661" s="2" t="s">
        <v>703</v>
      </c>
      <c r="B661">
        <v>0</v>
      </c>
      <c r="C661">
        <v>70000000</v>
      </c>
      <c r="D661" s="1" t="s">
        <v>1781</v>
      </c>
      <c r="E661">
        <v>20</v>
      </c>
      <c r="F661">
        <v>138682</v>
      </c>
      <c r="G661">
        <v>1</v>
      </c>
      <c r="H661" s="1"/>
      <c r="I661" s="1" t="s">
        <v>2404</v>
      </c>
      <c r="J661" s="1" t="s">
        <v>2462</v>
      </c>
      <c r="K661" s="1" t="s">
        <v>2464</v>
      </c>
      <c r="L661" s="1" t="s">
        <v>2506</v>
      </c>
      <c r="M661" s="1" t="s">
        <v>2589</v>
      </c>
      <c r="N661" s="1" t="s">
        <v>2607</v>
      </c>
      <c r="O661" s="1"/>
      <c r="P661">
        <v>1</v>
      </c>
      <c r="Q661" s="1" t="s">
        <v>2796</v>
      </c>
      <c r="R661" s="1" t="s">
        <v>3107</v>
      </c>
      <c r="S661" s="1"/>
      <c r="T661" s="1" t="s">
        <v>3108</v>
      </c>
      <c r="U661" s="1" t="s">
        <v>2796</v>
      </c>
      <c r="V661" s="1" t="s">
        <v>1781</v>
      </c>
      <c r="W661" s="1" t="s">
        <v>3396</v>
      </c>
      <c r="X661" s="1" t="s">
        <v>3400</v>
      </c>
      <c r="Y661" s="3">
        <v>46216</v>
      </c>
      <c r="Z661" s="1" t="s">
        <v>3405</v>
      </c>
      <c r="AA661" s="3">
        <v>46216</v>
      </c>
      <c r="AB661" s="1" t="s">
        <v>3416</v>
      </c>
      <c r="AC661" s="1" t="s">
        <v>3625</v>
      </c>
      <c r="AD661" s="1" t="s">
        <v>3933</v>
      </c>
      <c r="AE661" s="1" t="s">
        <v>3933</v>
      </c>
      <c r="AF661" s="1" t="s">
        <v>3939</v>
      </c>
      <c r="AG661" s="1" t="s">
        <v>2506</v>
      </c>
      <c r="AH661" s="1" t="s">
        <v>2589</v>
      </c>
      <c r="AI661" s="1" t="s">
        <v>3948</v>
      </c>
      <c r="AJ661" s="1"/>
      <c r="AK661" s="1"/>
      <c r="AL661" s="1" t="s">
        <v>3952</v>
      </c>
      <c r="AM661" s="1" t="s">
        <v>3952</v>
      </c>
      <c r="AN661" s="1" t="s">
        <v>3958</v>
      </c>
      <c r="AO661" s="1" t="s">
        <v>4073</v>
      </c>
      <c r="AP661" s="1" t="s">
        <v>4215</v>
      </c>
      <c r="AQ661" s="1"/>
      <c r="AR661">
        <v>1267</v>
      </c>
      <c r="AS661">
        <v>1</v>
      </c>
      <c r="AT661" s="1" t="s">
        <v>4235</v>
      </c>
      <c r="AU661">
        <v>70000000</v>
      </c>
      <c r="AV661" s="1" t="s">
        <v>3500</v>
      </c>
      <c r="AW661" s="1" t="s">
        <v>3939</v>
      </c>
      <c r="AX661">
        <v>685</v>
      </c>
      <c r="AY661">
        <v>135699</v>
      </c>
      <c r="AZ661">
        <v>1</v>
      </c>
      <c r="BA661" s="1" t="s">
        <v>4616</v>
      </c>
    </row>
    <row r="662" spans="1:53">
      <c r="A662" s="1" t="s">
        <v>704</v>
      </c>
      <c r="B662">
        <v>0</v>
      </c>
      <c r="C662">
        <v>41340000</v>
      </c>
      <c r="D662" s="1" t="s">
        <v>1782</v>
      </c>
      <c r="E662">
        <v>20</v>
      </c>
      <c r="F662">
        <v>138882</v>
      </c>
      <c r="G662">
        <v>1</v>
      </c>
      <c r="H662" s="1"/>
      <c r="I662" s="1" t="s">
        <v>2405</v>
      </c>
      <c r="J662" s="1" t="s">
        <v>2462</v>
      </c>
      <c r="K662" s="1" t="s">
        <v>2465</v>
      </c>
      <c r="L662" s="1" t="s">
        <v>2519</v>
      </c>
      <c r="M662" s="1" t="s">
        <v>2600</v>
      </c>
      <c r="N662" s="1" t="s">
        <v>2607</v>
      </c>
      <c r="O662" s="1"/>
      <c r="P662">
        <v>1</v>
      </c>
      <c r="Q662" s="1" t="s">
        <v>2797</v>
      </c>
      <c r="R662" s="1" t="s">
        <v>3107</v>
      </c>
      <c r="S662" s="1"/>
      <c r="T662" s="1" t="s">
        <v>3109</v>
      </c>
      <c r="U662" s="1" t="s">
        <v>3182</v>
      </c>
      <c r="V662" s="1" t="s">
        <v>3329</v>
      </c>
      <c r="W662" s="1" t="s">
        <v>3396</v>
      </c>
      <c r="X662" s="1" t="s">
        <v>3400</v>
      </c>
      <c r="Y662" s="3">
        <v>46216</v>
      </c>
      <c r="Z662" s="1" t="s">
        <v>3411</v>
      </c>
      <c r="AA662" s="3">
        <v>46216</v>
      </c>
      <c r="AB662" s="1" t="s">
        <v>3416</v>
      </c>
      <c r="AC662" s="1" t="s">
        <v>3626</v>
      </c>
      <c r="AD662" s="1" t="s">
        <v>3933</v>
      </c>
      <c r="AE662" s="1" t="s">
        <v>3933</v>
      </c>
      <c r="AF662" s="1" t="s">
        <v>3937</v>
      </c>
      <c r="AG662" s="1" t="s">
        <v>2519</v>
      </c>
      <c r="AH662" s="1" t="s">
        <v>2600</v>
      </c>
      <c r="AI662" s="1" t="s">
        <v>3948</v>
      </c>
      <c r="AJ662" s="1"/>
      <c r="AK662" s="1"/>
      <c r="AL662" s="1" t="s">
        <v>3952</v>
      </c>
      <c r="AM662" s="1" t="s">
        <v>3952</v>
      </c>
      <c r="AN662" s="1" t="s">
        <v>3959</v>
      </c>
      <c r="AO662" s="1" t="s">
        <v>4074</v>
      </c>
      <c r="AP662" s="1" t="s">
        <v>4221</v>
      </c>
      <c r="AQ662" s="1"/>
      <c r="AR662">
        <v>22417</v>
      </c>
      <c r="AS662">
        <v>1</v>
      </c>
      <c r="AT662" s="1" t="s">
        <v>4235</v>
      </c>
      <c r="AU662">
        <v>41340000</v>
      </c>
      <c r="AV662" s="1" t="s">
        <v>4280</v>
      </c>
      <c r="AW662" s="1" t="s">
        <v>3937</v>
      </c>
      <c r="AX662">
        <v>1033</v>
      </c>
      <c r="AY662">
        <v>135700</v>
      </c>
      <c r="AZ662">
        <v>1</v>
      </c>
      <c r="BA662" s="1" t="s">
        <v>3415</v>
      </c>
    </row>
    <row r="663" spans="1:53">
      <c r="A663" s="1" t="s">
        <v>1</v>
      </c>
      <c r="B663">
        <v>0</v>
      </c>
      <c r="C663">
        <v>-11385000</v>
      </c>
      <c r="D663" s="1" t="s">
        <v>1783</v>
      </c>
      <c r="E663">
        <v>20</v>
      </c>
      <c r="F663">
        <v>138882</v>
      </c>
      <c r="G663">
        <v>2</v>
      </c>
      <c r="H663" s="1"/>
      <c r="I663" s="1" t="s">
        <v>2415</v>
      </c>
      <c r="J663" s="1" t="s">
        <v>2462</v>
      </c>
      <c r="K663" s="1" t="s">
        <v>2465</v>
      </c>
      <c r="L663" s="1" t="s">
        <v>2519</v>
      </c>
      <c r="M663" s="1" t="s">
        <v>2600</v>
      </c>
      <c r="N663" s="1" t="s">
        <v>2607</v>
      </c>
      <c r="O663" s="1"/>
      <c r="P663">
        <v>1</v>
      </c>
      <c r="Q663" s="1" t="s">
        <v>2798</v>
      </c>
      <c r="R663" s="1" t="s">
        <v>3107</v>
      </c>
      <c r="S663" s="1"/>
      <c r="T663" s="1" t="s">
        <v>3109</v>
      </c>
      <c r="U663" s="1" t="s">
        <v>3182</v>
      </c>
      <c r="V663" s="1" t="s">
        <v>3329</v>
      </c>
      <c r="W663" s="1" t="s">
        <v>3396</v>
      </c>
      <c r="X663" s="1" t="s">
        <v>3400</v>
      </c>
      <c r="Y663" s="3">
        <v>46216</v>
      </c>
      <c r="Z663" s="1" t="s">
        <v>3411</v>
      </c>
      <c r="AA663" s="3">
        <v>46216</v>
      </c>
      <c r="AB663" s="1" t="s">
        <v>3416</v>
      </c>
      <c r="AC663" s="1" t="s">
        <v>3626</v>
      </c>
      <c r="AD663" s="1" t="s">
        <v>3933</v>
      </c>
      <c r="AE663" s="1" t="s">
        <v>3933</v>
      </c>
      <c r="AF663" s="1" t="s">
        <v>3937</v>
      </c>
      <c r="AG663" s="1" t="s">
        <v>2519</v>
      </c>
      <c r="AH663" s="1" t="s">
        <v>2600</v>
      </c>
      <c r="AI663" s="1" t="s">
        <v>3948</v>
      </c>
      <c r="AJ663" s="1"/>
      <c r="AK663" s="1"/>
      <c r="AL663" s="1" t="s">
        <v>3952</v>
      </c>
      <c r="AM663" s="1" t="s">
        <v>3952</v>
      </c>
      <c r="AN663" s="1" t="s">
        <v>3959</v>
      </c>
      <c r="AO663" s="1" t="s">
        <v>4074</v>
      </c>
      <c r="AP663" s="1" t="s">
        <v>4221</v>
      </c>
      <c r="AQ663" s="1"/>
      <c r="AR663">
        <v>2057</v>
      </c>
      <c r="AS663">
        <v>1</v>
      </c>
      <c r="AT663" s="1" t="s">
        <v>4235</v>
      </c>
      <c r="AU663">
        <v>-11385000</v>
      </c>
      <c r="AV663" s="1" t="s">
        <v>120</v>
      </c>
      <c r="AW663" s="1" t="s">
        <v>3937</v>
      </c>
      <c r="AX663">
        <v>1033</v>
      </c>
      <c r="AY663">
        <v>135700</v>
      </c>
      <c r="AZ663">
        <v>2</v>
      </c>
      <c r="BA663" s="1" t="s">
        <v>3415</v>
      </c>
    </row>
    <row r="664" spans="1:53">
      <c r="A664" s="1" t="s">
        <v>705</v>
      </c>
      <c r="B664">
        <v>0</v>
      </c>
      <c r="C664">
        <v>17500000</v>
      </c>
      <c r="D664" s="1" t="s">
        <v>1784</v>
      </c>
      <c r="E664">
        <v>20</v>
      </c>
      <c r="F664">
        <v>138615</v>
      </c>
      <c r="G664">
        <v>1</v>
      </c>
      <c r="H664" s="1"/>
      <c r="I664" s="1" t="s">
        <v>2412</v>
      </c>
      <c r="J664" s="1" t="s">
        <v>2462</v>
      </c>
      <c r="K664" s="1" t="s">
        <v>2464</v>
      </c>
      <c r="L664" s="1" t="s">
        <v>2486</v>
      </c>
      <c r="M664" s="1" t="s">
        <v>2591</v>
      </c>
      <c r="N664" s="1" t="s">
        <v>2607</v>
      </c>
      <c r="O664" s="1"/>
      <c r="P664">
        <v>1</v>
      </c>
      <c r="Q664" s="1" t="s">
        <v>1934</v>
      </c>
      <c r="R664" s="1" t="s">
        <v>3107</v>
      </c>
      <c r="S664" s="1"/>
      <c r="T664" s="1" t="s">
        <v>3108</v>
      </c>
      <c r="U664" s="1" t="s">
        <v>3183</v>
      </c>
      <c r="V664" s="1" t="s">
        <v>3330</v>
      </c>
      <c r="W664" s="1" t="s">
        <v>3396</v>
      </c>
      <c r="X664" s="1" t="s">
        <v>3400</v>
      </c>
      <c r="Y664" s="3">
        <v>46216</v>
      </c>
      <c r="Z664" s="1" t="s">
        <v>3405</v>
      </c>
      <c r="AA664" s="3">
        <v>46216</v>
      </c>
      <c r="AB664" s="1" t="s">
        <v>3416</v>
      </c>
      <c r="AC664" s="1" t="s">
        <v>3627</v>
      </c>
      <c r="AD664" s="1" t="s">
        <v>3933</v>
      </c>
      <c r="AE664" s="1" t="s">
        <v>3934</v>
      </c>
      <c r="AF664" s="1" t="s">
        <v>3943</v>
      </c>
      <c r="AG664" s="1" t="s">
        <v>2486</v>
      </c>
      <c r="AH664" s="1" t="s">
        <v>2591</v>
      </c>
      <c r="AI664" s="1" t="s">
        <v>3948</v>
      </c>
      <c r="AJ664" s="1"/>
      <c r="AK664" s="1"/>
      <c r="AL664" s="1" t="s">
        <v>3952</v>
      </c>
      <c r="AM664" s="1" t="s">
        <v>3952</v>
      </c>
      <c r="AN664" s="1" t="s">
        <v>3958</v>
      </c>
      <c r="AO664" s="1" t="s">
        <v>4075</v>
      </c>
      <c r="AP664" s="1" t="s">
        <v>4215</v>
      </c>
      <c r="AQ664" s="1"/>
      <c r="AR664">
        <v>4155</v>
      </c>
      <c r="AS664">
        <v>1</v>
      </c>
      <c r="AT664" s="1" t="s">
        <v>4235</v>
      </c>
      <c r="AU664">
        <v>17500000</v>
      </c>
      <c r="AV664" s="1" t="s">
        <v>4257</v>
      </c>
      <c r="AW664" s="1" t="s">
        <v>3943</v>
      </c>
      <c r="AX664">
        <v>1261</v>
      </c>
      <c r="AY664">
        <v>135701</v>
      </c>
      <c r="AZ664">
        <v>1</v>
      </c>
      <c r="BA664" s="1" t="s">
        <v>4620</v>
      </c>
    </row>
    <row r="665" spans="1:53">
      <c r="A665" s="1" t="s">
        <v>706</v>
      </c>
      <c r="B665">
        <v>0</v>
      </c>
      <c r="C665">
        <v>4041667</v>
      </c>
      <c r="D665" s="1" t="s">
        <v>1785</v>
      </c>
      <c r="E665">
        <v>20</v>
      </c>
      <c r="F665">
        <v>138615</v>
      </c>
      <c r="G665">
        <v>2</v>
      </c>
      <c r="H665" s="1"/>
      <c r="I665" s="1" t="s">
        <v>2412</v>
      </c>
      <c r="J665" s="1" t="s">
        <v>2462</v>
      </c>
      <c r="K665" s="1" t="s">
        <v>2464</v>
      </c>
      <c r="L665" s="1" t="s">
        <v>2486</v>
      </c>
      <c r="M665" s="1" t="s">
        <v>2591</v>
      </c>
      <c r="N665" s="1" t="s">
        <v>2607</v>
      </c>
      <c r="O665" s="1"/>
      <c r="P665">
        <v>1</v>
      </c>
      <c r="Q665" s="1" t="s">
        <v>2799</v>
      </c>
      <c r="R665" s="1" t="s">
        <v>3107</v>
      </c>
      <c r="S665" s="1"/>
      <c r="T665" s="1" t="s">
        <v>3108</v>
      </c>
      <c r="U665" s="1" t="s">
        <v>3183</v>
      </c>
      <c r="V665" s="1" t="s">
        <v>3330</v>
      </c>
      <c r="W665" s="1" t="s">
        <v>3396</v>
      </c>
      <c r="X665" s="1" t="s">
        <v>3400</v>
      </c>
      <c r="Y665" s="3">
        <v>46216</v>
      </c>
      <c r="Z665" s="1" t="s">
        <v>3405</v>
      </c>
      <c r="AA665" s="3">
        <v>46216</v>
      </c>
      <c r="AB665" s="1" t="s">
        <v>3416</v>
      </c>
      <c r="AC665" s="1" t="s">
        <v>3627</v>
      </c>
      <c r="AD665" s="1" t="s">
        <v>3933</v>
      </c>
      <c r="AE665" s="1" t="s">
        <v>3934</v>
      </c>
      <c r="AF665" s="1" t="s">
        <v>3943</v>
      </c>
      <c r="AG665" s="1" t="s">
        <v>2486</v>
      </c>
      <c r="AH665" s="1" t="s">
        <v>2591</v>
      </c>
      <c r="AI665" s="1" t="s">
        <v>3948</v>
      </c>
      <c r="AJ665" s="1"/>
      <c r="AK665" s="1"/>
      <c r="AL665" s="1" t="s">
        <v>3952</v>
      </c>
      <c r="AM665" s="1" t="s">
        <v>3952</v>
      </c>
      <c r="AN665" s="1" t="s">
        <v>3958</v>
      </c>
      <c r="AO665" s="1" t="s">
        <v>4075</v>
      </c>
      <c r="AP665" s="1" t="s">
        <v>4215</v>
      </c>
      <c r="AQ665" s="1"/>
      <c r="AR665">
        <v>4155</v>
      </c>
      <c r="AS665">
        <v>1</v>
      </c>
      <c r="AT665" s="1" t="s">
        <v>4235</v>
      </c>
      <c r="AU665">
        <v>4041667</v>
      </c>
      <c r="AV665" s="1" t="s">
        <v>4257</v>
      </c>
      <c r="AW665" s="1" t="s">
        <v>3943</v>
      </c>
      <c r="AX665">
        <v>1261</v>
      </c>
      <c r="AY665">
        <v>135701</v>
      </c>
      <c r="AZ665">
        <v>2</v>
      </c>
      <c r="BA665" s="1" t="s">
        <v>4620</v>
      </c>
    </row>
    <row r="666" spans="1:53">
      <c r="A666" s="1" t="s">
        <v>707</v>
      </c>
      <c r="B666">
        <v>0</v>
      </c>
      <c r="C666">
        <v>26260000</v>
      </c>
      <c r="D666" s="1" t="s">
        <v>1786</v>
      </c>
      <c r="E666">
        <v>20</v>
      </c>
      <c r="F666">
        <v>138885</v>
      </c>
      <c r="G666">
        <v>1</v>
      </c>
      <c r="H666" s="1"/>
      <c r="I666" s="1" t="s">
        <v>2405</v>
      </c>
      <c r="J666" s="1" t="s">
        <v>2462</v>
      </c>
      <c r="K666" s="1" t="s">
        <v>2465</v>
      </c>
      <c r="L666" s="1" t="s">
        <v>2541</v>
      </c>
      <c r="M666" s="1" t="s">
        <v>2598</v>
      </c>
      <c r="N666" s="1" t="s">
        <v>2607</v>
      </c>
      <c r="O666" s="1"/>
      <c r="P666">
        <v>1</v>
      </c>
      <c r="Q666" s="1" t="s">
        <v>2800</v>
      </c>
      <c r="R666" s="1" t="s">
        <v>3107</v>
      </c>
      <c r="S666" s="1"/>
      <c r="T666" s="1" t="s">
        <v>3109</v>
      </c>
      <c r="U666" s="1" t="s">
        <v>2800</v>
      </c>
      <c r="V666" s="1" t="s">
        <v>1786</v>
      </c>
      <c r="W666" s="1" t="s">
        <v>3396</v>
      </c>
      <c r="X666" s="1" t="s">
        <v>3400</v>
      </c>
      <c r="Y666" s="3">
        <v>46216</v>
      </c>
      <c r="Z666" s="1" t="s">
        <v>3405</v>
      </c>
      <c r="AA666" s="3">
        <v>46216</v>
      </c>
      <c r="AB666" s="1" t="s">
        <v>3416</v>
      </c>
      <c r="AC666" s="1" t="s">
        <v>3628</v>
      </c>
      <c r="AD666" s="1" t="s">
        <v>3933</v>
      </c>
      <c r="AE666" s="1" t="s">
        <v>3933</v>
      </c>
      <c r="AF666" s="1" t="s">
        <v>3937</v>
      </c>
      <c r="AG666" s="1" t="s">
        <v>2541</v>
      </c>
      <c r="AH666" s="1" t="s">
        <v>2598</v>
      </c>
      <c r="AI666" s="1" t="s">
        <v>3948</v>
      </c>
      <c r="AJ666" s="1"/>
      <c r="AK666" s="1"/>
      <c r="AL666" s="1" t="s">
        <v>3952</v>
      </c>
      <c r="AM666" s="1" t="s">
        <v>3952</v>
      </c>
      <c r="AN666" s="1" t="s">
        <v>3959</v>
      </c>
      <c r="AO666" s="1" t="s">
        <v>4076</v>
      </c>
      <c r="AP666" s="1" t="s">
        <v>4230</v>
      </c>
      <c r="AQ666" s="1"/>
      <c r="AR666">
        <v>14862</v>
      </c>
      <c r="AS666">
        <v>1</v>
      </c>
      <c r="AT666" s="1" t="s">
        <v>4235</v>
      </c>
      <c r="AU666">
        <v>26260000</v>
      </c>
      <c r="AV666" s="1" t="s">
        <v>4244</v>
      </c>
      <c r="AW666" s="1" t="s">
        <v>3937</v>
      </c>
      <c r="AX666">
        <v>2025</v>
      </c>
      <c r="AY666">
        <v>135702</v>
      </c>
      <c r="AZ666">
        <v>1</v>
      </c>
      <c r="BA666" s="1" t="s">
        <v>3412</v>
      </c>
    </row>
    <row r="667" spans="1:53">
      <c r="A667" s="1" t="s">
        <v>708</v>
      </c>
      <c r="B667">
        <v>0</v>
      </c>
      <c r="C667">
        <v>221666.69</v>
      </c>
      <c r="D667" s="1" t="s">
        <v>1787</v>
      </c>
      <c r="E667">
        <v>20</v>
      </c>
      <c r="F667">
        <v>138897</v>
      </c>
      <c r="G667">
        <v>1</v>
      </c>
      <c r="H667" s="1"/>
      <c r="I667" s="1" t="s">
        <v>2430</v>
      </c>
      <c r="J667" s="1" t="s">
        <v>2462</v>
      </c>
      <c r="K667" s="1" t="s">
        <v>2465</v>
      </c>
      <c r="L667" s="1" t="s">
        <v>2542</v>
      </c>
      <c r="M667" s="1" t="s">
        <v>2593</v>
      </c>
      <c r="N667" s="1" t="s">
        <v>2607</v>
      </c>
      <c r="O667" s="1"/>
      <c r="P667">
        <v>7</v>
      </c>
      <c r="Q667" s="1" t="s">
        <v>2801</v>
      </c>
      <c r="R667" s="1" t="s">
        <v>3107</v>
      </c>
      <c r="S667" s="1"/>
      <c r="T667" s="1" t="s">
        <v>3109</v>
      </c>
      <c r="U667" s="1" t="s">
        <v>3184</v>
      </c>
      <c r="V667" s="1" t="s">
        <v>3331</v>
      </c>
      <c r="W667" s="1" t="s">
        <v>3396</v>
      </c>
      <c r="X667" s="1" t="s">
        <v>3400</v>
      </c>
      <c r="Y667" s="3">
        <v>46216</v>
      </c>
      <c r="Z667" s="1" t="s">
        <v>3405</v>
      </c>
      <c r="AA667" s="3">
        <v>46216</v>
      </c>
      <c r="AB667" s="1" t="s">
        <v>3416</v>
      </c>
      <c r="AC667" s="1" t="s">
        <v>3629</v>
      </c>
      <c r="AD667" s="1" t="s">
        <v>3933</v>
      </c>
      <c r="AE667" s="1" t="s">
        <v>3933</v>
      </c>
      <c r="AF667" s="1" t="s">
        <v>3937</v>
      </c>
      <c r="AG667" s="1" t="s">
        <v>2542</v>
      </c>
      <c r="AH667" s="1" t="s">
        <v>2593</v>
      </c>
      <c r="AI667" s="1" t="s">
        <v>3948</v>
      </c>
      <c r="AJ667" s="1"/>
      <c r="AK667" s="1"/>
      <c r="AL667" s="1" t="s">
        <v>3952</v>
      </c>
      <c r="AM667" s="1" t="s">
        <v>3952</v>
      </c>
      <c r="AN667" s="1" t="s">
        <v>3959</v>
      </c>
      <c r="AO667" s="1" t="s">
        <v>4077</v>
      </c>
      <c r="AP667" s="1" t="s">
        <v>4221</v>
      </c>
      <c r="AQ667" s="1"/>
      <c r="AR667">
        <v>11650</v>
      </c>
      <c r="AS667">
        <v>7</v>
      </c>
      <c r="AT667" s="1" t="s">
        <v>4237</v>
      </c>
      <c r="AU667">
        <v>31666.67</v>
      </c>
      <c r="AV667" s="1" t="s">
        <v>4323</v>
      </c>
      <c r="AW667" s="1" t="s">
        <v>3937</v>
      </c>
      <c r="AX667">
        <v>81</v>
      </c>
      <c r="AY667">
        <v>135703</v>
      </c>
      <c r="AZ667">
        <v>1</v>
      </c>
      <c r="BA667" s="1" t="s">
        <v>3415</v>
      </c>
    </row>
    <row r="668" spans="1:53">
      <c r="A668" s="1" t="s">
        <v>709</v>
      </c>
      <c r="B668">
        <v>0</v>
      </c>
      <c r="C668">
        <v>73333.33</v>
      </c>
      <c r="D668" s="1" t="s">
        <v>1788</v>
      </c>
      <c r="E668">
        <v>20</v>
      </c>
      <c r="F668">
        <v>138897</v>
      </c>
      <c r="G668">
        <v>2</v>
      </c>
      <c r="H668" s="1"/>
      <c r="I668" s="1" t="s">
        <v>2436</v>
      </c>
      <c r="J668" s="1" t="s">
        <v>2462</v>
      </c>
      <c r="K668" s="1" t="s">
        <v>2465</v>
      </c>
      <c r="L668" s="1" t="s">
        <v>2542</v>
      </c>
      <c r="M668" s="1" t="s">
        <v>2593</v>
      </c>
      <c r="N668" s="1" t="s">
        <v>2607</v>
      </c>
      <c r="O668" s="1"/>
      <c r="P668">
        <v>1</v>
      </c>
      <c r="Q668" s="1" t="s">
        <v>2802</v>
      </c>
      <c r="R668" s="1" t="s">
        <v>3107</v>
      </c>
      <c r="S668" s="1"/>
      <c r="T668" s="1" t="s">
        <v>3109</v>
      </c>
      <c r="U668" s="1" t="s">
        <v>3184</v>
      </c>
      <c r="V668" s="1" t="s">
        <v>3331</v>
      </c>
      <c r="W668" s="1" t="s">
        <v>3396</v>
      </c>
      <c r="X668" s="1" t="s">
        <v>3400</v>
      </c>
      <c r="Y668" s="3">
        <v>46216</v>
      </c>
      <c r="Z668" s="1" t="s">
        <v>3405</v>
      </c>
      <c r="AA668" s="3">
        <v>46216</v>
      </c>
      <c r="AB668" s="1" t="s">
        <v>3416</v>
      </c>
      <c r="AC668" s="1" t="s">
        <v>3629</v>
      </c>
      <c r="AD668" s="1" t="s">
        <v>3933</v>
      </c>
      <c r="AE668" s="1" t="s">
        <v>3933</v>
      </c>
      <c r="AF668" s="1" t="s">
        <v>3937</v>
      </c>
      <c r="AG668" s="1" t="s">
        <v>2542</v>
      </c>
      <c r="AH668" s="1" t="s">
        <v>2593</v>
      </c>
      <c r="AI668" s="1" t="s">
        <v>3948</v>
      </c>
      <c r="AJ668" s="1"/>
      <c r="AK668" s="1"/>
      <c r="AL668" s="1" t="s">
        <v>3952</v>
      </c>
      <c r="AM668" s="1" t="s">
        <v>3952</v>
      </c>
      <c r="AN668" s="1" t="s">
        <v>3959</v>
      </c>
      <c r="AO668" s="1" t="s">
        <v>4077</v>
      </c>
      <c r="AP668" s="1" t="s">
        <v>4221</v>
      </c>
      <c r="AQ668" s="1"/>
      <c r="AR668">
        <v>4006</v>
      </c>
      <c r="AS668">
        <v>1</v>
      </c>
      <c r="AT668" s="1" t="s">
        <v>4235</v>
      </c>
      <c r="AU668">
        <v>73333.33</v>
      </c>
      <c r="AV668" s="1" t="s">
        <v>4324</v>
      </c>
      <c r="AW668" s="1" t="s">
        <v>3937</v>
      </c>
      <c r="AX668">
        <v>81</v>
      </c>
      <c r="AY668">
        <v>135703</v>
      </c>
      <c r="AZ668">
        <v>2</v>
      </c>
      <c r="BA668" s="1" t="s">
        <v>3415</v>
      </c>
    </row>
    <row r="669" spans="1:53">
      <c r="A669" s="1" t="s">
        <v>710</v>
      </c>
      <c r="B669">
        <v>0</v>
      </c>
      <c r="C669">
        <v>574166.67000000004</v>
      </c>
      <c r="D669" s="1" t="s">
        <v>1789</v>
      </c>
      <c r="E669">
        <v>20</v>
      </c>
      <c r="F669">
        <v>138897</v>
      </c>
      <c r="G669">
        <v>3</v>
      </c>
      <c r="H669" s="1"/>
      <c r="I669" s="1" t="s">
        <v>2437</v>
      </c>
      <c r="J669" s="1" t="s">
        <v>2462</v>
      </c>
      <c r="K669" s="1" t="s">
        <v>2465</v>
      </c>
      <c r="L669" s="1" t="s">
        <v>2542</v>
      </c>
      <c r="M669" s="1" t="s">
        <v>2593</v>
      </c>
      <c r="N669" s="1" t="s">
        <v>2607</v>
      </c>
      <c r="O669" s="1"/>
      <c r="P669">
        <v>1</v>
      </c>
      <c r="Q669" s="1" t="s">
        <v>2803</v>
      </c>
      <c r="R669" s="1" t="s">
        <v>3107</v>
      </c>
      <c r="S669" s="1"/>
      <c r="T669" s="1" t="s">
        <v>3109</v>
      </c>
      <c r="U669" s="1" t="s">
        <v>3184</v>
      </c>
      <c r="V669" s="1" t="s">
        <v>3331</v>
      </c>
      <c r="W669" s="1" t="s">
        <v>3396</v>
      </c>
      <c r="X669" s="1" t="s">
        <v>3400</v>
      </c>
      <c r="Y669" s="3">
        <v>46216</v>
      </c>
      <c r="Z669" s="1" t="s">
        <v>3405</v>
      </c>
      <c r="AA669" s="3">
        <v>46216</v>
      </c>
      <c r="AB669" s="1" t="s">
        <v>3416</v>
      </c>
      <c r="AC669" s="1" t="s">
        <v>3629</v>
      </c>
      <c r="AD669" s="1" t="s">
        <v>3933</v>
      </c>
      <c r="AE669" s="1" t="s">
        <v>3933</v>
      </c>
      <c r="AF669" s="1" t="s">
        <v>3937</v>
      </c>
      <c r="AG669" s="1" t="s">
        <v>2542</v>
      </c>
      <c r="AH669" s="1" t="s">
        <v>2593</v>
      </c>
      <c r="AI669" s="1" t="s">
        <v>3948</v>
      </c>
      <c r="AJ669" s="1"/>
      <c r="AK669" s="1"/>
      <c r="AL669" s="1" t="s">
        <v>3952</v>
      </c>
      <c r="AM669" s="1" t="s">
        <v>3952</v>
      </c>
      <c r="AN669" s="1" t="s">
        <v>3959</v>
      </c>
      <c r="AO669" s="1" t="s">
        <v>4077</v>
      </c>
      <c r="AP669" s="1" t="s">
        <v>4221</v>
      </c>
      <c r="AQ669" s="1"/>
      <c r="AR669">
        <v>20984</v>
      </c>
      <c r="AS669">
        <v>1</v>
      </c>
      <c r="AT669" s="1" t="s">
        <v>4237</v>
      </c>
      <c r="AU669">
        <v>574166.67000000004</v>
      </c>
      <c r="AV669" s="1" t="s">
        <v>4325</v>
      </c>
      <c r="AW669" s="1" t="s">
        <v>3937</v>
      </c>
      <c r="AX669">
        <v>81</v>
      </c>
      <c r="AY669">
        <v>135703</v>
      </c>
      <c r="AZ669">
        <v>3</v>
      </c>
      <c r="BA669" s="1" t="s">
        <v>3415</v>
      </c>
    </row>
    <row r="670" spans="1:53">
      <c r="A670" s="1" t="s">
        <v>711</v>
      </c>
      <c r="B670">
        <v>0</v>
      </c>
      <c r="C670">
        <v>5000</v>
      </c>
      <c r="D670" s="1" t="s">
        <v>1790</v>
      </c>
      <c r="E670">
        <v>0</v>
      </c>
      <c r="F670">
        <v>138901</v>
      </c>
      <c r="G670">
        <v>1</v>
      </c>
      <c r="H670" s="1"/>
      <c r="I670" s="1" t="s">
        <v>2431</v>
      </c>
      <c r="J670" s="1" t="s">
        <v>2462</v>
      </c>
      <c r="K670" s="1" t="s">
        <v>2465</v>
      </c>
      <c r="L670" s="1" t="s">
        <v>2543</v>
      </c>
      <c r="M670" s="1" t="s">
        <v>2605</v>
      </c>
      <c r="N670" s="1" t="s">
        <v>2607</v>
      </c>
      <c r="O670" s="1"/>
      <c r="P670">
        <v>2500</v>
      </c>
      <c r="Q670" s="1" t="s">
        <v>1790</v>
      </c>
      <c r="R670" s="1" t="s">
        <v>3107</v>
      </c>
      <c r="S670" s="1"/>
      <c r="T670" s="1" t="s">
        <v>3109</v>
      </c>
      <c r="U670" s="1" t="s">
        <v>1790</v>
      </c>
      <c r="V670" s="1" t="s">
        <v>1790</v>
      </c>
      <c r="W670" s="1" t="s">
        <v>3398</v>
      </c>
      <c r="X670" s="1" t="s">
        <v>3400</v>
      </c>
      <c r="Y670" s="3">
        <v>46216</v>
      </c>
      <c r="Z670" s="1" t="s">
        <v>3405</v>
      </c>
      <c r="AA670" s="3">
        <v>46216</v>
      </c>
      <c r="AB670" s="1" t="s">
        <v>3416</v>
      </c>
      <c r="AC670" s="1" t="s">
        <v>3630</v>
      </c>
      <c r="AD670" s="1" t="s">
        <v>3933</v>
      </c>
      <c r="AE670" s="1" t="s">
        <v>3933</v>
      </c>
      <c r="AF670" s="1" t="s">
        <v>3937</v>
      </c>
      <c r="AG670" s="1" t="s">
        <v>2543</v>
      </c>
      <c r="AH670" s="1" t="s">
        <v>2605</v>
      </c>
      <c r="AI670" s="1" t="s">
        <v>3950</v>
      </c>
      <c r="AJ670" s="1"/>
      <c r="AK670" s="1"/>
      <c r="AL670" s="1" t="s">
        <v>3952</v>
      </c>
      <c r="AM670" s="1" t="s">
        <v>3952</v>
      </c>
      <c r="AN670" s="1" t="s">
        <v>3959</v>
      </c>
      <c r="AO670" s="1" t="s">
        <v>4078</v>
      </c>
      <c r="AP670" s="1" t="s">
        <v>4221</v>
      </c>
      <c r="AQ670" s="1"/>
      <c r="AR670">
        <v>7130</v>
      </c>
      <c r="AS670">
        <v>2500</v>
      </c>
      <c r="AT670" s="1" t="s">
        <v>4235</v>
      </c>
      <c r="AU670">
        <v>2</v>
      </c>
      <c r="AV670" s="1" t="s">
        <v>4301</v>
      </c>
      <c r="AW670" s="1" t="s">
        <v>3937</v>
      </c>
      <c r="AX670">
        <v>3621</v>
      </c>
      <c r="AY670">
        <v>135704</v>
      </c>
      <c r="AZ670">
        <v>1</v>
      </c>
      <c r="BA670" s="1" t="s">
        <v>3420</v>
      </c>
    </row>
    <row r="671" spans="1:53">
      <c r="A671" s="1" t="s">
        <v>712</v>
      </c>
      <c r="B671">
        <v>0</v>
      </c>
      <c r="C671">
        <v>305000</v>
      </c>
      <c r="D671" s="1" t="s">
        <v>1791</v>
      </c>
      <c r="E671">
        <v>20</v>
      </c>
      <c r="F671">
        <v>138080</v>
      </c>
      <c r="G671">
        <v>1</v>
      </c>
      <c r="H671" s="1"/>
      <c r="I671" s="1" t="s">
        <v>2411</v>
      </c>
      <c r="J671" s="1" t="s">
        <v>2462</v>
      </c>
      <c r="K671" s="1" t="s">
        <v>2465</v>
      </c>
      <c r="L671" s="1" t="s">
        <v>2544</v>
      </c>
      <c r="M671" s="1" t="s">
        <v>2598</v>
      </c>
      <c r="N671" s="1" t="s">
        <v>2607</v>
      </c>
      <c r="O671" s="1"/>
      <c r="P671">
        <v>5</v>
      </c>
      <c r="Q671" s="1" t="s">
        <v>2804</v>
      </c>
      <c r="R671" s="1" t="s">
        <v>3107</v>
      </c>
      <c r="S671" s="1"/>
      <c r="T671" s="1" t="s">
        <v>3109</v>
      </c>
      <c r="U671" s="1" t="s">
        <v>3185</v>
      </c>
      <c r="V671" s="1" t="s">
        <v>3332</v>
      </c>
      <c r="W671" s="1" t="s">
        <v>3396</v>
      </c>
      <c r="X671" s="1" t="s">
        <v>3400</v>
      </c>
      <c r="Y671" s="3">
        <v>46216</v>
      </c>
      <c r="Z671" s="1" t="s">
        <v>3405</v>
      </c>
      <c r="AA671" s="3">
        <v>46216</v>
      </c>
      <c r="AB671" s="1" t="s">
        <v>3416</v>
      </c>
      <c r="AC671" s="1" t="s">
        <v>3631</v>
      </c>
      <c r="AD671" s="1" t="s">
        <v>3933</v>
      </c>
      <c r="AE671" s="1" t="s">
        <v>3934</v>
      </c>
      <c r="AF671" s="1" t="s">
        <v>3937</v>
      </c>
      <c r="AG671" s="1" t="s">
        <v>2544</v>
      </c>
      <c r="AH671" s="1" t="s">
        <v>2598</v>
      </c>
      <c r="AI671" s="1" t="s">
        <v>3948</v>
      </c>
      <c r="AJ671" s="1"/>
      <c r="AK671" s="1"/>
      <c r="AL671" s="1" t="s">
        <v>3952</v>
      </c>
      <c r="AM671" s="1" t="s">
        <v>3952</v>
      </c>
      <c r="AN671" s="1" t="s">
        <v>3959</v>
      </c>
      <c r="AO671" s="1" t="s">
        <v>4079</v>
      </c>
      <c r="AP671" s="1" t="s">
        <v>4229</v>
      </c>
      <c r="AQ671" s="1"/>
      <c r="AR671">
        <v>16396</v>
      </c>
      <c r="AS671">
        <v>5</v>
      </c>
      <c r="AT671" s="1" t="s">
        <v>4235</v>
      </c>
      <c r="AU671">
        <v>61000</v>
      </c>
      <c r="AV671" s="1" t="s">
        <v>4326</v>
      </c>
      <c r="AW671" s="1" t="s">
        <v>3937</v>
      </c>
      <c r="AX671">
        <v>681</v>
      </c>
      <c r="AY671">
        <v>135705</v>
      </c>
      <c r="AZ671">
        <v>1</v>
      </c>
      <c r="BA671" s="1" t="s">
        <v>3413</v>
      </c>
    </row>
    <row r="672" spans="1:53">
      <c r="A672" s="1" t="s">
        <v>713</v>
      </c>
      <c r="B672">
        <v>0</v>
      </c>
      <c r="C672">
        <v>765000</v>
      </c>
      <c r="D672" s="1" t="s">
        <v>1792</v>
      </c>
      <c r="E672">
        <v>20</v>
      </c>
      <c r="F672">
        <v>138080</v>
      </c>
      <c r="G672">
        <v>2</v>
      </c>
      <c r="H672" s="1"/>
      <c r="I672" s="1" t="s">
        <v>2419</v>
      </c>
      <c r="J672" s="1" t="s">
        <v>2462</v>
      </c>
      <c r="K672" s="1" t="s">
        <v>2465</v>
      </c>
      <c r="L672" s="1" t="s">
        <v>2544</v>
      </c>
      <c r="M672" s="1" t="s">
        <v>2598</v>
      </c>
      <c r="N672" s="1" t="s">
        <v>2607</v>
      </c>
      <c r="O672" s="1"/>
      <c r="P672">
        <v>5</v>
      </c>
      <c r="Q672" s="1" t="s">
        <v>2805</v>
      </c>
      <c r="R672" s="1" t="s">
        <v>3107</v>
      </c>
      <c r="S672" s="1"/>
      <c r="T672" s="1" t="s">
        <v>3109</v>
      </c>
      <c r="U672" s="1" t="s">
        <v>3185</v>
      </c>
      <c r="V672" s="1" t="s">
        <v>3332</v>
      </c>
      <c r="W672" s="1" t="s">
        <v>3396</v>
      </c>
      <c r="X672" s="1" t="s">
        <v>3400</v>
      </c>
      <c r="Y672" s="3">
        <v>46216</v>
      </c>
      <c r="Z672" s="1" t="s">
        <v>3405</v>
      </c>
      <c r="AA672" s="3">
        <v>46216</v>
      </c>
      <c r="AB672" s="1" t="s">
        <v>3416</v>
      </c>
      <c r="AC672" s="1" t="s">
        <v>3631</v>
      </c>
      <c r="AD672" s="1" t="s">
        <v>3933</v>
      </c>
      <c r="AE672" s="1" t="s">
        <v>3934</v>
      </c>
      <c r="AF672" s="1" t="s">
        <v>3937</v>
      </c>
      <c r="AG672" s="1" t="s">
        <v>2544</v>
      </c>
      <c r="AH672" s="1" t="s">
        <v>2598</v>
      </c>
      <c r="AI672" s="1" t="s">
        <v>3948</v>
      </c>
      <c r="AJ672" s="1"/>
      <c r="AK672" s="1"/>
      <c r="AL672" s="1" t="s">
        <v>3952</v>
      </c>
      <c r="AM672" s="1" t="s">
        <v>3952</v>
      </c>
      <c r="AN672" s="1" t="s">
        <v>3959</v>
      </c>
      <c r="AO672" s="1" t="s">
        <v>4079</v>
      </c>
      <c r="AP672" s="1" t="s">
        <v>4229</v>
      </c>
      <c r="AQ672" s="1"/>
      <c r="AR672">
        <v>9814</v>
      </c>
      <c r="AS672">
        <v>5</v>
      </c>
      <c r="AT672" s="1" t="s">
        <v>4237</v>
      </c>
      <c r="AU672">
        <v>153000</v>
      </c>
      <c r="AV672" s="1" t="s">
        <v>4327</v>
      </c>
      <c r="AW672" s="1" t="s">
        <v>3937</v>
      </c>
      <c r="AX672">
        <v>681</v>
      </c>
      <c r="AY672">
        <v>135705</v>
      </c>
      <c r="AZ672">
        <v>2</v>
      </c>
      <c r="BA672" s="1" t="s">
        <v>3413</v>
      </c>
    </row>
    <row r="673" spans="1:53">
      <c r="A673" s="1" t="s">
        <v>714</v>
      </c>
      <c r="B673">
        <v>0</v>
      </c>
      <c r="C673">
        <v>4400000</v>
      </c>
      <c r="D673" s="1" t="s">
        <v>1793</v>
      </c>
      <c r="E673">
        <v>0</v>
      </c>
      <c r="F673">
        <v>138902</v>
      </c>
      <c r="G673">
        <v>1</v>
      </c>
      <c r="H673" s="1"/>
      <c r="I673" s="1" t="s">
        <v>2405</v>
      </c>
      <c r="J673" s="1" t="s">
        <v>2462</v>
      </c>
      <c r="K673" s="1" t="s">
        <v>2465</v>
      </c>
      <c r="L673" s="1" t="s">
        <v>2488</v>
      </c>
      <c r="M673" s="1" t="s">
        <v>2593</v>
      </c>
      <c r="N673" s="1" t="s">
        <v>2607</v>
      </c>
      <c r="O673" s="1"/>
      <c r="P673">
        <v>1</v>
      </c>
      <c r="Q673" s="1" t="s">
        <v>1793</v>
      </c>
      <c r="R673" s="1" t="s">
        <v>3107</v>
      </c>
      <c r="S673" s="1"/>
      <c r="T673" s="1" t="s">
        <v>3109</v>
      </c>
      <c r="U673" s="1" t="s">
        <v>1793</v>
      </c>
      <c r="V673" s="1" t="s">
        <v>1793</v>
      </c>
      <c r="W673" s="1" t="s">
        <v>3396</v>
      </c>
      <c r="X673" s="1" t="s">
        <v>3400</v>
      </c>
      <c r="Y673" s="3">
        <v>46216</v>
      </c>
      <c r="Z673" s="1" t="s">
        <v>3405</v>
      </c>
      <c r="AA673" s="3">
        <v>46216</v>
      </c>
      <c r="AB673" s="1" t="s">
        <v>3416</v>
      </c>
      <c r="AC673" s="1" t="s">
        <v>3632</v>
      </c>
      <c r="AD673" s="1" t="s">
        <v>3933</v>
      </c>
      <c r="AE673" s="1" t="s">
        <v>3933</v>
      </c>
      <c r="AF673" s="1" t="s">
        <v>3937</v>
      </c>
      <c r="AG673" s="1" t="s">
        <v>2488</v>
      </c>
      <c r="AH673" s="1" t="s">
        <v>2593</v>
      </c>
      <c r="AI673" s="1" t="s">
        <v>3948</v>
      </c>
      <c r="AJ673" s="1"/>
      <c r="AK673" s="1"/>
      <c r="AL673" s="1" t="s">
        <v>3952</v>
      </c>
      <c r="AM673" s="1" t="s">
        <v>3952</v>
      </c>
      <c r="AN673" s="1" t="s">
        <v>3959</v>
      </c>
      <c r="AO673" s="1" t="s">
        <v>3984</v>
      </c>
      <c r="AP673" s="1" t="s">
        <v>4220</v>
      </c>
      <c r="AQ673" s="1"/>
      <c r="AR673">
        <v>22417</v>
      </c>
      <c r="AS673">
        <v>1</v>
      </c>
      <c r="AT673" s="1" t="s">
        <v>4235</v>
      </c>
      <c r="AU673">
        <v>4400000</v>
      </c>
      <c r="AV673" s="1" t="s">
        <v>4280</v>
      </c>
      <c r="AW673" s="1" t="s">
        <v>3937</v>
      </c>
      <c r="AX673">
        <v>5337</v>
      </c>
      <c r="AY673">
        <v>135706</v>
      </c>
      <c r="AZ673">
        <v>1</v>
      </c>
      <c r="BA673" s="1" t="s">
        <v>3416</v>
      </c>
    </row>
    <row r="674" spans="1:53">
      <c r="A674" s="1" t="s">
        <v>715</v>
      </c>
      <c r="B674">
        <v>0</v>
      </c>
      <c r="C674">
        <v>4815000</v>
      </c>
      <c r="D674" s="1" t="s">
        <v>1794</v>
      </c>
      <c r="E674">
        <v>0</v>
      </c>
      <c r="F674">
        <v>138905</v>
      </c>
      <c r="G674">
        <v>1</v>
      </c>
      <c r="H674" s="1"/>
      <c r="I674" s="1" t="s">
        <v>2405</v>
      </c>
      <c r="J674" s="1" t="s">
        <v>2462</v>
      </c>
      <c r="K674" s="1" t="s">
        <v>2465</v>
      </c>
      <c r="L674" s="1" t="s">
        <v>2488</v>
      </c>
      <c r="M674" s="1" t="s">
        <v>2593</v>
      </c>
      <c r="N674" s="1" t="s">
        <v>2607</v>
      </c>
      <c r="O674" s="1"/>
      <c r="P674">
        <v>1</v>
      </c>
      <c r="Q674" s="1" t="s">
        <v>1794</v>
      </c>
      <c r="R674" s="1" t="s">
        <v>3107</v>
      </c>
      <c r="S674" s="1"/>
      <c r="T674" s="1" t="s">
        <v>3109</v>
      </c>
      <c r="U674" s="1" t="s">
        <v>1794</v>
      </c>
      <c r="V674" s="1" t="s">
        <v>1794</v>
      </c>
      <c r="W674" s="1" t="s">
        <v>3396</v>
      </c>
      <c r="X674" s="1" t="s">
        <v>3400</v>
      </c>
      <c r="Y674" s="3">
        <v>46216</v>
      </c>
      <c r="Z674" s="1" t="s">
        <v>3405</v>
      </c>
      <c r="AA674" s="3">
        <v>46216</v>
      </c>
      <c r="AB674" s="1" t="s">
        <v>3416</v>
      </c>
      <c r="AC674" s="1" t="s">
        <v>3633</v>
      </c>
      <c r="AD674" s="1" t="s">
        <v>3933</v>
      </c>
      <c r="AE674" s="1" t="s">
        <v>3933</v>
      </c>
      <c r="AF674" s="1" t="s">
        <v>3937</v>
      </c>
      <c r="AG674" s="1" t="s">
        <v>2488</v>
      </c>
      <c r="AH674" s="1" t="s">
        <v>2593</v>
      </c>
      <c r="AI674" s="1" t="s">
        <v>3948</v>
      </c>
      <c r="AJ674" s="1"/>
      <c r="AK674" s="1"/>
      <c r="AL674" s="1" t="s">
        <v>3952</v>
      </c>
      <c r="AM674" s="1" t="s">
        <v>3952</v>
      </c>
      <c r="AN674" s="1" t="s">
        <v>3959</v>
      </c>
      <c r="AO674" s="1" t="s">
        <v>4080</v>
      </c>
      <c r="AP674" s="1" t="s">
        <v>4220</v>
      </c>
      <c r="AQ674" s="1"/>
      <c r="AR674">
        <v>22418</v>
      </c>
      <c r="AS674">
        <v>1</v>
      </c>
      <c r="AT674" s="1" t="s">
        <v>4235</v>
      </c>
      <c r="AU674">
        <v>4815000</v>
      </c>
      <c r="AV674" s="1" t="s">
        <v>4260</v>
      </c>
      <c r="AW674" s="1" t="s">
        <v>3937</v>
      </c>
      <c r="AX674">
        <v>3463</v>
      </c>
      <c r="AY674">
        <v>135707</v>
      </c>
      <c r="AZ674">
        <v>1</v>
      </c>
      <c r="BA674" s="1" t="s">
        <v>3415</v>
      </c>
    </row>
    <row r="675" spans="1:53">
      <c r="A675" s="1" t="s">
        <v>716</v>
      </c>
      <c r="B675">
        <v>0</v>
      </c>
      <c r="C675">
        <v>2880000</v>
      </c>
      <c r="D675" s="1" t="s">
        <v>1795</v>
      </c>
      <c r="E675">
        <v>0</v>
      </c>
      <c r="F675">
        <v>138953</v>
      </c>
      <c r="G675">
        <v>1</v>
      </c>
      <c r="H675" s="1"/>
      <c r="I675" s="1" t="s">
        <v>2408</v>
      </c>
      <c r="J675" s="1" t="s">
        <v>2462</v>
      </c>
      <c r="K675" s="1" t="s">
        <v>2468</v>
      </c>
      <c r="L675" s="1" t="s">
        <v>2545</v>
      </c>
      <c r="M675" s="1" t="s">
        <v>2585</v>
      </c>
      <c r="N675" s="1" t="s">
        <v>2607</v>
      </c>
      <c r="O675" s="1"/>
      <c r="P675">
        <v>1</v>
      </c>
      <c r="Q675" s="1" t="s">
        <v>1795</v>
      </c>
      <c r="R675" s="1" t="s">
        <v>3107</v>
      </c>
      <c r="S675" s="1"/>
      <c r="T675" s="1" t="s">
        <v>3110</v>
      </c>
      <c r="U675" s="1" t="s">
        <v>1795</v>
      </c>
      <c r="V675" s="1" t="s">
        <v>1795</v>
      </c>
      <c r="W675" s="1" t="s">
        <v>3396</v>
      </c>
      <c r="X675" s="1" t="s">
        <v>3400</v>
      </c>
      <c r="Y675" s="3">
        <v>46216</v>
      </c>
      <c r="Z675" s="1" t="s">
        <v>3405</v>
      </c>
      <c r="AA675" s="3">
        <v>46216</v>
      </c>
      <c r="AB675" s="1" t="s">
        <v>3416</v>
      </c>
      <c r="AC675" s="1"/>
      <c r="AD675" s="1" t="s">
        <v>3933</v>
      </c>
      <c r="AE675" s="1" t="s">
        <v>3933</v>
      </c>
      <c r="AF675" s="1" t="s">
        <v>3941</v>
      </c>
      <c r="AG675" s="1" t="s">
        <v>2545</v>
      </c>
      <c r="AH675" s="1" t="s">
        <v>2585</v>
      </c>
      <c r="AI675" s="1" t="s">
        <v>3948</v>
      </c>
      <c r="AJ675" s="1"/>
      <c r="AK675" s="1"/>
      <c r="AL675" s="1" t="s">
        <v>3952</v>
      </c>
      <c r="AM675" s="1" t="s">
        <v>3952</v>
      </c>
      <c r="AN675" s="1" t="s">
        <v>3960</v>
      </c>
      <c r="AO675" s="1" t="s">
        <v>4081</v>
      </c>
      <c r="AP675" s="1" t="s">
        <v>4217</v>
      </c>
      <c r="AQ675" s="1"/>
      <c r="AR675">
        <v>10626</v>
      </c>
      <c r="AS675">
        <v>1</v>
      </c>
      <c r="AT675" s="1" t="s">
        <v>4237</v>
      </c>
      <c r="AU675">
        <v>2880000</v>
      </c>
      <c r="AV675" s="1" t="s">
        <v>4253</v>
      </c>
      <c r="AW675" s="1" t="s">
        <v>3941</v>
      </c>
      <c r="AX675">
        <v>7181</v>
      </c>
      <c r="AY675">
        <v>135708</v>
      </c>
      <c r="AZ675">
        <v>1</v>
      </c>
      <c r="BA675" s="1" t="s">
        <v>3406</v>
      </c>
    </row>
    <row r="676" spans="1:53">
      <c r="A676" s="1" t="s">
        <v>717</v>
      </c>
      <c r="B676">
        <v>0</v>
      </c>
      <c r="C676">
        <v>4815000</v>
      </c>
      <c r="D676" s="1" t="s">
        <v>1794</v>
      </c>
      <c r="E676">
        <v>0</v>
      </c>
      <c r="F676">
        <v>138906</v>
      </c>
      <c r="G676">
        <v>1</v>
      </c>
      <c r="H676" s="1"/>
      <c r="I676" s="1" t="s">
        <v>2405</v>
      </c>
      <c r="J676" s="1" t="s">
        <v>2462</v>
      </c>
      <c r="K676" s="1" t="s">
        <v>2465</v>
      </c>
      <c r="L676" s="1" t="s">
        <v>2488</v>
      </c>
      <c r="M676" s="1" t="s">
        <v>2593</v>
      </c>
      <c r="N676" s="1" t="s">
        <v>2607</v>
      </c>
      <c r="O676" s="1"/>
      <c r="P676">
        <v>1</v>
      </c>
      <c r="Q676" s="1" t="s">
        <v>1794</v>
      </c>
      <c r="R676" s="1" t="s">
        <v>3107</v>
      </c>
      <c r="S676" s="1"/>
      <c r="T676" s="1" t="s">
        <v>3109</v>
      </c>
      <c r="U676" s="1" t="s">
        <v>1794</v>
      </c>
      <c r="V676" s="1" t="s">
        <v>1794</v>
      </c>
      <c r="W676" s="1" t="s">
        <v>3396</v>
      </c>
      <c r="X676" s="1" t="s">
        <v>3400</v>
      </c>
      <c r="Y676" s="3">
        <v>46216</v>
      </c>
      <c r="Z676" s="1" t="s">
        <v>3405</v>
      </c>
      <c r="AA676" s="3">
        <v>46216</v>
      </c>
      <c r="AB676" s="1" t="s">
        <v>3416</v>
      </c>
      <c r="AC676" s="1" t="s">
        <v>3634</v>
      </c>
      <c r="AD676" s="1" t="s">
        <v>3933</v>
      </c>
      <c r="AE676" s="1" t="s">
        <v>3933</v>
      </c>
      <c r="AF676" s="1" t="s">
        <v>3937</v>
      </c>
      <c r="AG676" s="1" t="s">
        <v>2488</v>
      </c>
      <c r="AH676" s="1" t="s">
        <v>2593</v>
      </c>
      <c r="AI676" s="1" t="s">
        <v>3948</v>
      </c>
      <c r="AJ676" s="1"/>
      <c r="AK676" s="1"/>
      <c r="AL676" s="1" t="s">
        <v>3952</v>
      </c>
      <c r="AM676" s="1" t="s">
        <v>3952</v>
      </c>
      <c r="AN676" s="1" t="s">
        <v>3959</v>
      </c>
      <c r="AO676" s="1" t="s">
        <v>4080</v>
      </c>
      <c r="AP676" s="1" t="s">
        <v>4220</v>
      </c>
      <c r="AQ676" s="1"/>
      <c r="AR676">
        <v>22418</v>
      </c>
      <c r="AS676">
        <v>1</v>
      </c>
      <c r="AT676" s="1" t="s">
        <v>4235</v>
      </c>
      <c r="AU676">
        <v>4815000</v>
      </c>
      <c r="AV676" s="1" t="s">
        <v>4260</v>
      </c>
      <c r="AW676" s="1" t="s">
        <v>3937</v>
      </c>
      <c r="AX676">
        <v>3463</v>
      </c>
      <c r="AY676">
        <v>135709</v>
      </c>
      <c r="AZ676">
        <v>1</v>
      </c>
      <c r="BA676" s="1" t="s">
        <v>3415</v>
      </c>
    </row>
    <row r="677" spans="1:53">
      <c r="A677" s="1" t="s">
        <v>718</v>
      </c>
      <c r="B677">
        <v>0</v>
      </c>
      <c r="C677">
        <v>4815000</v>
      </c>
      <c r="D677" s="1" t="s">
        <v>1794</v>
      </c>
      <c r="E677">
        <v>0</v>
      </c>
      <c r="F677">
        <v>138904</v>
      </c>
      <c r="G677">
        <v>1</v>
      </c>
      <c r="H677" s="1"/>
      <c r="I677" s="1" t="s">
        <v>2405</v>
      </c>
      <c r="J677" s="1" t="s">
        <v>2462</v>
      </c>
      <c r="K677" s="1" t="s">
        <v>2465</v>
      </c>
      <c r="L677" s="1" t="s">
        <v>2488</v>
      </c>
      <c r="M677" s="1" t="s">
        <v>2593</v>
      </c>
      <c r="N677" s="1" t="s">
        <v>2607</v>
      </c>
      <c r="O677" s="1"/>
      <c r="P677">
        <v>1</v>
      </c>
      <c r="Q677" s="1" t="s">
        <v>1794</v>
      </c>
      <c r="R677" s="1" t="s">
        <v>3107</v>
      </c>
      <c r="S677" s="1"/>
      <c r="T677" s="1" t="s">
        <v>3109</v>
      </c>
      <c r="U677" s="1" t="s">
        <v>1794</v>
      </c>
      <c r="V677" s="1" t="s">
        <v>1794</v>
      </c>
      <c r="W677" s="1" t="s">
        <v>3396</v>
      </c>
      <c r="X677" s="1" t="s">
        <v>3400</v>
      </c>
      <c r="Y677" s="3">
        <v>46216</v>
      </c>
      <c r="Z677" s="1" t="s">
        <v>3405</v>
      </c>
      <c r="AA677" s="3">
        <v>46216</v>
      </c>
      <c r="AB677" s="1" t="s">
        <v>3416</v>
      </c>
      <c r="AC677" s="1" t="s">
        <v>3635</v>
      </c>
      <c r="AD677" s="1" t="s">
        <v>3933</v>
      </c>
      <c r="AE677" s="1" t="s">
        <v>3933</v>
      </c>
      <c r="AF677" s="1" t="s">
        <v>3937</v>
      </c>
      <c r="AG677" s="1" t="s">
        <v>2488</v>
      </c>
      <c r="AH677" s="1" t="s">
        <v>2593</v>
      </c>
      <c r="AI677" s="1" t="s">
        <v>3948</v>
      </c>
      <c r="AJ677" s="1"/>
      <c r="AK677" s="1"/>
      <c r="AL677" s="1" t="s">
        <v>3952</v>
      </c>
      <c r="AM677" s="1" t="s">
        <v>3952</v>
      </c>
      <c r="AN677" s="1" t="s">
        <v>3959</v>
      </c>
      <c r="AO677" s="1" t="s">
        <v>4080</v>
      </c>
      <c r="AP677" s="1" t="s">
        <v>4220</v>
      </c>
      <c r="AQ677" s="1"/>
      <c r="AR677">
        <v>22418</v>
      </c>
      <c r="AS677">
        <v>1</v>
      </c>
      <c r="AT677" s="1" t="s">
        <v>4235</v>
      </c>
      <c r="AU677">
        <v>4815000</v>
      </c>
      <c r="AV677" s="1" t="s">
        <v>4260</v>
      </c>
      <c r="AW677" s="1" t="s">
        <v>3937</v>
      </c>
      <c r="AX677">
        <v>3463</v>
      </c>
      <c r="AY677">
        <v>135710</v>
      </c>
      <c r="AZ677">
        <v>1</v>
      </c>
      <c r="BA677" s="1" t="s">
        <v>3415</v>
      </c>
    </row>
    <row r="678" spans="1:53">
      <c r="A678" s="1" t="s">
        <v>719</v>
      </c>
      <c r="B678">
        <v>0</v>
      </c>
      <c r="C678">
        <v>29488000</v>
      </c>
      <c r="D678" s="1" t="s">
        <v>1796</v>
      </c>
      <c r="E678">
        <v>20</v>
      </c>
      <c r="F678">
        <v>138908</v>
      </c>
      <c r="G678">
        <v>1</v>
      </c>
      <c r="H678" s="1"/>
      <c r="I678" s="1" t="s">
        <v>2405</v>
      </c>
      <c r="J678" s="1" t="s">
        <v>2462</v>
      </c>
      <c r="K678" s="1" t="s">
        <v>2465</v>
      </c>
      <c r="L678" s="1" t="s">
        <v>2541</v>
      </c>
      <c r="M678" s="1" t="s">
        <v>2598</v>
      </c>
      <c r="N678" s="1" t="s">
        <v>2607</v>
      </c>
      <c r="O678" s="1"/>
      <c r="P678">
        <v>1</v>
      </c>
      <c r="Q678" s="1" t="s">
        <v>2806</v>
      </c>
      <c r="R678" s="1" t="s">
        <v>3107</v>
      </c>
      <c r="S678" s="1"/>
      <c r="T678" s="1" t="s">
        <v>3109</v>
      </c>
      <c r="U678" s="1" t="s">
        <v>2806</v>
      </c>
      <c r="V678" s="1" t="s">
        <v>1796</v>
      </c>
      <c r="W678" s="1" t="s">
        <v>3396</v>
      </c>
      <c r="X678" s="1" t="s">
        <v>3400</v>
      </c>
      <c r="Y678" s="3">
        <v>46216</v>
      </c>
      <c r="Z678" s="1" t="s">
        <v>3405</v>
      </c>
      <c r="AA678" s="3">
        <v>46216</v>
      </c>
      <c r="AB678" s="1" t="s">
        <v>3416</v>
      </c>
      <c r="AC678" s="1" t="s">
        <v>3636</v>
      </c>
      <c r="AD678" s="1" t="s">
        <v>3933</v>
      </c>
      <c r="AE678" s="1" t="s">
        <v>3933</v>
      </c>
      <c r="AF678" s="1" t="s">
        <v>3937</v>
      </c>
      <c r="AG678" s="1" t="s">
        <v>2541</v>
      </c>
      <c r="AH678" s="1" t="s">
        <v>2598</v>
      </c>
      <c r="AI678" s="1" t="s">
        <v>3948</v>
      </c>
      <c r="AJ678" s="1"/>
      <c r="AK678" s="1"/>
      <c r="AL678" s="1" t="s">
        <v>3952</v>
      </c>
      <c r="AM678" s="1" t="s">
        <v>3952</v>
      </c>
      <c r="AN678" s="1" t="s">
        <v>3959</v>
      </c>
      <c r="AO678" s="1" t="s">
        <v>4074</v>
      </c>
      <c r="AP678" s="1" t="s">
        <v>4230</v>
      </c>
      <c r="AQ678" s="1"/>
      <c r="AR678">
        <v>14862</v>
      </c>
      <c r="AS678">
        <v>1</v>
      </c>
      <c r="AT678" s="1" t="s">
        <v>4235</v>
      </c>
      <c r="AU678">
        <v>29488000</v>
      </c>
      <c r="AV678" s="1" t="s">
        <v>4244</v>
      </c>
      <c r="AW678" s="1" t="s">
        <v>3937</v>
      </c>
      <c r="AX678">
        <v>1033</v>
      </c>
      <c r="AY678">
        <v>135711</v>
      </c>
      <c r="AZ678">
        <v>1</v>
      </c>
      <c r="BA678" s="1" t="s">
        <v>3412</v>
      </c>
    </row>
    <row r="679" spans="1:53" ht="199.5">
      <c r="A679" s="2" t="s">
        <v>720</v>
      </c>
      <c r="B679">
        <v>0</v>
      </c>
      <c r="C679">
        <v>5848470</v>
      </c>
      <c r="D679" s="1" t="s">
        <v>1797</v>
      </c>
      <c r="E679">
        <v>20</v>
      </c>
      <c r="F679">
        <v>138155</v>
      </c>
      <c r="G679">
        <v>1</v>
      </c>
      <c r="H679" s="1"/>
      <c r="I679" s="1" t="s">
        <v>2427</v>
      </c>
      <c r="J679" s="1" t="s">
        <v>2462</v>
      </c>
      <c r="K679" s="1" t="s">
        <v>1233</v>
      </c>
      <c r="L679" s="1" t="s">
        <v>2535</v>
      </c>
      <c r="M679" s="1" t="s">
        <v>1233</v>
      </c>
      <c r="N679" s="1" t="s">
        <v>2607</v>
      </c>
      <c r="O679" s="1"/>
      <c r="P679">
        <v>270</v>
      </c>
      <c r="Q679" s="1" t="s">
        <v>2807</v>
      </c>
      <c r="R679" s="1" t="s">
        <v>3107</v>
      </c>
      <c r="S679" s="1"/>
      <c r="T679" s="1" t="s">
        <v>3110</v>
      </c>
      <c r="U679" s="1" t="s">
        <v>2807</v>
      </c>
      <c r="V679" s="1" t="s">
        <v>1797</v>
      </c>
      <c r="W679" s="1" t="s">
        <v>3396</v>
      </c>
      <c r="X679" s="1"/>
      <c r="Y679" s="3">
        <v>46216</v>
      </c>
      <c r="Z679" s="1" t="s">
        <v>3405</v>
      </c>
      <c r="AA679" s="3">
        <v>46216</v>
      </c>
      <c r="AB679" s="1" t="s">
        <v>3416</v>
      </c>
      <c r="AC679" s="1" t="s">
        <v>3637</v>
      </c>
      <c r="AD679" s="1" t="s">
        <v>3933</v>
      </c>
      <c r="AE679" s="1" t="s">
        <v>3934</v>
      </c>
      <c r="AF679" s="1" t="s">
        <v>3945</v>
      </c>
      <c r="AG679" s="1" t="s">
        <v>2535</v>
      </c>
      <c r="AH679" s="1" t="s">
        <v>1233</v>
      </c>
      <c r="AI679" s="1" t="s">
        <v>3948</v>
      </c>
      <c r="AJ679" s="1"/>
      <c r="AK679" s="1"/>
      <c r="AL679" s="1" t="s">
        <v>3952</v>
      </c>
      <c r="AM679" s="1" t="s">
        <v>3952</v>
      </c>
      <c r="AN679" s="1" t="s">
        <v>3960</v>
      </c>
      <c r="AO679" s="1" t="s">
        <v>4057</v>
      </c>
      <c r="AP679" s="1" t="s">
        <v>4222</v>
      </c>
      <c r="AQ679" s="1"/>
      <c r="AR679">
        <v>23205</v>
      </c>
      <c r="AS679">
        <v>270</v>
      </c>
      <c r="AT679" s="1" t="s">
        <v>4235</v>
      </c>
      <c r="AU679">
        <v>21661</v>
      </c>
      <c r="AV679" s="1" t="s">
        <v>4328</v>
      </c>
      <c r="AW679" s="1" t="s">
        <v>3945</v>
      </c>
      <c r="AX679">
        <v>5947</v>
      </c>
      <c r="AY679">
        <v>135712</v>
      </c>
      <c r="AZ679">
        <v>1</v>
      </c>
      <c r="BA679" s="1" t="s">
        <v>4617</v>
      </c>
    </row>
    <row r="680" spans="1:53">
      <c r="A680" s="1" t="s">
        <v>721</v>
      </c>
      <c r="B680">
        <v>0</v>
      </c>
      <c r="C680">
        <v>11800000</v>
      </c>
      <c r="D680" s="1" t="s">
        <v>1798</v>
      </c>
      <c r="E680">
        <v>0</v>
      </c>
      <c r="F680">
        <v>138914</v>
      </c>
      <c r="G680">
        <v>1</v>
      </c>
      <c r="H680" s="1"/>
      <c r="I680" s="1" t="s">
        <v>2411</v>
      </c>
      <c r="J680" s="1" t="s">
        <v>2462</v>
      </c>
      <c r="K680" s="1" t="s">
        <v>2465</v>
      </c>
      <c r="L680" s="1" t="s">
        <v>2541</v>
      </c>
      <c r="M680" s="1" t="s">
        <v>2598</v>
      </c>
      <c r="N680" s="1" t="s">
        <v>2607</v>
      </c>
      <c r="O680" s="1"/>
      <c r="P680">
        <v>20</v>
      </c>
      <c r="Q680" s="1" t="s">
        <v>1798</v>
      </c>
      <c r="R680" s="1" t="s">
        <v>3107</v>
      </c>
      <c r="S680" s="1"/>
      <c r="T680" s="1" t="s">
        <v>3109</v>
      </c>
      <c r="U680" s="1" t="s">
        <v>3186</v>
      </c>
      <c r="V680" s="1" t="s">
        <v>3186</v>
      </c>
      <c r="W680" s="1" t="s">
        <v>3396</v>
      </c>
      <c r="X680" s="1" t="s">
        <v>3400</v>
      </c>
      <c r="Y680" s="3">
        <v>46216</v>
      </c>
      <c r="Z680" s="1" t="s">
        <v>3405</v>
      </c>
      <c r="AA680" s="3">
        <v>46216</v>
      </c>
      <c r="AB680" s="1" t="s">
        <v>3416</v>
      </c>
      <c r="AC680" s="1" t="s">
        <v>3638</v>
      </c>
      <c r="AD680" s="1" t="s">
        <v>3933</v>
      </c>
      <c r="AE680" s="1" t="s">
        <v>3934</v>
      </c>
      <c r="AF680" s="1" t="s">
        <v>3937</v>
      </c>
      <c r="AG680" s="1" t="s">
        <v>2541</v>
      </c>
      <c r="AH680" s="1" t="s">
        <v>2598</v>
      </c>
      <c r="AI680" s="1" t="s">
        <v>3948</v>
      </c>
      <c r="AJ680" s="1"/>
      <c r="AK680" s="1"/>
      <c r="AL680" s="1" t="s">
        <v>3952</v>
      </c>
      <c r="AM680" s="1" t="s">
        <v>3952</v>
      </c>
      <c r="AN680" s="1" t="s">
        <v>3959</v>
      </c>
      <c r="AO680" s="1" t="s">
        <v>4018</v>
      </c>
      <c r="AP680" s="1" t="s">
        <v>4230</v>
      </c>
      <c r="AQ680" s="1"/>
      <c r="AR680">
        <v>23223</v>
      </c>
      <c r="AS680">
        <v>20</v>
      </c>
      <c r="AT680" s="1" t="s">
        <v>4235</v>
      </c>
      <c r="AU680">
        <v>590000</v>
      </c>
      <c r="AV680" s="1" t="s">
        <v>4329</v>
      </c>
      <c r="AW680" s="1" t="s">
        <v>3937</v>
      </c>
      <c r="AX680">
        <v>6102</v>
      </c>
      <c r="AY680">
        <v>135713</v>
      </c>
      <c r="AZ680">
        <v>1</v>
      </c>
      <c r="BA680" s="1" t="s">
        <v>3412</v>
      </c>
    </row>
    <row r="681" spans="1:53">
      <c r="A681" s="1" t="s">
        <v>120</v>
      </c>
      <c r="B681">
        <v>0</v>
      </c>
      <c r="C681">
        <v>-880000</v>
      </c>
      <c r="D681" s="1" t="s">
        <v>1799</v>
      </c>
      <c r="E681">
        <v>0</v>
      </c>
      <c r="F681">
        <v>138914</v>
      </c>
      <c r="G681">
        <v>0</v>
      </c>
      <c r="H681" s="1"/>
      <c r="I681" s="1" t="s">
        <v>2415</v>
      </c>
      <c r="J681" s="1" t="s">
        <v>2462</v>
      </c>
      <c r="K681" s="1" t="s">
        <v>2465</v>
      </c>
      <c r="L681" s="1" t="s">
        <v>2541</v>
      </c>
      <c r="M681" s="1" t="s">
        <v>2598</v>
      </c>
      <c r="N681" s="1" t="s">
        <v>2607</v>
      </c>
      <c r="O681" s="1"/>
      <c r="P681">
        <v>20</v>
      </c>
      <c r="Q681" s="1" t="s">
        <v>1799</v>
      </c>
      <c r="R681" s="1" t="s">
        <v>3107</v>
      </c>
      <c r="S681" s="1"/>
      <c r="T681" s="1" t="s">
        <v>3109</v>
      </c>
      <c r="U681" s="1" t="s">
        <v>3186</v>
      </c>
      <c r="V681" s="1" t="s">
        <v>3186</v>
      </c>
      <c r="W681" s="1" t="s">
        <v>3396</v>
      </c>
      <c r="X681" s="1" t="s">
        <v>3400</v>
      </c>
      <c r="Y681" s="3">
        <v>46216</v>
      </c>
      <c r="Z681" s="1" t="s">
        <v>3405</v>
      </c>
      <c r="AA681" s="3">
        <v>46216</v>
      </c>
      <c r="AB681" s="1" t="s">
        <v>3416</v>
      </c>
      <c r="AC681" s="1" t="s">
        <v>3638</v>
      </c>
      <c r="AD681" s="1" t="s">
        <v>3933</v>
      </c>
      <c r="AE681" s="1" t="s">
        <v>3934</v>
      </c>
      <c r="AF681" s="1" t="s">
        <v>3937</v>
      </c>
      <c r="AG681" s="1" t="s">
        <v>2541</v>
      </c>
      <c r="AH681" s="1" t="s">
        <v>2598</v>
      </c>
      <c r="AI681" s="1" t="s">
        <v>3948</v>
      </c>
      <c r="AJ681" s="1"/>
      <c r="AK681" s="1"/>
      <c r="AL681" s="1" t="s">
        <v>3952</v>
      </c>
      <c r="AM681" s="1" t="s">
        <v>3952</v>
      </c>
      <c r="AN681" s="1" t="s">
        <v>3959</v>
      </c>
      <c r="AO681" s="1" t="s">
        <v>4018</v>
      </c>
      <c r="AP681" s="1" t="s">
        <v>4230</v>
      </c>
      <c r="AQ681" s="1"/>
      <c r="AR681">
        <v>2057</v>
      </c>
      <c r="AS681">
        <v>20</v>
      </c>
      <c r="AT681" s="1" t="s">
        <v>4235</v>
      </c>
      <c r="AU681">
        <v>-44000</v>
      </c>
      <c r="AV681" s="1" t="s">
        <v>120</v>
      </c>
      <c r="AW681" s="1" t="s">
        <v>3937</v>
      </c>
      <c r="AX681">
        <v>6102</v>
      </c>
      <c r="AY681">
        <v>135713</v>
      </c>
      <c r="AZ681">
        <v>2</v>
      </c>
      <c r="BA681" s="1" t="s">
        <v>3412</v>
      </c>
    </row>
    <row r="682" spans="1:53">
      <c r="A682" s="1" t="s">
        <v>722</v>
      </c>
      <c r="B682">
        <v>0</v>
      </c>
      <c r="C682">
        <v>30430000</v>
      </c>
      <c r="D682" s="1" t="s">
        <v>1800</v>
      </c>
      <c r="E682">
        <v>20</v>
      </c>
      <c r="F682">
        <v>138910</v>
      </c>
      <c r="G682">
        <v>1</v>
      </c>
      <c r="H682" s="1"/>
      <c r="I682" s="1" t="s">
        <v>2405</v>
      </c>
      <c r="J682" s="1" t="s">
        <v>2462</v>
      </c>
      <c r="K682" s="1" t="s">
        <v>2465</v>
      </c>
      <c r="L682" s="1" t="s">
        <v>2541</v>
      </c>
      <c r="M682" s="1" t="s">
        <v>2598</v>
      </c>
      <c r="N682" s="1" t="s">
        <v>2607</v>
      </c>
      <c r="O682" s="1"/>
      <c r="P682">
        <v>1</v>
      </c>
      <c r="Q682" s="1" t="s">
        <v>2808</v>
      </c>
      <c r="R682" s="1" t="s">
        <v>3107</v>
      </c>
      <c r="S682" s="1"/>
      <c r="T682" s="1" t="s">
        <v>3109</v>
      </c>
      <c r="U682" s="1" t="s">
        <v>2808</v>
      </c>
      <c r="V682" s="1" t="s">
        <v>1800</v>
      </c>
      <c r="W682" s="1" t="s">
        <v>3396</v>
      </c>
      <c r="X682" s="1" t="s">
        <v>3400</v>
      </c>
      <c r="Y682" s="3">
        <v>46216</v>
      </c>
      <c r="Z682" s="1" t="s">
        <v>3405</v>
      </c>
      <c r="AA682" s="3">
        <v>46216</v>
      </c>
      <c r="AB682" s="1" t="s">
        <v>3416</v>
      </c>
      <c r="AC682" s="1" t="s">
        <v>3639</v>
      </c>
      <c r="AD682" s="1" t="s">
        <v>3933</v>
      </c>
      <c r="AE682" s="1" t="s">
        <v>3933</v>
      </c>
      <c r="AF682" s="1" t="s">
        <v>3937</v>
      </c>
      <c r="AG682" s="1" t="s">
        <v>2541</v>
      </c>
      <c r="AH682" s="1" t="s">
        <v>2598</v>
      </c>
      <c r="AI682" s="1" t="s">
        <v>3948</v>
      </c>
      <c r="AJ682" s="1"/>
      <c r="AK682" s="1"/>
      <c r="AL682" s="1" t="s">
        <v>3952</v>
      </c>
      <c r="AM682" s="1" t="s">
        <v>3952</v>
      </c>
      <c r="AN682" s="1" t="s">
        <v>3959</v>
      </c>
      <c r="AO682" s="1" t="s">
        <v>4076</v>
      </c>
      <c r="AP682" s="1" t="s">
        <v>4230</v>
      </c>
      <c r="AQ682" s="1"/>
      <c r="AR682">
        <v>14862</v>
      </c>
      <c r="AS682">
        <v>1</v>
      </c>
      <c r="AT682" s="1" t="s">
        <v>4235</v>
      </c>
      <c r="AU682">
        <v>30430000</v>
      </c>
      <c r="AV682" s="1" t="s">
        <v>4244</v>
      </c>
      <c r="AW682" s="1" t="s">
        <v>3937</v>
      </c>
      <c r="AX682">
        <v>2025</v>
      </c>
      <c r="AY682">
        <v>135714</v>
      </c>
      <c r="AZ682">
        <v>1</v>
      </c>
      <c r="BA682" s="1" t="s">
        <v>3412</v>
      </c>
    </row>
    <row r="683" spans="1:53">
      <c r="A683" s="1" t="s">
        <v>723</v>
      </c>
      <c r="B683">
        <v>0</v>
      </c>
      <c r="C683">
        <v>55500</v>
      </c>
      <c r="D683" s="1" t="s">
        <v>1801</v>
      </c>
      <c r="E683">
        <v>20</v>
      </c>
      <c r="F683">
        <v>138968</v>
      </c>
      <c r="G683">
        <v>1</v>
      </c>
      <c r="H683" s="1"/>
      <c r="I683" s="1" t="s">
        <v>2407</v>
      </c>
      <c r="J683" s="1" t="s">
        <v>2462</v>
      </c>
      <c r="K683" s="1" t="s">
        <v>2468</v>
      </c>
      <c r="L683" s="1" t="s">
        <v>2491</v>
      </c>
      <c r="M683" s="1" t="s">
        <v>2468</v>
      </c>
      <c r="N683" s="1" t="s">
        <v>2607</v>
      </c>
      <c r="O683" s="1"/>
      <c r="P683">
        <v>3</v>
      </c>
      <c r="Q683" s="1" t="s">
        <v>2809</v>
      </c>
      <c r="R683" s="1" t="s">
        <v>3107</v>
      </c>
      <c r="S683" s="1"/>
      <c r="T683" s="1" t="s">
        <v>3110</v>
      </c>
      <c r="U683" s="1" t="s">
        <v>3187</v>
      </c>
      <c r="V683" s="1" t="s">
        <v>3333</v>
      </c>
      <c r="W683" s="1" t="s">
        <v>3396</v>
      </c>
      <c r="X683" s="1" t="s">
        <v>3400</v>
      </c>
      <c r="Y683" s="3">
        <v>46216</v>
      </c>
      <c r="Z683" s="1" t="s">
        <v>3405</v>
      </c>
      <c r="AA683" s="3">
        <v>46216</v>
      </c>
      <c r="AB683" s="1" t="s">
        <v>3416</v>
      </c>
      <c r="AC683" s="1" t="s">
        <v>3640</v>
      </c>
      <c r="AD683" s="1" t="s">
        <v>3933</v>
      </c>
      <c r="AE683" s="1" t="s">
        <v>3933</v>
      </c>
      <c r="AF683" s="1" t="s">
        <v>3942</v>
      </c>
      <c r="AG683" s="1" t="s">
        <v>2491</v>
      </c>
      <c r="AH683" s="1" t="s">
        <v>2468</v>
      </c>
      <c r="AI683" s="1" t="s">
        <v>3948</v>
      </c>
      <c r="AJ683" s="1"/>
      <c r="AK683" s="1"/>
      <c r="AL683" s="1" t="s">
        <v>3952</v>
      </c>
      <c r="AM683" s="1" t="s">
        <v>3952</v>
      </c>
      <c r="AN683" s="1" t="s">
        <v>3960</v>
      </c>
      <c r="AO683" s="1" t="s">
        <v>3966</v>
      </c>
      <c r="AP683" s="1" t="s">
        <v>4219</v>
      </c>
      <c r="AQ683" s="1"/>
      <c r="AR683">
        <v>4313</v>
      </c>
      <c r="AS683">
        <v>3</v>
      </c>
      <c r="AT683" s="1" t="s">
        <v>4235</v>
      </c>
      <c r="AU683">
        <v>18500</v>
      </c>
      <c r="AV683" s="1" t="s">
        <v>4330</v>
      </c>
      <c r="AW683" s="1" t="s">
        <v>3942</v>
      </c>
      <c r="AX683">
        <v>4245</v>
      </c>
      <c r="AY683">
        <v>135715</v>
      </c>
      <c r="AZ683">
        <v>1</v>
      </c>
      <c r="BA683" s="1" t="s">
        <v>3405</v>
      </c>
    </row>
    <row r="684" spans="1:53">
      <c r="A684" s="1" t="s">
        <v>58</v>
      </c>
      <c r="B684">
        <v>0</v>
      </c>
      <c r="C684">
        <v>34166.67</v>
      </c>
      <c r="D684" s="1" t="s">
        <v>1802</v>
      </c>
      <c r="E684">
        <v>20</v>
      </c>
      <c r="F684">
        <v>138968</v>
      </c>
      <c r="G684">
        <v>2</v>
      </c>
      <c r="H684" s="1"/>
      <c r="I684" s="1" t="s">
        <v>2407</v>
      </c>
      <c r="J684" s="1" t="s">
        <v>2462</v>
      </c>
      <c r="K684" s="1" t="s">
        <v>2468</v>
      </c>
      <c r="L684" s="1" t="s">
        <v>2491</v>
      </c>
      <c r="M684" s="1" t="s">
        <v>2468</v>
      </c>
      <c r="N684" s="1" t="s">
        <v>2607</v>
      </c>
      <c r="O684" s="1"/>
      <c r="P684">
        <v>2</v>
      </c>
      <c r="Q684" s="1" t="s">
        <v>2810</v>
      </c>
      <c r="R684" s="1" t="s">
        <v>3107</v>
      </c>
      <c r="S684" s="1"/>
      <c r="T684" s="1" t="s">
        <v>3110</v>
      </c>
      <c r="U684" s="1" t="s">
        <v>3187</v>
      </c>
      <c r="V684" s="1" t="s">
        <v>3333</v>
      </c>
      <c r="W684" s="1" t="s">
        <v>3396</v>
      </c>
      <c r="X684" s="1" t="s">
        <v>3400</v>
      </c>
      <c r="Y684" s="3">
        <v>46216</v>
      </c>
      <c r="Z684" s="1" t="s">
        <v>3405</v>
      </c>
      <c r="AA684" s="3">
        <v>46216</v>
      </c>
      <c r="AB684" s="1" t="s">
        <v>3416</v>
      </c>
      <c r="AC684" s="1" t="s">
        <v>3640</v>
      </c>
      <c r="AD684" s="1" t="s">
        <v>3933</v>
      </c>
      <c r="AE684" s="1" t="s">
        <v>3933</v>
      </c>
      <c r="AF684" s="1" t="s">
        <v>3942</v>
      </c>
      <c r="AG684" s="1" t="s">
        <v>2491</v>
      </c>
      <c r="AH684" s="1" t="s">
        <v>2468</v>
      </c>
      <c r="AI684" s="1" t="s">
        <v>3948</v>
      </c>
      <c r="AJ684" s="1"/>
      <c r="AK684" s="1"/>
      <c r="AL684" s="1" t="s">
        <v>3952</v>
      </c>
      <c r="AM684" s="1" t="s">
        <v>3952</v>
      </c>
      <c r="AN684" s="1" t="s">
        <v>3960</v>
      </c>
      <c r="AO684" s="1" t="s">
        <v>3966</v>
      </c>
      <c r="AP684" s="1" t="s">
        <v>4219</v>
      </c>
      <c r="AQ684" s="1"/>
      <c r="AR684">
        <v>2946</v>
      </c>
      <c r="AS684">
        <v>2</v>
      </c>
      <c r="AT684" s="1" t="s">
        <v>4239</v>
      </c>
      <c r="AU684">
        <v>17083.333330000001</v>
      </c>
      <c r="AV684" s="1" t="s">
        <v>4331</v>
      </c>
      <c r="AW684" s="1" t="s">
        <v>3942</v>
      </c>
      <c r="AX684">
        <v>4245</v>
      </c>
      <c r="AY684">
        <v>135715</v>
      </c>
      <c r="AZ684">
        <v>2</v>
      </c>
      <c r="BA684" s="1" t="s">
        <v>3405</v>
      </c>
    </row>
    <row r="685" spans="1:53">
      <c r="A685" s="1" t="s">
        <v>59</v>
      </c>
      <c r="B685">
        <v>0</v>
      </c>
      <c r="C685">
        <v>26500</v>
      </c>
      <c r="D685" s="1" t="s">
        <v>1803</v>
      </c>
      <c r="E685">
        <v>20</v>
      </c>
      <c r="F685">
        <v>138968</v>
      </c>
      <c r="G685">
        <v>3</v>
      </c>
      <c r="H685" s="1"/>
      <c r="I685" s="1" t="s">
        <v>2407</v>
      </c>
      <c r="J685" s="1" t="s">
        <v>2462</v>
      </c>
      <c r="K685" s="1" t="s">
        <v>2468</v>
      </c>
      <c r="L685" s="1" t="s">
        <v>2491</v>
      </c>
      <c r="M685" s="1" t="s">
        <v>2468</v>
      </c>
      <c r="N685" s="1" t="s">
        <v>2607</v>
      </c>
      <c r="O685" s="1"/>
      <c r="P685">
        <v>1</v>
      </c>
      <c r="Q685" s="1" t="s">
        <v>2811</v>
      </c>
      <c r="R685" s="1" t="s">
        <v>3107</v>
      </c>
      <c r="S685" s="1"/>
      <c r="T685" s="1" t="s">
        <v>3110</v>
      </c>
      <c r="U685" s="1" t="s">
        <v>3187</v>
      </c>
      <c r="V685" s="1" t="s">
        <v>3333</v>
      </c>
      <c r="W685" s="1" t="s">
        <v>3396</v>
      </c>
      <c r="X685" s="1" t="s">
        <v>3400</v>
      </c>
      <c r="Y685" s="3">
        <v>46216</v>
      </c>
      <c r="Z685" s="1" t="s">
        <v>3405</v>
      </c>
      <c r="AA685" s="3">
        <v>46216</v>
      </c>
      <c r="AB685" s="1" t="s">
        <v>3416</v>
      </c>
      <c r="AC685" s="1" t="s">
        <v>3640</v>
      </c>
      <c r="AD685" s="1" t="s">
        <v>3933</v>
      </c>
      <c r="AE685" s="1" t="s">
        <v>3933</v>
      </c>
      <c r="AF685" s="1" t="s">
        <v>3942</v>
      </c>
      <c r="AG685" s="1" t="s">
        <v>2491</v>
      </c>
      <c r="AH685" s="1" t="s">
        <v>2468</v>
      </c>
      <c r="AI685" s="1" t="s">
        <v>3948</v>
      </c>
      <c r="AJ685" s="1"/>
      <c r="AK685" s="1"/>
      <c r="AL685" s="1" t="s">
        <v>3952</v>
      </c>
      <c r="AM685" s="1" t="s">
        <v>3952</v>
      </c>
      <c r="AN685" s="1" t="s">
        <v>3960</v>
      </c>
      <c r="AO685" s="1" t="s">
        <v>3966</v>
      </c>
      <c r="AP685" s="1" t="s">
        <v>4219</v>
      </c>
      <c r="AQ685" s="1"/>
      <c r="AR685">
        <v>3158</v>
      </c>
      <c r="AS685">
        <v>1</v>
      </c>
      <c r="AT685" s="1" t="s">
        <v>4235</v>
      </c>
      <c r="AU685">
        <v>26500</v>
      </c>
      <c r="AV685" s="1" t="s">
        <v>4332</v>
      </c>
      <c r="AW685" s="1" t="s">
        <v>3942</v>
      </c>
      <c r="AX685">
        <v>4245</v>
      </c>
      <c r="AY685">
        <v>135715</v>
      </c>
      <c r="AZ685">
        <v>3</v>
      </c>
      <c r="BA685" s="1" t="s">
        <v>3405</v>
      </c>
    </row>
    <row r="686" spans="1:53">
      <c r="A686" s="1" t="s">
        <v>724</v>
      </c>
      <c r="B686">
        <v>0</v>
      </c>
      <c r="C686">
        <v>4583.33</v>
      </c>
      <c r="D686" s="1" t="s">
        <v>1804</v>
      </c>
      <c r="E686">
        <v>20</v>
      </c>
      <c r="F686">
        <v>138968</v>
      </c>
      <c r="G686">
        <v>4</v>
      </c>
      <c r="H686" s="1"/>
      <c r="I686" s="1" t="s">
        <v>2407</v>
      </c>
      <c r="J686" s="1" t="s">
        <v>2462</v>
      </c>
      <c r="K686" s="1" t="s">
        <v>2468</v>
      </c>
      <c r="L686" s="1" t="s">
        <v>2491</v>
      </c>
      <c r="M686" s="1" t="s">
        <v>2468</v>
      </c>
      <c r="N686" s="1" t="s">
        <v>2607</v>
      </c>
      <c r="O686" s="1"/>
      <c r="P686">
        <v>1</v>
      </c>
      <c r="Q686" s="1" t="s">
        <v>2812</v>
      </c>
      <c r="R686" s="1" t="s">
        <v>3107</v>
      </c>
      <c r="S686" s="1"/>
      <c r="T686" s="1" t="s">
        <v>3110</v>
      </c>
      <c r="U686" s="1" t="s">
        <v>3187</v>
      </c>
      <c r="V686" s="1" t="s">
        <v>3333</v>
      </c>
      <c r="W686" s="1" t="s">
        <v>3396</v>
      </c>
      <c r="X686" s="1" t="s">
        <v>3400</v>
      </c>
      <c r="Y686" s="3">
        <v>46216</v>
      </c>
      <c r="Z686" s="1" t="s">
        <v>3405</v>
      </c>
      <c r="AA686" s="3">
        <v>46216</v>
      </c>
      <c r="AB686" s="1" t="s">
        <v>3416</v>
      </c>
      <c r="AC686" s="1" t="s">
        <v>3640</v>
      </c>
      <c r="AD686" s="1" t="s">
        <v>3933</v>
      </c>
      <c r="AE686" s="1" t="s">
        <v>3933</v>
      </c>
      <c r="AF686" s="1" t="s">
        <v>3942</v>
      </c>
      <c r="AG686" s="1" t="s">
        <v>2491</v>
      </c>
      <c r="AH686" s="1" t="s">
        <v>2468</v>
      </c>
      <c r="AI686" s="1" t="s">
        <v>3948</v>
      </c>
      <c r="AJ686" s="1"/>
      <c r="AK686" s="1"/>
      <c r="AL686" s="1" t="s">
        <v>3952</v>
      </c>
      <c r="AM686" s="1" t="s">
        <v>3952</v>
      </c>
      <c r="AN686" s="1" t="s">
        <v>3960</v>
      </c>
      <c r="AO686" s="1" t="s">
        <v>3966</v>
      </c>
      <c r="AP686" s="1" t="s">
        <v>4219</v>
      </c>
      <c r="AQ686" s="1"/>
      <c r="AR686">
        <v>3150</v>
      </c>
      <c r="AS686">
        <v>1</v>
      </c>
      <c r="AT686" s="1" t="s">
        <v>4235</v>
      </c>
      <c r="AU686">
        <v>4583.3333300000004</v>
      </c>
      <c r="AV686" s="1" t="s">
        <v>4333</v>
      </c>
      <c r="AW686" s="1" t="s">
        <v>3942</v>
      </c>
      <c r="AX686">
        <v>4245</v>
      </c>
      <c r="AY686">
        <v>135715</v>
      </c>
      <c r="AZ686">
        <v>4</v>
      </c>
      <c r="BA686" s="1" t="s">
        <v>3405</v>
      </c>
    </row>
    <row r="687" spans="1:53">
      <c r="A687" s="1" t="s">
        <v>725</v>
      </c>
      <c r="B687">
        <v>0</v>
      </c>
      <c r="C687">
        <v>60000</v>
      </c>
      <c r="D687" s="1" t="s">
        <v>1488</v>
      </c>
      <c r="E687">
        <v>20</v>
      </c>
      <c r="F687">
        <v>138968</v>
      </c>
      <c r="G687">
        <v>5</v>
      </c>
      <c r="H687" s="1"/>
      <c r="I687" s="1" t="s">
        <v>2438</v>
      </c>
      <c r="J687" s="1" t="s">
        <v>2462</v>
      </c>
      <c r="K687" s="1" t="s">
        <v>2468</v>
      </c>
      <c r="L687" s="1" t="s">
        <v>2491</v>
      </c>
      <c r="M687" s="1" t="s">
        <v>2468</v>
      </c>
      <c r="N687" s="1" t="s">
        <v>2607</v>
      </c>
      <c r="O687" s="1"/>
      <c r="P687">
        <v>6</v>
      </c>
      <c r="Q687" s="1" t="s">
        <v>1542</v>
      </c>
      <c r="R687" s="1" t="s">
        <v>3107</v>
      </c>
      <c r="S687" s="1"/>
      <c r="T687" s="1" t="s">
        <v>3110</v>
      </c>
      <c r="U687" s="1" t="s">
        <v>3187</v>
      </c>
      <c r="V687" s="1" t="s">
        <v>3333</v>
      </c>
      <c r="W687" s="1" t="s">
        <v>3396</v>
      </c>
      <c r="X687" s="1" t="s">
        <v>3400</v>
      </c>
      <c r="Y687" s="3">
        <v>46216</v>
      </c>
      <c r="Z687" s="1" t="s">
        <v>3405</v>
      </c>
      <c r="AA687" s="3">
        <v>46216</v>
      </c>
      <c r="AB687" s="1" t="s">
        <v>3416</v>
      </c>
      <c r="AC687" s="1" t="s">
        <v>3640</v>
      </c>
      <c r="AD687" s="1" t="s">
        <v>3933</v>
      </c>
      <c r="AE687" s="1" t="s">
        <v>3933</v>
      </c>
      <c r="AF687" s="1" t="s">
        <v>3942</v>
      </c>
      <c r="AG687" s="1" t="s">
        <v>2491</v>
      </c>
      <c r="AH687" s="1" t="s">
        <v>2468</v>
      </c>
      <c r="AI687" s="1" t="s">
        <v>3948</v>
      </c>
      <c r="AJ687" s="1"/>
      <c r="AK687" s="1"/>
      <c r="AL687" s="1" t="s">
        <v>3952</v>
      </c>
      <c r="AM687" s="1" t="s">
        <v>3952</v>
      </c>
      <c r="AN687" s="1" t="s">
        <v>3960</v>
      </c>
      <c r="AO687" s="1" t="s">
        <v>3966</v>
      </c>
      <c r="AP687" s="1" t="s">
        <v>4219</v>
      </c>
      <c r="AQ687" s="1"/>
      <c r="AR687">
        <v>2934</v>
      </c>
      <c r="AS687">
        <v>6</v>
      </c>
      <c r="AT687" s="1" t="s">
        <v>4235</v>
      </c>
      <c r="AU687">
        <v>10000</v>
      </c>
      <c r="AV687" s="1" t="s">
        <v>4334</v>
      </c>
      <c r="AW687" s="1" t="s">
        <v>3942</v>
      </c>
      <c r="AX687">
        <v>4245</v>
      </c>
      <c r="AY687">
        <v>135715</v>
      </c>
      <c r="AZ687">
        <v>5</v>
      </c>
      <c r="BA687" s="1" t="s">
        <v>3405</v>
      </c>
    </row>
    <row r="688" spans="1:53">
      <c r="A688" s="1" t="s">
        <v>726</v>
      </c>
      <c r="B688">
        <v>0</v>
      </c>
      <c r="C688">
        <v>15833.33</v>
      </c>
      <c r="D688" s="1" t="s">
        <v>1805</v>
      </c>
      <c r="E688">
        <v>20</v>
      </c>
      <c r="F688">
        <v>138968</v>
      </c>
      <c r="G688">
        <v>6</v>
      </c>
      <c r="H688" s="1"/>
      <c r="I688" s="1" t="s">
        <v>2407</v>
      </c>
      <c r="J688" s="1" t="s">
        <v>2462</v>
      </c>
      <c r="K688" s="1" t="s">
        <v>2468</v>
      </c>
      <c r="L688" s="1" t="s">
        <v>2491</v>
      </c>
      <c r="M688" s="1" t="s">
        <v>2468</v>
      </c>
      <c r="N688" s="1" t="s">
        <v>2607</v>
      </c>
      <c r="O688" s="1"/>
      <c r="P688">
        <v>2</v>
      </c>
      <c r="Q688" s="1" t="s">
        <v>2813</v>
      </c>
      <c r="R688" s="1" t="s">
        <v>3107</v>
      </c>
      <c r="S688" s="1"/>
      <c r="T688" s="1" t="s">
        <v>3110</v>
      </c>
      <c r="U688" s="1" t="s">
        <v>3187</v>
      </c>
      <c r="V688" s="1" t="s">
        <v>3333</v>
      </c>
      <c r="W688" s="1" t="s">
        <v>3396</v>
      </c>
      <c r="X688" s="1" t="s">
        <v>3400</v>
      </c>
      <c r="Y688" s="3">
        <v>46216</v>
      </c>
      <c r="Z688" s="1" t="s">
        <v>3405</v>
      </c>
      <c r="AA688" s="3">
        <v>46216</v>
      </c>
      <c r="AB688" s="1" t="s">
        <v>3416</v>
      </c>
      <c r="AC688" s="1" t="s">
        <v>3640</v>
      </c>
      <c r="AD688" s="1" t="s">
        <v>3933</v>
      </c>
      <c r="AE688" s="1" t="s">
        <v>3933</v>
      </c>
      <c r="AF688" s="1" t="s">
        <v>3942</v>
      </c>
      <c r="AG688" s="1" t="s">
        <v>2491</v>
      </c>
      <c r="AH688" s="1" t="s">
        <v>2468</v>
      </c>
      <c r="AI688" s="1" t="s">
        <v>3948</v>
      </c>
      <c r="AJ688" s="1"/>
      <c r="AK688" s="1"/>
      <c r="AL688" s="1" t="s">
        <v>3952</v>
      </c>
      <c r="AM688" s="1" t="s">
        <v>3952</v>
      </c>
      <c r="AN688" s="1" t="s">
        <v>3960</v>
      </c>
      <c r="AO688" s="1" t="s">
        <v>3966</v>
      </c>
      <c r="AP688" s="1" t="s">
        <v>4219</v>
      </c>
      <c r="AQ688" s="1"/>
      <c r="AR688">
        <v>3023</v>
      </c>
      <c r="AS688">
        <v>2</v>
      </c>
      <c r="AT688" s="1" t="s">
        <v>4235</v>
      </c>
      <c r="AU688">
        <v>7916.6666599999999</v>
      </c>
      <c r="AV688" s="1" t="s">
        <v>4335</v>
      </c>
      <c r="AW688" s="1" t="s">
        <v>3942</v>
      </c>
      <c r="AX688">
        <v>4245</v>
      </c>
      <c r="AY688">
        <v>135715</v>
      </c>
      <c r="AZ688">
        <v>6</v>
      </c>
      <c r="BA688" s="1" t="s">
        <v>3405</v>
      </c>
    </row>
    <row r="689" spans="1:53">
      <c r="A689" s="1" t="s">
        <v>727</v>
      </c>
      <c r="B689">
        <v>0</v>
      </c>
      <c r="C689">
        <v>22833.33</v>
      </c>
      <c r="D689" s="1" t="s">
        <v>1806</v>
      </c>
      <c r="E689">
        <v>20</v>
      </c>
      <c r="F689">
        <v>138968</v>
      </c>
      <c r="G689">
        <v>7</v>
      </c>
      <c r="H689" s="1"/>
      <c r="I689" s="1" t="s">
        <v>2407</v>
      </c>
      <c r="J689" s="1" t="s">
        <v>2462</v>
      </c>
      <c r="K689" s="1" t="s">
        <v>2468</v>
      </c>
      <c r="L689" s="1" t="s">
        <v>2491</v>
      </c>
      <c r="M689" s="1" t="s">
        <v>2468</v>
      </c>
      <c r="N689" s="1" t="s">
        <v>2607</v>
      </c>
      <c r="O689" s="1"/>
      <c r="P689">
        <v>2</v>
      </c>
      <c r="Q689" s="1" t="s">
        <v>2814</v>
      </c>
      <c r="R689" s="1" t="s">
        <v>3107</v>
      </c>
      <c r="S689" s="1"/>
      <c r="T689" s="1" t="s">
        <v>3110</v>
      </c>
      <c r="U689" s="1" t="s">
        <v>3187</v>
      </c>
      <c r="V689" s="1" t="s">
        <v>3333</v>
      </c>
      <c r="W689" s="1" t="s">
        <v>3396</v>
      </c>
      <c r="X689" s="1" t="s">
        <v>3400</v>
      </c>
      <c r="Y689" s="3">
        <v>46216</v>
      </c>
      <c r="Z689" s="1" t="s">
        <v>3405</v>
      </c>
      <c r="AA689" s="3">
        <v>46216</v>
      </c>
      <c r="AB689" s="1" t="s">
        <v>3416</v>
      </c>
      <c r="AC689" s="1" t="s">
        <v>3640</v>
      </c>
      <c r="AD689" s="1" t="s">
        <v>3933</v>
      </c>
      <c r="AE689" s="1" t="s">
        <v>3933</v>
      </c>
      <c r="AF689" s="1" t="s">
        <v>3942</v>
      </c>
      <c r="AG689" s="1" t="s">
        <v>2491</v>
      </c>
      <c r="AH689" s="1" t="s">
        <v>2468</v>
      </c>
      <c r="AI689" s="1" t="s">
        <v>3948</v>
      </c>
      <c r="AJ689" s="1"/>
      <c r="AK689" s="1"/>
      <c r="AL689" s="1" t="s">
        <v>3952</v>
      </c>
      <c r="AM689" s="1" t="s">
        <v>3952</v>
      </c>
      <c r="AN689" s="1" t="s">
        <v>3960</v>
      </c>
      <c r="AO689" s="1" t="s">
        <v>3966</v>
      </c>
      <c r="AP689" s="1" t="s">
        <v>4219</v>
      </c>
      <c r="AQ689" s="1"/>
      <c r="AR689">
        <v>4188</v>
      </c>
      <c r="AS689">
        <v>2</v>
      </c>
      <c r="AT689" s="1" t="s">
        <v>4235</v>
      </c>
      <c r="AU689">
        <v>11416.666660000001</v>
      </c>
      <c r="AV689" s="1" t="s">
        <v>4336</v>
      </c>
      <c r="AW689" s="1" t="s">
        <v>3942</v>
      </c>
      <c r="AX689">
        <v>4245</v>
      </c>
      <c r="AY689">
        <v>135715</v>
      </c>
      <c r="AZ689">
        <v>7</v>
      </c>
      <c r="BA689" s="1" t="s">
        <v>3405</v>
      </c>
    </row>
    <row r="690" spans="1:53">
      <c r="A690" s="1" t="s">
        <v>728</v>
      </c>
      <c r="B690">
        <v>0</v>
      </c>
      <c r="C690">
        <v>67166.67</v>
      </c>
      <c r="D690" s="1" t="s">
        <v>1807</v>
      </c>
      <c r="E690">
        <v>20</v>
      </c>
      <c r="F690">
        <v>138968</v>
      </c>
      <c r="G690">
        <v>8</v>
      </c>
      <c r="H690" s="1"/>
      <c r="I690" s="1" t="s">
        <v>2426</v>
      </c>
      <c r="J690" s="1" t="s">
        <v>2462</v>
      </c>
      <c r="K690" s="1" t="s">
        <v>2468</v>
      </c>
      <c r="L690" s="1" t="s">
        <v>2491</v>
      </c>
      <c r="M690" s="1" t="s">
        <v>2468</v>
      </c>
      <c r="N690" s="1" t="s">
        <v>2607</v>
      </c>
      <c r="O690" s="1"/>
      <c r="P690">
        <v>2</v>
      </c>
      <c r="Q690" s="1" t="s">
        <v>2815</v>
      </c>
      <c r="R690" s="1" t="s">
        <v>3107</v>
      </c>
      <c r="S690" s="1"/>
      <c r="T690" s="1" t="s">
        <v>3110</v>
      </c>
      <c r="U690" s="1" t="s">
        <v>3187</v>
      </c>
      <c r="V690" s="1" t="s">
        <v>3333</v>
      </c>
      <c r="W690" s="1" t="s">
        <v>3396</v>
      </c>
      <c r="X690" s="1" t="s">
        <v>3400</v>
      </c>
      <c r="Y690" s="3">
        <v>46216</v>
      </c>
      <c r="Z690" s="1" t="s">
        <v>3405</v>
      </c>
      <c r="AA690" s="3">
        <v>46216</v>
      </c>
      <c r="AB690" s="1" t="s">
        <v>3416</v>
      </c>
      <c r="AC690" s="1" t="s">
        <v>3640</v>
      </c>
      <c r="AD690" s="1" t="s">
        <v>3933</v>
      </c>
      <c r="AE690" s="1" t="s">
        <v>3933</v>
      </c>
      <c r="AF690" s="1" t="s">
        <v>3942</v>
      </c>
      <c r="AG690" s="1" t="s">
        <v>2491</v>
      </c>
      <c r="AH690" s="1" t="s">
        <v>2468</v>
      </c>
      <c r="AI690" s="1" t="s">
        <v>3948</v>
      </c>
      <c r="AJ690" s="1"/>
      <c r="AK690" s="1"/>
      <c r="AL690" s="1" t="s">
        <v>3952</v>
      </c>
      <c r="AM690" s="1" t="s">
        <v>3952</v>
      </c>
      <c r="AN690" s="1" t="s">
        <v>3960</v>
      </c>
      <c r="AO690" s="1" t="s">
        <v>3966</v>
      </c>
      <c r="AP690" s="1" t="s">
        <v>4219</v>
      </c>
      <c r="AQ690" s="1"/>
      <c r="AR690">
        <v>6707</v>
      </c>
      <c r="AS690">
        <v>2</v>
      </c>
      <c r="AT690" s="1" t="s">
        <v>4236</v>
      </c>
      <c r="AU690">
        <v>33583.333330000001</v>
      </c>
      <c r="AV690" s="1" t="s">
        <v>4337</v>
      </c>
      <c r="AW690" s="1" t="s">
        <v>3942</v>
      </c>
      <c r="AX690">
        <v>4245</v>
      </c>
      <c r="AY690">
        <v>135715</v>
      </c>
      <c r="AZ690">
        <v>8</v>
      </c>
      <c r="BA690" s="1" t="s">
        <v>3405</v>
      </c>
    </row>
    <row r="691" spans="1:53" ht="28.5">
      <c r="A691" s="2" t="s">
        <v>729</v>
      </c>
      <c r="B691">
        <v>0</v>
      </c>
      <c r="C691">
        <v>260000</v>
      </c>
      <c r="D691" s="1" t="s">
        <v>1808</v>
      </c>
      <c r="E691">
        <v>0</v>
      </c>
      <c r="F691">
        <v>138883</v>
      </c>
      <c r="G691">
        <v>1</v>
      </c>
      <c r="H691" s="1"/>
      <c r="I691" s="1" t="s">
        <v>2411</v>
      </c>
      <c r="J691" s="1" t="s">
        <v>2462</v>
      </c>
      <c r="K691" s="1" t="s">
        <v>1233</v>
      </c>
      <c r="L691" s="1" t="s">
        <v>2504</v>
      </c>
      <c r="M691" s="1" t="s">
        <v>1233</v>
      </c>
      <c r="N691" s="1" t="s">
        <v>2607</v>
      </c>
      <c r="O691" s="1"/>
      <c r="P691">
        <v>1</v>
      </c>
      <c r="Q691" s="1" t="s">
        <v>1808</v>
      </c>
      <c r="R691" s="1" t="s">
        <v>3107</v>
      </c>
      <c r="S691" s="1"/>
      <c r="T691" s="1" t="s">
        <v>3110</v>
      </c>
      <c r="U691" s="1" t="s">
        <v>1808</v>
      </c>
      <c r="V691" s="1" t="s">
        <v>1808</v>
      </c>
      <c r="W691" s="1" t="s">
        <v>3396</v>
      </c>
      <c r="X691" s="1" t="s">
        <v>3400</v>
      </c>
      <c r="Y691" s="3">
        <v>46216</v>
      </c>
      <c r="Z691" s="1" t="s">
        <v>3405</v>
      </c>
      <c r="AA691" s="3">
        <v>46216</v>
      </c>
      <c r="AB691" s="1" t="s">
        <v>3416</v>
      </c>
      <c r="AC691" s="1" t="s">
        <v>3641</v>
      </c>
      <c r="AD691" s="1" t="s">
        <v>3933</v>
      </c>
      <c r="AE691" s="1" t="s">
        <v>3933</v>
      </c>
      <c r="AF691" s="1" t="s">
        <v>3945</v>
      </c>
      <c r="AG691" s="1" t="s">
        <v>2504</v>
      </c>
      <c r="AH691" s="1" t="s">
        <v>1233</v>
      </c>
      <c r="AI691" s="1" t="s">
        <v>3948</v>
      </c>
      <c r="AJ691" s="1"/>
      <c r="AK691" s="1"/>
      <c r="AL691" s="1" t="s">
        <v>3952</v>
      </c>
      <c r="AM691" s="1" t="s">
        <v>3952</v>
      </c>
      <c r="AN691" s="1" t="s">
        <v>3960</v>
      </c>
      <c r="AO691" s="1" t="s">
        <v>4082</v>
      </c>
      <c r="AP691" s="1" t="s">
        <v>4222</v>
      </c>
      <c r="AQ691" s="1"/>
      <c r="AR691">
        <v>26058</v>
      </c>
      <c r="AS691">
        <v>1</v>
      </c>
      <c r="AT691" s="1" t="s">
        <v>4235</v>
      </c>
      <c r="AU691">
        <v>260000</v>
      </c>
      <c r="AV691" s="1" t="s">
        <v>4338</v>
      </c>
      <c r="AW691" s="1" t="s">
        <v>3945</v>
      </c>
      <c r="AX691">
        <v>1127</v>
      </c>
      <c r="AY691">
        <v>135716</v>
      </c>
      <c r="AZ691">
        <v>1</v>
      </c>
      <c r="BA691" s="1" t="s">
        <v>3408</v>
      </c>
    </row>
    <row r="692" spans="1:53">
      <c r="A692" s="1" t="s">
        <v>730</v>
      </c>
      <c r="B692">
        <v>0</v>
      </c>
      <c r="C692">
        <v>319759.37</v>
      </c>
      <c r="D692" s="1" t="s">
        <v>1809</v>
      </c>
      <c r="E692">
        <v>20</v>
      </c>
      <c r="F692">
        <v>138884</v>
      </c>
      <c r="G692">
        <v>1</v>
      </c>
      <c r="H692" s="1"/>
      <c r="I692" s="1" t="s">
        <v>2405</v>
      </c>
      <c r="J692" s="1" t="s">
        <v>2462</v>
      </c>
      <c r="K692" s="1" t="s">
        <v>1233</v>
      </c>
      <c r="L692" s="1" t="s">
        <v>2504</v>
      </c>
      <c r="M692" s="1" t="s">
        <v>1233</v>
      </c>
      <c r="N692" s="1" t="s">
        <v>2607</v>
      </c>
      <c r="O692" s="1"/>
      <c r="P692">
        <v>103</v>
      </c>
      <c r="Q692" s="1" t="s">
        <v>2816</v>
      </c>
      <c r="R692" s="1" t="s">
        <v>3107</v>
      </c>
      <c r="S692" s="1"/>
      <c r="T692" s="1" t="s">
        <v>3110</v>
      </c>
      <c r="U692" s="1" t="s">
        <v>2816</v>
      </c>
      <c r="V692" s="1" t="s">
        <v>1809</v>
      </c>
      <c r="W692" s="1" t="s">
        <v>3396</v>
      </c>
      <c r="X692" s="1" t="s">
        <v>3400</v>
      </c>
      <c r="Y692" s="3">
        <v>46216</v>
      </c>
      <c r="Z692" s="1" t="s">
        <v>3405</v>
      </c>
      <c r="AA692" s="3">
        <v>46216</v>
      </c>
      <c r="AB692" s="1" t="s">
        <v>3416</v>
      </c>
      <c r="AC692" s="1" t="s">
        <v>3642</v>
      </c>
      <c r="AD692" s="1" t="s">
        <v>3933</v>
      </c>
      <c r="AE692" s="1" t="s">
        <v>3933</v>
      </c>
      <c r="AF692" s="1" t="s">
        <v>3945</v>
      </c>
      <c r="AG692" s="1" t="s">
        <v>2504</v>
      </c>
      <c r="AH692" s="1" t="s">
        <v>1233</v>
      </c>
      <c r="AI692" s="1" t="s">
        <v>3948</v>
      </c>
      <c r="AJ692" s="1"/>
      <c r="AK692" s="1"/>
      <c r="AL692" s="1" t="s">
        <v>3952</v>
      </c>
      <c r="AM692" s="1" t="s">
        <v>3952</v>
      </c>
      <c r="AN692" s="1" t="s">
        <v>3960</v>
      </c>
      <c r="AO692" s="1" t="s">
        <v>4083</v>
      </c>
      <c r="AP692" s="1" t="s">
        <v>4222</v>
      </c>
      <c r="AQ692" s="1"/>
      <c r="AR692">
        <v>24205</v>
      </c>
      <c r="AS692">
        <v>103</v>
      </c>
      <c r="AT692" s="1" t="s">
        <v>4235</v>
      </c>
      <c r="AU692">
        <v>3104.4599499999999</v>
      </c>
      <c r="AV692" s="1" t="s">
        <v>4339</v>
      </c>
      <c r="AW692" s="1" t="s">
        <v>3945</v>
      </c>
      <c r="AX692">
        <v>692</v>
      </c>
      <c r="AY692">
        <v>135717</v>
      </c>
      <c r="AZ692">
        <v>1</v>
      </c>
      <c r="BA692" s="1" t="s">
        <v>3408</v>
      </c>
    </row>
    <row r="693" spans="1:53" ht="28.5">
      <c r="A693" s="2" t="s">
        <v>731</v>
      </c>
      <c r="B693">
        <v>0</v>
      </c>
      <c r="C693">
        <v>3156000</v>
      </c>
      <c r="D693" s="1" t="s">
        <v>1810</v>
      </c>
      <c r="E693">
        <v>0</v>
      </c>
      <c r="F693">
        <v>138965</v>
      </c>
      <c r="G693">
        <v>1</v>
      </c>
      <c r="H693" s="1"/>
      <c r="I693" s="1" t="s">
        <v>2405</v>
      </c>
      <c r="J693" s="1" t="s">
        <v>2462</v>
      </c>
      <c r="K693" s="1" t="s">
        <v>2466</v>
      </c>
      <c r="L693" s="1" t="s">
        <v>2485</v>
      </c>
      <c r="M693" s="1" t="s">
        <v>2597</v>
      </c>
      <c r="N693" s="1" t="s">
        <v>2607</v>
      </c>
      <c r="O693" s="1"/>
      <c r="P693">
        <v>12</v>
      </c>
      <c r="Q693" s="1" t="s">
        <v>1810</v>
      </c>
      <c r="R693" s="1" t="s">
        <v>3107</v>
      </c>
      <c r="S693" s="1"/>
      <c r="T693" s="1" t="s">
        <v>3110</v>
      </c>
      <c r="U693" s="1" t="s">
        <v>3188</v>
      </c>
      <c r="V693" s="1" t="s">
        <v>3188</v>
      </c>
      <c r="W693" s="1" t="s">
        <v>3396</v>
      </c>
      <c r="X693" s="1" t="s">
        <v>3400</v>
      </c>
      <c r="Y693" s="3">
        <v>46216</v>
      </c>
      <c r="Z693" s="1" t="s">
        <v>3405</v>
      </c>
      <c r="AA693" s="3">
        <v>46216</v>
      </c>
      <c r="AB693" s="1" t="s">
        <v>3416</v>
      </c>
      <c r="AC693" s="1"/>
      <c r="AD693" s="1" t="s">
        <v>3933</v>
      </c>
      <c r="AE693" s="1" t="s">
        <v>3933</v>
      </c>
      <c r="AF693" s="1" t="s">
        <v>3938</v>
      </c>
      <c r="AG693" s="1" t="s">
        <v>2485</v>
      </c>
      <c r="AH693" s="1" t="s">
        <v>2597</v>
      </c>
      <c r="AI693" s="1" t="s">
        <v>3948</v>
      </c>
      <c r="AJ693" s="1"/>
      <c r="AK693" s="1"/>
      <c r="AL693" s="1" t="s">
        <v>3952</v>
      </c>
      <c r="AM693" s="1" t="s">
        <v>3952</v>
      </c>
      <c r="AN693" s="1" t="s">
        <v>3960</v>
      </c>
      <c r="AO693" s="1" t="s">
        <v>4018</v>
      </c>
      <c r="AP693" s="1" t="s">
        <v>4223</v>
      </c>
      <c r="AQ693" s="1"/>
      <c r="AR693">
        <v>14862</v>
      </c>
      <c r="AS693">
        <v>12</v>
      </c>
      <c r="AT693" s="1" t="s">
        <v>4235</v>
      </c>
      <c r="AU693">
        <v>263000</v>
      </c>
      <c r="AV693" s="1" t="s">
        <v>4244</v>
      </c>
      <c r="AW693" s="1" t="s">
        <v>3938</v>
      </c>
      <c r="AX693">
        <v>6102</v>
      </c>
      <c r="AY693">
        <v>135718</v>
      </c>
      <c r="AZ693">
        <v>1</v>
      </c>
      <c r="BA693" s="1" t="s">
        <v>3413</v>
      </c>
    </row>
    <row r="694" spans="1:53" ht="28.5">
      <c r="A694" s="2" t="s">
        <v>732</v>
      </c>
      <c r="B694">
        <v>0</v>
      </c>
      <c r="C694">
        <v>956000</v>
      </c>
      <c r="D694" s="1" t="s">
        <v>1811</v>
      </c>
      <c r="E694">
        <v>0</v>
      </c>
      <c r="F694">
        <v>138965</v>
      </c>
      <c r="G694">
        <v>2</v>
      </c>
      <c r="H694" s="1"/>
      <c r="I694" s="1" t="s">
        <v>2405</v>
      </c>
      <c r="J694" s="1" t="s">
        <v>2462</v>
      </c>
      <c r="K694" s="1" t="s">
        <v>2466</v>
      </c>
      <c r="L694" s="1" t="s">
        <v>2485</v>
      </c>
      <c r="M694" s="1" t="s">
        <v>2597</v>
      </c>
      <c r="N694" s="1" t="s">
        <v>2607</v>
      </c>
      <c r="O694" s="1"/>
      <c r="P694">
        <v>4</v>
      </c>
      <c r="Q694" s="1" t="s">
        <v>1811</v>
      </c>
      <c r="R694" s="1" t="s">
        <v>3107</v>
      </c>
      <c r="S694" s="1"/>
      <c r="T694" s="1" t="s">
        <v>3110</v>
      </c>
      <c r="U694" s="1" t="s">
        <v>3188</v>
      </c>
      <c r="V694" s="1" t="s">
        <v>3188</v>
      </c>
      <c r="W694" s="1" t="s">
        <v>3396</v>
      </c>
      <c r="X694" s="1" t="s">
        <v>3400</v>
      </c>
      <c r="Y694" s="3">
        <v>46216</v>
      </c>
      <c r="Z694" s="1" t="s">
        <v>3405</v>
      </c>
      <c r="AA694" s="3">
        <v>46216</v>
      </c>
      <c r="AB694" s="1" t="s">
        <v>3416</v>
      </c>
      <c r="AC694" s="1"/>
      <c r="AD694" s="1" t="s">
        <v>3933</v>
      </c>
      <c r="AE694" s="1" t="s">
        <v>3933</v>
      </c>
      <c r="AF694" s="1" t="s">
        <v>3938</v>
      </c>
      <c r="AG694" s="1" t="s">
        <v>2485</v>
      </c>
      <c r="AH694" s="1" t="s">
        <v>2597</v>
      </c>
      <c r="AI694" s="1" t="s">
        <v>3948</v>
      </c>
      <c r="AJ694" s="1"/>
      <c r="AK694" s="1"/>
      <c r="AL694" s="1" t="s">
        <v>3952</v>
      </c>
      <c r="AM694" s="1" t="s">
        <v>3952</v>
      </c>
      <c r="AN694" s="1" t="s">
        <v>3960</v>
      </c>
      <c r="AO694" s="1" t="s">
        <v>4018</v>
      </c>
      <c r="AP694" s="1" t="s">
        <v>4223</v>
      </c>
      <c r="AQ694" s="1"/>
      <c r="AR694">
        <v>14862</v>
      </c>
      <c r="AS694">
        <v>4</v>
      </c>
      <c r="AT694" s="1" t="s">
        <v>4235</v>
      </c>
      <c r="AU694">
        <v>239000</v>
      </c>
      <c r="AV694" s="1" t="s">
        <v>4244</v>
      </c>
      <c r="AW694" s="1" t="s">
        <v>3938</v>
      </c>
      <c r="AX694">
        <v>6102</v>
      </c>
      <c r="AY694">
        <v>135718</v>
      </c>
      <c r="AZ694">
        <v>2</v>
      </c>
      <c r="BA694" s="1" t="s">
        <v>3413</v>
      </c>
    </row>
    <row r="695" spans="1:53">
      <c r="A695" s="1" t="s">
        <v>733</v>
      </c>
      <c r="B695">
        <v>0</v>
      </c>
      <c r="C695">
        <v>12600000</v>
      </c>
      <c r="D695" s="1" t="s">
        <v>1812</v>
      </c>
      <c r="E695">
        <v>20</v>
      </c>
      <c r="F695">
        <v>138804</v>
      </c>
      <c r="G695">
        <v>1</v>
      </c>
      <c r="H695" s="1"/>
      <c r="I695" s="1" t="s">
        <v>2405</v>
      </c>
      <c r="J695" s="1" t="s">
        <v>2462</v>
      </c>
      <c r="K695" s="1" t="s">
        <v>2465</v>
      </c>
      <c r="L695" s="1" t="s">
        <v>2529</v>
      </c>
      <c r="M695" s="1" t="s">
        <v>2465</v>
      </c>
      <c r="N695" s="1" t="s">
        <v>2607</v>
      </c>
      <c r="O695" s="1"/>
      <c r="P695">
        <v>3</v>
      </c>
      <c r="Q695" s="1" t="s">
        <v>2817</v>
      </c>
      <c r="R695" s="1" t="s">
        <v>3107</v>
      </c>
      <c r="S695" s="1"/>
      <c r="T695" s="1" t="s">
        <v>3109</v>
      </c>
      <c r="U695" s="1" t="s">
        <v>2817</v>
      </c>
      <c r="V695" s="1" t="s">
        <v>1812</v>
      </c>
      <c r="W695" s="1" t="s">
        <v>3396</v>
      </c>
      <c r="X695" s="1"/>
      <c r="Y695" s="3">
        <v>46216</v>
      </c>
      <c r="Z695" s="1" t="s">
        <v>3405</v>
      </c>
      <c r="AA695" s="3">
        <v>46216</v>
      </c>
      <c r="AB695" s="1" t="s">
        <v>3416</v>
      </c>
      <c r="AC695" s="1" t="s">
        <v>3643</v>
      </c>
      <c r="AD695" s="1" t="s">
        <v>3933</v>
      </c>
      <c r="AE695" s="1" t="s">
        <v>3933</v>
      </c>
      <c r="AF695" s="1" t="s">
        <v>3937</v>
      </c>
      <c r="AG695" s="1" t="s">
        <v>2529</v>
      </c>
      <c r="AH695" s="1" t="s">
        <v>2465</v>
      </c>
      <c r="AI695" s="1" t="s">
        <v>3948</v>
      </c>
      <c r="AJ695" s="1"/>
      <c r="AK695" s="1"/>
      <c r="AL695" s="1" t="s">
        <v>3952</v>
      </c>
      <c r="AM695" s="1" t="s">
        <v>3952</v>
      </c>
      <c r="AN695" s="1" t="s">
        <v>3959</v>
      </c>
      <c r="AO695" s="1" t="s">
        <v>3972</v>
      </c>
      <c r="AP695" s="1" t="s">
        <v>4221</v>
      </c>
      <c r="AQ695" s="1"/>
      <c r="AR695">
        <v>11532</v>
      </c>
      <c r="AS695">
        <v>3</v>
      </c>
      <c r="AT695" s="1" t="s">
        <v>4237</v>
      </c>
      <c r="AU695">
        <v>4200000</v>
      </c>
      <c r="AV695" s="1" t="s">
        <v>4340</v>
      </c>
      <c r="AW695" s="1" t="s">
        <v>3937</v>
      </c>
      <c r="AX695">
        <v>102</v>
      </c>
      <c r="AY695">
        <v>135719</v>
      </c>
      <c r="AZ695">
        <v>1</v>
      </c>
      <c r="BA695" s="1" t="s">
        <v>3406</v>
      </c>
    </row>
    <row r="696" spans="1:53">
      <c r="A696" s="1" t="s">
        <v>734</v>
      </c>
      <c r="B696">
        <v>0</v>
      </c>
      <c r="C696">
        <v>66460338.990000002</v>
      </c>
      <c r="D696" s="1" t="s">
        <v>1813</v>
      </c>
      <c r="E696">
        <v>20</v>
      </c>
      <c r="F696">
        <v>138967</v>
      </c>
      <c r="G696">
        <v>1</v>
      </c>
      <c r="H696" s="1"/>
      <c r="I696" s="1" t="s">
        <v>2429</v>
      </c>
      <c r="J696" s="1" t="s">
        <v>2462</v>
      </c>
      <c r="K696" s="1" t="s">
        <v>2464</v>
      </c>
      <c r="L696" s="1" t="s">
        <v>2510</v>
      </c>
      <c r="M696" s="1" t="s">
        <v>2599</v>
      </c>
      <c r="N696" s="1" t="s">
        <v>2607</v>
      </c>
      <c r="O696" s="1"/>
      <c r="P696">
        <v>29</v>
      </c>
      <c r="Q696" s="1" t="s">
        <v>2818</v>
      </c>
      <c r="R696" s="1" t="s">
        <v>3107</v>
      </c>
      <c r="S696" s="1"/>
      <c r="T696" s="1" t="s">
        <v>3108</v>
      </c>
      <c r="U696" s="1" t="s">
        <v>2818</v>
      </c>
      <c r="V696" s="1" t="s">
        <v>1813</v>
      </c>
      <c r="W696" s="1" t="s">
        <v>3396</v>
      </c>
      <c r="X696" s="1"/>
      <c r="Y696" s="3">
        <v>46217</v>
      </c>
      <c r="Z696" s="1" t="s">
        <v>3407</v>
      </c>
      <c r="AA696" s="3">
        <v>46217</v>
      </c>
      <c r="AB696" s="1" t="s">
        <v>3416</v>
      </c>
      <c r="AC696" s="1" t="s">
        <v>3644</v>
      </c>
      <c r="AD696" s="1" t="s">
        <v>3933</v>
      </c>
      <c r="AE696" s="1" t="s">
        <v>3934</v>
      </c>
      <c r="AF696" s="1" t="s">
        <v>3943</v>
      </c>
      <c r="AG696" s="1" t="s">
        <v>2510</v>
      </c>
      <c r="AH696" s="1" t="s">
        <v>2599</v>
      </c>
      <c r="AI696" s="1" t="s">
        <v>3948</v>
      </c>
      <c r="AJ696" s="1"/>
      <c r="AK696" s="1"/>
      <c r="AL696" s="1" t="s">
        <v>3952</v>
      </c>
      <c r="AM696" s="1" t="s">
        <v>3952</v>
      </c>
      <c r="AN696" s="1" t="s">
        <v>3958</v>
      </c>
      <c r="AO696" s="1" t="s">
        <v>4050</v>
      </c>
      <c r="AP696" s="1" t="s">
        <v>4212</v>
      </c>
      <c r="AQ696" s="1"/>
      <c r="AR696">
        <v>23072</v>
      </c>
      <c r="AS696">
        <v>29</v>
      </c>
      <c r="AT696" s="1" t="s">
        <v>4235</v>
      </c>
      <c r="AU696">
        <v>2291735.8272000002</v>
      </c>
      <c r="AV696" s="1" t="s">
        <v>4341</v>
      </c>
      <c r="AW696" s="1" t="s">
        <v>3943</v>
      </c>
      <c r="AX696">
        <v>717</v>
      </c>
      <c r="AY696">
        <v>135720</v>
      </c>
      <c r="AZ696">
        <v>1</v>
      </c>
      <c r="BA696" s="1" t="s">
        <v>3405</v>
      </c>
    </row>
    <row r="697" spans="1:53">
      <c r="A697" s="1" t="s">
        <v>735</v>
      </c>
      <c r="B697">
        <v>10</v>
      </c>
      <c r="C697">
        <v>5997000</v>
      </c>
      <c r="D697" s="1" t="s">
        <v>1814</v>
      </c>
      <c r="E697">
        <v>20</v>
      </c>
      <c r="F697">
        <v>138933</v>
      </c>
      <c r="G697">
        <v>1</v>
      </c>
      <c r="H697" s="1"/>
      <c r="I697" s="1" t="s">
        <v>2439</v>
      </c>
      <c r="J697" s="1" t="s">
        <v>2462</v>
      </c>
      <c r="K697" s="1" t="s">
        <v>2464</v>
      </c>
      <c r="L697" s="1" t="s">
        <v>2536</v>
      </c>
      <c r="M697" s="1" t="s">
        <v>2599</v>
      </c>
      <c r="N697" s="1" t="s">
        <v>2607</v>
      </c>
      <c r="O697" s="1"/>
      <c r="P697">
        <v>4</v>
      </c>
      <c r="Q697" s="1" t="s">
        <v>2819</v>
      </c>
      <c r="R697" s="1" t="s">
        <v>3107</v>
      </c>
      <c r="S697" s="1"/>
      <c r="T697" s="1" t="s">
        <v>3108</v>
      </c>
      <c r="U697" s="1" t="s">
        <v>3189</v>
      </c>
      <c r="V697" s="1" t="s">
        <v>3334</v>
      </c>
      <c r="W697" s="1" t="s">
        <v>3396</v>
      </c>
      <c r="X697" s="1" t="s">
        <v>3400</v>
      </c>
      <c r="Y697" s="3">
        <v>46217</v>
      </c>
      <c r="Z697" s="1" t="s">
        <v>3407</v>
      </c>
      <c r="AA697" s="3">
        <v>46217</v>
      </c>
      <c r="AB697" s="1" t="s">
        <v>3416</v>
      </c>
      <c r="AC697" s="1" t="s">
        <v>3645</v>
      </c>
      <c r="AD697" s="1" t="s">
        <v>3933</v>
      </c>
      <c r="AE697" s="1" t="s">
        <v>3933</v>
      </c>
      <c r="AF697" s="1" t="s">
        <v>3943</v>
      </c>
      <c r="AG697" s="1" t="s">
        <v>2536</v>
      </c>
      <c r="AH697" s="1" t="s">
        <v>2599</v>
      </c>
      <c r="AI697" s="1" t="s">
        <v>3948</v>
      </c>
      <c r="AJ697" s="1"/>
      <c r="AK697" s="1"/>
      <c r="AL697" s="1" t="s">
        <v>3952</v>
      </c>
      <c r="AM697" s="1" t="s">
        <v>3952</v>
      </c>
      <c r="AN697" s="1" t="s">
        <v>3958</v>
      </c>
      <c r="AO697" s="1" t="s">
        <v>4050</v>
      </c>
      <c r="AP697" s="1" t="s">
        <v>4212</v>
      </c>
      <c r="AQ697" s="1"/>
      <c r="AR697">
        <v>3520</v>
      </c>
      <c r="AS697">
        <v>4</v>
      </c>
      <c r="AT697" s="1" t="s">
        <v>4235</v>
      </c>
      <c r="AU697">
        <v>1665833.3333300001</v>
      </c>
      <c r="AV697" s="1" t="s">
        <v>4342</v>
      </c>
      <c r="AW697" s="1" t="s">
        <v>3943</v>
      </c>
      <c r="AX697">
        <v>717</v>
      </c>
      <c r="AY697">
        <v>135721</v>
      </c>
      <c r="AZ697">
        <v>1</v>
      </c>
      <c r="BA697" s="1" t="s">
        <v>3406</v>
      </c>
    </row>
    <row r="698" spans="1:53">
      <c r="A698" s="1" t="s">
        <v>736</v>
      </c>
      <c r="B698">
        <v>5</v>
      </c>
      <c r="C698">
        <v>8540499.9199999999</v>
      </c>
      <c r="D698" s="1" t="s">
        <v>1815</v>
      </c>
      <c r="E698">
        <v>20</v>
      </c>
      <c r="F698">
        <v>138933</v>
      </c>
      <c r="G698">
        <v>2</v>
      </c>
      <c r="H698" s="1"/>
      <c r="I698" s="1" t="s">
        <v>2440</v>
      </c>
      <c r="J698" s="1" t="s">
        <v>2462</v>
      </c>
      <c r="K698" s="1" t="s">
        <v>2464</v>
      </c>
      <c r="L698" s="1" t="s">
        <v>2536</v>
      </c>
      <c r="M698" s="1" t="s">
        <v>2599</v>
      </c>
      <c r="N698" s="1" t="s">
        <v>2607</v>
      </c>
      <c r="O698" s="1"/>
      <c r="P698">
        <v>12</v>
      </c>
      <c r="Q698" s="1" t="s">
        <v>2820</v>
      </c>
      <c r="R698" s="1" t="s">
        <v>3107</v>
      </c>
      <c r="S698" s="1"/>
      <c r="T698" s="1" t="s">
        <v>3108</v>
      </c>
      <c r="U698" s="1" t="s">
        <v>3189</v>
      </c>
      <c r="V698" s="1" t="s">
        <v>3334</v>
      </c>
      <c r="W698" s="1" t="s">
        <v>3396</v>
      </c>
      <c r="X698" s="1" t="s">
        <v>3400</v>
      </c>
      <c r="Y698" s="3">
        <v>46217</v>
      </c>
      <c r="Z698" s="1" t="s">
        <v>3407</v>
      </c>
      <c r="AA698" s="3">
        <v>46217</v>
      </c>
      <c r="AB698" s="1" t="s">
        <v>3416</v>
      </c>
      <c r="AC698" s="1" t="s">
        <v>3645</v>
      </c>
      <c r="AD698" s="1" t="s">
        <v>3933</v>
      </c>
      <c r="AE698" s="1" t="s">
        <v>3933</v>
      </c>
      <c r="AF698" s="1" t="s">
        <v>3943</v>
      </c>
      <c r="AG698" s="1" t="s">
        <v>2536</v>
      </c>
      <c r="AH698" s="1" t="s">
        <v>2599</v>
      </c>
      <c r="AI698" s="1" t="s">
        <v>3948</v>
      </c>
      <c r="AJ698" s="1"/>
      <c r="AK698" s="1"/>
      <c r="AL698" s="1" t="s">
        <v>3952</v>
      </c>
      <c r="AM698" s="1" t="s">
        <v>3952</v>
      </c>
      <c r="AN698" s="1" t="s">
        <v>3958</v>
      </c>
      <c r="AO698" s="1" t="s">
        <v>4050</v>
      </c>
      <c r="AP698" s="1" t="s">
        <v>4212</v>
      </c>
      <c r="AQ698" s="1"/>
      <c r="AR698">
        <v>3325</v>
      </c>
      <c r="AS698">
        <v>12</v>
      </c>
      <c r="AT698" s="1" t="s">
        <v>4235</v>
      </c>
      <c r="AU698">
        <v>749166.66</v>
      </c>
      <c r="AV698" s="1" t="s">
        <v>4343</v>
      </c>
      <c r="AW698" s="1" t="s">
        <v>3943</v>
      </c>
      <c r="AX698">
        <v>717</v>
      </c>
      <c r="AY698">
        <v>135721</v>
      </c>
      <c r="AZ698">
        <v>2</v>
      </c>
      <c r="BA698" s="1" t="s">
        <v>3406</v>
      </c>
    </row>
    <row r="699" spans="1:53">
      <c r="A699" s="1" t="s">
        <v>737</v>
      </c>
      <c r="B699">
        <v>0</v>
      </c>
      <c r="C699">
        <v>12800000</v>
      </c>
      <c r="D699" s="1" t="s">
        <v>1609</v>
      </c>
      <c r="E699">
        <v>0</v>
      </c>
      <c r="F699">
        <v>138937</v>
      </c>
      <c r="G699">
        <v>1</v>
      </c>
      <c r="H699" s="1"/>
      <c r="I699" s="1" t="s">
        <v>2408</v>
      </c>
      <c r="J699" s="1" t="s">
        <v>2462</v>
      </c>
      <c r="K699" s="1" t="s">
        <v>2464</v>
      </c>
      <c r="L699" s="1" t="s">
        <v>2546</v>
      </c>
      <c r="M699" s="1" t="s">
        <v>2584</v>
      </c>
      <c r="N699" s="1" t="s">
        <v>2607</v>
      </c>
      <c r="O699" s="1"/>
      <c r="P699">
        <v>16</v>
      </c>
      <c r="Q699" s="1" t="s">
        <v>1609</v>
      </c>
      <c r="R699" s="1" t="s">
        <v>3107</v>
      </c>
      <c r="S699" s="1"/>
      <c r="T699" s="1" t="s">
        <v>3108</v>
      </c>
      <c r="U699" s="1" t="s">
        <v>1609</v>
      </c>
      <c r="V699" s="1" t="s">
        <v>1609</v>
      </c>
      <c r="W699" s="1" t="s">
        <v>3396</v>
      </c>
      <c r="X699" s="1"/>
      <c r="Y699" s="3">
        <v>46217</v>
      </c>
      <c r="Z699" s="1" t="s">
        <v>3412</v>
      </c>
      <c r="AA699" s="3">
        <v>46217</v>
      </c>
      <c r="AB699" s="1" t="s">
        <v>3416</v>
      </c>
      <c r="AC699" s="1" t="s">
        <v>3646</v>
      </c>
      <c r="AD699" s="1" t="s">
        <v>3933</v>
      </c>
      <c r="AE699" s="1" t="s">
        <v>3933</v>
      </c>
      <c r="AF699" s="1" t="s">
        <v>3939</v>
      </c>
      <c r="AG699" s="1" t="s">
        <v>2546</v>
      </c>
      <c r="AH699" s="1" t="s">
        <v>2584</v>
      </c>
      <c r="AI699" s="1" t="s">
        <v>3948</v>
      </c>
      <c r="AJ699" s="1"/>
      <c r="AK699" s="1"/>
      <c r="AL699" s="1" t="s">
        <v>3952</v>
      </c>
      <c r="AM699" s="1" t="s">
        <v>3952</v>
      </c>
      <c r="AN699" s="1" t="s">
        <v>3958</v>
      </c>
      <c r="AO699" s="1" t="s">
        <v>4067</v>
      </c>
      <c r="AP699" s="1" t="s">
        <v>4212</v>
      </c>
      <c r="AQ699" s="1"/>
      <c r="AR699">
        <v>1288</v>
      </c>
      <c r="AS699">
        <v>16</v>
      </c>
      <c r="AT699" s="1" t="s">
        <v>4235</v>
      </c>
      <c r="AU699">
        <v>800000</v>
      </c>
      <c r="AV699" s="1" t="s">
        <v>4319</v>
      </c>
      <c r="AW699" s="1" t="s">
        <v>3939</v>
      </c>
      <c r="AX699">
        <v>7117</v>
      </c>
      <c r="AY699">
        <v>135722</v>
      </c>
      <c r="AZ699">
        <v>1</v>
      </c>
      <c r="BA699" s="1" t="s">
        <v>3406</v>
      </c>
    </row>
    <row r="700" spans="1:53">
      <c r="A700" s="1" t="s">
        <v>738</v>
      </c>
      <c r="B700">
        <v>0</v>
      </c>
      <c r="C700">
        <v>24</v>
      </c>
      <c r="D700" s="1" t="s">
        <v>1816</v>
      </c>
      <c r="E700">
        <v>-10</v>
      </c>
      <c r="F700">
        <v>138923</v>
      </c>
      <c r="G700">
        <v>1</v>
      </c>
      <c r="H700" s="1"/>
      <c r="I700" s="1" t="s">
        <v>2411</v>
      </c>
      <c r="J700" s="1" t="s">
        <v>2463</v>
      </c>
      <c r="K700" s="1" t="s">
        <v>2467</v>
      </c>
      <c r="L700" s="1" t="s">
        <v>2547</v>
      </c>
      <c r="M700" s="1" t="s">
        <v>2467</v>
      </c>
      <c r="N700" s="1" t="s">
        <v>2607</v>
      </c>
      <c r="O700" s="1"/>
      <c r="P700">
        <v>1</v>
      </c>
      <c r="Q700" s="1" t="s">
        <v>2821</v>
      </c>
      <c r="R700" s="1" t="s">
        <v>3107</v>
      </c>
      <c r="S700" s="1"/>
      <c r="T700" s="1" t="s">
        <v>3110</v>
      </c>
      <c r="U700" s="1" t="s">
        <v>3190</v>
      </c>
      <c r="V700" s="1" t="s">
        <v>3335</v>
      </c>
      <c r="W700" s="1" t="s">
        <v>3398</v>
      </c>
      <c r="X700" s="1"/>
      <c r="Y700" s="3">
        <v>46217</v>
      </c>
      <c r="Z700" s="1" t="s">
        <v>3407</v>
      </c>
      <c r="AA700" s="3">
        <v>46217</v>
      </c>
      <c r="AB700" s="1" t="s">
        <v>3416</v>
      </c>
      <c r="AC700" s="1" t="s">
        <v>3647</v>
      </c>
      <c r="AD700" s="1" t="s">
        <v>3933</v>
      </c>
      <c r="AE700" s="1" t="s">
        <v>3933</v>
      </c>
      <c r="AF700" s="1" t="s">
        <v>3940</v>
      </c>
      <c r="AG700" s="1" t="s">
        <v>2547</v>
      </c>
      <c r="AH700" s="1" t="s">
        <v>2467</v>
      </c>
      <c r="AI700" s="1" t="s">
        <v>3950</v>
      </c>
      <c r="AJ700" s="1"/>
      <c r="AK700" s="1"/>
      <c r="AL700" s="1" t="s">
        <v>3952</v>
      </c>
      <c r="AM700" s="1" t="s">
        <v>3952</v>
      </c>
      <c r="AN700" s="1" t="s">
        <v>3960</v>
      </c>
      <c r="AO700" s="1" t="s">
        <v>4084</v>
      </c>
      <c r="AP700" s="1" t="s">
        <v>4216</v>
      </c>
      <c r="AQ700" s="1"/>
      <c r="AR700">
        <v>17513</v>
      </c>
      <c r="AS700">
        <v>1</v>
      </c>
      <c r="AT700" s="1" t="s">
        <v>4237</v>
      </c>
      <c r="AU700">
        <v>24</v>
      </c>
      <c r="AV700" s="1" t="s">
        <v>3572</v>
      </c>
      <c r="AW700" s="1" t="s">
        <v>3940</v>
      </c>
      <c r="AX700">
        <v>6711</v>
      </c>
      <c r="AY700">
        <v>135723</v>
      </c>
      <c r="AZ700">
        <v>1</v>
      </c>
      <c r="BA700" s="1" t="s">
        <v>3410</v>
      </c>
    </row>
    <row r="701" spans="1:53">
      <c r="A701" s="1" t="s">
        <v>739</v>
      </c>
      <c r="B701">
        <v>0</v>
      </c>
      <c r="C701">
        <v>24</v>
      </c>
      <c r="D701" s="1" t="s">
        <v>1816</v>
      </c>
      <c r="E701">
        <v>-10</v>
      </c>
      <c r="F701">
        <v>138923</v>
      </c>
      <c r="G701">
        <v>2</v>
      </c>
      <c r="H701" s="1"/>
      <c r="I701" s="1" t="s">
        <v>2411</v>
      </c>
      <c r="J701" s="1" t="s">
        <v>2463</v>
      </c>
      <c r="K701" s="1" t="s">
        <v>2467</v>
      </c>
      <c r="L701" s="1" t="s">
        <v>2547</v>
      </c>
      <c r="M701" s="1" t="s">
        <v>2467</v>
      </c>
      <c r="N701" s="1" t="s">
        <v>2607</v>
      </c>
      <c r="O701" s="1"/>
      <c r="P701">
        <v>1</v>
      </c>
      <c r="Q701" s="1" t="s">
        <v>2821</v>
      </c>
      <c r="R701" s="1" t="s">
        <v>3107</v>
      </c>
      <c r="S701" s="1"/>
      <c r="T701" s="1" t="s">
        <v>3110</v>
      </c>
      <c r="U701" s="1" t="s">
        <v>3190</v>
      </c>
      <c r="V701" s="1" t="s">
        <v>3335</v>
      </c>
      <c r="W701" s="1" t="s">
        <v>3398</v>
      </c>
      <c r="X701" s="1"/>
      <c r="Y701" s="3">
        <v>46217</v>
      </c>
      <c r="Z701" s="1" t="s">
        <v>3407</v>
      </c>
      <c r="AA701" s="3">
        <v>46217</v>
      </c>
      <c r="AB701" s="1" t="s">
        <v>3416</v>
      </c>
      <c r="AC701" s="1" t="s">
        <v>3647</v>
      </c>
      <c r="AD701" s="1" t="s">
        <v>3933</v>
      </c>
      <c r="AE701" s="1" t="s">
        <v>3933</v>
      </c>
      <c r="AF701" s="1" t="s">
        <v>3940</v>
      </c>
      <c r="AG701" s="1" t="s">
        <v>2547</v>
      </c>
      <c r="AH701" s="1" t="s">
        <v>2467</v>
      </c>
      <c r="AI701" s="1" t="s">
        <v>3950</v>
      </c>
      <c r="AJ701" s="1"/>
      <c r="AK701" s="1"/>
      <c r="AL701" s="1" t="s">
        <v>3952</v>
      </c>
      <c r="AM701" s="1" t="s">
        <v>3952</v>
      </c>
      <c r="AN701" s="1" t="s">
        <v>3960</v>
      </c>
      <c r="AO701" s="1" t="s">
        <v>4084</v>
      </c>
      <c r="AP701" s="1" t="s">
        <v>4216</v>
      </c>
      <c r="AQ701" s="1"/>
      <c r="AR701">
        <v>17513</v>
      </c>
      <c r="AS701">
        <v>1</v>
      </c>
      <c r="AT701" s="1" t="s">
        <v>4237</v>
      </c>
      <c r="AU701">
        <v>24</v>
      </c>
      <c r="AV701" s="1" t="s">
        <v>3572</v>
      </c>
      <c r="AW701" s="1" t="s">
        <v>3940</v>
      </c>
      <c r="AX701">
        <v>6711</v>
      </c>
      <c r="AY701">
        <v>135723</v>
      </c>
      <c r="AZ701">
        <v>2</v>
      </c>
      <c r="BA701" s="1" t="s">
        <v>3410</v>
      </c>
    </row>
    <row r="702" spans="1:53">
      <c r="A702" s="1" t="s">
        <v>740</v>
      </c>
      <c r="B702">
        <v>0</v>
      </c>
      <c r="C702">
        <v>10</v>
      </c>
      <c r="D702" s="1" t="s">
        <v>1817</v>
      </c>
      <c r="E702">
        <v>-10</v>
      </c>
      <c r="F702">
        <v>138923</v>
      </c>
      <c r="G702">
        <v>3</v>
      </c>
      <c r="H702" s="1"/>
      <c r="I702" s="1" t="s">
        <v>2411</v>
      </c>
      <c r="J702" s="1" t="s">
        <v>2463</v>
      </c>
      <c r="K702" s="1" t="s">
        <v>2467</v>
      </c>
      <c r="L702" s="1" t="s">
        <v>2547</v>
      </c>
      <c r="M702" s="1" t="s">
        <v>2467</v>
      </c>
      <c r="N702" s="1" t="s">
        <v>2607</v>
      </c>
      <c r="O702" s="1"/>
      <c r="P702">
        <v>1</v>
      </c>
      <c r="Q702" s="1" t="s">
        <v>2822</v>
      </c>
      <c r="R702" s="1" t="s">
        <v>3107</v>
      </c>
      <c r="S702" s="1"/>
      <c r="T702" s="1" t="s">
        <v>3110</v>
      </c>
      <c r="U702" s="1" t="s">
        <v>3190</v>
      </c>
      <c r="V702" s="1" t="s">
        <v>3335</v>
      </c>
      <c r="W702" s="1" t="s">
        <v>3398</v>
      </c>
      <c r="X702" s="1"/>
      <c r="Y702" s="3">
        <v>46217</v>
      </c>
      <c r="Z702" s="1" t="s">
        <v>3407</v>
      </c>
      <c r="AA702" s="3">
        <v>46217</v>
      </c>
      <c r="AB702" s="1" t="s">
        <v>3416</v>
      </c>
      <c r="AC702" s="1" t="s">
        <v>3647</v>
      </c>
      <c r="AD702" s="1" t="s">
        <v>3933</v>
      </c>
      <c r="AE702" s="1" t="s">
        <v>3933</v>
      </c>
      <c r="AF702" s="1" t="s">
        <v>3940</v>
      </c>
      <c r="AG702" s="1" t="s">
        <v>2547</v>
      </c>
      <c r="AH702" s="1" t="s">
        <v>2467</v>
      </c>
      <c r="AI702" s="1" t="s">
        <v>3950</v>
      </c>
      <c r="AJ702" s="1"/>
      <c r="AK702" s="1"/>
      <c r="AL702" s="1" t="s">
        <v>3952</v>
      </c>
      <c r="AM702" s="1" t="s">
        <v>3952</v>
      </c>
      <c r="AN702" s="1" t="s">
        <v>3960</v>
      </c>
      <c r="AO702" s="1" t="s">
        <v>4084</v>
      </c>
      <c r="AP702" s="1" t="s">
        <v>4216</v>
      </c>
      <c r="AQ702" s="1"/>
      <c r="AR702">
        <v>17513</v>
      </c>
      <c r="AS702">
        <v>1</v>
      </c>
      <c r="AT702" s="1" t="s">
        <v>4237</v>
      </c>
      <c r="AU702">
        <v>10</v>
      </c>
      <c r="AV702" s="1" t="s">
        <v>3572</v>
      </c>
      <c r="AW702" s="1" t="s">
        <v>3940</v>
      </c>
      <c r="AX702">
        <v>6711</v>
      </c>
      <c r="AY702">
        <v>135723</v>
      </c>
      <c r="AZ702">
        <v>3</v>
      </c>
      <c r="BA702" s="1" t="s">
        <v>3410</v>
      </c>
    </row>
    <row r="703" spans="1:53">
      <c r="A703" s="1" t="s">
        <v>741</v>
      </c>
      <c r="B703">
        <v>0</v>
      </c>
      <c r="C703">
        <v>24</v>
      </c>
      <c r="D703" s="1" t="s">
        <v>1816</v>
      </c>
      <c r="E703">
        <v>-10</v>
      </c>
      <c r="F703">
        <v>138923</v>
      </c>
      <c r="G703">
        <v>4</v>
      </c>
      <c r="H703" s="1"/>
      <c r="I703" s="1" t="s">
        <v>2411</v>
      </c>
      <c r="J703" s="1" t="s">
        <v>2463</v>
      </c>
      <c r="K703" s="1" t="s">
        <v>2467</v>
      </c>
      <c r="L703" s="1" t="s">
        <v>2547</v>
      </c>
      <c r="M703" s="1" t="s">
        <v>2467</v>
      </c>
      <c r="N703" s="1" t="s">
        <v>2607</v>
      </c>
      <c r="O703" s="1"/>
      <c r="P703">
        <v>1</v>
      </c>
      <c r="Q703" s="1" t="s">
        <v>2821</v>
      </c>
      <c r="R703" s="1" t="s">
        <v>3107</v>
      </c>
      <c r="S703" s="1"/>
      <c r="T703" s="1" t="s">
        <v>3110</v>
      </c>
      <c r="U703" s="1" t="s">
        <v>3190</v>
      </c>
      <c r="V703" s="1" t="s">
        <v>3335</v>
      </c>
      <c r="W703" s="1" t="s">
        <v>3398</v>
      </c>
      <c r="X703" s="1"/>
      <c r="Y703" s="3">
        <v>46217</v>
      </c>
      <c r="Z703" s="1" t="s">
        <v>3407</v>
      </c>
      <c r="AA703" s="3">
        <v>46217</v>
      </c>
      <c r="AB703" s="1" t="s">
        <v>3416</v>
      </c>
      <c r="AC703" s="1" t="s">
        <v>3647</v>
      </c>
      <c r="AD703" s="1" t="s">
        <v>3933</v>
      </c>
      <c r="AE703" s="1" t="s">
        <v>3933</v>
      </c>
      <c r="AF703" s="1" t="s">
        <v>3940</v>
      </c>
      <c r="AG703" s="1" t="s">
        <v>2547</v>
      </c>
      <c r="AH703" s="1" t="s">
        <v>2467</v>
      </c>
      <c r="AI703" s="1" t="s">
        <v>3950</v>
      </c>
      <c r="AJ703" s="1"/>
      <c r="AK703" s="1"/>
      <c r="AL703" s="1" t="s">
        <v>3952</v>
      </c>
      <c r="AM703" s="1" t="s">
        <v>3952</v>
      </c>
      <c r="AN703" s="1" t="s">
        <v>3960</v>
      </c>
      <c r="AO703" s="1" t="s">
        <v>4084</v>
      </c>
      <c r="AP703" s="1" t="s">
        <v>4216</v>
      </c>
      <c r="AQ703" s="1"/>
      <c r="AR703">
        <v>17513</v>
      </c>
      <c r="AS703">
        <v>1</v>
      </c>
      <c r="AT703" s="1" t="s">
        <v>4237</v>
      </c>
      <c r="AU703">
        <v>24</v>
      </c>
      <c r="AV703" s="1" t="s">
        <v>3572</v>
      </c>
      <c r="AW703" s="1" t="s">
        <v>3940</v>
      </c>
      <c r="AX703">
        <v>6711</v>
      </c>
      <c r="AY703">
        <v>135723</v>
      </c>
      <c r="AZ703">
        <v>4</v>
      </c>
      <c r="BA703" s="1" t="s">
        <v>3410</v>
      </c>
    </row>
    <row r="704" spans="1:53">
      <c r="A704" s="1" t="s">
        <v>742</v>
      </c>
      <c r="B704">
        <v>0</v>
      </c>
      <c r="C704">
        <v>26</v>
      </c>
      <c r="D704" s="1" t="s">
        <v>1818</v>
      </c>
      <c r="E704">
        <v>-10</v>
      </c>
      <c r="F704">
        <v>138923</v>
      </c>
      <c r="G704">
        <v>5</v>
      </c>
      <c r="H704" s="1"/>
      <c r="I704" s="1" t="s">
        <v>2414</v>
      </c>
      <c r="J704" s="1" t="s">
        <v>2463</v>
      </c>
      <c r="K704" s="1" t="s">
        <v>2467</v>
      </c>
      <c r="L704" s="1" t="s">
        <v>2547</v>
      </c>
      <c r="M704" s="1" t="s">
        <v>2467</v>
      </c>
      <c r="N704" s="1" t="s">
        <v>2607</v>
      </c>
      <c r="O704" s="1"/>
      <c r="P704">
        <v>1</v>
      </c>
      <c r="Q704" s="1" t="s">
        <v>2823</v>
      </c>
      <c r="R704" s="1" t="s">
        <v>3107</v>
      </c>
      <c r="S704" s="1"/>
      <c r="T704" s="1" t="s">
        <v>3110</v>
      </c>
      <c r="U704" s="1" t="s">
        <v>3190</v>
      </c>
      <c r="V704" s="1" t="s">
        <v>3335</v>
      </c>
      <c r="W704" s="1" t="s">
        <v>3398</v>
      </c>
      <c r="X704" s="1"/>
      <c r="Y704" s="3">
        <v>46217</v>
      </c>
      <c r="Z704" s="1" t="s">
        <v>3407</v>
      </c>
      <c r="AA704" s="3">
        <v>46217</v>
      </c>
      <c r="AB704" s="1" t="s">
        <v>3416</v>
      </c>
      <c r="AC704" s="1" t="s">
        <v>3647</v>
      </c>
      <c r="AD704" s="1" t="s">
        <v>3933</v>
      </c>
      <c r="AE704" s="1" t="s">
        <v>3933</v>
      </c>
      <c r="AF704" s="1" t="s">
        <v>3940</v>
      </c>
      <c r="AG704" s="1" t="s">
        <v>2547</v>
      </c>
      <c r="AH704" s="1" t="s">
        <v>2467</v>
      </c>
      <c r="AI704" s="1" t="s">
        <v>3950</v>
      </c>
      <c r="AJ704" s="1"/>
      <c r="AK704" s="1"/>
      <c r="AL704" s="1" t="s">
        <v>3952</v>
      </c>
      <c r="AM704" s="1" t="s">
        <v>3952</v>
      </c>
      <c r="AN704" s="1" t="s">
        <v>3960</v>
      </c>
      <c r="AO704" s="1" t="s">
        <v>4084</v>
      </c>
      <c r="AP704" s="1" t="s">
        <v>4216</v>
      </c>
      <c r="AQ704" s="1"/>
      <c r="AR704">
        <v>1250</v>
      </c>
      <c r="AS704">
        <v>1</v>
      </c>
      <c r="AT704" s="1" t="s">
        <v>4235</v>
      </c>
      <c r="AU704">
        <v>26</v>
      </c>
      <c r="AV704" s="1" t="s">
        <v>4259</v>
      </c>
      <c r="AW704" s="1" t="s">
        <v>3940</v>
      </c>
      <c r="AX704">
        <v>6711</v>
      </c>
      <c r="AY704">
        <v>135723</v>
      </c>
      <c r="AZ704">
        <v>5</v>
      </c>
      <c r="BA704" s="1" t="s">
        <v>3410</v>
      </c>
    </row>
    <row r="705" spans="1:53">
      <c r="A705" s="1" t="s">
        <v>743</v>
      </c>
      <c r="B705">
        <v>0</v>
      </c>
      <c r="C705">
        <v>95568</v>
      </c>
      <c r="D705" s="1" t="s">
        <v>1819</v>
      </c>
      <c r="E705">
        <v>20</v>
      </c>
      <c r="F705">
        <v>138935</v>
      </c>
      <c r="G705">
        <v>1</v>
      </c>
      <c r="H705" s="1"/>
      <c r="I705" s="1" t="s">
        <v>2405</v>
      </c>
      <c r="J705" s="1" t="s">
        <v>2462</v>
      </c>
      <c r="K705" s="1" t="s">
        <v>2467</v>
      </c>
      <c r="L705" s="1" t="s">
        <v>2521</v>
      </c>
      <c r="M705" s="1" t="s">
        <v>2467</v>
      </c>
      <c r="N705" s="1" t="s">
        <v>2607</v>
      </c>
      <c r="O705" s="1"/>
      <c r="P705">
        <v>12</v>
      </c>
      <c r="Q705" s="1" t="s">
        <v>2824</v>
      </c>
      <c r="R705" s="1" t="s">
        <v>3107</v>
      </c>
      <c r="S705" s="1"/>
      <c r="T705" s="1" t="s">
        <v>3110</v>
      </c>
      <c r="U705" s="1" t="s">
        <v>2824</v>
      </c>
      <c r="V705" s="1" t="s">
        <v>1819</v>
      </c>
      <c r="W705" s="1" t="s">
        <v>3397</v>
      </c>
      <c r="X705" s="1"/>
      <c r="Y705" s="3">
        <v>46217</v>
      </c>
      <c r="Z705" s="1" t="s">
        <v>3407</v>
      </c>
      <c r="AA705" s="3">
        <v>46217</v>
      </c>
      <c r="AB705" s="1" t="s">
        <v>3416</v>
      </c>
      <c r="AC705" s="1" t="s">
        <v>3648</v>
      </c>
      <c r="AD705" s="1" t="s">
        <v>3933</v>
      </c>
      <c r="AE705" s="1" t="s">
        <v>3933</v>
      </c>
      <c r="AF705" s="1" t="s">
        <v>3940</v>
      </c>
      <c r="AG705" s="1" t="s">
        <v>2521</v>
      </c>
      <c r="AH705" s="1" t="s">
        <v>2467</v>
      </c>
      <c r="AI705" s="1" t="s">
        <v>3948</v>
      </c>
      <c r="AJ705" s="1"/>
      <c r="AK705" s="1"/>
      <c r="AL705" s="1" t="s">
        <v>3952</v>
      </c>
      <c r="AM705" s="1" t="s">
        <v>3952</v>
      </c>
      <c r="AN705" s="1" t="s">
        <v>3960</v>
      </c>
      <c r="AO705" s="1" t="s">
        <v>4025</v>
      </c>
      <c r="AP705" s="1" t="s">
        <v>4216</v>
      </c>
      <c r="AQ705" s="1"/>
      <c r="AR705">
        <v>6965</v>
      </c>
      <c r="AS705">
        <v>12</v>
      </c>
      <c r="AT705" s="1" t="s">
        <v>4235</v>
      </c>
      <c r="AU705">
        <v>7964</v>
      </c>
      <c r="AV705" s="1" t="s">
        <v>4252</v>
      </c>
      <c r="AW705" s="1" t="s">
        <v>3940</v>
      </c>
      <c r="AX705">
        <v>3098</v>
      </c>
      <c r="AY705">
        <v>135724</v>
      </c>
      <c r="AZ705">
        <v>1</v>
      </c>
      <c r="BA705" s="1" t="s">
        <v>3406</v>
      </c>
    </row>
    <row r="706" spans="1:53" ht="42.75">
      <c r="A706" s="2" t="s">
        <v>744</v>
      </c>
      <c r="B706">
        <v>0</v>
      </c>
      <c r="C706">
        <v>26373080</v>
      </c>
      <c r="D706" s="1" t="s">
        <v>1820</v>
      </c>
      <c r="E706">
        <v>20</v>
      </c>
      <c r="F706">
        <v>138961</v>
      </c>
      <c r="G706">
        <v>1</v>
      </c>
      <c r="H706" s="1"/>
      <c r="I706" s="1" t="s">
        <v>2408</v>
      </c>
      <c r="J706" s="1" t="s">
        <v>2462</v>
      </c>
      <c r="K706" s="1" t="s">
        <v>2467</v>
      </c>
      <c r="L706" s="1" t="s">
        <v>2474</v>
      </c>
      <c r="M706" s="1" t="s">
        <v>2467</v>
      </c>
      <c r="N706" s="1" t="s">
        <v>2607</v>
      </c>
      <c r="O706" s="1"/>
      <c r="P706">
        <v>1</v>
      </c>
      <c r="Q706" s="1" t="s">
        <v>2825</v>
      </c>
      <c r="R706" s="1" t="s">
        <v>3107</v>
      </c>
      <c r="S706" s="1"/>
      <c r="T706" s="1" t="s">
        <v>3110</v>
      </c>
      <c r="U706" s="1" t="s">
        <v>2825</v>
      </c>
      <c r="V706" s="1" t="s">
        <v>1820</v>
      </c>
      <c r="W706" s="1" t="s">
        <v>3396</v>
      </c>
      <c r="X706" s="1" t="s">
        <v>3400</v>
      </c>
      <c r="Y706" s="3">
        <v>46217</v>
      </c>
      <c r="Z706" s="1" t="s">
        <v>3407</v>
      </c>
      <c r="AA706" s="3">
        <v>46217</v>
      </c>
      <c r="AB706" s="1" t="s">
        <v>3416</v>
      </c>
      <c r="AC706" s="1" t="s">
        <v>3649</v>
      </c>
      <c r="AD706" s="1" t="s">
        <v>3933</v>
      </c>
      <c r="AE706" s="1" t="s">
        <v>3933</v>
      </c>
      <c r="AF706" s="1" t="s">
        <v>3940</v>
      </c>
      <c r="AG706" s="1" t="s">
        <v>2474</v>
      </c>
      <c r="AH706" s="1" t="s">
        <v>2467</v>
      </c>
      <c r="AI706" s="1" t="s">
        <v>3948</v>
      </c>
      <c r="AJ706" s="1"/>
      <c r="AK706" s="1"/>
      <c r="AL706" s="1" t="s">
        <v>3952</v>
      </c>
      <c r="AM706" s="1" t="s">
        <v>3952</v>
      </c>
      <c r="AN706" s="1" t="s">
        <v>3960</v>
      </c>
      <c r="AO706" s="1" t="s">
        <v>3967</v>
      </c>
      <c r="AP706" s="1" t="s">
        <v>4216</v>
      </c>
      <c r="AQ706" s="1"/>
      <c r="AR706">
        <v>6991</v>
      </c>
      <c r="AS706">
        <v>1</v>
      </c>
      <c r="AT706" s="1" t="s">
        <v>4235</v>
      </c>
      <c r="AU706">
        <v>26373080</v>
      </c>
      <c r="AV706" s="1" t="s">
        <v>4251</v>
      </c>
      <c r="AW706" s="1" t="s">
        <v>3940</v>
      </c>
      <c r="AX706">
        <v>127</v>
      </c>
      <c r="AY706">
        <v>135725</v>
      </c>
      <c r="AZ706">
        <v>1</v>
      </c>
      <c r="BA706" s="1" t="s">
        <v>3405</v>
      </c>
    </row>
    <row r="707" spans="1:53">
      <c r="A707" s="1" t="s">
        <v>745</v>
      </c>
      <c r="B707">
        <v>0</v>
      </c>
      <c r="C707">
        <v>866250</v>
      </c>
      <c r="D707" s="1" t="s">
        <v>1821</v>
      </c>
      <c r="E707">
        <v>20</v>
      </c>
      <c r="F707">
        <v>138985</v>
      </c>
      <c r="G707">
        <v>1</v>
      </c>
      <c r="H707" s="1"/>
      <c r="I707" s="1" t="s">
        <v>2407</v>
      </c>
      <c r="J707" s="1" t="s">
        <v>2462</v>
      </c>
      <c r="K707" s="1" t="s">
        <v>2467</v>
      </c>
      <c r="L707" s="1" t="s">
        <v>2475</v>
      </c>
      <c r="M707" s="1" t="s">
        <v>2467</v>
      </c>
      <c r="N707" s="1" t="s">
        <v>2607</v>
      </c>
      <c r="O707" s="1"/>
      <c r="P707">
        <v>15</v>
      </c>
      <c r="Q707" s="1" t="s">
        <v>2826</v>
      </c>
      <c r="R707" s="1" t="s">
        <v>3107</v>
      </c>
      <c r="S707" s="1"/>
      <c r="T707" s="1" t="s">
        <v>3110</v>
      </c>
      <c r="U707" s="1" t="s">
        <v>3191</v>
      </c>
      <c r="V707" s="1" t="s">
        <v>3336</v>
      </c>
      <c r="W707" s="1" t="s">
        <v>3396</v>
      </c>
      <c r="X707" s="1" t="s">
        <v>3400</v>
      </c>
      <c r="Y707" s="3">
        <v>46217</v>
      </c>
      <c r="Z707" s="1" t="s">
        <v>3407</v>
      </c>
      <c r="AA707" s="3">
        <v>46217</v>
      </c>
      <c r="AB707" s="1" t="s">
        <v>3416</v>
      </c>
      <c r="AC707" s="1" t="s">
        <v>3650</v>
      </c>
      <c r="AD707" s="1" t="s">
        <v>3933</v>
      </c>
      <c r="AE707" s="1" t="s">
        <v>3933</v>
      </c>
      <c r="AF707" s="1" t="s">
        <v>3940</v>
      </c>
      <c r="AG707" s="1" t="s">
        <v>2475</v>
      </c>
      <c r="AH707" s="1" t="s">
        <v>2467</v>
      </c>
      <c r="AI707" s="1" t="s">
        <v>3948</v>
      </c>
      <c r="AJ707" s="1"/>
      <c r="AK707" s="1"/>
      <c r="AL707" s="1" t="s">
        <v>3952</v>
      </c>
      <c r="AM707" s="1" t="s">
        <v>3952</v>
      </c>
      <c r="AN707" s="1" t="s">
        <v>3960</v>
      </c>
      <c r="AO707" s="1" t="s">
        <v>3966</v>
      </c>
      <c r="AP707" s="1" t="s">
        <v>4216</v>
      </c>
      <c r="AQ707" s="1"/>
      <c r="AR707">
        <v>3816</v>
      </c>
      <c r="AS707">
        <v>15</v>
      </c>
      <c r="AT707" s="1" t="s">
        <v>4235</v>
      </c>
      <c r="AU707">
        <v>57750</v>
      </c>
      <c r="AV707" s="1" t="s">
        <v>4248</v>
      </c>
      <c r="AW707" s="1" t="s">
        <v>3940</v>
      </c>
      <c r="AX707">
        <v>4245</v>
      </c>
      <c r="AY707">
        <v>135726</v>
      </c>
      <c r="AZ707">
        <v>1</v>
      </c>
      <c r="BA707" s="1" t="s">
        <v>3405</v>
      </c>
    </row>
    <row r="708" spans="1:53">
      <c r="A708" s="1" t="s">
        <v>746</v>
      </c>
      <c r="B708">
        <v>0</v>
      </c>
      <c r="C708">
        <v>1080000</v>
      </c>
      <c r="D708" s="1" t="s">
        <v>1822</v>
      </c>
      <c r="E708">
        <v>20</v>
      </c>
      <c r="F708">
        <v>138985</v>
      </c>
      <c r="G708">
        <v>2</v>
      </c>
      <c r="H708" s="1"/>
      <c r="I708" s="1" t="s">
        <v>2407</v>
      </c>
      <c r="J708" s="1" t="s">
        <v>2462</v>
      </c>
      <c r="K708" s="1" t="s">
        <v>2467</v>
      </c>
      <c r="L708" s="1" t="s">
        <v>2475</v>
      </c>
      <c r="M708" s="1" t="s">
        <v>2467</v>
      </c>
      <c r="N708" s="1" t="s">
        <v>2607</v>
      </c>
      <c r="O708" s="1"/>
      <c r="P708">
        <v>20</v>
      </c>
      <c r="Q708" s="1" t="s">
        <v>1448</v>
      </c>
      <c r="R708" s="1" t="s">
        <v>3107</v>
      </c>
      <c r="S708" s="1"/>
      <c r="T708" s="1" t="s">
        <v>3110</v>
      </c>
      <c r="U708" s="1" t="s">
        <v>3191</v>
      </c>
      <c r="V708" s="1" t="s">
        <v>3336</v>
      </c>
      <c r="W708" s="1" t="s">
        <v>3396</v>
      </c>
      <c r="X708" s="1" t="s">
        <v>3400</v>
      </c>
      <c r="Y708" s="3">
        <v>46217</v>
      </c>
      <c r="Z708" s="1" t="s">
        <v>3407</v>
      </c>
      <c r="AA708" s="3">
        <v>46217</v>
      </c>
      <c r="AB708" s="1" t="s">
        <v>3416</v>
      </c>
      <c r="AC708" s="1" t="s">
        <v>3650</v>
      </c>
      <c r="AD708" s="1" t="s">
        <v>3933</v>
      </c>
      <c r="AE708" s="1" t="s">
        <v>3933</v>
      </c>
      <c r="AF708" s="1" t="s">
        <v>3940</v>
      </c>
      <c r="AG708" s="1" t="s">
        <v>2475</v>
      </c>
      <c r="AH708" s="1" t="s">
        <v>2467</v>
      </c>
      <c r="AI708" s="1" t="s">
        <v>3948</v>
      </c>
      <c r="AJ708" s="1"/>
      <c r="AK708" s="1"/>
      <c r="AL708" s="1" t="s">
        <v>3952</v>
      </c>
      <c r="AM708" s="1" t="s">
        <v>3952</v>
      </c>
      <c r="AN708" s="1" t="s">
        <v>3960</v>
      </c>
      <c r="AO708" s="1" t="s">
        <v>3966</v>
      </c>
      <c r="AP708" s="1" t="s">
        <v>4216</v>
      </c>
      <c r="AQ708" s="1"/>
      <c r="AR708">
        <v>3816</v>
      </c>
      <c r="AS708">
        <v>20</v>
      </c>
      <c r="AT708" s="1" t="s">
        <v>4235</v>
      </c>
      <c r="AU708">
        <v>54000</v>
      </c>
      <c r="AV708" s="1" t="s">
        <v>4248</v>
      </c>
      <c r="AW708" s="1" t="s">
        <v>3940</v>
      </c>
      <c r="AX708">
        <v>4245</v>
      </c>
      <c r="AY708">
        <v>135726</v>
      </c>
      <c r="AZ708">
        <v>2</v>
      </c>
      <c r="BA708" s="1" t="s">
        <v>3405</v>
      </c>
    </row>
    <row r="709" spans="1:53">
      <c r="A709" s="1" t="s">
        <v>747</v>
      </c>
      <c r="B709">
        <v>0</v>
      </c>
      <c r="C709">
        <v>1080000</v>
      </c>
      <c r="D709" s="1" t="s">
        <v>1822</v>
      </c>
      <c r="E709">
        <v>20</v>
      </c>
      <c r="F709">
        <v>138985</v>
      </c>
      <c r="G709">
        <v>3</v>
      </c>
      <c r="H709" s="1"/>
      <c r="I709" s="1" t="s">
        <v>2407</v>
      </c>
      <c r="J709" s="1" t="s">
        <v>2462</v>
      </c>
      <c r="K709" s="1" t="s">
        <v>2467</v>
      </c>
      <c r="L709" s="1" t="s">
        <v>2475</v>
      </c>
      <c r="M709" s="1" t="s">
        <v>2467</v>
      </c>
      <c r="N709" s="1" t="s">
        <v>2607</v>
      </c>
      <c r="O709" s="1"/>
      <c r="P709">
        <v>20</v>
      </c>
      <c r="Q709" s="1" t="s">
        <v>1448</v>
      </c>
      <c r="R709" s="1" t="s">
        <v>3107</v>
      </c>
      <c r="S709" s="1"/>
      <c r="T709" s="1" t="s">
        <v>3110</v>
      </c>
      <c r="U709" s="1" t="s">
        <v>3191</v>
      </c>
      <c r="V709" s="1" t="s">
        <v>3336</v>
      </c>
      <c r="W709" s="1" t="s">
        <v>3396</v>
      </c>
      <c r="X709" s="1" t="s">
        <v>3400</v>
      </c>
      <c r="Y709" s="3">
        <v>46217</v>
      </c>
      <c r="Z709" s="1" t="s">
        <v>3407</v>
      </c>
      <c r="AA709" s="3">
        <v>46217</v>
      </c>
      <c r="AB709" s="1" t="s">
        <v>3416</v>
      </c>
      <c r="AC709" s="1" t="s">
        <v>3650</v>
      </c>
      <c r="AD709" s="1" t="s">
        <v>3933</v>
      </c>
      <c r="AE709" s="1" t="s">
        <v>3933</v>
      </c>
      <c r="AF709" s="1" t="s">
        <v>3940</v>
      </c>
      <c r="AG709" s="1" t="s">
        <v>2475</v>
      </c>
      <c r="AH709" s="1" t="s">
        <v>2467</v>
      </c>
      <c r="AI709" s="1" t="s">
        <v>3948</v>
      </c>
      <c r="AJ709" s="1"/>
      <c r="AK709" s="1"/>
      <c r="AL709" s="1" t="s">
        <v>3952</v>
      </c>
      <c r="AM709" s="1" t="s">
        <v>3952</v>
      </c>
      <c r="AN709" s="1" t="s">
        <v>3960</v>
      </c>
      <c r="AO709" s="1" t="s">
        <v>3966</v>
      </c>
      <c r="AP709" s="1" t="s">
        <v>4216</v>
      </c>
      <c r="AQ709" s="1"/>
      <c r="AR709">
        <v>3816</v>
      </c>
      <c r="AS709">
        <v>20</v>
      </c>
      <c r="AT709" s="1" t="s">
        <v>4235</v>
      </c>
      <c r="AU709">
        <v>54000</v>
      </c>
      <c r="AV709" s="1" t="s">
        <v>4248</v>
      </c>
      <c r="AW709" s="1" t="s">
        <v>3940</v>
      </c>
      <c r="AX709">
        <v>4245</v>
      </c>
      <c r="AY709">
        <v>135726</v>
      </c>
      <c r="AZ709">
        <v>3</v>
      </c>
      <c r="BA709" s="1" t="s">
        <v>3405</v>
      </c>
    </row>
    <row r="710" spans="1:53">
      <c r="A710" s="1" t="s">
        <v>748</v>
      </c>
      <c r="B710">
        <v>0</v>
      </c>
      <c r="C710">
        <v>1080000</v>
      </c>
      <c r="D710" s="1" t="s">
        <v>1822</v>
      </c>
      <c r="E710">
        <v>20</v>
      </c>
      <c r="F710">
        <v>138985</v>
      </c>
      <c r="G710">
        <v>4</v>
      </c>
      <c r="H710" s="1"/>
      <c r="I710" s="1" t="s">
        <v>2407</v>
      </c>
      <c r="J710" s="1" t="s">
        <v>2462</v>
      </c>
      <c r="K710" s="1" t="s">
        <v>2467</v>
      </c>
      <c r="L710" s="1" t="s">
        <v>2475</v>
      </c>
      <c r="M710" s="1" t="s">
        <v>2467</v>
      </c>
      <c r="N710" s="1" t="s">
        <v>2607</v>
      </c>
      <c r="O710" s="1"/>
      <c r="P710">
        <v>20</v>
      </c>
      <c r="Q710" s="1" t="s">
        <v>1448</v>
      </c>
      <c r="R710" s="1" t="s">
        <v>3107</v>
      </c>
      <c r="S710" s="1"/>
      <c r="T710" s="1" t="s">
        <v>3110</v>
      </c>
      <c r="U710" s="1" t="s">
        <v>3191</v>
      </c>
      <c r="V710" s="1" t="s">
        <v>3336</v>
      </c>
      <c r="W710" s="1" t="s">
        <v>3396</v>
      </c>
      <c r="X710" s="1" t="s">
        <v>3400</v>
      </c>
      <c r="Y710" s="3">
        <v>46217</v>
      </c>
      <c r="Z710" s="1" t="s">
        <v>3407</v>
      </c>
      <c r="AA710" s="3">
        <v>46217</v>
      </c>
      <c r="AB710" s="1" t="s">
        <v>3416</v>
      </c>
      <c r="AC710" s="1" t="s">
        <v>3650</v>
      </c>
      <c r="AD710" s="1" t="s">
        <v>3933</v>
      </c>
      <c r="AE710" s="1" t="s">
        <v>3933</v>
      </c>
      <c r="AF710" s="1" t="s">
        <v>3940</v>
      </c>
      <c r="AG710" s="1" t="s">
        <v>2475</v>
      </c>
      <c r="AH710" s="1" t="s">
        <v>2467</v>
      </c>
      <c r="AI710" s="1" t="s">
        <v>3948</v>
      </c>
      <c r="AJ710" s="1"/>
      <c r="AK710" s="1"/>
      <c r="AL710" s="1" t="s">
        <v>3952</v>
      </c>
      <c r="AM710" s="1" t="s">
        <v>3952</v>
      </c>
      <c r="AN710" s="1" t="s">
        <v>3960</v>
      </c>
      <c r="AO710" s="1" t="s">
        <v>3966</v>
      </c>
      <c r="AP710" s="1" t="s">
        <v>4216</v>
      </c>
      <c r="AQ710" s="1"/>
      <c r="AR710">
        <v>3816</v>
      </c>
      <c r="AS710">
        <v>20</v>
      </c>
      <c r="AT710" s="1" t="s">
        <v>4235</v>
      </c>
      <c r="AU710">
        <v>54000</v>
      </c>
      <c r="AV710" s="1" t="s">
        <v>4248</v>
      </c>
      <c r="AW710" s="1" t="s">
        <v>3940</v>
      </c>
      <c r="AX710">
        <v>4245</v>
      </c>
      <c r="AY710">
        <v>135726</v>
      </c>
      <c r="AZ710">
        <v>4</v>
      </c>
      <c r="BA710" s="1" t="s">
        <v>3405</v>
      </c>
    </row>
    <row r="711" spans="1:53">
      <c r="A711" s="1" t="s">
        <v>749</v>
      </c>
      <c r="B711">
        <v>0</v>
      </c>
      <c r="C711">
        <v>372077462.19999999</v>
      </c>
      <c r="D711" s="1" t="s">
        <v>1823</v>
      </c>
      <c r="E711">
        <v>20</v>
      </c>
      <c r="F711">
        <v>138934</v>
      </c>
      <c r="G711">
        <v>1</v>
      </c>
      <c r="H711" s="1"/>
      <c r="I711" s="1" t="s">
        <v>2405</v>
      </c>
      <c r="J711" s="1" t="s">
        <v>2462</v>
      </c>
      <c r="K711" s="1" t="s">
        <v>2467</v>
      </c>
      <c r="L711" s="1" t="s">
        <v>2521</v>
      </c>
      <c r="M711" s="1" t="s">
        <v>2467</v>
      </c>
      <c r="N711" s="1" t="s">
        <v>2607</v>
      </c>
      <c r="O711" s="1"/>
      <c r="P711">
        <v>1</v>
      </c>
      <c r="Q711" s="1" t="s">
        <v>2827</v>
      </c>
      <c r="R711" s="1" t="s">
        <v>3107</v>
      </c>
      <c r="S711" s="1"/>
      <c r="T711" s="1" t="s">
        <v>3110</v>
      </c>
      <c r="U711" s="1" t="s">
        <v>2827</v>
      </c>
      <c r="V711" s="1" t="s">
        <v>1823</v>
      </c>
      <c r="W711" s="1" t="s">
        <v>3396</v>
      </c>
      <c r="X711" s="1"/>
      <c r="Y711" s="3">
        <v>46217</v>
      </c>
      <c r="Z711" s="1" t="s">
        <v>3413</v>
      </c>
      <c r="AA711" s="3">
        <v>46217</v>
      </c>
      <c r="AB711" s="1" t="s">
        <v>3416</v>
      </c>
      <c r="AC711" s="1" t="s">
        <v>749</v>
      </c>
      <c r="AD711" s="1" t="s">
        <v>3933</v>
      </c>
      <c r="AE711" s="1" t="s">
        <v>3933</v>
      </c>
      <c r="AF711" s="1" t="s">
        <v>3940</v>
      </c>
      <c r="AG711" s="1" t="s">
        <v>2521</v>
      </c>
      <c r="AH711" s="1" t="s">
        <v>2467</v>
      </c>
      <c r="AI711" s="1" t="s">
        <v>3948</v>
      </c>
      <c r="AJ711" s="1"/>
      <c r="AK711" s="1"/>
      <c r="AL711" s="1" t="s">
        <v>3952</v>
      </c>
      <c r="AM711" s="1" t="s">
        <v>3952</v>
      </c>
      <c r="AN711" s="1" t="s">
        <v>3960</v>
      </c>
      <c r="AO711" s="1" t="s">
        <v>4025</v>
      </c>
      <c r="AP711" s="1" t="s">
        <v>4216</v>
      </c>
      <c r="AQ711" s="1"/>
      <c r="AR711">
        <v>6965</v>
      </c>
      <c r="AS711">
        <v>1</v>
      </c>
      <c r="AT711" s="1" t="s">
        <v>4235</v>
      </c>
      <c r="AU711">
        <v>372077462.19999999</v>
      </c>
      <c r="AV711" s="1" t="s">
        <v>4252</v>
      </c>
      <c r="AW711" s="1" t="s">
        <v>3940</v>
      </c>
      <c r="AX711">
        <v>3098</v>
      </c>
      <c r="AY711">
        <v>135727</v>
      </c>
      <c r="AZ711">
        <v>1</v>
      </c>
      <c r="BA711" s="1" t="s">
        <v>3406</v>
      </c>
    </row>
    <row r="712" spans="1:53">
      <c r="A712" s="1" t="s">
        <v>750</v>
      </c>
      <c r="B712">
        <v>0</v>
      </c>
      <c r="C712">
        <v>95568</v>
      </c>
      <c r="D712" s="1" t="s">
        <v>1819</v>
      </c>
      <c r="E712">
        <v>20</v>
      </c>
      <c r="F712">
        <v>138936</v>
      </c>
      <c r="G712">
        <v>1</v>
      </c>
      <c r="H712" s="1"/>
      <c r="I712" s="1" t="s">
        <v>2405</v>
      </c>
      <c r="J712" s="1" t="s">
        <v>2462</v>
      </c>
      <c r="K712" s="1" t="s">
        <v>2467</v>
      </c>
      <c r="L712" s="1" t="s">
        <v>2521</v>
      </c>
      <c r="M712" s="1" t="s">
        <v>2467</v>
      </c>
      <c r="N712" s="1" t="s">
        <v>2607</v>
      </c>
      <c r="O712" s="1"/>
      <c r="P712">
        <v>12</v>
      </c>
      <c r="Q712" s="1" t="s">
        <v>2824</v>
      </c>
      <c r="R712" s="1" t="s">
        <v>3107</v>
      </c>
      <c r="S712" s="1"/>
      <c r="T712" s="1" t="s">
        <v>3110</v>
      </c>
      <c r="U712" s="1" t="s">
        <v>2824</v>
      </c>
      <c r="V712" s="1" t="s">
        <v>1819</v>
      </c>
      <c r="W712" s="1" t="s">
        <v>3397</v>
      </c>
      <c r="X712" s="1"/>
      <c r="Y712" s="3">
        <v>46217</v>
      </c>
      <c r="Z712" s="1" t="s">
        <v>3407</v>
      </c>
      <c r="AA712" s="3">
        <v>46217</v>
      </c>
      <c r="AB712" s="1" t="s">
        <v>3416</v>
      </c>
      <c r="AC712" s="1" t="s">
        <v>750</v>
      </c>
      <c r="AD712" s="1" t="s">
        <v>3933</v>
      </c>
      <c r="AE712" s="1" t="s">
        <v>3933</v>
      </c>
      <c r="AF712" s="1" t="s">
        <v>3940</v>
      </c>
      <c r="AG712" s="1" t="s">
        <v>2521</v>
      </c>
      <c r="AH712" s="1" t="s">
        <v>2467</v>
      </c>
      <c r="AI712" s="1" t="s">
        <v>3948</v>
      </c>
      <c r="AJ712" s="1"/>
      <c r="AK712" s="1"/>
      <c r="AL712" s="1" t="s">
        <v>3952</v>
      </c>
      <c r="AM712" s="1" t="s">
        <v>3952</v>
      </c>
      <c r="AN712" s="1" t="s">
        <v>3960</v>
      </c>
      <c r="AO712" s="1" t="s">
        <v>4025</v>
      </c>
      <c r="AP712" s="1" t="s">
        <v>4216</v>
      </c>
      <c r="AQ712" s="1"/>
      <c r="AR712">
        <v>6965</v>
      </c>
      <c r="AS712">
        <v>12</v>
      </c>
      <c r="AT712" s="1" t="s">
        <v>4235</v>
      </c>
      <c r="AU712">
        <v>7964</v>
      </c>
      <c r="AV712" s="1" t="s">
        <v>4252</v>
      </c>
      <c r="AW712" s="1" t="s">
        <v>3940</v>
      </c>
      <c r="AX712">
        <v>3098</v>
      </c>
      <c r="AY712">
        <v>135728</v>
      </c>
      <c r="AZ712">
        <v>1</v>
      </c>
      <c r="BA712" s="1" t="s">
        <v>3406</v>
      </c>
    </row>
    <row r="713" spans="1:53" ht="57">
      <c r="A713" s="2" t="s">
        <v>751</v>
      </c>
      <c r="B713">
        <v>0</v>
      </c>
      <c r="C713">
        <v>2028</v>
      </c>
      <c r="D713" s="1" t="s">
        <v>1824</v>
      </c>
      <c r="E713">
        <v>20</v>
      </c>
      <c r="F713">
        <v>138988</v>
      </c>
      <c r="G713">
        <v>1</v>
      </c>
      <c r="H713" s="1"/>
      <c r="I713" s="1" t="s">
        <v>2431</v>
      </c>
      <c r="J713" s="1" t="s">
        <v>2462</v>
      </c>
      <c r="K713" s="1" t="s">
        <v>2467</v>
      </c>
      <c r="L713" s="1" t="s">
        <v>2548</v>
      </c>
      <c r="M713" s="1" t="s">
        <v>2467</v>
      </c>
      <c r="N713" s="1" t="s">
        <v>2607</v>
      </c>
      <c r="O713" s="1"/>
      <c r="P713">
        <v>13</v>
      </c>
      <c r="Q713" s="1" t="s">
        <v>2828</v>
      </c>
      <c r="R713" s="1" t="s">
        <v>3107</v>
      </c>
      <c r="S713" s="1"/>
      <c r="T713" s="1" t="s">
        <v>3110</v>
      </c>
      <c r="U713" s="1" t="s">
        <v>2828</v>
      </c>
      <c r="V713" s="1" t="s">
        <v>1824</v>
      </c>
      <c r="W713" s="1" t="s">
        <v>3397</v>
      </c>
      <c r="X713" s="1"/>
      <c r="Y713" s="3">
        <v>46217</v>
      </c>
      <c r="Z713" s="1" t="s">
        <v>3407</v>
      </c>
      <c r="AA713" s="3">
        <v>46217</v>
      </c>
      <c r="AB713" s="1" t="s">
        <v>3416</v>
      </c>
      <c r="AC713" s="1" t="s">
        <v>3651</v>
      </c>
      <c r="AD713" s="1" t="s">
        <v>3933</v>
      </c>
      <c r="AE713" s="1" t="s">
        <v>3933</v>
      </c>
      <c r="AF713" s="1" t="s">
        <v>3940</v>
      </c>
      <c r="AG713" s="1" t="s">
        <v>2548</v>
      </c>
      <c r="AH713" s="1" t="s">
        <v>2467</v>
      </c>
      <c r="AI713" s="1" t="s">
        <v>3948</v>
      </c>
      <c r="AJ713" s="1"/>
      <c r="AK713" s="1"/>
      <c r="AL713" s="1" t="s">
        <v>3952</v>
      </c>
      <c r="AM713" s="1" t="s">
        <v>3952</v>
      </c>
      <c r="AN713" s="1" t="s">
        <v>3960</v>
      </c>
      <c r="AO713" s="1" t="s">
        <v>4025</v>
      </c>
      <c r="AP713" s="1" t="s">
        <v>4216</v>
      </c>
      <c r="AQ713" s="1"/>
      <c r="AR713">
        <v>7130</v>
      </c>
      <c r="AS713">
        <v>13</v>
      </c>
      <c r="AT713" s="1" t="s">
        <v>4235</v>
      </c>
      <c r="AU713">
        <v>156</v>
      </c>
      <c r="AV713" s="1" t="s">
        <v>4301</v>
      </c>
      <c r="AW713" s="1" t="s">
        <v>3940</v>
      </c>
      <c r="AX713">
        <v>3098</v>
      </c>
      <c r="AY713">
        <v>135729</v>
      </c>
      <c r="AZ713">
        <v>1</v>
      </c>
      <c r="BA713" s="1" t="s">
        <v>3407</v>
      </c>
    </row>
    <row r="714" spans="1:53">
      <c r="A714" s="1" t="s">
        <v>752</v>
      </c>
      <c r="B714">
        <v>0</v>
      </c>
      <c r="C714">
        <v>450000</v>
      </c>
      <c r="D714" s="1" t="s">
        <v>1825</v>
      </c>
      <c r="E714">
        <v>20</v>
      </c>
      <c r="F714">
        <v>138912</v>
      </c>
      <c r="G714">
        <v>1</v>
      </c>
      <c r="H714" s="1"/>
      <c r="I714" s="1" t="s">
        <v>2411</v>
      </c>
      <c r="J714" s="1" t="s">
        <v>2462</v>
      </c>
      <c r="K714" s="1" t="s">
        <v>2465</v>
      </c>
      <c r="L714" s="1" t="s">
        <v>2543</v>
      </c>
      <c r="M714" s="1" t="s">
        <v>2605</v>
      </c>
      <c r="N714" s="1" t="s">
        <v>2607</v>
      </c>
      <c r="O714" s="1"/>
      <c r="P714">
        <v>9</v>
      </c>
      <c r="Q714" s="1" t="s">
        <v>2102</v>
      </c>
      <c r="R714" s="1" t="s">
        <v>3107</v>
      </c>
      <c r="S714" s="1"/>
      <c r="T714" s="1" t="s">
        <v>3109</v>
      </c>
      <c r="U714" s="1" t="s">
        <v>2730</v>
      </c>
      <c r="V714" s="1" t="s">
        <v>1670</v>
      </c>
      <c r="W714" s="1" t="s">
        <v>3396</v>
      </c>
      <c r="X714" s="1" t="s">
        <v>3400</v>
      </c>
      <c r="Y714" s="3">
        <v>46217</v>
      </c>
      <c r="Z714" s="1" t="s">
        <v>3407</v>
      </c>
      <c r="AA714" s="3">
        <v>46217</v>
      </c>
      <c r="AB714" s="1" t="s">
        <v>3416</v>
      </c>
      <c r="AC714" s="1" t="s">
        <v>3652</v>
      </c>
      <c r="AD714" s="1" t="s">
        <v>3933</v>
      </c>
      <c r="AE714" s="1" t="s">
        <v>3934</v>
      </c>
      <c r="AF714" s="1" t="s">
        <v>3937</v>
      </c>
      <c r="AG714" s="1" t="s">
        <v>2543</v>
      </c>
      <c r="AH714" s="1" t="s">
        <v>2605</v>
      </c>
      <c r="AI714" s="1" t="s">
        <v>3948</v>
      </c>
      <c r="AJ714" s="1"/>
      <c r="AK714" s="1"/>
      <c r="AL714" s="1" t="s">
        <v>3952</v>
      </c>
      <c r="AM714" s="1" t="s">
        <v>3952</v>
      </c>
      <c r="AN714" s="1" t="s">
        <v>3959</v>
      </c>
      <c r="AO714" s="1" t="s">
        <v>4085</v>
      </c>
      <c r="AP714" s="1" t="s">
        <v>4231</v>
      </c>
      <c r="AQ714" s="1"/>
      <c r="AR714">
        <v>22989</v>
      </c>
      <c r="AS714">
        <v>9</v>
      </c>
      <c r="AT714" s="1" t="s">
        <v>4235</v>
      </c>
      <c r="AU714">
        <v>50000</v>
      </c>
      <c r="AV714" s="1" t="s">
        <v>4344</v>
      </c>
      <c r="AW714" s="1" t="s">
        <v>3937</v>
      </c>
      <c r="AX714">
        <v>116</v>
      </c>
      <c r="AY714">
        <v>135730</v>
      </c>
      <c r="AZ714">
        <v>1</v>
      </c>
      <c r="BA714" s="1" t="s">
        <v>3413</v>
      </c>
    </row>
    <row r="715" spans="1:53">
      <c r="A715" s="1" t="s">
        <v>120</v>
      </c>
      <c r="B715">
        <v>0</v>
      </c>
      <c r="C715">
        <v>-45000</v>
      </c>
      <c r="D715" s="1" t="s">
        <v>1826</v>
      </c>
      <c r="E715">
        <v>20</v>
      </c>
      <c r="F715">
        <v>138912</v>
      </c>
      <c r="G715">
        <v>0</v>
      </c>
      <c r="H715" s="1"/>
      <c r="I715" s="1" t="s">
        <v>2415</v>
      </c>
      <c r="J715" s="1" t="s">
        <v>2462</v>
      </c>
      <c r="K715" s="1" t="s">
        <v>2465</v>
      </c>
      <c r="L715" s="1" t="s">
        <v>2543</v>
      </c>
      <c r="M715" s="1" t="s">
        <v>2605</v>
      </c>
      <c r="N715" s="1" t="s">
        <v>2607</v>
      </c>
      <c r="O715" s="1"/>
      <c r="P715">
        <v>1</v>
      </c>
      <c r="Q715" s="1" t="s">
        <v>2829</v>
      </c>
      <c r="R715" s="1" t="s">
        <v>3107</v>
      </c>
      <c r="S715" s="1"/>
      <c r="T715" s="1" t="s">
        <v>3109</v>
      </c>
      <c r="U715" s="1" t="s">
        <v>2730</v>
      </c>
      <c r="V715" s="1" t="s">
        <v>1670</v>
      </c>
      <c r="W715" s="1" t="s">
        <v>3396</v>
      </c>
      <c r="X715" s="1" t="s">
        <v>3400</v>
      </c>
      <c r="Y715" s="3">
        <v>46217</v>
      </c>
      <c r="Z715" s="1" t="s">
        <v>3407</v>
      </c>
      <c r="AA715" s="3">
        <v>46217</v>
      </c>
      <c r="AB715" s="1" t="s">
        <v>3416</v>
      </c>
      <c r="AC715" s="1" t="s">
        <v>3652</v>
      </c>
      <c r="AD715" s="1" t="s">
        <v>3933</v>
      </c>
      <c r="AE715" s="1" t="s">
        <v>3934</v>
      </c>
      <c r="AF715" s="1" t="s">
        <v>3937</v>
      </c>
      <c r="AG715" s="1" t="s">
        <v>2543</v>
      </c>
      <c r="AH715" s="1" t="s">
        <v>2605</v>
      </c>
      <c r="AI715" s="1" t="s">
        <v>3948</v>
      </c>
      <c r="AJ715" s="1"/>
      <c r="AK715" s="1"/>
      <c r="AL715" s="1" t="s">
        <v>3952</v>
      </c>
      <c r="AM715" s="1" t="s">
        <v>3952</v>
      </c>
      <c r="AN715" s="1" t="s">
        <v>3959</v>
      </c>
      <c r="AO715" s="1" t="s">
        <v>4085</v>
      </c>
      <c r="AP715" s="1" t="s">
        <v>4231</v>
      </c>
      <c r="AQ715" s="1"/>
      <c r="AR715">
        <v>2057</v>
      </c>
      <c r="AS715">
        <v>1</v>
      </c>
      <c r="AT715" s="1" t="s">
        <v>4235</v>
      </c>
      <c r="AU715">
        <v>-45000</v>
      </c>
      <c r="AV715" s="1" t="s">
        <v>120</v>
      </c>
      <c r="AW715" s="1" t="s">
        <v>3937</v>
      </c>
      <c r="AX715">
        <v>116</v>
      </c>
      <c r="AY715">
        <v>135730</v>
      </c>
      <c r="AZ715">
        <v>2</v>
      </c>
      <c r="BA715" s="1" t="s">
        <v>3413</v>
      </c>
    </row>
    <row r="716" spans="1:53">
      <c r="A716" s="1" t="s">
        <v>753</v>
      </c>
      <c r="B716">
        <v>0</v>
      </c>
      <c r="C716">
        <v>1265647.68</v>
      </c>
      <c r="D716" s="1" t="s">
        <v>1827</v>
      </c>
      <c r="E716">
        <v>20</v>
      </c>
      <c r="F716">
        <v>138608</v>
      </c>
      <c r="G716">
        <v>1</v>
      </c>
      <c r="H716" s="1"/>
      <c r="I716" s="1" t="s">
        <v>2411</v>
      </c>
      <c r="J716" s="1" t="s">
        <v>2462</v>
      </c>
      <c r="K716" s="1" t="s">
        <v>2465</v>
      </c>
      <c r="L716" s="1" t="s">
        <v>2471</v>
      </c>
      <c r="M716" s="1" t="s">
        <v>2582</v>
      </c>
      <c r="N716" s="1" t="s">
        <v>2607</v>
      </c>
      <c r="O716" s="1"/>
      <c r="P716">
        <v>1</v>
      </c>
      <c r="Q716" s="1" t="s">
        <v>2830</v>
      </c>
      <c r="R716" s="1" t="s">
        <v>3107</v>
      </c>
      <c r="S716" s="1"/>
      <c r="T716" s="1" t="s">
        <v>3109</v>
      </c>
      <c r="U716" s="1" t="s">
        <v>2830</v>
      </c>
      <c r="V716" s="1" t="s">
        <v>1827</v>
      </c>
      <c r="W716" s="1" t="s">
        <v>3396</v>
      </c>
      <c r="X716" s="1" t="s">
        <v>3400</v>
      </c>
      <c r="Y716" s="3">
        <v>46217</v>
      </c>
      <c r="Z716" s="1" t="s">
        <v>3407</v>
      </c>
      <c r="AA716" s="3">
        <v>46217</v>
      </c>
      <c r="AB716" s="1" t="s">
        <v>3416</v>
      </c>
      <c r="AC716" s="1" t="s">
        <v>3653</v>
      </c>
      <c r="AD716" s="1" t="s">
        <v>3933</v>
      </c>
      <c r="AE716" s="1" t="s">
        <v>3934</v>
      </c>
      <c r="AF716" s="1" t="s">
        <v>3937</v>
      </c>
      <c r="AG716" s="1" t="s">
        <v>2471</v>
      </c>
      <c r="AH716" s="1" t="s">
        <v>2582</v>
      </c>
      <c r="AI716" s="1" t="s">
        <v>3948</v>
      </c>
      <c r="AJ716" s="1"/>
      <c r="AK716" s="1"/>
      <c r="AL716" s="1" t="s">
        <v>3952</v>
      </c>
      <c r="AM716" s="1" t="s">
        <v>3952</v>
      </c>
      <c r="AN716" s="1" t="s">
        <v>3959</v>
      </c>
      <c r="AO716" s="1" t="s">
        <v>4086</v>
      </c>
      <c r="AP716" s="1" t="s">
        <v>4213</v>
      </c>
      <c r="AQ716" s="1"/>
      <c r="AR716">
        <v>21503</v>
      </c>
      <c r="AS716">
        <v>1</v>
      </c>
      <c r="AT716" s="1" t="s">
        <v>4235</v>
      </c>
      <c r="AU716">
        <v>1265647.68</v>
      </c>
      <c r="AV716" s="1" t="s">
        <v>4345</v>
      </c>
      <c r="AW716" s="1" t="s">
        <v>3937</v>
      </c>
      <c r="AX716">
        <v>2320</v>
      </c>
      <c r="AY716">
        <v>135731</v>
      </c>
      <c r="AZ716">
        <v>1</v>
      </c>
      <c r="BA716" s="1" t="s">
        <v>4630</v>
      </c>
    </row>
    <row r="717" spans="1:53">
      <c r="A717" s="1" t="s">
        <v>754</v>
      </c>
      <c r="B717">
        <v>0</v>
      </c>
      <c r="C717">
        <v>1666900</v>
      </c>
      <c r="D717" s="1" t="s">
        <v>1828</v>
      </c>
      <c r="E717">
        <v>0</v>
      </c>
      <c r="F717">
        <v>138991</v>
      </c>
      <c r="G717">
        <v>1</v>
      </c>
      <c r="H717" s="1"/>
      <c r="I717" s="1" t="s">
        <v>2414</v>
      </c>
      <c r="J717" s="1" t="s">
        <v>2463</v>
      </c>
      <c r="K717" s="1" t="s">
        <v>2465</v>
      </c>
      <c r="L717" s="1" t="s">
        <v>2481</v>
      </c>
      <c r="M717" s="1" t="s">
        <v>2593</v>
      </c>
      <c r="N717" s="1" t="s">
        <v>2607</v>
      </c>
      <c r="O717" s="1"/>
      <c r="P717">
        <v>0</v>
      </c>
      <c r="Q717" s="1" t="s">
        <v>2609</v>
      </c>
      <c r="R717" s="1" t="s">
        <v>3107</v>
      </c>
      <c r="S717" s="1"/>
      <c r="T717" s="1" t="s">
        <v>3109</v>
      </c>
      <c r="U717" s="1" t="s">
        <v>1828</v>
      </c>
      <c r="V717" s="1" t="s">
        <v>1828</v>
      </c>
      <c r="W717" s="1" t="s">
        <v>3396</v>
      </c>
      <c r="X717" s="1" t="s">
        <v>3400</v>
      </c>
      <c r="Y717" s="3">
        <v>46217</v>
      </c>
      <c r="Z717" s="1" t="s">
        <v>3407</v>
      </c>
      <c r="AA717" s="3">
        <v>46217</v>
      </c>
      <c r="AB717" s="1" t="s">
        <v>3416</v>
      </c>
      <c r="AC717" s="1" t="s">
        <v>3654</v>
      </c>
      <c r="AD717" s="1" t="s">
        <v>3933</v>
      </c>
      <c r="AE717" s="1" t="s">
        <v>3933</v>
      </c>
      <c r="AF717" s="1" t="s">
        <v>3937</v>
      </c>
      <c r="AG717" s="1" t="s">
        <v>2481</v>
      </c>
      <c r="AH717" s="1" t="s">
        <v>2593</v>
      </c>
      <c r="AI717" s="1" t="s">
        <v>3949</v>
      </c>
      <c r="AJ717" s="1"/>
      <c r="AK717" s="1"/>
      <c r="AL717" s="1" t="s">
        <v>3954</v>
      </c>
      <c r="AM717" s="1" t="s">
        <v>3954</v>
      </c>
      <c r="AN717" s="1" t="s">
        <v>3959</v>
      </c>
      <c r="AO717" s="1" t="s">
        <v>3973</v>
      </c>
      <c r="AP717" s="1" t="s">
        <v>4221</v>
      </c>
      <c r="AQ717" s="1"/>
      <c r="AR717">
        <v>1250</v>
      </c>
      <c r="AS717">
        <v>1</v>
      </c>
      <c r="AT717" s="1" t="s">
        <v>4235</v>
      </c>
      <c r="AU717">
        <v>1666900</v>
      </c>
      <c r="AV717" s="1" t="s">
        <v>4259</v>
      </c>
      <c r="AW717" s="1" t="s">
        <v>3937</v>
      </c>
      <c r="AX717">
        <v>2886</v>
      </c>
      <c r="AY717">
        <v>135732</v>
      </c>
      <c r="AZ717">
        <v>1</v>
      </c>
      <c r="BA717" s="1" t="s">
        <v>3413</v>
      </c>
    </row>
    <row r="718" spans="1:53">
      <c r="A718" s="1" t="s">
        <v>755</v>
      </c>
      <c r="B718">
        <v>0</v>
      </c>
      <c r="C718">
        <v>7800000</v>
      </c>
      <c r="D718" s="1" t="s">
        <v>1829</v>
      </c>
      <c r="E718">
        <v>20</v>
      </c>
      <c r="F718">
        <v>138939</v>
      </c>
      <c r="G718">
        <v>1</v>
      </c>
      <c r="H718" s="1"/>
      <c r="I718" s="1" t="s">
        <v>2425</v>
      </c>
      <c r="J718" s="1" t="s">
        <v>2462</v>
      </c>
      <c r="K718" s="1" t="s">
        <v>2465</v>
      </c>
      <c r="L718" s="1" t="s">
        <v>2519</v>
      </c>
      <c r="M718" s="1" t="s">
        <v>2600</v>
      </c>
      <c r="N718" s="1" t="s">
        <v>2607</v>
      </c>
      <c r="O718" s="1"/>
      <c r="P718">
        <v>2000</v>
      </c>
      <c r="Q718" s="1" t="s">
        <v>2831</v>
      </c>
      <c r="R718" s="1" t="s">
        <v>3107</v>
      </c>
      <c r="S718" s="1"/>
      <c r="T718" s="1" t="s">
        <v>3109</v>
      </c>
      <c r="U718" s="1" t="s">
        <v>3192</v>
      </c>
      <c r="V718" s="1" t="s">
        <v>3337</v>
      </c>
      <c r="W718" s="1" t="s">
        <v>3396</v>
      </c>
      <c r="X718" s="1"/>
      <c r="Y718" s="3">
        <v>46217</v>
      </c>
      <c r="Z718" s="1" t="s">
        <v>3407</v>
      </c>
      <c r="AA718" s="3">
        <v>46217</v>
      </c>
      <c r="AB718" s="1" t="s">
        <v>3416</v>
      </c>
      <c r="AC718" s="1" t="s">
        <v>3655</v>
      </c>
      <c r="AD718" s="1" t="s">
        <v>3933</v>
      </c>
      <c r="AE718" s="1" t="s">
        <v>3934</v>
      </c>
      <c r="AF718" s="1" t="s">
        <v>3937</v>
      </c>
      <c r="AG718" s="1" t="s">
        <v>2519</v>
      </c>
      <c r="AH718" s="1" t="s">
        <v>2600</v>
      </c>
      <c r="AI718" s="1" t="s">
        <v>3948</v>
      </c>
      <c r="AJ718" s="1"/>
      <c r="AK718" s="1"/>
      <c r="AL718" s="1" t="s">
        <v>3952</v>
      </c>
      <c r="AM718" s="1" t="s">
        <v>3952</v>
      </c>
      <c r="AN718" s="1" t="s">
        <v>3959</v>
      </c>
      <c r="AO718" s="1" t="s">
        <v>4053</v>
      </c>
      <c r="AP718" s="1" t="s">
        <v>4221</v>
      </c>
      <c r="AQ718" s="1"/>
      <c r="AR718">
        <v>10903</v>
      </c>
      <c r="AS718">
        <v>2000</v>
      </c>
      <c r="AT718" s="1" t="s">
        <v>4237</v>
      </c>
      <c r="AU718">
        <v>3900</v>
      </c>
      <c r="AV718" s="1" t="s">
        <v>4346</v>
      </c>
      <c r="AW718" s="1" t="s">
        <v>3937</v>
      </c>
      <c r="AX718">
        <v>1817</v>
      </c>
      <c r="AY718">
        <v>135733</v>
      </c>
      <c r="AZ718">
        <v>1</v>
      </c>
      <c r="BA718" s="1" t="s">
        <v>3420</v>
      </c>
    </row>
    <row r="719" spans="1:53">
      <c r="A719" s="1" t="s">
        <v>756</v>
      </c>
      <c r="B719">
        <v>0</v>
      </c>
      <c r="C719">
        <v>-780000</v>
      </c>
      <c r="D719" s="1" t="s">
        <v>1830</v>
      </c>
      <c r="E719">
        <v>20</v>
      </c>
      <c r="F719">
        <v>138939</v>
      </c>
      <c r="G719">
        <v>2</v>
      </c>
      <c r="H719" s="1"/>
      <c r="I719" s="1" t="s">
        <v>2415</v>
      </c>
      <c r="J719" s="1" t="s">
        <v>2462</v>
      </c>
      <c r="K719" s="1" t="s">
        <v>2465</v>
      </c>
      <c r="L719" s="1" t="s">
        <v>2519</v>
      </c>
      <c r="M719" s="1" t="s">
        <v>2600</v>
      </c>
      <c r="N719" s="1" t="s">
        <v>2607</v>
      </c>
      <c r="O719" s="1"/>
      <c r="P719">
        <v>1</v>
      </c>
      <c r="Q719" s="1" t="s">
        <v>2832</v>
      </c>
      <c r="R719" s="1" t="s">
        <v>3107</v>
      </c>
      <c r="S719" s="1"/>
      <c r="T719" s="1" t="s">
        <v>3109</v>
      </c>
      <c r="U719" s="1" t="s">
        <v>3192</v>
      </c>
      <c r="V719" s="1" t="s">
        <v>3337</v>
      </c>
      <c r="W719" s="1" t="s">
        <v>3396</v>
      </c>
      <c r="X719" s="1"/>
      <c r="Y719" s="3">
        <v>46217</v>
      </c>
      <c r="Z719" s="1" t="s">
        <v>3407</v>
      </c>
      <c r="AA719" s="3">
        <v>46217</v>
      </c>
      <c r="AB719" s="1" t="s">
        <v>3416</v>
      </c>
      <c r="AC719" s="1" t="s">
        <v>3655</v>
      </c>
      <c r="AD719" s="1" t="s">
        <v>3933</v>
      </c>
      <c r="AE719" s="1" t="s">
        <v>3934</v>
      </c>
      <c r="AF719" s="1" t="s">
        <v>3937</v>
      </c>
      <c r="AG719" s="1" t="s">
        <v>2519</v>
      </c>
      <c r="AH719" s="1" t="s">
        <v>2600</v>
      </c>
      <c r="AI719" s="1" t="s">
        <v>3948</v>
      </c>
      <c r="AJ719" s="1"/>
      <c r="AK719" s="1"/>
      <c r="AL719" s="1" t="s">
        <v>3952</v>
      </c>
      <c r="AM719" s="1" t="s">
        <v>3952</v>
      </c>
      <c r="AN719" s="1" t="s">
        <v>3959</v>
      </c>
      <c r="AO719" s="1" t="s">
        <v>4053</v>
      </c>
      <c r="AP719" s="1" t="s">
        <v>4221</v>
      </c>
      <c r="AQ719" s="1"/>
      <c r="AR719">
        <v>2057</v>
      </c>
      <c r="AS719">
        <v>1</v>
      </c>
      <c r="AT719" s="1" t="s">
        <v>4235</v>
      </c>
      <c r="AU719">
        <v>-780000</v>
      </c>
      <c r="AV719" s="1" t="s">
        <v>120</v>
      </c>
      <c r="AW719" s="1" t="s">
        <v>3937</v>
      </c>
      <c r="AX719">
        <v>1817</v>
      </c>
      <c r="AY719">
        <v>135733</v>
      </c>
      <c r="AZ719">
        <v>2</v>
      </c>
      <c r="BA719" s="1" t="s">
        <v>3420</v>
      </c>
    </row>
    <row r="720" spans="1:53">
      <c r="A720" s="1" t="s">
        <v>757</v>
      </c>
      <c r="B720">
        <v>0</v>
      </c>
      <c r="C720">
        <v>1648</v>
      </c>
      <c r="D720" s="1" t="s">
        <v>1831</v>
      </c>
      <c r="E720">
        <v>0</v>
      </c>
      <c r="F720">
        <v>138890</v>
      </c>
      <c r="G720">
        <v>1</v>
      </c>
      <c r="H720" s="1"/>
      <c r="I720" s="1" t="s">
        <v>2425</v>
      </c>
      <c r="J720" s="1" t="s">
        <v>2462</v>
      </c>
      <c r="K720" s="1" t="s">
        <v>2465</v>
      </c>
      <c r="L720" s="1" t="s">
        <v>2471</v>
      </c>
      <c r="M720" s="1" t="s">
        <v>2582</v>
      </c>
      <c r="N720" s="1" t="s">
        <v>2607</v>
      </c>
      <c r="O720" s="1"/>
      <c r="P720">
        <v>20</v>
      </c>
      <c r="Q720" s="1" t="s">
        <v>1831</v>
      </c>
      <c r="R720" s="1" t="s">
        <v>3107</v>
      </c>
      <c r="S720" s="1"/>
      <c r="T720" s="1" t="s">
        <v>3109</v>
      </c>
      <c r="U720" s="1" t="s">
        <v>3193</v>
      </c>
      <c r="V720" s="1" t="s">
        <v>3193</v>
      </c>
      <c r="W720" s="1" t="s">
        <v>3398</v>
      </c>
      <c r="X720" s="1" t="s">
        <v>3400</v>
      </c>
      <c r="Y720" s="3">
        <v>46217</v>
      </c>
      <c r="Z720" s="1" t="s">
        <v>3407</v>
      </c>
      <c r="AA720" s="3">
        <v>46217</v>
      </c>
      <c r="AB720" s="1" t="s">
        <v>3416</v>
      </c>
      <c r="AC720" s="1" t="s">
        <v>3656</v>
      </c>
      <c r="AD720" s="1" t="s">
        <v>3933</v>
      </c>
      <c r="AE720" s="1" t="s">
        <v>3934</v>
      </c>
      <c r="AF720" s="1" t="s">
        <v>3937</v>
      </c>
      <c r="AG720" s="1" t="s">
        <v>2471</v>
      </c>
      <c r="AH720" s="1" t="s">
        <v>2582</v>
      </c>
      <c r="AI720" s="1" t="s">
        <v>3950</v>
      </c>
      <c r="AJ720" s="1"/>
      <c r="AK720" s="1"/>
      <c r="AL720" s="1" t="s">
        <v>3952</v>
      </c>
      <c r="AM720" s="1" t="s">
        <v>3952</v>
      </c>
      <c r="AN720" s="1" t="s">
        <v>3959</v>
      </c>
      <c r="AO720" s="1" t="s">
        <v>4087</v>
      </c>
      <c r="AP720" s="1" t="s">
        <v>4213</v>
      </c>
      <c r="AQ720" s="1"/>
      <c r="AR720">
        <v>7578</v>
      </c>
      <c r="AS720">
        <v>20</v>
      </c>
      <c r="AT720" s="1" t="s">
        <v>4235</v>
      </c>
      <c r="AU720">
        <v>82.4</v>
      </c>
      <c r="AV720" s="1" t="s">
        <v>4347</v>
      </c>
      <c r="AW720" s="1" t="s">
        <v>3937</v>
      </c>
      <c r="AX720">
        <v>2242</v>
      </c>
      <c r="AY720">
        <v>135734</v>
      </c>
      <c r="AZ720">
        <v>1</v>
      </c>
      <c r="BA720" s="1" t="s">
        <v>3412</v>
      </c>
    </row>
    <row r="721" spans="1:53">
      <c r="A721" s="1" t="s">
        <v>758</v>
      </c>
      <c r="B721">
        <v>0</v>
      </c>
      <c r="C721">
        <v>3616</v>
      </c>
      <c r="D721" s="1" t="s">
        <v>1832</v>
      </c>
      <c r="E721">
        <v>0</v>
      </c>
      <c r="F721">
        <v>138890</v>
      </c>
      <c r="G721">
        <v>2</v>
      </c>
      <c r="H721" s="1"/>
      <c r="I721" s="1" t="s">
        <v>2425</v>
      </c>
      <c r="J721" s="1" t="s">
        <v>2462</v>
      </c>
      <c r="K721" s="1" t="s">
        <v>2465</v>
      </c>
      <c r="L721" s="1" t="s">
        <v>2471</v>
      </c>
      <c r="M721" s="1" t="s">
        <v>2582</v>
      </c>
      <c r="N721" s="1" t="s">
        <v>2607</v>
      </c>
      <c r="O721" s="1"/>
      <c r="P721">
        <v>10</v>
      </c>
      <c r="Q721" s="1" t="s">
        <v>1832</v>
      </c>
      <c r="R721" s="1" t="s">
        <v>3107</v>
      </c>
      <c r="S721" s="1"/>
      <c r="T721" s="1" t="s">
        <v>3109</v>
      </c>
      <c r="U721" s="1" t="s">
        <v>3193</v>
      </c>
      <c r="V721" s="1" t="s">
        <v>3193</v>
      </c>
      <c r="W721" s="1" t="s">
        <v>3398</v>
      </c>
      <c r="X721" s="1" t="s">
        <v>3400</v>
      </c>
      <c r="Y721" s="3">
        <v>46217</v>
      </c>
      <c r="Z721" s="1" t="s">
        <v>3407</v>
      </c>
      <c r="AA721" s="3">
        <v>46217</v>
      </c>
      <c r="AB721" s="1" t="s">
        <v>3416</v>
      </c>
      <c r="AC721" s="1" t="s">
        <v>3656</v>
      </c>
      <c r="AD721" s="1" t="s">
        <v>3933</v>
      </c>
      <c r="AE721" s="1" t="s">
        <v>3934</v>
      </c>
      <c r="AF721" s="1" t="s">
        <v>3937</v>
      </c>
      <c r="AG721" s="1" t="s">
        <v>2471</v>
      </c>
      <c r="AH721" s="1" t="s">
        <v>2582</v>
      </c>
      <c r="AI721" s="1" t="s">
        <v>3950</v>
      </c>
      <c r="AJ721" s="1"/>
      <c r="AK721" s="1"/>
      <c r="AL721" s="1" t="s">
        <v>3952</v>
      </c>
      <c r="AM721" s="1" t="s">
        <v>3952</v>
      </c>
      <c r="AN721" s="1" t="s">
        <v>3959</v>
      </c>
      <c r="AO721" s="1" t="s">
        <v>4087</v>
      </c>
      <c r="AP721" s="1" t="s">
        <v>4213</v>
      </c>
      <c r="AQ721" s="1"/>
      <c r="AR721">
        <v>7579</v>
      </c>
      <c r="AS721">
        <v>10</v>
      </c>
      <c r="AT721" s="1" t="s">
        <v>4235</v>
      </c>
      <c r="AU721">
        <v>361.6</v>
      </c>
      <c r="AV721" s="1" t="s">
        <v>4348</v>
      </c>
      <c r="AW721" s="1" t="s">
        <v>3937</v>
      </c>
      <c r="AX721">
        <v>2242</v>
      </c>
      <c r="AY721">
        <v>135734</v>
      </c>
      <c r="AZ721">
        <v>2</v>
      </c>
      <c r="BA721" s="1" t="s">
        <v>3412</v>
      </c>
    </row>
    <row r="722" spans="1:53">
      <c r="A722" s="1" t="s">
        <v>759</v>
      </c>
      <c r="B722">
        <v>0</v>
      </c>
      <c r="C722">
        <v>260</v>
      </c>
      <c r="D722" s="1" t="s">
        <v>1833</v>
      </c>
      <c r="E722">
        <v>0</v>
      </c>
      <c r="F722">
        <v>138890</v>
      </c>
      <c r="G722">
        <v>3</v>
      </c>
      <c r="H722" s="1"/>
      <c r="I722" s="1" t="s">
        <v>2417</v>
      </c>
      <c r="J722" s="1" t="s">
        <v>2462</v>
      </c>
      <c r="K722" s="1" t="s">
        <v>2465</v>
      </c>
      <c r="L722" s="1" t="s">
        <v>2471</v>
      </c>
      <c r="M722" s="1" t="s">
        <v>2582</v>
      </c>
      <c r="N722" s="1" t="s">
        <v>2607</v>
      </c>
      <c r="O722" s="1"/>
      <c r="P722">
        <v>1</v>
      </c>
      <c r="Q722" s="1" t="s">
        <v>1833</v>
      </c>
      <c r="R722" s="1" t="s">
        <v>3107</v>
      </c>
      <c r="S722" s="1"/>
      <c r="T722" s="1" t="s">
        <v>3109</v>
      </c>
      <c r="U722" s="1" t="s">
        <v>3193</v>
      </c>
      <c r="V722" s="1" t="s">
        <v>3193</v>
      </c>
      <c r="W722" s="1" t="s">
        <v>3398</v>
      </c>
      <c r="X722" s="1" t="s">
        <v>3400</v>
      </c>
      <c r="Y722" s="3">
        <v>46217</v>
      </c>
      <c r="Z722" s="1" t="s">
        <v>3407</v>
      </c>
      <c r="AA722" s="3">
        <v>46217</v>
      </c>
      <c r="AB722" s="1" t="s">
        <v>3416</v>
      </c>
      <c r="AC722" s="1" t="s">
        <v>3656</v>
      </c>
      <c r="AD722" s="1" t="s">
        <v>3933</v>
      </c>
      <c r="AE722" s="1" t="s">
        <v>3934</v>
      </c>
      <c r="AF722" s="1" t="s">
        <v>3937</v>
      </c>
      <c r="AG722" s="1" t="s">
        <v>2471</v>
      </c>
      <c r="AH722" s="1" t="s">
        <v>2582</v>
      </c>
      <c r="AI722" s="1" t="s">
        <v>3950</v>
      </c>
      <c r="AJ722" s="1"/>
      <c r="AK722" s="1"/>
      <c r="AL722" s="1" t="s">
        <v>3952</v>
      </c>
      <c r="AM722" s="1" t="s">
        <v>3952</v>
      </c>
      <c r="AN722" s="1" t="s">
        <v>3959</v>
      </c>
      <c r="AO722" s="1" t="s">
        <v>4087</v>
      </c>
      <c r="AP722" s="1" t="s">
        <v>4213</v>
      </c>
      <c r="AQ722" s="1"/>
      <c r="AR722">
        <v>1191</v>
      </c>
      <c r="AS722">
        <v>1</v>
      </c>
      <c r="AT722" s="1" t="s">
        <v>4235</v>
      </c>
      <c r="AU722">
        <v>260</v>
      </c>
      <c r="AV722" s="1" t="s">
        <v>4299</v>
      </c>
      <c r="AW722" s="1" t="s">
        <v>3937</v>
      </c>
      <c r="AX722">
        <v>2242</v>
      </c>
      <c r="AY722">
        <v>135734</v>
      </c>
      <c r="AZ722">
        <v>3</v>
      </c>
      <c r="BA722" s="1" t="s">
        <v>3412</v>
      </c>
    </row>
    <row r="723" spans="1:53">
      <c r="A723" s="1" t="s">
        <v>760</v>
      </c>
      <c r="B723">
        <v>0</v>
      </c>
      <c r="C723">
        <v>2230500.06</v>
      </c>
      <c r="D723" s="1" t="s">
        <v>1834</v>
      </c>
      <c r="E723">
        <v>20</v>
      </c>
      <c r="F723">
        <v>138913</v>
      </c>
      <c r="G723">
        <v>1</v>
      </c>
      <c r="H723" s="1"/>
      <c r="I723" s="1" t="s">
        <v>2426</v>
      </c>
      <c r="J723" s="1" t="s">
        <v>2462</v>
      </c>
      <c r="K723" s="1" t="s">
        <v>2465</v>
      </c>
      <c r="L723" s="1" t="s">
        <v>2543</v>
      </c>
      <c r="M723" s="1" t="s">
        <v>2605</v>
      </c>
      <c r="N723" s="1" t="s">
        <v>2607</v>
      </c>
      <c r="O723" s="1"/>
      <c r="P723">
        <v>18</v>
      </c>
      <c r="Q723" s="1" t="s">
        <v>2833</v>
      </c>
      <c r="R723" s="1" t="s">
        <v>3107</v>
      </c>
      <c r="S723" s="1"/>
      <c r="T723" s="1" t="s">
        <v>3109</v>
      </c>
      <c r="U723" s="1" t="s">
        <v>3194</v>
      </c>
      <c r="V723" s="1" t="s">
        <v>3338</v>
      </c>
      <c r="W723" s="1" t="s">
        <v>3396</v>
      </c>
      <c r="X723" s="1"/>
      <c r="Y723" s="3">
        <v>46217</v>
      </c>
      <c r="Z723" s="1" t="s">
        <v>3407</v>
      </c>
      <c r="AA723" s="3">
        <v>46217</v>
      </c>
      <c r="AB723" s="1" t="s">
        <v>3416</v>
      </c>
      <c r="AC723" s="1" t="s">
        <v>3657</v>
      </c>
      <c r="AD723" s="1" t="s">
        <v>3933</v>
      </c>
      <c r="AE723" s="1" t="s">
        <v>3934</v>
      </c>
      <c r="AF723" s="1" t="s">
        <v>3937</v>
      </c>
      <c r="AG723" s="1" t="s">
        <v>2543</v>
      </c>
      <c r="AH723" s="1" t="s">
        <v>2605</v>
      </c>
      <c r="AI723" s="1" t="s">
        <v>3948</v>
      </c>
      <c r="AJ723" s="1"/>
      <c r="AK723" s="1"/>
      <c r="AL723" s="1" t="s">
        <v>3952</v>
      </c>
      <c r="AM723" s="1" t="s">
        <v>3952</v>
      </c>
      <c r="AN723" s="1" t="s">
        <v>3959</v>
      </c>
      <c r="AO723" s="1" t="s">
        <v>4088</v>
      </c>
      <c r="AP723" s="1" t="s">
        <v>4231</v>
      </c>
      <c r="AQ723" s="1"/>
      <c r="AR723">
        <v>866</v>
      </c>
      <c r="AS723">
        <v>18</v>
      </c>
      <c r="AT723" s="1" t="s">
        <v>4235</v>
      </c>
      <c r="AU723">
        <v>123916.67</v>
      </c>
      <c r="AV723" s="1" t="s">
        <v>4349</v>
      </c>
      <c r="AW723" s="1" t="s">
        <v>3937</v>
      </c>
      <c r="AX723">
        <v>1</v>
      </c>
      <c r="AY723">
        <v>135735</v>
      </c>
      <c r="AZ723">
        <v>1</v>
      </c>
      <c r="BA723" s="1" t="s">
        <v>3405</v>
      </c>
    </row>
    <row r="724" spans="1:53">
      <c r="A724" s="1" t="s">
        <v>761</v>
      </c>
      <c r="B724">
        <v>0</v>
      </c>
      <c r="C724">
        <v>-334575.01</v>
      </c>
      <c r="D724" s="1" t="s">
        <v>1835</v>
      </c>
      <c r="E724">
        <v>20</v>
      </c>
      <c r="F724">
        <v>138913</v>
      </c>
      <c r="G724">
        <v>0</v>
      </c>
      <c r="H724" s="1"/>
      <c r="I724" s="1" t="s">
        <v>2415</v>
      </c>
      <c r="J724" s="1" t="s">
        <v>2462</v>
      </c>
      <c r="K724" s="1" t="s">
        <v>2465</v>
      </c>
      <c r="L724" s="1" t="s">
        <v>2543</v>
      </c>
      <c r="M724" s="1" t="s">
        <v>2605</v>
      </c>
      <c r="N724" s="1" t="s">
        <v>2607</v>
      </c>
      <c r="O724" s="1"/>
      <c r="P724">
        <v>1</v>
      </c>
      <c r="Q724" s="1" t="s">
        <v>2834</v>
      </c>
      <c r="R724" s="1" t="s">
        <v>3107</v>
      </c>
      <c r="S724" s="1"/>
      <c r="T724" s="1" t="s">
        <v>3109</v>
      </c>
      <c r="U724" s="1" t="s">
        <v>3194</v>
      </c>
      <c r="V724" s="1" t="s">
        <v>3338</v>
      </c>
      <c r="W724" s="1" t="s">
        <v>3396</v>
      </c>
      <c r="X724" s="1"/>
      <c r="Y724" s="3">
        <v>46217</v>
      </c>
      <c r="Z724" s="1" t="s">
        <v>3407</v>
      </c>
      <c r="AA724" s="3">
        <v>46217</v>
      </c>
      <c r="AB724" s="1" t="s">
        <v>3416</v>
      </c>
      <c r="AC724" s="1" t="s">
        <v>3657</v>
      </c>
      <c r="AD724" s="1" t="s">
        <v>3933</v>
      </c>
      <c r="AE724" s="1" t="s">
        <v>3934</v>
      </c>
      <c r="AF724" s="1" t="s">
        <v>3937</v>
      </c>
      <c r="AG724" s="1" t="s">
        <v>2543</v>
      </c>
      <c r="AH724" s="1" t="s">
        <v>2605</v>
      </c>
      <c r="AI724" s="1" t="s">
        <v>3948</v>
      </c>
      <c r="AJ724" s="1"/>
      <c r="AK724" s="1"/>
      <c r="AL724" s="1" t="s">
        <v>3952</v>
      </c>
      <c r="AM724" s="1" t="s">
        <v>3952</v>
      </c>
      <c r="AN724" s="1" t="s">
        <v>3959</v>
      </c>
      <c r="AO724" s="1" t="s">
        <v>4088</v>
      </c>
      <c r="AP724" s="1" t="s">
        <v>4231</v>
      </c>
      <c r="AQ724" s="1"/>
      <c r="AR724">
        <v>2057</v>
      </c>
      <c r="AS724">
        <v>1</v>
      </c>
      <c r="AT724" s="1" t="s">
        <v>4235</v>
      </c>
      <c r="AU724">
        <v>-334575.00900000002</v>
      </c>
      <c r="AV724" s="1" t="s">
        <v>120</v>
      </c>
      <c r="AW724" s="1" t="s">
        <v>3937</v>
      </c>
      <c r="AX724">
        <v>1</v>
      </c>
      <c r="AY724">
        <v>135735</v>
      </c>
      <c r="AZ724">
        <v>2</v>
      </c>
      <c r="BA724" s="1" t="s">
        <v>3413</v>
      </c>
    </row>
    <row r="725" spans="1:53">
      <c r="A725" s="1" t="s">
        <v>762</v>
      </c>
      <c r="B725">
        <v>0</v>
      </c>
      <c r="C725">
        <v>2559968.16</v>
      </c>
      <c r="D725" s="1" t="s">
        <v>1836</v>
      </c>
      <c r="E725">
        <v>20</v>
      </c>
      <c r="F725">
        <v>138976</v>
      </c>
      <c r="G725">
        <v>1</v>
      </c>
      <c r="H725" s="1"/>
      <c r="I725" s="1" t="s">
        <v>2408</v>
      </c>
      <c r="J725" s="1" t="s">
        <v>2462</v>
      </c>
      <c r="K725" s="1" t="s">
        <v>2465</v>
      </c>
      <c r="L725" s="1" t="s">
        <v>2549</v>
      </c>
      <c r="M725" s="1" t="s">
        <v>2598</v>
      </c>
      <c r="N725" s="1" t="s">
        <v>2607</v>
      </c>
      <c r="O725" s="1"/>
      <c r="P725">
        <v>12</v>
      </c>
      <c r="Q725" s="1" t="s">
        <v>2835</v>
      </c>
      <c r="R725" s="1" t="s">
        <v>3107</v>
      </c>
      <c r="S725" s="1"/>
      <c r="T725" s="1" t="s">
        <v>3109</v>
      </c>
      <c r="U725" s="1" t="s">
        <v>2835</v>
      </c>
      <c r="V725" s="1" t="s">
        <v>1836</v>
      </c>
      <c r="W725" s="1" t="s">
        <v>3396</v>
      </c>
      <c r="X725" s="1"/>
      <c r="Y725" s="3">
        <v>46217</v>
      </c>
      <c r="Z725" s="1" t="s">
        <v>3407</v>
      </c>
      <c r="AA725" s="3">
        <v>46217</v>
      </c>
      <c r="AB725" s="1" t="s">
        <v>3416</v>
      </c>
      <c r="AC725" s="1" t="s">
        <v>3658</v>
      </c>
      <c r="AD725" s="1" t="s">
        <v>3933</v>
      </c>
      <c r="AE725" s="1" t="s">
        <v>3933</v>
      </c>
      <c r="AF725" s="1" t="s">
        <v>3937</v>
      </c>
      <c r="AG725" s="1" t="s">
        <v>2549</v>
      </c>
      <c r="AH725" s="1" t="s">
        <v>2598</v>
      </c>
      <c r="AI725" s="1" t="s">
        <v>3948</v>
      </c>
      <c r="AJ725" s="1"/>
      <c r="AK725" s="1"/>
      <c r="AL725" s="1" t="s">
        <v>3952</v>
      </c>
      <c r="AM725" s="1" t="s">
        <v>3952</v>
      </c>
      <c r="AN725" s="1" t="s">
        <v>3959</v>
      </c>
      <c r="AO725" s="1" t="s">
        <v>4019</v>
      </c>
      <c r="AP725" s="1" t="s">
        <v>4221</v>
      </c>
      <c r="AQ725" s="1"/>
      <c r="AR725">
        <v>1288</v>
      </c>
      <c r="AS725">
        <v>12</v>
      </c>
      <c r="AT725" s="1" t="s">
        <v>4235</v>
      </c>
      <c r="AU725">
        <v>213330.68</v>
      </c>
      <c r="AV725" s="1" t="s">
        <v>4319</v>
      </c>
      <c r="AW725" s="1" t="s">
        <v>3937</v>
      </c>
      <c r="AX725">
        <v>1688</v>
      </c>
      <c r="AY725">
        <v>135736</v>
      </c>
      <c r="AZ725">
        <v>1</v>
      </c>
      <c r="BA725" s="1" t="s">
        <v>3420</v>
      </c>
    </row>
    <row r="726" spans="1:53">
      <c r="A726" s="1" t="s">
        <v>763</v>
      </c>
      <c r="B726">
        <v>0</v>
      </c>
      <c r="C726">
        <v>2000000</v>
      </c>
      <c r="D726" s="1" t="s">
        <v>1837</v>
      </c>
      <c r="E726">
        <v>20</v>
      </c>
      <c r="F726">
        <v>138982</v>
      </c>
      <c r="G726">
        <v>1</v>
      </c>
      <c r="H726" s="1"/>
      <c r="I726" s="1" t="s">
        <v>2405</v>
      </c>
      <c r="J726" s="1" t="s">
        <v>2462</v>
      </c>
      <c r="K726" s="1" t="s">
        <v>2465</v>
      </c>
      <c r="L726" s="1" t="s">
        <v>2511</v>
      </c>
      <c r="M726" s="1" t="s">
        <v>2598</v>
      </c>
      <c r="N726" s="1" t="s">
        <v>2607</v>
      </c>
      <c r="O726" s="1"/>
      <c r="P726">
        <v>0</v>
      </c>
      <c r="Q726" s="1" t="s">
        <v>2609</v>
      </c>
      <c r="R726" s="1" t="s">
        <v>3107</v>
      </c>
      <c r="S726" s="1"/>
      <c r="T726" s="1" t="s">
        <v>3109</v>
      </c>
      <c r="U726" s="1" t="s">
        <v>3195</v>
      </c>
      <c r="V726" s="1" t="s">
        <v>3339</v>
      </c>
      <c r="W726" s="1" t="s">
        <v>3396</v>
      </c>
      <c r="X726" s="1"/>
      <c r="Y726" s="3">
        <v>46217</v>
      </c>
      <c r="Z726" s="1" t="s">
        <v>3407</v>
      </c>
      <c r="AA726" s="3">
        <v>46217</v>
      </c>
      <c r="AB726" s="1" t="s">
        <v>3416</v>
      </c>
      <c r="AC726" s="1" t="s">
        <v>3659</v>
      </c>
      <c r="AD726" s="1" t="s">
        <v>3933</v>
      </c>
      <c r="AE726" s="1" t="s">
        <v>3933</v>
      </c>
      <c r="AF726" s="1" t="s">
        <v>3937</v>
      </c>
      <c r="AG726" s="1" t="s">
        <v>2511</v>
      </c>
      <c r="AH726" s="1" t="s">
        <v>2598</v>
      </c>
      <c r="AI726" s="1" t="s">
        <v>3948</v>
      </c>
      <c r="AJ726" s="1"/>
      <c r="AK726" s="1"/>
      <c r="AL726" s="1" t="s">
        <v>3953</v>
      </c>
      <c r="AM726" s="1" t="s">
        <v>3954</v>
      </c>
      <c r="AN726" s="1" t="s">
        <v>3959</v>
      </c>
      <c r="AO726" s="1" t="s">
        <v>4014</v>
      </c>
      <c r="AP726" s="1" t="s">
        <v>4221</v>
      </c>
      <c r="AQ726" s="1"/>
      <c r="AR726">
        <v>22421</v>
      </c>
      <c r="AS726">
        <v>1</v>
      </c>
      <c r="AT726" s="1" t="s">
        <v>4235</v>
      </c>
      <c r="AU726">
        <v>2000000</v>
      </c>
      <c r="AV726" s="1" t="s">
        <v>4305</v>
      </c>
      <c r="AW726" s="1" t="s">
        <v>3937</v>
      </c>
      <c r="AX726">
        <v>2053</v>
      </c>
      <c r="AY726">
        <v>135737</v>
      </c>
      <c r="AZ726">
        <v>1</v>
      </c>
      <c r="BA726" s="1" t="s">
        <v>3416</v>
      </c>
    </row>
    <row r="727" spans="1:53">
      <c r="A727" s="1" t="s">
        <v>764</v>
      </c>
      <c r="B727">
        <v>0</v>
      </c>
      <c r="C727">
        <v>424928</v>
      </c>
      <c r="D727" s="1" t="s">
        <v>1838</v>
      </c>
      <c r="E727">
        <v>20</v>
      </c>
      <c r="F727">
        <v>138982</v>
      </c>
      <c r="G727">
        <v>2</v>
      </c>
      <c r="H727" s="1"/>
      <c r="I727" s="1" t="s">
        <v>2405</v>
      </c>
      <c r="J727" s="1" t="s">
        <v>2462</v>
      </c>
      <c r="K727" s="1" t="s">
        <v>2465</v>
      </c>
      <c r="L727" s="1" t="s">
        <v>2511</v>
      </c>
      <c r="M727" s="1" t="s">
        <v>2598</v>
      </c>
      <c r="N727" s="1" t="s">
        <v>2607</v>
      </c>
      <c r="O727" s="1"/>
      <c r="P727">
        <v>0</v>
      </c>
      <c r="Q727" s="1" t="s">
        <v>2609</v>
      </c>
      <c r="R727" s="1" t="s">
        <v>3107</v>
      </c>
      <c r="S727" s="1"/>
      <c r="T727" s="1" t="s">
        <v>3109</v>
      </c>
      <c r="U727" s="1" t="s">
        <v>3195</v>
      </c>
      <c r="V727" s="1" t="s">
        <v>3339</v>
      </c>
      <c r="W727" s="1" t="s">
        <v>3396</v>
      </c>
      <c r="X727" s="1"/>
      <c r="Y727" s="3">
        <v>46217</v>
      </c>
      <c r="Z727" s="1" t="s">
        <v>3407</v>
      </c>
      <c r="AA727" s="3">
        <v>46217</v>
      </c>
      <c r="AB727" s="1" t="s">
        <v>3416</v>
      </c>
      <c r="AC727" s="1" t="s">
        <v>3659</v>
      </c>
      <c r="AD727" s="1" t="s">
        <v>3933</v>
      </c>
      <c r="AE727" s="1" t="s">
        <v>3933</v>
      </c>
      <c r="AF727" s="1" t="s">
        <v>3937</v>
      </c>
      <c r="AG727" s="1" t="s">
        <v>2511</v>
      </c>
      <c r="AH727" s="1" t="s">
        <v>2598</v>
      </c>
      <c r="AI727" s="1" t="s">
        <v>3948</v>
      </c>
      <c r="AJ727" s="1"/>
      <c r="AK727" s="1"/>
      <c r="AL727" s="1" t="s">
        <v>3953</v>
      </c>
      <c r="AM727" s="1" t="s">
        <v>3954</v>
      </c>
      <c r="AN727" s="1" t="s">
        <v>3959</v>
      </c>
      <c r="AO727" s="1" t="s">
        <v>4014</v>
      </c>
      <c r="AP727" s="1" t="s">
        <v>4221</v>
      </c>
      <c r="AQ727" s="1"/>
      <c r="AR727">
        <v>22421</v>
      </c>
      <c r="AS727">
        <v>1</v>
      </c>
      <c r="AT727" s="1" t="s">
        <v>4235</v>
      </c>
      <c r="AU727">
        <v>424928</v>
      </c>
      <c r="AV727" s="1" t="s">
        <v>4305</v>
      </c>
      <c r="AW727" s="1" t="s">
        <v>3937</v>
      </c>
      <c r="AX727">
        <v>2053</v>
      </c>
      <c r="AY727">
        <v>135737</v>
      </c>
      <c r="AZ727">
        <v>2</v>
      </c>
      <c r="BA727" s="1" t="s">
        <v>3416</v>
      </c>
    </row>
    <row r="728" spans="1:53">
      <c r="A728" s="1" t="s">
        <v>765</v>
      </c>
      <c r="B728">
        <v>0</v>
      </c>
      <c r="C728">
        <v>3464000</v>
      </c>
      <c r="D728" s="1" t="s">
        <v>1839</v>
      </c>
      <c r="E728">
        <v>20</v>
      </c>
      <c r="F728">
        <v>138982</v>
      </c>
      <c r="G728">
        <v>3</v>
      </c>
      <c r="H728" s="1"/>
      <c r="I728" s="1" t="s">
        <v>2405</v>
      </c>
      <c r="J728" s="1" t="s">
        <v>2462</v>
      </c>
      <c r="K728" s="1" t="s">
        <v>2465</v>
      </c>
      <c r="L728" s="1" t="s">
        <v>2511</v>
      </c>
      <c r="M728" s="1" t="s">
        <v>2598</v>
      </c>
      <c r="N728" s="1" t="s">
        <v>2607</v>
      </c>
      <c r="O728" s="1"/>
      <c r="P728">
        <v>0</v>
      </c>
      <c r="Q728" s="1" t="s">
        <v>2609</v>
      </c>
      <c r="R728" s="1" t="s">
        <v>3107</v>
      </c>
      <c r="S728" s="1"/>
      <c r="T728" s="1" t="s">
        <v>3109</v>
      </c>
      <c r="U728" s="1" t="s">
        <v>3195</v>
      </c>
      <c r="V728" s="1" t="s">
        <v>3339</v>
      </c>
      <c r="W728" s="1" t="s">
        <v>3396</v>
      </c>
      <c r="X728" s="1"/>
      <c r="Y728" s="3">
        <v>46217</v>
      </c>
      <c r="Z728" s="1" t="s">
        <v>3407</v>
      </c>
      <c r="AA728" s="3">
        <v>46217</v>
      </c>
      <c r="AB728" s="1" t="s">
        <v>3416</v>
      </c>
      <c r="AC728" s="1" t="s">
        <v>3659</v>
      </c>
      <c r="AD728" s="1" t="s">
        <v>3933</v>
      </c>
      <c r="AE728" s="1" t="s">
        <v>3933</v>
      </c>
      <c r="AF728" s="1" t="s">
        <v>3937</v>
      </c>
      <c r="AG728" s="1" t="s">
        <v>2511</v>
      </c>
      <c r="AH728" s="1" t="s">
        <v>2598</v>
      </c>
      <c r="AI728" s="1" t="s">
        <v>3948</v>
      </c>
      <c r="AJ728" s="1"/>
      <c r="AK728" s="1"/>
      <c r="AL728" s="1" t="s">
        <v>3953</v>
      </c>
      <c r="AM728" s="1" t="s">
        <v>3954</v>
      </c>
      <c r="AN728" s="1" t="s">
        <v>3959</v>
      </c>
      <c r="AO728" s="1" t="s">
        <v>4014</v>
      </c>
      <c r="AP728" s="1" t="s">
        <v>4221</v>
      </c>
      <c r="AQ728" s="1"/>
      <c r="AR728">
        <v>22421</v>
      </c>
      <c r="AS728">
        <v>1</v>
      </c>
      <c r="AT728" s="1" t="s">
        <v>4235</v>
      </c>
      <c r="AU728">
        <v>3464000</v>
      </c>
      <c r="AV728" s="1" t="s">
        <v>4305</v>
      </c>
      <c r="AW728" s="1" t="s">
        <v>3937</v>
      </c>
      <c r="AX728">
        <v>2053</v>
      </c>
      <c r="AY728">
        <v>135737</v>
      </c>
      <c r="AZ728">
        <v>3</v>
      </c>
      <c r="BA728" s="1" t="s">
        <v>3416</v>
      </c>
    </row>
    <row r="729" spans="1:53">
      <c r="A729" s="1" t="s">
        <v>766</v>
      </c>
      <c r="B729">
        <v>0</v>
      </c>
      <c r="C729">
        <v>845000</v>
      </c>
      <c r="D729" s="1" t="s">
        <v>1840</v>
      </c>
      <c r="E729">
        <v>20</v>
      </c>
      <c r="F729">
        <v>138982</v>
      </c>
      <c r="G729">
        <v>4</v>
      </c>
      <c r="H729" s="1"/>
      <c r="I729" s="1" t="s">
        <v>2405</v>
      </c>
      <c r="J729" s="1" t="s">
        <v>2462</v>
      </c>
      <c r="K729" s="1" t="s">
        <v>2465</v>
      </c>
      <c r="L729" s="1" t="s">
        <v>2511</v>
      </c>
      <c r="M729" s="1" t="s">
        <v>2598</v>
      </c>
      <c r="N729" s="1" t="s">
        <v>2607</v>
      </c>
      <c r="O729" s="1"/>
      <c r="P729">
        <v>1</v>
      </c>
      <c r="Q729" s="1" t="s">
        <v>2836</v>
      </c>
      <c r="R729" s="1" t="s">
        <v>3107</v>
      </c>
      <c r="S729" s="1"/>
      <c r="T729" s="1" t="s">
        <v>3109</v>
      </c>
      <c r="U729" s="1" t="s">
        <v>3195</v>
      </c>
      <c r="V729" s="1" t="s">
        <v>3339</v>
      </c>
      <c r="W729" s="1" t="s">
        <v>3396</v>
      </c>
      <c r="X729" s="1"/>
      <c r="Y729" s="3">
        <v>46217</v>
      </c>
      <c r="Z729" s="1" t="s">
        <v>3407</v>
      </c>
      <c r="AA729" s="3">
        <v>46217</v>
      </c>
      <c r="AB729" s="1" t="s">
        <v>3416</v>
      </c>
      <c r="AC729" s="1" t="s">
        <v>3659</v>
      </c>
      <c r="AD729" s="1" t="s">
        <v>3933</v>
      </c>
      <c r="AE729" s="1" t="s">
        <v>3933</v>
      </c>
      <c r="AF729" s="1" t="s">
        <v>3937</v>
      </c>
      <c r="AG729" s="1" t="s">
        <v>2511</v>
      </c>
      <c r="AH729" s="1" t="s">
        <v>2598</v>
      </c>
      <c r="AI729" s="1" t="s">
        <v>3948</v>
      </c>
      <c r="AJ729" s="1"/>
      <c r="AK729" s="1"/>
      <c r="AL729" s="1" t="s">
        <v>3953</v>
      </c>
      <c r="AM729" s="1" t="s">
        <v>3952</v>
      </c>
      <c r="AN729" s="1" t="s">
        <v>3959</v>
      </c>
      <c r="AO729" s="1" t="s">
        <v>4014</v>
      </c>
      <c r="AP729" s="1" t="s">
        <v>4221</v>
      </c>
      <c r="AQ729" s="1"/>
      <c r="AR729">
        <v>22421</v>
      </c>
      <c r="AS729">
        <v>1</v>
      </c>
      <c r="AT729" s="1" t="s">
        <v>4235</v>
      </c>
      <c r="AU729">
        <v>845000</v>
      </c>
      <c r="AV729" s="1" t="s">
        <v>4305</v>
      </c>
      <c r="AW729" s="1" t="s">
        <v>3937</v>
      </c>
      <c r="AX729">
        <v>2053</v>
      </c>
      <c r="AY729">
        <v>135737</v>
      </c>
      <c r="AZ729">
        <v>4</v>
      </c>
      <c r="BA729" s="1" t="s">
        <v>3416</v>
      </c>
    </row>
    <row r="730" spans="1:53">
      <c r="A730" s="1" t="s">
        <v>767</v>
      </c>
      <c r="B730">
        <v>0</v>
      </c>
      <c r="C730">
        <v>-336696</v>
      </c>
      <c r="D730" s="1" t="s">
        <v>1841</v>
      </c>
      <c r="E730">
        <v>20</v>
      </c>
      <c r="F730">
        <v>138982</v>
      </c>
      <c r="G730">
        <v>5</v>
      </c>
      <c r="H730" s="1"/>
      <c r="I730" s="1" t="s">
        <v>2415</v>
      </c>
      <c r="J730" s="1" t="s">
        <v>2462</v>
      </c>
      <c r="K730" s="1" t="s">
        <v>2465</v>
      </c>
      <c r="L730" s="1" t="s">
        <v>2511</v>
      </c>
      <c r="M730" s="1" t="s">
        <v>2598</v>
      </c>
      <c r="N730" s="1" t="s">
        <v>2607</v>
      </c>
      <c r="O730" s="1"/>
      <c r="P730">
        <v>0</v>
      </c>
      <c r="Q730" s="1" t="s">
        <v>2609</v>
      </c>
      <c r="R730" s="1" t="s">
        <v>3107</v>
      </c>
      <c r="S730" s="1"/>
      <c r="T730" s="1" t="s">
        <v>3109</v>
      </c>
      <c r="U730" s="1" t="s">
        <v>3195</v>
      </c>
      <c r="V730" s="1" t="s">
        <v>3339</v>
      </c>
      <c r="W730" s="1" t="s">
        <v>3396</v>
      </c>
      <c r="X730" s="1"/>
      <c r="Y730" s="3">
        <v>46217</v>
      </c>
      <c r="Z730" s="1" t="s">
        <v>3407</v>
      </c>
      <c r="AA730" s="3">
        <v>46217</v>
      </c>
      <c r="AB730" s="1" t="s">
        <v>3416</v>
      </c>
      <c r="AC730" s="1" t="s">
        <v>3659</v>
      </c>
      <c r="AD730" s="1" t="s">
        <v>3933</v>
      </c>
      <c r="AE730" s="1" t="s">
        <v>3933</v>
      </c>
      <c r="AF730" s="1" t="s">
        <v>3937</v>
      </c>
      <c r="AG730" s="1" t="s">
        <v>2511</v>
      </c>
      <c r="AH730" s="1" t="s">
        <v>2598</v>
      </c>
      <c r="AI730" s="1" t="s">
        <v>3948</v>
      </c>
      <c r="AJ730" s="1"/>
      <c r="AK730" s="1"/>
      <c r="AL730" s="1" t="s">
        <v>3953</v>
      </c>
      <c r="AM730" s="1" t="s">
        <v>3954</v>
      </c>
      <c r="AN730" s="1" t="s">
        <v>3959</v>
      </c>
      <c r="AO730" s="1" t="s">
        <v>4014</v>
      </c>
      <c r="AP730" s="1" t="s">
        <v>4221</v>
      </c>
      <c r="AQ730" s="1"/>
      <c r="AR730">
        <v>2057</v>
      </c>
      <c r="AS730">
        <v>1</v>
      </c>
      <c r="AT730" s="1" t="s">
        <v>4235</v>
      </c>
      <c r="AU730">
        <v>-336696</v>
      </c>
      <c r="AV730" s="1" t="s">
        <v>120</v>
      </c>
      <c r="AW730" s="1" t="s">
        <v>3937</v>
      </c>
      <c r="AX730">
        <v>2053</v>
      </c>
      <c r="AY730">
        <v>135737</v>
      </c>
      <c r="AZ730">
        <v>5</v>
      </c>
      <c r="BA730" s="1" t="s">
        <v>3416</v>
      </c>
    </row>
    <row r="731" spans="1:53">
      <c r="A731" s="1" t="s">
        <v>768</v>
      </c>
      <c r="B731">
        <v>0</v>
      </c>
      <c r="C731">
        <v>9793000</v>
      </c>
      <c r="D731" s="1" t="s">
        <v>1842</v>
      </c>
      <c r="E731">
        <v>20</v>
      </c>
      <c r="F731">
        <v>138979</v>
      </c>
      <c r="G731">
        <v>1</v>
      </c>
      <c r="H731" s="1"/>
      <c r="I731" s="1" t="s">
        <v>2405</v>
      </c>
      <c r="J731" s="1" t="s">
        <v>2462</v>
      </c>
      <c r="K731" s="1" t="s">
        <v>2465</v>
      </c>
      <c r="L731" s="1" t="s">
        <v>2511</v>
      </c>
      <c r="M731" s="1" t="s">
        <v>2598</v>
      </c>
      <c r="N731" s="1" t="s">
        <v>2607</v>
      </c>
      <c r="O731" s="1"/>
      <c r="P731">
        <v>0</v>
      </c>
      <c r="Q731" s="1" t="s">
        <v>2609</v>
      </c>
      <c r="R731" s="1" t="s">
        <v>3107</v>
      </c>
      <c r="S731" s="1"/>
      <c r="T731" s="1" t="s">
        <v>3109</v>
      </c>
      <c r="U731" s="1" t="s">
        <v>3196</v>
      </c>
      <c r="V731" s="1" t="s">
        <v>3340</v>
      </c>
      <c r="W731" s="1" t="s">
        <v>3396</v>
      </c>
      <c r="X731" s="1"/>
      <c r="Y731" s="3">
        <v>46217</v>
      </c>
      <c r="Z731" s="1" t="s">
        <v>3407</v>
      </c>
      <c r="AA731" s="3">
        <v>46217</v>
      </c>
      <c r="AB731" s="1" t="s">
        <v>3416</v>
      </c>
      <c r="AC731" s="1" t="s">
        <v>3660</v>
      </c>
      <c r="AD731" s="1" t="s">
        <v>3933</v>
      </c>
      <c r="AE731" s="1" t="s">
        <v>3933</v>
      </c>
      <c r="AF731" s="1" t="s">
        <v>3937</v>
      </c>
      <c r="AG731" s="1" t="s">
        <v>2511</v>
      </c>
      <c r="AH731" s="1" t="s">
        <v>2598</v>
      </c>
      <c r="AI731" s="1" t="s">
        <v>3948</v>
      </c>
      <c r="AJ731" s="1"/>
      <c r="AK731" s="1"/>
      <c r="AL731" s="1" t="s">
        <v>3954</v>
      </c>
      <c r="AM731" s="1" t="s">
        <v>3954</v>
      </c>
      <c r="AN731" s="1" t="s">
        <v>3959</v>
      </c>
      <c r="AO731" s="1" t="s">
        <v>3982</v>
      </c>
      <c r="AP731" s="1" t="s">
        <v>4221</v>
      </c>
      <c r="AQ731" s="1"/>
      <c r="AR731">
        <v>22421</v>
      </c>
      <c r="AS731">
        <v>1</v>
      </c>
      <c r="AT731" s="1" t="s">
        <v>4235</v>
      </c>
      <c r="AU731">
        <v>9793000</v>
      </c>
      <c r="AV731" s="1" t="s">
        <v>4305</v>
      </c>
      <c r="AW731" s="1" t="s">
        <v>3937</v>
      </c>
      <c r="AX731">
        <v>2633</v>
      </c>
      <c r="AY731">
        <v>135738</v>
      </c>
      <c r="AZ731">
        <v>1</v>
      </c>
      <c r="BA731" s="1" t="s">
        <v>3416</v>
      </c>
    </row>
    <row r="732" spans="1:53">
      <c r="A732" s="1" t="s">
        <v>589</v>
      </c>
      <c r="B732">
        <v>0</v>
      </c>
      <c r="C732">
        <v>-685510</v>
      </c>
      <c r="D732" s="1" t="s">
        <v>1843</v>
      </c>
      <c r="E732">
        <v>20</v>
      </c>
      <c r="F732">
        <v>138979</v>
      </c>
      <c r="G732">
        <v>2</v>
      </c>
      <c r="H732" s="1"/>
      <c r="I732" s="1" t="s">
        <v>2415</v>
      </c>
      <c r="J732" s="1" t="s">
        <v>2462</v>
      </c>
      <c r="K732" s="1" t="s">
        <v>2465</v>
      </c>
      <c r="L732" s="1" t="s">
        <v>2511</v>
      </c>
      <c r="M732" s="1" t="s">
        <v>2598</v>
      </c>
      <c r="N732" s="1" t="s">
        <v>2607</v>
      </c>
      <c r="O732" s="1"/>
      <c r="P732">
        <v>0</v>
      </c>
      <c r="Q732" s="1" t="s">
        <v>2609</v>
      </c>
      <c r="R732" s="1" t="s">
        <v>3107</v>
      </c>
      <c r="S732" s="1"/>
      <c r="T732" s="1" t="s">
        <v>3109</v>
      </c>
      <c r="U732" s="1" t="s">
        <v>3196</v>
      </c>
      <c r="V732" s="1" t="s">
        <v>3340</v>
      </c>
      <c r="W732" s="1" t="s">
        <v>3396</v>
      </c>
      <c r="X732" s="1"/>
      <c r="Y732" s="3">
        <v>46217</v>
      </c>
      <c r="Z732" s="1" t="s">
        <v>3407</v>
      </c>
      <c r="AA732" s="3">
        <v>46217</v>
      </c>
      <c r="AB732" s="1" t="s">
        <v>3416</v>
      </c>
      <c r="AC732" s="1" t="s">
        <v>3660</v>
      </c>
      <c r="AD732" s="1" t="s">
        <v>3933</v>
      </c>
      <c r="AE732" s="1" t="s">
        <v>3933</v>
      </c>
      <c r="AF732" s="1" t="s">
        <v>3937</v>
      </c>
      <c r="AG732" s="1" t="s">
        <v>2511</v>
      </c>
      <c r="AH732" s="1" t="s">
        <v>2598</v>
      </c>
      <c r="AI732" s="1" t="s">
        <v>3948</v>
      </c>
      <c r="AJ732" s="1"/>
      <c r="AK732" s="1"/>
      <c r="AL732" s="1" t="s">
        <v>3954</v>
      </c>
      <c r="AM732" s="1" t="s">
        <v>3954</v>
      </c>
      <c r="AN732" s="1" t="s">
        <v>3959</v>
      </c>
      <c r="AO732" s="1" t="s">
        <v>3982</v>
      </c>
      <c r="AP732" s="1" t="s">
        <v>4221</v>
      </c>
      <c r="AQ732" s="1"/>
      <c r="AR732">
        <v>2057</v>
      </c>
      <c r="AS732">
        <v>1</v>
      </c>
      <c r="AT732" s="1" t="s">
        <v>4235</v>
      </c>
      <c r="AU732">
        <v>-685510</v>
      </c>
      <c r="AV732" s="1" t="s">
        <v>120</v>
      </c>
      <c r="AW732" s="1" t="s">
        <v>3937</v>
      </c>
      <c r="AX732">
        <v>2633</v>
      </c>
      <c r="AY732">
        <v>135738</v>
      </c>
      <c r="AZ732">
        <v>2</v>
      </c>
      <c r="BA732" s="1" t="s">
        <v>3416</v>
      </c>
    </row>
    <row r="733" spans="1:53">
      <c r="A733" s="1" t="s">
        <v>769</v>
      </c>
      <c r="B733">
        <v>0</v>
      </c>
      <c r="C733">
        <v>4151800</v>
      </c>
      <c r="D733" s="1" t="s">
        <v>1844</v>
      </c>
      <c r="E733">
        <v>20</v>
      </c>
      <c r="F733">
        <v>138981</v>
      </c>
      <c r="G733">
        <v>1</v>
      </c>
      <c r="H733" s="1"/>
      <c r="I733" s="1" t="s">
        <v>2405</v>
      </c>
      <c r="J733" s="1" t="s">
        <v>2462</v>
      </c>
      <c r="K733" s="1" t="s">
        <v>2465</v>
      </c>
      <c r="L733" s="1" t="s">
        <v>2511</v>
      </c>
      <c r="M733" s="1" t="s">
        <v>2598</v>
      </c>
      <c r="N733" s="1" t="s">
        <v>2607</v>
      </c>
      <c r="O733" s="1"/>
      <c r="P733">
        <v>1</v>
      </c>
      <c r="Q733" s="1" t="s">
        <v>2837</v>
      </c>
      <c r="R733" s="1" t="s">
        <v>3107</v>
      </c>
      <c r="S733" s="1"/>
      <c r="T733" s="1" t="s">
        <v>3109</v>
      </c>
      <c r="U733" s="1" t="s">
        <v>3197</v>
      </c>
      <c r="V733" s="1" t="s">
        <v>3341</v>
      </c>
      <c r="W733" s="1" t="s">
        <v>3396</v>
      </c>
      <c r="X733" s="1"/>
      <c r="Y733" s="3">
        <v>46217</v>
      </c>
      <c r="Z733" s="1" t="s">
        <v>3407</v>
      </c>
      <c r="AA733" s="3">
        <v>46217</v>
      </c>
      <c r="AB733" s="1" t="s">
        <v>3416</v>
      </c>
      <c r="AC733" s="1" t="s">
        <v>3661</v>
      </c>
      <c r="AD733" s="1" t="s">
        <v>3933</v>
      </c>
      <c r="AE733" s="1" t="s">
        <v>3933</v>
      </c>
      <c r="AF733" s="1" t="s">
        <v>3937</v>
      </c>
      <c r="AG733" s="1" t="s">
        <v>2511</v>
      </c>
      <c r="AH733" s="1" t="s">
        <v>2598</v>
      </c>
      <c r="AI733" s="1" t="s">
        <v>3948</v>
      </c>
      <c r="AJ733" s="1"/>
      <c r="AK733" s="1"/>
      <c r="AL733" s="1" t="s">
        <v>3953</v>
      </c>
      <c r="AM733" s="1" t="s">
        <v>3952</v>
      </c>
      <c r="AN733" s="1" t="s">
        <v>3959</v>
      </c>
      <c r="AO733" s="1" t="s">
        <v>3982</v>
      </c>
      <c r="AP733" s="1" t="s">
        <v>4221</v>
      </c>
      <c r="AQ733" s="1"/>
      <c r="AR733">
        <v>22421</v>
      </c>
      <c r="AS733">
        <v>1</v>
      </c>
      <c r="AT733" s="1" t="s">
        <v>4235</v>
      </c>
      <c r="AU733">
        <v>4151800</v>
      </c>
      <c r="AV733" s="1" t="s">
        <v>4305</v>
      </c>
      <c r="AW733" s="1" t="s">
        <v>3937</v>
      </c>
      <c r="AX733">
        <v>2633</v>
      </c>
      <c r="AY733">
        <v>135739</v>
      </c>
      <c r="AZ733">
        <v>1</v>
      </c>
      <c r="BA733" s="1" t="s">
        <v>3416</v>
      </c>
    </row>
    <row r="734" spans="1:53">
      <c r="A734" s="1" t="s">
        <v>589</v>
      </c>
      <c r="B734">
        <v>0</v>
      </c>
      <c r="C734">
        <v>-290626</v>
      </c>
      <c r="D734" s="1" t="s">
        <v>1845</v>
      </c>
      <c r="E734">
        <v>20</v>
      </c>
      <c r="F734">
        <v>138981</v>
      </c>
      <c r="G734">
        <v>2</v>
      </c>
      <c r="H734" s="1"/>
      <c r="I734" s="1" t="s">
        <v>2415</v>
      </c>
      <c r="J734" s="1" t="s">
        <v>2462</v>
      </c>
      <c r="K734" s="1" t="s">
        <v>2465</v>
      </c>
      <c r="L734" s="1" t="s">
        <v>2511</v>
      </c>
      <c r="M734" s="1" t="s">
        <v>2598</v>
      </c>
      <c r="N734" s="1" t="s">
        <v>2607</v>
      </c>
      <c r="O734" s="1"/>
      <c r="P734">
        <v>0</v>
      </c>
      <c r="Q734" s="1" t="s">
        <v>2609</v>
      </c>
      <c r="R734" s="1" t="s">
        <v>3107</v>
      </c>
      <c r="S734" s="1"/>
      <c r="T734" s="1" t="s">
        <v>3109</v>
      </c>
      <c r="U734" s="1" t="s">
        <v>3197</v>
      </c>
      <c r="V734" s="1" t="s">
        <v>3341</v>
      </c>
      <c r="W734" s="1" t="s">
        <v>3396</v>
      </c>
      <c r="X734" s="1"/>
      <c r="Y734" s="3">
        <v>46217</v>
      </c>
      <c r="Z734" s="1" t="s">
        <v>3407</v>
      </c>
      <c r="AA734" s="3">
        <v>46217</v>
      </c>
      <c r="AB734" s="1" t="s">
        <v>3416</v>
      </c>
      <c r="AC734" s="1" t="s">
        <v>3661</v>
      </c>
      <c r="AD734" s="1" t="s">
        <v>3933</v>
      </c>
      <c r="AE734" s="1" t="s">
        <v>3933</v>
      </c>
      <c r="AF734" s="1" t="s">
        <v>3937</v>
      </c>
      <c r="AG734" s="1" t="s">
        <v>2511</v>
      </c>
      <c r="AH734" s="1" t="s">
        <v>2598</v>
      </c>
      <c r="AI734" s="1" t="s">
        <v>3948</v>
      </c>
      <c r="AJ734" s="1"/>
      <c r="AK734" s="1"/>
      <c r="AL734" s="1" t="s">
        <v>3953</v>
      </c>
      <c r="AM734" s="1" t="s">
        <v>3954</v>
      </c>
      <c r="AN734" s="1" t="s">
        <v>3959</v>
      </c>
      <c r="AO734" s="1" t="s">
        <v>3982</v>
      </c>
      <c r="AP734" s="1" t="s">
        <v>4221</v>
      </c>
      <c r="AQ734" s="1"/>
      <c r="AR734">
        <v>2057</v>
      </c>
      <c r="AS734">
        <v>1</v>
      </c>
      <c r="AT734" s="1" t="s">
        <v>4235</v>
      </c>
      <c r="AU734">
        <v>-290626</v>
      </c>
      <c r="AV734" s="1" t="s">
        <v>120</v>
      </c>
      <c r="AW734" s="1" t="s">
        <v>3937</v>
      </c>
      <c r="AX734">
        <v>2633</v>
      </c>
      <c r="AY734">
        <v>135739</v>
      </c>
      <c r="AZ734">
        <v>2</v>
      </c>
      <c r="BA734" s="1" t="s">
        <v>3416</v>
      </c>
    </row>
    <row r="735" spans="1:53">
      <c r="A735" s="1" t="s">
        <v>770</v>
      </c>
      <c r="B735">
        <v>0</v>
      </c>
      <c r="C735">
        <v>5079165.9000000004</v>
      </c>
      <c r="D735" s="1" t="s">
        <v>1846</v>
      </c>
      <c r="E735">
        <v>20</v>
      </c>
      <c r="F735">
        <v>138962</v>
      </c>
      <c r="G735">
        <v>1</v>
      </c>
      <c r="H735" s="1"/>
      <c r="I735" s="1" t="s">
        <v>2430</v>
      </c>
      <c r="J735" s="1" t="s">
        <v>2462</v>
      </c>
      <c r="K735" s="1" t="s">
        <v>2465</v>
      </c>
      <c r="L735" s="1" t="s">
        <v>2542</v>
      </c>
      <c r="M735" s="1" t="s">
        <v>2465</v>
      </c>
      <c r="N735" s="1" t="s">
        <v>2607</v>
      </c>
      <c r="O735" s="1"/>
      <c r="P735">
        <v>230</v>
      </c>
      <c r="Q735" s="1" t="s">
        <v>2838</v>
      </c>
      <c r="R735" s="1" t="s">
        <v>3107</v>
      </c>
      <c r="S735" s="1"/>
      <c r="T735" s="1" t="s">
        <v>3109</v>
      </c>
      <c r="U735" s="1" t="s">
        <v>2838</v>
      </c>
      <c r="V735" s="1" t="s">
        <v>1846</v>
      </c>
      <c r="W735" s="1" t="s">
        <v>3396</v>
      </c>
      <c r="X735" s="1"/>
      <c r="Y735" s="3">
        <v>46217</v>
      </c>
      <c r="Z735" s="1" t="s">
        <v>3407</v>
      </c>
      <c r="AA735" s="3">
        <v>46217</v>
      </c>
      <c r="AB735" s="1" t="s">
        <v>3416</v>
      </c>
      <c r="AC735" s="1" t="s">
        <v>3662</v>
      </c>
      <c r="AD735" s="1" t="s">
        <v>3933</v>
      </c>
      <c r="AE735" s="1" t="s">
        <v>3933</v>
      </c>
      <c r="AF735" s="1" t="s">
        <v>3937</v>
      </c>
      <c r="AG735" s="1" t="s">
        <v>2542</v>
      </c>
      <c r="AH735" s="1" t="s">
        <v>2465</v>
      </c>
      <c r="AI735" s="1" t="s">
        <v>3948</v>
      </c>
      <c r="AJ735" s="1"/>
      <c r="AK735" s="1"/>
      <c r="AL735" s="1" t="s">
        <v>3952</v>
      </c>
      <c r="AM735" s="1" t="s">
        <v>3952</v>
      </c>
      <c r="AN735" s="1" t="s">
        <v>3959</v>
      </c>
      <c r="AO735" s="1" t="s">
        <v>3966</v>
      </c>
      <c r="AP735" s="1" t="s">
        <v>4221</v>
      </c>
      <c r="AQ735" s="1"/>
      <c r="AR735">
        <v>11648</v>
      </c>
      <c r="AS735">
        <v>230</v>
      </c>
      <c r="AT735" s="1" t="s">
        <v>4237</v>
      </c>
      <c r="AU735">
        <v>22083.33</v>
      </c>
      <c r="AV735" s="1" t="s">
        <v>4350</v>
      </c>
      <c r="AW735" s="1" t="s">
        <v>3937</v>
      </c>
      <c r="AX735">
        <v>4245</v>
      </c>
      <c r="AY735">
        <v>135740</v>
      </c>
      <c r="AZ735">
        <v>1</v>
      </c>
      <c r="BA735" s="1" t="s">
        <v>3420</v>
      </c>
    </row>
    <row r="736" spans="1:53">
      <c r="A736" s="1" t="s">
        <v>771</v>
      </c>
      <c r="B736">
        <v>0</v>
      </c>
      <c r="C736">
        <v>12120025</v>
      </c>
      <c r="D736" s="1" t="s">
        <v>1847</v>
      </c>
      <c r="E736">
        <v>20</v>
      </c>
      <c r="F736">
        <v>138989</v>
      </c>
      <c r="G736">
        <v>1</v>
      </c>
      <c r="H736" s="1"/>
      <c r="I736" s="1" t="s">
        <v>2405</v>
      </c>
      <c r="J736" s="1" t="s">
        <v>2462</v>
      </c>
      <c r="K736" s="1" t="s">
        <v>2465</v>
      </c>
      <c r="L736" s="1" t="s">
        <v>2550</v>
      </c>
      <c r="M736" s="1" t="s">
        <v>2598</v>
      </c>
      <c r="N736" s="1" t="s">
        <v>2607</v>
      </c>
      <c r="O736" s="1"/>
      <c r="P736">
        <v>1</v>
      </c>
      <c r="Q736" s="1" t="s">
        <v>2839</v>
      </c>
      <c r="R736" s="1" t="s">
        <v>3107</v>
      </c>
      <c r="S736" s="1"/>
      <c r="T736" s="1" t="s">
        <v>3109</v>
      </c>
      <c r="U736" s="1" t="s">
        <v>2839</v>
      </c>
      <c r="V736" s="1" t="s">
        <v>1847</v>
      </c>
      <c r="W736" s="1" t="s">
        <v>3396</v>
      </c>
      <c r="X736" s="1"/>
      <c r="Y736" s="3">
        <v>46217</v>
      </c>
      <c r="Z736" s="1" t="s">
        <v>3407</v>
      </c>
      <c r="AA736" s="3">
        <v>46217</v>
      </c>
      <c r="AB736" s="1" t="s">
        <v>3416</v>
      </c>
      <c r="AC736" s="1" t="s">
        <v>3663</v>
      </c>
      <c r="AD736" s="1" t="s">
        <v>3933</v>
      </c>
      <c r="AE736" s="1" t="s">
        <v>3933</v>
      </c>
      <c r="AF736" s="1" t="s">
        <v>3937</v>
      </c>
      <c r="AG736" s="1" t="s">
        <v>2550</v>
      </c>
      <c r="AH736" s="1" t="s">
        <v>2598</v>
      </c>
      <c r="AI736" s="1" t="s">
        <v>3948</v>
      </c>
      <c r="AJ736" s="1"/>
      <c r="AK736" s="1"/>
      <c r="AL736" s="1" t="s">
        <v>3952</v>
      </c>
      <c r="AM736" s="1" t="s">
        <v>3952</v>
      </c>
      <c r="AN736" s="1" t="s">
        <v>3959</v>
      </c>
      <c r="AO736" s="1" t="s">
        <v>4089</v>
      </c>
      <c r="AP736" s="1" t="s">
        <v>4221</v>
      </c>
      <c r="AQ736" s="1"/>
      <c r="AR736">
        <v>22422</v>
      </c>
      <c r="AS736">
        <v>1</v>
      </c>
      <c r="AT736" s="1" t="s">
        <v>4235</v>
      </c>
      <c r="AU736">
        <v>12120025</v>
      </c>
      <c r="AV736" s="1" t="s">
        <v>4287</v>
      </c>
      <c r="AW736" s="1" t="s">
        <v>3937</v>
      </c>
      <c r="AX736">
        <v>6661</v>
      </c>
      <c r="AY736">
        <v>135741</v>
      </c>
      <c r="AZ736">
        <v>1</v>
      </c>
      <c r="BA736" s="1" t="s">
        <v>3420</v>
      </c>
    </row>
    <row r="737" spans="1:53">
      <c r="A737" s="1" t="s">
        <v>772</v>
      </c>
      <c r="B737">
        <v>0</v>
      </c>
      <c r="C737">
        <v>35858400</v>
      </c>
      <c r="D737" s="1" t="s">
        <v>1848</v>
      </c>
      <c r="E737">
        <v>20</v>
      </c>
      <c r="F737">
        <v>139004</v>
      </c>
      <c r="G737">
        <v>1</v>
      </c>
      <c r="H737" s="1"/>
      <c r="I737" s="1" t="s">
        <v>2405</v>
      </c>
      <c r="J737" s="1" t="s">
        <v>2462</v>
      </c>
      <c r="K737" s="1" t="s">
        <v>2465</v>
      </c>
      <c r="L737" s="1" t="s">
        <v>2525</v>
      </c>
      <c r="M737" s="1" t="s">
        <v>2598</v>
      </c>
      <c r="N737" s="1" t="s">
        <v>2607</v>
      </c>
      <c r="O737" s="1"/>
      <c r="P737">
        <v>2</v>
      </c>
      <c r="Q737" s="1" t="s">
        <v>2840</v>
      </c>
      <c r="R737" s="1" t="s">
        <v>3107</v>
      </c>
      <c r="S737" s="1"/>
      <c r="T737" s="1" t="s">
        <v>3109</v>
      </c>
      <c r="U737" s="1" t="s">
        <v>3198</v>
      </c>
      <c r="V737" s="1" t="s">
        <v>3342</v>
      </c>
      <c r="W737" s="1" t="s">
        <v>3396</v>
      </c>
      <c r="X737" s="1"/>
      <c r="Y737" s="3">
        <v>46217</v>
      </c>
      <c r="Z737" s="1" t="s">
        <v>3407</v>
      </c>
      <c r="AA737" s="3">
        <v>46217</v>
      </c>
      <c r="AB737" s="1" t="s">
        <v>3416</v>
      </c>
      <c r="AC737" s="1" t="s">
        <v>3664</v>
      </c>
      <c r="AD737" s="1" t="s">
        <v>3933</v>
      </c>
      <c r="AE737" s="1" t="s">
        <v>3933</v>
      </c>
      <c r="AF737" s="1" t="s">
        <v>3937</v>
      </c>
      <c r="AG737" s="1" t="s">
        <v>2525</v>
      </c>
      <c r="AH737" s="1" t="s">
        <v>2598</v>
      </c>
      <c r="AI737" s="1" t="s">
        <v>3948</v>
      </c>
      <c r="AJ737" s="1"/>
      <c r="AK737" s="1"/>
      <c r="AL737" s="1" t="s">
        <v>3952</v>
      </c>
      <c r="AM737" s="1" t="s">
        <v>3952</v>
      </c>
      <c r="AN737" s="1" t="s">
        <v>3959</v>
      </c>
      <c r="AO737" s="1" t="s">
        <v>4090</v>
      </c>
      <c r="AP737" s="1" t="s">
        <v>4221</v>
      </c>
      <c r="AQ737" s="1"/>
      <c r="AR737">
        <v>22422</v>
      </c>
      <c r="AS737">
        <v>2</v>
      </c>
      <c r="AT737" s="1" t="s">
        <v>4235</v>
      </c>
      <c r="AU737">
        <v>17929200</v>
      </c>
      <c r="AV737" s="1" t="s">
        <v>4287</v>
      </c>
      <c r="AW737" s="1" t="s">
        <v>3937</v>
      </c>
      <c r="AX737">
        <v>3678</v>
      </c>
      <c r="AY737">
        <v>135742</v>
      </c>
      <c r="AZ737">
        <v>1</v>
      </c>
      <c r="BA737" s="1" t="s">
        <v>3420</v>
      </c>
    </row>
    <row r="738" spans="1:53">
      <c r="A738" s="1" t="s">
        <v>1</v>
      </c>
      <c r="B738">
        <v>0</v>
      </c>
      <c r="C738">
        <v>-5378760</v>
      </c>
      <c r="D738" s="1" t="s">
        <v>1849</v>
      </c>
      <c r="E738">
        <v>20</v>
      </c>
      <c r="F738">
        <v>139004</v>
      </c>
      <c r="G738">
        <v>2</v>
      </c>
      <c r="H738" s="1"/>
      <c r="I738" s="1" t="s">
        <v>2415</v>
      </c>
      <c r="J738" s="1" t="s">
        <v>2462</v>
      </c>
      <c r="K738" s="1" t="s">
        <v>2465</v>
      </c>
      <c r="L738" s="1" t="s">
        <v>2525</v>
      </c>
      <c r="M738" s="1" t="s">
        <v>2598</v>
      </c>
      <c r="N738" s="1" t="s">
        <v>2607</v>
      </c>
      <c r="O738" s="1"/>
      <c r="P738">
        <v>1</v>
      </c>
      <c r="Q738" s="1" t="s">
        <v>2841</v>
      </c>
      <c r="R738" s="1" t="s">
        <v>3107</v>
      </c>
      <c r="S738" s="1"/>
      <c r="T738" s="1" t="s">
        <v>3109</v>
      </c>
      <c r="U738" s="1" t="s">
        <v>3198</v>
      </c>
      <c r="V738" s="1" t="s">
        <v>3342</v>
      </c>
      <c r="W738" s="1" t="s">
        <v>3396</v>
      </c>
      <c r="X738" s="1"/>
      <c r="Y738" s="3">
        <v>46217</v>
      </c>
      <c r="Z738" s="1" t="s">
        <v>3407</v>
      </c>
      <c r="AA738" s="3">
        <v>46217</v>
      </c>
      <c r="AB738" s="1" t="s">
        <v>3416</v>
      </c>
      <c r="AC738" s="1" t="s">
        <v>3664</v>
      </c>
      <c r="AD738" s="1" t="s">
        <v>3933</v>
      </c>
      <c r="AE738" s="1" t="s">
        <v>3933</v>
      </c>
      <c r="AF738" s="1" t="s">
        <v>3937</v>
      </c>
      <c r="AG738" s="1" t="s">
        <v>2525</v>
      </c>
      <c r="AH738" s="1" t="s">
        <v>2598</v>
      </c>
      <c r="AI738" s="1" t="s">
        <v>3948</v>
      </c>
      <c r="AJ738" s="1"/>
      <c r="AK738" s="1"/>
      <c r="AL738" s="1" t="s">
        <v>3952</v>
      </c>
      <c r="AM738" s="1" t="s">
        <v>3952</v>
      </c>
      <c r="AN738" s="1" t="s">
        <v>3959</v>
      </c>
      <c r="AO738" s="1" t="s">
        <v>4090</v>
      </c>
      <c r="AP738" s="1" t="s">
        <v>4221</v>
      </c>
      <c r="AQ738" s="1"/>
      <c r="AR738">
        <v>2057</v>
      </c>
      <c r="AS738">
        <v>1</v>
      </c>
      <c r="AT738" s="1" t="s">
        <v>4235</v>
      </c>
      <c r="AU738">
        <v>-5378760</v>
      </c>
      <c r="AV738" s="1" t="s">
        <v>120</v>
      </c>
      <c r="AW738" s="1" t="s">
        <v>3937</v>
      </c>
      <c r="AX738">
        <v>3678</v>
      </c>
      <c r="AY738">
        <v>135742</v>
      </c>
      <c r="AZ738">
        <v>2</v>
      </c>
      <c r="BA738" s="1" t="s">
        <v>3420</v>
      </c>
    </row>
    <row r="739" spans="1:53">
      <c r="A739" s="1" t="s">
        <v>773</v>
      </c>
      <c r="B739">
        <v>0</v>
      </c>
      <c r="C739">
        <v>1500000</v>
      </c>
      <c r="D739" s="1" t="s">
        <v>1533</v>
      </c>
      <c r="E739">
        <v>20</v>
      </c>
      <c r="F739">
        <v>139004</v>
      </c>
      <c r="G739">
        <v>3</v>
      </c>
      <c r="H739" s="1"/>
      <c r="I739" s="1" t="s">
        <v>2405</v>
      </c>
      <c r="J739" s="1" t="s">
        <v>2462</v>
      </c>
      <c r="K739" s="1" t="s">
        <v>2465</v>
      </c>
      <c r="L739" s="1" t="s">
        <v>2525</v>
      </c>
      <c r="M739" s="1" t="s">
        <v>2598</v>
      </c>
      <c r="N739" s="1" t="s">
        <v>2607</v>
      </c>
      <c r="O739" s="1"/>
      <c r="P739">
        <v>1</v>
      </c>
      <c r="Q739" s="1" t="s">
        <v>1497</v>
      </c>
      <c r="R739" s="1" t="s">
        <v>3107</v>
      </c>
      <c r="S739" s="1"/>
      <c r="T739" s="1" t="s">
        <v>3109</v>
      </c>
      <c r="U739" s="1" t="s">
        <v>3198</v>
      </c>
      <c r="V739" s="1" t="s">
        <v>3342</v>
      </c>
      <c r="W739" s="1" t="s">
        <v>3396</v>
      </c>
      <c r="X739" s="1"/>
      <c r="Y739" s="3">
        <v>46217</v>
      </c>
      <c r="Z739" s="1" t="s">
        <v>3407</v>
      </c>
      <c r="AA739" s="3">
        <v>46217</v>
      </c>
      <c r="AB739" s="1" t="s">
        <v>3416</v>
      </c>
      <c r="AC739" s="1" t="s">
        <v>3664</v>
      </c>
      <c r="AD739" s="1" t="s">
        <v>3933</v>
      </c>
      <c r="AE739" s="1" t="s">
        <v>3933</v>
      </c>
      <c r="AF739" s="1" t="s">
        <v>3937</v>
      </c>
      <c r="AG739" s="1" t="s">
        <v>2525</v>
      </c>
      <c r="AH739" s="1" t="s">
        <v>2598</v>
      </c>
      <c r="AI739" s="1" t="s">
        <v>3948</v>
      </c>
      <c r="AJ739" s="1"/>
      <c r="AK739" s="1"/>
      <c r="AL739" s="1" t="s">
        <v>3952</v>
      </c>
      <c r="AM739" s="1" t="s">
        <v>3952</v>
      </c>
      <c r="AN739" s="1" t="s">
        <v>3959</v>
      </c>
      <c r="AO739" s="1" t="s">
        <v>4090</v>
      </c>
      <c r="AP739" s="1" t="s">
        <v>4221</v>
      </c>
      <c r="AQ739" s="1"/>
      <c r="AR739">
        <v>22422</v>
      </c>
      <c r="AS739">
        <v>1</v>
      </c>
      <c r="AT739" s="1" t="s">
        <v>4235</v>
      </c>
      <c r="AU739">
        <v>1500000</v>
      </c>
      <c r="AV739" s="1" t="s">
        <v>4287</v>
      </c>
      <c r="AW739" s="1" t="s">
        <v>3937</v>
      </c>
      <c r="AX739">
        <v>3678</v>
      </c>
      <c r="AY739">
        <v>135742</v>
      </c>
      <c r="AZ739">
        <v>3</v>
      </c>
      <c r="BA739" s="1" t="s">
        <v>3420</v>
      </c>
    </row>
    <row r="740" spans="1:53">
      <c r="A740" s="1" t="s">
        <v>774</v>
      </c>
      <c r="B740">
        <v>0</v>
      </c>
      <c r="C740">
        <v>3300000</v>
      </c>
      <c r="D740" s="1" t="s">
        <v>1850</v>
      </c>
      <c r="E740">
        <v>20</v>
      </c>
      <c r="F740">
        <v>138998</v>
      </c>
      <c r="G740">
        <v>1</v>
      </c>
      <c r="H740" s="1"/>
      <c r="I740" s="1" t="s">
        <v>2405</v>
      </c>
      <c r="J740" s="1" t="s">
        <v>2462</v>
      </c>
      <c r="K740" s="1" t="s">
        <v>2465</v>
      </c>
      <c r="L740" s="1" t="s">
        <v>2488</v>
      </c>
      <c r="M740" s="1" t="s">
        <v>2593</v>
      </c>
      <c r="N740" s="1" t="s">
        <v>2607</v>
      </c>
      <c r="O740" s="1"/>
      <c r="P740">
        <v>1</v>
      </c>
      <c r="Q740" s="1" t="s">
        <v>2842</v>
      </c>
      <c r="R740" s="1" t="s">
        <v>3107</v>
      </c>
      <c r="S740" s="1"/>
      <c r="T740" s="1" t="s">
        <v>3109</v>
      </c>
      <c r="U740" s="1" t="s">
        <v>2842</v>
      </c>
      <c r="V740" s="1" t="s">
        <v>1850</v>
      </c>
      <c r="W740" s="1" t="s">
        <v>3396</v>
      </c>
      <c r="X740" s="1" t="s">
        <v>3400</v>
      </c>
      <c r="Y740" s="3">
        <v>46217</v>
      </c>
      <c r="Z740" s="1" t="s">
        <v>3407</v>
      </c>
      <c r="AA740" s="3">
        <v>46217</v>
      </c>
      <c r="AB740" s="1" t="s">
        <v>3416</v>
      </c>
      <c r="AC740" s="1" t="s">
        <v>3665</v>
      </c>
      <c r="AD740" s="1" t="s">
        <v>3933</v>
      </c>
      <c r="AE740" s="1" t="s">
        <v>3933</v>
      </c>
      <c r="AF740" s="1" t="s">
        <v>3937</v>
      </c>
      <c r="AG740" s="1" t="s">
        <v>2488</v>
      </c>
      <c r="AH740" s="1" t="s">
        <v>2593</v>
      </c>
      <c r="AI740" s="1" t="s">
        <v>3948</v>
      </c>
      <c r="AJ740" s="1"/>
      <c r="AK740" s="1"/>
      <c r="AL740" s="1" t="s">
        <v>3952</v>
      </c>
      <c r="AM740" s="1" t="s">
        <v>3952</v>
      </c>
      <c r="AN740" s="1" t="s">
        <v>3959</v>
      </c>
      <c r="AO740" s="1" t="s">
        <v>4036</v>
      </c>
      <c r="AP740" s="1" t="s">
        <v>4220</v>
      </c>
      <c r="AQ740" s="1"/>
      <c r="AR740">
        <v>22419</v>
      </c>
      <c r="AS740">
        <v>1</v>
      </c>
      <c r="AT740" s="1" t="s">
        <v>4235</v>
      </c>
      <c r="AU740">
        <v>3300000</v>
      </c>
      <c r="AV740" s="1" t="s">
        <v>4351</v>
      </c>
      <c r="AW740" s="1" t="s">
        <v>3937</v>
      </c>
      <c r="AX740">
        <v>3042</v>
      </c>
      <c r="AY740">
        <v>135743</v>
      </c>
      <c r="AZ740">
        <v>1</v>
      </c>
      <c r="BA740" s="1" t="s">
        <v>3420</v>
      </c>
    </row>
    <row r="741" spans="1:53">
      <c r="A741" s="1" t="s">
        <v>775</v>
      </c>
      <c r="B741">
        <v>0</v>
      </c>
      <c r="C741">
        <v>4</v>
      </c>
      <c r="D741" s="1" t="s">
        <v>1851</v>
      </c>
      <c r="E741">
        <v>-10</v>
      </c>
      <c r="F741">
        <v>138964</v>
      </c>
      <c r="G741">
        <v>1</v>
      </c>
      <c r="H741" s="1"/>
      <c r="I741" s="1" t="s">
        <v>2405</v>
      </c>
      <c r="J741" s="1" t="s">
        <v>2463</v>
      </c>
      <c r="K741" s="1" t="s">
        <v>2465</v>
      </c>
      <c r="L741" s="1" t="s">
        <v>2481</v>
      </c>
      <c r="M741" s="1" t="s">
        <v>2593</v>
      </c>
      <c r="N741" s="1" t="s">
        <v>2607</v>
      </c>
      <c r="O741" s="1"/>
      <c r="P741">
        <v>0</v>
      </c>
      <c r="Q741" s="1" t="s">
        <v>2609</v>
      </c>
      <c r="R741" s="1" t="s">
        <v>3107</v>
      </c>
      <c r="S741" s="1"/>
      <c r="T741" s="1" t="s">
        <v>3109</v>
      </c>
      <c r="U741" s="1" t="s">
        <v>3199</v>
      </c>
      <c r="V741" s="1" t="s">
        <v>3343</v>
      </c>
      <c r="W741" s="1" t="s">
        <v>3398</v>
      </c>
      <c r="X741" s="1" t="s">
        <v>3400</v>
      </c>
      <c r="Y741" s="3">
        <v>46217</v>
      </c>
      <c r="Z741" s="1" t="s">
        <v>3414</v>
      </c>
      <c r="AA741" s="3">
        <v>46217</v>
      </c>
      <c r="AB741" s="1" t="s">
        <v>3416</v>
      </c>
      <c r="AC741" s="1" t="s">
        <v>3666</v>
      </c>
      <c r="AD741" s="1" t="s">
        <v>3933</v>
      </c>
      <c r="AE741" s="1" t="s">
        <v>3933</v>
      </c>
      <c r="AF741" s="1" t="s">
        <v>3937</v>
      </c>
      <c r="AG741" s="1" t="s">
        <v>2481</v>
      </c>
      <c r="AH741" s="1" t="s">
        <v>2593</v>
      </c>
      <c r="AI741" s="1" t="s">
        <v>3950</v>
      </c>
      <c r="AJ741" s="1"/>
      <c r="AK741" s="1"/>
      <c r="AL741" s="1" t="s">
        <v>3954</v>
      </c>
      <c r="AM741" s="1" t="s">
        <v>3954</v>
      </c>
      <c r="AN741" s="1" t="s">
        <v>3959</v>
      </c>
      <c r="AO741" s="1" t="s">
        <v>4084</v>
      </c>
      <c r="AP741" s="1" t="s">
        <v>4221</v>
      </c>
      <c r="AQ741" s="1"/>
      <c r="AR741">
        <v>11533</v>
      </c>
      <c r="AS741">
        <v>1</v>
      </c>
      <c r="AT741" s="1" t="s">
        <v>4237</v>
      </c>
      <c r="AU741">
        <v>4</v>
      </c>
      <c r="AV741" s="1" t="s">
        <v>4274</v>
      </c>
      <c r="AW741" s="1" t="s">
        <v>3937</v>
      </c>
      <c r="AX741">
        <v>6711</v>
      </c>
      <c r="AY741">
        <v>135744</v>
      </c>
      <c r="AZ741">
        <v>1</v>
      </c>
      <c r="BA741" s="1" t="s">
        <v>3420</v>
      </c>
    </row>
    <row r="742" spans="1:53">
      <c r="A742" s="1" t="s">
        <v>776</v>
      </c>
      <c r="B742">
        <v>0</v>
      </c>
      <c r="C742">
        <v>40</v>
      </c>
      <c r="D742" s="1" t="s">
        <v>1852</v>
      </c>
      <c r="E742">
        <v>-10</v>
      </c>
      <c r="F742">
        <v>138964</v>
      </c>
      <c r="G742">
        <v>2</v>
      </c>
      <c r="H742" s="1"/>
      <c r="I742" s="1" t="s">
        <v>2405</v>
      </c>
      <c r="J742" s="1" t="s">
        <v>2463</v>
      </c>
      <c r="K742" s="1" t="s">
        <v>2465</v>
      </c>
      <c r="L742" s="1" t="s">
        <v>2481</v>
      </c>
      <c r="M742" s="1" t="s">
        <v>2593</v>
      </c>
      <c r="N742" s="1" t="s">
        <v>2607</v>
      </c>
      <c r="O742" s="1"/>
      <c r="P742">
        <v>0</v>
      </c>
      <c r="Q742" s="1" t="s">
        <v>2609</v>
      </c>
      <c r="R742" s="1" t="s">
        <v>3107</v>
      </c>
      <c r="S742" s="1"/>
      <c r="T742" s="1" t="s">
        <v>3109</v>
      </c>
      <c r="U742" s="1" t="s">
        <v>3199</v>
      </c>
      <c r="V742" s="1" t="s">
        <v>3343</v>
      </c>
      <c r="W742" s="1" t="s">
        <v>3398</v>
      </c>
      <c r="X742" s="1" t="s">
        <v>3400</v>
      </c>
      <c r="Y742" s="3">
        <v>46217</v>
      </c>
      <c r="Z742" s="1" t="s">
        <v>3414</v>
      </c>
      <c r="AA742" s="3">
        <v>46217</v>
      </c>
      <c r="AB742" s="1" t="s">
        <v>3416</v>
      </c>
      <c r="AC742" s="1" t="s">
        <v>3666</v>
      </c>
      <c r="AD742" s="1" t="s">
        <v>3933</v>
      </c>
      <c r="AE742" s="1" t="s">
        <v>3933</v>
      </c>
      <c r="AF742" s="1" t="s">
        <v>3937</v>
      </c>
      <c r="AG742" s="1" t="s">
        <v>2481</v>
      </c>
      <c r="AH742" s="1" t="s">
        <v>2593</v>
      </c>
      <c r="AI742" s="1" t="s">
        <v>3950</v>
      </c>
      <c r="AJ742" s="1"/>
      <c r="AK742" s="1"/>
      <c r="AL742" s="1" t="s">
        <v>3954</v>
      </c>
      <c r="AM742" s="1" t="s">
        <v>3954</v>
      </c>
      <c r="AN742" s="1" t="s">
        <v>3959</v>
      </c>
      <c r="AO742" s="1" t="s">
        <v>4084</v>
      </c>
      <c r="AP742" s="1" t="s">
        <v>4221</v>
      </c>
      <c r="AQ742" s="1"/>
      <c r="AR742">
        <v>11533</v>
      </c>
      <c r="AS742">
        <v>1</v>
      </c>
      <c r="AT742" s="1" t="s">
        <v>4237</v>
      </c>
      <c r="AU742">
        <v>40</v>
      </c>
      <c r="AV742" s="1" t="s">
        <v>4274</v>
      </c>
      <c r="AW742" s="1" t="s">
        <v>3937</v>
      </c>
      <c r="AX742">
        <v>6711</v>
      </c>
      <c r="AY742">
        <v>135744</v>
      </c>
      <c r="AZ742">
        <v>2</v>
      </c>
      <c r="BA742" s="1" t="s">
        <v>3420</v>
      </c>
    </row>
    <row r="743" spans="1:53">
      <c r="A743" s="1" t="s">
        <v>777</v>
      </c>
      <c r="B743">
        <v>0</v>
      </c>
      <c r="C743">
        <v>40</v>
      </c>
      <c r="D743" s="1" t="s">
        <v>1852</v>
      </c>
      <c r="E743">
        <v>-10</v>
      </c>
      <c r="F743">
        <v>138964</v>
      </c>
      <c r="G743">
        <v>3</v>
      </c>
      <c r="H743" s="1"/>
      <c r="I743" s="1" t="s">
        <v>2405</v>
      </c>
      <c r="J743" s="1" t="s">
        <v>2463</v>
      </c>
      <c r="K743" s="1" t="s">
        <v>2465</v>
      </c>
      <c r="L743" s="1" t="s">
        <v>2481</v>
      </c>
      <c r="M743" s="1" t="s">
        <v>2593</v>
      </c>
      <c r="N743" s="1" t="s">
        <v>2607</v>
      </c>
      <c r="O743" s="1"/>
      <c r="P743">
        <v>0</v>
      </c>
      <c r="Q743" s="1" t="s">
        <v>2609</v>
      </c>
      <c r="R743" s="1" t="s">
        <v>3107</v>
      </c>
      <c r="S743" s="1"/>
      <c r="T743" s="1" t="s">
        <v>3109</v>
      </c>
      <c r="U743" s="1" t="s">
        <v>3199</v>
      </c>
      <c r="V743" s="1" t="s">
        <v>3343</v>
      </c>
      <c r="W743" s="1" t="s">
        <v>3398</v>
      </c>
      <c r="X743" s="1" t="s">
        <v>3400</v>
      </c>
      <c r="Y743" s="3">
        <v>46217</v>
      </c>
      <c r="Z743" s="1" t="s">
        <v>3414</v>
      </c>
      <c r="AA743" s="3">
        <v>46217</v>
      </c>
      <c r="AB743" s="1" t="s">
        <v>3416</v>
      </c>
      <c r="AC743" s="1" t="s">
        <v>3666</v>
      </c>
      <c r="AD743" s="1" t="s">
        <v>3933</v>
      </c>
      <c r="AE743" s="1" t="s">
        <v>3933</v>
      </c>
      <c r="AF743" s="1" t="s">
        <v>3937</v>
      </c>
      <c r="AG743" s="1" t="s">
        <v>2481</v>
      </c>
      <c r="AH743" s="1" t="s">
        <v>2593</v>
      </c>
      <c r="AI743" s="1" t="s">
        <v>3950</v>
      </c>
      <c r="AJ743" s="1"/>
      <c r="AK743" s="1"/>
      <c r="AL743" s="1" t="s">
        <v>3954</v>
      </c>
      <c r="AM743" s="1" t="s">
        <v>3954</v>
      </c>
      <c r="AN743" s="1" t="s">
        <v>3959</v>
      </c>
      <c r="AO743" s="1" t="s">
        <v>4084</v>
      </c>
      <c r="AP743" s="1" t="s">
        <v>4221</v>
      </c>
      <c r="AQ743" s="1"/>
      <c r="AR743">
        <v>11533</v>
      </c>
      <c r="AS743">
        <v>1</v>
      </c>
      <c r="AT743" s="1" t="s">
        <v>4237</v>
      </c>
      <c r="AU743">
        <v>40</v>
      </c>
      <c r="AV743" s="1" t="s">
        <v>4274</v>
      </c>
      <c r="AW743" s="1" t="s">
        <v>3937</v>
      </c>
      <c r="AX743">
        <v>6711</v>
      </c>
      <c r="AY743">
        <v>135744</v>
      </c>
      <c r="AZ743">
        <v>3</v>
      </c>
      <c r="BA743" s="1" t="s">
        <v>3420</v>
      </c>
    </row>
    <row r="744" spans="1:53">
      <c r="A744" s="1" t="s">
        <v>778</v>
      </c>
      <c r="B744">
        <v>0</v>
      </c>
      <c r="C744">
        <v>4</v>
      </c>
      <c r="D744" s="1" t="s">
        <v>1851</v>
      </c>
      <c r="E744">
        <v>-10</v>
      </c>
      <c r="F744">
        <v>138964</v>
      </c>
      <c r="G744">
        <v>4</v>
      </c>
      <c r="H744" s="1"/>
      <c r="I744" s="1" t="s">
        <v>2414</v>
      </c>
      <c r="J744" s="1" t="s">
        <v>2463</v>
      </c>
      <c r="K744" s="1" t="s">
        <v>2465</v>
      </c>
      <c r="L744" s="1" t="s">
        <v>2481</v>
      </c>
      <c r="M744" s="1" t="s">
        <v>2593</v>
      </c>
      <c r="N744" s="1" t="s">
        <v>2607</v>
      </c>
      <c r="O744" s="1"/>
      <c r="P744">
        <v>0</v>
      </c>
      <c r="Q744" s="1" t="s">
        <v>2609</v>
      </c>
      <c r="R744" s="1" t="s">
        <v>3107</v>
      </c>
      <c r="S744" s="1"/>
      <c r="T744" s="1" t="s">
        <v>3109</v>
      </c>
      <c r="U744" s="1" t="s">
        <v>3199</v>
      </c>
      <c r="V744" s="1" t="s">
        <v>3343</v>
      </c>
      <c r="W744" s="1" t="s">
        <v>3398</v>
      </c>
      <c r="X744" s="1" t="s">
        <v>3400</v>
      </c>
      <c r="Y744" s="3">
        <v>46217</v>
      </c>
      <c r="Z744" s="1" t="s">
        <v>3414</v>
      </c>
      <c r="AA744" s="3">
        <v>46217</v>
      </c>
      <c r="AB744" s="1" t="s">
        <v>3416</v>
      </c>
      <c r="AC744" s="1" t="s">
        <v>3666</v>
      </c>
      <c r="AD744" s="1" t="s">
        <v>3933</v>
      </c>
      <c r="AE744" s="1" t="s">
        <v>3933</v>
      </c>
      <c r="AF744" s="1" t="s">
        <v>3937</v>
      </c>
      <c r="AG744" s="1" t="s">
        <v>2481</v>
      </c>
      <c r="AH744" s="1" t="s">
        <v>2593</v>
      </c>
      <c r="AI744" s="1" t="s">
        <v>3950</v>
      </c>
      <c r="AJ744" s="1"/>
      <c r="AK744" s="1"/>
      <c r="AL744" s="1" t="s">
        <v>3954</v>
      </c>
      <c r="AM744" s="1" t="s">
        <v>3954</v>
      </c>
      <c r="AN744" s="1" t="s">
        <v>3959</v>
      </c>
      <c r="AO744" s="1" t="s">
        <v>4084</v>
      </c>
      <c r="AP744" s="1" t="s">
        <v>4221</v>
      </c>
      <c r="AQ744" s="1"/>
      <c r="AR744">
        <v>1250</v>
      </c>
      <c r="AS744">
        <v>1</v>
      </c>
      <c r="AT744" s="1" t="s">
        <v>4235</v>
      </c>
      <c r="AU744">
        <v>4</v>
      </c>
      <c r="AV744" s="1" t="s">
        <v>4259</v>
      </c>
      <c r="AW744" s="1" t="s">
        <v>3937</v>
      </c>
      <c r="AX744">
        <v>6711</v>
      </c>
      <c r="AY744">
        <v>135744</v>
      </c>
      <c r="AZ744">
        <v>4</v>
      </c>
      <c r="BA744" s="1" t="s">
        <v>3420</v>
      </c>
    </row>
    <row r="745" spans="1:53">
      <c r="A745" s="1" t="s">
        <v>779</v>
      </c>
      <c r="B745">
        <v>0</v>
      </c>
      <c r="C745">
        <v>4</v>
      </c>
      <c r="D745" s="1" t="s">
        <v>1851</v>
      </c>
      <c r="E745">
        <v>-10</v>
      </c>
      <c r="F745">
        <v>138964</v>
      </c>
      <c r="G745">
        <v>5</v>
      </c>
      <c r="H745" s="1"/>
      <c r="I745" s="1" t="s">
        <v>2414</v>
      </c>
      <c r="J745" s="1" t="s">
        <v>2463</v>
      </c>
      <c r="K745" s="1" t="s">
        <v>2465</v>
      </c>
      <c r="L745" s="1" t="s">
        <v>2481</v>
      </c>
      <c r="M745" s="1" t="s">
        <v>2593</v>
      </c>
      <c r="N745" s="1" t="s">
        <v>2607</v>
      </c>
      <c r="O745" s="1"/>
      <c r="P745">
        <v>0</v>
      </c>
      <c r="Q745" s="1" t="s">
        <v>2609</v>
      </c>
      <c r="R745" s="1" t="s">
        <v>3107</v>
      </c>
      <c r="S745" s="1"/>
      <c r="T745" s="1" t="s">
        <v>3109</v>
      </c>
      <c r="U745" s="1" t="s">
        <v>3199</v>
      </c>
      <c r="V745" s="1" t="s">
        <v>3343</v>
      </c>
      <c r="W745" s="1" t="s">
        <v>3398</v>
      </c>
      <c r="X745" s="1" t="s">
        <v>3400</v>
      </c>
      <c r="Y745" s="3">
        <v>46217</v>
      </c>
      <c r="Z745" s="1" t="s">
        <v>3414</v>
      </c>
      <c r="AA745" s="3">
        <v>46217</v>
      </c>
      <c r="AB745" s="1" t="s">
        <v>3416</v>
      </c>
      <c r="AC745" s="1" t="s">
        <v>3666</v>
      </c>
      <c r="AD745" s="1" t="s">
        <v>3933</v>
      </c>
      <c r="AE745" s="1" t="s">
        <v>3933</v>
      </c>
      <c r="AF745" s="1" t="s">
        <v>3937</v>
      </c>
      <c r="AG745" s="1" t="s">
        <v>2481</v>
      </c>
      <c r="AH745" s="1" t="s">
        <v>2593</v>
      </c>
      <c r="AI745" s="1" t="s">
        <v>3950</v>
      </c>
      <c r="AJ745" s="1"/>
      <c r="AK745" s="1"/>
      <c r="AL745" s="1" t="s">
        <v>3954</v>
      </c>
      <c r="AM745" s="1" t="s">
        <v>3954</v>
      </c>
      <c r="AN745" s="1" t="s">
        <v>3959</v>
      </c>
      <c r="AO745" s="1" t="s">
        <v>4084</v>
      </c>
      <c r="AP745" s="1" t="s">
        <v>4221</v>
      </c>
      <c r="AQ745" s="1"/>
      <c r="AR745">
        <v>1250</v>
      </c>
      <c r="AS745">
        <v>1</v>
      </c>
      <c r="AT745" s="1" t="s">
        <v>4235</v>
      </c>
      <c r="AU745">
        <v>4</v>
      </c>
      <c r="AV745" s="1" t="s">
        <v>4259</v>
      </c>
      <c r="AW745" s="1" t="s">
        <v>3937</v>
      </c>
      <c r="AX745">
        <v>6711</v>
      </c>
      <c r="AY745">
        <v>135744</v>
      </c>
      <c r="AZ745">
        <v>5</v>
      </c>
      <c r="BA745" s="1" t="s">
        <v>3420</v>
      </c>
    </row>
    <row r="746" spans="1:53">
      <c r="A746" s="1" t="s">
        <v>780</v>
      </c>
      <c r="B746">
        <v>0</v>
      </c>
      <c r="C746">
        <v>19624000</v>
      </c>
      <c r="D746" s="1" t="s">
        <v>1853</v>
      </c>
      <c r="E746">
        <v>20</v>
      </c>
      <c r="F746">
        <v>138960</v>
      </c>
      <c r="G746">
        <v>1</v>
      </c>
      <c r="H746" s="1"/>
      <c r="I746" s="1" t="s">
        <v>2405</v>
      </c>
      <c r="J746" s="1" t="s">
        <v>2462</v>
      </c>
      <c r="K746" s="1" t="s">
        <v>2465</v>
      </c>
      <c r="L746" s="1" t="s">
        <v>2527</v>
      </c>
      <c r="M746" s="1" t="s">
        <v>2593</v>
      </c>
      <c r="N746" s="1" t="s">
        <v>2607</v>
      </c>
      <c r="O746" s="1"/>
      <c r="P746">
        <v>1</v>
      </c>
      <c r="Q746" s="1" t="s">
        <v>2843</v>
      </c>
      <c r="R746" s="1" t="s">
        <v>3107</v>
      </c>
      <c r="S746" s="1"/>
      <c r="T746" s="1" t="s">
        <v>3109</v>
      </c>
      <c r="U746" s="1" t="s">
        <v>3200</v>
      </c>
      <c r="V746" s="1" t="s">
        <v>3344</v>
      </c>
      <c r="W746" s="1" t="s">
        <v>3396</v>
      </c>
      <c r="X746" s="1" t="s">
        <v>3400</v>
      </c>
      <c r="Y746" s="3">
        <v>46217</v>
      </c>
      <c r="Z746" s="1" t="s">
        <v>3407</v>
      </c>
      <c r="AA746" s="3">
        <v>46217</v>
      </c>
      <c r="AB746" s="1" t="s">
        <v>3416</v>
      </c>
      <c r="AC746" s="1" t="s">
        <v>3667</v>
      </c>
      <c r="AD746" s="1" t="s">
        <v>3933</v>
      </c>
      <c r="AE746" s="1" t="s">
        <v>3933</v>
      </c>
      <c r="AF746" s="1" t="s">
        <v>3937</v>
      </c>
      <c r="AG746" s="1" t="s">
        <v>2527</v>
      </c>
      <c r="AH746" s="1" t="s">
        <v>2593</v>
      </c>
      <c r="AI746" s="1" t="s">
        <v>3948</v>
      </c>
      <c r="AJ746" s="1"/>
      <c r="AK746" s="1"/>
      <c r="AL746" s="1" t="s">
        <v>3953</v>
      </c>
      <c r="AM746" s="1" t="s">
        <v>3952</v>
      </c>
      <c r="AN746" s="1" t="s">
        <v>3959</v>
      </c>
      <c r="AO746" s="1" t="s">
        <v>3982</v>
      </c>
      <c r="AP746" s="1" t="s">
        <v>4221</v>
      </c>
      <c r="AQ746" s="1"/>
      <c r="AR746">
        <v>22428</v>
      </c>
      <c r="AS746">
        <v>1</v>
      </c>
      <c r="AT746" s="1" t="s">
        <v>4235</v>
      </c>
      <c r="AU746">
        <v>19624000</v>
      </c>
      <c r="AV746" s="1" t="s">
        <v>4352</v>
      </c>
      <c r="AW746" s="1" t="s">
        <v>3937</v>
      </c>
      <c r="AX746">
        <v>2633</v>
      </c>
      <c r="AY746">
        <v>135745</v>
      </c>
      <c r="AZ746">
        <v>1</v>
      </c>
      <c r="BA746" s="1" t="s">
        <v>3416</v>
      </c>
    </row>
    <row r="747" spans="1:53">
      <c r="A747" s="1" t="s">
        <v>251</v>
      </c>
      <c r="B747">
        <v>0</v>
      </c>
      <c r="C747">
        <v>-5887200</v>
      </c>
      <c r="D747" s="1" t="s">
        <v>1854</v>
      </c>
      <c r="E747">
        <v>20</v>
      </c>
      <c r="F747">
        <v>138960</v>
      </c>
      <c r="G747">
        <v>2</v>
      </c>
      <c r="H747" s="1"/>
      <c r="I747" s="1" t="s">
        <v>2415</v>
      </c>
      <c r="J747" s="1" t="s">
        <v>2462</v>
      </c>
      <c r="K747" s="1" t="s">
        <v>2465</v>
      </c>
      <c r="L747" s="1" t="s">
        <v>2527</v>
      </c>
      <c r="M747" s="1" t="s">
        <v>2593</v>
      </c>
      <c r="N747" s="1" t="s">
        <v>2607</v>
      </c>
      <c r="O747" s="1"/>
      <c r="P747">
        <v>0</v>
      </c>
      <c r="Q747" s="1" t="s">
        <v>2609</v>
      </c>
      <c r="R747" s="1" t="s">
        <v>3107</v>
      </c>
      <c r="S747" s="1"/>
      <c r="T747" s="1" t="s">
        <v>3109</v>
      </c>
      <c r="U747" s="1" t="s">
        <v>3200</v>
      </c>
      <c r="V747" s="1" t="s">
        <v>3344</v>
      </c>
      <c r="W747" s="1" t="s">
        <v>3396</v>
      </c>
      <c r="X747" s="1" t="s">
        <v>3400</v>
      </c>
      <c r="Y747" s="3">
        <v>46217</v>
      </c>
      <c r="Z747" s="1" t="s">
        <v>3407</v>
      </c>
      <c r="AA747" s="3">
        <v>46217</v>
      </c>
      <c r="AB747" s="1" t="s">
        <v>3416</v>
      </c>
      <c r="AC747" s="1" t="s">
        <v>3667</v>
      </c>
      <c r="AD747" s="1" t="s">
        <v>3933</v>
      </c>
      <c r="AE747" s="1" t="s">
        <v>3933</v>
      </c>
      <c r="AF747" s="1" t="s">
        <v>3937</v>
      </c>
      <c r="AG747" s="1" t="s">
        <v>2527</v>
      </c>
      <c r="AH747" s="1" t="s">
        <v>2593</v>
      </c>
      <c r="AI747" s="1" t="s">
        <v>3948</v>
      </c>
      <c r="AJ747" s="1"/>
      <c r="AK747" s="1"/>
      <c r="AL747" s="1" t="s">
        <v>3953</v>
      </c>
      <c r="AM747" s="1" t="s">
        <v>3954</v>
      </c>
      <c r="AN747" s="1" t="s">
        <v>3959</v>
      </c>
      <c r="AO747" s="1" t="s">
        <v>3982</v>
      </c>
      <c r="AP747" s="1" t="s">
        <v>4221</v>
      </c>
      <c r="AQ747" s="1"/>
      <c r="AR747">
        <v>2057</v>
      </c>
      <c r="AS747">
        <v>1</v>
      </c>
      <c r="AT747" s="1" t="s">
        <v>4235</v>
      </c>
      <c r="AU747">
        <v>-5887200</v>
      </c>
      <c r="AV747" s="1" t="s">
        <v>120</v>
      </c>
      <c r="AW747" s="1" t="s">
        <v>3937</v>
      </c>
      <c r="AX747">
        <v>2633</v>
      </c>
      <c r="AY747">
        <v>135745</v>
      </c>
      <c r="AZ747">
        <v>2</v>
      </c>
      <c r="BA747" s="1" t="s">
        <v>3416</v>
      </c>
    </row>
    <row r="748" spans="1:53">
      <c r="A748" s="1" t="s">
        <v>781</v>
      </c>
      <c r="B748">
        <v>0</v>
      </c>
      <c r="C748">
        <v>6000000</v>
      </c>
      <c r="D748" s="1" t="s">
        <v>1601</v>
      </c>
      <c r="E748">
        <v>0</v>
      </c>
      <c r="F748">
        <v>138996</v>
      </c>
      <c r="G748">
        <v>1</v>
      </c>
      <c r="H748" s="1"/>
      <c r="I748" s="1" t="s">
        <v>2405</v>
      </c>
      <c r="J748" s="1" t="s">
        <v>2462</v>
      </c>
      <c r="K748" s="1" t="s">
        <v>2465</v>
      </c>
      <c r="L748" s="1" t="s">
        <v>2488</v>
      </c>
      <c r="M748" s="1" t="s">
        <v>2593</v>
      </c>
      <c r="N748" s="1" t="s">
        <v>2607</v>
      </c>
      <c r="O748" s="1"/>
      <c r="P748">
        <v>1</v>
      </c>
      <c r="Q748" s="1" t="s">
        <v>1601</v>
      </c>
      <c r="R748" s="1" t="s">
        <v>3107</v>
      </c>
      <c r="S748" s="1"/>
      <c r="T748" s="1" t="s">
        <v>3109</v>
      </c>
      <c r="U748" s="1" t="s">
        <v>1601</v>
      </c>
      <c r="V748" s="1" t="s">
        <v>1601</v>
      </c>
      <c r="W748" s="1" t="s">
        <v>3396</v>
      </c>
      <c r="X748" s="1" t="s">
        <v>3400</v>
      </c>
      <c r="Y748" s="3">
        <v>46218</v>
      </c>
      <c r="Z748" s="1" t="s">
        <v>3413</v>
      </c>
      <c r="AA748" s="3">
        <v>46218</v>
      </c>
      <c r="AB748" s="1" t="s">
        <v>3416</v>
      </c>
      <c r="AC748" s="1" t="s">
        <v>3668</v>
      </c>
      <c r="AD748" s="1" t="s">
        <v>3933</v>
      </c>
      <c r="AE748" s="1" t="s">
        <v>3933</v>
      </c>
      <c r="AF748" s="1" t="s">
        <v>3937</v>
      </c>
      <c r="AG748" s="1" t="s">
        <v>2488</v>
      </c>
      <c r="AH748" s="1" t="s">
        <v>2593</v>
      </c>
      <c r="AI748" s="1" t="s">
        <v>3948</v>
      </c>
      <c r="AJ748" s="1"/>
      <c r="AK748" s="1"/>
      <c r="AL748" s="1" t="s">
        <v>3952</v>
      </c>
      <c r="AM748" s="1" t="s">
        <v>3952</v>
      </c>
      <c r="AN748" s="1" t="s">
        <v>3959</v>
      </c>
      <c r="AO748" s="1" t="s">
        <v>4049</v>
      </c>
      <c r="AP748" s="1" t="s">
        <v>4220</v>
      </c>
      <c r="AQ748" s="1"/>
      <c r="AR748">
        <v>22417</v>
      </c>
      <c r="AS748">
        <v>1</v>
      </c>
      <c r="AT748" s="1" t="s">
        <v>4235</v>
      </c>
      <c r="AU748">
        <v>6000000</v>
      </c>
      <c r="AV748" s="1" t="s">
        <v>4280</v>
      </c>
      <c r="AW748" s="1" t="s">
        <v>3937</v>
      </c>
      <c r="AX748">
        <v>2328</v>
      </c>
      <c r="AY748">
        <v>135746</v>
      </c>
      <c r="AZ748">
        <v>1</v>
      </c>
      <c r="BA748" s="1" t="s">
        <v>3420</v>
      </c>
    </row>
    <row r="749" spans="1:53">
      <c r="A749" s="1" t="s">
        <v>782</v>
      </c>
      <c r="B749">
        <v>0</v>
      </c>
      <c r="C749">
        <v>1130000</v>
      </c>
      <c r="D749" s="1" t="s">
        <v>1855</v>
      </c>
      <c r="E749">
        <v>0</v>
      </c>
      <c r="F749">
        <v>138995</v>
      </c>
      <c r="G749">
        <v>1</v>
      </c>
      <c r="H749" s="1"/>
      <c r="I749" s="1" t="s">
        <v>2405</v>
      </c>
      <c r="J749" s="1" t="s">
        <v>2462</v>
      </c>
      <c r="K749" s="1" t="s">
        <v>2465</v>
      </c>
      <c r="L749" s="1" t="s">
        <v>2488</v>
      </c>
      <c r="M749" s="1" t="s">
        <v>2593</v>
      </c>
      <c r="N749" s="1" t="s">
        <v>2607</v>
      </c>
      <c r="O749" s="1"/>
      <c r="P749">
        <v>1</v>
      </c>
      <c r="Q749" s="1" t="s">
        <v>1855</v>
      </c>
      <c r="R749" s="1" t="s">
        <v>3107</v>
      </c>
      <c r="S749" s="1"/>
      <c r="T749" s="1" t="s">
        <v>3109</v>
      </c>
      <c r="U749" s="1" t="s">
        <v>1855</v>
      </c>
      <c r="V749" s="1" t="s">
        <v>1855</v>
      </c>
      <c r="W749" s="1" t="s">
        <v>3396</v>
      </c>
      <c r="X749" s="1" t="s">
        <v>3400</v>
      </c>
      <c r="Y749" s="3">
        <v>46218</v>
      </c>
      <c r="Z749" s="1" t="s">
        <v>3413</v>
      </c>
      <c r="AA749" s="3">
        <v>46218</v>
      </c>
      <c r="AB749" s="1" t="s">
        <v>3416</v>
      </c>
      <c r="AC749" s="1" t="s">
        <v>3669</v>
      </c>
      <c r="AD749" s="1" t="s">
        <v>3933</v>
      </c>
      <c r="AE749" s="1" t="s">
        <v>3933</v>
      </c>
      <c r="AF749" s="1" t="s">
        <v>3937</v>
      </c>
      <c r="AG749" s="1" t="s">
        <v>2488</v>
      </c>
      <c r="AH749" s="1" t="s">
        <v>2593</v>
      </c>
      <c r="AI749" s="1" t="s">
        <v>3948</v>
      </c>
      <c r="AJ749" s="1"/>
      <c r="AK749" s="1"/>
      <c r="AL749" s="1" t="s">
        <v>3952</v>
      </c>
      <c r="AM749" s="1" t="s">
        <v>3952</v>
      </c>
      <c r="AN749" s="1" t="s">
        <v>3959</v>
      </c>
      <c r="AO749" s="1" t="s">
        <v>3984</v>
      </c>
      <c r="AP749" s="1" t="s">
        <v>4220</v>
      </c>
      <c r="AQ749" s="1"/>
      <c r="AR749">
        <v>22418</v>
      </c>
      <c r="AS749">
        <v>1</v>
      </c>
      <c r="AT749" s="1" t="s">
        <v>4235</v>
      </c>
      <c r="AU749">
        <v>1130000</v>
      </c>
      <c r="AV749" s="1" t="s">
        <v>4260</v>
      </c>
      <c r="AW749" s="1" t="s">
        <v>3937</v>
      </c>
      <c r="AX749">
        <v>5337</v>
      </c>
      <c r="AY749">
        <v>135747</v>
      </c>
      <c r="AZ749">
        <v>1</v>
      </c>
      <c r="BA749" s="1" t="s">
        <v>3416</v>
      </c>
    </row>
    <row r="750" spans="1:53">
      <c r="A750" s="1" t="s">
        <v>783</v>
      </c>
      <c r="B750">
        <v>0</v>
      </c>
      <c r="C750">
        <v>10348307.26</v>
      </c>
      <c r="D750" s="1" t="s">
        <v>1856</v>
      </c>
      <c r="E750">
        <v>20</v>
      </c>
      <c r="F750">
        <v>138984</v>
      </c>
      <c r="G750">
        <v>1</v>
      </c>
      <c r="H750" s="1"/>
      <c r="I750" s="1" t="s">
        <v>2405</v>
      </c>
      <c r="J750" s="1" t="s">
        <v>2462</v>
      </c>
      <c r="K750" s="1" t="s">
        <v>2464</v>
      </c>
      <c r="L750" s="1" t="s">
        <v>2471</v>
      </c>
      <c r="M750" s="1" t="s">
        <v>2582</v>
      </c>
      <c r="N750" s="1" t="s">
        <v>2607</v>
      </c>
      <c r="O750" s="1"/>
      <c r="P750">
        <v>1</v>
      </c>
      <c r="Q750" s="1" t="s">
        <v>2844</v>
      </c>
      <c r="R750" s="1" t="s">
        <v>3107</v>
      </c>
      <c r="S750" s="1"/>
      <c r="T750" s="1" t="s">
        <v>3109</v>
      </c>
      <c r="U750" s="1" t="s">
        <v>2844</v>
      </c>
      <c r="V750" s="1" t="s">
        <v>1856</v>
      </c>
      <c r="W750" s="1" t="s">
        <v>3396</v>
      </c>
      <c r="X750" s="1"/>
      <c r="Y750" s="3">
        <v>46218</v>
      </c>
      <c r="Z750" s="1" t="s">
        <v>3413</v>
      </c>
      <c r="AA750" s="3">
        <v>46218</v>
      </c>
      <c r="AB750" s="1" t="s">
        <v>3416</v>
      </c>
      <c r="AC750" s="1" t="s">
        <v>3670</v>
      </c>
      <c r="AD750" s="1" t="s">
        <v>3933</v>
      </c>
      <c r="AE750" s="1" t="s">
        <v>3933</v>
      </c>
      <c r="AF750" s="1" t="s">
        <v>3939</v>
      </c>
      <c r="AG750" s="1" t="s">
        <v>2471</v>
      </c>
      <c r="AH750" s="1" t="s">
        <v>2582</v>
      </c>
      <c r="AI750" s="1" t="s">
        <v>3948</v>
      </c>
      <c r="AJ750" s="1"/>
      <c r="AK750" s="1"/>
      <c r="AL750" s="1" t="s">
        <v>3952</v>
      </c>
      <c r="AM750" s="1" t="s">
        <v>3952</v>
      </c>
      <c r="AN750" s="1" t="s">
        <v>3959</v>
      </c>
      <c r="AO750" s="1" t="s">
        <v>4091</v>
      </c>
      <c r="AP750" s="1" t="s">
        <v>4213</v>
      </c>
      <c r="AQ750" s="1"/>
      <c r="AR750">
        <v>10668</v>
      </c>
      <c r="AS750">
        <v>1</v>
      </c>
      <c r="AT750" s="1" t="s">
        <v>4235</v>
      </c>
      <c r="AU750">
        <v>10348307.26</v>
      </c>
      <c r="AV750" s="1" t="s">
        <v>4242</v>
      </c>
      <c r="AW750" s="1" t="s">
        <v>3939</v>
      </c>
      <c r="AX750">
        <v>1175</v>
      </c>
      <c r="AY750">
        <v>135748</v>
      </c>
      <c r="AZ750">
        <v>1</v>
      </c>
      <c r="BA750" s="1" t="s">
        <v>4633</v>
      </c>
    </row>
    <row r="751" spans="1:53">
      <c r="A751" s="1" t="s">
        <v>784</v>
      </c>
      <c r="B751">
        <v>0</v>
      </c>
      <c r="C751">
        <v>50000000</v>
      </c>
      <c r="D751" s="1" t="s">
        <v>1857</v>
      </c>
      <c r="E751">
        <v>0</v>
      </c>
      <c r="F751">
        <v>138941</v>
      </c>
      <c r="G751">
        <v>1</v>
      </c>
      <c r="H751" s="1"/>
      <c r="I751" s="1" t="s">
        <v>2405</v>
      </c>
      <c r="J751" s="1" t="s">
        <v>2463</v>
      </c>
      <c r="K751" s="1" t="s">
        <v>2464</v>
      </c>
      <c r="L751" s="1" t="s">
        <v>2498</v>
      </c>
      <c r="M751" s="1" t="s">
        <v>2589</v>
      </c>
      <c r="N751" s="1" t="s">
        <v>2607</v>
      </c>
      <c r="O751" s="1"/>
      <c r="P751">
        <v>0</v>
      </c>
      <c r="Q751" s="1" t="s">
        <v>2609</v>
      </c>
      <c r="R751" s="1" t="s">
        <v>3107</v>
      </c>
      <c r="S751" s="1"/>
      <c r="T751" s="1" t="s">
        <v>3108</v>
      </c>
      <c r="U751" s="1" t="s">
        <v>1857</v>
      </c>
      <c r="V751" s="1" t="s">
        <v>1857</v>
      </c>
      <c r="W751" s="1" t="s">
        <v>3396</v>
      </c>
      <c r="X751" s="1" t="s">
        <v>3400</v>
      </c>
      <c r="Y751" s="3">
        <v>46218</v>
      </c>
      <c r="Z751" s="1" t="s">
        <v>3413</v>
      </c>
      <c r="AA751" s="3">
        <v>46218</v>
      </c>
      <c r="AB751" s="1" t="s">
        <v>3416</v>
      </c>
      <c r="AC751" s="1" t="s">
        <v>3671</v>
      </c>
      <c r="AD751" s="1" t="s">
        <v>3933</v>
      </c>
      <c r="AE751" s="1" t="s">
        <v>3933</v>
      </c>
      <c r="AF751" s="1" t="s">
        <v>3939</v>
      </c>
      <c r="AG751" s="1" t="s">
        <v>2498</v>
      </c>
      <c r="AH751" s="1" t="s">
        <v>2589</v>
      </c>
      <c r="AI751" s="1" t="s">
        <v>3948</v>
      </c>
      <c r="AJ751" s="1"/>
      <c r="AK751" s="1"/>
      <c r="AL751" s="1" t="s">
        <v>3954</v>
      </c>
      <c r="AM751" s="1" t="s">
        <v>3954</v>
      </c>
      <c r="AN751" s="1" t="s">
        <v>3958</v>
      </c>
      <c r="AO751" s="1" t="s">
        <v>4092</v>
      </c>
      <c r="AP751" s="1" t="s">
        <v>4212</v>
      </c>
      <c r="AQ751" s="1"/>
      <c r="AR751">
        <v>11533</v>
      </c>
      <c r="AS751">
        <v>1</v>
      </c>
      <c r="AT751" s="1" t="s">
        <v>4237</v>
      </c>
      <c r="AU751">
        <v>50000000</v>
      </c>
      <c r="AV751" s="1" t="s">
        <v>4274</v>
      </c>
      <c r="AW751" s="1" t="s">
        <v>3939</v>
      </c>
      <c r="AX751">
        <v>2467</v>
      </c>
      <c r="AY751">
        <v>135749</v>
      </c>
      <c r="AZ751">
        <v>1</v>
      </c>
      <c r="BA751" s="1" t="s">
        <v>3406</v>
      </c>
    </row>
    <row r="752" spans="1:53">
      <c r="A752" s="1" t="s">
        <v>785</v>
      </c>
      <c r="B752">
        <v>0</v>
      </c>
      <c r="C752">
        <v>442500000</v>
      </c>
      <c r="D752" s="1" t="s">
        <v>1858</v>
      </c>
      <c r="E752">
        <v>20</v>
      </c>
      <c r="F752">
        <v>139019</v>
      </c>
      <c r="G752">
        <v>1</v>
      </c>
      <c r="H752" s="1"/>
      <c r="I752" s="1" t="s">
        <v>2410</v>
      </c>
      <c r="J752" s="1" t="s">
        <v>2462</v>
      </c>
      <c r="K752" s="1" t="s">
        <v>2468</v>
      </c>
      <c r="L752" s="1" t="s">
        <v>2479</v>
      </c>
      <c r="M752" s="1" t="s">
        <v>2585</v>
      </c>
      <c r="N752" s="1" t="s">
        <v>2607</v>
      </c>
      <c r="O752" s="1"/>
      <c r="P752">
        <v>60</v>
      </c>
      <c r="Q752" s="1" t="s">
        <v>2845</v>
      </c>
      <c r="R752" s="1" t="s">
        <v>3107</v>
      </c>
      <c r="S752" s="1"/>
      <c r="T752" s="1" t="s">
        <v>3110</v>
      </c>
      <c r="U752" s="1" t="s">
        <v>2845</v>
      </c>
      <c r="V752" s="1" t="s">
        <v>1858</v>
      </c>
      <c r="W752" s="1" t="s">
        <v>3396</v>
      </c>
      <c r="X752" s="1"/>
      <c r="Y752" s="3">
        <v>46218</v>
      </c>
      <c r="Z752" s="1" t="s">
        <v>3413</v>
      </c>
      <c r="AA752" s="3">
        <v>46218</v>
      </c>
      <c r="AB752" s="1" t="s">
        <v>3416</v>
      </c>
      <c r="AC752" s="1"/>
      <c r="AD752" s="1" t="s">
        <v>3933</v>
      </c>
      <c r="AE752" s="1" t="s">
        <v>3933</v>
      </c>
      <c r="AF752" s="1" t="s">
        <v>3941</v>
      </c>
      <c r="AG752" s="1" t="s">
        <v>2479</v>
      </c>
      <c r="AH752" s="1" t="s">
        <v>2585</v>
      </c>
      <c r="AI752" s="1" t="s">
        <v>3948</v>
      </c>
      <c r="AJ752" s="1"/>
      <c r="AK752" s="1"/>
      <c r="AL752" s="1" t="s">
        <v>3952</v>
      </c>
      <c r="AM752" s="1" t="s">
        <v>3952</v>
      </c>
      <c r="AN752" s="1" t="s">
        <v>3960</v>
      </c>
      <c r="AO752" s="1" t="s">
        <v>3976</v>
      </c>
      <c r="AP752" s="1" t="s">
        <v>4217</v>
      </c>
      <c r="AQ752" s="1"/>
      <c r="AR752">
        <v>1247</v>
      </c>
      <c r="AS752">
        <v>60</v>
      </c>
      <c r="AT752" s="1" t="s">
        <v>4235</v>
      </c>
      <c r="AU752">
        <v>7375000</v>
      </c>
      <c r="AV752" s="1" t="s">
        <v>4255</v>
      </c>
      <c r="AW752" s="1" t="s">
        <v>3941</v>
      </c>
      <c r="AX752">
        <v>629</v>
      </c>
      <c r="AY752">
        <v>135750</v>
      </c>
      <c r="AZ752">
        <v>1</v>
      </c>
      <c r="BA752" s="1" t="s">
        <v>3407</v>
      </c>
    </row>
    <row r="753" spans="1:53">
      <c r="A753" s="1" t="s">
        <v>786</v>
      </c>
      <c r="B753">
        <v>0</v>
      </c>
      <c r="C753">
        <v>2250000</v>
      </c>
      <c r="D753" s="1" t="s">
        <v>1859</v>
      </c>
      <c r="E753">
        <v>0</v>
      </c>
      <c r="F753">
        <v>138993</v>
      </c>
      <c r="G753">
        <v>1</v>
      </c>
      <c r="H753" s="1"/>
      <c r="I753" s="1" t="s">
        <v>2405</v>
      </c>
      <c r="J753" s="1" t="s">
        <v>2462</v>
      </c>
      <c r="K753" s="1" t="s">
        <v>2465</v>
      </c>
      <c r="L753" s="1" t="s">
        <v>2488</v>
      </c>
      <c r="M753" s="1" t="s">
        <v>2593</v>
      </c>
      <c r="N753" s="1" t="s">
        <v>2607</v>
      </c>
      <c r="O753" s="1"/>
      <c r="P753">
        <v>0</v>
      </c>
      <c r="Q753" s="1" t="s">
        <v>2609</v>
      </c>
      <c r="R753" s="1" t="s">
        <v>3107</v>
      </c>
      <c r="S753" s="1"/>
      <c r="T753" s="1" t="s">
        <v>3109</v>
      </c>
      <c r="U753" s="1" t="s">
        <v>1859</v>
      </c>
      <c r="V753" s="1" t="s">
        <v>1859</v>
      </c>
      <c r="W753" s="1" t="s">
        <v>3396</v>
      </c>
      <c r="X753" s="1" t="s">
        <v>3400</v>
      </c>
      <c r="Y753" s="3">
        <v>46218</v>
      </c>
      <c r="Z753" s="1" t="s">
        <v>3413</v>
      </c>
      <c r="AA753" s="3">
        <v>46218</v>
      </c>
      <c r="AB753" s="1" t="s">
        <v>3416</v>
      </c>
      <c r="AC753" s="1" t="s">
        <v>3672</v>
      </c>
      <c r="AD753" s="1" t="s">
        <v>3933</v>
      </c>
      <c r="AE753" s="1" t="s">
        <v>3933</v>
      </c>
      <c r="AF753" s="1" t="s">
        <v>3937</v>
      </c>
      <c r="AG753" s="1" t="s">
        <v>2488</v>
      </c>
      <c r="AH753" s="1" t="s">
        <v>2593</v>
      </c>
      <c r="AI753" s="1" t="s">
        <v>3948</v>
      </c>
      <c r="AJ753" s="1"/>
      <c r="AK753" s="1"/>
      <c r="AL753" s="1" t="s">
        <v>3954</v>
      </c>
      <c r="AM753" s="1" t="s">
        <v>3954</v>
      </c>
      <c r="AN753" s="1" t="s">
        <v>3959</v>
      </c>
      <c r="AO753" s="1" t="s">
        <v>3992</v>
      </c>
      <c r="AP753" s="1" t="s">
        <v>4220</v>
      </c>
      <c r="AQ753" s="1"/>
      <c r="AR753">
        <v>22420</v>
      </c>
      <c r="AS753">
        <v>1</v>
      </c>
      <c r="AT753" s="1" t="s">
        <v>4238</v>
      </c>
      <c r="AU753">
        <v>2250000</v>
      </c>
      <c r="AV753" s="1" t="s">
        <v>4283</v>
      </c>
      <c r="AW753" s="1" t="s">
        <v>3937</v>
      </c>
      <c r="AX753">
        <v>3726</v>
      </c>
      <c r="AY753">
        <v>135751</v>
      </c>
      <c r="AZ753">
        <v>1</v>
      </c>
      <c r="BA753" s="1" t="s">
        <v>3416</v>
      </c>
    </row>
    <row r="754" spans="1:53">
      <c r="A754" s="1" t="s">
        <v>787</v>
      </c>
      <c r="B754">
        <v>0</v>
      </c>
      <c r="C754">
        <v>2520000</v>
      </c>
      <c r="D754" s="1" t="s">
        <v>1435</v>
      </c>
      <c r="E754">
        <v>0</v>
      </c>
      <c r="F754">
        <v>138978</v>
      </c>
      <c r="G754">
        <v>1</v>
      </c>
      <c r="H754" s="1"/>
      <c r="I754" s="1" t="s">
        <v>2405</v>
      </c>
      <c r="J754" s="1" t="s">
        <v>2462</v>
      </c>
      <c r="K754" s="1" t="s">
        <v>2464</v>
      </c>
      <c r="L754" s="1" t="s">
        <v>2498</v>
      </c>
      <c r="M754" s="1" t="s">
        <v>2589</v>
      </c>
      <c r="N754" s="1" t="s">
        <v>2607</v>
      </c>
      <c r="O754" s="1"/>
      <c r="P754">
        <v>28</v>
      </c>
      <c r="Q754" s="1" t="s">
        <v>1435</v>
      </c>
      <c r="R754" s="1" t="s">
        <v>3107</v>
      </c>
      <c r="S754" s="1"/>
      <c r="T754" s="1" t="s">
        <v>3108</v>
      </c>
      <c r="U754" s="1" t="s">
        <v>1435</v>
      </c>
      <c r="V754" s="1" t="s">
        <v>1435</v>
      </c>
      <c r="W754" s="1" t="s">
        <v>3396</v>
      </c>
      <c r="X754" s="1"/>
      <c r="Y754" s="3">
        <v>46218</v>
      </c>
      <c r="Z754" s="1" t="s">
        <v>3413</v>
      </c>
      <c r="AA754" s="3">
        <v>46218</v>
      </c>
      <c r="AB754" s="1" t="s">
        <v>3416</v>
      </c>
      <c r="AC754" s="1" t="s">
        <v>3673</v>
      </c>
      <c r="AD754" s="1" t="s">
        <v>3933</v>
      </c>
      <c r="AE754" s="1" t="s">
        <v>3933</v>
      </c>
      <c r="AF754" s="1" t="s">
        <v>3939</v>
      </c>
      <c r="AG754" s="1" t="s">
        <v>2498</v>
      </c>
      <c r="AH754" s="1" t="s">
        <v>2589</v>
      </c>
      <c r="AI754" s="1" t="s">
        <v>3948</v>
      </c>
      <c r="AJ754" s="1"/>
      <c r="AK754" s="1"/>
      <c r="AL754" s="1" t="s">
        <v>3952</v>
      </c>
      <c r="AM754" s="1" t="s">
        <v>3952</v>
      </c>
      <c r="AN754" s="1" t="s">
        <v>3958</v>
      </c>
      <c r="AO754" s="1" t="s">
        <v>4093</v>
      </c>
      <c r="AP754" s="1" t="s">
        <v>4212</v>
      </c>
      <c r="AQ754" s="1"/>
      <c r="AR754">
        <v>14862</v>
      </c>
      <c r="AS754">
        <v>28</v>
      </c>
      <c r="AT754" s="1" t="s">
        <v>4235</v>
      </c>
      <c r="AU754">
        <v>90000</v>
      </c>
      <c r="AV754" s="1" t="s">
        <v>4244</v>
      </c>
      <c r="AW754" s="1" t="s">
        <v>3939</v>
      </c>
      <c r="AX754">
        <v>4606</v>
      </c>
      <c r="AY754">
        <v>135752</v>
      </c>
      <c r="AZ754">
        <v>1</v>
      </c>
      <c r="BA754" s="1" t="s">
        <v>3405</v>
      </c>
    </row>
    <row r="755" spans="1:53">
      <c r="A755" s="1" t="s">
        <v>788</v>
      </c>
      <c r="B755">
        <v>0</v>
      </c>
      <c r="C755">
        <v>1440000</v>
      </c>
      <c r="D755" s="1" t="s">
        <v>1605</v>
      </c>
      <c r="E755">
        <v>0</v>
      </c>
      <c r="F755">
        <v>138950</v>
      </c>
      <c r="G755">
        <v>1</v>
      </c>
      <c r="H755" s="1"/>
      <c r="I755" s="1" t="s">
        <v>2405</v>
      </c>
      <c r="J755" s="1" t="s">
        <v>2462</v>
      </c>
      <c r="K755" s="1" t="s">
        <v>2464</v>
      </c>
      <c r="L755" s="1" t="s">
        <v>2498</v>
      </c>
      <c r="M755" s="1" t="s">
        <v>2589</v>
      </c>
      <c r="N755" s="1" t="s">
        <v>2607</v>
      </c>
      <c r="O755" s="1"/>
      <c r="P755">
        <v>16</v>
      </c>
      <c r="Q755" s="1" t="s">
        <v>1605</v>
      </c>
      <c r="R755" s="1" t="s">
        <v>3107</v>
      </c>
      <c r="S755" s="1"/>
      <c r="T755" s="1" t="s">
        <v>3108</v>
      </c>
      <c r="U755" s="1" t="s">
        <v>1605</v>
      </c>
      <c r="V755" s="1" t="s">
        <v>1605</v>
      </c>
      <c r="W755" s="1" t="s">
        <v>3396</v>
      </c>
      <c r="X755" s="1" t="s">
        <v>3400</v>
      </c>
      <c r="Y755" s="3">
        <v>46218</v>
      </c>
      <c r="Z755" s="1" t="s">
        <v>3413</v>
      </c>
      <c r="AA755" s="3">
        <v>46218</v>
      </c>
      <c r="AB755" s="1" t="s">
        <v>3416</v>
      </c>
      <c r="AC755" s="1" t="s">
        <v>3674</v>
      </c>
      <c r="AD755" s="1" t="s">
        <v>3933</v>
      </c>
      <c r="AE755" s="1" t="s">
        <v>3933</v>
      </c>
      <c r="AF755" s="1" t="s">
        <v>3939</v>
      </c>
      <c r="AG755" s="1" t="s">
        <v>2498</v>
      </c>
      <c r="AH755" s="1" t="s">
        <v>2589</v>
      </c>
      <c r="AI755" s="1" t="s">
        <v>3948</v>
      </c>
      <c r="AJ755" s="1"/>
      <c r="AK755" s="1"/>
      <c r="AL755" s="1" t="s">
        <v>3952</v>
      </c>
      <c r="AM755" s="1" t="s">
        <v>3952</v>
      </c>
      <c r="AN755" s="1" t="s">
        <v>3958</v>
      </c>
      <c r="AO755" s="1" t="s">
        <v>4093</v>
      </c>
      <c r="AP755" s="1" t="s">
        <v>4212</v>
      </c>
      <c r="AQ755" s="1"/>
      <c r="AR755">
        <v>14862</v>
      </c>
      <c r="AS755">
        <v>16</v>
      </c>
      <c r="AT755" s="1" t="s">
        <v>4235</v>
      </c>
      <c r="AU755">
        <v>90000</v>
      </c>
      <c r="AV755" s="1" t="s">
        <v>4244</v>
      </c>
      <c r="AW755" s="1" t="s">
        <v>3939</v>
      </c>
      <c r="AX755">
        <v>4606</v>
      </c>
      <c r="AY755">
        <v>135753</v>
      </c>
      <c r="AZ755">
        <v>1</v>
      </c>
      <c r="BA755" s="1" t="s">
        <v>3406</v>
      </c>
    </row>
    <row r="756" spans="1:53">
      <c r="A756" s="1" t="s">
        <v>789</v>
      </c>
      <c r="B756">
        <v>0</v>
      </c>
      <c r="C756">
        <v>2500000</v>
      </c>
      <c r="D756" s="1" t="s">
        <v>1860</v>
      </c>
      <c r="E756">
        <v>0</v>
      </c>
      <c r="F756">
        <v>138924</v>
      </c>
      <c r="G756">
        <v>1</v>
      </c>
      <c r="H756" s="1"/>
      <c r="I756" s="1" t="s">
        <v>2404</v>
      </c>
      <c r="J756" s="1" t="s">
        <v>2462</v>
      </c>
      <c r="K756" s="1" t="s">
        <v>2464</v>
      </c>
      <c r="L756" s="1" t="s">
        <v>2482</v>
      </c>
      <c r="M756" s="1" t="s">
        <v>2589</v>
      </c>
      <c r="N756" s="1" t="s">
        <v>2607</v>
      </c>
      <c r="O756" s="1"/>
      <c r="P756">
        <v>1</v>
      </c>
      <c r="Q756" s="1" t="s">
        <v>1860</v>
      </c>
      <c r="R756" s="1" t="s">
        <v>3107</v>
      </c>
      <c r="S756" s="1"/>
      <c r="T756" s="1" t="s">
        <v>3108</v>
      </c>
      <c r="U756" s="1" t="s">
        <v>1860</v>
      </c>
      <c r="V756" s="1" t="s">
        <v>1860</v>
      </c>
      <c r="W756" s="1" t="s">
        <v>3396</v>
      </c>
      <c r="X756" s="1" t="s">
        <v>3400</v>
      </c>
      <c r="Y756" s="3">
        <v>46218</v>
      </c>
      <c r="Z756" s="1" t="s">
        <v>3413</v>
      </c>
      <c r="AA756" s="3">
        <v>46218</v>
      </c>
      <c r="AB756" s="1" t="s">
        <v>3416</v>
      </c>
      <c r="AC756" s="1" t="s">
        <v>3675</v>
      </c>
      <c r="AD756" s="1" t="s">
        <v>3933</v>
      </c>
      <c r="AE756" s="1" t="s">
        <v>3933</v>
      </c>
      <c r="AF756" s="1" t="s">
        <v>3939</v>
      </c>
      <c r="AG756" s="1" t="s">
        <v>2482</v>
      </c>
      <c r="AH756" s="1" t="s">
        <v>2589</v>
      </c>
      <c r="AI756" s="1" t="s">
        <v>3948</v>
      </c>
      <c r="AJ756" s="1"/>
      <c r="AK756" s="1"/>
      <c r="AL756" s="1" t="s">
        <v>3952</v>
      </c>
      <c r="AM756" s="1" t="s">
        <v>3952</v>
      </c>
      <c r="AN756" s="1" t="s">
        <v>3958</v>
      </c>
      <c r="AO756" s="1" t="s">
        <v>4094</v>
      </c>
      <c r="AP756" s="1" t="s">
        <v>4212</v>
      </c>
      <c r="AQ756" s="1"/>
      <c r="AR756">
        <v>1267</v>
      </c>
      <c r="AS756">
        <v>1</v>
      </c>
      <c r="AT756" s="1" t="s">
        <v>4235</v>
      </c>
      <c r="AU756">
        <v>2500000</v>
      </c>
      <c r="AV756" s="1" t="s">
        <v>3500</v>
      </c>
      <c r="AW756" s="1" t="s">
        <v>3939</v>
      </c>
      <c r="AX756">
        <v>6221</v>
      </c>
      <c r="AY756">
        <v>135754</v>
      </c>
      <c r="AZ756">
        <v>1</v>
      </c>
      <c r="BA756" s="1" t="s">
        <v>3410</v>
      </c>
    </row>
    <row r="757" spans="1:53">
      <c r="A757" s="1" t="s">
        <v>790</v>
      </c>
      <c r="B757">
        <v>0</v>
      </c>
      <c r="C757">
        <v>3000000</v>
      </c>
      <c r="D757" s="1" t="s">
        <v>1505</v>
      </c>
      <c r="E757">
        <v>0</v>
      </c>
      <c r="F757">
        <v>138894</v>
      </c>
      <c r="G757">
        <v>1</v>
      </c>
      <c r="H757" s="1"/>
      <c r="I757" s="1" t="s">
        <v>2404</v>
      </c>
      <c r="J757" s="1" t="s">
        <v>2462</v>
      </c>
      <c r="K757" s="1" t="s">
        <v>2464</v>
      </c>
      <c r="L757" s="1" t="s">
        <v>2482</v>
      </c>
      <c r="M757" s="1" t="s">
        <v>2589</v>
      </c>
      <c r="N757" s="1" t="s">
        <v>2607</v>
      </c>
      <c r="O757" s="1"/>
      <c r="P757">
        <v>1</v>
      </c>
      <c r="Q757" s="1" t="s">
        <v>1505</v>
      </c>
      <c r="R757" s="1" t="s">
        <v>3107</v>
      </c>
      <c r="S757" s="1"/>
      <c r="T757" s="1" t="s">
        <v>3108</v>
      </c>
      <c r="U757" s="1" t="s">
        <v>1505</v>
      </c>
      <c r="V757" s="1" t="s">
        <v>1505</v>
      </c>
      <c r="W757" s="1" t="s">
        <v>3396</v>
      </c>
      <c r="X757" s="1" t="s">
        <v>3400</v>
      </c>
      <c r="Y757" s="3">
        <v>46218</v>
      </c>
      <c r="Z757" s="1" t="s">
        <v>3413</v>
      </c>
      <c r="AA757" s="3">
        <v>46218</v>
      </c>
      <c r="AB757" s="1" t="s">
        <v>3416</v>
      </c>
      <c r="AC757" s="1" t="s">
        <v>3676</v>
      </c>
      <c r="AD757" s="1" t="s">
        <v>3933</v>
      </c>
      <c r="AE757" s="1" t="s">
        <v>3933</v>
      </c>
      <c r="AF757" s="1" t="s">
        <v>3939</v>
      </c>
      <c r="AG757" s="1" t="s">
        <v>2482</v>
      </c>
      <c r="AH757" s="1" t="s">
        <v>2589</v>
      </c>
      <c r="AI757" s="1" t="s">
        <v>3948</v>
      </c>
      <c r="AJ757" s="1"/>
      <c r="AK757" s="1"/>
      <c r="AL757" s="1" t="s">
        <v>3952</v>
      </c>
      <c r="AM757" s="1" t="s">
        <v>3952</v>
      </c>
      <c r="AN757" s="1" t="s">
        <v>3958</v>
      </c>
      <c r="AO757" s="1" t="s">
        <v>4095</v>
      </c>
      <c r="AP757" s="1" t="s">
        <v>4212</v>
      </c>
      <c r="AQ757" s="1"/>
      <c r="AR757">
        <v>1267</v>
      </c>
      <c r="AS757">
        <v>1</v>
      </c>
      <c r="AT757" s="1" t="s">
        <v>4235</v>
      </c>
      <c r="AU757">
        <v>3000000</v>
      </c>
      <c r="AV757" s="1" t="s">
        <v>3500</v>
      </c>
      <c r="AW757" s="1" t="s">
        <v>3939</v>
      </c>
      <c r="AX757">
        <v>1205</v>
      </c>
      <c r="AY757">
        <v>135755</v>
      </c>
      <c r="AZ757">
        <v>1</v>
      </c>
      <c r="BA757" s="1" t="s">
        <v>3409</v>
      </c>
    </row>
    <row r="758" spans="1:53">
      <c r="A758" s="1" t="s">
        <v>791</v>
      </c>
      <c r="B758">
        <v>0</v>
      </c>
      <c r="C758">
        <v>18750000</v>
      </c>
      <c r="D758" s="1" t="s">
        <v>1861</v>
      </c>
      <c r="E758">
        <v>0</v>
      </c>
      <c r="F758">
        <v>138870</v>
      </c>
      <c r="G758">
        <v>1</v>
      </c>
      <c r="H758" s="1"/>
      <c r="I758" s="1" t="s">
        <v>2405</v>
      </c>
      <c r="J758" s="1" t="s">
        <v>2462</v>
      </c>
      <c r="K758" s="1" t="s">
        <v>2464</v>
      </c>
      <c r="L758" s="1" t="s">
        <v>2497</v>
      </c>
      <c r="M758" s="1" t="s">
        <v>2589</v>
      </c>
      <c r="N758" s="1" t="s">
        <v>2607</v>
      </c>
      <c r="O758" s="1"/>
      <c r="P758">
        <v>1</v>
      </c>
      <c r="Q758" s="1" t="s">
        <v>1861</v>
      </c>
      <c r="R758" s="1" t="s">
        <v>3107</v>
      </c>
      <c r="S758" s="1"/>
      <c r="T758" s="1" t="s">
        <v>3108</v>
      </c>
      <c r="U758" s="1" t="s">
        <v>1861</v>
      </c>
      <c r="V758" s="1" t="s">
        <v>1861</v>
      </c>
      <c r="W758" s="1" t="s">
        <v>3396</v>
      </c>
      <c r="X758" s="1" t="s">
        <v>3400</v>
      </c>
      <c r="Y758" s="3">
        <v>46218</v>
      </c>
      <c r="Z758" s="1" t="s">
        <v>3413</v>
      </c>
      <c r="AA758" s="3">
        <v>46218</v>
      </c>
      <c r="AB758" s="1" t="s">
        <v>3416</v>
      </c>
      <c r="AC758" s="1" t="s">
        <v>3677</v>
      </c>
      <c r="AD758" s="1" t="s">
        <v>3933</v>
      </c>
      <c r="AE758" s="1" t="s">
        <v>3933</v>
      </c>
      <c r="AF758" s="1" t="s">
        <v>3939</v>
      </c>
      <c r="AG758" s="1" t="s">
        <v>2497</v>
      </c>
      <c r="AH758" s="1" t="s">
        <v>2589</v>
      </c>
      <c r="AI758" s="1" t="s">
        <v>3948</v>
      </c>
      <c r="AJ758" s="1"/>
      <c r="AK758" s="1"/>
      <c r="AL758" s="1" t="s">
        <v>3952</v>
      </c>
      <c r="AM758" s="1" t="s">
        <v>3952</v>
      </c>
      <c r="AN758" s="1" t="s">
        <v>3958</v>
      </c>
      <c r="AO758" s="1" t="s">
        <v>4096</v>
      </c>
      <c r="AP758" s="1" t="s">
        <v>4228</v>
      </c>
      <c r="AQ758" s="1"/>
      <c r="AR758">
        <v>14862</v>
      </c>
      <c r="AS758">
        <v>1</v>
      </c>
      <c r="AT758" s="1" t="s">
        <v>4235</v>
      </c>
      <c r="AU758">
        <v>18750000</v>
      </c>
      <c r="AV758" s="1" t="s">
        <v>4244</v>
      </c>
      <c r="AW758" s="1" t="s">
        <v>3939</v>
      </c>
      <c r="AX758">
        <v>4949</v>
      </c>
      <c r="AY758">
        <v>135756</v>
      </c>
      <c r="AZ758">
        <v>1</v>
      </c>
      <c r="BA758" s="1" t="s">
        <v>3408</v>
      </c>
    </row>
    <row r="759" spans="1:53">
      <c r="A759" s="1" t="s">
        <v>792</v>
      </c>
      <c r="B759">
        <v>0</v>
      </c>
      <c r="C759">
        <v>655200</v>
      </c>
      <c r="D759" s="1" t="s">
        <v>1862</v>
      </c>
      <c r="E759">
        <v>20</v>
      </c>
      <c r="F759">
        <v>138954</v>
      </c>
      <c r="G759">
        <v>1</v>
      </c>
      <c r="H759" s="1"/>
      <c r="I759" s="1" t="s">
        <v>2405</v>
      </c>
      <c r="J759" s="1" t="s">
        <v>2462</v>
      </c>
      <c r="K759" s="1" t="s">
        <v>2465</v>
      </c>
      <c r="L759" s="1" t="s">
        <v>2530</v>
      </c>
      <c r="M759" s="1" t="s">
        <v>2593</v>
      </c>
      <c r="N759" s="1" t="s">
        <v>2607</v>
      </c>
      <c r="O759" s="1"/>
      <c r="P759">
        <v>1</v>
      </c>
      <c r="Q759" s="1" t="s">
        <v>2846</v>
      </c>
      <c r="R759" s="1" t="s">
        <v>3107</v>
      </c>
      <c r="S759" s="1"/>
      <c r="T759" s="1" t="s">
        <v>3109</v>
      </c>
      <c r="U759" s="1" t="s">
        <v>2846</v>
      </c>
      <c r="V759" s="1" t="s">
        <v>1862</v>
      </c>
      <c r="W759" s="1" t="s">
        <v>3396</v>
      </c>
      <c r="X759" s="1"/>
      <c r="Y759" s="3">
        <v>46218</v>
      </c>
      <c r="Z759" s="1" t="s">
        <v>3413</v>
      </c>
      <c r="AA759" s="3">
        <v>46218</v>
      </c>
      <c r="AB759" s="1" t="s">
        <v>3416</v>
      </c>
      <c r="AC759" s="1" t="s">
        <v>3678</v>
      </c>
      <c r="AD759" s="1" t="s">
        <v>3933</v>
      </c>
      <c r="AE759" s="1" t="s">
        <v>3933</v>
      </c>
      <c r="AF759" s="1" t="s">
        <v>3937</v>
      </c>
      <c r="AG759" s="1" t="s">
        <v>2530</v>
      </c>
      <c r="AH759" s="1" t="s">
        <v>2593</v>
      </c>
      <c r="AI759" s="1" t="s">
        <v>3948</v>
      </c>
      <c r="AJ759" s="1"/>
      <c r="AK759" s="1"/>
      <c r="AL759" s="1" t="s">
        <v>3952</v>
      </c>
      <c r="AM759" s="1" t="s">
        <v>3952</v>
      </c>
      <c r="AN759" s="1" t="s">
        <v>3959</v>
      </c>
      <c r="AO759" s="1" t="s">
        <v>4025</v>
      </c>
      <c r="AP759" s="1" t="s">
        <v>4221</v>
      </c>
      <c r="AQ759" s="1"/>
      <c r="AR759">
        <v>14862</v>
      </c>
      <c r="AS759">
        <v>1</v>
      </c>
      <c r="AT759" s="1" t="s">
        <v>4235</v>
      </c>
      <c r="AU759">
        <v>655200</v>
      </c>
      <c r="AV759" s="1" t="s">
        <v>4244</v>
      </c>
      <c r="AW759" s="1" t="s">
        <v>3937</v>
      </c>
      <c r="AX759">
        <v>3098</v>
      </c>
      <c r="AY759">
        <v>135757</v>
      </c>
      <c r="AZ759">
        <v>1</v>
      </c>
      <c r="BA759" s="1" t="s">
        <v>3415</v>
      </c>
    </row>
    <row r="760" spans="1:53">
      <c r="A760" s="1" t="s">
        <v>793</v>
      </c>
      <c r="B760">
        <v>0</v>
      </c>
      <c r="C760">
        <v>2300000</v>
      </c>
      <c r="D760" s="1" t="s">
        <v>1863</v>
      </c>
      <c r="E760">
        <v>0</v>
      </c>
      <c r="F760">
        <v>138956</v>
      </c>
      <c r="G760">
        <v>1</v>
      </c>
      <c r="H760" s="1"/>
      <c r="I760" s="1" t="s">
        <v>2405</v>
      </c>
      <c r="J760" s="1" t="s">
        <v>2462</v>
      </c>
      <c r="K760" s="1" t="s">
        <v>2464</v>
      </c>
      <c r="L760" s="1" t="s">
        <v>2512</v>
      </c>
      <c r="M760" s="1" t="s">
        <v>2587</v>
      </c>
      <c r="N760" s="1" t="s">
        <v>2607</v>
      </c>
      <c r="O760" s="1"/>
      <c r="P760">
        <v>1</v>
      </c>
      <c r="Q760" s="1" t="s">
        <v>1863</v>
      </c>
      <c r="R760" s="1" t="s">
        <v>3107</v>
      </c>
      <c r="S760" s="1"/>
      <c r="T760" s="1" t="s">
        <v>3108</v>
      </c>
      <c r="U760" s="1" t="s">
        <v>1863</v>
      </c>
      <c r="V760" s="1" t="s">
        <v>1863</v>
      </c>
      <c r="W760" s="1" t="s">
        <v>3396</v>
      </c>
      <c r="X760" s="1" t="s">
        <v>3400</v>
      </c>
      <c r="Y760" s="3">
        <v>46218</v>
      </c>
      <c r="Z760" s="1" t="s">
        <v>3413</v>
      </c>
      <c r="AA760" s="3">
        <v>46218</v>
      </c>
      <c r="AB760" s="1" t="s">
        <v>3416</v>
      </c>
      <c r="AC760" s="1" t="s">
        <v>3679</v>
      </c>
      <c r="AD760" s="1" t="s">
        <v>3933</v>
      </c>
      <c r="AE760" s="1" t="s">
        <v>3933</v>
      </c>
      <c r="AF760" s="1" t="s">
        <v>3939</v>
      </c>
      <c r="AG760" s="1" t="s">
        <v>2512</v>
      </c>
      <c r="AH760" s="1" t="s">
        <v>2587</v>
      </c>
      <c r="AI760" s="1" t="s">
        <v>3948</v>
      </c>
      <c r="AJ760" s="1"/>
      <c r="AK760" s="1"/>
      <c r="AL760" s="1" t="s">
        <v>3952</v>
      </c>
      <c r="AM760" s="1" t="s">
        <v>3952</v>
      </c>
      <c r="AN760" s="1" t="s">
        <v>3958</v>
      </c>
      <c r="AO760" s="1" t="s">
        <v>4097</v>
      </c>
      <c r="AP760" s="1" t="s">
        <v>4212</v>
      </c>
      <c r="AQ760" s="1"/>
      <c r="AR760">
        <v>14862</v>
      </c>
      <c r="AS760">
        <v>1</v>
      </c>
      <c r="AT760" s="1" t="s">
        <v>4235</v>
      </c>
      <c r="AU760">
        <v>2300000</v>
      </c>
      <c r="AV760" s="1" t="s">
        <v>4244</v>
      </c>
      <c r="AW760" s="1" t="s">
        <v>3939</v>
      </c>
      <c r="AX760">
        <v>5269</v>
      </c>
      <c r="AY760">
        <v>135758</v>
      </c>
      <c r="AZ760">
        <v>1</v>
      </c>
      <c r="BA760" s="1" t="s">
        <v>3405</v>
      </c>
    </row>
    <row r="761" spans="1:53">
      <c r="A761" s="1" t="s">
        <v>794</v>
      </c>
      <c r="B761">
        <v>0</v>
      </c>
      <c r="C761">
        <v>1700000</v>
      </c>
      <c r="D761" s="1" t="s">
        <v>1864</v>
      </c>
      <c r="E761">
        <v>0</v>
      </c>
      <c r="F761">
        <v>138966</v>
      </c>
      <c r="G761">
        <v>1</v>
      </c>
      <c r="H761" s="1"/>
      <c r="I761" s="1" t="s">
        <v>2405</v>
      </c>
      <c r="J761" s="1" t="s">
        <v>2462</v>
      </c>
      <c r="K761" s="1" t="s">
        <v>2464</v>
      </c>
      <c r="L761" s="1" t="s">
        <v>2512</v>
      </c>
      <c r="M761" s="1" t="s">
        <v>2587</v>
      </c>
      <c r="N761" s="1" t="s">
        <v>2607</v>
      </c>
      <c r="O761" s="1"/>
      <c r="P761">
        <v>1</v>
      </c>
      <c r="Q761" s="1" t="s">
        <v>1864</v>
      </c>
      <c r="R761" s="1" t="s">
        <v>3107</v>
      </c>
      <c r="S761" s="1"/>
      <c r="T761" s="1" t="s">
        <v>3108</v>
      </c>
      <c r="U761" s="1" t="s">
        <v>1864</v>
      </c>
      <c r="V761" s="1" t="s">
        <v>1864</v>
      </c>
      <c r="W761" s="1" t="s">
        <v>3396</v>
      </c>
      <c r="X761" s="1" t="s">
        <v>3400</v>
      </c>
      <c r="Y761" s="3">
        <v>46218</v>
      </c>
      <c r="Z761" s="1" t="s">
        <v>3415</v>
      </c>
      <c r="AA761" s="3">
        <v>46218</v>
      </c>
      <c r="AB761" s="1" t="s">
        <v>3416</v>
      </c>
      <c r="AC761" s="1" t="s">
        <v>3680</v>
      </c>
      <c r="AD761" s="1" t="s">
        <v>3933</v>
      </c>
      <c r="AE761" s="1" t="s">
        <v>3933</v>
      </c>
      <c r="AF761" s="1" t="s">
        <v>3939</v>
      </c>
      <c r="AG761" s="1" t="s">
        <v>2512</v>
      </c>
      <c r="AH761" s="1" t="s">
        <v>2587</v>
      </c>
      <c r="AI761" s="1" t="s">
        <v>3948</v>
      </c>
      <c r="AJ761" s="1"/>
      <c r="AK761" s="1"/>
      <c r="AL761" s="1" t="s">
        <v>3952</v>
      </c>
      <c r="AM761" s="1" t="s">
        <v>3952</v>
      </c>
      <c r="AN761" s="1" t="s">
        <v>3958</v>
      </c>
      <c r="AO761" s="1" t="s">
        <v>4098</v>
      </c>
      <c r="AP761" s="1" t="s">
        <v>4212</v>
      </c>
      <c r="AQ761" s="1"/>
      <c r="AR761">
        <v>14862</v>
      </c>
      <c r="AS761">
        <v>1</v>
      </c>
      <c r="AT761" s="1" t="s">
        <v>4235</v>
      </c>
      <c r="AU761">
        <v>1700000</v>
      </c>
      <c r="AV761" s="1" t="s">
        <v>4244</v>
      </c>
      <c r="AW761" s="1" t="s">
        <v>3939</v>
      </c>
      <c r="AX761">
        <v>5876</v>
      </c>
      <c r="AY761">
        <v>135759</v>
      </c>
      <c r="AZ761">
        <v>1</v>
      </c>
      <c r="BA761" s="1" t="s">
        <v>3405</v>
      </c>
    </row>
    <row r="762" spans="1:53">
      <c r="A762" s="1" t="s">
        <v>795</v>
      </c>
      <c r="B762">
        <v>0</v>
      </c>
      <c r="C762">
        <v>1400000</v>
      </c>
      <c r="D762" s="1" t="s">
        <v>1865</v>
      </c>
      <c r="E762">
        <v>0</v>
      </c>
      <c r="F762">
        <v>138963</v>
      </c>
      <c r="G762">
        <v>1</v>
      </c>
      <c r="H762" s="1"/>
      <c r="I762" s="1" t="s">
        <v>2405</v>
      </c>
      <c r="J762" s="1" t="s">
        <v>2462</v>
      </c>
      <c r="K762" s="1" t="s">
        <v>2464</v>
      </c>
      <c r="L762" s="1" t="s">
        <v>2512</v>
      </c>
      <c r="M762" s="1" t="s">
        <v>2587</v>
      </c>
      <c r="N762" s="1" t="s">
        <v>2607</v>
      </c>
      <c r="O762" s="1"/>
      <c r="P762">
        <v>1</v>
      </c>
      <c r="Q762" s="1" t="s">
        <v>1865</v>
      </c>
      <c r="R762" s="1" t="s">
        <v>3107</v>
      </c>
      <c r="S762" s="1"/>
      <c r="T762" s="1" t="s">
        <v>3108</v>
      </c>
      <c r="U762" s="1" t="s">
        <v>1865</v>
      </c>
      <c r="V762" s="1" t="s">
        <v>1865</v>
      </c>
      <c r="W762" s="1" t="s">
        <v>3396</v>
      </c>
      <c r="X762" s="1" t="s">
        <v>3400</v>
      </c>
      <c r="Y762" s="3">
        <v>46218</v>
      </c>
      <c r="Z762" s="1" t="s">
        <v>3413</v>
      </c>
      <c r="AA762" s="3">
        <v>46218</v>
      </c>
      <c r="AB762" s="1" t="s">
        <v>3416</v>
      </c>
      <c r="AC762" s="1" t="s">
        <v>3681</v>
      </c>
      <c r="AD762" s="1" t="s">
        <v>3933</v>
      </c>
      <c r="AE762" s="1" t="s">
        <v>3933</v>
      </c>
      <c r="AF762" s="1" t="s">
        <v>3939</v>
      </c>
      <c r="AG762" s="1" t="s">
        <v>2512</v>
      </c>
      <c r="AH762" s="1" t="s">
        <v>2587</v>
      </c>
      <c r="AI762" s="1" t="s">
        <v>3948</v>
      </c>
      <c r="AJ762" s="1"/>
      <c r="AK762" s="1"/>
      <c r="AL762" s="1" t="s">
        <v>3952</v>
      </c>
      <c r="AM762" s="1" t="s">
        <v>3952</v>
      </c>
      <c r="AN762" s="1" t="s">
        <v>3958</v>
      </c>
      <c r="AO762" s="1" t="s">
        <v>4099</v>
      </c>
      <c r="AP762" s="1" t="s">
        <v>4212</v>
      </c>
      <c r="AQ762" s="1"/>
      <c r="AR762">
        <v>14862</v>
      </c>
      <c r="AS762">
        <v>1</v>
      </c>
      <c r="AT762" s="1" t="s">
        <v>4235</v>
      </c>
      <c r="AU762">
        <v>1400000</v>
      </c>
      <c r="AV762" s="1" t="s">
        <v>4244</v>
      </c>
      <c r="AW762" s="1" t="s">
        <v>3939</v>
      </c>
      <c r="AX762">
        <v>5332</v>
      </c>
      <c r="AY762">
        <v>135760</v>
      </c>
      <c r="AZ762">
        <v>1</v>
      </c>
      <c r="BA762" s="1" t="s">
        <v>3405</v>
      </c>
    </row>
    <row r="763" spans="1:53">
      <c r="A763" s="1" t="s">
        <v>796</v>
      </c>
      <c r="B763">
        <v>0</v>
      </c>
      <c r="C763">
        <v>5068800</v>
      </c>
      <c r="D763" s="1" t="s">
        <v>1866</v>
      </c>
      <c r="E763">
        <v>0</v>
      </c>
      <c r="F763">
        <v>138955</v>
      </c>
      <c r="G763">
        <v>1</v>
      </c>
      <c r="H763" s="1"/>
      <c r="I763" s="1" t="s">
        <v>2421</v>
      </c>
      <c r="J763" s="1" t="s">
        <v>2462</v>
      </c>
      <c r="K763" s="1" t="s">
        <v>2464</v>
      </c>
      <c r="L763" s="1" t="s">
        <v>2493</v>
      </c>
      <c r="M763" s="1" t="s">
        <v>2594</v>
      </c>
      <c r="N763" s="1" t="s">
        <v>2607</v>
      </c>
      <c r="O763" s="1"/>
      <c r="P763">
        <v>48</v>
      </c>
      <c r="Q763" s="1" t="s">
        <v>1866</v>
      </c>
      <c r="R763" s="1" t="s">
        <v>3107</v>
      </c>
      <c r="S763" s="1"/>
      <c r="T763" s="1" t="s">
        <v>3108</v>
      </c>
      <c r="U763" s="1" t="s">
        <v>3201</v>
      </c>
      <c r="V763" s="1" t="s">
        <v>3201</v>
      </c>
      <c r="W763" s="1" t="s">
        <v>3396</v>
      </c>
      <c r="X763" s="1"/>
      <c r="Y763" s="3">
        <v>46218</v>
      </c>
      <c r="Z763" s="1" t="s">
        <v>3413</v>
      </c>
      <c r="AA763" s="3">
        <v>46218</v>
      </c>
      <c r="AB763" s="1" t="s">
        <v>3416</v>
      </c>
      <c r="AC763" s="1" t="s">
        <v>3682</v>
      </c>
      <c r="AD763" s="1" t="s">
        <v>3933</v>
      </c>
      <c r="AE763" s="1" t="s">
        <v>3933</v>
      </c>
      <c r="AF763" s="1" t="s">
        <v>3939</v>
      </c>
      <c r="AG763" s="1" t="s">
        <v>2493</v>
      </c>
      <c r="AH763" s="1" t="s">
        <v>2594</v>
      </c>
      <c r="AI763" s="1" t="s">
        <v>3948</v>
      </c>
      <c r="AJ763" s="1"/>
      <c r="AK763" s="1"/>
      <c r="AL763" s="1" t="s">
        <v>3952</v>
      </c>
      <c r="AM763" s="1" t="s">
        <v>3952</v>
      </c>
      <c r="AN763" s="1" t="s">
        <v>3958</v>
      </c>
      <c r="AO763" s="1" t="s">
        <v>4100</v>
      </c>
      <c r="AP763" s="1" t="s">
        <v>4212</v>
      </c>
      <c r="AQ763" s="1"/>
      <c r="AR763">
        <v>1265</v>
      </c>
      <c r="AS763">
        <v>48</v>
      </c>
      <c r="AT763" s="1" t="s">
        <v>4235</v>
      </c>
      <c r="AU763">
        <v>105600</v>
      </c>
      <c r="AV763" s="1" t="s">
        <v>4270</v>
      </c>
      <c r="AW763" s="1" t="s">
        <v>3939</v>
      </c>
      <c r="AX763">
        <v>6201</v>
      </c>
      <c r="AY763">
        <v>135761</v>
      </c>
      <c r="AZ763">
        <v>1</v>
      </c>
      <c r="BA763" s="1" t="s">
        <v>3405</v>
      </c>
    </row>
    <row r="764" spans="1:53">
      <c r="A764" s="1" t="s">
        <v>797</v>
      </c>
      <c r="B764">
        <v>0</v>
      </c>
      <c r="C764">
        <v>3594240</v>
      </c>
      <c r="D764" s="1" t="s">
        <v>1867</v>
      </c>
      <c r="E764">
        <v>0</v>
      </c>
      <c r="F764">
        <v>138955</v>
      </c>
      <c r="G764">
        <v>2</v>
      </c>
      <c r="H764" s="1"/>
      <c r="I764" s="1" t="s">
        <v>2421</v>
      </c>
      <c r="J764" s="1" t="s">
        <v>2462</v>
      </c>
      <c r="K764" s="1" t="s">
        <v>2464</v>
      </c>
      <c r="L764" s="1" t="s">
        <v>2493</v>
      </c>
      <c r="M764" s="1" t="s">
        <v>2594</v>
      </c>
      <c r="N764" s="1" t="s">
        <v>2607</v>
      </c>
      <c r="O764" s="1"/>
      <c r="P764">
        <v>48</v>
      </c>
      <c r="Q764" s="1" t="s">
        <v>1867</v>
      </c>
      <c r="R764" s="1" t="s">
        <v>3107</v>
      </c>
      <c r="S764" s="1"/>
      <c r="T764" s="1" t="s">
        <v>3108</v>
      </c>
      <c r="U764" s="1" t="s">
        <v>3201</v>
      </c>
      <c r="V764" s="1" t="s">
        <v>3201</v>
      </c>
      <c r="W764" s="1" t="s">
        <v>3396</v>
      </c>
      <c r="X764" s="1"/>
      <c r="Y764" s="3">
        <v>46218</v>
      </c>
      <c r="Z764" s="1" t="s">
        <v>3413</v>
      </c>
      <c r="AA764" s="3">
        <v>46218</v>
      </c>
      <c r="AB764" s="1" t="s">
        <v>3416</v>
      </c>
      <c r="AC764" s="1" t="s">
        <v>3682</v>
      </c>
      <c r="AD764" s="1" t="s">
        <v>3933</v>
      </c>
      <c r="AE764" s="1" t="s">
        <v>3933</v>
      </c>
      <c r="AF764" s="1" t="s">
        <v>3939</v>
      </c>
      <c r="AG764" s="1" t="s">
        <v>2493</v>
      </c>
      <c r="AH764" s="1" t="s">
        <v>2594</v>
      </c>
      <c r="AI764" s="1" t="s">
        <v>3948</v>
      </c>
      <c r="AJ764" s="1"/>
      <c r="AK764" s="1"/>
      <c r="AL764" s="1" t="s">
        <v>3952</v>
      </c>
      <c r="AM764" s="1" t="s">
        <v>3952</v>
      </c>
      <c r="AN764" s="1" t="s">
        <v>3958</v>
      </c>
      <c r="AO764" s="1" t="s">
        <v>4100</v>
      </c>
      <c r="AP764" s="1" t="s">
        <v>4212</v>
      </c>
      <c r="AQ764" s="1"/>
      <c r="AR764">
        <v>1265</v>
      </c>
      <c r="AS764">
        <v>48</v>
      </c>
      <c r="AT764" s="1" t="s">
        <v>4235</v>
      </c>
      <c r="AU764">
        <v>74880</v>
      </c>
      <c r="AV764" s="1" t="s">
        <v>4270</v>
      </c>
      <c r="AW764" s="1" t="s">
        <v>3939</v>
      </c>
      <c r="AX764">
        <v>6201</v>
      </c>
      <c r="AY764">
        <v>135761</v>
      </c>
      <c r="AZ764">
        <v>2</v>
      </c>
      <c r="BA764" s="1" t="s">
        <v>3405</v>
      </c>
    </row>
    <row r="765" spans="1:53">
      <c r="A765" s="1" t="s">
        <v>798</v>
      </c>
      <c r="B765">
        <v>0</v>
      </c>
      <c r="C765">
        <v>6630000</v>
      </c>
      <c r="D765" s="1" t="s">
        <v>1868</v>
      </c>
      <c r="E765">
        <v>20</v>
      </c>
      <c r="F765">
        <v>138946</v>
      </c>
      <c r="G765">
        <v>1</v>
      </c>
      <c r="H765" s="1"/>
      <c r="I765" s="1" t="s">
        <v>2408</v>
      </c>
      <c r="J765" s="1" t="s">
        <v>2462</v>
      </c>
      <c r="K765" s="1" t="s">
        <v>2464</v>
      </c>
      <c r="L765" s="1" t="s">
        <v>2515</v>
      </c>
      <c r="M765" s="1" t="s">
        <v>2587</v>
      </c>
      <c r="N765" s="1" t="s">
        <v>2607</v>
      </c>
      <c r="O765" s="1"/>
      <c r="P765">
        <v>13</v>
      </c>
      <c r="Q765" s="1" t="s">
        <v>2847</v>
      </c>
      <c r="R765" s="1" t="s">
        <v>3107</v>
      </c>
      <c r="S765" s="1"/>
      <c r="T765" s="1" t="s">
        <v>3108</v>
      </c>
      <c r="U765" s="1" t="s">
        <v>3202</v>
      </c>
      <c r="V765" s="1" t="s">
        <v>3345</v>
      </c>
      <c r="W765" s="1" t="s">
        <v>3396</v>
      </c>
      <c r="X765" s="1" t="s">
        <v>3400</v>
      </c>
      <c r="Y765" s="3">
        <v>46218</v>
      </c>
      <c r="Z765" s="1" t="s">
        <v>3413</v>
      </c>
      <c r="AA765" s="3">
        <v>46218</v>
      </c>
      <c r="AB765" s="1" t="s">
        <v>3416</v>
      </c>
      <c r="AC765" s="1" t="s">
        <v>3683</v>
      </c>
      <c r="AD765" s="1" t="s">
        <v>3933</v>
      </c>
      <c r="AE765" s="1" t="s">
        <v>3933</v>
      </c>
      <c r="AF765" s="1" t="s">
        <v>3939</v>
      </c>
      <c r="AG765" s="1" t="s">
        <v>2515</v>
      </c>
      <c r="AH765" s="1" t="s">
        <v>2587</v>
      </c>
      <c r="AI765" s="1" t="s">
        <v>3948</v>
      </c>
      <c r="AJ765" s="1"/>
      <c r="AK765" s="1"/>
      <c r="AL765" s="1" t="s">
        <v>3952</v>
      </c>
      <c r="AM765" s="1" t="s">
        <v>3952</v>
      </c>
      <c r="AN765" s="1" t="s">
        <v>3958</v>
      </c>
      <c r="AO765" s="1" t="s">
        <v>4101</v>
      </c>
      <c r="AP765" s="1" t="s">
        <v>4228</v>
      </c>
      <c r="AQ765" s="1"/>
      <c r="AR765">
        <v>14417</v>
      </c>
      <c r="AS765">
        <v>13</v>
      </c>
      <c r="AT765" s="1" t="s">
        <v>4235</v>
      </c>
      <c r="AU765">
        <v>510000</v>
      </c>
      <c r="AV765" s="1" t="s">
        <v>4266</v>
      </c>
      <c r="AW765" s="1" t="s">
        <v>3939</v>
      </c>
      <c r="AX765">
        <v>80</v>
      </c>
      <c r="AY765">
        <v>135762</v>
      </c>
      <c r="AZ765">
        <v>1</v>
      </c>
      <c r="BA765" s="1" t="s">
        <v>3406</v>
      </c>
    </row>
    <row r="766" spans="1:53">
      <c r="A766" s="1" t="s">
        <v>799</v>
      </c>
      <c r="B766">
        <v>0</v>
      </c>
      <c r="C766">
        <v>4590000</v>
      </c>
      <c r="D766" s="1" t="s">
        <v>1869</v>
      </c>
      <c r="E766">
        <v>20</v>
      </c>
      <c r="F766">
        <v>138946</v>
      </c>
      <c r="G766">
        <v>2</v>
      </c>
      <c r="H766" s="1"/>
      <c r="I766" s="1" t="s">
        <v>2408</v>
      </c>
      <c r="J766" s="1" t="s">
        <v>2462</v>
      </c>
      <c r="K766" s="1" t="s">
        <v>2464</v>
      </c>
      <c r="L766" s="1" t="s">
        <v>2515</v>
      </c>
      <c r="M766" s="1" t="s">
        <v>2587</v>
      </c>
      <c r="N766" s="1" t="s">
        <v>2607</v>
      </c>
      <c r="O766" s="1"/>
      <c r="P766">
        <v>9</v>
      </c>
      <c r="Q766" s="1" t="s">
        <v>2848</v>
      </c>
      <c r="R766" s="1" t="s">
        <v>3107</v>
      </c>
      <c r="S766" s="1"/>
      <c r="T766" s="1" t="s">
        <v>3108</v>
      </c>
      <c r="U766" s="1" t="s">
        <v>3202</v>
      </c>
      <c r="V766" s="1" t="s">
        <v>3345</v>
      </c>
      <c r="W766" s="1" t="s">
        <v>3396</v>
      </c>
      <c r="X766" s="1" t="s">
        <v>3400</v>
      </c>
      <c r="Y766" s="3">
        <v>46218</v>
      </c>
      <c r="Z766" s="1" t="s">
        <v>3413</v>
      </c>
      <c r="AA766" s="3">
        <v>46218</v>
      </c>
      <c r="AB766" s="1" t="s">
        <v>3416</v>
      </c>
      <c r="AC766" s="1" t="s">
        <v>3683</v>
      </c>
      <c r="AD766" s="1" t="s">
        <v>3933</v>
      </c>
      <c r="AE766" s="1" t="s">
        <v>3933</v>
      </c>
      <c r="AF766" s="1" t="s">
        <v>3939</v>
      </c>
      <c r="AG766" s="1" t="s">
        <v>2515</v>
      </c>
      <c r="AH766" s="1" t="s">
        <v>2587</v>
      </c>
      <c r="AI766" s="1" t="s">
        <v>3948</v>
      </c>
      <c r="AJ766" s="1"/>
      <c r="AK766" s="1"/>
      <c r="AL766" s="1" t="s">
        <v>3952</v>
      </c>
      <c r="AM766" s="1" t="s">
        <v>3952</v>
      </c>
      <c r="AN766" s="1" t="s">
        <v>3958</v>
      </c>
      <c r="AO766" s="1" t="s">
        <v>4101</v>
      </c>
      <c r="AP766" s="1" t="s">
        <v>4228</v>
      </c>
      <c r="AQ766" s="1"/>
      <c r="AR766">
        <v>14417</v>
      </c>
      <c r="AS766">
        <v>9</v>
      </c>
      <c r="AT766" s="1" t="s">
        <v>4235</v>
      </c>
      <c r="AU766">
        <v>510000</v>
      </c>
      <c r="AV766" s="1" t="s">
        <v>4266</v>
      </c>
      <c r="AW766" s="1" t="s">
        <v>3939</v>
      </c>
      <c r="AX766">
        <v>80</v>
      </c>
      <c r="AY766">
        <v>135762</v>
      </c>
      <c r="AZ766">
        <v>2</v>
      </c>
      <c r="BA766" s="1" t="s">
        <v>3406</v>
      </c>
    </row>
    <row r="767" spans="1:53">
      <c r="A767" s="1" t="s">
        <v>800</v>
      </c>
      <c r="B767">
        <v>0</v>
      </c>
      <c r="C767">
        <v>318671.40999999997</v>
      </c>
      <c r="D767" s="1" t="s">
        <v>1870</v>
      </c>
      <c r="E767">
        <v>20</v>
      </c>
      <c r="F767">
        <v>138951</v>
      </c>
      <c r="G767">
        <v>1</v>
      </c>
      <c r="H767" s="1"/>
      <c r="I767" s="1" t="s">
        <v>2412</v>
      </c>
      <c r="J767" s="1" t="s">
        <v>2462</v>
      </c>
      <c r="K767" s="1" t="s">
        <v>2465</v>
      </c>
      <c r="L767" s="1" t="s">
        <v>2540</v>
      </c>
      <c r="M767" s="1" t="s">
        <v>2465</v>
      </c>
      <c r="N767" s="1" t="s">
        <v>2607</v>
      </c>
      <c r="O767" s="1"/>
      <c r="P767">
        <v>1</v>
      </c>
      <c r="Q767" s="1" t="s">
        <v>2849</v>
      </c>
      <c r="R767" s="1" t="s">
        <v>3107</v>
      </c>
      <c r="S767" s="1"/>
      <c r="T767" s="1" t="s">
        <v>3109</v>
      </c>
      <c r="U767" s="1" t="s">
        <v>3203</v>
      </c>
      <c r="V767" s="1" t="s">
        <v>3346</v>
      </c>
      <c r="W767" s="1" t="s">
        <v>3396</v>
      </c>
      <c r="X767" s="1" t="s">
        <v>3400</v>
      </c>
      <c r="Y767" s="3">
        <v>46218</v>
      </c>
      <c r="Z767" s="1" t="s">
        <v>3413</v>
      </c>
      <c r="AA767" s="3">
        <v>46218</v>
      </c>
      <c r="AB767" s="1" t="s">
        <v>3416</v>
      </c>
      <c r="AC767" s="1" t="s">
        <v>3684</v>
      </c>
      <c r="AD767" s="1" t="s">
        <v>3933</v>
      </c>
      <c r="AE767" s="1" t="s">
        <v>3933</v>
      </c>
      <c r="AF767" s="1" t="s">
        <v>3937</v>
      </c>
      <c r="AG767" s="1" t="s">
        <v>2540</v>
      </c>
      <c r="AH767" s="1" t="s">
        <v>2465</v>
      </c>
      <c r="AI767" s="1" t="s">
        <v>3948</v>
      </c>
      <c r="AJ767" s="1"/>
      <c r="AK767" s="1"/>
      <c r="AL767" s="1" t="s">
        <v>3952</v>
      </c>
      <c r="AM767" s="1" t="s">
        <v>3952</v>
      </c>
      <c r="AN767" s="1" t="s">
        <v>3959</v>
      </c>
      <c r="AO767" s="1" t="s">
        <v>4102</v>
      </c>
      <c r="AP767" s="1" t="s">
        <v>4221</v>
      </c>
      <c r="AQ767" s="1"/>
      <c r="AR767">
        <v>1185</v>
      </c>
      <c r="AS767">
        <v>1</v>
      </c>
      <c r="AT767" s="1" t="s">
        <v>4235</v>
      </c>
      <c r="AU767">
        <v>318671.40999999997</v>
      </c>
      <c r="AV767" s="1" t="s">
        <v>4296</v>
      </c>
      <c r="AW767" s="1" t="s">
        <v>3937</v>
      </c>
      <c r="AX767">
        <v>126</v>
      </c>
      <c r="AY767">
        <v>135763</v>
      </c>
      <c r="AZ767">
        <v>1</v>
      </c>
      <c r="BA767" s="1" t="s">
        <v>3420</v>
      </c>
    </row>
    <row r="768" spans="1:53">
      <c r="A768" s="1" t="s">
        <v>801</v>
      </c>
      <c r="B768">
        <v>0</v>
      </c>
      <c r="C768">
        <v>318671.40999999997</v>
      </c>
      <c r="D768" s="1" t="s">
        <v>1870</v>
      </c>
      <c r="E768">
        <v>20</v>
      </c>
      <c r="F768">
        <v>138951</v>
      </c>
      <c r="G768">
        <v>2</v>
      </c>
      <c r="H768" s="1"/>
      <c r="I768" s="1" t="s">
        <v>2412</v>
      </c>
      <c r="J768" s="1" t="s">
        <v>2462</v>
      </c>
      <c r="K768" s="1" t="s">
        <v>2465</v>
      </c>
      <c r="L768" s="1" t="s">
        <v>2540</v>
      </c>
      <c r="M768" s="1" t="s">
        <v>2465</v>
      </c>
      <c r="N768" s="1" t="s">
        <v>2607</v>
      </c>
      <c r="O768" s="1"/>
      <c r="P768">
        <v>1</v>
      </c>
      <c r="Q768" s="1" t="s">
        <v>2849</v>
      </c>
      <c r="R768" s="1" t="s">
        <v>3107</v>
      </c>
      <c r="S768" s="1"/>
      <c r="T768" s="1" t="s">
        <v>3109</v>
      </c>
      <c r="U768" s="1" t="s">
        <v>3203</v>
      </c>
      <c r="V768" s="1" t="s">
        <v>3346</v>
      </c>
      <c r="W768" s="1" t="s">
        <v>3396</v>
      </c>
      <c r="X768" s="1" t="s">
        <v>3400</v>
      </c>
      <c r="Y768" s="3">
        <v>46218</v>
      </c>
      <c r="Z768" s="1" t="s">
        <v>3413</v>
      </c>
      <c r="AA768" s="3">
        <v>46218</v>
      </c>
      <c r="AB768" s="1" t="s">
        <v>3416</v>
      </c>
      <c r="AC768" s="1" t="s">
        <v>3684</v>
      </c>
      <c r="AD768" s="1" t="s">
        <v>3933</v>
      </c>
      <c r="AE768" s="1" t="s">
        <v>3933</v>
      </c>
      <c r="AF768" s="1" t="s">
        <v>3937</v>
      </c>
      <c r="AG768" s="1" t="s">
        <v>2540</v>
      </c>
      <c r="AH768" s="1" t="s">
        <v>2465</v>
      </c>
      <c r="AI768" s="1" t="s">
        <v>3948</v>
      </c>
      <c r="AJ768" s="1"/>
      <c r="AK768" s="1"/>
      <c r="AL768" s="1" t="s">
        <v>3952</v>
      </c>
      <c r="AM768" s="1" t="s">
        <v>3952</v>
      </c>
      <c r="AN768" s="1" t="s">
        <v>3959</v>
      </c>
      <c r="AO768" s="1" t="s">
        <v>4102</v>
      </c>
      <c r="AP768" s="1" t="s">
        <v>4221</v>
      </c>
      <c r="AQ768" s="1"/>
      <c r="AR768">
        <v>1185</v>
      </c>
      <c r="AS768">
        <v>1</v>
      </c>
      <c r="AT768" s="1" t="s">
        <v>4235</v>
      </c>
      <c r="AU768">
        <v>318671.40999999997</v>
      </c>
      <c r="AV768" s="1" t="s">
        <v>4296</v>
      </c>
      <c r="AW768" s="1" t="s">
        <v>3937</v>
      </c>
      <c r="AX768">
        <v>126</v>
      </c>
      <c r="AY768">
        <v>135763</v>
      </c>
      <c r="AZ768">
        <v>2</v>
      </c>
      <c r="BA768" s="1" t="s">
        <v>3420</v>
      </c>
    </row>
    <row r="769" spans="1:53">
      <c r="A769" s="1" t="s">
        <v>802</v>
      </c>
      <c r="B769">
        <v>0</v>
      </c>
      <c r="C769">
        <v>2460000</v>
      </c>
      <c r="D769" s="1" t="s">
        <v>1871</v>
      </c>
      <c r="E769">
        <v>20</v>
      </c>
      <c r="F769">
        <v>138930</v>
      </c>
      <c r="G769">
        <v>1</v>
      </c>
      <c r="H769" s="1"/>
      <c r="I769" s="1" t="s">
        <v>2433</v>
      </c>
      <c r="J769" s="1" t="s">
        <v>2462</v>
      </c>
      <c r="K769" s="1" t="s">
        <v>2464</v>
      </c>
      <c r="L769" s="1" t="s">
        <v>2498</v>
      </c>
      <c r="M769" s="1" t="s">
        <v>2587</v>
      </c>
      <c r="N769" s="1" t="s">
        <v>2607</v>
      </c>
      <c r="O769" s="1"/>
      <c r="P769">
        <v>60000</v>
      </c>
      <c r="Q769" s="1" t="s">
        <v>2850</v>
      </c>
      <c r="R769" s="1" t="s">
        <v>3107</v>
      </c>
      <c r="S769" s="1"/>
      <c r="T769" s="1" t="s">
        <v>3108</v>
      </c>
      <c r="U769" s="1" t="s">
        <v>3204</v>
      </c>
      <c r="V769" s="1" t="s">
        <v>3347</v>
      </c>
      <c r="W769" s="1" t="s">
        <v>3396</v>
      </c>
      <c r="X769" s="1"/>
      <c r="Y769" s="3">
        <v>46218</v>
      </c>
      <c r="Z769" s="1" t="s">
        <v>3413</v>
      </c>
      <c r="AA769" s="3">
        <v>46218</v>
      </c>
      <c r="AB769" s="1" t="s">
        <v>3416</v>
      </c>
      <c r="AC769" s="1" t="s">
        <v>3685</v>
      </c>
      <c r="AD769" s="1" t="s">
        <v>3933</v>
      </c>
      <c r="AE769" s="1" t="s">
        <v>3934</v>
      </c>
      <c r="AF769" s="1" t="s">
        <v>3939</v>
      </c>
      <c r="AG769" s="1" t="s">
        <v>2498</v>
      </c>
      <c r="AH769" s="1" t="s">
        <v>2587</v>
      </c>
      <c r="AI769" s="1" t="s">
        <v>3948</v>
      </c>
      <c r="AJ769" s="1"/>
      <c r="AK769" s="1"/>
      <c r="AL769" s="1" t="s">
        <v>3952</v>
      </c>
      <c r="AM769" s="1" t="s">
        <v>3952</v>
      </c>
      <c r="AN769" s="1" t="s">
        <v>3958</v>
      </c>
      <c r="AO769" s="1" t="s">
        <v>4103</v>
      </c>
      <c r="AP769" s="1" t="s">
        <v>4212</v>
      </c>
      <c r="AQ769" s="1"/>
      <c r="AR769">
        <v>27711</v>
      </c>
      <c r="AS769">
        <v>60000</v>
      </c>
      <c r="AT769" s="1" t="s">
        <v>4235</v>
      </c>
      <c r="AU769">
        <v>41</v>
      </c>
      <c r="AV769" s="1" t="s">
        <v>4353</v>
      </c>
      <c r="AW769" s="1" t="s">
        <v>3939</v>
      </c>
      <c r="AX769">
        <v>88</v>
      </c>
      <c r="AY769">
        <v>135764</v>
      </c>
      <c r="AZ769">
        <v>1</v>
      </c>
      <c r="BA769" s="1" t="s">
        <v>3406</v>
      </c>
    </row>
    <row r="770" spans="1:53">
      <c r="A770" s="1" t="s">
        <v>803</v>
      </c>
      <c r="B770">
        <v>0</v>
      </c>
      <c r="C770">
        <v>4700000</v>
      </c>
      <c r="D770" s="1" t="s">
        <v>1872</v>
      </c>
      <c r="E770">
        <v>20</v>
      </c>
      <c r="F770">
        <v>138930</v>
      </c>
      <c r="G770">
        <v>2</v>
      </c>
      <c r="H770" s="1"/>
      <c r="I770" s="1" t="s">
        <v>2433</v>
      </c>
      <c r="J770" s="1" t="s">
        <v>2462</v>
      </c>
      <c r="K770" s="1" t="s">
        <v>2464</v>
      </c>
      <c r="L770" s="1" t="s">
        <v>2498</v>
      </c>
      <c r="M770" s="1" t="s">
        <v>2587</v>
      </c>
      <c r="N770" s="1" t="s">
        <v>2607</v>
      </c>
      <c r="O770" s="1"/>
      <c r="P770">
        <v>10000</v>
      </c>
      <c r="Q770" s="1" t="s">
        <v>2851</v>
      </c>
      <c r="R770" s="1" t="s">
        <v>3107</v>
      </c>
      <c r="S770" s="1"/>
      <c r="T770" s="1" t="s">
        <v>3108</v>
      </c>
      <c r="U770" s="1" t="s">
        <v>3204</v>
      </c>
      <c r="V770" s="1" t="s">
        <v>3347</v>
      </c>
      <c r="W770" s="1" t="s">
        <v>3396</v>
      </c>
      <c r="X770" s="1"/>
      <c r="Y770" s="3">
        <v>46218</v>
      </c>
      <c r="Z770" s="1" t="s">
        <v>3413</v>
      </c>
      <c r="AA770" s="3">
        <v>46218</v>
      </c>
      <c r="AB770" s="1" t="s">
        <v>3416</v>
      </c>
      <c r="AC770" s="1" t="s">
        <v>3685</v>
      </c>
      <c r="AD770" s="1" t="s">
        <v>3933</v>
      </c>
      <c r="AE770" s="1" t="s">
        <v>3934</v>
      </c>
      <c r="AF770" s="1" t="s">
        <v>3939</v>
      </c>
      <c r="AG770" s="1" t="s">
        <v>2498</v>
      </c>
      <c r="AH770" s="1" t="s">
        <v>2587</v>
      </c>
      <c r="AI770" s="1" t="s">
        <v>3948</v>
      </c>
      <c r="AJ770" s="1"/>
      <c r="AK770" s="1"/>
      <c r="AL770" s="1" t="s">
        <v>3952</v>
      </c>
      <c r="AM770" s="1" t="s">
        <v>3952</v>
      </c>
      <c r="AN770" s="1" t="s">
        <v>3958</v>
      </c>
      <c r="AO770" s="1" t="s">
        <v>4103</v>
      </c>
      <c r="AP770" s="1" t="s">
        <v>4212</v>
      </c>
      <c r="AQ770" s="1"/>
      <c r="AR770">
        <v>27709</v>
      </c>
      <c r="AS770">
        <v>10000</v>
      </c>
      <c r="AT770" s="1" t="s">
        <v>4235</v>
      </c>
      <c r="AU770">
        <v>470</v>
      </c>
      <c r="AV770" s="1" t="s">
        <v>4354</v>
      </c>
      <c r="AW770" s="1" t="s">
        <v>3939</v>
      </c>
      <c r="AX770">
        <v>88</v>
      </c>
      <c r="AY770">
        <v>135764</v>
      </c>
      <c r="AZ770">
        <v>2</v>
      </c>
      <c r="BA770" s="1" t="s">
        <v>3406</v>
      </c>
    </row>
    <row r="771" spans="1:53">
      <c r="A771" s="1" t="s">
        <v>804</v>
      </c>
      <c r="B771">
        <v>0</v>
      </c>
      <c r="C771">
        <v>3160000</v>
      </c>
      <c r="D771" s="1" t="s">
        <v>1873</v>
      </c>
      <c r="E771">
        <v>20</v>
      </c>
      <c r="F771">
        <v>138930</v>
      </c>
      <c r="G771">
        <v>3</v>
      </c>
      <c r="H771" s="1"/>
      <c r="I771" s="1" t="s">
        <v>2433</v>
      </c>
      <c r="J771" s="1" t="s">
        <v>2462</v>
      </c>
      <c r="K771" s="1" t="s">
        <v>2464</v>
      </c>
      <c r="L771" s="1" t="s">
        <v>2498</v>
      </c>
      <c r="M771" s="1" t="s">
        <v>2587</v>
      </c>
      <c r="N771" s="1" t="s">
        <v>2607</v>
      </c>
      <c r="O771" s="1"/>
      <c r="P771">
        <v>20000</v>
      </c>
      <c r="Q771" s="1" t="s">
        <v>2852</v>
      </c>
      <c r="R771" s="1" t="s">
        <v>3107</v>
      </c>
      <c r="S771" s="1"/>
      <c r="T771" s="1" t="s">
        <v>3108</v>
      </c>
      <c r="U771" s="1" t="s">
        <v>3204</v>
      </c>
      <c r="V771" s="1" t="s">
        <v>3347</v>
      </c>
      <c r="W771" s="1" t="s">
        <v>3396</v>
      </c>
      <c r="X771" s="1"/>
      <c r="Y771" s="3">
        <v>46218</v>
      </c>
      <c r="Z771" s="1" t="s">
        <v>3413</v>
      </c>
      <c r="AA771" s="3">
        <v>46218</v>
      </c>
      <c r="AB771" s="1" t="s">
        <v>3416</v>
      </c>
      <c r="AC771" s="1" t="s">
        <v>3685</v>
      </c>
      <c r="AD771" s="1" t="s">
        <v>3933</v>
      </c>
      <c r="AE771" s="1" t="s">
        <v>3934</v>
      </c>
      <c r="AF771" s="1" t="s">
        <v>3939</v>
      </c>
      <c r="AG771" s="1" t="s">
        <v>2498</v>
      </c>
      <c r="AH771" s="1" t="s">
        <v>2587</v>
      </c>
      <c r="AI771" s="1" t="s">
        <v>3948</v>
      </c>
      <c r="AJ771" s="1"/>
      <c r="AK771" s="1"/>
      <c r="AL771" s="1" t="s">
        <v>3952</v>
      </c>
      <c r="AM771" s="1" t="s">
        <v>3952</v>
      </c>
      <c r="AN771" s="1" t="s">
        <v>3958</v>
      </c>
      <c r="AO771" s="1" t="s">
        <v>4103</v>
      </c>
      <c r="AP771" s="1" t="s">
        <v>4212</v>
      </c>
      <c r="AQ771" s="1"/>
      <c r="AR771">
        <v>27710</v>
      </c>
      <c r="AS771">
        <v>20000</v>
      </c>
      <c r="AT771" s="1" t="s">
        <v>4235</v>
      </c>
      <c r="AU771">
        <v>158</v>
      </c>
      <c r="AV771" s="1" t="s">
        <v>4355</v>
      </c>
      <c r="AW771" s="1" t="s">
        <v>3939</v>
      </c>
      <c r="AX771">
        <v>88</v>
      </c>
      <c r="AY771">
        <v>135764</v>
      </c>
      <c r="AZ771">
        <v>3</v>
      </c>
      <c r="BA771" s="1" t="s">
        <v>3406</v>
      </c>
    </row>
    <row r="772" spans="1:53">
      <c r="A772" s="1" t="s">
        <v>805</v>
      </c>
      <c r="B772">
        <v>0</v>
      </c>
      <c r="C772">
        <v>2740000</v>
      </c>
      <c r="D772" s="1" t="s">
        <v>1874</v>
      </c>
      <c r="E772">
        <v>0</v>
      </c>
      <c r="F772">
        <v>138922</v>
      </c>
      <c r="G772">
        <v>1</v>
      </c>
      <c r="H772" s="1"/>
      <c r="I772" s="1" t="s">
        <v>2408</v>
      </c>
      <c r="J772" s="1" t="s">
        <v>2462</v>
      </c>
      <c r="K772" s="1" t="s">
        <v>2464</v>
      </c>
      <c r="L772" s="1" t="s">
        <v>2498</v>
      </c>
      <c r="M772" s="1" t="s">
        <v>2587</v>
      </c>
      <c r="N772" s="1" t="s">
        <v>2607</v>
      </c>
      <c r="O772" s="1"/>
      <c r="P772">
        <v>2</v>
      </c>
      <c r="Q772" s="1" t="s">
        <v>1874</v>
      </c>
      <c r="R772" s="1" t="s">
        <v>3107</v>
      </c>
      <c r="S772" s="1"/>
      <c r="T772" s="1" t="s">
        <v>3108</v>
      </c>
      <c r="U772" s="1" t="s">
        <v>1874</v>
      </c>
      <c r="V772" s="1" t="s">
        <v>1874</v>
      </c>
      <c r="W772" s="1" t="s">
        <v>3396</v>
      </c>
      <c r="X772" s="1" t="s">
        <v>3400</v>
      </c>
      <c r="Y772" s="3">
        <v>46218</v>
      </c>
      <c r="Z772" s="1" t="s">
        <v>3413</v>
      </c>
      <c r="AA772" s="3">
        <v>46218</v>
      </c>
      <c r="AB772" s="1" t="s">
        <v>3416</v>
      </c>
      <c r="AC772" s="1" t="s">
        <v>3686</v>
      </c>
      <c r="AD772" s="1" t="s">
        <v>3933</v>
      </c>
      <c r="AE772" s="1" t="s">
        <v>3933</v>
      </c>
      <c r="AF772" s="1" t="s">
        <v>3939</v>
      </c>
      <c r="AG772" s="1" t="s">
        <v>2498</v>
      </c>
      <c r="AH772" s="1" t="s">
        <v>2587</v>
      </c>
      <c r="AI772" s="1" t="s">
        <v>3948</v>
      </c>
      <c r="AJ772" s="1"/>
      <c r="AK772" s="1"/>
      <c r="AL772" s="1" t="s">
        <v>3952</v>
      </c>
      <c r="AM772" s="1" t="s">
        <v>3952</v>
      </c>
      <c r="AN772" s="1" t="s">
        <v>3958</v>
      </c>
      <c r="AO772" s="1" t="s">
        <v>4104</v>
      </c>
      <c r="AP772" s="1" t="s">
        <v>4212</v>
      </c>
      <c r="AQ772" s="1"/>
      <c r="AR772">
        <v>14417</v>
      </c>
      <c r="AS772">
        <v>2</v>
      </c>
      <c r="AT772" s="1" t="s">
        <v>4235</v>
      </c>
      <c r="AU772">
        <v>1370000</v>
      </c>
      <c r="AV772" s="1" t="s">
        <v>4266</v>
      </c>
      <c r="AW772" s="1" t="s">
        <v>3939</v>
      </c>
      <c r="AX772">
        <v>7163</v>
      </c>
      <c r="AY772">
        <v>135765</v>
      </c>
      <c r="AZ772">
        <v>1</v>
      </c>
      <c r="BA772" s="1" t="s">
        <v>3410</v>
      </c>
    </row>
    <row r="773" spans="1:53">
      <c r="A773" s="1" t="s">
        <v>806</v>
      </c>
      <c r="B773">
        <v>0</v>
      </c>
      <c r="C773">
        <v>2100000</v>
      </c>
      <c r="D773" s="1" t="s">
        <v>1435</v>
      </c>
      <c r="E773">
        <v>20</v>
      </c>
      <c r="F773">
        <v>138896</v>
      </c>
      <c r="G773">
        <v>1</v>
      </c>
      <c r="H773" s="1"/>
      <c r="I773" s="1" t="s">
        <v>2405</v>
      </c>
      <c r="J773" s="1" t="s">
        <v>2462</v>
      </c>
      <c r="K773" s="1" t="s">
        <v>2464</v>
      </c>
      <c r="L773" s="1" t="s">
        <v>2498</v>
      </c>
      <c r="M773" s="1" t="s">
        <v>2587</v>
      </c>
      <c r="N773" s="1" t="s">
        <v>2607</v>
      </c>
      <c r="O773" s="1"/>
      <c r="P773">
        <v>1</v>
      </c>
      <c r="Q773" s="1" t="s">
        <v>1436</v>
      </c>
      <c r="R773" s="1" t="s">
        <v>3107</v>
      </c>
      <c r="S773" s="1"/>
      <c r="T773" s="1" t="s">
        <v>3108</v>
      </c>
      <c r="U773" s="1" t="s">
        <v>1436</v>
      </c>
      <c r="V773" s="1" t="s">
        <v>1435</v>
      </c>
      <c r="W773" s="1" t="s">
        <v>3396</v>
      </c>
      <c r="X773" s="1" t="s">
        <v>3400</v>
      </c>
      <c r="Y773" s="3">
        <v>46218</v>
      </c>
      <c r="Z773" s="1" t="s">
        <v>3413</v>
      </c>
      <c r="AA773" s="3">
        <v>46218</v>
      </c>
      <c r="AB773" s="1" t="s">
        <v>3416</v>
      </c>
      <c r="AC773" s="1" t="s">
        <v>3687</v>
      </c>
      <c r="AD773" s="1" t="s">
        <v>3933</v>
      </c>
      <c r="AE773" s="1" t="s">
        <v>3933</v>
      </c>
      <c r="AF773" s="1" t="s">
        <v>3939</v>
      </c>
      <c r="AG773" s="1" t="s">
        <v>2498</v>
      </c>
      <c r="AH773" s="1" t="s">
        <v>2587</v>
      </c>
      <c r="AI773" s="1" t="s">
        <v>3948</v>
      </c>
      <c r="AJ773" s="1"/>
      <c r="AK773" s="1"/>
      <c r="AL773" s="1" t="s">
        <v>3952</v>
      </c>
      <c r="AM773" s="1" t="s">
        <v>3952</v>
      </c>
      <c r="AN773" s="1" t="s">
        <v>3958</v>
      </c>
      <c r="AO773" s="1" t="s">
        <v>4105</v>
      </c>
      <c r="AP773" s="1" t="s">
        <v>4212</v>
      </c>
      <c r="AQ773" s="1"/>
      <c r="AR773">
        <v>14862</v>
      </c>
      <c r="AS773">
        <v>1</v>
      </c>
      <c r="AT773" s="1" t="s">
        <v>4235</v>
      </c>
      <c r="AU773">
        <v>2100000</v>
      </c>
      <c r="AV773" s="1" t="s">
        <v>4244</v>
      </c>
      <c r="AW773" s="1" t="s">
        <v>3939</v>
      </c>
      <c r="AX773">
        <v>3730</v>
      </c>
      <c r="AY773">
        <v>135766</v>
      </c>
      <c r="AZ773">
        <v>1</v>
      </c>
      <c r="BA773" s="1" t="s">
        <v>3409</v>
      </c>
    </row>
    <row r="774" spans="1:53">
      <c r="A774" s="1" t="s">
        <v>807</v>
      </c>
      <c r="B774">
        <v>0</v>
      </c>
      <c r="C774">
        <v>762750</v>
      </c>
      <c r="D774" s="1" t="s">
        <v>1875</v>
      </c>
      <c r="E774">
        <v>0</v>
      </c>
      <c r="F774">
        <v>138895</v>
      </c>
      <c r="G774">
        <v>1</v>
      </c>
      <c r="H774" s="1"/>
      <c r="I774" s="1" t="s">
        <v>2405</v>
      </c>
      <c r="J774" s="1" t="s">
        <v>2462</v>
      </c>
      <c r="K774" s="1" t="s">
        <v>2464</v>
      </c>
      <c r="L774" s="1" t="s">
        <v>2498</v>
      </c>
      <c r="M774" s="1" t="s">
        <v>2587</v>
      </c>
      <c r="N774" s="1" t="s">
        <v>2607</v>
      </c>
      <c r="O774" s="1"/>
      <c r="P774">
        <v>1</v>
      </c>
      <c r="Q774" s="1" t="s">
        <v>1875</v>
      </c>
      <c r="R774" s="1" t="s">
        <v>3107</v>
      </c>
      <c r="S774" s="1"/>
      <c r="T774" s="1" t="s">
        <v>3108</v>
      </c>
      <c r="U774" s="1" t="s">
        <v>1875</v>
      </c>
      <c r="V774" s="1" t="s">
        <v>1875</v>
      </c>
      <c r="W774" s="1" t="s">
        <v>3396</v>
      </c>
      <c r="X774" s="1" t="s">
        <v>3400</v>
      </c>
      <c r="Y774" s="3">
        <v>46218</v>
      </c>
      <c r="Z774" s="1" t="s">
        <v>3413</v>
      </c>
      <c r="AA774" s="3">
        <v>46218</v>
      </c>
      <c r="AB774" s="1" t="s">
        <v>3416</v>
      </c>
      <c r="AC774" s="1" t="s">
        <v>3688</v>
      </c>
      <c r="AD774" s="1" t="s">
        <v>3933</v>
      </c>
      <c r="AE774" s="1" t="s">
        <v>3933</v>
      </c>
      <c r="AF774" s="1" t="s">
        <v>3939</v>
      </c>
      <c r="AG774" s="1" t="s">
        <v>2498</v>
      </c>
      <c r="AH774" s="1" t="s">
        <v>2587</v>
      </c>
      <c r="AI774" s="1" t="s">
        <v>3948</v>
      </c>
      <c r="AJ774" s="1"/>
      <c r="AK774" s="1"/>
      <c r="AL774" s="1" t="s">
        <v>3952</v>
      </c>
      <c r="AM774" s="1" t="s">
        <v>3952</v>
      </c>
      <c r="AN774" s="1" t="s">
        <v>3958</v>
      </c>
      <c r="AO774" s="1" t="s">
        <v>4106</v>
      </c>
      <c r="AP774" s="1" t="s">
        <v>4212</v>
      </c>
      <c r="AQ774" s="1"/>
      <c r="AR774">
        <v>14862</v>
      </c>
      <c r="AS774">
        <v>1</v>
      </c>
      <c r="AT774" s="1" t="s">
        <v>4235</v>
      </c>
      <c r="AU774">
        <v>762750</v>
      </c>
      <c r="AV774" s="1" t="s">
        <v>4244</v>
      </c>
      <c r="AW774" s="1" t="s">
        <v>3939</v>
      </c>
      <c r="AX774">
        <v>1136</v>
      </c>
      <c r="AY774">
        <v>135767</v>
      </c>
      <c r="AZ774">
        <v>1</v>
      </c>
      <c r="BA774" s="1" t="s">
        <v>3409</v>
      </c>
    </row>
    <row r="775" spans="1:53">
      <c r="A775" s="1" t="s">
        <v>808</v>
      </c>
      <c r="B775">
        <v>0</v>
      </c>
      <c r="C775">
        <v>9342336.9399999995</v>
      </c>
      <c r="D775" s="1" t="s">
        <v>1876</v>
      </c>
      <c r="E775">
        <v>20</v>
      </c>
      <c r="F775">
        <v>138983</v>
      </c>
      <c r="G775">
        <v>1</v>
      </c>
      <c r="H775" s="1"/>
      <c r="I775" s="1" t="s">
        <v>2405</v>
      </c>
      <c r="J775" s="1" t="s">
        <v>2462</v>
      </c>
      <c r="K775" s="1" t="s">
        <v>2465</v>
      </c>
      <c r="L775" s="1" t="s">
        <v>2471</v>
      </c>
      <c r="M775" s="1" t="s">
        <v>2582</v>
      </c>
      <c r="N775" s="1" t="s">
        <v>2607</v>
      </c>
      <c r="O775" s="1"/>
      <c r="P775">
        <v>1</v>
      </c>
      <c r="Q775" s="1" t="s">
        <v>2853</v>
      </c>
      <c r="R775" s="1" t="s">
        <v>3107</v>
      </c>
      <c r="S775" s="1"/>
      <c r="T775" s="1" t="s">
        <v>3109</v>
      </c>
      <c r="U775" s="1" t="s">
        <v>2853</v>
      </c>
      <c r="V775" s="1" t="s">
        <v>1876</v>
      </c>
      <c r="W775" s="1" t="s">
        <v>3396</v>
      </c>
      <c r="X775" s="1"/>
      <c r="Y775" s="3">
        <v>46218</v>
      </c>
      <c r="Z775" s="1" t="s">
        <v>3413</v>
      </c>
      <c r="AA775" s="3">
        <v>46218</v>
      </c>
      <c r="AB775" s="1" t="s">
        <v>3416</v>
      </c>
      <c r="AC775" s="1" t="s">
        <v>3689</v>
      </c>
      <c r="AD775" s="1" t="s">
        <v>3933</v>
      </c>
      <c r="AE775" s="1" t="s">
        <v>3933</v>
      </c>
      <c r="AF775" s="1" t="s">
        <v>3937</v>
      </c>
      <c r="AG775" s="1" t="s">
        <v>2471</v>
      </c>
      <c r="AH775" s="1" t="s">
        <v>2582</v>
      </c>
      <c r="AI775" s="1" t="s">
        <v>3948</v>
      </c>
      <c r="AJ775" s="1"/>
      <c r="AK775" s="1"/>
      <c r="AL775" s="1" t="s">
        <v>3952</v>
      </c>
      <c r="AM775" s="1" t="s">
        <v>3952</v>
      </c>
      <c r="AN775" s="1" t="s">
        <v>3959</v>
      </c>
      <c r="AO775" s="1" t="s">
        <v>4091</v>
      </c>
      <c r="AP775" s="1" t="s">
        <v>4213</v>
      </c>
      <c r="AQ775" s="1"/>
      <c r="AR775">
        <v>10668</v>
      </c>
      <c r="AS775">
        <v>1</v>
      </c>
      <c r="AT775" s="1" t="s">
        <v>4235</v>
      </c>
      <c r="AU775">
        <v>9342336.9399999995</v>
      </c>
      <c r="AV775" s="1" t="s">
        <v>4242</v>
      </c>
      <c r="AW775" s="1" t="s">
        <v>3937</v>
      </c>
      <c r="AX775">
        <v>1175</v>
      </c>
      <c r="AY775">
        <v>135768</v>
      </c>
      <c r="AZ775">
        <v>1</v>
      </c>
      <c r="BA775" s="1" t="s">
        <v>4633</v>
      </c>
    </row>
    <row r="776" spans="1:53">
      <c r="A776" s="1" t="s">
        <v>809</v>
      </c>
      <c r="B776">
        <v>0</v>
      </c>
      <c r="C776">
        <v>51937848</v>
      </c>
      <c r="D776" s="1" t="s">
        <v>1877</v>
      </c>
      <c r="E776">
        <v>0</v>
      </c>
      <c r="F776">
        <v>139031</v>
      </c>
      <c r="G776">
        <v>1</v>
      </c>
      <c r="H776" s="1"/>
      <c r="I776" s="1" t="s">
        <v>2405</v>
      </c>
      <c r="J776" s="1" t="s">
        <v>2462</v>
      </c>
      <c r="K776" s="1" t="s">
        <v>2468</v>
      </c>
      <c r="L776" s="1" t="s">
        <v>2478</v>
      </c>
      <c r="M776" s="1" t="s">
        <v>2585</v>
      </c>
      <c r="N776" s="1" t="s">
        <v>2607</v>
      </c>
      <c r="O776" s="1"/>
      <c r="P776">
        <v>1</v>
      </c>
      <c r="Q776" s="1" t="s">
        <v>1877</v>
      </c>
      <c r="R776" s="1" t="s">
        <v>3107</v>
      </c>
      <c r="S776" s="1"/>
      <c r="T776" s="1" t="s">
        <v>3110</v>
      </c>
      <c r="U776" s="1" t="s">
        <v>1877</v>
      </c>
      <c r="V776" s="1" t="s">
        <v>1877</v>
      </c>
      <c r="W776" s="1" t="s">
        <v>3396</v>
      </c>
      <c r="X776" s="1"/>
      <c r="Y776" s="3">
        <v>46218</v>
      </c>
      <c r="Z776" s="1" t="s">
        <v>3416</v>
      </c>
      <c r="AA776" s="3">
        <v>46218</v>
      </c>
      <c r="AB776" s="1" t="s">
        <v>3416</v>
      </c>
      <c r="AC776" s="1"/>
      <c r="AD776" s="1" t="s">
        <v>3933</v>
      </c>
      <c r="AE776" s="1" t="s">
        <v>3933</v>
      </c>
      <c r="AF776" s="1" t="s">
        <v>3941</v>
      </c>
      <c r="AG776" s="1" t="s">
        <v>2478</v>
      </c>
      <c r="AH776" s="1" t="s">
        <v>2585</v>
      </c>
      <c r="AI776" s="1" t="s">
        <v>3948</v>
      </c>
      <c r="AJ776" s="1"/>
      <c r="AK776" s="1"/>
      <c r="AL776" s="1" t="s">
        <v>3957</v>
      </c>
      <c r="AM776" s="1" t="s">
        <v>3957</v>
      </c>
      <c r="AN776" s="1" t="s">
        <v>3960</v>
      </c>
      <c r="AO776" s="1" t="s">
        <v>4107</v>
      </c>
      <c r="AP776" s="1" t="s">
        <v>4217</v>
      </c>
      <c r="AQ776" s="1"/>
      <c r="AR776">
        <v>14862</v>
      </c>
      <c r="AS776">
        <v>1</v>
      </c>
      <c r="AT776" s="1" t="s">
        <v>4235</v>
      </c>
      <c r="AU776">
        <v>51937848</v>
      </c>
      <c r="AV776" s="1" t="s">
        <v>4244</v>
      </c>
      <c r="AW776" s="1" t="s">
        <v>3941</v>
      </c>
      <c r="AX776">
        <v>6376</v>
      </c>
      <c r="AY776">
        <v>135769</v>
      </c>
      <c r="AZ776">
        <v>1</v>
      </c>
      <c r="BA776" s="1" t="s">
        <v>3413</v>
      </c>
    </row>
    <row r="777" spans="1:53">
      <c r="A777" s="1" t="s">
        <v>810</v>
      </c>
      <c r="B777">
        <v>0</v>
      </c>
      <c r="C777">
        <v>9000</v>
      </c>
      <c r="D777" s="1" t="s">
        <v>1878</v>
      </c>
      <c r="E777">
        <v>20</v>
      </c>
      <c r="F777">
        <v>139032</v>
      </c>
      <c r="G777">
        <v>1</v>
      </c>
      <c r="H777" s="1"/>
      <c r="I777" s="1" t="s">
        <v>2405</v>
      </c>
      <c r="J777" s="1" t="s">
        <v>2462</v>
      </c>
      <c r="K777" s="1" t="s">
        <v>2468</v>
      </c>
      <c r="L777" s="1" t="s">
        <v>2478</v>
      </c>
      <c r="M777" s="1" t="s">
        <v>2585</v>
      </c>
      <c r="N777" s="1" t="s">
        <v>2607</v>
      </c>
      <c r="O777" s="1"/>
      <c r="P777">
        <v>1</v>
      </c>
      <c r="Q777" s="1" t="s">
        <v>2352</v>
      </c>
      <c r="R777" s="1" t="s">
        <v>3107</v>
      </c>
      <c r="S777" s="1"/>
      <c r="T777" s="1" t="s">
        <v>3110</v>
      </c>
      <c r="U777" s="1" t="s">
        <v>2352</v>
      </c>
      <c r="V777" s="1" t="s">
        <v>1878</v>
      </c>
      <c r="W777" s="1" t="s">
        <v>3398</v>
      </c>
      <c r="X777" s="1"/>
      <c r="Y777" s="3">
        <v>46218</v>
      </c>
      <c r="Z777" s="1" t="s">
        <v>3416</v>
      </c>
      <c r="AA777" s="3">
        <v>46218</v>
      </c>
      <c r="AB777" s="1" t="s">
        <v>3416</v>
      </c>
      <c r="AC777" s="1"/>
      <c r="AD777" s="1" t="s">
        <v>3933</v>
      </c>
      <c r="AE777" s="1" t="s">
        <v>3933</v>
      </c>
      <c r="AF777" s="1" t="s">
        <v>3941</v>
      </c>
      <c r="AG777" s="1" t="s">
        <v>2478</v>
      </c>
      <c r="AH777" s="1" t="s">
        <v>2585</v>
      </c>
      <c r="AI777" s="1" t="s">
        <v>3948</v>
      </c>
      <c r="AJ777" s="1"/>
      <c r="AK777" s="1"/>
      <c r="AL777" s="1" t="s">
        <v>3957</v>
      </c>
      <c r="AM777" s="1" t="s">
        <v>3957</v>
      </c>
      <c r="AN777" s="1" t="s">
        <v>3960</v>
      </c>
      <c r="AO777" s="1" t="s">
        <v>4108</v>
      </c>
      <c r="AP777" s="1" t="s">
        <v>4217</v>
      </c>
      <c r="AQ777" s="1"/>
      <c r="AR777">
        <v>14862</v>
      </c>
      <c r="AS777">
        <v>1</v>
      </c>
      <c r="AT777" s="1" t="s">
        <v>4235</v>
      </c>
      <c r="AU777">
        <v>9000</v>
      </c>
      <c r="AV777" s="1" t="s">
        <v>4244</v>
      </c>
      <c r="AW777" s="1" t="s">
        <v>3941</v>
      </c>
      <c r="AX777">
        <v>6162</v>
      </c>
      <c r="AY777">
        <v>135770</v>
      </c>
      <c r="AZ777">
        <v>1</v>
      </c>
      <c r="BA777" s="1" t="s">
        <v>3413</v>
      </c>
    </row>
    <row r="778" spans="1:53">
      <c r="A778" s="1" t="s">
        <v>811</v>
      </c>
      <c r="B778">
        <v>0</v>
      </c>
      <c r="C778">
        <v>9902300</v>
      </c>
      <c r="D778" s="1" t="s">
        <v>1879</v>
      </c>
      <c r="E778">
        <v>0</v>
      </c>
      <c r="F778">
        <v>138451</v>
      </c>
      <c r="G778">
        <v>1</v>
      </c>
      <c r="H778" s="1"/>
      <c r="I778" s="1" t="s">
        <v>2405</v>
      </c>
      <c r="J778" s="1" t="s">
        <v>2462</v>
      </c>
      <c r="K778" s="1" t="s">
        <v>2465</v>
      </c>
      <c r="L778" s="1" t="s">
        <v>2529</v>
      </c>
      <c r="M778" s="1" t="s">
        <v>2588</v>
      </c>
      <c r="N778" s="1" t="s">
        <v>2607</v>
      </c>
      <c r="O778" s="1"/>
      <c r="P778">
        <v>1</v>
      </c>
      <c r="Q778" s="1" t="s">
        <v>1879</v>
      </c>
      <c r="R778" s="1" t="s">
        <v>3107</v>
      </c>
      <c r="S778" s="1"/>
      <c r="T778" s="1" t="s">
        <v>3110</v>
      </c>
      <c r="U778" s="1" t="s">
        <v>1879</v>
      </c>
      <c r="V778" s="1" t="s">
        <v>1879</v>
      </c>
      <c r="W778" s="1" t="s">
        <v>3396</v>
      </c>
      <c r="X778" s="1" t="s">
        <v>3400</v>
      </c>
      <c r="Y778" s="3">
        <v>46218</v>
      </c>
      <c r="Z778" s="1" t="s">
        <v>3413</v>
      </c>
      <c r="AA778" s="3">
        <v>46218</v>
      </c>
      <c r="AB778" s="1" t="s">
        <v>3416</v>
      </c>
      <c r="AC778" s="1"/>
      <c r="AD778" s="1" t="s">
        <v>3933</v>
      </c>
      <c r="AE778" s="1" t="s">
        <v>3933</v>
      </c>
      <c r="AF778" s="1" t="s">
        <v>3937</v>
      </c>
      <c r="AG778" s="1" t="s">
        <v>2529</v>
      </c>
      <c r="AH778" s="1" t="s">
        <v>2588</v>
      </c>
      <c r="AI778" s="1" t="s">
        <v>3948</v>
      </c>
      <c r="AJ778" s="1"/>
      <c r="AK778" s="1"/>
      <c r="AL778" s="1" t="s">
        <v>3952</v>
      </c>
      <c r="AM778" s="1" t="s">
        <v>3952</v>
      </c>
      <c r="AN778" s="1" t="s">
        <v>3960</v>
      </c>
      <c r="AO778" s="1" t="s">
        <v>3996</v>
      </c>
      <c r="AP778" s="1" t="s">
        <v>4218</v>
      </c>
      <c r="AQ778" s="1"/>
      <c r="AR778">
        <v>14862</v>
      </c>
      <c r="AS778">
        <v>1</v>
      </c>
      <c r="AT778" s="1" t="s">
        <v>4235</v>
      </c>
      <c r="AU778">
        <v>9902300</v>
      </c>
      <c r="AV778" s="1" t="s">
        <v>4244</v>
      </c>
      <c r="AW778" s="1" t="s">
        <v>3937</v>
      </c>
      <c r="AX778">
        <v>2490</v>
      </c>
      <c r="AY778">
        <v>135771</v>
      </c>
      <c r="AZ778">
        <v>1</v>
      </c>
      <c r="BA778" s="1" t="s">
        <v>4627</v>
      </c>
    </row>
    <row r="779" spans="1:53">
      <c r="A779" s="1" t="s">
        <v>812</v>
      </c>
      <c r="B779">
        <v>0</v>
      </c>
      <c r="C779">
        <v>1573000</v>
      </c>
      <c r="D779" s="1" t="s">
        <v>1880</v>
      </c>
      <c r="E779">
        <v>0</v>
      </c>
      <c r="F779">
        <v>138558</v>
      </c>
      <c r="G779">
        <v>1</v>
      </c>
      <c r="H779" s="1"/>
      <c r="I779" s="1" t="s">
        <v>2405</v>
      </c>
      <c r="J779" s="1" t="s">
        <v>2462</v>
      </c>
      <c r="K779" s="1" t="s">
        <v>2465</v>
      </c>
      <c r="L779" s="1" t="s">
        <v>2529</v>
      </c>
      <c r="M779" s="1" t="s">
        <v>2588</v>
      </c>
      <c r="N779" s="1" t="s">
        <v>2607</v>
      </c>
      <c r="O779" s="1"/>
      <c r="P779">
        <v>1</v>
      </c>
      <c r="Q779" s="1" t="s">
        <v>1880</v>
      </c>
      <c r="R779" s="1" t="s">
        <v>3107</v>
      </c>
      <c r="S779" s="1"/>
      <c r="T779" s="1" t="s">
        <v>3110</v>
      </c>
      <c r="U779" s="1" t="s">
        <v>1880</v>
      </c>
      <c r="V779" s="1" t="s">
        <v>1880</v>
      </c>
      <c r="W779" s="1" t="s">
        <v>3396</v>
      </c>
      <c r="X779" s="1" t="s">
        <v>3400</v>
      </c>
      <c r="Y779" s="3">
        <v>46218</v>
      </c>
      <c r="Z779" s="1" t="s">
        <v>3413</v>
      </c>
      <c r="AA779" s="3">
        <v>46218</v>
      </c>
      <c r="AB779" s="1" t="s">
        <v>3416</v>
      </c>
      <c r="AC779" s="1"/>
      <c r="AD779" s="1" t="s">
        <v>3933</v>
      </c>
      <c r="AE779" s="1" t="s">
        <v>3933</v>
      </c>
      <c r="AF779" s="1" t="s">
        <v>3937</v>
      </c>
      <c r="AG779" s="1" t="s">
        <v>2529</v>
      </c>
      <c r="AH779" s="1" t="s">
        <v>2588</v>
      </c>
      <c r="AI779" s="1" t="s">
        <v>3948</v>
      </c>
      <c r="AJ779" s="1"/>
      <c r="AK779" s="1"/>
      <c r="AL779" s="1" t="s">
        <v>3952</v>
      </c>
      <c r="AM779" s="1" t="s">
        <v>3952</v>
      </c>
      <c r="AN779" s="1" t="s">
        <v>3960</v>
      </c>
      <c r="AO779" s="1" t="s">
        <v>3996</v>
      </c>
      <c r="AP779" s="1" t="s">
        <v>4218</v>
      </c>
      <c r="AQ779" s="1"/>
      <c r="AR779">
        <v>14862</v>
      </c>
      <c r="AS779">
        <v>1</v>
      </c>
      <c r="AT779" s="1" t="s">
        <v>4235</v>
      </c>
      <c r="AU779">
        <v>1573000</v>
      </c>
      <c r="AV779" s="1" t="s">
        <v>4244</v>
      </c>
      <c r="AW779" s="1" t="s">
        <v>3937</v>
      </c>
      <c r="AX779">
        <v>2490</v>
      </c>
      <c r="AY779">
        <v>135772</v>
      </c>
      <c r="AZ779">
        <v>1</v>
      </c>
      <c r="BA779" s="1" t="s">
        <v>4621</v>
      </c>
    </row>
    <row r="780" spans="1:53">
      <c r="A780" s="1" t="s">
        <v>813</v>
      </c>
      <c r="B780">
        <v>0</v>
      </c>
      <c r="C780">
        <v>6313</v>
      </c>
      <c r="D780" s="1" t="s">
        <v>1881</v>
      </c>
      <c r="E780">
        <v>0</v>
      </c>
      <c r="F780">
        <v>138587</v>
      </c>
      <c r="G780">
        <v>1</v>
      </c>
      <c r="H780" s="1"/>
      <c r="I780" s="1" t="s">
        <v>2441</v>
      </c>
      <c r="J780" s="1" t="s">
        <v>2462</v>
      </c>
      <c r="K780" s="1" t="s">
        <v>2469</v>
      </c>
      <c r="L780" s="1" t="s">
        <v>2551</v>
      </c>
      <c r="M780" s="1" t="s">
        <v>2588</v>
      </c>
      <c r="N780" s="1" t="s">
        <v>2607</v>
      </c>
      <c r="O780" s="1"/>
      <c r="P780">
        <v>1</v>
      </c>
      <c r="Q780" s="1" t="s">
        <v>1881</v>
      </c>
      <c r="R780" s="1" t="s">
        <v>3107</v>
      </c>
      <c r="S780" s="1"/>
      <c r="T780" s="1" t="s">
        <v>3110</v>
      </c>
      <c r="U780" s="1" t="s">
        <v>1881</v>
      </c>
      <c r="V780" s="1" t="s">
        <v>1881</v>
      </c>
      <c r="W780" s="1" t="s">
        <v>3399</v>
      </c>
      <c r="X780" s="1" t="s">
        <v>3400</v>
      </c>
      <c r="Y780" s="3">
        <v>46218</v>
      </c>
      <c r="Z780" s="1" t="s">
        <v>3414</v>
      </c>
      <c r="AA780" s="3">
        <v>46218</v>
      </c>
      <c r="AB780" s="1" t="s">
        <v>3416</v>
      </c>
      <c r="AC780" s="1"/>
      <c r="AD780" s="1" t="s">
        <v>3933</v>
      </c>
      <c r="AE780" s="1" t="s">
        <v>3933</v>
      </c>
      <c r="AF780" s="1" t="s">
        <v>3946</v>
      </c>
      <c r="AG780" s="1" t="s">
        <v>2551</v>
      </c>
      <c r="AH780" s="1" t="s">
        <v>2588</v>
      </c>
      <c r="AI780" s="1" t="s">
        <v>3950</v>
      </c>
      <c r="AJ780" s="1"/>
      <c r="AK780" s="1"/>
      <c r="AL780" s="1" t="s">
        <v>3952</v>
      </c>
      <c r="AM780" s="1" t="s">
        <v>3952</v>
      </c>
      <c r="AN780" s="1" t="s">
        <v>3960</v>
      </c>
      <c r="AO780" s="1" t="s">
        <v>4109</v>
      </c>
      <c r="AP780" s="1" t="s">
        <v>4218</v>
      </c>
      <c r="AQ780" s="1"/>
      <c r="AR780">
        <v>2967</v>
      </c>
      <c r="AS780">
        <v>1</v>
      </c>
      <c r="AT780" s="1" t="s">
        <v>4240</v>
      </c>
      <c r="AU780">
        <v>6313</v>
      </c>
      <c r="AV780" s="1" t="s">
        <v>4356</v>
      </c>
      <c r="AW780" s="1" t="s">
        <v>3946</v>
      </c>
      <c r="AX780">
        <v>6316</v>
      </c>
      <c r="AY780">
        <v>135773</v>
      </c>
      <c r="AZ780">
        <v>1</v>
      </c>
      <c r="BA780" s="1" t="s">
        <v>4628</v>
      </c>
    </row>
    <row r="781" spans="1:53">
      <c r="A781" s="1" t="s">
        <v>814</v>
      </c>
      <c r="B781">
        <v>0</v>
      </c>
      <c r="C781">
        <v>1573000</v>
      </c>
      <c r="D781" s="1" t="s">
        <v>1880</v>
      </c>
      <c r="E781">
        <v>0</v>
      </c>
      <c r="F781">
        <v>138614</v>
      </c>
      <c r="G781">
        <v>1</v>
      </c>
      <c r="H781" s="1"/>
      <c r="I781" s="1" t="s">
        <v>2405</v>
      </c>
      <c r="J781" s="1" t="s">
        <v>2462</v>
      </c>
      <c r="K781" s="1" t="s">
        <v>2465</v>
      </c>
      <c r="L781" s="1" t="s">
        <v>2529</v>
      </c>
      <c r="M781" s="1" t="s">
        <v>2588</v>
      </c>
      <c r="N781" s="1" t="s">
        <v>2607</v>
      </c>
      <c r="O781" s="1"/>
      <c r="P781">
        <v>1</v>
      </c>
      <c r="Q781" s="1" t="s">
        <v>1880</v>
      </c>
      <c r="R781" s="1" t="s">
        <v>3107</v>
      </c>
      <c r="S781" s="1"/>
      <c r="T781" s="1" t="s">
        <v>3110</v>
      </c>
      <c r="U781" s="1" t="s">
        <v>1880</v>
      </c>
      <c r="V781" s="1" t="s">
        <v>1880</v>
      </c>
      <c r="W781" s="1" t="s">
        <v>3396</v>
      </c>
      <c r="X781" s="1" t="s">
        <v>3400</v>
      </c>
      <c r="Y781" s="3">
        <v>46218</v>
      </c>
      <c r="Z781" s="1" t="s">
        <v>3413</v>
      </c>
      <c r="AA781" s="3">
        <v>46218</v>
      </c>
      <c r="AB781" s="1" t="s">
        <v>3416</v>
      </c>
      <c r="AC781" s="1"/>
      <c r="AD781" s="1" t="s">
        <v>3933</v>
      </c>
      <c r="AE781" s="1" t="s">
        <v>3933</v>
      </c>
      <c r="AF781" s="1" t="s">
        <v>3937</v>
      </c>
      <c r="AG781" s="1" t="s">
        <v>2529</v>
      </c>
      <c r="AH781" s="1" t="s">
        <v>2588</v>
      </c>
      <c r="AI781" s="1" t="s">
        <v>3948</v>
      </c>
      <c r="AJ781" s="1"/>
      <c r="AK781" s="1"/>
      <c r="AL781" s="1" t="s">
        <v>3952</v>
      </c>
      <c r="AM781" s="1" t="s">
        <v>3952</v>
      </c>
      <c r="AN781" s="1" t="s">
        <v>3960</v>
      </c>
      <c r="AO781" s="1" t="s">
        <v>3996</v>
      </c>
      <c r="AP781" s="1" t="s">
        <v>4218</v>
      </c>
      <c r="AQ781" s="1"/>
      <c r="AR781">
        <v>14862</v>
      </c>
      <c r="AS781">
        <v>1</v>
      </c>
      <c r="AT781" s="1" t="s">
        <v>4235</v>
      </c>
      <c r="AU781">
        <v>1573000</v>
      </c>
      <c r="AV781" s="1" t="s">
        <v>4244</v>
      </c>
      <c r="AW781" s="1" t="s">
        <v>3937</v>
      </c>
      <c r="AX781">
        <v>2490</v>
      </c>
      <c r="AY781">
        <v>135774</v>
      </c>
      <c r="AZ781">
        <v>1</v>
      </c>
      <c r="BA781" s="1" t="s">
        <v>4620</v>
      </c>
    </row>
    <row r="782" spans="1:53">
      <c r="A782" s="1" t="s">
        <v>815</v>
      </c>
      <c r="B782">
        <v>0</v>
      </c>
      <c r="C782">
        <v>140000</v>
      </c>
      <c r="D782" s="1" t="s">
        <v>1769</v>
      </c>
      <c r="E782">
        <v>0</v>
      </c>
      <c r="F782">
        <v>138565</v>
      </c>
      <c r="G782">
        <v>1</v>
      </c>
      <c r="H782" s="1"/>
      <c r="I782" s="1" t="s">
        <v>2405</v>
      </c>
      <c r="J782" s="1" t="s">
        <v>2462</v>
      </c>
      <c r="K782" s="1" t="s">
        <v>2465</v>
      </c>
      <c r="L782" s="1" t="s">
        <v>2529</v>
      </c>
      <c r="M782" s="1" t="s">
        <v>2588</v>
      </c>
      <c r="N782" s="1" t="s">
        <v>2607</v>
      </c>
      <c r="O782" s="1"/>
      <c r="P782">
        <v>1</v>
      </c>
      <c r="Q782" s="1" t="s">
        <v>1769</v>
      </c>
      <c r="R782" s="1" t="s">
        <v>3107</v>
      </c>
      <c r="S782" s="1"/>
      <c r="T782" s="1" t="s">
        <v>3110</v>
      </c>
      <c r="U782" s="1" t="s">
        <v>1769</v>
      </c>
      <c r="V782" s="1" t="s">
        <v>1769</v>
      </c>
      <c r="W782" s="1" t="s">
        <v>3396</v>
      </c>
      <c r="X782" s="1" t="s">
        <v>3400</v>
      </c>
      <c r="Y782" s="3">
        <v>46218</v>
      </c>
      <c r="Z782" s="1" t="s">
        <v>3413</v>
      </c>
      <c r="AA782" s="3">
        <v>46218</v>
      </c>
      <c r="AB782" s="1" t="s">
        <v>3416</v>
      </c>
      <c r="AC782" s="1"/>
      <c r="AD782" s="1" t="s">
        <v>3933</v>
      </c>
      <c r="AE782" s="1" t="s">
        <v>3933</v>
      </c>
      <c r="AF782" s="1" t="s">
        <v>3937</v>
      </c>
      <c r="AG782" s="1" t="s">
        <v>2529</v>
      </c>
      <c r="AH782" s="1" t="s">
        <v>2588</v>
      </c>
      <c r="AI782" s="1" t="s">
        <v>3948</v>
      </c>
      <c r="AJ782" s="1"/>
      <c r="AK782" s="1"/>
      <c r="AL782" s="1" t="s">
        <v>3952</v>
      </c>
      <c r="AM782" s="1" t="s">
        <v>3952</v>
      </c>
      <c r="AN782" s="1" t="s">
        <v>3960</v>
      </c>
      <c r="AO782" s="1" t="s">
        <v>3996</v>
      </c>
      <c r="AP782" s="1" t="s">
        <v>4218</v>
      </c>
      <c r="AQ782" s="1"/>
      <c r="AR782">
        <v>14862</v>
      </c>
      <c r="AS782">
        <v>1</v>
      </c>
      <c r="AT782" s="1" t="s">
        <v>4235</v>
      </c>
      <c r="AU782">
        <v>140000</v>
      </c>
      <c r="AV782" s="1" t="s">
        <v>4244</v>
      </c>
      <c r="AW782" s="1" t="s">
        <v>3937</v>
      </c>
      <c r="AX782">
        <v>2490</v>
      </c>
      <c r="AY782">
        <v>135775</v>
      </c>
      <c r="AZ782">
        <v>1</v>
      </c>
      <c r="BA782" s="1" t="s">
        <v>4621</v>
      </c>
    </row>
    <row r="783" spans="1:53">
      <c r="A783" s="1" t="s">
        <v>816</v>
      </c>
      <c r="B783">
        <v>0</v>
      </c>
      <c r="C783">
        <v>70900</v>
      </c>
      <c r="D783" s="1" t="s">
        <v>1882</v>
      </c>
      <c r="E783">
        <v>0</v>
      </c>
      <c r="F783">
        <v>138580</v>
      </c>
      <c r="G783">
        <v>1</v>
      </c>
      <c r="H783" s="1"/>
      <c r="I783" s="1" t="s">
        <v>2427</v>
      </c>
      <c r="J783" s="1" t="s">
        <v>2462</v>
      </c>
      <c r="K783" s="1" t="s">
        <v>2469</v>
      </c>
      <c r="L783" s="1" t="s">
        <v>2552</v>
      </c>
      <c r="M783" s="1" t="s">
        <v>2588</v>
      </c>
      <c r="N783" s="1" t="s">
        <v>2607</v>
      </c>
      <c r="O783" s="1"/>
      <c r="P783">
        <v>1</v>
      </c>
      <c r="Q783" s="1" t="s">
        <v>1882</v>
      </c>
      <c r="R783" s="1" t="s">
        <v>3107</v>
      </c>
      <c r="S783" s="1"/>
      <c r="T783" s="1" t="s">
        <v>3110</v>
      </c>
      <c r="U783" s="1" t="s">
        <v>1882</v>
      </c>
      <c r="V783" s="1" t="s">
        <v>1882</v>
      </c>
      <c r="W783" s="1" t="s">
        <v>3396</v>
      </c>
      <c r="X783" s="1" t="s">
        <v>3400</v>
      </c>
      <c r="Y783" s="3">
        <v>46218</v>
      </c>
      <c r="Z783" s="1" t="s">
        <v>3413</v>
      </c>
      <c r="AA783" s="3">
        <v>46218</v>
      </c>
      <c r="AB783" s="1" t="s">
        <v>3416</v>
      </c>
      <c r="AC783" s="1"/>
      <c r="AD783" s="1" t="s">
        <v>3933</v>
      </c>
      <c r="AE783" s="1" t="s">
        <v>3933</v>
      </c>
      <c r="AF783" s="1" t="s">
        <v>3946</v>
      </c>
      <c r="AG783" s="1" t="s">
        <v>2552</v>
      </c>
      <c r="AH783" s="1" t="s">
        <v>2588</v>
      </c>
      <c r="AI783" s="1" t="s">
        <v>3948</v>
      </c>
      <c r="AJ783" s="1"/>
      <c r="AK783" s="1"/>
      <c r="AL783" s="1" t="s">
        <v>3952</v>
      </c>
      <c r="AM783" s="1" t="s">
        <v>3952</v>
      </c>
      <c r="AN783" s="1" t="s">
        <v>3960</v>
      </c>
      <c r="AO783" s="1" t="s">
        <v>4110</v>
      </c>
      <c r="AP783" s="1" t="s">
        <v>4218</v>
      </c>
      <c r="AQ783" s="1"/>
      <c r="AR783">
        <v>3307</v>
      </c>
      <c r="AS783">
        <v>1</v>
      </c>
      <c r="AT783" s="1" t="s">
        <v>4237</v>
      </c>
      <c r="AU783">
        <v>70900</v>
      </c>
      <c r="AV783" s="1" t="s">
        <v>4357</v>
      </c>
      <c r="AW783" s="1" t="s">
        <v>3946</v>
      </c>
      <c r="AX783">
        <v>4680</v>
      </c>
      <c r="AY783">
        <v>135776</v>
      </c>
      <c r="AZ783">
        <v>1</v>
      </c>
      <c r="BA783" s="1" t="s">
        <v>3420</v>
      </c>
    </row>
    <row r="784" spans="1:53">
      <c r="A784" s="1" t="s">
        <v>817</v>
      </c>
      <c r="B784">
        <v>0</v>
      </c>
      <c r="C784">
        <v>500000</v>
      </c>
      <c r="D784" s="1" t="s">
        <v>1760</v>
      </c>
      <c r="E784">
        <v>0</v>
      </c>
      <c r="F784">
        <v>138638</v>
      </c>
      <c r="G784">
        <v>1</v>
      </c>
      <c r="H784" s="1"/>
      <c r="I784" s="1" t="s">
        <v>2405</v>
      </c>
      <c r="J784" s="1" t="s">
        <v>2462</v>
      </c>
      <c r="K784" s="1" t="s">
        <v>2464</v>
      </c>
      <c r="L784" s="1" t="s">
        <v>2513</v>
      </c>
      <c r="M784" s="1" t="s">
        <v>2588</v>
      </c>
      <c r="N784" s="1" t="s">
        <v>2607</v>
      </c>
      <c r="O784" s="1"/>
      <c r="P784">
        <v>1</v>
      </c>
      <c r="Q784" s="1" t="s">
        <v>1760</v>
      </c>
      <c r="R784" s="1" t="s">
        <v>3107</v>
      </c>
      <c r="S784" s="1"/>
      <c r="T784" s="1" t="s">
        <v>3110</v>
      </c>
      <c r="U784" s="1" t="s">
        <v>1760</v>
      </c>
      <c r="V784" s="1" t="s">
        <v>1760</v>
      </c>
      <c r="W784" s="1" t="s">
        <v>3396</v>
      </c>
      <c r="X784" s="1" t="s">
        <v>3400</v>
      </c>
      <c r="Y784" s="3">
        <v>46218</v>
      </c>
      <c r="Z784" s="1" t="s">
        <v>3413</v>
      </c>
      <c r="AA784" s="3">
        <v>46218</v>
      </c>
      <c r="AB784" s="1" t="s">
        <v>3416</v>
      </c>
      <c r="AC784" s="1"/>
      <c r="AD784" s="1" t="s">
        <v>3933</v>
      </c>
      <c r="AE784" s="1" t="s">
        <v>3933</v>
      </c>
      <c r="AF784" s="1" t="s">
        <v>3939</v>
      </c>
      <c r="AG784" s="1" t="s">
        <v>2513</v>
      </c>
      <c r="AH784" s="1" t="s">
        <v>2588</v>
      </c>
      <c r="AI784" s="1" t="s">
        <v>3948</v>
      </c>
      <c r="AJ784" s="1"/>
      <c r="AK784" s="1"/>
      <c r="AL784" s="1" t="s">
        <v>3952</v>
      </c>
      <c r="AM784" s="1" t="s">
        <v>3952</v>
      </c>
      <c r="AN784" s="1" t="s">
        <v>3960</v>
      </c>
      <c r="AO784" s="1" t="s">
        <v>3996</v>
      </c>
      <c r="AP784" s="1" t="s">
        <v>4218</v>
      </c>
      <c r="AQ784" s="1"/>
      <c r="AR784">
        <v>14862</v>
      </c>
      <c r="AS784">
        <v>1</v>
      </c>
      <c r="AT784" s="1" t="s">
        <v>4235</v>
      </c>
      <c r="AU784">
        <v>500000</v>
      </c>
      <c r="AV784" s="1" t="s">
        <v>4244</v>
      </c>
      <c r="AW784" s="1" t="s">
        <v>3939</v>
      </c>
      <c r="AX784">
        <v>2490</v>
      </c>
      <c r="AY784">
        <v>135777</v>
      </c>
      <c r="AZ784">
        <v>1</v>
      </c>
      <c r="BA784" s="1" t="s">
        <v>4622</v>
      </c>
    </row>
    <row r="785" spans="1:53">
      <c r="A785" s="1" t="s">
        <v>818</v>
      </c>
      <c r="B785">
        <v>0</v>
      </c>
      <c r="C785">
        <v>1902100</v>
      </c>
      <c r="D785" s="1" t="s">
        <v>1883</v>
      </c>
      <c r="E785">
        <v>0</v>
      </c>
      <c r="F785">
        <v>138648</v>
      </c>
      <c r="G785">
        <v>1</v>
      </c>
      <c r="H785" s="1"/>
      <c r="I785" s="1" t="s">
        <v>2405</v>
      </c>
      <c r="J785" s="1" t="s">
        <v>2462</v>
      </c>
      <c r="K785" s="1" t="s">
        <v>2465</v>
      </c>
      <c r="L785" s="1" t="s">
        <v>2529</v>
      </c>
      <c r="M785" s="1" t="s">
        <v>2588</v>
      </c>
      <c r="N785" s="1" t="s">
        <v>2607</v>
      </c>
      <c r="O785" s="1"/>
      <c r="P785">
        <v>1</v>
      </c>
      <c r="Q785" s="1" t="s">
        <v>1883</v>
      </c>
      <c r="R785" s="1" t="s">
        <v>3107</v>
      </c>
      <c r="S785" s="1"/>
      <c r="T785" s="1" t="s">
        <v>3110</v>
      </c>
      <c r="U785" s="1" t="s">
        <v>1883</v>
      </c>
      <c r="V785" s="1" t="s">
        <v>1883</v>
      </c>
      <c r="W785" s="1" t="s">
        <v>3396</v>
      </c>
      <c r="X785" s="1"/>
      <c r="Y785" s="3">
        <v>46218</v>
      </c>
      <c r="Z785" s="1" t="s">
        <v>3413</v>
      </c>
      <c r="AA785" s="3">
        <v>46218</v>
      </c>
      <c r="AB785" s="1" t="s">
        <v>3416</v>
      </c>
      <c r="AC785" s="1"/>
      <c r="AD785" s="1" t="s">
        <v>3933</v>
      </c>
      <c r="AE785" s="1" t="s">
        <v>3933</v>
      </c>
      <c r="AF785" s="1" t="s">
        <v>3937</v>
      </c>
      <c r="AG785" s="1" t="s">
        <v>2529</v>
      </c>
      <c r="AH785" s="1" t="s">
        <v>2588</v>
      </c>
      <c r="AI785" s="1" t="s">
        <v>3948</v>
      </c>
      <c r="AJ785" s="1"/>
      <c r="AK785" s="1"/>
      <c r="AL785" s="1" t="s">
        <v>3952</v>
      </c>
      <c r="AM785" s="1" t="s">
        <v>3952</v>
      </c>
      <c r="AN785" s="1" t="s">
        <v>3960</v>
      </c>
      <c r="AO785" s="1" t="s">
        <v>3996</v>
      </c>
      <c r="AP785" s="1" t="s">
        <v>4218</v>
      </c>
      <c r="AQ785" s="1"/>
      <c r="AR785">
        <v>14862</v>
      </c>
      <c r="AS785">
        <v>1</v>
      </c>
      <c r="AT785" s="1" t="s">
        <v>4235</v>
      </c>
      <c r="AU785">
        <v>1902100</v>
      </c>
      <c r="AV785" s="1" t="s">
        <v>4244</v>
      </c>
      <c r="AW785" s="1" t="s">
        <v>3937</v>
      </c>
      <c r="AX785">
        <v>2490</v>
      </c>
      <c r="AY785">
        <v>135778</v>
      </c>
      <c r="AZ785">
        <v>1</v>
      </c>
      <c r="BA785" s="1" t="s">
        <v>4623</v>
      </c>
    </row>
    <row r="786" spans="1:53">
      <c r="A786" s="1" t="s">
        <v>819</v>
      </c>
      <c r="B786">
        <v>10</v>
      </c>
      <c r="C786">
        <v>440064</v>
      </c>
      <c r="D786" s="1" t="s">
        <v>1884</v>
      </c>
      <c r="E786">
        <v>0</v>
      </c>
      <c r="F786">
        <v>138668</v>
      </c>
      <c r="G786">
        <v>1</v>
      </c>
      <c r="H786" s="1"/>
      <c r="I786" s="1" t="s">
        <v>2407</v>
      </c>
      <c r="J786" s="1" t="s">
        <v>2462</v>
      </c>
      <c r="K786" s="1" t="s">
        <v>2469</v>
      </c>
      <c r="L786" s="1" t="s">
        <v>2517</v>
      </c>
      <c r="M786" s="1" t="s">
        <v>2601</v>
      </c>
      <c r="N786" s="1" t="s">
        <v>2607</v>
      </c>
      <c r="O786" s="1"/>
      <c r="P786">
        <v>80</v>
      </c>
      <c r="Q786" s="1" t="s">
        <v>1884</v>
      </c>
      <c r="R786" s="1" t="s">
        <v>3107</v>
      </c>
      <c r="S786" s="1"/>
      <c r="T786" s="1" t="s">
        <v>3110</v>
      </c>
      <c r="U786" s="1" t="s">
        <v>3205</v>
      </c>
      <c r="V786" s="1" t="s">
        <v>3205</v>
      </c>
      <c r="W786" s="1" t="s">
        <v>3396</v>
      </c>
      <c r="X786" s="1" t="s">
        <v>3400</v>
      </c>
      <c r="Y786" s="3">
        <v>46218</v>
      </c>
      <c r="Z786" s="1" t="s">
        <v>3413</v>
      </c>
      <c r="AA786" s="3">
        <v>46218</v>
      </c>
      <c r="AB786" s="1" t="s">
        <v>3416</v>
      </c>
      <c r="AC786" s="1" t="s">
        <v>3690</v>
      </c>
      <c r="AD786" s="1" t="s">
        <v>3933</v>
      </c>
      <c r="AE786" s="1" t="s">
        <v>3933</v>
      </c>
      <c r="AF786" s="1" t="s">
        <v>3946</v>
      </c>
      <c r="AG786" s="1" t="s">
        <v>2517</v>
      </c>
      <c r="AH786" s="1" t="s">
        <v>2601</v>
      </c>
      <c r="AI786" s="1" t="s">
        <v>3948</v>
      </c>
      <c r="AJ786" s="1"/>
      <c r="AK786" s="1"/>
      <c r="AL786" s="1" t="s">
        <v>3952</v>
      </c>
      <c r="AM786" s="1" t="s">
        <v>3952</v>
      </c>
      <c r="AN786" s="1" t="s">
        <v>3960</v>
      </c>
      <c r="AO786" s="1" t="s">
        <v>4111</v>
      </c>
      <c r="AP786" s="1" t="s">
        <v>4232</v>
      </c>
      <c r="AQ786" s="1"/>
      <c r="AR786">
        <v>3698</v>
      </c>
      <c r="AS786">
        <v>80</v>
      </c>
      <c r="AT786" s="1" t="s">
        <v>4235</v>
      </c>
      <c r="AU786">
        <v>6112</v>
      </c>
      <c r="AV786" s="1" t="s">
        <v>4358</v>
      </c>
      <c r="AW786" s="1" t="s">
        <v>3946</v>
      </c>
      <c r="AX786">
        <v>7092</v>
      </c>
      <c r="AY786">
        <v>135779</v>
      </c>
      <c r="AZ786">
        <v>1</v>
      </c>
      <c r="BA786" s="1" t="s">
        <v>4616</v>
      </c>
    </row>
    <row r="787" spans="1:53">
      <c r="A787" s="1" t="s">
        <v>820</v>
      </c>
      <c r="B787">
        <v>10</v>
      </c>
      <c r="C787">
        <v>840024</v>
      </c>
      <c r="D787" s="1" t="s">
        <v>1885</v>
      </c>
      <c r="E787">
        <v>0</v>
      </c>
      <c r="F787">
        <v>138668</v>
      </c>
      <c r="G787">
        <v>2</v>
      </c>
      <c r="H787" s="1"/>
      <c r="I787" s="1" t="s">
        <v>2407</v>
      </c>
      <c r="J787" s="1" t="s">
        <v>2462</v>
      </c>
      <c r="K787" s="1" t="s">
        <v>2469</v>
      </c>
      <c r="L787" s="1" t="s">
        <v>2517</v>
      </c>
      <c r="M787" s="1" t="s">
        <v>2601</v>
      </c>
      <c r="N787" s="1" t="s">
        <v>2607</v>
      </c>
      <c r="O787" s="1"/>
      <c r="P787">
        <v>80</v>
      </c>
      <c r="Q787" s="1" t="s">
        <v>1885</v>
      </c>
      <c r="R787" s="1" t="s">
        <v>3107</v>
      </c>
      <c r="S787" s="1"/>
      <c r="T787" s="1" t="s">
        <v>3110</v>
      </c>
      <c r="U787" s="1" t="s">
        <v>3205</v>
      </c>
      <c r="V787" s="1" t="s">
        <v>3205</v>
      </c>
      <c r="W787" s="1" t="s">
        <v>3396</v>
      </c>
      <c r="X787" s="1" t="s">
        <v>3400</v>
      </c>
      <c r="Y787" s="3">
        <v>46218</v>
      </c>
      <c r="Z787" s="1" t="s">
        <v>3413</v>
      </c>
      <c r="AA787" s="3">
        <v>46218</v>
      </c>
      <c r="AB787" s="1" t="s">
        <v>3416</v>
      </c>
      <c r="AC787" s="1" t="s">
        <v>3690</v>
      </c>
      <c r="AD787" s="1" t="s">
        <v>3933</v>
      </c>
      <c r="AE787" s="1" t="s">
        <v>3933</v>
      </c>
      <c r="AF787" s="1" t="s">
        <v>3946</v>
      </c>
      <c r="AG787" s="1" t="s">
        <v>2517</v>
      </c>
      <c r="AH787" s="1" t="s">
        <v>2601</v>
      </c>
      <c r="AI787" s="1" t="s">
        <v>3948</v>
      </c>
      <c r="AJ787" s="1"/>
      <c r="AK787" s="1"/>
      <c r="AL787" s="1" t="s">
        <v>3952</v>
      </c>
      <c r="AM787" s="1" t="s">
        <v>3952</v>
      </c>
      <c r="AN787" s="1" t="s">
        <v>3960</v>
      </c>
      <c r="AO787" s="1" t="s">
        <v>4111</v>
      </c>
      <c r="AP787" s="1" t="s">
        <v>4232</v>
      </c>
      <c r="AQ787" s="1"/>
      <c r="AR787">
        <v>3516</v>
      </c>
      <c r="AS787">
        <v>80</v>
      </c>
      <c r="AT787" s="1" t="s">
        <v>4235</v>
      </c>
      <c r="AU787">
        <v>11667</v>
      </c>
      <c r="AV787" s="1" t="s">
        <v>4359</v>
      </c>
      <c r="AW787" s="1" t="s">
        <v>3946</v>
      </c>
      <c r="AX787">
        <v>7092</v>
      </c>
      <c r="AY787">
        <v>135779</v>
      </c>
      <c r="AZ787">
        <v>2</v>
      </c>
      <c r="BA787" s="1" t="s">
        <v>4616</v>
      </c>
    </row>
    <row r="788" spans="1:53">
      <c r="A788" s="1" t="s">
        <v>821</v>
      </c>
      <c r="B788">
        <v>0</v>
      </c>
      <c r="C788">
        <v>1750000</v>
      </c>
      <c r="D788" s="1" t="s">
        <v>1436</v>
      </c>
      <c r="E788">
        <v>20</v>
      </c>
      <c r="F788">
        <v>138666</v>
      </c>
      <c r="G788">
        <v>1</v>
      </c>
      <c r="H788" s="1"/>
      <c r="I788" s="1" t="s">
        <v>2405</v>
      </c>
      <c r="J788" s="1" t="s">
        <v>2462</v>
      </c>
      <c r="K788" s="1" t="s">
        <v>2469</v>
      </c>
      <c r="L788" s="1" t="s">
        <v>2517</v>
      </c>
      <c r="M788" s="1" t="s">
        <v>2601</v>
      </c>
      <c r="N788" s="1" t="s">
        <v>2607</v>
      </c>
      <c r="O788" s="1"/>
      <c r="P788">
        <v>1</v>
      </c>
      <c r="Q788" s="1" t="s">
        <v>2068</v>
      </c>
      <c r="R788" s="1" t="s">
        <v>3107</v>
      </c>
      <c r="S788" s="1"/>
      <c r="T788" s="1" t="s">
        <v>3110</v>
      </c>
      <c r="U788" s="1" t="s">
        <v>2068</v>
      </c>
      <c r="V788" s="1" t="s">
        <v>1436</v>
      </c>
      <c r="W788" s="1" t="s">
        <v>3396</v>
      </c>
      <c r="X788" s="1" t="s">
        <v>3400</v>
      </c>
      <c r="Y788" s="3">
        <v>46218</v>
      </c>
      <c r="Z788" s="1" t="s">
        <v>3413</v>
      </c>
      <c r="AA788" s="3">
        <v>46218</v>
      </c>
      <c r="AB788" s="1" t="s">
        <v>3416</v>
      </c>
      <c r="AC788" s="1" t="s">
        <v>3691</v>
      </c>
      <c r="AD788" s="1" t="s">
        <v>3933</v>
      </c>
      <c r="AE788" s="1" t="s">
        <v>3933</v>
      </c>
      <c r="AF788" s="1" t="s">
        <v>3946</v>
      </c>
      <c r="AG788" s="1" t="s">
        <v>2517</v>
      </c>
      <c r="AH788" s="1" t="s">
        <v>2601</v>
      </c>
      <c r="AI788" s="1" t="s">
        <v>3948</v>
      </c>
      <c r="AJ788" s="1"/>
      <c r="AK788" s="1"/>
      <c r="AL788" s="1" t="s">
        <v>3952</v>
      </c>
      <c r="AM788" s="1" t="s">
        <v>3952</v>
      </c>
      <c r="AN788" s="1" t="s">
        <v>3960</v>
      </c>
      <c r="AO788" s="1" t="s">
        <v>3968</v>
      </c>
      <c r="AP788" s="1" t="s">
        <v>4232</v>
      </c>
      <c r="AQ788" s="1"/>
      <c r="AR788">
        <v>22412</v>
      </c>
      <c r="AS788">
        <v>1</v>
      </c>
      <c r="AT788" s="1" t="s">
        <v>4235</v>
      </c>
      <c r="AU788">
        <v>1750000</v>
      </c>
      <c r="AV788" s="1" t="s">
        <v>4360</v>
      </c>
      <c r="AW788" s="1" t="s">
        <v>3946</v>
      </c>
      <c r="AX788">
        <v>119</v>
      </c>
      <c r="AY788">
        <v>135780</v>
      </c>
      <c r="AZ788">
        <v>1</v>
      </c>
      <c r="BA788" s="1" t="s">
        <v>4616</v>
      </c>
    </row>
    <row r="789" spans="1:53">
      <c r="A789" s="1" t="s">
        <v>822</v>
      </c>
      <c r="B789">
        <v>0</v>
      </c>
      <c r="C789">
        <v>400000</v>
      </c>
      <c r="D789" s="1" t="s">
        <v>1886</v>
      </c>
      <c r="E789">
        <v>0</v>
      </c>
      <c r="F789">
        <v>138620</v>
      </c>
      <c r="G789">
        <v>1</v>
      </c>
      <c r="H789" s="1"/>
      <c r="I789" s="1" t="s">
        <v>2417</v>
      </c>
      <c r="J789" s="1" t="s">
        <v>2462</v>
      </c>
      <c r="K789" s="1" t="s">
        <v>2469</v>
      </c>
      <c r="L789" s="1" t="s">
        <v>2517</v>
      </c>
      <c r="M789" s="1" t="s">
        <v>2601</v>
      </c>
      <c r="N789" s="1" t="s">
        <v>2607</v>
      </c>
      <c r="O789" s="1"/>
      <c r="P789">
        <v>1</v>
      </c>
      <c r="Q789" s="1" t="s">
        <v>1886</v>
      </c>
      <c r="R789" s="1" t="s">
        <v>3107</v>
      </c>
      <c r="S789" s="1"/>
      <c r="T789" s="1" t="s">
        <v>3110</v>
      </c>
      <c r="U789" s="1" t="s">
        <v>1886</v>
      </c>
      <c r="V789" s="1" t="s">
        <v>1886</v>
      </c>
      <c r="W789" s="1" t="s">
        <v>3396</v>
      </c>
      <c r="X789" s="1" t="s">
        <v>3400</v>
      </c>
      <c r="Y789" s="3">
        <v>46218</v>
      </c>
      <c r="Z789" s="1" t="s">
        <v>3413</v>
      </c>
      <c r="AA789" s="3">
        <v>46218</v>
      </c>
      <c r="AB789" s="1" t="s">
        <v>3416</v>
      </c>
      <c r="AC789" s="1" t="s">
        <v>3692</v>
      </c>
      <c r="AD789" s="1" t="s">
        <v>3933</v>
      </c>
      <c r="AE789" s="1" t="s">
        <v>3933</v>
      </c>
      <c r="AF789" s="1" t="s">
        <v>3946</v>
      </c>
      <c r="AG789" s="1" t="s">
        <v>2517</v>
      </c>
      <c r="AH789" s="1" t="s">
        <v>2601</v>
      </c>
      <c r="AI789" s="1" t="s">
        <v>3948</v>
      </c>
      <c r="AJ789" s="1"/>
      <c r="AK789" s="1"/>
      <c r="AL789" s="1" t="s">
        <v>3952</v>
      </c>
      <c r="AM789" s="1" t="s">
        <v>3952</v>
      </c>
      <c r="AN789" s="1" t="s">
        <v>3960</v>
      </c>
      <c r="AO789" s="1" t="s">
        <v>4111</v>
      </c>
      <c r="AP789" s="1" t="s">
        <v>4232</v>
      </c>
      <c r="AQ789" s="1"/>
      <c r="AR789">
        <v>4276</v>
      </c>
      <c r="AS789">
        <v>1</v>
      </c>
      <c r="AT789" s="1" t="s">
        <v>4235</v>
      </c>
      <c r="AU789">
        <v>400000</v>
      </c>
      <c r="AV789" s="1" t="s">
        <v>4272</v>
      </c>
      <c r="AW789" s="1" t="s">
        <v>3946</v>
      </c>
      <c r="AX789">
        <v>7092</v>
      </c>
      <c r="AY789">
        <v>135781</v>
      </c>
      <c r="AZ789">
        <v>1</v>
      </c>
      <c r="BA789" s="1" t="s">
        <v>4622</v>
      </c>
    </row>
    <row r="790" spans="1:53">
      <c r="A790" s="1" t="s">
        <v>823</v>
      </c>
      <c r="B790">
        <v>0</v>
      </c>
      <c r="C790">
        <v>190000</v>
      </c>
      <c r="D790" s="1" t="s">
        <v>1887</v>
      </c>
      <c r="E790">
        <v>0</v>
      </c>
      <c r="F790">
        <v>138626</v>
      </c>
      <c r="G790">
        <v>1</v>
      </c>
      <c r="H790" s="1"/>
      <c r="I790" s="1" t="s">
        <v>2417</v>
      </c>
      <c r="J790" s="1" t="s">
        <v>2462</v>
      </c>
      <c r="K790" s="1" t="s">
        <v>2469</v>
      </c>
      <c r="L790" s="1" t="s">
        <v>2517</v>
      </c>
      <c r="M790" s="1" t="s">
        <v>2601</v>
      </c>
      <c r="N790" s="1" t="s">
        <v>2607</v>
      </c>
      <c r="O790" s="1"/>
      <c r="P790">
        <v>1</v>
      </c>
      <c r="Q790" s="1" t="s">
        <v>1887</v>
      </c>
      <c r="R790" s="1" t="s">
        <v>3107</v>
      </c>
      <c r="S790" s="1"/>
      <c r="T790" s="1" t="s">
        <v>3110</v>
      </c>
      <c r="U790" s="1" t="s">
        <v>1887</v>
      </c>
      <c r="V790" s="1" t="s">
        <v>1887</v>
      </c>
      <c r="W790" s="1" t="s">
        <v>3396</v>
      </c>
      <c r="X790" s="1" t="s">
        <v>3400</v>
      </c>
      <c r="Y790" s="3">
        <v>46218</v>
      </c>
      <c r="Z790" s="1" t="s">
        <v>3413</v>
      </c>
      <c r="AA790" s="3">
        <v>46218</v>
      </c>
      <c r="AB790" s="1" t="s">
        <v>3416</v>
      </c>
      <c r="AC790" s="1" t="s">
        <v>3693</v>
      </c>
      <c r="AD790" s="1" t="s">
        <v>3933</v>
      </c>
      <c r="AE790" s="1" t="s">
        <v>3933</v>
      </c>
      <c r="AF790" s="1" t="s">
        <v>3946</v>
      </c>
      <c r="AG790" s="1" t="s">
        <v>2517</v>
      </c>
      <c r="AH790" s="1" t="s">
        <v>2601</v>
      </c>
      <c r="AI790" s="1" t="s">
        <v>3948</v>
      </c>
      <c r="AJ790" s="1"/>
      <c r="AK790" s="1"/>
      <c r="AL790" s="1" t="s">
        <v>3952</v>
      </c>
      <c r="AM790" s="1" t="s">
        <v>3952</v>
      </c>
      <c r="AN790" s="1" t="s">
        <v>3960</v>
      </c>
      <c r="AO790" s="1" t="s">
        <v>3995</v>
      </c>
      <c r="AP790" s="1" t="s">
        <v>4232</v>
      </c>
      <c r="AQ790" s="1"/>
      <c r="AR790">
        <v>4276</v>
      </c>
      <c r="AS790">
        <v>1</v>
      </c>
      <c r="AT790" s="1" t="s">
        <v>4235</v>
      </c>
      <c r="AU790">
        <v>190000</v>
      </c>
      <c r="AV790" s="1" t="s">
        <v>4272</v>
      </c>
      <c r="AW790" s="1" t="s">
        <v>3946</v>
      </c>
      <c r="AX790">
        <v>1104</v>
      </c>
      <c r="AY790">
        <v>135782</v>
      </c>
      <c r="AZ790">
        <v>1</v>
      </c>
      <c r="BA790" s="1" t="s">
        <v>4622</v>
      </c>
    </row>
    <row r="791" spans="1:53">
      <c r="A791" s="1" t="s">
        <v>824</v>
      </c>
      <c r="B791">
        <v>0</v>
      </c>
      <c r="C791">
        <v>200000</v>
      </c>
      <c r="D791" s="1" t="s">
        <v>1888</v>
      </c>
      <c r="E791">
        <v>0</v>
      </c>
      <c r="F791">
        <v>138622</v>
      </c>
      <c r="G791">
        <v>1</v>
      </c>
      <c r="H791" s="1"/>
      <c r="I791" s="1" t="s">
        <v>2417</v>
      </c>
      <c r="J791" s="1" t="s">
        <v>2462</v>
      </c>
      <c r="K791" s="1" t="s">
        <v>2469</v>
      </c>
      <c r="L791" s="1" t="s">
        <v>2517</v>
      </c>
      <c r="M791" s="1" t="s">
        <v>2601</v>
      </c>
      <c r="N791" s="1" t="s">
        <v>2607</v>
      </c>
      <c r="O791" s="1"/>
      <c r="P791">
        <v>1</v>
      </c>
      <c r="Q791" s="1" t="s">
        <v>1888</v>
      </c>
      <c r="R791" s="1" t="s">
        <v>3107</v>
      </c>
      <c r="S791" s="1"/>
      <c r="T791" s="1" t="s">
        <v>3110</v>
      </c>
      <c r="U791" s="1" t="s">
        <v>1888</v>
      </c>
      <c r="V791" s="1" t="s">
        <v>1888</v>
      </c>
      <c r="W791" s="1" t="s">
        <v>3396</v>
      </c>
      <c r="X791" s="1" t="s">
        <v>3400</v>
      </c>
      <c r="Y791" s="3">
        <v>46218</v>
      </c>
      <c r="Z791" s="1" t="s">
        <v>3413</v>
      </c>
      <c r="AA791" s="3">
        <v>46218</v>
      </c>
      <c r="AB791" s="1" t="s">
        <v>3416</v>
      </c>
      <c r="AC791" s="1" t="s">
        <v>3694</v>
      </c>
      <c r="AD791" s="1" t="s">
        <v>3933</v>
      </c>
      <c r="AE791" s="1" t="s">
        <v>3933</v>
      </c>
      <c r="AF791" s="1" t="s">
        <v>3946</v>
      </c>
      <c r="AG791" s="1" t="s">
        <v>2517</v>
      </c>
      <c r="AH791" s="1" t="s">
        <v>2601</v>
      </c>
      <c r="AI791" s="1" t="s">
        <v>3948</v>
      </c>
      <c r="AJ791" s="1"/>
      <c r="AK791" s="1"/>
      <c r="AL791" s="1" t="s">
        <v>3952</v>
      </c>
      <c r="AM791" s="1" t="s">
        <v>3952</v>
      </c>
      <c r="AN791" s="1" t="s">
        <v>3960</v>
      </c>
      <c r="AO791" s="1" t="s">
        <v>3995</v>
      </c>
      <c r="AP791" s="1" t="s">
        <v>4232</v>
      </c>
      <c r="AQ791" s="1"/>
      <c r="AR791">
        <v>4276</v>
      </c>
      <c r="AS791">
        <v>1</v>
      </c>
      <c r="AT791" s="1" t="s">
        <v>4235</v>
      </c>
      <c r="AU791">
        <v>200000</v>
      </c>
      <c r="AV791" s="1" t="s">
        <v>4272</v>
      </c>
      <c r="AW791" s="1" t="s">
        <v>3946</v>
      </c>
      <c r="AX791">
        <v>1104</v>
      </c>
      <c r="AY791">
        <v>135783</v>
      </c>
      <c r="AZ791">
        <v>1</v>
      </c>
      <c r="BA791" s="1" t="s">
        <v>4622</v>
      </c>
    </row>
    <row r="792" spans="1:53">
      <c r="A792" s="1" t="s">
        <v>825</v>
      </c>
      <c r="B792">
        <v>0</v>
      </c>
      <c r="C792">
        <v>1728500</v>
      </c>
      <c r="D792" s="1" t="s">
        <v>1889</v>
      </c>
      <c r="E792">
        <v>0</v>
      </c>
      <c r="F792">
        <v>138669</v>
      </c>
      <c r="G792">
        <v>1</v>
      </c>
      <c r="H792" s="1"/>
      <c r="I792" s="1" t="s">
        <v>2405</v>
      </c>
      <c r="J792" s="1" t="s">
        <v>2462</v>
      </c>
      <c r="K792" s="1" t="s">
        <v>2466</v>
      </c>
      <c r="L792" s="1" t="s">
        <v>2553</v>
      </c>
      <c r="M792" s="1" t="s">
        <v>2588</v>
      </c>
      <c r="N792" s="1" t="s">
        <v>2607</v>
      </c>
      <c r="O792" s="1"/>
      <c r="P792">
        <v>1</v>
      </c>
      <c r="Q792" s="1" t="s">
        <v>1889</v>
      </c>
      <c r="R792" s="1" t="s">
        <v>3107</v>
      </c>
      <c r="S792" s="1"/>
      <c r="T792" s="1" t="s">
        <v>3110</v>
      </c>
      <c r="U792" s="1" t="s">
        <v>1889</v>
      </c>
      <c r="V792" s="1" t="s">
        <v>1889</v>
      </c>
      <c r="W792" s="1" t="s">
        <v>3396</v>
      </c>
      <c r="X792" s="1" t="s">
        <v>3400</v>
      </c>
      <c r="Y792" s="3">
        <v>46218</v>
      </c>
      <c r="Z792" s="1" t="s">
        <v>3413</v>
      </c>
      <c r="AA792" s="3">
        <v>46218</v>
      </c>
      <c r="AB792" s="1" t="s">
        <v>3416</v>
      </c>
      <c r="AC792" s="1"/>
      <c r="AD792" s="1" t="s">
        <v>3933</v>
      </c>
      <c r="AE792" s="1" t="s">
        <v>3933</v>
      </c>
      <c r="AF792" s="1" t="s">
        <v>3938</v>
      </c>
      <c r="AG792" s="1" t="s">
        <v>2553</v>
      </c>
      <c r="AH792" s="1" t="s">
        <v>2588</v>
      </c>
      <c r="AI792" s="1" t="s">
        <v>3948</v>
      </c>
      <c r="AJ792" s="1"/>
      <c r="AK792" s="1"/>
      <c r="AL792" s="1" t="s">
        <v>3952</v>
      </c>
      <c r="AM792" s="1" t="s">
        <v>3952</v>
      </c>
      <c r="AN792" s="1" t="s">
        <v>3960</v>
      </c>
      <c r="AO792" s="1" t="s">
        <v>4002</v>
      </c>
      <c r="AP792" s="1" t="s">
        <v>4218</v>
      </c>
      <c r="AQ792" s="1"/>
      <c r="AR792">
        <v>14862</v>
      </c>
      <c r="AS792">
        <v>1</v>
      </c>
      <c r="AT792" s="1" t="s">
        <v>4235</v>
      </c>
      <c r="AU792">
        <v>1728500</v>
      </c>
      <c r="AV792" s="1" t="s">
        <v>4244</v>
      </c>
      <c r="AW792" s="1" t="s">
        <v>3938</v>
      </c>
      <c r="AX792">
        <v>723</v>
      </c>
      <c r="AY792">
        <v>135784</v>
      </c>
      <c r="AZ792">
        <v>1</v>
      </c>
      <c r="BA792" s="1" t="s">
        <v>4623</v>
      </c>
    </row>
    <row r="793" spans="1:53">
      <c r="A793" s="1" t="s">
        <v>826</v>
      </c>
      <c r="B793">
        <v>0</v>
      </c>
      <c r="C793">
        <v>18196400</v>
      </c>
      <c r="D793" s="1" t="s">
        <v>1890</v>
      </c>
      <c r="E793">
        <v>0</v>
      </c>
      <c r="F793">
        <v>138707</v>
      </c>
      <c r="G793">
        <v>1</v>
      </c>
      <c r="H793" s="1"/>
      <c r="I793" s="1" t="s">
        <v>2405</v>
      </c>
      <c r="J793" s="1" t="s">
        <v>2462</v>
      </c>
      <c r="K793" s="1" t="s">
        <v>2465</v>
      </c>
      <c r="L793" s="1" t="s">
        <v>2529</v>
      </c>
      <c r="M793" s="1" t="s">
        <v>2588</v>
      </c>
      <c r="N793" s="1" t="s">
        <v>2607</v>
      </c>
      <c r="O793" s="1"/>
      <c r="P793">
        <v>1</v>
      </c>
      <c r="Q793" s="1" t="s">
        <v>1890</v>
      </c>
      <c r="R793" s="1" t="s">
        <v>3107</v>
      </c>
      <c r="S793" s="1"/>
      <c r="T793" s="1" t="s">
        <v>3110</v>
      </c>
      <c r="U793" s="1" t="s">
        <v>1890</v>
      </c>
      <c r="V793" s="1" t="s">
        <v>1890</v>
      </c>
      <c r="W793" s="1" t="s">
        <v>3396</v>
      </c>
      <c r="X793" s="1" t="s">
        <v>3400</v>
      </c>
      <c r="Y793" s="3">
        <v>46218</v>
      </c>
      <c r="Z793" s="1" t="s">
        <v>3413</v>
      </c>
      <c r="AA793" s="3">
        <v>46218</v>
      </c>
      <c r="AB793" s="1" t="s">
        <v>3416</v>
      </c>
      <c r="AC793" s="1"/>
      <c r="AD793" s="1" t="s">
        <v>3933</v>
      </c>
      <c r="AE793" s="1" t="s">
        <v>3933</v>
      </c>
      <c r="AF793" s="1" t="s">
        <v>3937</v>
      </c>
      <c r="AG793" s="1" t="s">
        <v>2529</v>
      </c>
      <c r="AH793" s="1" t="s">
        <v>2588</v>
      </c>
      <c r="AI793" s="1" t="s">
        <v>3948</v>
      </c>
      <c r="AJ793" s="1"/>
      <c r="AK793" s="1"/>
      <c r="AL793" s="1" t="s">
        <v>3952</v>
      </c>
      <c r="AM793" s="1" t="s">
        <v>3952</v>
      </c>
      <c r="AN793" s="1" t="s">
        <v>3960</v>
      </c>
      <c r="AO793" s="1" t="s">
        <v>3996</v>
      </c>
      <c r="AP793" s="1" t="s">
        <v>4218</v>
      </c>
      <c r="AQ793" s="1"/>
      <c r="AR793">
        <v>14862</v>
      </c>
      <c r="AS793">
        <v>1</v>
      </c>
      <c r="AT793" s="1" t="s">
        <v>4235</v>
      </c>
      <c r="AU793">
        <v>18196400</v>
      </c>
      <c r="AV793" s="1" t="s">
        <v>4244</v>
      </c>
      <c r="AW793" s="1" t="s">
        <v>3937</v>
      </c>
      <c r="AX793">
        <v>2490</v>
      </c>
      <c r="AY793">
        <v>135785</v>
      </c>
      <c r="AZ793">
        <v>1</v>
      </c>
      <c r="BA793" s="1" t="s">
        <v>4619</v>
      </c>
    </row>
    <row r="794" spans="1:53">
      <c r="A794" s="1" t="s">
        <v>827</v>
      </c>
      <c r="B794">
        <v>0</v>
      </c>
      <c r="C794">
        <v>7925000</v>
      </c>
      <c r="D794" s="1" t="s">
        <v>1891</v>
      </c>
      <c r="E794">
        <v>0</v>
      </c>
      <c r="F794">
        <v>138721</v>
      </c>
      <c r="G794">
        <v>1</v>
      </c>
      <c r="H794" s="1"/>
      <c r="I794" s="1" t="s">
        <v>2405</v>
      </c>
      <c r="J794" s="1" t="s">
        <v>2462</v>
      </c>
      <c r="K794" s="1" t="s">
        <v>2465</v>
      </c>
      <c r="L794" s="1" t="s">
        <v>2529</v>
      </c>
      <c r="M794" s="1" t="s">
        <v>2588</v>
      </c>
      <c r="N794" s="1" t="s">
        <v>2607</v>
      </c>
      <c r="O794" s="1"/>
      <c r="P794">
        <v>1</v>
      </c>
      <c r="Q794" s="1" t="s">
        <v>1891</v>
      </c>
      <c r="R794" s="1" t="s">
        <v>3107</v>
      </c>
      <c r="S794" s="1"/>
      <c r="T794" s="1" t="s">
        <v>3110</v>
      </c>
      <c r="U794" s="1" t="s">
        <v>1891</v>
      </c>
      <c r="V794" s="1" t="s">
        <v>1891</v>
      </c>
      <c r="W794" s="1" t="s">
        <v>3396</v>
      </c>
      <c r="X794" s="1" t="s">
        <v>3400</v>
      </c>
      <c r="Y794" s="3">
        <v>46218</v>
      </c>
      <c r="Z794" s="1" t="s">
        <v>3413</v>
      </c>
      <c r="AA794" s="3">
        <v>46218</v>
      </c>
      <c r="AB794" s="1" t="s">
        <v>3416</v>
      </c>
      <c r="AC794" s="1"/>
      <c r="AD794" s="1" t="s">
        <v>3933</v>
      </c>
      <c r="AE794" s="1" t="s">
        <v>3933</v>
      </c>
      <c r="AF794" s="1" t="s">
        <v>3937</v>
      </c>
      <c r="AG794" s="1" t="s">
        <v>2529</v>
      </c>
      <c r="AH794" s="1" t="s">
        <v>2588</v>
      </c>
      <c r="AI794" s="1" t="s">
        <v>3948</v>
      </c>
      <c r="AJ794" s="1"/>
      <c r="AK794" s="1"/>
      <c r="AL794" s="1" t="s">
        <v>3952</v>
      </c>
      <c r="AM794" s="1" t="s">
        <v>3952</v>
      </c>
      <c r="AN794" s="1" t="s">
        <v>3960</v>
      </c>
      <c r="AO794" s="1" t="s">
        <v>3996</v>
      </c>
      <c r="AP794" s="1" t="s">
        <v>4218</v>
      </c>
      <c r="AQ794" s="1"/>
      <c r="AR794">
        <v>14862</v>
      </c>
      <c r="AS794">
        <v>1</v>
      </c>
      <c r="AT794" s="1" t="s">
        <v>4235</v>
      </c>
      <c r="AU794">
        <v>7925000</v>
      </c>
      <c r="AV794" s="1" t="s">
        <v>4244</v>
      </c>
      <c r="AW794" s="1" t="s">
        <v>3937</v>
      </c>
      <c r="AX794">
        <v>2490</v>
      </c>
      <c r="AY794">
        <v>135786</v>
      </c>
      <c r="AZ794">
        <v>1</v>
      </c>
      <c r="BA794" s="1" t="s">
        <v>4619</v>
      </c>
    </row>
    <row r="795" spans="1:53">
      <c r="A795" s="1" t="s">
        <v>828</v>
      </c>
      <c r="B795">
        <v>0</v>
      </c>
      <c r="C795">
        <v>1827125</v>
      </c>
      <c r="D795" s="1" t="s">
        <v>1892</v>
      </c>
      <c r="E795">
        <v>20</v>
      </c>
      <c r="F795">
        <v>138723</v>
      </c>
      <c r="G795">
        <v>1</v>
      </c>
      <c r="H795" s="1"/>
      <c r="I795" s="1" t="s">
        <v>2405</v>
      </c>
      <c r="J795" s="1" t="s">
        <v>2462</v>
      </c>
      <c r="K795" s="1" t="s">
        <v>2464</v>
      </c>
      <c r="L795" s="1" t="s">
        <v>2492</v>
      </c>
      <c r="M795" s="1" t="s">
        <v>2588</v>
      </c>
      <c r="N795" s="1" t="s">
        <v>2607</v>
      </c>
      <c r="O795" s="1"/>
      <c r="P795">
        <v>1</v>
      </c>
      <c r="Q795" s="1" t="s">
        <v>2854</v>
      </c>
      <c r="R795" s="1" t="s">
        <v>3107</v>
      </c>
      <c r="S795" s="1"/>
      <c r="T795" s="1" t="s">
        <v>3110</v>
      </c>
      <c r="U795" s="1" t="s">
        <v>1497</v>
      </c>
      <c r="V795" s="1" t="s">
        <v>1533</v>
      </c>
      <c r="W795" s="1" t="s">
        <v>3396</v>
      </c>
      <c r="X795" s="1"/>
      <c r="Y795" s="3">
        <v>46218</v>
      </c>
      <c r="Z795" s="1" t="s">
        <v>3413</v>
      </c>
      <c r="AA795" s="3">
        <v>46218</v>
      </c>
      <c r="AB795" s="1" t="s">
        <v>3416</v>
      </c>
      <c r="AC795" s="1"/>
      <c r="AD795" s="1" t="s">
        <v>3933</v>
      </c>
      <c r="AE795" s="1" t="s">
        <v>3933</v>
      </c>
      <c r="AF795" s="1" t="s">
        <v>3943</v>
      </c>
      <c r="AG795" s="1" t="s">
        <v>2492</v>
      </c>
      <c r="AH795" s="1" t="s">
        <v>2588</v>
      </c>
      <c r="AI795" s="1" t="s">
        <v>3948</v>
      </c>
      <c r="AJ795" s="1"/>
      <c r="AK795" s="1"/>
      <c r="AL795" s="1" t="s">
        <v>3952</v>
      </c>
      <c r="AM795" s="1" t="s">
        <v>3952</v>
      </c>
      <c r="AN795" s="1" t="s">
        <v>3960</v>
      </c>
      <c r="AO795" s="1" t="s">
        <v>3999</v>
      </c>
      <c r="AP795" s="1" t="s">
        <v>4218</v>
      </c>
      <c r="AQ795" s="1"/>
      <c r="AR795">
        <v>14862</v>
      </c>
      <c r="AS795">
        <v>1</v>
      </c>
      <c r="AT795" s="1" t="s">
        <v>4235</v>
      </c>
      <c r="AU795">
        <v>1827125</v>
      </c>
      <c r="AV795" s="1" t="s">
        <v>4244</v>
      </c>
      <c r="AW795" s="1" t="s">
        <v>3943</v>
      </c>
      <c r="AX795">
        <v>30</v>
      </c>
      <c r="AY795">
        <v>135787</v>
      </c>
      <c r="AZ795">
        <v>1</v>
      </c>
      <c r="BA795" s="1" t="s">
        <v>4619</v>
      </c>
    </row>
    <row r="796" spans="1:53">
      <c r="A796" s="1"/>
      <c r="B796">
        <v>0</v>
      </c>
      <c r="C796">
        <v>-327125</v>
      </c>
      <c r="D796" s="1" t="s">
        <v>1893</v>
      </c>
      <c r="E796">
        <v>20</v>
      </c>
      <c r="F796">
        <v>0</v>
      </c>
      <c r="G796">
        <v>0</v>
      </c>
      <c r="H796" s="1"/>
      <c r="I796" s="1" t="s">
        <v>2415</v>
      </c>
      <c r="J796" s="1" t="s">
        <v>2462</v>
      </c>
      <c r="K796" s="1" t="s">
        <v>2464</v>
      </c>
      <c r="L796" s="1" t="s">
        <v>2492</v>
      </c>
      <c r="M796" s="1" t="s">
        <v>2588</v>
      </c>
      <c r="N796" s="1" t="s">
        <v>2607</v>
      </c>
      <c r="O796" s="1"/>
      <c r="P796">
        <v>1</v>
      </c>
      <c r="Q796" s="1" t="s">
        <v>2855</v>
      </c>
      <c r="R796" s="1" t="s">
        <v>3107</v>
      </c>
      <c r="S796" s="1"/>
      <c r="T796" s="1" t="s">
        <v>3110</v>
      </c>
      <c r="U796" s="1" t="s">
        <v>1497</v>
      </c>
      <c r="V796" s="1" t="s">
        <v>1533</v>
      </c>
      <c r="W796" s="1" t="s">
        <v>3396</v>
      </c>
      <c r="X796" s="1"/>
      <c r="Y796" s="3">
        <v>46218</v>
      </c>
      <c r="Z796" s="1" t="s">
        <v>3413</v>
      </c>
      <c r="AA796" s="3">
        <v>46218</v>
      </c>
      <c r="AB796" s="1" t="s">
        <v>3416</v>
      </c>
      <c r="AC796" s="1"/>
      <c r="AD796" s="1" t="s">
        <v>3933</v>
      </c>
      <c r="AE796" s="1" t="s">
        <v>3933</v>
      </c>
      <c r="AF796" s="1" t="s">
        <v>3943</v>
      </c>
      <c r="AG796" s="1" t="s">
        <v>2492</v>
      </c>
      <c r="AH796" s="1" t="s">
        <v>2588</v>
      </c>
      <c r="AI796" s="1" t="s">
        <v>3948</v>
      </c>
      <c r="AJ796" s="1"/>
      <c r="AK796" s="1"/>
      <c r="AL796" s="1" t="s">
        <v>3952</v>
      </c>
      <c r="AM796" s="1" t="s">
        <v>3952</v>
      </c>
      <c r="AN796" s="1" t="s">
        <v>3960</v>
      </c>
      <c r="AO796" s="1" t="s">
        <v>3999</v>
      </c>
      <c r="AP796" s="1"/>
      <c r="AQ796" s="1"/>
      <c r="AR796">
        <v>2057</v>
      </c>
      <c r="AS796">
        <v>1</v>
      </c>
      <c r="AT796" s="1" t="s">
        <v>4235</v>
      </c>
      <c r="AU796">
        <v>-327125</v>
      </c>
      <c r="AV796" s="1" t="s">
        <v>120</v>
      </c>
      <c r="AW796" s="1" t="s">
        <v>3943</v>
      </c>
      <c r="AX796">
        <v>30</v>
      </c>
      <c r="AY796">
        <v>135787</v>
      </c>
      <c r="AZ796">
        <v>2</v>
      </c>
      <c r="BA796" s="1" t="s">
        <v>4619</v>
      </c>
    </row>
    <row r="797" spans="1:53">
      <c r="A797" s="1" t="s">
        <v>829</v>
      </c>
      <c r="B797">
        <v>0</v>
      </c>
      <c r="C797">
        <v>1800000</v>
      </c>
      <c r="D797" s="1" t="s">
        <v>1533</v>
      </c>
      <c r="E797">
        <v>0</v>
      </c>
      <c r="F797">
        <v>138731</v>
      </c>
      <c r="G797">
        <v>1</v>
      </c>
      <c r="H797" s="1"/>
      <c r="I797" s="1" t="s">
        <v>2405</v>
      </c>
      <c r="J797" s="1" t="s">
        <v>2462</v>
      </c>
      <c r="K797" s="1" t="s">
        <v>2464</v>
      </c>
      <c r="L797" s="1" t="s">
        <v>2492</v>
      </c>
      <c r="M797" s="1" t="s">
        <v>2588</v>
      </c>
      <c r="N797" s="1" t="s">
        <v>2607</v>
      </c>
      <c r="O797" s="1"/>
      <c r="P797">
        <v>1</v>
      </c>
      <c r="Q797" s="1" t="s">
        <v>1533</v>
      </c>
      <c r="R797" s="1" t="s">
        <v>3107</v>
      </c>
      <c r="S797" s="1"/>
      <c r="T797" s="1" t="s">
        <v>3110</v>
      </c>
      <c r="U797" s="1" t="s">
        <v>1533</v>
      </c>
      <c r="V797" s="1" t="s">
        <v>1533</v>
      </c>
      <c r="W797" s="1" t="s">
        <v>3396</v>
      </c>
      <c r="X797" s="1" t="s">
        <v>3400</v>
      </c>
      <c r="Y797" s="3">
        <v>46218</v>
      </c>
      <c r="Z797" s="1" t="s">
        <v>3413</v>
      </c>
      <c r="AA797" s="3">
        <v>46218</v>
      </c>
      <c r="AB797" s="1" t="s">
        <v>3416</v>
      </c>
      <c r="AC797" s="1"/>
      <c r="AD797" s="1" t="s">
        <v>3933</v>
      </c>
      <c r="AE797" s="1" t="s">
        <v>3933</v>
      </c>
      <c r="AF797" s="1" t="s">
        <v>3939</v>
      </c>
      <c r="AG797" s="1" t="s">
        <v>2492</v>
      </c>
      <c r="AH797" s="1" t="s">
        <v>2588</v>
      </c>
      <c r="AI797" s="1" t="s">
        <v>3948</v>
      </c>
      <c r="AJ797" s="1"/>
      <c r="AK797" s="1"/>
      <c r="AL797" s="1" t="s">
        <v>3952</v>
      </c>
      <c r="AM797" s="1" t="s">
        <v>3952</v>
      </c>
      <c r="AN797" s="1" t="s">
        <v>3960</v>
      </c>
      <c r="AO797" s="1" t="s">
        <v>4112</v>
      </c>
      <c r="AP797" s="1" t="s">
        <v>4218</v>
      </c>
      <c r="AQ797" s="1"/>
      <c r="AR797">
        <v>14862</v>
      </c>
      <c r="AS797">
        <v>1</v>
      </c>
      <c r="AT797" s="1" t="s">
        <v>4235</v>
      </c>
      <c r="AU797">
        <v>1800000</v>
      </c>
      <c r="AV797" s="1" t="s">
        <v>4244</v>
      </c>
      <c r="AW797" s="1" t="s">
        <v>3939</v>
      </c>
      <c r="AX797">
        <v>6497</v>
      </c>
      <c r="AY797">
        <v>135788</v>
      </c>
      <c r="AZ797">
        <v>1</v>
      </c>
      <c r="BA797" s="1" t="s">
        <v>4618</v>
      </c>
    </row>
    <row r="798" spans="1:53" ht="57">
      <c r="A798" s="2" t="s">
        <v>830</v>
      </c>
      <c r="B798">
        <v>0</v>
      </c>
      <c r="C798">
        <v>90000</v>
      </c>
      <c r="D798" s="1" t="s">
        <v>1562</v>
      </c>
      <c r="E798">
        <v>0</v>
      </c>
      <c r="F798">
        <v>138741</v>
      </c>
      <c r="G798">
        <v>1</v>
      </c>
      <c r="H798" s="1"/>
      <c r="I798" s="1" t="s">
        <v>2436</v>
      </c>
      <c r="J798" s="1" t="s">
        <v>2462</v>
      </c>
      <c r="K798" s="1" t="s">
        <v>2469</v>
      </c>
      <c r="L798" s="1" t="s">
        <v>2517</v>
      </c>
      <c r="M798" s="1" t="s">
        <v>2601</v>
      </c>
      <c r="N798" s="1" t="s">
        <v>2607</v>
      </c>
      <c r="O798" s="1"/>
      <c r="P798">
        <v>1</v>
      </c>
      <c r="Q798" s="1" t="s">
        <v>1562</v>
      </c>
      <c r="R798" s="1" t="s">
        <v>3107</v>
      </c>
      <c r="S798" s="1"/>
      <c r="T798" s="1" t="s">
        <v>3110</v>
      </c>
      <c r="U798" s="1" t="s">
        <v>3206</v>
      </c>
      <c r="V798" s="1" t="s">
        <v>3206</v>
      </c>
      <c r="W798" s="1" t="s">
        <v>3396</v>
      </c>
      <c r="X798" s="1"/>
      <c r="Y798" s="3">
        <v>46218</v>
      </c>
      <c r="Z798" s="1" t="s">
        <v>3413</v>
      </c>
      <c r="AA798" s="3">
        <v>46218</v>
      </c>
      <c r="AB798" s="1" t="s">
        <v>3416</v>
      </c>
      <c r="AC798" s="1" t="s">
        <v>3695</v>
      </c>
      <c r="AD798" s="1" t="s">
        <v>3933</v>
      </c>
      <c r="AE798" s="1" t="s">
        <v>3933</v>
      </c>
      <c r="AF798" s="1" t="s">
        <v>3946</v>
      </c>
      <c r="AG798" s="1" t="s">
        <v>2517</v>
      </c>
      <c r="AH798" s="1" t="s">
        <v>2601</v>
      </c>
      <c r="AI798" s="1" t="s">
        <v>3948</v>
      </c>
      <c r="AJ798" s="1"/>
      <c r="AK798" s="1"/>
      <c r="AL798" s="1" t="s">
        <v>3952</v>
      </c>
      <c r="AM798" s="1" t="s">
        <v>3952</v>
      </c>
      <c r="AN798" s="1" t="s">
        <v>3960</v>
      </c>
      <c r="AO798" s="1" t="s">
        <v>4113</v>
      </c>
      <c r="AP798" s="1" t="s">
        <v>4232</v>
      </c>
      <c r="AQ798" s="1"/>
      <c r="AR798">
        <v>3550</v>
      </c>
      <c r="AS798">
        <v>1</v>
      </c>
      <c r="AT798" s="1" t="s">
        <v>4235</v>
      </c>
      <c r="AU798">
        <v>90000</v>
      </c>
      <c r="AV798" s="1" t="s">
        <v>4361</v>
      </c>
      <c r="AW798" s="1" t="s">
        <v>3946</v>
      </c>
      <c r="AX798">
        <v>3501</v>
      </c>
      <c r="AY798">
        <v>135789</v>
      </c>
      <c r="AZ798">
        <v>1</v>
      </c>
      <c r="BA798" s="1" t="s">
        <v>3404</v>
      </c>
    </row>
    <row r="799" spans="1:53" ht="42.75">
      <c r="A799" s="2" t="s">
        <v>831</v>
      </c>
      <c r="B799">
        <v>0</v>
      </c>
      <c r="C799">
        <v>284960</v>
      </c>
      <c r="D799" s="1" t="s">
        <v>1894</v>
      </c>
      <c r="E799">
        <v>0</v>
      </c>
      <c r="F799">
        <v>138741</v>
      </c>
      <c r="G799">
        <v>2</v>
      </c>
      <c r="H799" s="1"/>
      <c r="I799" s="1" t="s">
        <v>2405</v>
      </c>
      <c r="J799" s="1" t="s">
        <v>2462</v>
      </c>
      <c r="K799" s="1" t="s">
        <v>2469</v>
      </c>
      <c r="L799" s="1" t="s">
        <v>2517</v>
      </c>
      <c r="M799" s="1" t="s">
        <v>2601</v>
      </c>
      <c r="N799" s="1" t="s">
        <v>2607</v>
      </c>
      <c r="O799" s="1"/>
      <c r="P799">
        <v>1</v>
      </c>
      <c r="Q799" s="1" t="s">
        <v>1894</v>
      </c>
      <c r="R799" s="1" t="s">
        <v>3107</v>
      </c>
      <c r="S799" s="1"/>
      <c r="T799" s="1" t="s">
        <v>3110</v>
      </c>
      <c r="U799" s="1" t="s">
        <v>3206</v>
      </c>
      <c r="V799" s="1" t="s">
        <v>3206</v>
      </c>
      <c r="W799" s="1" t="s">
        <v>3396</v>
      </c>
      <c r="X799" s="1"/>
      <c r="Y799" s="3">
        <v>46218</v>
      </c>
      <c r="Z799" s="1" t="s">
        <v>3413</v>
      </c>
      <c r="AA799" s="3">
        <v>46218</v>
      </c>
      <c r="AB799" s="1" t="s">
        <v>3416</v>
      </c>
      <c r="AC799" s="1" t="s">
        <v>3695</v>
      </c>
      <c r="AD799" s="1" t="s">
        <v>3933</v>
      </c>
      <c r="AE799" s="1" t="s">
        <v>3933</v>
      </c>
      <c r="AF799" s="1" t="s">
        <v>3946</v>
      </c>
      <c r="AG799" s="1" t="s">
        <v>2517</v>
      </c>
      <c r="AH799" s="1" t="s">
        <v>2601</v>
      </c>
      <c r="AI799" s="1" t="s">
        <v>3948</v>
      </c>
      <c r="AJ799" s="1"/>
      <c r="AK799" s="1"/>
      <c r="AL799" s="1" t="s">
        <v>3952</v>
      </c>
      <c r="AM799" s="1" t="s">
        <v>3952</v>
      </c>
      <c r="AN799" s="1" t="s">
        <v>3960</v>
      </c>
      <c r="AO799" s="1" t="s">
        <v>4113</v>
      </c>
      <c r="AP799" s="1" t="s">
        <v>4232</v>
      </c>
      <c r="AQ799" s="1"/>
      <c r="AR799">
        <v>22422</v>
      </c>
      <c r="AS799">
        <v>1</v>
      </c>
      <c r="AT799" s="1" t="s">
        <v>4235</v>
      </c>
      <c r="AU799">
        <v>284960</v>
      </c>
      <c r="AV799" s="1" t="s">
        <v>4287</v>
      </c>
      <c r="AW799" s="1" t="s">
        <v>3946</v>
      </c>
      <c r="AX799">
        <v>3501</v>
      </c>
      <c r="AY799">
        <v>135789</v>
      </c>
      <c r="AZ799">
        <v>2</v>
      </c>
      <c r="BA799" s="1" t="s">
        <v>3404</v>
      </c>
    </row>
    <row r="800" spans="1:53" ht="28.5">
      <c r="A800" s="2" t="s">
        <v>832</v>
      </c>
      <c r="B800">
        <v>0</v>
      </c>
      <c r="C800">
        <v>50000</v>
      </c>
      <c r="D800" s="1" t="s">
        <v>1895</v>
      </c>
      <c r="E800">
        <v>0</v>
      </c>
      <c r="F800">
        <v>138741</v>
      </c>
      <c r="G800">
        <v>3</v>
      </c>
      <c r="H800" s="1"/>
      <c r="I800" s="1" t="s">
        <v>2406</v>
      </c>
      <c r="J800" s="1" t="s">
        <v>2462</v>
      </c>
      <c r="K800" s="1" t="s">
        <v>2469</v>
      </c>
      <c r="L800" s="1" t="s">
        <v>2517</v>
      </c>
      <c r="M800" s="1" t="s">
        <v>2601</v>
      </c>
      <c r="N800" s="1" t="s">
        <v>2607</v>
      </c>
      <c r="O800" s="1"/>
      <c r="P800">
        <v>1</v>
      </c>
      <c r="Q800" s="1" t="s">
        <v>1895</v>
      </c>
      <c r="R800" s="1" t="s">
        <v>3107</v>
      </c>
      <c r="S800" s="1"/>
      <c r="T800" s="1" t="s">
        <v>3110</v>
      </c>
      <c r="U800" s="1" t="s">
        <v>3206</v>
      </c>
      <c r="V800" s="1" t="s">
        <v>3206</v>
      </c>
      <c r="W800" s="1" t="s">
        <v>3396</v>
      </c>
      <c r="X800" s="1"/>
      <c r="Y800" s="3">
        <v>46218</v>
      </c>
      <c r="Z800" s="1" t="s">
        <v>3413</v>
      </c>
      <c r="AA800" s="3">
        <v>46218</v>
      </c>
      <c r="AB800" s="1" t="s">
        <v>3416</v>
      </c>
      <c r="AC800" s="1" t="s">
        <v>3695</v>
      </c>
      <c r="AD800" s="1" t="s">
        <v>3933</v>
      </c>
      <c r="AE800" s="1" t="s">
        <v>3933</v>
      </c>
      <c r="AF800" s="1" t="s">
        <v>3946</v>
      </c>
      <c r="AG800" s="1" t="s">
        <v>2517</v>
      </c>
      <c r="AH800" s="1" t="s">
        <v>2601</v>
      </c>
      <c r="AI800" s="1" t="s">
        <v>3948</v>
      </c>
      <c r="AJ800" s="1"/>
      <c r="AK800" s="1"/>
      <c r="AL800" s="1" t="s">
        <v>3952</v>
      </c>
      <c r="AM800" s="1" t="s">
        <v>3952</v>
      </c>
      <c r="AN800" s="1" t="s">
        <v>3960</v>
      </c>
      <c r="AO800" s="1" t="s">
        <v>4113</v>
      </c>
      <c r="AP800" s="1" t="s">
        <v>4232</v>
      </c>
      <c r="AQ800" s="1"/>
      <c r="AR800">
        <v>4323</v>
      </c>
      <c r="AS800">
        <v>1</v>
      </c>
      <c r="AT800" s="1" t="s">
        <v>4235</v>
      </c>
      <c r="AU800">
        <v>50000</v>
      </c>
      <c r="AV800" s="1" t="s">
        <v>4282</v>
      </c>
      <c r="AW800" s="1" t="s">
        <v>3946</v>
      </c>
      <c r="AX800">
        <v>3501</v>
      </c>
      <c r="AY800">
        <v>135789</v>
      </c>
      <c r="AZ800">
        <v>3</v>
      </c>
      <c r="BA800" s="1" t="s">
        <v>3404</v>
      </c>
    </row>
    <row r="801" spans="1:53">
      <c r="A801" s="1" t="s">
        <v>833</v>
      </c>
      <c r="B801">
        <v>0</v>
      </c>
      <c r="C801">
        <v>3000000</v>
      </c>
      <c r="D801" s="1" t="s">
        <v>1505</v>
      </c>
      <c r="E801">
        <v>0</v>
      </c>
      <c r="F801">
        <v>138774</v>
      </c>
      <c r="G801">
        <v>1</v>
      </c>
      <c r="H801" s="1"/>
      <c r="I801" s="1" t="s">
        <v>2405</v>
      </c>
      <c r="J801" s="1" t="s">
        <v>2462</v>
      </c>
      <c r="K801" s="1" t="s">
        <v>2465</v>
      </c>
      <c r="L801" s="1" t="s">
        <v>2554</v>
      </c>
      <c r="M801" s="1" t="s">
        <v>2588</v>
      </c>
      <c r="N801" s="1" t="s">
        <v>2607</v>
      </c>
      <c r="O801" s="1"/>
      <c r="P801">
        <v>1</v>
      </c>
      <c r="Q801" s="1" t="s">
        <v>1505</v>
      </c>
      <c r="R801" s="1" t="s">
        <v>3107</v>
      </c>
      <c r="S801" s="1"/>
      <c r="T801" s="1" t="s">
        <v>3110</v>
      </c>
      <c r="U801" s="1" t="s">
        <v>1505</v>
      </c>
      <c r="V801" s="1" t="s">
        <v>1505</v>
      </c>
      <c r="W801" s="1" t="s">
        <v>3396</v>
      </c>
      <c r="X801" s="1" t="s">
        <v>3400</v>
      </c>
      <c r="Y801" s="3">
        <v>46218</v>
      </c>
      <c r="Z801" s="1" t="s">
        <v>3413</v>
      </c>
      <c r="AA801" s="3">
        <v>46218</v>
      </c>
      <c r="AB801" s="1" t="s">
        <v>3416</v>
      </c>
      <c r="AC801" s="1"/>
      <c r="AD801" s="1" t="s">
        <v>3933</v>
      </c>
      <c r="AE801" s="1" t="s">
        <v>3933</v>
      </c>
      <c r="AF801" s="1" t="s">
        <v>3937</v>
      </c>
      <c r="AG801" s="1" t="s">
        <v>2554</v>
      </c>
      <c r="AH801" s="1" t="s">
        <v>2588</v>
      </c>
      <c r="AI801" s="1" t="s">
        <v>3948</v>
      </c>
      <c r="AJ801" s="1"/>
      <c r="AK801" s="1"/>
      <c r="AL801" s="1" t="s">
        <v>3952</v>
      </c>
      <c r="AM801" s="1" t="s">
        <v>3952</v>
      </c>
      <c r="AN801" s="1" t="s">
        <v>3960</v>
      </c>
      <c r="AO801" s="1" t="s">
        <v>4114</v>
      </c>
      <c r="AP801" s="1" t="s">
        <v>4218</v>
      </c>
      <c r="AQ801" s="1"/>
      <c r="AR801">
        <v>14862</v>
      </c>
      <c r="AS801">
        <v>1</v>
      </c>
      <c r="AT801" s="1" t="s">
        <v>4235</v>
      </c>
      <c r="AU801">
        <v>3000000</v>
      </c>
      <c r="AV801" s="1" t="s">
        <v>4244</v>
      </c>
      <c r="AW801" s="1" t="s">
        <v>3937</v>
      </c>
      <c r="AX801">
        <v>7075</v>
      </c>
      <c r="AY801">
        <v>135790</v>
      </c>
      <c r="AZ801">
        <v>1</v>
      </c>
      <c r="BA801" s="1" t="s">
        <v>3401</v>
      </c>
    </row>
    <row r="802" spans="1:53">
      <c r="A802" s="1" t="s">
        <v>834</v>
      </c>
      <c r="B802">
        <v>0</v>
      </c>
      <c r="C802">
        <v>1533000</v>
      </c>
      <c r="D802" s="1" t="s">
        <v>1896</v>
      </c>
      <c r="E802">
        <v>0</v>
      </c>
      <c r="F802">
        <v>138779</v>
      </c>
      <c r="G802">
        <v>1</v>
      </c>
      <c r="H802" s="1"/>
      <c r="I802" s="1" t="s">
        <v>2405</v>
      </c>
      <c r="J802" s="1" t="s">
        <v>2462</v>
      </c>
      <c r="K802" s="1" t="s">
        <v>2465</v>
      </c>
      <c r="L802" s="1" t="s">
        <v>2529</v>
      </c>
      <c r="M802" s="1" t="s">
        <v>2588</v>
      </c>
      <c r="N802" s="1" t="s">
        <v>2607</v>
      </c>
      <c r="O802" s="1"/>
      <c r="P802">
        <v>1</v>
      </c>
      <c r="Q802" s="1" t="s">
        <v>1896</v>
      </c>
      <c r="R802" s="1" t="s">
        <v>3107</v>
      </c>
      <c r="S802" s="1"/>
      <c r="T802" s="1" t="s">
        <v>3110</v>
      </c>
      <c r="U802" s="1" t="s">
        <v>1896</v>
      </c>
      <c r="V802" s="1" t="s">
        <v>1896</v>
      </c>
      <c r="W802" s="1" t="s">
        <v>3396</v>
      </c>
      <c r="X802" s="1" t="s">
        <v>3400</v>
      </c>
      <c r="Y802" s="3">
        <v>46218</v>
      </c>
      <c r="Z802" s="1" t="s">
        <v>3413</v>
      </c>
      <c r="AA802" s="3">
        <v>46218</v>
      </c>
      <c r="AB802" s="1" t="s">
        <v>3416</v>
      </c>
      <c r="AC802" s="1"/>
      <c r="AD802" s="1" t="s">
        <v>3933</v>
      </c>
      <c r="AE802" s="1" t="s">
        <v>3933</v>
      </c>
      <c r="AF802" s="1" t="s">
        <v>3937</v>
      </c>
      <c r="AG802" s="1" t="s">
        <v>2529</v>
      </c>
      <c r="AH802" s="1" t="s">
        <v>2588</v>
      </c>
      <c r="AI802" s="1" t="s">
        <v>3948</v>
      </c>
      <c r="AJ802" s="1"/>
      <c r="AK802" s="1"/>
      <c r="AL802" s="1" t="s">
        <v>3952</v>
      </c>
      <c r="AM802" s="1" t="s">
        <v>3952</v>
      </c>
      <c r="AN802" s="1" t="s">
        <v>3960</v>
      </c>
      <c r="AO802" s="1" t="s">
        <v>3996</v>
      </c>
      <c r="AP802" s="1" t="s">
        <v>4218</v>
      </c>
      <c r="AQ802" s="1"/>
      <c r="AR802">
        <v>14862</v>
      </c>
      <c r="AS802">
        <v>1</v>
      </c>
      <c r="AT802" s="1" t="s">
        <v>4235</v>
      </c>
      <c r="AU802">
        <v>1533000</v>
      </c>
      <c r="AV802" s="1" t="s">
        <v>4244</v>
      </c>
      <c r="AW802" s="1" t="s">
        <v>3937</v>
      </c>
      <c r="AX802">
        <v>2490</v>
      </c>
      <c r="AY802">
        <v>135791</v>
      </c>
      <c r="AZ802">
        <v>1</v>
      </c>
      <c r="BA802" s="1" t="s">
        <v>3401</v>
      </c>
    </row>
    <row r="803" spans="1:53">
      <c r="A803" s="1" t="s">
        <v>835</v>
      </c>
      <c r="B803">
        <v>0</v>
      </c>
      <c r="C803">
        <v>1686750</v>
      </c>
      <c r="D803" s="1" t="s">
        <v>1897</v>
      </c>
      <c r="E803">
        <v>20</v>
      </c>
      <c r="F803">
        <v>138825</v>
      </c>
      <c r="G803">
        <v>1</v>
      </c>
      <c r="H803" s="1"/>
      <c r="I803" s="1" t="s">
        <v>2405</v>
      </c>
      <c r="J803" s="1" t="s">
        <v>2462</v>
      </c>
      <c r="K803" s="1" t="s">
        <v>2464</v>
      </c>
      <c r="L803" s="1" t="s">
        <v>2496</v>
      </c>
      <c r="M803" s="1" t="s">
        <v>2588</v>
      </c>
      <c r="N803" s="1" t="s">
        <v>2607</v>
      </c>
      <c r="O803" s="1"/>
      <c r="P803">
        <v>1</v>
      </c>
      <c r="Q803" s="1" t="s">
        <v>2856</v>
      </c>
      <c r="R803" s="1" t="s">
        <v>3107</v>
      </c>
      <c r="S803" s="1"/>
      <c r="T803" s="1" t="s">
        <v>3110</v>
      </c>
      <c r="U803" s="1" t="s">
        <v>2856</v>
      </c>
      <c r="V803" s="1" t="s">
        <v>1897</v>
      </c>
      <c r="W803" s="1" t="s">
        <v>3396</v>
      </c>
      <c r="X803" s="1"/>
      <c r="Y803" s="3">
        <v>46218</v>
      </c>
      <c r="Z803" s="1" t="s">
        <v>3413</v>
      </c>
      <c r="AA803" s="3">
        <v>46218</v>
      </c>
      <c r="AB803" s="1" t="s">
        <v>3416</v>
      </c>
      <c r="AC803" s="1"/>
      <c r="AD803" s="1" t="s">
        <v>3933</v>
      </c>
      <c r="AE803" s="1" t="s">
        <v>3933</v>
      </c>
      <c r="AF803" s="1" t="s">
        <v>3936</v>
      </c>
      <c r="AG803" s="1" t="s">
        <v>2496</v>
      </c>
      <c r="AH803" s="1" t="s">
        <v>2588</v>
      </c>
      <c r="AI803" s="1" t="s">
        <v>3948</v>
      </c>
      <c r="AJ803" s="1"/>
      <c r="AK803" s="1"/>
      <c r="AL803" s="1" t="s">
        <v>3952</v>
      </c>
      <c r="AM803" s="1" t="s">
        <v>3952</v>
      </c>
      <c r="AN803" s="1" t="s">
        <v>3960</v>
      </c>
      <c r="AO803" s="1" t="s">
        <v>3996</v>
      </c>
      <c r="AP803" s="1" t="s">
        <v>4218</v>
      </c>
      <c r="AQ803" s="1"/>
      <c r="AR803">
        <v>14862</v>
      </c>
      <c r="AS803">
        <v>1</v>
      </c>
      <c r="AT803" s="1" t="s">
        <v>4235</v>
      </c>
      <c r="AU803">
        <v>1686750</v>
      </c>
      <c r="AV803" s="1" t="s">
        <v>4244</v>
      </c>
      <c r="AW803" s="1" t="s">
        <v>3936</v>
      </c>
      <c r="AX803">
        <v>2490</v>
      </c>
      <c r="AY803">
        <v>135792</v>
      </c>
      <c r="AZ803">
        <v>1</v>
      </c>
      <c r="BA803" s="1" t="s">
        <v>3402</v>
      </c>
    </row>
    <row r="804" spans="1:53">
      <c r="A804" s="1" t="s">
        <v>836</v>
      </c>
      <c r="B804">
        <v>0</v>
      </c>
      <c r="C804">
        <v>275000</v>
      </c>
      <c r="D804" s="1" t="s">
        <v>1558</v>
      </c>
      <c r="E804">
        <v>20</v>
      </c>
      <c r="F804">
        <v>138857</v>
      </c>
      <c r="G804">
        <v>1</v>
      </c>
      <c r="H804" s="1"/>
      <c r="I804" s="1" t="s">
        <v>2418</v>
      </c>
      <c r="J804" s="1" t="s">
        <v>2462</v>
      </c>
      <c r="K804" s="1" t="s">
        <v>2469</v>
      </c>
      <c r="L804" s="1" t="s">
        <v>2517</v>
      </c>
      <c r="M804" s="1" t="s">
        <v>2601</v>
      </c>
      <c r="N804" s="1" t="s">
        <v>2607</v>
      </c>
      <c r="O804" s="1"/>
      <c r="P804">
        <v>11</v>
      </c>
      <c r="Q804" s="1" t="s">
        <v>2672</v>
      </c>
      <c r="R804" s="1" t="s">
        <v>3107</v>
      </c>
      <c r="S804" s="1"/>
      <c r="T804" s="1" t="s">
        <v>3110</v>
      </c>
      <c r="U804" s="1" t="s">
        <v>2672</v>
      </c>
      <c r="V804" s="1" t="s">
        <v>1558</v>
      </c>
      <c r="W804" s="1" t="s">
        <v>3396</v>
      </c>
      <c r="X804" s="1" t="s">
        <v>3400</v>
      </c>
      <c r="Y804" s="3">
        <v>46218</v>
      </c>
      <c r="Z804" s="1" t="s">
        <v>3413</v>
      </c>
      <c r="AA804" s="3">
        <v>46218</v>
      </c>
      <c r="AB804" s="1" t="s">
        <v>3416</v>
      </c>
      <c r="AC804" s="1"/>
      <c r="AD804" s="1" t="s">
        <v>3933</v>
      </c>
      <c r="AE804" s="1" t="s">
        <v>3933</v>
      </c>
      <c r="AF804" s="1" t="s">
        <v>3946</v>
      </c>
      <c r="AG804" s="1" t="s">
        <v>2517</v>
      </c>
      <c r="AH804" s="1" t="s">
        <v>2601</v>
      </c>
      <c r="AI804" s="1" t="s">
        <v>3948</v>
      </c>
      <c r="AJ804" s="1"/>
      <c r="AK804" s="1"/>
      <c r="AL804" s="1" t="s">
        <v>3952</v>
      </c>
      <c r="AM804" s="1" t="s">
        <v>3952</v>
      </c>
      <c r="AN804" s="1" t="s">
        <v>3960</v>
      </c>
      <c r="AO804" s="1" t="s">
        <v>3968</v>
      </c>
      <c r="AP804" s="1" t="s">
        <v>4233</v>
      </c>
      <c r="AQ804" s="1"/>
      <c r="AR804">
        <v>12682</v>
      </c>
      <c r="AS804">
        <v>11</v>
      </c>
      <c r="AT804" s="1" t="s">
        <v>4235</v>
      </c>
      <c r="AU804">
        <v>25000</v>
      </c>
      <c r="AV804" s="1" t="s">
        <v>4267</v>
      </c>
      <c r="AW804" s="1" t="s">
        <v>3946</v>
      </c>
      <c r="AX804">
        <v>119</v>
      </c>
      <c r="AY804">
        <v>135793</v>
      </c>
      <c r="AZ804">
        <v>1</v>
      </c>
      <c r="BA804" s="1" t="s">
        <v>3402</v>
      </c>
    </row>
    <row r="805" spans="1:53">
      <c r="A805" s="1" t="s">
        <v>837</v>
      </c>
      <c r="B805">
        <v>0</v>
      </c>
      <c r="C805">
        <v>2637100</v>
      </c>
      <c r="D805" s="1" t="s">
        <v>1898</v>
      </c>
      <c r="E805">
        <v>20</v>
      </c>
      <c r="F805">
        <v>138838</v>
      </c>
      <c r="G805">
        <v>1</v>
      </c>
      <c r="H805" s="1"/>
      <c r="I805" s="1" t="s">
        <v>2405</v>
      </c>
      <c r="J805" s="1" t="s">
        <v>2462</v>
      </c>
      <c r="K805" s="1" t="s">
        <v>2465</v>
      </c>
      <c r="L805" s="1" t="s">
        <v>2529</v>
      </c>
      <c r="M805" s="1" t="s">
        <v>2588</v>
      </c>
      <c r="N805" s="1" t="s">
        <v>2607</v>
      </c>
      <c r="O805" s="1"/>
      <c r="P805">
        <v>1</v>
      </c>
      <c r="Q805" s="1" t="s">
        <v>2857</v>
      </c>
      <c r="R805" s="1" t="s">
        <v>3107</v>
      </c>
      <c r="S805" s="1"/>
      <c r="T805" s="1" t="s">
        <v>3110</v>
      </c>
      <c r="U805" s="1" t="s">
        <v>2857</v>
      </c>
      <c r="V805" s="1" t="s">
        <v>1898</v>
      </c>
      <c r="W805" s="1" t="s">
        <v>3396</v>
      </c>
      <c r="X805" s="1"/>
      <c r="Y805" s="3">
        <v>46218</v>
      </c>
      <c r="Z805" s="1" t="s">
        <v>3413</v>
      </c>
      <c r="AA805" s="3">
        <v>46218</v>
      </c>
      <c r="AB805" s="1" t="s">
        <v>3416</v>
      </c>
      <c r="AC805" s="1"/>
      <c r="AD805" s="1" t="s">
        <v>3933</v>
      </c>
      <c r="AE805" s="1" t="s">
        <v>3933</v>
      </c>
      <c r="AF805" s="1" t="s">
        <v>3937</v>
      </c>
      <c r="AG805" s="1" t="s">
        <v>2529</v>
      </c>
      <c r="AH805" s="1" t="s">
        <v>2588</v>
      </c>
      <c r="AI805" s="1" t="s">
        <v>3948</v>
      </c>
      <c r="AJ805" s="1"/>
      <c r="AK805" s="1"/>
      <c r="AL805" s="1" t="s">
        <v>3952</v>
      </c>
      <c r="AM805" s="1" t="s">
        <v>3952</v>
      </c>
      <c r="AN805" s="1" t="s">
        <v>3960</v>
      </c>
      <c r="AO805" s="1" t="s">
        <v>3996</v>
      </c>
      <c r="AP805" s="1" t="s">
        <v>4218</v>
      </c>
      <c r="AQ805" s="1"/>
      <c r="AR805">
        <v>14862</v>
      </c>
      <c r="AS805">
        <v>1</v>
      </c>
      <c r="AT805" s="1" t="s">
        <v>4235</v>
      </c>
      <c r="AU805">
        <v>2637100</v>
      </c>
      <c r="AV805" s="1" t="s">
        <v>4244</v>
      </c>
      <c r="AW805" s="1" t="s">
        <v>3937</v>
      </c>
      <c r="AX805">
        <v>2490</v>
      </c>
      <c r="AY805">
        <v>135794</v>
      </c>
      <c r="AZ805">
        <v>1</v>
      </c>
      <c r="BA805" s="1" t="s">
        <v>3402</v>
      </c>
    </row>
    <row r="806" spans="1:53">
      <c r="A806" s="1" t="s">
        <v>838</v>
      </c>
      <c r="B806">
        <v>0</v>
      </c>
      <c r="C806">
        <v>2663166.67</v>
      </c>
      <c r="D806" s="1" t="s">
        <v>1899</v>
      </c>
      <c r="E806">
        <v>20</v>
      </c>
      <c r="F806">
        <v>138633</v>
      </c>
      <c r="G806">
        <v>1</v>
      </c>
      <c r="H806" s="1"/>
      <c r="I806" s="1" t="s">
        <v>2412</v>
      </c>
      <c r="J806" s="1" t="s">
        <v>2462</v>
      </c>
      <c r="K806" s="1" t="s">
        <v>2464</v>
      </c>
      <c r="L806" s="1" t="s">
        <v>2515</v>
      </c>
      <c r="M806" s="1" t="s">
        <v>2599</v>
      </c>
      <c r="N806" s="1" t="s">
        <v>2607</v>
      </c>
      <c r="O806" s="1"/>
      <c r="P806">
        <v>1</v>
      </c>
      <c r="Q806" s="1" t="s">
        <v>2858</v>
      </c>
      <c r="R806" s="1" t="s">
        <v>3107</v>
      </c>
      <c r="S806" s="1"/>
      <c r="T806" s="1" t="s">
        <v>3108</v>
      </c>
      <c r="U806" s="1" t="s">
        <v>3207</v>
      </c>
      <c r="V806" s="1" t="s">
        <v>3348</v>
      </c>
      <c r="W806" s="1" t="s">
        <v>3396</v>
      </c>
      <c r="X806" s="1"/>
      <c r="Y806" s="3">
        <v>46218</v>
      </c>
      <c r="Z806" s="1" t="s">
        <v>3415</v>
      </c>
      <c r="AA806" s="3">
        <v>46218</v>
      </c>
      <c r="AB806" s="1" t="s">
        <v>3416</v>
      </c>
      <c r="AC806" s="1" t="s">
        <v>3696</v>
      </c>
      <c r="AD806" s="1" t="s">
        <v>3933</v>
      </c>
      <c r="AE806" s="1" t="s">
        <v>3933</v>
      </c>
      <c r="AF806" s="1" t="s">
        <v>3943</v>
      </c>
      <c r="AG806" s="1" t="s">
        <v>2515</v>
      </c>
      <c r="AH806" s="1" t="s">
        <v>2599</v>
      </c>
      <c r="AI806" s="1" t="s">
        <v>3948</v>
      </c>
      <c r="AJ806" s="1"/>
      <c r="AK806" s="1"/>
      <c r="AL806" s="1" t="s">
        <v>3952</v>
      </c>
      <c r="AM806" s="1" t="s">
        <v>3952</v>
      </c>
      <c r="AN806" s="1" t="s">
        <v>3958</v>
      </c>
      <c r="AO806" s="1" t="s">
        <v>4115</v>
      </c>
      <c r="AP806" s="1" t="s">
        <v>4215</v>
      </c>
      <c r="AQ806" s="1"/>
      <c r="AR806">
        <v>1185</v>
      </c>
      <c r="AS806">
        <v>1</v>
      </c>
      <c r="AT806" s="1" t="s">
        <v>4235</v>
      </c>
      <c r="AU806">
        <v>2663166.67</v>
      </c>
      <c r="AV806" s="1" t="s">
        <v>4296</v>
      </c>
      <c r="AW806" s="1" t="s">
        <v>3943</v>
      </c>
      <c r="AX806">
        <v>4701</v>
      </c>
      <c r="AY806">
        <v>135795</v>
      </c>
      <c r="AZ806">
        <v>1</v>
      </c>
      <c r="BA806" s="1" t="s">
        <v>4622</v>
      </c>
    </row>
    <row r="807" spans="1:53">
      <c r="A807" s="1" t="s">
        <v>839</v>
      </c>
      <c r="B807">
        <v>0</v>
      </c>
      <c r="C807">
        <v>5819500</v>
      </c>
      <c r="D807" s="1" t="s">
        <v>1900</v>
      </c>
      <c r="E807">
        <v>20</v>
      </c>
      <c r="F807">
        <v>138633</v>
      </c>
      <c r="G807">
        <v>2</v>
      </c>
      <c r="H807" s="1"/>
      <c r="I807" s="1" t="s">
        <v>2412</v>
      </c>
      <c r="J807" s="1" t="s">
        <v>2462</v>
      </c>
      <c r="K807" s="1" t="s">
        <v>2464</v>
      </c>
      <c r="L807" s="1" t="s">
        <v>2515</v>
      </c>
      <c r="M807" s="1" t="s">
        <v>2599</v>
      </c>
      <c r="N807" s="1" t="s">
        <v>2607</v>
      </c>
      <c r="O807" s="1"/>
      <c r="P807">
        <v>1</v>
      </c>
      <c r="Q807" s="1" t="s">
        <v>2859</v>
      </c>
      <c r="R807" s="1" t="s">
        <v>3107</v>
      </c>
      <c r="S807" s="1"/>
      <c r="T807" s="1" t="s">
        <v>3108</v>
      </c>
      <c r="U807" s="1" t="s">
        <v>3207</v>
      </c>
      <c r="V807" s="1" t="s">
        <v>3348</v>
      </c>
      <c r="W807" s="1" t="s">
        <v>3396</v>
      </c>
      <c r="X807" s="1"/>
      <c r="Y807" s="3">
        <v>46218</v>
      </c>
      <c r="Z807" s="1" t="s">
        <v>3415</v>
      </c>
      <c r="AA807" s="3">
        <v>46218</v>
      </c>
      <c r="AB807" s="1" t="s">
        <v>3416</v>
      </c>
      <c r="AC807" s="1" t="s">
        <v>3696</v>
      </c>
      <c r="AD807" s="1" t="s">
        <v>3933</v>
      </c>
      <c r="AE807" s="1" t="s">
        <v>3933</v>
      </c>
      <c r="AF807" s="1" t="s">
        <v>3943</v>
      </c>
      <c r="AG807" s="1" t="s">
        <v>2515</v>
      </c>
      <c r="AH807" s="1" t="s">
        <v>2599</v>
      </c>
      <c r="AI807" s="1" t="s">
        <v>3948</v>
      </c>
      <c r="AJ807" s="1"/>
      <c r="AK807" s="1"/>
      <c r="AL807" s="1" t="s">
        <v>3952</v>
      </c>
      <c r="AM807" s="1" t="s">
        <v>3952</v>
      </c>
      <c r="AN807" s="1" t="s">
        <v>3958</v>
      </c>
      <c r="AO807" s="1" t="s">
        <v>4115</v>
      </c>
      <c r="AP807" s="1" t="s">
        <v>4215</v>
      </c>
      <c r="AQ807" s="1"/>
      <c r="AR807">
        <v>1185</v>
      </c>
      <c r="AS807">
        <v>1</v>
      </c>
      <c r="AT807" s="1" t="s">
        <v>4235</v>
      </c>
      <c r="AU807">
        <v>5819500</v>
      </c>
      <c r="AV807" s="1" t="s">
        <v>4296</v>
      </c>
      <c r="AW807" s="1" t="s">
        <v>3943</v>
      </c>
      <c r="AX807">
        <v>4701</v>
      </c>
      <c r="AY807">
        <v>135795</v>
      </c>
      <c r="AZ807">
        <v>2</v>
      </c>
      <c r="BA807" s="1" t="s">
        <v>4622</v>
      </c>
    </row>
    <row r="808" spans="1:53">
      <c r="A808" s="1" t="s">
        <v>840</v>
      </c>
      <c r="B808">
        <v>0</v>
      </c>
      <c r="C808">
        <v>1501800</v>
      </c>
      <c r="D808" s="1" t="s">
        <v>1901</v>
      </c>
      <c r="E808">
        <v>20</v>
      </c>
      <c r="F808">
        <v>138948</v>
      </c>
      <c r="G808">
        <v>1</v>
      </c>
      <c r="H808" s="1"/>
      <c r="I808" s="1" t="s">
        <v>2435</v>
      </c>
      <c r="J808" s="1" t="s">
        <v>2462</v>
      </c>
      <c r="K808" s="1" t="s">
        <v>2464</v>
      </c>
      <c r="L808" s="1" t="s">
        <v>2515</v>
      </c>
      <c r="M808" s="1" t="s">
        <v>2599</v>
      </c>
      <c r="N808" s="1" t="s">
        <v>2607</v>
      </c>
      <c r="O808" s="1"/>
      <c r="P808">
        <v>1</v>
      </c>
      <c r="Q808" s="1" t="s">
        <v>2860</v>
      </c>
      <c r="R808" s="1" t="s">
        <v>3107</v>
      </c>
      <c r="S808" s="1"/>
      <c r="T808" s="1" t="s">
        <v>3108</v>
      </c>
      <c r="U808" s="1" t="s">
        <v>2860</v>
      </c>
      <c r="V808" s="1" t="s">
        <v>1901</v>
      </c>
      <c r="W808" s="1" t="s">
        <v>3396</v>
      </c>
      <c r="X808" s="1" t="s">
        <v>3400</v>
      </c>
      <c r="Y808" s="3">
        <v>46218</v>
      </c>
      <c r="Z808" s="1" t="s">
        <v>3413</v>
      </c>
      <c r="AA808" s="3">
        <v>46218</v>
      </c>
      <c r="AB808" s="1" t="s">
        <v>3416</v>
      </c>
      <c r="AC808" s="1" t="s">
        <v>3697</v>
      </c>
      <c r="AD808" s="1" t="s">
        <v>3933</v>
      </c>
      <c r="AE808" s="1" t="s">
        <v>3933</v>
      </c>
      <c r="AF808" s="1" t="s">
        <v>3943</v>
      </c>
      <c r="AG808" s="1" t="s">
        <v>2515</v>
      </c>
      <c r="AH808" s="1" t="s">
        <v>2599</v>
      </c>
      <c r="AI808" s="1" t="s">
        <v>3948</v>
      </c>
      <c r="AJ808" s="1"/>
      <c r="AK808" s="1"/>
      <c r="AL808" s="1" t="s">
        <v>3952</v>
      </c>
      <c r="AM808" s="1" t="s">
        <v>3952</v>
      </c>
      <c r="AN808" s="1" t="s">
        <v>3958</v>
      </c>
      <c r="AO808" s="1" t="s">
        <v>4008</v>
      </c>
      <c r="AP808" s="1" t="s">
        <v>4228</v>
      </c>
      <c r="AQ808" s="1"/>
      <c r="AR808">
        <v>11723</v>
      </c>
      <c r="AS808">
        <v>1</v>
      </c>
      <c r="AT808" s="1" t="s">
        <v>4237</v>
      </c>
      <c r="AU808">
        <v>1501800</v>
      </c>
      <c r="AV808" s="1" t="s">
        <v>4322</v>
      </c>
      <c r="AW808" s="1" t="s">
        <v>3943</v>
      </c>
      <c r="AX808">
        <v>1184</v>
      </c>
      <c r="AY808">
        <v>135796</v>
      </c>
      <c r="AZ808">
        <v>1</v>
      </c>
      <c r="BA808" s="1" t="s">
        <v>3406</v>
      </c>
    </row>
    <row r="809" spans="1:53">
      <c r="A809" s="1" t="s">
        <v>841</v>
      </c>
      <c r="B809">
        <v>0</v>
      </c>
      <c r="C809">
        <v>639000</v>
      </c>
      <c r="D809" s="1" t="s">
        <v>1902</v>
      </c>
      <c r="E809">
        <v>0</v>
      </c>
      <c r="F809">
        <v>138942</v>
      </c>
      <c r="G809">
        <v>1</v>
      </c>
      <c r="H809" s="1"/>
      <c r="I809" s="1" t="s">
        <v>2435</v>
      </c>
      <c r="J809" s="1" t="s">
        <v>2462</v>
      </c>
      <c r="K809" s="1" t="s">
        <v>2464</v>
      </c>
      <c r="L809" s="1" t="s">
        <v>2515</v>
      </c>
      <c r="M809" s="1" t="s">
        <v>2599</v>
      </c>
      <c r="N809" s="1" t="s">
        <v>2607</v>
      </c>
      <c r="O809" s="1"/>
      <c r="P809">
        <v>1</v>
      </c>
      <c r="Q809" s="1" t="s">
        <v>1902</v>
      </c>
      <c r="R809" s="1" t="s">
        <v>3107</v>
      </c>
      <c r="S809" s="1"/>
      <c r="T809" s="1" t="s">
        <v>3108</v>
      </c>
      <c r="U809" s="1" t="s">
        <v>1902</v>
      </c>
      <c r="V809" s="1" t="s">
        <v>1902</v>
      </c>
      <c r="W809" s="1" t="s">
        <v>3396</v>
      </c>
      <c r="X809" s="1" t="s">
        <v>3400</v>
      </c>
      <c r="Y809" s="3">
        <v>46218</v>
      </c>
      <c r="Z809" s="1" t="s">
        <v>3413</v>
      </c>
      <c r="AA809" s="3">
        <v>46218</v>
      </c>
      <c r="AB809" s="1" t="s">
        <v>3416</v>
      </c>
      <c r="AC809" s="1" t="s">
        <v>3698</v>
      </c>
      <c r="AD809" s="1" t="s">
        <v>3933</v>
      </c>
      <c r="AE809" s="1" t="s">
        <v>3933</v>
      </c>
      <c r="AF809" s="1" t="s">
        <v>3943</v>
      </c>
      <c r="AG809" s="1" t="s">
        <v>2515</v>
      </c>
      <c r="AH809" s="1" t="s">
        <v>2599</v>
      </c>
      <c r="AI809" s="1" t="s">
        <v>3948</v>
      </c>
      <c r="AJ809" s="1"/>
      <c r="AK809" s="1"/>
      <c r="AL809" s="1" t="s">
        <v>3952</v>
      </c>
      <c r="AM809" s="1" t="s">
        <v>3952</v>
      </c>
      <c r="AN809" s="1" t="s">
        <v>3958</v>
      </c>
      <c r="AO809" s="1" t="s">
        <v>4116</v>
      </c>
      <c r="AP809" s="1" t="s">
        <v>4228</v>
      </c>
      <c r="AQ809" s="1"/>
      <c r="AR809">
        <v>11723</v>
      </c>
      <c r="AS809">
        <v>1</v>
      </c>
      <c r="AT809" s="1" t="s">
        <v>4237</v>
      </c>
      <c r="AU809">
        <v>639000</v>
      </c>
      <c r="AV809" s="1" t="s">
        <v>4322</v>
      </c>
      <c r="AW809" s="1" t="s">
        <v>3943</v>
      </c>
      <c r="AX809">
        <v>7160</v>
      </c>
      <c r="AY809">
        <v>135797</v>
      </c>
      <c r="AZ809">
        <v>1</v>
      </c>
      <c r="BA809" s="1" t="s">
        <v>3406</v>
      </c>
    </row>
    <row r="810" spans="1:53">
      <c r="A810" s="1" t="s">
        <v>842</v>
      </c>
      <c r="B810">
        <v>0</v>
      </c>
      <c r="C810">
        <v>5039999.28</v>
      </c>
      <c r="D810" s="1" t="s">
        <v>1903</v>
      </c>
      <c r="E810">
        <v>20</v>
      </c>
      <c r="F810">
        <v>138861</v>
      </c>
      <c r="G810">
        <v>1</v>
      </c>
      <c r="H810" s="1"/>
      <c r="I810" s="1" t="s">
        <v>2408</v>
      </c>
      <c r="J810" s="1" t="s">
        <v>2462</v>
      </c>
      <c r="K810" s="1" t="s">
        <v>2464</v>
      </c>
      <c r="L810" s="1" t="s">
        <v>2515</v>
      </c>
      <c r="M810" s="1" t="s">
        <v>2464</v>
      </c>
      <c r="N810" s="1" t="s">
        <v>2607</v>
      </c>
      <c r="O810" s="1"/>
      <c r="P810">
        <v>1</v>
      </c>
      <c r="Q810" s="1" t="s">
        <v>2861</v>
      </c>
      <c r="R810" s="1" t="s">
        <v>3107</v>
      </c>
      <c r="S810" s="1"/>
      <c r="T810" s="1" t="s">
        <v>3108</v>
      </c>
      <c r="U810" s="1" t="s">
        <v>3208</v>
      </c>
      <c r="V810" s="1" t="s">
        <v>3349</v>
      </c>
      <c r="W810" s="1" t="s">
        <v>3396</v>
      </c>
      <c r="X810" s="1"/>
      <c r="Y810" s="3">
        <v>46218</v>
      </c>
      <c r="Z810" s="1" t="s">
        <v>3413</v>
      </c>
      <c r="AA810" s="3">
        <v>46218</v>
      </c>
      <c r="AB810" s="1" t="s">
        <v>3416</v>
      </c>
      <c r="AC810" s="1" t="s">
        <v>3699</v>
      </c>
      <c r="AD810" s="1" t="s">
        <v>3933</v>
      </c>
      <c r="AE810" s="1" t="s">
        <v>3933</v>
      </c>
      <c r="AF810" s="1" t="s">
        <v>3939</v>
      </c>
      <c r="AG810" s="1" t="s">
        <v>2515</v>
      </c>
      <c r="AH810" s="1" t="s">
        <v>2464</v>
      </c>
      <c r="AI810" s="1" t="s">
        <v>3948</v>
      </c>
      <c r="AJ810" s="1"/>
      <c r="AK810" s="1"/>
      <c r="AL810" s="1" t="s">
        <v>3952</v>
      </c>
      <c r="AM810" s="1" t="s">
        <v>3952</v>
      </c>
      <c r="AN810" s="1" t="s">
        <v>3958</v>
      </c>
      <c r="AO810" s="1" t="s">
        <v>3972</v>
      </c>
      <c r="AP810" s="1" t="s">
        <v>4228</v>
      </c>
      <c r="AQ810" s="1"/>
      <c r="AR810">
        <v>14417</v>
      </c>
      <c r="AS810">
        <v>1</v>
      </c>
      <c r="AT810" s="1" t="s">
        <v>4235</v>
      </c>
      <c r="AU810">
        <v>5039999.28</v>
      </c>
      <c r="AV810" s="1" t="s">
        <v>4266</v>
      </c>
      <c r="AW810" s="1" t="s">
        <v>3939</v>
      </c>
      <c r="AX810">
        <v>102</v>
      </c>
      <c r="AY810">
        <v>135798</v>
      </c>
      <c r="AZ810">
        <v>1</v>
      </c>
      <c r="BA810" s="1" t="s">
        <v>3408</v>
      </c>
    </row>
    <row r="811" spans="1:53">
      <c r="A811" s="1" t="s">
        <v>843</v>
      </c>
      <c r="B811">
        <v>0</v>
      </c>
      <c r="C811">
        <v>2339999.2799999998</v>
      </c>
      <c r="D811" s="1" t="s">
        <v>1904</v>
      </c>
      <c r="E811">
        <v>20</v>
      </c>
      <c r="F811">
        <v>138861</v>
      </c>
      <c r="G811">
        <v>2</v>
      </c>
      <c r="H811" s="1"/>
      <c r="I811" s="1" t="s">
        <v>2405</v>
      </c>
      <c r="J811" s="1" t="s">
        <v>2462</v>
      </c>
      <c r="K811" s="1" t="s">
        <v>2464</v>
      </c>
      <c r="L811" s="1" t="s">
        <v>2515</v>
      </c>
      <c r="M811" s="1" t="s">
        <v>2464</v>
      </c>
      <c r="N811" s="1" t="s">
        <v>2607</v>
      </c>
      <c r="O811" s="1"/>
      <c r="P811">
        <v>1</v>
      </c>
      <c r="Q811" s="1" t="s">
        <v>2862</v>
      </c>
      <c r="R811" s="1" t="s">
        <v>3107</v>
      </c>
      <c r="S811" s="1"/>
      <c r="T811" s="1" t="s">
        <v>3108</v>
      </c>
      <c r="U811" s="1" t="s">
        <v>3208</v>
      </c>
      <c r="V811" s="1" t="s">
        <v>3349</v>
      </c>
      <c r="W811" s="1" t="s">
        <v>3396</v>
      </c>
      <c r="X811" s="1"/>
      <c r="Y811" s="3">
        <v>46218</v>
      </c>
      <c r="Z811" s="1" t="s">
        <v>3413</v>
      </c>
      <c r="AA811" s="3">
        <v>46218</v>
      </c>
      <c r="AB811" s="1" t="s">
        <v>3416</v>
      </c>
      <c r="AC811" s="1" t="s">
        <v>3699</v>
      </c>
      <c r="AD811" s="1" t="s">
        <v>3933</v>
      </c>
      <c r="AE811" s="1" t="s">
        <v>3933</v>
      </c>
      <c r="AF811" s="1" t="s">
        <v>3939</v>
      </c>
      <c r="AG811" s="1" t="s">
        <v>2515</v>
      </c>
      <c r="AH811" s="1" t="s">
        <v>2464</v>
      </c>
      <c r="AI811" s="1" t="s">
        <v>3948</v>
      </c>
      <c r="AJ811" s="1"/>
      <c r="AK811" s="1"/>
      <c r="AL811" s="1" t="s">
        <v>3952</v>
      </c>
      <c r="AM811" s="1" t="s">
        <v>3952</v>
      </c>
      <c r="AN811" s="1" t="s">
        <v>3958</v>
      </c>
      <c r="AO811" s="1" t="s">
        <v>3972</v>
      </c>
      <c r="AP811" s="1" t="s">
        <v>4228</v>
      </c>
      <c r="AQ811" s="1"/>
      <c r="AR811">
        <v>11532</v>
      </c>
      <c r="AS811">
        <v>1</v>
      </c>
      <c r="AT811" s="1" t="s">
        <v>4237</v>
      </c>
      <c r="AU811">
        <v>2339999.2799999998</v>
      </c>
      <c r="AV811" s="1" t="s">
        <v>4340</v>
      </c>
      <c r="AW811" s="1" t="s">
        <v>3939</v>
      </c>
      <c r="AX811">
        <v>102</v>
      </c>
      <c r="AY811">
        <v>135798</v>
      </c>
      <c r="AZ811">
        <v>2</v>
      </c>
      <c r="BA811" s="1" t="s">
        <v>3408</v>
      </c>
    </row>
    <row r="812" spans="1:53">
      <c r="A812" s="1" t="s">
        <v>844</v>
      </c>
      <c r="B812">
        <v>0</v>
      </c>
      <c r="C812">
        <v>5739999.8799999999</v>
      </c>
      <c r="D812" s="1" t="s">
        <v>1905</v>
      </c>
      <c r="E812">
        <v>20</v>
      </c>
      <c r="F812">
        <v>138861</v>
      </c>
      <c r="G812">
        <v>3</v>
      </c>
      <c r="H812" s="1"/>
      <c r="I812" s="1" t="s">
        <v>2408</v>
      </c>
      <c r="J812" s="1" t="s">
        <v>2462</v>
      </c>
      <c r="K812" s="1" t="s">
        <v>2464</v>
      </c>
      <c r="L812" s="1" t="s">
        <v>2515</v>
      </c>
      <c r="M812" s="1" t="s">
        <v>2464</v>
      </c>
      <c r="N812" s="1" t="s">
        <v>2607</v>
      </c>
      <c r="O812" s="1"/>
      <c r="P812">
        <v>1</v>
      </c>
      <c r="Q812" s="1" t="s">
        <v>2863</v>
      </c>
      <c r="R812" s="1" t="s">
        <v>3107</v>
      </c>
      <c r="S812" s="1"/>
      <c r="T812" s="1" t="s">
        <v>3108</v>
      </c>
      <c r="U812" s="1" t="s">
        <v>3208</v>
      </c>
      <c r="V812" s="1" t="s">
        <v>3349</v>
      </c>
      <c r="W812" s="1" t="s">
        <v>3396</v>
      </c>
      <c r="X812" s="1"/>
      <c r="Y812" s="3">
        <v>46218</v>
      </c>
      <c r="Z812" s="1" t="s">
        <v>3413</v>
      </c>
      <c r="AA812" s="3">
        <v>46218</v>
      </c>
      <c r="AB812" s="1" t="s">
        <v>3416</v>
      </c>
      <c r="AC812" s="1" t="s">
        <v>3699</v>
      </c>
      <c r="AD812" s="1" t="s">
        <v>3933</v>
      </c>
      <c r="AE812" s="1" t="s">
        <v>3933</v>
      </c>
      <c r="AF812" s="1" t="s">
        <v>3939</v>
      </c>
      <c r="AG812" s="1" t="s">
        <v>2515</v>
      </c>
      <c r="AH812" s="1" t="s">
        <v>2464</v>
      </c>
      <c r="AI812" s="1" t="s">
        <v>3948</v>
      </c>
      <c r="AJ812" s="1"/>
      <c r="AK812" s="1"/>
      <c r="AL812" s="1" t="s">
        <v>3952</v>
      </c>
      <c r="AM812" s="1" t="s">
        <v>3952</v>
      </c>
      <c r="AN812" s="1" t="s">
        <v>3958</v>
      </c>
      <c r="AO812" s="1" t="s">
        <v>3972</v>
      </c>
      <c r="AP812" s="1" t="s">
        <v>4228</v>
      </c>
      <c r="AQ812" s="1"/>
      <c r="AR812">
        <v>14417</v>
      </c>
      <c r="AS812">
        <v>1</v>
      </c>
      <c r="AT812" s="1" t="s">
        <v>4235</v>
      </c>
      <c r="AU812">
        <v>5739999.8799999999</v>
      </c>
      <c r="AV812" s="1" t="s">
        <v>4266</v>
      </c>
      <c r="AW812" s="1" t="s">
        <v>3939</v>
      </c>
      <c r="AX812">
        <v>102</v>
      </c>
      <c r="AY812">
        <v>135798</v>
      </c>
      <c r="AZ812">
        <v>3</v>
      </c>
      <c r="BA812" s="1" t="s">
        <v>3408</v>
      </c>
    </row>
    <row r="813" spans="1:53">
      <c r="A813" s="1" t="s">
        <v>845</v>
      </c>
      <c r="B813">
        <v>0</v>
      </c>
      <c r="C813">
        <v>2664999.1800000002</v>
      </c>
      <c r="D813" s="1" t="s">
        <v>1906</v>
      </c>
      <c r="E813">
        <v>20</v>
      </c>
      <c r="F813">
        <v>138861</v>
      </c>
      <c r="G813">
        <v>4</v>
      </c>
      <c r="H813" s="1"/>
      <c r="I813" s="1" t="s">
        <v>2405</v>
      </c>
      <c r="J813" s="1" t="s">
        <v>2462</v>
      </c>
      <c r="K813" s="1" t="s">
        <v>2464</v>
      </c>
      <c r="L813" s="1" t="s">
        <v>2515</v>
      </c>
      <c r="M813" s="1" t="s">
        <v>2464</v>
      </c>
      <c r="N813" s="1" t="s">
        <v>2607</v>
      </c>
      <c r="O813" s="1"/>
      <c r="P813">
        <v>1</v>
      </c>
      <c r="Q813" s="1" t="s">
        <v>2864</v>
      </c>
      <c r="R813" s="1" t="s">
        <v>3107</v>
      </c>
      <c r="S813" s="1"/>
      <c r="T813" s="1" t="s">
        <v>3108</v>
      </c>
      <c r="U813" s="1" t="s">
        <v>3208</v>
      </c>
      <c r="V813" s="1" t="s">
        <v>3349</v>
      </c>
      <c r="W813" s="1" t="s">
        <v>3396</v>
      </c>
      <c r="X813" s="1"/>
      <c r="Y813" s="3">
        <v>46218</v>
      </c>
      <c r="Z813" s="1" t="s">
        <v>3413</v>
      </c>
      <c r="AA813" s="3">
        <v>46218</v>
      </c>
      <c r="AB813" s="1" t="s">
        <v>3416</v>
      </c>
      <c r="AC813" s="1" t="s">
        <v>3699</v>
      </c>
      <c r="AD813" s="1" t="s">
        <v>3933</v>
      </c>
      <c r="AE813" s="1" t="s">
        <v>3933</v>
      </c>
      <c r="AF813" s="1" t="s">
        <v>3939</v>
      </c>
      <c r="AG813" s="1" t="s">
        <v>2515</v>
      </c>
      <c r="AH813" s="1" t="s">
        <v>2464</v>
      </c>
      <c r="AI813" s="1" t="s">
        <v>3948</v>
      </c>
      <c r="AJ813" s="1"/>
      <c r="AK813" s="1"/>
      <c r="AL813" s="1" t="s">
        <v>3952</v>
      </c>
      <c r="AM813" s="1" t="s">
        <v>3952</v>
      </c>
      <c r="AN813" s="1" t="s">
        <v>3958</v>
      </c>
      <c r="AO813" s="1" t="s">
        <v>3972</v>
      </c>
      <c r="AP813" s="1" t="s">
        <v>4228</v>
      </c>
      <c r="AQ813" s="1"/>
      <c r="AR813">
        <v>11532</v>
      </c>
      <c r="AS813">
        <v>1</v>
      </c>
      <c r="AT813" s="1" t="s">
        <v>4237</v>
      </c>
      <c r="AU813">
        <v>2664999.1800000002</v>
      </c>
      <c r="AV813" s="1" t="s">
        <v>4340</v>
      </c>
      <c r="AW813" s="1" t="s">
        <v>3939</v>
      </c>
      <c r="AX813">
        <v>102</v>
      </c>
      <c r="AY813">
        <v>135798</v>
      </c>
      <c r="AZ813">
        <v>4</v>
      </c>
      <c r="BA813" s="1" t="s">
        <v>3408</v>
      </c>
    </row>
    <row r="814" spans="1:53">
      <c r="A814" s="1" t="s">
        <v>846</v>
      </c>
      <c r="B814">
        <v>0</v>
      </c>
      <c r="C814">
        <v>4550000</v>
      </c>
      <c r="D814" s="1" t="s">
        <v>1907</v>
      </c>
      <c r="E814">
        <v>20</v>
      </c>
      <c r="F814">
        <v>138859</v>
      </c>
      <c r="G814">
        <v>1</v>
      </c>
      <c r="H814" s="1"/>
      <c r="I814" s="1" t="s">
        <v>2427</v>
      </c>
      <c r="J814" s="1" t="s">
        <v>2462</v>
      </c>
      <c r="K814" s="1" t="s">
        <v>2464</v>
      </c>
      <c r="L814" s="1" t="s">
        <v>2510</v>
      </c>
      <c r="M814" s="1" t="s">
        <v>2587</v>
      </c>
      <c r="N814" s="1" t="s">
        <v>2607</v>
      </c>
      <c r="O814" s="1"/>
      <c r="P814">
        <v>1</v>
      </c>
      <c r="Q814" s="1" t="s">
        <v>2865</v>
      </c>
      <c r="R814" s="1" t="s">
        <v>3107</v>
      </c>
      <c r="S814" s="1"/>
      <c r="T814" s="1" t="s">
        <v>3108</v>
      </c>
      <c r="U814" s="1" t="s">
        <v>2865</v>
      </c>
      <c r="V814" s="1" t="s">
        <v>1907</v>
      </c>
      <c r="W814" s="1" t="s">
        <v>3396</v>
      </c>
      <c r="X814" s="1"/>
      <c r="Y814" s="3">
        <v>46218</v>
      </c>
      <c r="Z814" s="1" t="s">
        <v>3413</v>
      </c>
      <c r="AA814" s="3">
        <v>46218</v>
      </c>
      <c r="AB814" s="1" t="s">
        <v>3416</v>
      </c>
      <c r="AC814" s="1" t="s">
        <v>3700</v>
      </c>
      <c r="AD814" s="1" t="s">
        <v>3933</v>
      </c>
      <c r="AE814" s="1" t="s">
        <v>3933</v>
      </c>
      <c r="AF814" s="1" t="s">
        <v>3939</v>
      </c>
      <c r="AG814" s="1" t="s">
        <v>2510</v>
      </c>
      <c r="AH814" s="1" t="s">
        <v>2587</v>
      </c>
      <c r="AI814" s="1" t="s">
        <v>3948</v>
      </c>
      <c r="AJ814" s="1"/>
      <c r="AK814" s="1"/>
      <c r="AL814" s="1" t="s">
        <v>3952</v>
      </c>
      <c r="AM814" s="1" t="s">
        <v>3952</v>
      </c>
      <c r="AN814" s="1" t="s">
        <v>3958</v>
      </c>
      <c r="AO814" s="1" t="s">
        <v>3972</v>
      </c>
      <c r="AP814" s="1" t="s">
        <v>4228</v>
      </c>
      <c r="AQ814" s="1"/>
      <c r="AR814">
        <v>27696</v>
      </c>
      <c r="AS814">
        <v>1</v>
      </c>
      <c r="AT814" s="1" t="s">
        <v>4235</v>
      </c>
      <c r="AU814">
        <v>4550000</v>
      </c>
      <c r="AV814" s="1" t="s">
        <v>4362</v>
      </c>
      <c r="AW814" s="1" t="s">
        <v>3939</v>
      </c>
      <c r="AX814">
        <v>102</v>
      </c>
      <c r="AY814">
        <v>135799</v>
      </c>
      <c r="AZ814">
        <v>1</v>
      </c>
      <c r="BA814" s="1" t="s">
        <v>3408</v>
      </c>
    </row>
    <row r="815" spans="1:53">
      <c r="A815" s="1" t="s">
        <v>847</v>
      </c>
      <c r="B815">
        <v>0</v>
      </c>
      <c r="C815">
        <v>14139997.98</v>
      </c>
      <c r="D815" s="1" t="s">
        <v>1908</v>
      </c>
      <c r="E815">
        <v>20</v>
      </c>
      <c r="F815">
        <v>138840</v>
      </c>
      <c r="G815">
        <v>1</v>
      </c>
      <c r="H815" s="1"/>
      <c r="I815" s="1" t="s">
        <v>2408</v>
      </c>
      <c r="J815" s="1" t="s">
        <v>2462</v>
      </c>
      <c r="K815" s="1" t="s">
        <v>2464</v>
      </c>
      <c r="L815" s="1" t="s">
        <v>2515</v>
      </c>
      <c r="M815" s="1" t="s">
        <v>2464</v>
      </c>
      <c r="N815" s="1" t="s">
        <v>2607</v>
      </c>
      <c r="O815" s="1"/>
      <c r="P815">
        <v>3</v>
      </c>
      <c r="Q815" s="1" t="s">
        <v>2866</v>
      </c>
      <c r="R815" s="1" t="s">
        <v>3107</v>
      </c>
      <c r="S815" s="1"/>
      <c r="T815" s="1" t="s">
        <v>3108</v>
      </c>
      <c r="U815" s="1" t="s">
        <v>3209</v>
      </c>
      <c r="V815" s="1" t="s">
        <v>3350</v>
      </c>
      <c r="W815" s="1" t="s">
        <v>3396</v>
      </c>
      <c r="X815" s="1"/>
      <c r="Y815" s="3">
        <v>46218</v>
      </c>
      <c r="Z815" s="1" t="s">
        <v>3413</v>
      </c>
      <c r="AA815" s="3">
        <v>46218</v>
      </c>
      <c r="AB815" s="1" t="s">
        <v>3416</v>
      </c>
      <c r="AC815" s="1" t="s">
        <v>3701</v>
      </c>
      <c r="AD815" s="1" t="s">
        <v>3933</v>
      </c>
      <c r="AE815" s="1" t="s">
        <v>3933</v>
      </c>
      <c r="AF815" s="1" t="s">
        <v>3939</v>
      </c>
      <c r="AG815" s="1" t="s">
        <v>2515</v>
      </c>
      <c r="AH815" s="1" t="s">
        <v>2464</v>
      </c>
      <c r="AI815" s="1" t="s">
        <v>3948</v>
      </c>
      <c r="AJ815" s="1"/>
      <c r="AK815" s="1"/>
      <c r="AL815" s="1" t="s">
        <v>3952</v>
      </c>
      <c r="AM815" s="1" t="s">
        <v>3952</v>
      </c>
      <c r="AN815" s="1" t="s">
        <v>3958</v>
      </c>
      <c r="AO815" s="1" t="s">
        <v>3972</v>
      </c>
      <c r="AP815" s="1" t="s">
        <v>4228</v>
      </c>
      <c r="AQ815" s="1"/>
      <c r="AR815">
        <v>14417</v>
      </c>
      <c r="AS815">
        <v>3</v>
      </c>
      <c r="AT815" s="1" t="s">
        <v>4235</v>
      </c>
      <c r="AU815">
        <v>4713332.66</v>
      </c>
      <c r="AV815" s="1" t="s">
        <v>4266</v>
      </c>
      <c r="AW815" s="1" t="s">
        <v>3939</v>
      </c>
      <c r="AX815">
        <v>102</v>
      </c>
      <c r="AY815">
        <v>135800</v>
      </c>
      <c r="AZ815">
        <v>1</v>
      </c>
      <c r="BA815" s="1" t="s">
        <v>3402</v>
      </c>
    </row>
    <row r="816" spans="1:53">
      <c r="A816" s="1" t="s">
        <v>848</v>
      </c>
      <c r="B816">
        <v>0</v>
      </c>
      <c r="C816">
        <v>6564997.9800000004</v>
      </c>
      <c r="D816" s="1" t="s">
        <v>1909</v>
      </c>
      <c r="E816">
        <v>20</v>
      </c>
      <c r="F816">
        <v>138840</v>
      </c>
      <c r="G816">
        <v>2</v>
      </c>
      <c r="H816" s="1"/>
      <c r="I816" s="1" t="s">
        <v>2405</v>
      </c>
      <c r="J816" s="1" t="s">
        <v>2462</v>
      </c>
      <c r="K816" s="1" t="s">
        <v>2464</v>
      </c>
      <c r="L816" s="1" t="s">
        <v>2515</v>
      </c>
      <c r="M816" s="1" t="s">
        <v>2464</v>
      </c>
      <c r="N816" s="1" t="s">
        <v>2607</v>
      </c>
      <c r="O816" s="1"/>
      <c r="P816">
        <v>3</v>
      </c>
      <c r="Q816" s="1" t="s">
        <v>2867</v>
      </c>
      <c r="R816" s="1" t="s">
        <v>3107</v>
      </c>
      <c r="S816" s="1"/>
      <c r="T816" s="1" t="s">
        <v>3108</v>
      </c>
      <c r="U816" s="1" t="s">
        <v>3209</v>
      </c>
      <c r="V816" s="1" t="s">
        <v>3350</v>
      </c>
      <c r="W816" s="1" t="s">
        <v>3396</v>
      </c>
      <c r="X816" s="1"/>
      <c r="Y816" s="3">
        <v>46218</v>
      </c>
      <c r="Z816" s="1" t="s">
        <v>3413</v>
      </c>
      <c r="AA816" s="3">
        <v>46218</v>
      </c>
      <c r="AB816" s="1" t="s">
        <v>3416</v>
      </c>
      <c r="AC816" s="1" t="s">
        <v>3701</v>
      </c>
      <c r="AD816" s="1" t="s">
        <v>3933</v>
      </c>
      <c r="AE816" s="1" t="s">
        <v>3933</v>
      </c>
      <c r="AF816" s="1" t="s">
        <v>3939</v>
      </c>
      <c r="AG816" s="1" t="s">
        <v>2515</v>
      </c>
      <c r="AH816" s="1" t="s">
        <v>2464</v>
      </c>
      <c r="AI816" s="1" t="s">
        <v>3948</v>
      </c>
      <c r="AJ816" s="1"/>
      <c r="AK816" s="1"/>
      <c r="AL816" s="1" t="s">
        <v>3952</v>
      </c>
      <c r="AM816" s="1" t="s">
        <v>3952</v>
      </c>
      <c r="AN816" s="1" t="s">
        <v>3958</v>
      </c>
      <c r="AO816" s="1" t="s">
        <v>3972</v>
      </c>
      <c r="AP816" s="1" t="s">
        <v>4228</v>
      </c>
      <c r="AQ816" s="1"/>
      <c r="AR816">
        <v>11532</v>
      </c>
      <c r="AS816">
        <v>3</v>
      </c>
      <c r="AT816" s="1" t="s">
        <v>4237</v>
      </c>
      <c r="AU816">
        <v>2188332.66</v>
      </c>
      <c r="AV816" s="1" t="s">
        <v>4340</v>
      </c>
      <c r="AW816" s="1" t="s">
        <v>3939</v>
      </c>
      <c r="AX816">
        <v>102</v>
      </c>
      <c r="AY816">
        <v>135800</v>
      </c>
      <c r="AZ816">
        <v>2</v>
      </c>
      <c r="BA816" s="1" t="s">
        <v>3402</v>
      </c>
    </row>
    <row r="817" spans="1:53">
      <c r="A817" s="1" t="s">
        <v>849</v>
      </c>
      <c r="B817">
        <v>0</v>
      </c>
      <c r="C817">
        <v>11705750</v>
      </c>
      <c r="D817" s="1" t="s">
        <v>1910</v>
      </c>
      <c r="E817">
        <v>20</v>
      </c>
      <c r="F817">
        <v>138926</v>
      </c>
      <c r="G817">
        <v>1</v>
      </c>
      <c r="H817" s="1"/>
      <c r="I817" s="1" t="s">
        <v>2405</v>
      </c>
      <c r="J817" s="1" t="s">
        <v>2462</v>
      </c>
      <c r="K817" s="1" t="s">
        <v>2469</v>
      </c>
      <c r="L817" s="1" t="s">
        <v>2517</v>
      </c>
      <c r="M817" s="1" t="s">
        <v>2601</v>
      </c>
      <c r="N817" s="1" t="s">
        <v>2607</v>
      </c>
      <c r="O817" s="1"/>
      <c r="P817">
        <v>1</v>
      </c>
      <c r="Q817" s="1" t="s">
        <v>2868</v>
      </c>
      <c r="R817" s="1" t="s">
        <v>3107</v>
      </c>
      <c r="S817" s="1"/>
      <c r="T817" s="1" t="s">
        <v>3110</v>
      </c>
      <c r="U817" s="1" t="s">
        <v>2868</v>
      </c>
      <c r="V817" s="1" t="s">
        <v>1910</v>
      </c>
      <c r="W817" s="1" t="s">
        <v>3396</v>
      </c>
      <c r="X817" s="1"/>
      <c r="Y817" s="3">
        <v>46218</v>
      </c>
      <c r="Z817" s="1" t="s">
        <v>3413</v>
      </c>
      <c r="AA817" s="3">
        <v>46218</v>
      </c>
      <c r="AB817" s="1" t="s">
        <v>3416</v>
      </c>
      <c r="AC817" s="1" t="s">
        <v>3702</v>
      </c>
      <c r="AD817" s="1" t="s">
        <v>3933</v>
      </c>
      <c r="AE817" s="1" t="s">
        <v>3933</v>
      </c>
      <c r="AF817" s="1" t="s">
        <v>3946</v>
      </c>
      <c r="AG817" s="1" t="s">
        <v>2517</v>
      </c>
      <c r="AH817" s="1" t="s">
        <v>2601</v>
      </c>
      <c r="AI817" s="1" t="s">
        <v>3948</v>
      </c>
      <c r="AJ817" s="1"/>
      <c r="AK817" s="1"/>
      <c r="AL817" s="1" t="s">
        <v>3952</v>
      </c>
      <c r="AM817" s="1" t="s">
        <v>3952</v>
      </c>
      <c r="AN817" s="1" t="s">
        <v>3960</v>
      </c>
      <c r="AO817" s="1" t="s">
        <v>4117</v>
      </c>
      <c r="AP817" s="1" t="s">
        <v>4232</v>
      </c>
      <c r="AQ817" s="1"/>
      <c r="AR817">
        <v>22422</v>
      </c>
      <c r="AS817">
        <v>1</v>
      </c>
      <c r="AT817" s="1" t="s">
        <v>4235</v>
      </c>
      <c r="AU817">
        <v>11705750</v>
      </c>
      <c r="AV817" s="1" t="s">
        <v>4287</v>
      </c>
      <c r="AW817" s="1" t="s">
        <v>3946</v>
      </c>
      <c r="AX817">
        <v>7167</v>
      </c>
      <c r="AY817">
        <v>135801</v>
      </c>
      <c r="AZ817">
        <v>1</v>
      </c>
      <c r="BA817" s="1" t="s">
        <v>3405</v>
      </c>
    </row>
    <row r="818" spans="1:53">
      <c r="A818" s="1" t="s">
        <v>850</v>
      </c>
      <c r="B818">
        <v>0</v>
      </c>
      <c r="C818">
        <v>215460000</v>
      </c>
      <c r="D818" s="1" t="s">
        <v>1911</v>
      </c>
      <c r="E818">
        <v>20</v>
      </c>
      <c r="F818">
        <v>138836</v>
      </c>
      <c r="G818">
        <v>1</v>
      </c>
      <c r="H818" s="1"/>
      <c r="I818" s="1" t="s">
        <v>2410</v>
      </c>
      <c r="J818" s="1" t="s">
        <v>2462</v>
      </c>
      <c r="K818" s="1" t="s">
        <v>2464</v>
      </c>
      <c r="L818" s="1" t="s">
        <v>2507</v>
      </c>
      <c r="M818" s="1" t="s">
        <v>2587</v>
      </c>
      <c r="N818" s="1" t="s">
        <v>2607</v>
      </c>
      <c r="O818" s="1"/>
      <c r="P818">
        <v>60</v>
      </c>
      <c r="Q818" s="1" t="s">
        <v>2869</v>
      </c>
      <c r="R818" s="1" t="s">
        <v>3107</v>
      </c>
      <c r="S818" s="1"/>
      <c r="T818" s="1" t="s">
        <v>3108</v>
      </c>
      <c r="U818" s="1" t="s">
        <v>2869</v>
      </c>
      <c r="V818" s="1" t="s">
        <v>1911</v>
      </c>
      <c r="W818" s="1" t="s">
        <v>3396</v>
      </c>
      <c r="X818" s="1" t="s">
        <v>3400</v>
      </c>
      <c r="Y818" s="3">
        <v>46218</v>
      </c>
      <c r="Z818" s="1" t="s">
        <v>3413</v>
      </c>
      <c r="AA818" s="3">
        <v>46218</v>
      </c>
      <c r="AB818" s="1" t="s">
        <v>3416</v>
      </c>
      <c r="AC818" s="1" t="s">
        <v>3703</v>
      </c>
      <c r="AD818" s="1" t="s">
        <v>3933</v>
      </c>
      <c r="AE818" s="1" t="s">
        <v>3933</v>
      </c>
      <c r="AF818" s="1" t="s">
        <v>3939</v>
      </c>
      <c r="AG818" s="1" t="s">
        <v>2507</v>
      </c>
      <c r="AH818" s="1" t="s">
        <v>2587</v>
      </c>
      <c r="AI818" s="1" t="s">
        <v>3948</v>
      </c>
      <c r="AJ818" s="1"/>
      <c r="AK818" s="1"/>
      <c r="AL818" s="1" t="s">
        <v>3952</v>
      </c>
      <c r="AM818" s="1" t="s">
        <v>3952</v>
      </c>
      <c r="AN818" s="1" t="s">
        <v>3958</v>
      </c>
      <c r="AO818" s="1" t="s">
        <v>3972</v>
      </c>
      <c r="AP818" s="1" t="s">
        <v>4228</v>
      </c>
      <c r="AQ818" s="1"/>
      <c r="AR818">
        <v>1247</v>
      </c>
      <c r="AS818">
        <v>60</v>
      </c>
      <c r="AT818" s="1" t="s">
        <v>4235</v>
      </c>
      <c r="AU818">
        <v>3591000</v>
      </c>
      <c r="AV818" s="1" t="s">
        <v>4255</v>
      </c>
      <c r="AW818" s="1" t="s">
        <v>3939</v>
      </c>
      <c r="AX818">
        <v>102</v>
      </c>
      <c r="AY818">
        <v>135802</v>
      </c>
      <c r="AZ818">
        <v>1</v>
      </c>
      <c r="BA818" s="1" t="s">
        <v>3402</v>
      </c>
    </row>
    <row r="819" spans="1:53">
      <c r="A819" s="1" t="s">
        <v>851</v>
      </c>
      <c r="B819">
        <v>0</v>
      </c>
      <c r="C819">
        <v>675000</v>
      </c>
      <c r="D819" s="1" t="s">
        <v>1912</v>
      </c>
      <c r="E819">
        <v>20</v>
      </c>
      <c r="F819">
        <v>138832</v>
      </c>
      <c r="G819">
        <v>1</v>
      </c>
      <c r="H819" s="1"/>
      <c r="I819" s="1" t="s">
        <v>2405</v>
      </c>
      <c r="J819" s="1" t="s">
        <v>2462</v>
      </c>
      <c r="K819" s="1" t="s">
        <v>2464</v>
      </c>
      <c r="L819" s="1" t="s">
        <v>2483</v>
      </c>
      <c r="M819" s="1" t="s">
        <v>2581</v>
      </c>
      <c r="N819" s="1" t="s">
        <v>2607</v>
      </c>
      <c r="O819" s="1"/>
      <c r="P819">
        <v>15</v>
      </c>
      <c r="Q819" s="1" t="s">
        <v>2870</v>
      </c>
      <c r="R819" s="1" t="s">
        <v>3107</v>
      </c>
      <c r="S819" s="1"/>
      <c r="T819" s="1" t="s">
        <v>3108</v>
      </c>
      <c r="U819" s="1" t="s">
        <v>2870</v>
      </c>
      <c r="V819" s="1" t="s">
        <v>1912</v>
      </c>
      <c r="W819" s="1" t="s">
        <v>3396</v>
      </c>
      <c r="X819" s="1" t="s">
        <v>3400</v>
      </c>
      <c r="Y819" s="3">
        <v>46218</v>
      </c>
      <c r="Z819" s="1" t="s">
        <v>3413</v>
      </c>
      <c r="AA819" s="3">
        <v>46218</v>
      </c>
      <c r="AB819" s="1" t="s">
        <v>3416</v>
      </c>
      <c r="AC819" s="1" t="s">
        <v>3704</v>
      </c>
      <c r="AD819" s="1" t="s">
        <v>3933</v>
      </c>
      <c r="AE819" s="1" t="s">
        <v>3933</v>
      </c>
      <c r="AF819" s="1" t="s">
        <v>3936</v>
      </c>
      <c r="AG819" s="1" t="s">
        <v>2483</v>
      </c>
      <c r="AH819" s="1" t="s">
        <v>2581</v>
      </c>
      <c r="AI819" s="1" t="s">
        <v>3948</v>
      </c>
      <c r="AJ819" s="1"/>
      <c r="AK819" s="1"/>
      <c r="AL819" s="1" t="s">
        <v>3952</v>
      </c>
      <c r="AM819" s="1" t="s">
        <v>3952</v>
      </c>
      <c r="AN819" s="1" t="s">
        <v>3958</v>
      </c>
      <c r="AO819" s="1" t="s">
        <v>3975</v>
      </c>
      <c r="AP819" s="1" t="s">
        <v>4212</v>
      </c>
      <c r="AQ819" s="1"/>
      <c r="AR819">
        <v>14862</v>
      </c>
      <c r="AS819">
        <v>15</v>
      </c>
      <c r="AT819" s="1" t="s">
        <v>4235</v>
      </c>
      <c r="AU819">
        <v>45000</v>
      </c>
      <c r="AV819" s="1" t="s">
        <v>4244</v>
      </c>
      <c r="AW819" s="1" t="s">
        <v>3936</v>
      </c>
      <c r="AX819">
        <v>2145</v>
      </c>
      <c r="AY819">
        <v>135803</v>
      </c>
      <c r="AZ819">
        <v>1</v>
      </c>
      <c r="BA819" s="1" t="s">
        <v>3402</v>
      </c>
    </row>
    <row r="820" spans="1:53">
      <c r="A820" s="1" t="s">
        <v>852</v>
      </c>
      <c r="B820">
        <v>0</v>
      </c>
      <c r="C820">
        <v>784000</v>
      </c>
      <c r="D820" s="1" t="s">
        <v>1913</v>
      </c>
      <c r="E820">
        <v>0</v>
      </c>
      <c r="F820">
        <v>138928</v>
      </c>
      <c r="G820">
        <v>1</v>
      </c>
      <c r="H820" s="1"/>
      <c r="I820" s="1" t="s">
        <v>2404</v>
      </c>
      <c r="J820" s="1" t="s">
        <v>2462</v>
      </c>
      <c r="K820" s="1" t="s">
        <v>2464</v>
      </c>
      <c r="L820" s="1" t="s">
        <v>2555</v>
      </c>
      <c r="M820" s="1" t="s">
        <v>2592</v>
      </c>
      <c r="N820" s="1" t="s">
        <v>2607</v>
      </c>
      <c r="O820" s="1"/>
      <c r="P820">
        <v>1</v>
      </c>
      <c r="Q820" s="1" t="s">
        <v>1913</v>
      </c>
      <c r="R820" s="1" t="s">
        <v>3107</v>
      </c>
      <c r="S820" s="1"/>
      <c r="T820" s="1" t="s">
        <v>3108</v>
      </c>
      <c r="U820" s="1" t="s">
        <v>1913</v>
      </c>
      <c r="V820" s="1" t="s">
        <v>1913</v>
      </c>
      <c r="W820" s="1" t="s">
        <v>3396</v>
      </c>
      <c r="X820" s="1" t="s">
        <v>3400</v>
      </c>
      <c r="Y820" s="3">
        <v>46218</v>
      </c>
      <c r="Z820" s="1" t="s">
        <v>3413</v>
      </c>
      <c r="AA820" s="3">
        <v>46218</v>
      </c>
      <c r="AB820" s="1" t="s">
        <v>3416</v>
      </c>
      <c r="AC820" s="1" t="s">
        <v>3705</v>
      </c>
      <c r="AD820" s="1" t="s">
        <v>3933</v>
      </c>
      <c r="AE820" s="1" t="s">
        <v>3933</v>
      </c>
      <c r="AF820" s="1" t="s">
        <v>3944</v>
      </c>
      <c r="AG820" s="1" t="s">
        <v>2555</v>
      </c>
      <c r="AH820" s="1" t="s">
        <v>2592</v>
      </c>
      <c r="AI820" s="1" t="s">
        <v>3948</v>
      </c>
      <c r="AJ820" s="1"/>
      <c r="AK820" s="1"/>
      <c r="AL820" s="1" t="s">
        <v>3955</v>
      </c>
      <c r="AM820" s="1" t="s">
        <v>3955</v>
      </c>
      <c r="AN820" s="1" t="s">
        <v>3958</v>
      </c>
      <c r="AO820" s="1" t="s">
        <v>4118</v>
      </c>
      <c r="AP820" s="1" t="s">
        <v>4212</v>
      </c>
      <c r="AQ820" s="1"/>
      <c r="AR820">
        <v>1267</v>
      </c>
      <c r="AS820">
        <v>1</v>
      </c>
      <c r="AT820" s="1" t="s">
        <v>4235</v>
      </c>
      <c r="AU820">
        <v>784000</v>
      </c>
      <c r="AV820" s="1" t="s">
        <v>3500</v>
      </c>
      <c r="AW820" s="1" t="s">
        <v>3944</v>
      </c>
      <c r="AX820">
        <v>7170</v>
      </c>
      <c r="AY820">
        <v>135804</v>
      </c>
      <c r="AZ820">
        <v>1</v>
      </c>
      <c r="BA820" s="1" t="s">
        <v>3410</v>
      </c>
    </row>
    <row r="821" spans="1:53">
      <c r="A821" s="1" t="s">
        <v>853</v>
      </c>
      <c r="B821">
        <v>0</v>
      </c>
      <c r="C821">
        <v>12500000</v>
      </c>
      <c r="D821" s="1" t="s">
        <v>1914</v>
      </c>
      <c r="E821">
        <v>0</v>
      </c>
      <c r="F821">
        <v>138925</v>
      </c>
      <c r="G821">
        <v>1</v>
      </c>
      <c r="H821" s="1"/>
      <c r="I821" s="1" t="s">
        <v>2404</v>
      </c>
      <c r="J821" s="1" t="s">
        <v>2462</v>
      </c>
      <c r="K821" s="1" t="s">
        <v>2464</v>
      </c>
      <c r="L821" s="1" t="s">
        <v>2501</v>
      </c>
      <c r="M821" s="1" t="s">
        <v>2595</v>
      </c>
      <c r="N821" s="1" t="s">
        <v>2607</v>
      </c>
      <c r="O821" s="1"/>
      <c r="P821">
        <v>1</v>
      </c>
      <c r="Q821" s="1" t="s">
        <v>1914</v>
      </c>
      <c r="R821" s="1" t="s">
        <v>3107</v>
      </c>
      <c r="S821" s="1"/>
      <c r="T821" s="1" t="s">
        <v>3108</v>
      </c>
      <c r="U821" s="1" t="s">
        <v>1914</v>
      </c>
      <c r="V821" s="1" t="s">
        <v>1914</v>
      </c>
      <c r="W821" s="1" t="s">
        <v>3396</v>
      </c>
      <c r="X821" s="1" t="s">
        <v>3400</v>
      </c>
      <c r="Y821" s="3">
        <v>46218</v>
      </c>
      <c r="Z821" s="1" t="s">
        <v>3413</v>
      </c>
      <c r="AA821" s="3">
        <v>46218</v>
      </c>
      <c r="AB821" s="1" t="s">
        <v>3416</v>
      </c>
      <c r="AC821" s="1" t="s">
        <v>3706</v>
      </c>
      <c r="AD821" s="1" t="s">
        <v>3933</v>
      </c>
      <c r="AE821" s="1" t="s">
        <v>3933</v>
      </c>
      <c r="AF821" s="1" t="s">
        <v>3939</v>
      </c>
      <c r="AG821" s="1" t="s">
        <v>2501</v>
      </c>
      <c r="AH821" s="1" t="s">
        <v>2595</v>
      </c>
      <c r="AI821" s="1" t="s">
        <v>3948</v>
      </c>
      <c r="AJ821" s="1"/>
      <c r="AK821" s="1"/>
      <c r="AL821" s="1" t="s">
        <v>3952</v>
      </c>
      <c r="AM821" s="1" t="s">
        <v>3952</v>
      </c>
      <c r="AN821" s="1" t="s">
        <v>3958</v>
      </c>
      <c r="AO821" s="1" t="s">
        <v>4119</v>
      </c>
      <c r="AP821" s="1" t="s">
        <v>4212</v>
      </c>
      <c r="AQ821" s="1"/>
      <c r="AR821">
        <v>1267</v>
      </c>
      <c r="AS821">
        <v>1</v>
      </c>
      <c r="AT821" s="1" t="s">
        <v>4235</v>
      </c>
      <c r="AU821">
        <v>12500000</v>
      </c>
      <c r="AV821" s="1" t="s">
        <v>3500</v>
      </c>
      <c r="AW821" s="1" t="s">
        <v>3939</v>
      </c>
      <c r="AX821">
        <v>7169</v>
      </c>
      <c r="AY821">
        <v>135805</v>
      </c>
      <c r="AZ821">
        <v>1</v>
      </c>
      <c r="BA821" s="1" t="s">
        <v>3410</v>
      </c>
    </row>
    <row r="822" spans="1:53">
      <c r="A822" s="1" t="s">
        <v>854</v>
      </c>
      <c r="B822">
        <v>0</v>
      </c>
      <c r="C822">
        <v>5000000</v>
      </c>
      <c r="D822" s="1" t="s">
        <v>1447</v>
      </c>
      <c r="E822">
        <v>0</v>
      </c>
      <c r="F822">
        <v>138921</v>
      </c>
      <c r="G822">
        <v>1</v>
      </c>
      <c r="H822" s="1"/>
      <c r="I822" s="1" t="s">
        <v>2404</v>
      </c>
      <c r="J822" s="1" t="s">
        <v>2462</v>
      </c>
      <c r="K822" s="1" t="s">
        <v>2464</v>
      </c>
      <c r="L822" s="1" t="s">
        <v>2482</v>
      </c>
      <c r="M822" s="1" t="s">
        <v>2587</v>
      </c>
      <c r="N822" s="1" t="s">
        <v>2607</v>
      </c>
      <c r="O822" s="1"/>
      <c r="P822">
        <v>1</v>
      </c>
      <c r="Q822" s="1" t="s">
        <v>1447</v>
      </c>
      <c r="R822" s="1" t="s">
        <v>3107</v>
      </c>
      <c r="S822" s="1"/>
      <c r="T822" s="1" t="s">
        <v>3108</v>
      </c>
      <c r="U822" s="1" t="s">
        <v>1447</v>
      </c>
      <c r="V822" s="1" t="s">
        <v>1447</v>
      </c>
      <c r="W822" s="1" t="s">
        <v>3396</v>
      </c>
      <c r="X822" s="1" t="s">
        <v>3400</v>
      </c>
      <c r="Y822" s="3">
        <v>46218</v>
      </c>
      <c r="Z822" s="1" t="s">
        <v>3413</v>
      </c>
      <c r="AA822" s="3">
        <v>46218</v>
      </c>
      <c r="AB822" s="1" t="s">
        <v>3416</v>
      </c>
      <c r="AC822" s="1" t="s">
        <v>3707</v>
      </c>
      <c r="AD822" s="1" t="s">
        <v>3933</v>
      </c>
      <c r="AE822" s="1" t="s">
        <v>3933</v>
      </c>
      <c r="AF822" s="1" t="s">
        <v>3939</v>
      </c>
      <c r="AG822" s="1" t="s">
        <v>2482</v>
      </c>
      <c r="AH822" s="1" t="s">
        <v>2587</v>
      </c>
      <c r="AI822" s="1" t="s">
        <v>3948</v>
      </c>
      <c r="AJ822" s="1"/>
      <c r="AK822" s="1"/>
      <c r="AL822" s="1" t="s">
        <v>3952</v>
      </c>
      <c r="AM822" s="1" t="s">
        <v>3952</v>
      </c>
      <c r="AN822" s="1" t="s">
        <v>3958</v>
      </c>
      <c r="AO822" s="1" t="s">
        <v>4120</v>
      </c>
      <c r="AP822" s="1" t="s">
        <v>4212</v>
      </c>
      <c r="AQ822" s="1"/>
      <c r="AR822">
        <v>1267</v>
      </c>
      <c r="AS822">
        <v>1</v>
      </c>
      <c r="AT822" s="1" t="s">
        <v>4235</v>
      </c>
      <c r="AU822">
        <v>5000000</v>
      </c>
      <c r="AV822" s="1" t="s">
        <v>3500</v>
      </c>
      <c r="AW822" s="1" t="s">
        <v>3939</v>
      </c>
      <c r="AX822">
        <v>5514</v>
      </c>
      <c r="AY822">
        <v>135806</v>
      </c>
      <c r="AZ822">
        <v>1</v>
      </c>
      <c r="BA822" s="1" t="s">
        <v>3410</v>
      </c>
    </row>
    <row r="823" spans="1:53">
      <c r="A823" s="1" t="s">
        <v>855</v>
      </c>
      <c r="B823">
        <v>0</v>
      </c>
      <c r="C823">
        <v>5544000</v>
      </c>
      <c r="D823" s="1" t="s">
        <v>1915</v>
      </c>
      <c r="E823">
        <v>20</v>
      </c>
      <c r="F823">
        <v>138919</v>
      </c>
      <c r="G823">
        <v>1</v>
      </c>
      <c r="H823" s="1"/>
      <c r="I823" s="1" t="s">
        <v>2421</v>
      </c>
      <c r="J823" s="1" t="s">
        <v>2462</v>
      </c>
      <c r="K823" s="1" t="s">
        <v>2464</v>
      </c>
      <c r="L823" s="1" t="s">
        <v>2493</v>
      </c>
      <c r="M823" s="1" t="s">
        <v>2594</v>
      </c>
      <c r="N823" s="1" t="s">
        <v>2607</v>
      </c>
      <c r="O823" s="1"/>
      <c r="P823">
        <v>84</v>
      </c>
      <c r="Q823" s="1" t="s">
        <v>2871</v>
      </c>
      <c r="R823" s="1" t="s">
        <v>3107</v>
      </c>
      <c r="S823" s="1"/>
      <c r="T823" s="1" t="s">
        <v>3108</v>
      </c>
      <c r="U823" s="1" t="s">
        <v>3210</v>
      </c>
      <c r="V823" s="1" t="s">
        <v>3351</v>
      </c>
      <c r="W823" s="1" t="s">
        <v>3396</v>
      </c>
      <c r="X823" s="1"/>
      <c r="Y823" s="3">
        <v>46218</v>
      </c>
      <c r="Z823" s="1" t="s">
        <v>3413</v>
      </c>
      <c r="AA823" s="3">
        <v>46218</v>
      </c>
      <c r="AB823" s="1" t="s">
        <v>3416</v>
      </c>
      <c r="AC823" s="1" t="s">
        <v>3708</v>
      </c>
      <c r="AD823" s="1" t="s">
        <v>3933</v>
      </c>
      <c r="AE823" s="1" t="s">
        <v>3933</v>
      </c>
      <c r="AF823" s="1" t="s">
        <v>3939</v>
      </c>
      <c r="AG823" s="1" t="s">
        <v>2493</v>
      </c>
      <c r="AH823" s="1" t="s">
        <v>2594</v>
      </c>
      <c r="AI823" s="1" t="s">
        <v>3948</v>
      </c>
      <c r="AJ823" s="1"/>
      <c r="AK823" s="1"/>
      <c r="AL823" s="1" t="s">
        <v>3952</v>
      </c>
      <c r="AM823" s="1" t="s">
        <v>3952</v>
      </c>
      <c r="AN823" s="1" t="s">
        <v>3958</v>
      </c>
      <c r="AO823" s="1" t="s">
        <v>4027</v>
      </c>
      <c r="AP823" s="1" t="s">
        <v>4212</v>
      </c>
      <c r="AQ823" s="1"/>
      <c r="AR823">
        <v>1265</v>
      </c>
      <c r="AS823">
        <v>84</v>
      </c>
      <c r="AT823" s="1" t="s">
        <v>4235</v>
      </c>
      <c r="AU823">
        <v>66000</v>
      </c>
      <c r="AV823" s="1" t="s">
        <v>4270</v>
      </c>
      <c r="AW823" s="1" t="s">
        <v>3939</v>
      </c>
      <c r="AX823">
        <v>2703</v>
      </c>
      <c r="AY823">
        <v>135807</v>
      </c>
      <c r="AZ823">
        <v>1</v>
      </c>
      <c r="BA823" s="1" t="s">
        <v>3410</v>
      </c>
    </row>
    <row r="824" spans="1:53">
      <c r="A824" s="1" t="s">
        <v>856</v>
      </c>
      <c r="B824">
        <v>0</v>
      </c>
      <c r="C824">
        <v>2170000</v>
      </c>
      <c r="D824" s="1" t="s">
        <v>1916</v>
      </c>
      <c r="E824">
        <v>20</v>
      </c>
      <c r="F824">
        <v>138919</v>
      </c>
      <c r="G824">
        <v>2</v>
      </c>
      <c r="H824" s="1"/>
      <c r="I824" s="1" t="s">
        <v>2421</v>
      </c>
      <c r="J824" s="1" t="s">
        <v>2462</v>
      </c>
      <c r="K824" s="1" t="s">
        <v>2464</v>
      </c>
      <c r="L824" s="1" t="s">
        <v>2493</v>
      </c>
      <c r="M824" s="1" t="s">
        <v>2594</v>
      </c>
      <c r="N824" s="1" t="s">
        <v>2607</v>
      </c>
      <c r="O824" s="1"/>
      <c r="P824">
        <v>31</v>
      </c>
      <c r="Q824" s="1" t="s">
        <v>2872</v>
      </c>
      <c r="R824" s="1" t="s">
        <v>3107</v>
      </c>
      <c r="S824" s="1"/>
      <c r="T824" s="1" t="s">
        <v>3108</v>
      </c>
      <c r="U824" s="1" t="s">
        <v>3210</v>
      </c>
      <c r="V824" s="1" t="s">
        <v>3351</v>
      </c>
      <c r="W824" s="1" t="s">
        <v>3396</v>
      </c>
      <c r="X824" s="1"/>
      <c r="Y824" s="3">
        <v>46218</v>
      </c>
      <c r="Z824" s="1" t="s">
        <v>3413</v>
      </c>
      <c r="AA824" s="3">
        <v>46218</v>
      </c>
      <c r="AB824" s="1" t="s">
        <v>3416</v>
      </c>
      <c r="AC824" s="1" t="s">
        <v>3708</v>
      </c>
      <c r="AD824" s="1" t="s">
        <v>3933</v>
      </c>
      <c r="AE824" s="1" t="s">
        <v>3933</v>
      </c>
      <c r="AF824" s="1" t="s">
        <v>3939</v>
      </c>
      <c r="AG824" s="1" t="s">
        <v>2493</v>
      </c>
      <c r="AH824" s="1" t="s">
        <v>2594</v>
      </c>
      <c r="AI824" s="1" t="s">
        <v>3948</v>
      </c>
      <c r="AJ824" s="1"/>
      <c r="AK824" s="1"/>
      <c r="AL824" s="1" t="s">
        <v>3952</v>
      </c>
      <c r="AM824" s="1" t="s">
        <v>3952</v>
      </c>
      <c r="AN824" s="1" t="s">
        <v>3958</v>
      </c>
      <c r="AO824" s="1" t="s">
        <v>4027</v>
      </c>
      <c r="AP824" s="1" t="s">
        <v>4212</v>
      </c>
      <c r="AQ824" s="1"/>
      <c r="AR824">
        <v>1265</v>
      </c>
      <c r="AS824">
        <v>31</v>
      </c>
      <c r="AT824" s="1" t="s">
        <v>4235</v>
      </c>
      <c r="AU824">
        <v>70000</v>
      </c>
      <c r="AV824" s="1" t="s">
        <v>4270</v>
      </c>
      <c r="AW824" s="1" t="s">
        <v>3939</v>
      </c>
      <c r="AX824">
        <v>2703</v>
      </c>
      <c r="AY824">
        <v>135807</v>
      </c>
      <c r="AZ824">
        <v>2</v>
      </c>
      <c r="BA824" s="1" t="s">
        <v>3410</v>
      </c>
    </row>
    <row r="825" spans="1:53">
      <c r="A825" s="1" t="s">
        <v>857</v>
      </c>
      <c r="B825">
        <v>0</v>
      </c>
      <c r="C825">
        <v>1680000</v>
      </c>
      <c r="D825" s="1" t="s">
        <v>1917</v>
      </c>
      <c r="E825">
        <v>20</v>
      </c>
      <c r="F825">
        <v>138919</v>
      </c>
      <c r="G825">
        <v>3</v>
      </c>
      <c r="H825" s="1"/>
      <c r="I825" s="1" t="s">
        <v>2421</v>
      </c>
      <c r="J825" s="1" t="s">
        <v>2462</v>
      </c>
      <c r="K825" s="1" t="s">
        <v>2464</v>
      </c>
      <c r="L825" s="1" t="s">
        <v>2493</v>
      </c>
      <c r="M825" s="1" t="s">
        <v>2594</v>
      </c>
      <c r="N825" s="1" t="s">
        <v>2607</v>
      </c>
      <c r="O825" s="1"/>
      <c r="P825">
        <v>24</v>
      </c>
      <c r="Q825" s="1" t="s">
        <v>2873</v>
      </c>
      <c r="R825" s="1" t="s">
        <v>3107</v>
      </c>
      <c r="S825" s="1"/>
      <c r="T825" s="1" t="s">
        <v>3108</v>
      </c>
      <c r="U825" s="1" t="s">
        <v>3210</v>
      </c>
      <c r="V825" s="1" t="s">
        <v>3351</v>
      </c>
      <c r="W825" s="1" t="s">
        <v>3396</v>
      </c>
      <c r="X825" s="1"/>
      <c r="Y825" s="3">
        <v>46218</v>
      </c>
      <c r="Z825" s="1" t="s">
        <v>3413</v>
      </c>
      <c r="AA825" s="3">
        <v>46218</v>
      </c>
      <c r="AB825" s="1" t="s">
        <v>3416</v>
      </c>
      <c r="AC825" s="1" t="s">
        <v>3708</v>
      </c>
      <c r="AD825" s="1" t="s">
        <v>3933</v>
      </c>
      <c r="AE825" s="1" t="s">
        <v>3933</v>
      </c>
      <c r="AF825" s="1" t="s">
        <v>3939</v>
      </c>
      <c r="AG825" s="1" t="s">
        <v>2493</v>
      </c>
      <c r="AH825" s="1" t="s">
        <v>2594</v>
      </c>
      <c r="AI825" s="1" t="s">
        <v>3948</v>
      </c>
      <c r="AJ825" s="1"/>
      <c r="AK825" s="1"/>
      <c r="AL825" s="1" t="s">
        <v>3952</v>
      </c>
      <c r="AM825" s="1" t="s">
        <v>3952</v>
      </c>
      <c r="AN825" s="1" t="s">
        <v>3958</v>
      </c>
      <c r="AO825" s="1" t="s">
        <v>4027</v>
      </c>
      <c r="AP825" s="1" t="s">
        <v>4212</v>
      </c>
      <c r="AQ825" s="1"/>
      <c r="AR825">
        <v>1265</v>
      </c>
      <c r="AS825">
        <v>24</v>
      </c>
      <c r="AT825" s="1" t="s">
        <v>4235</v>
      </c>
      <c r="AU825">
        <v>70000</v>
      </c>
      <c r="AV825" s="1" t="s">
        <v>4270</v>
      </c>
      <c r="AW825" s="1" t="s">
        <v>3939</v>
      </c>
      <c r="AX825">
        <v>2703</v>
      </c>
      <c r="AY825">
        <v>135807</v>
      </c>
      <c r="AZ825">
        <v>3</v>
      </c>
      <c r="BA825" s="1" t="s">
        <v>3410</v>
      </c>
    </row>
    <row r="826" spans="1:53">
      <c r="A826" s="1" t="s">
        <v>858</v>
      </c>
      <c r="B826">
        <v>0</v>
      </c>
      <c r="C826">
        <v>3240000</v>
      </c>
      <c r="D826" s="1" t="s">
        <v>1918</v>
      </c>
      <c r="E826">
        <v>20</v>
      </c>
      <c r="F826">
        <v>138919</v>
      </c>
      <c r="G826">
        <v>4</v>
      </c>
      <c r="H826" s="1"/>
      <c r="I826" s="1" t="s">
        <v>2421</v>
      </c>
      <c r="J826" s="1" t="s">
        <v>2462</v>
      </c>
      <c r="K826" s="1" t="s">
        <v>2464</v>
      </c>
      <c r="L826" s="1" t="s">
        <v>2493</v>
      </c>
      <c r="M826" s="1" t="s">
        <v>2594</v>
      </c>
      <c r="N826" s="1" t="s">
        <v>2607</v>
      </c>
      <c r="O826" s="1"/>
      <c r="P826">
        <v>36</v>
      </c>
      <c r="Q826" s="1" t="s">
        <v>2874</v>
      </c>
      <c r="R826" s="1" t="s">
        <v>3107</v>
      </c>
      <c r="S826" s="1"/>
      <c r="T826" s="1" t="s">
        <v>3108</v>
      </c>
      <c r="U826" s="1" t="s">
        <v>3210</v>
      </c>
      <c r="V826" s="1" t="s">
        <v>3351</v>
      </c>
      <c r="W826" s="1" t="s">
        <v>3396</v>
      </c>
      <c r="X826" s="1"/>
      <c r="Y826" s="3">
        <v>46218</v>
      </c>
      <c r="Z826" s="1" t="s">
        <v>3413</v>
      </c>
      <c r="AA826" s="3">
        <v>46218</v>
      </c>
      <c r="AB826" s="1" t="s">
        <v>3416</v>
      </c>
      <c r="AC826" s="1" t="s">
        <v>3708</v>
      </c>
      <c r="AD826" s="1" t="s">
        <v>3933</v>
      </c>
      <c r="AE826" s="1" t="s">
        <v>3933</v>
      </c>
      <c r="AF826" s="1" t="s">
        <v>3939</v>
      </c>
      <c r="AG826" s="1" t="s">
        <v>2493</v>
      </c>
      <c r="AH826" s="1" t="s">
        <v>2594</v>
      </c>
      <c r="AI826" s="1" t="s">
        <v>3948</v>
      </c>
      <c r="AJ826" s="1"/>
      <c r="AK826" s="1"/>
      <c r="AL826" s="1" t="s">
        <v>3952</v>
      </c>
      <c r="AM826" s="1" t="s">
        <v>3952</v>
      </c>
      <c r="AN826" s="1" t="s">
        <v>3958</v>
      </c>
      <c r="AO826" s="1" t="s">
        <v>4027</v>
      </c>
      <c r="AP826" s="1" t="s">
        <v>4212</v>
      </c>
      <c r="AQ826" s="1"/>
      <c r="AR826">
        <v>1265</v>
      </c>
      <c r="AS826">
        <v>36</v>
      </c>
      <c r="AT826" s="1" t="s">
        <v>4235</v>
      </c>
      <c r="AU826">
        <v>90000</v>
      </c>
      <c r="AV826" s="1" t="s">
        <v>4270</v>
      </c>
      <c r="AW826" s="1" t="s">
        <v>3939</v>
      </c>
      <c r="AX826">
        <v>2703</v>
      </c>
      <c r="AY826">
        <v>135807</v>
      </c>
      <c r="AZ826">
        <v>4</v>
      </c>
      <c r="BA826" s="1" t="s">
        <v>3410</v>
      </c>
    </row>
    <row r="827" spans="1:53">
      <c r="A827" s="1" t="s">
        <v>859</v>
      </c>
      <c r="B827">
        <v>0</v>
      </c>
      <c r="C827">
        <v>70000</v>
      </c>
      <c r="D827" s="1" t="s">
        <v>1541</v>
      </c>
      <c r="E827">
        <v>20</v>
      </c>
      <c r="F827">
        <v>138919</v>
      </c>
      <c r="G827">
        <v>5</v>
      </c>
      <c r="H827" s="1"/>
      <c r="I827" s="1" t="s">
        <v>2421</v>
      </c>
      <c r="J827" s="1" t="s">
        <v>2462</v>
      </c>
      <c r="K827" s="1" t="s">
        <v>2464</v>
      </c>
      <c r="L827" s="1" t="s">
        <v>2493</v>
      </c>
      <c r="M827" s="1" t="s">
        <v>2594</v>
      </c>
      <c r="N827" s="1" t="s">
        <v>2607</v>
      </c>
      <c r="O827" s="1"/>
      <c r="P827">
        <v>1</v>
      </c>
      <c r="Q827" s="1" t="s">
        <v>2660</v>
      </c>
      <c r="R827" s="1" t="s">
        <v>3107</v>
      </c>
      <c r="S827" s="1"/>
      <c r="T827" s="1" t="s">
        <v>3108</v>
      </c>
      <c r="U827" s="1" t="s">
        <v>3210</v>
      </c>
      <c r="V827" s="1" t="s">
        <v>3351</v>
      </c>
      <c r="W827" s="1" t="s">
        <v>3396</v>
      </c>
      <c r="X827" s="1"/>
      <c r="Y827" s="3">
        <v>46218</v>
      </c>
      <c r="Z827" s="1" t="s">
        <v>3413</v>
      </c>
      <c r="AA827" s="3">
        <v>46218</v>
      </c>
      <c r="AB827" s="1" t="s">
        <v>3416</v>
      </c>
      <c r="AC827" s="1" t="s">
        <v>3708</v>
      </c>
      <c r="AD827" s="1" t="s">
        <v>3933</v>
      </c>
      <c r="AE827" s="1" t="s">
        <v>3933</v>
      </c>
      <c r="AF827" s="1" t="s">
        <v>3939</v>
      </c>
      <c r="AG827" s="1" t="s">
        <v>2493</v>
      </c>
      <c r="AH827" s="1" t="s">
        <v>2594</v>
      </c>
      <c r="AI827" s="1" t="s">
        <v>3948</v>
      </c>
      <c r="AJ827" s="1"/>
      <c r="AK827" s="1"/>
      <c r="AL827" s="1" t="s">
        <v>3952</v>
      </c>
      <c r="AM827" s="1" t="s">
        <v>3952</v>
      </c>
      <c r="AN827" s="1" t="s">
        <v>3958</v>
      </c>
      <c r="AO827" s="1" t="s">
        <v>4027</v>
      </c>
      <c r="AP827" s="1" t="s">
        <v>4212</v>
      </c>
      <c r="AQ827" s="1"/>
      <c r="AR827">
        <v>1265</v>
      </c>
      <c r="AS827">
        <v>1</v>
      </c>
      <c r="AT827" s="1" t="s">
        <v>4235</v>
      </c>
      <c r="AU827">
        <v>70000</v>
      </c>
      <c r="AV827" s="1" t="s">
        <v>4270</v>
      </c>
      <c r="AW827" s="1" t="s">
        <v>3939</v>
      </c>
      <c r="AX827">
        <v>2703</v>
      </c>
      <c r="AY827">
        <v>135807</v>
      </c>
      <c r="AZ827">
        <v>5</v>
      </c>
      <c r="BA827" s="1" t="s">
        <v>3410</v>
      </c>
    </row>
    <row r="828" spans="1:53">
      <c r="A828" s="1" t="s">
        <v>860</v>
      </c>
      <c r="B828">
        <v>0</v>
      </c>
      <c r="C828">
        <v>280000</v>
      </c>
      <c r="D828" s="1" t="s">
        <v>1534</v>
      </c>
      <c r="E828">
        <v>20</v>
      </c>
      <c r="F828">
        <v>138919</v>
      </c>
      <c r="G828">
        <v>6</v>
      </c>
      <c r="H828" s="1"/>
      <c r="I828" s="1" t="s">
        <v>2421</v>
      </c>
      <c r="J828" s="1" t="s">
        <v>2462</v>
      </c>
      <c r="K828" s="1" t="s">
        <v>2464</v>
      </c>
      <c r="L828" s="1" t="s">
        <v>2493</v>
      </c>
      <c r="M828" s="1" t="s">
        <v>2594</v>
      </c>
      <c r="N828" s="1" t="s">
        <v>2607</v>
      </c>
      <c r="O828" s="1"/>
      <c r="P828">
        <v>4</v>
      </c>
      <c r="Q828" s="1" t="s">
        <v>2656</v>
      </c>
      <c r="R828" s="1" t="s">
        <v>3107</v>
      </c>
      <c r="S828" s="1"/>
      <c r="T828" s="1" t="s">
        <v>3108</v>
      </c>
      <c r="U828" s="1" t="s">
        <v>3210</v>
      </c>
      <c r="V828" s="1" t="s">
        <v>3351</v>
      </c>
      <c r="W828" s="1" t="s">
        <v>3396</v>
      </c>
      <c r="X828" s="1"/>
      <c r="Y828" s="3">
        <v>46218</v>
      </c>
      <c r="Z828" s="1" t="s">
        <v>3413</v>
      </c>
      <c r="AA828" s="3">
        <v>46218</v>
      </c>
      <c r="AB828" s="1" t="s">
        <v>3416</v>
      </c>
      <c r="AC828" s="1" t="s">
        <v>3708</v>
      </c>
      <c r="AD828" s="1" t="s">
        <v>3933</v>
      </c>
      <c r="AE828" s="1" t="s">
        <v>3933</v>
      </c>
      <c r="AF828" s="1" t="s">
        <v>3939</v>
      </c>
      <c r="AG828" s="1" t="s">
        <v>2493</v>
      </c>
      <c r="AH828" s="1" t="s">
        <v>2594</v>
      </c>
      <c r="AI828" s="1" t="s">
        <v>3948</v>
      </c>
      <c r="AJ828" s="1"/>
      <c r="AK828" s="1"/>
      <c r="AL828" s="1" t="s">
        <v>3952</v>
      </c>
      <c r="AM828" s="1" t="s">
        <v>3952</v>
      </c>
      <c r="AN828" s="1" t="s">
        <v>3958</v>
      </c>
      <c r="AO828" s="1" t="s">
        <v>4027</v>
      </c>
      <c r="AP828" s="1" t="s">
        <v>4212</v>
      </c>
      <c r="AQ828" s="1"/>
      <c r="AR828">
        <v>1265</v>
      </c>
      <c r="AS828">
        <v>4</v>
      </c>
      <c r="AT828" s="1" t="s">
        <v>4235</v>
      </c>
      <c r="AU828">
        <v>70000</v>
      </c>
      <c r="AV828" s="1" t="s">
        <v>4270</v>
      </c>
      <c r="AW828" s="1" t="s">
        <v>3939</v>
      </c>
      <c r="AX828">
        <v>2703</v>
      </c>
      <c r="AY828">
        <v>135807</v>
      </c>
      <c r="AZ828">
        <v>6</v>
      </c>
      <c r="BA828" s="1" t="s">
        <v>3410</v>
      </c>
    </row>
    <row r="829" spans="1:53">
      <c r="A829" s="1" t="s">
        <v>861</v>
      </c>
      <c r="B829">
        <v>0</v>
      </c>
      <c r="C829">
        <v>693000</v>
      </c>
      <c r="D829" s="1" t="s">
        <v>1919</v>
      </c>
      <c r="E829">
        <v>20</v>
      </c>
      <c r="F829">
        <v>139030</v>
      </c>
      <c r="G829">
        <v>1</v>
      </c>
      <c r="H829" s="1"/>
      <c r="I829" s="1" t="s">
        <v>2405</v>
      </c>
      <c r="J829" s="1" t="s">
        <v>2462</v>
      </c>
      <c r="K829" s="1" t="s">
        <v>2469</v>
      </c>
      <c r="L829" s="1" t="s">
        <v>2517</v>
      </c>
      <c r="M829" s="1" t="s">
        <v>2601</v>
      </c>
      <c r="N829" s="1" t="s">
        <v>2607</v>
      </c>
      <c r="O829" s="1"/>
      <c r="P829">
        <v>1</v>
      </c>
      <c r="Q829" s="1" t="s">
        <v>2875</v>
      </c>
      <c r="R829" s="1" t="s">
        <v>3107</v>
      </c>
      <c r="S829" s="1"/>
      <c r="T829" s="1" t="s">
        <v>3110</v>
      </c>
      <c r="U829" s="1" t="s">
        <v>2875</v>
      </c>
      <c r="V829" s="1" t="s">
        <v>1919</v>
      </c>
      <c r="W829" s="1" t="s">
        <v>3396</v>
      </c>
      <c r="X829" s="1"/>
      <c r="Y829" s="3">
        <v>46218</v>
      </c>
      <c r="Z829" s="1" t="s">
        <v>3413</v>
      </c>
      <c r="AA829" s="3">
        <v>46218</v>
      </c>
      <c r="AB829" s="1" t="s">
        <v>3416</v>
      </c>
      <c r="AC829" s="1" t="s">
        <v>3709</v>
      </c>
      <c r="AD829" s="1" t="s">
        <v>3933</v>
      </c>
      <c r="AE829" s="1" t="s">
        <v>3933</v>
      </c>
      <c r="AF829" s="1" t="s">
        <v>3946</v>
      </c>
      <c r="AG829" s="1" t="s">
        <v>2517</v>
      </c>
      <c r="AH829" s="1" t="s">
        <v>2601</v>
      </c>
      <c r="AI829" s="1" t="s">
        <v>3948</v>
      </c>
      <c r="AJ829" s="1"/>
      <c r="AK829" s="1"/>
      <c r="AL829" s="1" t="s">
        <v>3952</v>
      </c>
      <c r="AM829" s="1" t="s">
        <v>3952</v>
      </c>
      <c r="AN829" s="1" t="s">
        <v>3960</v>
      </c>
      <c r="AO829" s="1" t="s">
        <v>4117</v>
      </c>
      <c r="AP829" s="1" t="s">
        <v>4232</v>
      </c>
      <c r="AQ829" s="1"/>
      <c r="AR829">
        <v>22422</v>
      </c>
      <c r="AS829">
        <v>1</v>
      </c>
      <c r="AT829" s="1" t="s">
        <v>4235</v>
      </c>
      <c r="AU829">
        <v>693000</v>
      </c>
      <c r="AV829" s="1" t="s">
        <v>4287</v>
      </c>
      <c r="AW829" s="1" t="s">
        <v>3946</v>
      </c>
      <c r="AX829">
        <v>7167</v>
      </c>
      <c r="AY829">
        <v>135808</v>
      </c>
      <c r="AZ829">
        <v>1</v>
      </c>
      <c r="BA829" s="1" t="s">
        <v>3412</v>
      </c>
    </row>
    <row r="830" spans="1:53">
      <c r="A830" s="1" t="s">
        <v>862</v>
      </c>
      <c r="B830">
        <v>0</v>
      </c>
      <c r="C830">
        <v>178160</v>
      </c>
      <c r="D830" s="1" t="s">
        <v>1920</v>
      </c>
      <c r="E830">
        <v>20</v>
      </c>
      <c r="F830">
        <v>139022</v>
      </c>
      <c r="G830">
        <v>1</v>
      </c>
      <c r="H830" s="1"/>
      <c r="I830" s="1" t="s">
        <v>2433</v>
      </c>
      <c r="J830" s="1" t="s">
        <v>2462</v>
      </c>
      <c r="K830" s="1" t="s">
        <v>2469</v>
      </c>
      <c r="L830" s="1" t="s">
        <v>2517</v>
      </c>
      <c r="M830" s="1" t="s">
        <v>2601</v>
      </c>
      <c r="N830" s="1" t="s">
        <v>2607</v>
      </c>
      <c r="O830" s="1"/>
      <c r="P830">
        <v>1</v>
      </c>
      <c r="Q830" s="1" t="s">
        <v>2876</v>
      </c>
      <c r="R830" s="1" t="s">
        <v>3107</v>
      </c>
      <c r="S830" s="1"/>
      <c r="T830" s="1" t="s">
        <v>3110</v>
      </c>
      <c r="U830" s="1" t="s">
        <v>2876</v>
      </c>
      <c r="V830" s="1" t="s">
        <v>1920</v>
      </c>
      <c r="W830" s="1" t="s">
        <v>3396</v>
      </c>
      <c r="X830" s="1"/>
      <c r="Y830" s="3">
        <v>46218</v>
      </c>
      <c r="Z830" s="1" t="s">
        <v>3413</v>
      </c>
      <c r="AA830" s="3">
        <v>46218</v>
      </c>
      <c r="AB830" s="1" t="s">
        <v>3416</v>
      </c>
      <c r="AC830" s="1" t="s">
        <v>3710</v>
      </c>
      <c r="AD830" s="1" t="s">
        <v>3933</v>
      </c>
      <c r="AE830" s="1" t="s">
        <v>3933</v>
      </c>
      <c r="AF830" s="1" t="s">
        <v>3946</v>
      </c>
      <c r="AG830" s="1" t="s">
        <v>2517</v>
      </c>
      <c r="AH830" s="1" t="s">
        <v>2601</v>
      </c>
      <c r="AI830" s="1" t="s">
        <v>3948</v>
      </c>
      <c r="AJ830" s="1"/>
      <c r="AK830" s="1"/>
      <c r="AL830" s="1" t="s">
        <v>3952</v>
      </c>
      <c r="AM830" s="1" t="s">
        <v>3952</v>
      </c>
      <c r="AN830" s="1" t="s">
        <v>3960</v>
      </c>
      <c r="AO830" s="1" t="s">
        <v>4121</v>
      </c>
      <c r="AP830" s="1" t="s">
        <v>4232</v>
      </c>
      <c r="AQ830" s="1"/>
      <c r="AR830">
        <v>27561</v>
      </c>
      <c r="AS830">
        <v>1</v>
      </c>
      <c r="AT830" s="1" t="s">
        <v>4235</v>
      </c>
      <c r="AU830">
        <v>178160</v>
      </c>
      <c r="AV830" s="1" t="s">
        <v>4363</v>
      </c>
      <c r="AW830" s="1" t="s">
        <v>3946</v>
      </c>
      <c r="AX830">
        <v>1133</v>
      </c>
      <c r="AY830">
        <v>135809</v>
      </c>
      <c r="AZ830">
        <v>1</v>
      </c>
      <c r="BA830" s="1" t="s">
        <v>3415</v>
      </c>
    </row>
    <row r="831" spans="1:53">
      <c r="A831" s="1" t="s">
        <v>863</v>
      </c>
      <c r="B831">
        <v>0</v>
      </c>
      <c r="C831">
        <v>325000</v>
      </c>
      <c r="D831" s="1" t="s">
        <v>1921</v>
      </c>
      <c r="E831">
        <v>0</v>
      </c>
      <c r="F831">
        <v>138903</v>
      </c>
      <c r="G831">
        <v>1</v>
      </c>
      <c r="H831" s="1"/>
      <c r="I831" s="1" t="s">
        <v>2405</v>
      </c>
      <c r="J831" s="1" t="s">
        <v>2462</v>
      </c>
      <c r="K831" s="1" t="s">
        <v>2464</v>
      </c>
      <c r="L831" s="1" t="s">
        <v>2502</v>
      </c>
      <c r="M831" s="1" t="s">
        <v>2584</v>
      </c>
      <c r="N831" s="1" t="s">
        <v>2607</v>
      </c>
      <c r="O831" s="1"/>
      <c r="P831">
        <v>1</v>
      </c>
      <c r="Q831" s="1" t="s">
        <v>1921</v>
      </c>
      <c r="R831" s="1" t="s">
        <v>3107</v>
      </c>
      <c r="S831" s="1"/>
      <c r="T831" s="1" t="s">
        <v>3108</v>
      </c>
      <c r="U831" s="1" t="s">
        <v>3211</v>
      </c>
      <c r="V831" s="1" t="s">
        <v>3211</v>
      </c>
      <c r="W831" s="1" t="s">
        <v>3396</v>
      </c>
      <c r="X831" s="1" t="s">
        <v>3400</v>
      </c>
      <c r="Y831" s="3">
        <v>46218</v>
      </c>
      <c r="Z831" s="1" t="s">
        <v>3415</v>
      </c>
      <c r="AA831" s="3">
        <v>46218</v>
      </c>
      <c r="AB831" s="1" t="s">
        <v>3416</v>
      </c>
      <c r="AC831" s="1" t="s">
        <v>3711</v>
      </c>
      <c r="AD831" s="1" t="s">
        <v>3933</v>
      </c>
      <c r="AE831" s="1" t="s">
        <v>3933</v>
      </c>
      <c r="AF831" s="1" t="s">
        <v>3939</v>
      </c>
      <c r="AG831" s="1" t="s">
        <v>2502</v>
      </c>
      <c r="AH831" s="1" t="s">
        <v>2584</v>
      </c>
      <c r="AI831" s="1" t="s">
        <v>3948</v>
      </c>
      <c r="AJ831" s="1"/>
      <c r="AK831" s="1"/>
      <c r="AL831" s="1" t="s">
        <v>3952</v>
      </c>
      <c r="AM831" s="1" t="s">
        <v>3952</v>
      </c>
      <c r="AN831" s="1" t="s">
        <v>3958</v>
      </c>
      <c r="AO831" s="1" t="s">
        <v>4122</v>
      </c>
      <c r="AP831" s="1" t="s">
        <v>4212</v>
      </c>
      <c r="AQ831" s="1"/>
      <c r="AR831">
        <v>14862</v>
      </c>
      <c r="AS831">
        <v>1</v>
      </c>
      <c r="AT831" s="1" t="s">
        <v>4235</v>
      </c>
      <c r="AU831">
        <v>325000</v>
      </c>
      <c r="AV831" s="1" t="s">
        <v>4244</v>
      </c>
      <c r="AW831" s="1" t="s">
        <v>3939</v>
      </c>
      <c r="AX831">
        <v>2630</v>
      </c>
      <c r="AY831">
        <v>135810</v>
      </c>
      <c r="AZ831">
        <v>1</v>
      </c>
      <c r="BA831" s="1" t="s">
        <v>3410</v>
      </c>
    </row>
    <row r="832" spans="1:53">
      <c r="A832" s="1" t="s">
        <v>864</v>
      </c>
      <c r="B832">
        <v>0</v>
      </c>
      <c r="C832">
        <v>425000</v>
      </c>
      <c r="D832" s="1" t="s">
        <v>1922</v>
      </c>
      <c r="E832">
        <v>0</v>
      </c>
      <c r="F832">
        <v>138903</v>
      </c>
      <c r="G832">
        <v>2</v>
      </c>
      <c r="H832" s="1"/>
      <c r="I832" s="1" t="s">
        <v>2405</v>
      </c>
      <c r="J832" s="1" t="s">
        <v>2462</v>
      </c>
      <c r="K832" s="1" t="s">
        <v>2464</v>
      </c>
      <c r="L832" s="1" t="s">
        <v>2502</v>
      </c>
      <c r="M832" s="1" t="s">
        <v>2584</v>
      </c>
      <c r="N832" s="1" t="s">
        <v>2607</v>
      </c>
      <c r="O832" s="1"/>
      <c r="P832">
        <v>1</v>
      </c>
      <c r="Q832" s="1" t="s">
        <v>1922</v>
      </c>
      <c r="R832" s="1" t="s">
        <v>3107</v>
      </c>
      <c r="S832" s="1"/>
      <c r="T832" s="1" t="s">
        <v>3108</v>
      </c>
      <c r="U832" s="1" t="s">
        <v>3211</v>
      </c>
      <c r="V832" s="1" t="s">
        <v>3211</v>
      </c>
      <c r="W832" s="1" t="s">
        <v>3396</v>
      </c>
      <c r="X832" s="1" t="s">
        <v>3400</v>
      </c>
      <c r="Y832" s="3">
        <v>46218</v>
      </c>
      <c r="Z832" s="1" t="s">
        <v>3415</v>
      </c>
      <c r="AA832" s="3">
        <v>46218</v>
      </c>
      <c r="AB832" s="1" t="s">
        <v>3416</v>
      </c>
      <c r="AC832" s="1" t="s">
        <v>3711</v>
      </c>
      <c r="AD832" s="1" t="s">
        <v>3933</v>
      </c>
      <c r="AE832" s="1" t="s">
        <v>3933</v>
      </c>
      <c r="AF832" s="1" t="s">
        <v>3939</v>
      </c>
      <c r="AG832" s="1" t="s">
        <v>2502</v>
      </c>
      <c r="AH832" s="1" t="s">
        <v>2584</v>
      </c>
      <c r="AI832" s="1" t="s">
        <v>3948</v>
      </c>
      <c r="AJ832" s="1"/>
      <c r="AK832" s="1"/>
      <c r="AL832" s="1" t="s">
        <v>3952</v>
      </c>
      <c r="AM832" s="1" t="s">
        <v>3952</v>
      </c>
      <c r="AN832" s="1" t="s">
        <v>3958</v>
      </c>
      <c r="AO832" s="1" t="s">
        <v>4122</v>
      </c>
      <c r="AP832" s="1" t="s">
        <v>4212</v>
      </c>
      <c r="AQ832" s="1"/>
      <c r="AR832">
        <v>14862</v>
      </c>
      <c r="AS832">
        <v>1</v>
      </c>
      <c r="AT832" s="1" t="s">
        <v>4235</v>
      </c>
      <c r="AU832">
        <v>425000</v>
      </c>
      <c r="AV832" s="1" t="s">
        <v>4244</v>
      </c>
      <c r="AW832" s="1" t="s">
        <v>3939</v>
      </c>
      <c r="AX832">
        <v>2630</v>
      </c>
      <c r="AY832">
        <v>135810</v>
      </c>
      <c r="AZ832">
        <v>2</v>
      </c>
      <c r="BA832" s="1" t="s">
        <v>3410</v>
      </c>
    </row>
    <row r="833" spans="1:53">
      <c r="A833" s="1" t="s">
        <v>865</v>
      </c>
      <c r="B833">
        <v>0</v>
      </c>
      <c r="C833">
        <v>425000</v>
      </c>
      <c r="D833" s="1" t="s">
        <v>1922</v>
      </c>
      <c r="E833">
        <v>0</v>
      </c>
      <c r="F833">
        <v>138903</v>
      </c>
      <c r="G833">
        <v>3</v>
      </c>
      <c r="H833" s="1"/>
      <c r="I833" s="1" t="s">
        <v>2405</v>
      </c>
      <c r="J833" s="1" t="s">
        <v>2462</v>
      </c>
      <c r="K833" s="1" t="s">
        <v>2464</v>
      </c>
      <c r="L833" s="1" t="s">
        <v>2502</v>
      </c>
      <c r="M833" s="1" t="s">
        <v>2584</v>
      </c>
      <c r="N833" s="1" t="s">
        <v>2607</v>
      </c>
      <c r="O833" s="1"/>
      <c r="P833">
        <v>1</v>
      </c>
      <c r="Q833" s="1" t="s">
        <v>1922</v>
      </c>
      <c r="R833" s="1" t="s">
        <v>3107</v>
      </c>
      <c r="S833" s="1"/>
      <c r="T833" s="1" t="s">
        <v>3108</v>
      </c>
      <c r="U833" s="1" t="s">
        <v>3211</v>
      </c>
      <c r="V833" s="1" t="s">
        <v>3211</v>
      </c>
      <c r="W833" s="1" t="s">
        <v>3396</v>
      </c>
      <c r="X833" s="1" t="s">
        <v>3400</v>
      </c>
      <c r="Y833" s="3">
        <v>46218</v>
      </c>
      <c r="Z833" s="1" t="s">
        <v>3415</v>
      </c>
      <c r="AA833" s="3">
        <v>46218</v>
      </c>
      <c r="AB833" s="1" t="s">
        <v>3416</v>
      </c>
      <c r="AC833" s="1" t="s">
        <v>3711</v>
      </c>
      <c r="AD833" s="1" t="s">
        <v>3933</v>
      </c>
      <c r="AE833" s="1" t="s">
        <v>3933</v>
      </c>
      <c r="AF833" s="1" t="s">
        <v>3939</v>
      </c>
      <c r="AG833" s="1" t="s">
        <v>2502</v>
      </c>
      <c r="AH833" s="1" t="s">
        <v>2584</v>
      </c>
      <c r="AI833" s="1" t="s">
        <v>3948</v>
      </c>
      <c r="AJ833" s="1"/>
      <c r="AK833" s="1"/>
      <c r="AL833" s="1" t="s">
        <v>3952</v>
      </c>
      <c r="AM833" s="1" t="s">
        <v>3952</v>
      </c>
      <c r="AN833" s="1" t="s">
        <v>3958</v>
      </c>
      <c r="AO833" s="1" t="s">
        <v>4122</v>
      </c>
      <c r="AP833" s="1" t="s">
        <v>4212</v>
      </c>
      <c r="AQ833" s="1"/>
      <c r="AR833">
        <v>14862</v>
      </c>
      <c r="AS833">
        <v>1</v>
      </c>
      <c r="AT833" s="1" t="s">
        <v>4235</v>
      </c>
      <c r="AU833">
        <v>425000</v>
      </c>
      <c r="AV833" s="1" t="s">
        <v>4244</v>
      </c>
      <c r="AW833" s="1" t="s">
        <v>3939</v>
      </c>
      <c r="AX833">
        <v>2630</v>
      </c>
      <c r="AY833">
        <v>135810</v>
      </c>
      <c r="AZ833">
        <v>3</v>
      </c>
      <c r="BA833" s="1" t="s">
        <v>3410</v>
      </c>
    </row>
    <row r="834" spans="1:53">
      <c r="A834" s="1" t="s">
        <v>866</v>
      </c>
      <c r="B834">
        <v>0</v>
      </c>
      <c r="C834">
        <v>425000</v>
      </c>
      <c r="D834" s="1" t="s">
        <v>1922</v>
      </c>
      <c r="E834">
        <v>0</v>
      </c>
      <c r="F834">
        <v>138903</v>
      </c>
      <c r="G834">
        <v>4</v>
      </c>
      <c r="H834" s="1"/>
      <c r="I834" s="1" t="s">
        <v>2405</v>
      </c>
      <c r="J834" s="1" t="s">
        <v>2462</v>
      </c>
      <c r="K834" s="1" t="s">
        <v>2464</v>
      </c>
      <c r="L834" s="1" t="s">
        <v>2502</v>
      </c>
      <c r="M834" s="1" t="s">
        <v>2584</v>
      </c>
      <c r="N834" s="1" t="s">
        <v>2607</v>
      </c>
      <c r="O834" s="1"/>
      <c r="P834">
        <v>1</v>
      </c>
      <c r="Q834" s="1" t="s">
        <v>1922</v>
      </c>
      <c r="R834" s="1" t="s">
        <v>3107</v>
      </c>
      <c r="S834" s="1"/>
      <c r="T834" s="1" t="s">
        <v>3108</v>
      </c>
      <c r="U834" s="1" t="s">
        <v>3211</v>
      </c>
      <c r="V834" s="1" t="s">
        <v>3211</v>
      </c>
      <c r="W834" s="1" t="s">
        <v>3396</v>
      </c>
      <c r="X834" s="1" t="s">
        <v>3400</v>
      </c>
      <c r="Y834" s="3">
        <v>46218</v>
      </c>
      <c r="Z834" s="1" t="s">
        <v>3415</v>
      </c>
      <c r="AA834" s="3">
        <v>46218</v>
      </c>
      <c r="AB834" s="1" t="s">
        <v>3416</v>
      </c>
      <c r="AC834" s="1" t="s">
        <v>3711</v>
      </c>
      <c r="AD834" s="1" t="s">
        <v>3933</v>
      </c>
      <c r="AE834" s="1" t="s">
        <v>3933</v>
      </c>
      <c r="AF834" s="1" t="s">
        <v>3939</v>
      </c>
      <c r="AG834" s="1" t="s">
        <v>2502</v>
      </c>
      <c r="AH834" s="1" t="s">
        <v>2584</v>
      </c>
      <c r="AI834" s="1" t="s">
        <v>3948</v>
      </c>
      <c r="AJ834" s="1"/>
      <c r="AK834" s="1"/>
      <c r="AL834" s="1" t="s">
        <v>3952</v>
      </c>
      <c r="AM834" s="1" t="s">
        <v>3952</v>
      </c>
      <c r="AN834" s="1" t="s">
        <v>3958</v>
      </c>
      <c r="AO834" s="1" t="s">
        <v>4122</v>
      </c>
      <c r="AP834" s="1" t="s">
        <v>4212</v>
      </c>
      <c r="AQ834" s="1"/>
      <c r="AR834">
        <v>14862</v>
      </c>
      <c r="AS834">
        <v>1</v>
      </c>
      <c r="AT834" s="1" t="s">
        <v>4235</v>
      </c>
      <c r="AU834">
        <v>425000</v>
      </c>
      <c r="AV834" s="1" t="s">
        <v>4244</v>
      </c>
      <c r="AW834" s="1" t="s">
        <v>3939</v>
      </c>
      <c r="AX834">
        <v>2630</v>
      </c>
      <c r="AY834">
        <v>135810</v>
      </c>
      <c r="AZ834">
        <v>4</v>
      </c>
      <c r="BA834" s="1" t="s">
        <v>3410</v>
      </c>
    </row>
    <row r="835" spans="1:53">
      <c r="A835" s="1" t="s">
        <v>867</v>
      </c>
      <c r="B835">
        <v>0</v>
      </c>
      <c r="C835">
        <v>425000</v>
      </c>
      <c r="D835" s="1" t="s">
        <v>1922</v>
      </c>
      <c r="E835">
        <v>0</v>
      </c>
      <c r="F835">
        <v>138903</v>
      </c>
      <c r="G835">
        <v>5</v>
      </c>
      <c r="H835" s="1"/>
      <c r="I835" s="1" t="s">
        <v>2405</v>
      </c>
      <c r="J835" s="1" t="s">
        <v>2462</v>
      </c>
      <c r="K835" s="1" t="s">
        <v>2464</v>
      </c>
      <c r="L835" s="1" t="s">
        <v>2502</v>
      </c>
      <c r="M835" s="1" t="s">
        <v>2584</v>
      </c>
      <c r="N835" s="1" t="s">
        <v>2607</v>
      </c>
      <c r="O835" s="1"/>
      <c r="P835">
        <v>1</v>
      </c>
      <c r="Q835" s="1" t="s">
        <v>1922</v>
      </c>
      <c r="R835" s="1" t="s">
        <v>3107</v>
      </c>
      <c r="S835" s="1"/>
      <c r="T835" s="1" t="s">
        <v>3108</v>
      </c>
      <c r="U835" s="1" t="s">
        <v>3211</v>
      </c>
      <c r="V835" s="1" t="s">
        <v>3211</v>
      </c>
      <c r="W835" s="1" t="s">
        <v>3396</v>
      </c>
      <c r="X835" s="1" t="s">
        <v>3400</v>
      </c>
      <c r="Y835" s="3">
        <v>46218</v>
      </c>
      <c r="Z835" s="1" t="s">
        <v>3415</v>
      </c>
      <c r="AA835" s="3">
        <v>46218</v>
      </c>
      <c r="AB835" s="1" t="s">
        <v>3416</v>
      </c>
      <c r="AC835" s="1" t="s">
        <v>3711</v>
      </c>
      <c r="AD835" s="1" t="s">
        <v>3933</v>
      </c>
      <c r="AE835" s="1" t="s">
        <v>3933</v>
      </c>
      <c r="AF835" s="1" t="s">
        <v>3939</v>
      </c>
      <c r="AG835" s="1" t="s">
        <v>2502</v>
      </c>
      <c r="AH835" s="1" t="s">
        <v>2584</v>
      </c>
      <c r="AI835" s="1" t="s">
        <v>3948</v>
      </c>
      <c r="AJ835" s="1"/>
      <c r="AK835" s="1"/>
      <c r="AL835" s="1" t="s">
        <v>3952</v>
      </c>
      <c r="AM835" s="1" t="s">
        <v>3952</v>
      </c>
      <c r="AN835" s="1" t="s">
        <v>3958</v>
      </c>
      <c r="AO835" s="1" t="s">
        <v>4122</v>
      </c>
      <c r="AP835" s="1" t="s">
        <v>4212</v>
      </c>
      <c r="AQ835" s="1"/>
      <c r="AR835">
        <v>14862</v>
      </c>
      <c r="AS835">
        <v>1</v>
      </c>
      <c r="AT835" s="1" t="s">
        <v>4235</v>
      </c>
      <c r="AU835">
        <v>425000</v>
      </c>
      <c r="AV835" s="1" t="s">
        <v>4244</v>
      </c>
      <c r="AW835" s="1" t="s">
        <v>3939</v>
      </c>
      <c r="AX835">
        <v>2630</v>
      </c>
      <c r="AY835">
        <v>135810</v>
      </c>
      <c r="AZ835">
        <v>5</v>
      </c>
      <c r="BA835" s="1" t="s">
        <v>3410</v>
      </c>
    </row>
    <row r="836" spans="1:53">
      <c r="A836" s="1" t="s">
        <v>868</v>
      </c>
      <c r="B836">
        <v>0</v>
      </c>
      <c r="C836">
        <v>425000</v>
      </c>
      <c r="D836" s="1" t="s">
        <v>1922</v>
      </c>
      <c r="E836">
        <v>0</v>
      </c>
      <c r="F836">
        <v>138903</v>
      </c>
      <c r="G836">
        <v>6</v>
      </c>
      <c r="H836" s="1"/>
      <c r="I836" s="1" t="s">
        <v>2405</v>
      </c>
      <c r="J836" s="1" t="s">
        <v>2462</v>
      </c>
      <c r="K836" s="1" t="s">
        <v>2464</v>
      </c>
      <c r="L836" s="1" t="s">
        <v>2502</v>
      </c>
      <c r="M836" s="1" t="s">
        <v>2584</v>
      </c>
      <c r="N836" s="1" t="s">
        <v>2607</v>
      </c>
      <c r="O836" s="1"/>
      <c r="P836">
        <v>1</v>
      </c>
      <c r="Q836" s="1" t="s">
        <v>1922</v>
      </c>
      <c r="R836" s="1" t="s">
        <v>3107</v>
      </c>
      <c r="S836" s="1"/>
      <c r="T836" s="1" t="s">
        <v>3108</v>
      </c>
      <c r="U836" s="1" t="s">
        <v>3211</v>
      </c>
      <c r="V836" s="1" t="s">
        <v>3211</v>
      </c>
      <c r="W836" s="1" t="s">
        <v>3396</v>
      </c>
      <c r="X836" s="1" t="s">
        <v>3400</v>
      </c>
      <c r="Y836" s="3">
        <v>46218</v>
      </c>
      <c r="Z836" s="1" t="s">
        <v>3415</v>
      </c>
      <c r="AA836" s="3">
        <v>46218</v>
      </c>
      <c r="AB836" s="1" t="s">
        <v>3416</v>
      </c>
      <c r="AC836" s="1" t="s">
        <v>3711</v>
      </c>
      <c r="AD836" s="1" t="s">
        <v>3933</v>
      </c>
      <c r="AE836" s="1" t="s">
        <v>3933</v>
      </c>
      <c r="AF836" s="1" t="s">
        <v>3939</v>
      </c>
      <c r="AG836" s="1" t="s">
        <v>2502</v>
      </c>
      <c r="AH836" s="1" t="s">
        <v>2584</v>
      </c>
      <c r="AI836" s="1" t="s">
        <v>3948</v>
      </c>
      <c r="AJ836" s="1"/>
      <c r="AK836" s="1"/>
      <c r="AL836" s="1" t="s">
        <v>3952</v>
      </c>
      <c r="AM836" s="1" t="s">
        <v>3952</v>
      </c>
      <c r="AN836" s="1" t="s">
        <v>3958</v>
      </c>
      <c r="AO836" s="1" t="s">
        <v>4122</v>
      </c>
      <c r="AP836" s="1" t="s">
        <v>4212</v>
      </c>
      <c r="AQ836" s="1"/>
      <c r="AR836">
        <v>14862</v>
      </c>
      <c r="AS836">
        <v>1</v>
      </c>
      <c r="AT836" s="1" t="s">
        <v>4235</v>
      </c>
      <c r="AU836">
        <v>425000</v>
      </c>
      <c r="AV836" s="1" t="s">
        <v>4244</v>
      </c>
      <c r="AW836" s="1" t="s">
        <v>3939</v>
      </c>
      <c r="AX836">
        <v>2630</v>
      </c>
      <c r="AY836">
        <v>135810</v>
      </c>
      <c r="AZ836">
        <v>6</v>
      </c>
      <c r="BA836" s="1" t="s">
        <v>3410</v>
      </c>
    </row>
    <row r="837" spans="1:53">
      <c r="A837" s="1" t="s">
        <v>869</v>
      </c>
      <c r="B837">
        <v>0</v>
      </c>
      <c r="C837">
        <v>425000</v>
      </c>
      <c r="D837" s="1" t="s">
        <v>1922</v>
      </c>
      <c r="E837">
        <v>0</v>
      </c>
      <c r="F837">
        <v>138903</v>
      </c>
      <c r="G837">
        <v>7</v>
      </c>
      <c r="H837" s="1"/>
      <c r="I837" s="1" t="s">
        <v>2405</v>
      </c>
      <c r="J837" s="1" t="s">
        <v>2462</v>
      </c>
      <c r="K837" s="1" t="s">
        <v>2464</v>
      </c>
      <c r="L837" s="1" t="s">
        <v>2502</v>
      </c>
      <c r="M837" s="1" t="s">
        <v>2584</v>
      </c>
      <c r="N837" s="1" t="s">
        <v>2607</v>
      </c>
      <c r="O837" s="1"/>
      <c r="P837">
        <v>1</v>
      </c>
      <c r="Q837" s="1" t="s">
        <v>1922</v>
      </c>
      <c r="R837" s="1" t="s">
        <v>3107</v>
      </c>
      <c r="S837" s="1"/>
      <c r="T837" s="1" t="s">
        <v>3108</v>
      </c>
      <c r="U837" s="1" t="s">
        <v>3211</v>
      </c>
      <c r="V837" s="1" t="s">
        <v>3211</v>
      </c>
      <c r="W837" s="1" t="s">
        <v>3396</v>
      </c>
      <c r="X837" s="1" t="s">
        <v>3400</v>
      </c>
      <c r="Y837" s="3">
        <v>46218</v>
      </c>
      <c r="Z837" s="1" t="s">
        <v>3415</v>
      </c>
      <c r="AA837" s="3">
        <v>46218</v>
      </c>
      <c r="AB837" s="1" t="s">
        <v>3416</v>
      </c>
      <c r="AC837" s="1" t="s">
        <v>3711</v>
      </c>
      <c r="AD837" s="1" t="s">
        <v>3933</v>
      </c>
      <c r="AE837" s="1" t="s">
        <v>3933</v>
      </c>
      <c r="AF837" s="1" t="s">
        <v>3939</v>
      </c>
      <c r="AG837" s="1" t="s">
        <v>2502</v>
      </c>
      <c r="AH837" s="1" t="s">
        <v>2584</v>
      </c>
      <c r="AI837" s="1" t="s">
        <v>3948</v>
      </c>
      <c r="AJ837" s="1"/>
      <c r="AK837" s="1"/>
      <c r="AL837" s="1" t="s">
        <v>3952</v>
      </c>
      <c r="AM837" s="1" t="s">
        <v>3952</v>
      </c>
      <c r="AN837" s="1" t="s">
        <v>3958</v>
      </c>
      <c r="AO837" s="1" t="s">
        <v>4122</v>
      </c>
      <c r="AP837" s="1" t="s">
        <v>4212</v>
      </c>
      <c r="AQ837" s="1"/>
      <c r="AR837">
        <v>14862</v>
      </c>
      <c r="AS837">
        <v>1</v>
      </c>
      <c r="AT837" s="1" t="s">
        <v>4235</v>
      </c>
      <c r="AU837">
        <v>425000</v>
      </c>
      <c r="AV837" s="1" t="s">
        <v>4244</v>
      </c>
      <c r="AW837" s="1" t="s">
        <v>3939</v>
      </c>
      <c r="AX837">
        <v>2630</v>
      </c>
      <c r="AY837">
        <v>135810</v>
      </c>
      <c r="AZ837">
        <v>7</v>
      </c>
      <c r="BA837" s="1" t="s">
        <v>3410</v>
      </c>
    </row>
    <row r="838" spans="1:53">
      <c r="A838" s="1" t="s">
        <v>870</v>
      </c>
      <c r="B838">
        <v>0</v>
      </c>
      <c r="C838">
        <v>325000</v>
      </c>
      <c r="D838" s="1" t="s">
        <v>1921</v>
      </c>
      <c r="E838">
        <v>0</v>
      </c>
      <c r="F838">
        <v>138903</v>
      </c>
      <c r="G838">
        <v>8</v>
      </c>
      <c r="H838" s="1"/>
      <c r="I838" s="1" t="s">
        <v>2405</v>
      </c>
      <c r="J838" s="1" t="s">
        <v>2462</v>
      </c>
      <c r="K838" s="1" t="s">
        <v>2464</v>
      </c>
      <c r="L838" s="1" t="s">
        <v>2502</v>
      </c>
      <c r="M838" s="1" t="s">
        <v>2584</v>
      </c>
      <c r="N838" s="1" t="s">
        <v>2607</v>
      </c>
      <c r="O838" s="1"/>
      <c r="P838">
        <v>1</v>
      </c>
      <c r="Q838" s="1" t="s">
        <v>1921</v>
      </c>
      <c r="R838" s="1" t="s">
        <v>3107</v>
      </c>
      <c r="S838" s="1"/>
      <c r="T838" s="1" t="s">
        <v>3108</v>
      </c>
      <c r="U838" s="1" t="s">
        <v>3211</v>
      </c>
      <c r="V838" s="1" t="s">
        <v>3211</v>
      </c>
      <c r="W838" s="1" t="s">
        <v>3396</v>
      </c>
      <c r="X838" s="1" t="s">
        <v>3400</v>
      </c>
      <c r="Y838" s="3">
        <v>46218</v>
      </c>
      <c r="Z838" s="1" t="s">
        <v>3415</v>
      </c>
      <c r="AA838" s="3">
        <v>46218</v>
      </c>
      <c r="AB838" s="1" t="s">
        <v>3416</v>
      </c>
      <c r="AC838" s="1" t="s">
        <v>3711</v>
      </c>
      <c r="AD838" s="1" t="s">
        <v>3933</v>
      </c>
      <c r="AE838" s="1" t="s">
        <v>3933</v>
      </c>
      <c r="AF838" s="1" t="s">
        <v>3939</v>
      </c>
      <c r="AG838" s="1" t="s">
        <v>2502</v>
      </c>
      <c r="AH838" s="1" t="s">
        <v>2584</v>
      </c>
      <c r="AI838" s="1" t="s">
        <v>3948</v>
      </c>
      <c r="AJ838" s="1"/>
      <c r="AK838" s="1"/>
      <c r="AL838" s="1" t="s">
        <v>3952</v>
      </c>
      <c r="AM838" s="1" t="s">
        <v>3952</v>
      </c>
      <c r="AN838" s="1" t="s">
        <v>3958</v>
      </c>
      <c r="AO838" s="1" t="s">
        <v>4122</v>
      </c>
      <c r="AP838" s="1" t="s">
        <v>4212</v>
      </c>
      <c r="AQ838" s="1"/>
      <c r="AR838">
        <v>14862</v>
      </c>
      <c r="AS838">
        <v>1</v>
      </c>
      <c r="AT838" s="1" t="s">
        <v>4235</v>
      </c>
      <c r="AU838">
        <v>325000</v>
      </c>
      <c r="AV838" s="1" t="s">
        <v>4244</v>
      </c>
      <c r="AW838" s="1" t="s">
        <v>3939</v>
      </c>
      <c r="AX838">
        <v>2630</v>
      </c>
      <c r="AY838">
        <v>135810</v>
      </c>
      <c r="AZ838">
        <v>8</v>
      </c>
      <c r="BA838" s="1" t="s">
        <v>3410</v>
      </c>
    </row>
    <row r="839" spans="1:53">
      <c r="A839" s="1" t="s">
        <v>871</v>
      </c>
      <c r="B839">
        <v>0</v>
      </c>
      <c r="C839">
        <v>325000</v>
      </c>
      <c r="D839" s="1" t="s">
        <v>1921</v>
      </c>
      <c r="E839">
        <v>0</v>
      </c>
      <c r="F839">
        <v>138903</v>
      </c>
      <c r="G839">
        <v>9</v>
      </c>
      <c r="H839" s="1"/>
      <c r="I839" s="1" t="s">
        <v>2405</v>
      </c>
      <c r="J839" s="1" t="s">
        <v>2462</v>
      </c>
      <c r="K839" s="1" t="s">
        <v>2464</v>
      </c>
      <c r="L839" s="1" t="s">
        <v>2502</v>
      </c>
      <c r="M839" s="1" t="s">
        <v>2584</v>
      </c>
      <c r="N839" s="1" t="s">
        <v>2607</v>
      </c>
      <c r="O839" s="1"/>
      <c r="P839">
        <v>1</v>
      </c>
      <c r="Q839" s="1" t="s">
        <v>1921</v>
      </c>
      <c r="R839" s="1" t="s">
        <v>3107</v>
      </c>
      <c r="S839" s="1"/>
      <c r="T839" s="1" t="s">
        <v>3108</v>
      </c>
      <c r="U839" s="1" t="s">
        <v>3211</v>
      </c>
      <c r="V839" s="1" t="s">
        <v>3211</v>
      </c>
      <c r="W839" s="1" t="s">
        <v>3396</v>
      </c>
      <c r="X839" s="1" t="s">
        <v>3400</v>
      </c>
      <c r="Y839" s="3">
        <v>46218</v>
      </c>
      <c r="Z839" s="1" t="s">
        <v>3415</v>
      </c>
      <c r="AA839" s="3">
        <v>46218</v>
      </c>
      <c r="AB839" s="1" t="s">
        <v>3416</v>
      </c>
      <c r="AC839" s="1" t="s">
        <v>3711</v>
      </c>
      <c r="AD839" s="1" t="s">
        <v>3933</v>
      </c>
      <c r="AE839" s="1" t="s">
        <v>3933</v>
      </c>
      <c r="AF839" s="1" t="s">
        <v>3939</v>
      </c>
      <c r="AG839" s="1" t="s">
        <v>2502</v>
      </c>
      <c r="AH839" s="1" t="s">
        <v>2584</v>
      </c>
      <c r="AI839" s="1" t="s">
        <v>3948</v>
      </c>
      <c r="AJ839" s="1"/>
      <c r="AK839" s="1"/>
      <c r="AL839" s="1" t="s">
        <v>3952</v>
      </c>
      <c r="AM839" s="1" t="s">
        <v>3952</v>
      </c>
      <c r="AN839" s="1" t="s">
        <v>3958</v>
      </c>
      <c r="AO839" s="1" t="s">
        <v>4122</v>
      </c>
      <c r="AP839" s="1" t="s">
        <v>4212</v>
      </c>
      <c r="AQ839" s="1"/>
      <c r="AR839">
        <v>14862</v>
      </c>
      <c r="AS839">
        <v>1</v>
      </c>
      <c r="AT839" s="1" t="s">
        <v>4235</v>
      </c>
      <c r="AU839">
        <v>325000</v>
      </c>
      <c r="AV839" s="1" t="s">
        <v>4244</v>
      </c>
      <c r="AW839" s="1" t="s">
        <v>3939</v>
      </c>
      <c r="AX839">
        <v>2630</v>
      </c>
      <c r="AY839">
        <v>135810</v>
      </c>
      <c r="AZ839">
        <v>9</v>
      </c>
      <c r="BA839" s="1" t="s">
        <v>3410</v>
      </c>
    </row>
    <row r="840" spans="1:53">
      <c r="A840" s="1" t="s">
        <v>872</v>
      </c>
      <c r="B840">
        <v>0</v>
      </c>
      <c r="C840">
        <v>325000</v>
      </c>
      <c r="D840" s="1" t="s">
        <v>1921</v>
      </c>
      <c r="E840">
        <v>0</v>
      </c>
      <c r="F840">
        <v>138903</v>
      </c>
      <c r="G840">
        <v>10</v>
      </c>
      <c r="H840" s="1"/>
      <c r="I840" s="1" t="s">
        <v>2405</v>
      </c>
      <c r="J840" s="1" t="s">
        <v>2462</v>
      </c>
      <c r="K840" s="1" t="s">
        <v>2464</v>
      </c>
      <c r="L840" s="1" t="s">
        <v>2502</v>
      </c>
      <c r="M840" s="1" t="s">
        <v>2584</v>
      </c>
      <c r="N840" s="1" t="s">
        <v>2607</v>
      </c>
      <c r="O840" s="1"/>
      <c r="P840">
        <v>1</v>
      </c>
      <c r="Q840" s="1" t="s">
        <v>1921</v>
      </c>
      <c r="R840" s="1" t="s">
        <v>3107</v>
      </c>
      <c r="S840" s="1"/>
      <c r="T840" s="1" t="s">
        <v>3108</v>
      </c>
      <c r="U840" s="1" t="s">
        <v>3211</v>
      </c>
      <c r="V840" s="1" t="s">
        <v>3211</v>
      </c>
      <c r="W840" s="1" t="s">
        <v>3396</v>
      </c>
      <c r="X840" s="1" t="s">
        <v>3400</v>
      </c>
      <c r="Y840" s="3">
        <v>46218</v>
      </c>
      <c r="Z840" s="1" t="s">
        <v>3415</v>
      </c>
      <c r="AA840" s="3">
        <v>46218</v>
      </c>
      <c r="AB840" s="1" t="s">
        <v>3416</v>
      </c>
      <c r="AC840" s="1" t="s">
        <v>3711</v>
      </c>
      <c r="AD840" s="1" t="s">
        <v>3933</v>
      </c>
      <c r="AE840" s="1" t="s">
        <v>3933</v>
      </c>
      <c r="AF840" s="1" t="s">
        <v>3939</v>
      </c>
      <c r="AG840" s="1" t="s">
        <v>2502</v>
      </c>
      <c r="AH840" s="1" t="s">
        <v>2584</v>
      </c>
      <c r="AI840" s="1" t="s">
        <v>3948</v>
      </c>
      <c r="AJ840" s="1"/>
      <c r="AK840" s="1"/>
      <c r="AL840" s="1" t="s">
        <v>3952</v>
      </c>
      <c r="AM840" s="1" t="s">
        <v>3952</v>
      </c>
      <c r="AN840" s="1" t="s">
        <v>3958</v>
      </c>
      <c r="AO840" s="1" t="s">
        <v>4122</v>
      </c>
      <c r="AP840" s="1" t="s">
        <v>4212</v>
      </c>
      <c r="AQ840" s="1"/>
      <c r="AR840">
        <v>14862</v>
      </c>
      <c r="AS840">
        <v>1</v>
      </c>
      <c r="AT840" s="1" t="s">
        <v>4235</v>
      </c>
      <c r="AU840">
        <v>325000</v>
      </c>
      <c r="AV840" s="1" t="s">
        <v>4244</v>
      </c>
      <c r="AW840" s="1" t="s">
        <v>3939</v>
      </c>
      <c r="AX840">
        <v>2630</v>
      </c>
      <c r="AY840">
        <v>135810</v>
      </c>
      <c r="AZ840">
        <v>10</v>
      </c>
      <c r="BA840" s="1" t="s">
        <v>3410</v>
      </c>
    </row>
    <row r="841" spans="1:53">
      <c r="A841" s="1" t="s">
        <v>873</v>
      </c>
      <c r="B841">
        <v>0</v>
      </c>
      <c r="C841">
        <v>325000</v>
      </c>
      <c r="D841" s="1" t="s">
        <v>1921</v>
      </c>
      <c r="E841">
        <v>0</v>
      </c>
      <c r="F841">
        <v>138903</v>
      </c>
      <c r="G841">
        <v>11</v>
      </c>
      <c r="H841" s="1"/>
      <c r="I841" s="1" t="s">
        <v>2405</v>
      </c>
      <c r="J841" s="1" t="s">
        <v>2462</v>
      </c>
      <c r="K841" s="1" t="s">
        <v>2464</v>
      </c>
      <c r="L841" s="1" t="s">
        <v>2502</v>
      </c>
      <c r="M841" s="1" t="s">
        <v>2584</v>
      </c>
      <c r="N841" s="1" t="s">
        <v>2607</v>
      </c>
      <c r="O841" s="1"/>
      <c r="P841">
        <v>1</v>
      </c>
      <c r="Q841" s="1" t="s">
        <v>1921</v>
      </c>
      <c r="R841" s="1" t="s">
        <v>3107</v>
      </c>
      <c r="S841" s="1"/>
      <c r="T841" s="1" t="s">
        <v>3108</v>
      </c>
      <c r="U841" s="1" t="s">
        <v>3211</v>
      </c>
      <c r="V841" s="1" t="s">
        <v>3211</v>
      </c>
      <c r="W841" s="1" t="s">
        <v>3396</v>
      </c>
      <c r="X841" s="1" t="s">
        <v>3400</v>
      </c>
      <c r="Y841" s="3">
        <v>46218</v>
      </c>
      <c r="Z841" s="1" t="s">
        <v>3415</v>
      </c>
      <c r="AA841" s="3">
        <v>46218</v>
      </c>
      <c r="AB841" s="1" t="s">
        <v>3416</v>
      </c>
      <c r="AC841" s="1" t="s">
        <v>3711</v>
      </c>
      <c r="AD841" s="1" t="s">
        <v>3933</v>
      </c>
      <c r="AE841" s="1" t="s">
        <v>3933</v>
      </c>
      <c r="AF841" s="1" t="s">
        <v>3939</v>
      </c>
      <c r="AG841" s="1" t="s">
        <v>2502</v>
      </c>
      <c r="AH841" s="1" t="s">
        <v>2584</v>
      </c>
      <c r="AI841" s="1" t="s">
        <v>3948</v>
      </c>
      <c r="AJ841" s="1"/>
      <c r="AK841" s="1"/>
      <c r="AL841" s="1" t="s">
        <v>3952</v>
      </c>
      <c r="AM841" s="1" t="s">
        <v>3952</v>
      </c>
      <c r="AN841" s="1" t="s">
        <v>3958</v>
      </c>
      <c r="AO841" s="1" t="s">
        <v>4122</v>
      </c>
      <c r="AP841" s="1" t="s">
        <v>4212</v>
      </c>
      <c r="AQ841" s="1"/>
      <c r="AR841">
        <v>14862</v>
      </c>
      <c r="AS841">
        <v>1</v>
      </c>
      <c r="AT841" s="1" t="s">
        <v>4235</v>
      </c>
      <c r="AU841">
        <v>325000</v>
      </c>
      <c r="AV841" s="1" t="s">
        <v>4244</v>
      </c>
      <c r="AW841" s="1" t="s">
        <v>3939</v>
      </c>
      <c r="AX841">
        <v>2630</v>
      </c>
      <c r="AY841">
        <v>135810</v>
      </c>
      <c r="AZ841">
        <v>11</v>
      </c>
      <c r="BA841" s="1" t="s">
        <v>3410</v>
      </c>
    </row>
    <row r="842" spans="1:53">
      <c r="A842" s="1" t="s">
        <v>874</v>
      </c>
      <c r="B842">
        <v>0</v>
      </c>
      <c r="C842">
        <v>175000</v>
      </c>
      <c r="D842" s="1" t="s">
        <v>1923</v>
      </c>
      <c r="E842">
        <v>0</v>
      </c>
      <c r="F842">
        <v>138903</v>
      </c>
      <c r="G842">
        <v>12</v>
      </c>
      <c r="H842" s="1"/>
      <c r="I842" s="1" t="s">
        <v>2405</v>
      </c>
      <c r="J842" s="1" t="s">
        <v>2462</v>
      </c>
      <c r="K842" s="1" t="s">
        <v>2464</v>
      </c>
      <c r="L842" s="1" t="s">
        <v>2502</v>
      </c>
      <c r="M842" s="1" t="s">
        <v>2584</v>
      </c>
      <c r="N842" s="1" t="s">
        <v>2607</v>
      </c>
      <c r="O842" s="1"/>
      <c r="P842">
        <v>1</v>
      </c>
      <c r="Q842" s="1" t="s">
        <v>1923</v>
      </c>
      <c r="R842" s="1" t="s">
        <v>3107</v>
      </c>
      <c r="S842" s="1"/>
      <c r="T842" s="1" t="s">
        <v>3108</v>
      </c>
      <c r="U842" s="1" t="s">
        <v>3211</v>
      </c>
      <c r="V842" s="1" t="s">
        <v>3211</v>
      </c>
      <c r="W842" s="1" t="s">
        <v>3396</v>
      </c>
      <c r="X842" s="1" t="s">
        <v>3400</v>
      </c>
      <c r="Y842" s="3">
        <v>46218</v>
      </c>
      <c r="Z842" s="1" t="s">
        <v>3415</v>
      </c>
      <c r="AA842" s="3">
        <v>46218</v>
      </c>
      <c r="AB842" s="1" t="s">
        <v>3416</v>
      </c>
      <c r="AC842" s="1" t="s">
        <v>3711</v>
      </c>
      <c r="AD842" s="1" t="s">
        <v>3933</v>
      </c>
      <c r="AE842" s="1" t="s">
        <v>3933</v>
      </c>
      <c r="AF842" s="1" t="s">
        <v>3939</v>
      </c>
      <c r="AG842" s="1" t="s">
        <v>2502</v>
      </c>
      <c r="AH842" s="1" t="s">
        <v>2584</v>
      </c>
      <c r="AI842" s="1" t="s">
        <v>3948</v>
      </c>
      <c r="AJ842" s="1"/>
      <c r="AK842" s="1"/>
      <c r="AL842" s="1" t="s">
        <v>3952</v>
      </c>
      <c r="AM842" s="1" t="s">
        <v>3952</v>
      </c>
      <c r="AN842" s="1" t="s">
        <v>3958</v>
      </c>
      <c r="AO842" s="1" t="s">
        <v>4122</v>
      </c>
      <c r="AP842" s="1" t="s">
        <v>4212</v>
      </c>
      <c r="AQ842" s="1"/>
      <c r="AR842">
        <v>14862</v>
      </c>
      <c r="AS842">
        <v>1</v>
      </c>
      <c r="AT842" s="1" t="s">
        <v>4235</v>
      </c>
      <c r="AU842">
        <v>175000</v>
      </c>
      <c r="AV842" s="1" t="s">
        <v>4244</v>
      </c>
      <c r="AW842" s="1" t="s">
        <v>3939</v>
      </c>
      <c r="AX842">
        <v>2630</v>
      </c>
      <c r="AY842">
        <v>135810</v>
      </c>
      <c r="AZ842">
        <v>12</v>
      </c>
      <c r="BA842" s="1" t="s">
        <v>3410</v>
      </c>
    </row>
    <row r="843" spans="1:53">
      <c r="A843" s="1" t="s">
        <v>875</v>
      </c>
      <c r="B843">
        <v>0</v>
      </c>
      <c r="C843">
        <v>37500000</v>
      </c>
      <c r="D843" s="1" t="s">
        <v>1924</v>
      </c>
      <c r="E843">
        <v>0</v>
      </c>
      <c r="F843">
        <v>138771</v>
      </c>
      <c r="G843">
        <v>1</v>
      </c>
      <c r="H843" s="1"/>
      <c r="I843" s="1" t="s">
        <v>2441</v>
      </c>
      <c r="J843" s="1" t="s">
        <v>2462</v>
      </c>
      <c r="K843" s="1" t="s">
        <v>2469</v>
      </c>
      <c r="L843" s="1" t="s">
        <v>2551</v>
      </c>
      <c r="M843" s="1" t="s">
        <v>2601</v>
      </c>
      <c r="N843" s="1" t="s">
        <v>2607</v>
      </c>
      <c r="O843" s="1"/>
      <c r="P843">
        <v>0</v>
      </c>
      <c r="Q843" s="1" t="s">
        <v>2609</v>
      </c>
      <c r="R843" s="1" t="s">
        <v>3107</v>
      </c>
      <c r="S843" s="1"/>
      <c r="T843" s="1" t="s">
        <v>3110</v>
      </c>
      <c r="U843" s="1" t="s">
        <v>1924</v>
      </c>
      <c r="V843" s="1" t="s">
        <v>1924</v>
      </c>
      <c r="W843" s="1" t="s">
        <v>3396</v>
      </c>
      <c r="X843" s="1" t="s">
        <v>3400</v>
      </c>
      <c r="Y843" s="3">
        <v>46218</v>
      </c>
      <c r="Z843" s="1" t="s">
        <v>3413</v>
      </c>
      <c r="AA843" s="3">
        <v>46218</v>
      </c>
      <c r="AB843" s="1" t="s">
        <v>3416</v>
      </c>
      <c r="AC843" s="1" t="s">
        <v>3712</v>
      </c>
      <c r="AD843" s="1" t="s">
        <v>3933</v>
      </c>
      <c r="AE843" s="1" t="s">
        <v>3933</v>
      </c>
      <c r="AF843" s="1" t="s">
        <v>3946</v>
      </c>
      <c r="AG843" s="1" t="s">
        <v>2551</v>
      </c>
      <c r="AH843" s="1" t="s">
        <v>2601</v>
      </c>
      <c r="AI843" s="1" t="s">
        <v>3948</v>
      </c>
      <c r="AJ843" s="1"/>
      <c r="AK843" s="1"/>
      <c r="AL843" s="1" t="s">
        <v>3954</v>
      </c>
      <c r="AM843" s="1" t="s">
        <v>3954</v>
      </c>
      <c r="AN843" s="1" t="s">
        <v>3960</v>
      </c>
      <c r="AO843" s="1" t="s">
        <v>4123</v>
      </c>
      <c r="AP843" s="1" t="s">
        <v>4232</v>
      </c>
      <c r="AQ843" s="1"/>
      <c r="AR843">
        <v>2967</v>
      </c>
      <c r="AS843">
        <v>3</v>
      </c>
      <c r="AT843" s="1" t="s">
        <v>4240</v>
      </c>
      <c r="AU843">
        <v>12500000</v>
      </c>
      <c r="AV843" s="1" t="s">
        <v>4356</v>
      </c>
      <c r="AW843" s="1" t="s">
        <v>3946</v>
      </c>
      <c r="AX843">
        <v>5461</v>
      </c>
      <c r="AY843">
        <v>135811</v>
      </c>
      <c r="AZ843">
        <v>1</v>
      </c>
      <c r="BA843" s="1" t="s">
        <v>3416</v>
      </c>
    </row>
    <row r="844" spans="1:53">
      <c r="A844" s="1" t="s">
        <v>876</v>
      </c>
      <c r="B844">
        <v>0</v>
      </c>
      <c r="C844">
        <v>5229600</v>
      </c>
      <c r="D844" s="1" t="s">
        <v>1925</v>
      </c>
      <c r="E844">
        <v>20</v>
      </c>
      <c r="F844">
        <v>138469</v>
      </c>
      <c r="G844">
        <v>1</v>
      </c>
      <c r="H844" s="1"/>
      <c r="I844" s="1" t="s">
        <v>2405</v>
      </c>
      <c r="J844" s="1" t="s">
        <v>2462</v>
      </c>
      <c r="K844" s="1" t="s">
        <v>2464</v>
      </c>
      <c r="L844" s="1" t="s">
        <v>2496</v>
      </c>
      <c r="M844" s="1" t="s">
        <v>2588</v>
      </c>
      <c r="N844" s="1" t="s">
        <v>2607</v>
      </c>
      <c r="O844" s="1"/>
      <c r="P844">
        <v>1</v>
      </c>
      <c r="Q844" s="1" t="s">
        <v>2877</v>
      </c>
      <c r="R844" s="1" t="s">
        <v>3107</v>
      </c>
      <c r="S844" s="1"/>
      <c r="T844" s="1" t="s">
        <v>3110</v>
      </c>
      <c r="U844" s="1" t="s">
        <v>2877</v>
      </c>
      <c r="V844" s="1" t="s">
        <v>1925</v>
      </c>
      <c r="W844" s="1" t="s">
        <v>3396</v>
      </c>
      <c r="X844" s="1"/>
      <c r="Y844" s="3">
        <v>46218</v>
      </c>
      <c r="Z844" s="1" t="s">
        <v>3413</v>
      </c>
      <c r="AA844" s="3">
        <v>46218</v>
      </c>
      <c r="AB844" s="1" t="s">
        <v>3416</v>
      </c>
      <c r="AC844" s="1"/>
      <c r="AD844" s="1" t="s">
        <v>3933</v>
      </c>
      <c r="AE844" s="1" t="s">
        <v>3933</v>
      </c>
      <c r="AF844" s="1" t="s">
        <v>3936</v>
      </c>
      <c r="AG844" s="1" t="s">
        <v>2496</v>
      </c>
      <c r="AH844" s="1" t="s">
        <v>2588</v>
      </c>
      <c r="AI844" s="1" t="s">
        <v>3948</v>
      </c>
      <c r="AJ844" s="1"/>
      <c r="AK844" s="1"/>
      <c r="AL844" s="1" t="s">
        <v>3952</v>
      </c>
      <c r="AM844" s="1" t="s">
        <v>3952</v>
      </c>
      <c r="AN844" s="1" t="s">
        <v>3960</v>
      </c>
      <c r="AO844" s="1" t="s">
        <v>4002</v>
      </c>
      <c r="AP844" s="1" t="s">
        <v>4218</v>
      </c>
      <c r="AQ844" s="1"/>
      <c r="AR844">
        <v>14862</v>
      </c>
      <c r="AS844">
        <v>1</v>
      </c>
      <c r="AT844" s="1" t="s">
        <v>4235</v>
      </c>
      <c r="AU844">
        <v>5229600</v>
      </c>
      <c r="AV844" s="1" t="s">
        <v>4244</v>
      </c>
      <c r="AW844" s="1" t="s">
        <v>3936</v>
      </c>
      <c r="AX844">
        <v>723</v>
      </c>
      <c r="AY844">
        <v>135812</v>
      </c>
      <c r="AZ844">
        <v>1</v>
      </c>
      <c r="BA844" s="1" t="s">
        <v>4627</v>
      </c>
    </row>
    <row r="845" spans="1:53">
      <c r="A845" s="1" t="s">
        <v>877</v>
      </c>
      <c r="B845">
        <v>0</v>
      </c>
      <c r="C845">
        <v>7210000</v>
      </c>
      <c r="D845" s="1" t="s">
        <v>1926</v>
      </c>
      <c r="E845">
        <v>0</v>
      </c>
      <c r="F845">
        <v>138699</v>
      </c>
      <c r="G845">
        <v>1</v>
      </c>
      <c r="H845" s="1"/>
      <c r="I845" s="1" t="s">
        <v>2405</v>
      </c>
      <c r="J845" s="1" t="s">
        <v>2462</v>
      </c>
      <c r="K845" s="1" t="s">
        <v>2469</v>
      </c>
      <c r="L845" s="1" t="s">
        <v>2517</v>
      </c>
      <c r="M845" s="1" t="s">
        <v>2601</v>
      </c>
      <c r="N845" s="1" t="s">
        <v>2607</v>
      </c>
      <c r="O845" s="1"/>
      <c r="P845">
        <v>1</v>
      </c>
      <c r="Q845" s="1" t="s">
        <v>1926</v>
      </c>
      <c r="R845" s="1" t="s">
        <v>3107</v>
      </c>
      <c r="S845" s="1"/>
      <c r="T845" s="1" t="s">
        <v>3110</v>
      </c>
      <c r="U845" s="1" t="s">
        <v>1926</v>
      </c>
      <c r="V845" s="1" t="s">
        <v>1926</v>
      </c>
      <c r="W845" s="1" t="s">
        <v>3396</v>
      </c>
      <c r="X845" s="1" t="s">
        <v>3400</v>
      </c>
      <c r="Y845" s="3">
        <v>46218</v>
      </c>
      <c r="Z845" s="1" t="s">
        <v>3413</v>
      </c>
      <c r="AA845" s="3">
        <v>46218</v>
      </c>
      <c r="AB845" s="1" t="s">
        <v>3416</v>
      </c>
      <c r="AC845" s="1" t="s">
        <v>3713</v>
      </c>
      <c r="AD845" s="1" t="s">
        <v>3933</v>
      </c>
      <c r="AE845" s="1" t="s">
        <v>3933</v>
      </c>
      <c r="AF845" s="1" t="s">
        <v>3946</v>
      </c>
      <c r="AG845" s="1" t="s">
        <v>2517</v>
      </c>
      <c r="AH845" s="1" t="s">
        <v>2601</v>
      </c>
      <c r="AI845" s="1" t="s">
        <v>3948</v>
      </c>
      <c r="AJ845" s="1"/>
      <c r="AK845" s="1"/>
      <c r="AL845" s="1" t="s">
        <v>3952</v>
      </c>
      <c r="AM845" s="1" t="s">
        <v>3952</v>
      </c>
      <c r="AN845" s="1" t="s">
        <v>3960</v>
      </c>
      <c r="AO845" s="1" t="s">
        <v>4124</v>
      </c>
      <c r="AP845" s="1" t="s">
        <v>4232</v>
      </c>
      <c r="AQ845" s="1"/>
      <c r="AR845">
        <v>14862</v>
      </c>
      <c r="AS845">
        <v>1</v>
      </c>
      <c r="AT845" s="1" t="s">
        <v>4235</v>
      </c>
      <c r="AU845">
        <v>7210000</v>
      </c>
      <c r="AV845" s="1" t="s">
        <v>4244</v>
      </c>
      <c r="AW845" s="1" t="s">
        <v>3946</v>
      </c>
      <c r="AX845">
        <v>7042</v>
      </c>
      <c r="AY845">
        <v>135813</v>
      </c>
      <c r="AZ845">
        <v>1</v>
      </c>
      <c r="BA845" s="1" t="s">
        <v>4618</v>
      </c>
    </row>
    <row r="846" spans="1:53">
      <c r="A846" s="1" t="s">
        <v>878</v>
      </c>
      <c r="B846">
        <v>0</v>
      </c>
      <c r="C846">
        <v>38705000</v>
      </c>
      <c r="D846" s="1" t="s">
        <v>1927</v>
      </c>
      <c r="E846">
        <v>20</v>
      </c>
      <c r="F846">
        <v>138715</v>
      </c>
      <c r="G846">
        <v>1</v>
      </c>
      <c r="H846" s="1"/>
      <c r="I846" s="1" t="s">
        <v>2405</v>
      </c>
      <c r="J846" s="1" t="s">
        <v>2462</v>
      </c>
      <c r="K846" s="1" t="s">
        <v>2469</v>
      </c>
      <c r="L846" s="1" t="s">
        <v>2517</v>
      </c>
      <c r="M846" s="1" t="s">
        <v>2601</v>
      </c>
      <c r="N846" s="1" t="s">
        <v>2607</v>
      </c>
      <c r="O846" s="1"/>
      <c r="P846">
        <v>1</v>
      </c>
      <c r="Q846" s="1" t="s">
        <v>2878</v>
      </c>
      <c r="R846" s="1" t="s">
        <v>3107</v>
      </c>
      <c r="S846" s="1"/>
      <c r="T846" s="1" t="s">
        <v>3110</v>
      </c>
      <c r="U846" s="1" t="s">
        <v>2878</v>
      </c>
      <c r="V846" s="1" t="s">
        <v>1927</v>
      </c>
      <c r="W846" s="1" t="s">
        <v>3396</v>
      </c>
      <c r="X846" s="1"/>
      <c r="Y846" s="3">
        <v>46218</v>
      </c>
      <c r="Z846" s="1" t="s">
        <v>3417</v>
      </c>
      <c r="AA846" s="3">
        <v>46218</v>
      </c>
      <c r="AB846" s="1" t="s">
        <v>3416</v>
      </c>
      <c r="AC846" s="1" t="s">
        <v>3714</v>
      </c>
      <c r="AD846" s="1" t="s">
        <v>3933</v>
      </c>
      <c r="AE846" s="1" t="s">
        <v>3933</v>
      </c>
      <c r="AF846" s="1" t="s">
        <v>3946</v>
      </c>
      <c r="AG846" s="1" t="s">
        <v>2517</v>
      </c>
      <c r="AH846" s="1" t="s">
        <v>2601</v>
      </c>
      <c r="AI846" s="1" t="s">
        <v>3948</v>
      </c>
      <c r="AJ846" s="1"/>
      <c r="AK846" s="1"/>
      <c r="AL846" s="1" t="s">
        <v>3952</v>
      </c>
      <c r="AM846" s="1" t="s">
        <v>3952</v>
      </c>
      <c r="AN846" s="1" t="s">
        <v>3960</v>
      </c>
      <c r="AO846" s="1" t="s">
        <v>3968</v>
      </c>
      <c r="AP846" s="1" t="s">
        <v>4233</v>
      </c>
      <c r="AQ846" s="1"/>
      <c r="AR846">
        <v>14862</v>
      </c>
      <c r="AS846">
        <v>1</v>
      </c>
      <c r="AT846" s="1" t="s">
        <v>4235</v>
      </c>
      <c r="AU846">
        <v>38705000</v>
      </c>
      <c r="AV846" s="1" t="s">
        <v>4244</v>
      </c>
      <c r="AW846" s="1" t="s">
        <v>3946</v>
      </c>
      <c r="AX846">
        <v>119</v>
      </c>
      <c r="AY846">
        <v>135814</v>
      </c>
      <c r="AZ846">
        <v>1</v>
      </c>
      <c r="BA846" s="1" t="s">
        <v>4619</v>
      </c>
    </row>
    <row r="847" spans="1:53">
      <c r="A847" s="1" t="s">
        <v>879</v>
      </c>
      <c r="B847">
        <v>0</v>
      </c>
      <c r="C847">
        <v>1600000</v>
      </c>
      <c r="D847" s="1" t="s">
        <v>1470</v>
      </c>
      <c r="E847">
        <v>0</v>
      </c>
      <c r="F847">
        <v>138709</v>
      </c>
      <c r="G847">
        <v>1</v>
      </c>
      <c r="H847" s="1"/>
      <c r="I847" s="1" t="s">
        <v>2405</v>
      </c>
      <c r="J847" s="1" t="s">
        <v>2462</v>
      </c>
      <c r="K847" s="1" t="s">
        <v>2464</v>
      </c>
      <c r="L847" s="1" t="s">
        <v>2492</v>
      </c>
      <c r="M847" s="1" t="s">
        <v>2588</v>
      </c>
      <c r="N847" s="1" t="s">
        <v>2607</v>
      </c>
      <c r="O847" s="1"/>
      <c r="P847">
        <v>1</v>
      </c>
      <c r="Q847" s="1" t="s">
        <v>1470</v>
      </c>
      <c r="R847" s="1" t="s">
        <v>3107</v>
      </c>
      <c r="S847" s="1"/>
      <c r="T847" s="1" t="s">
        <v>3110</v>
      </c>
      <c r="U847" s="1" t="s">
        <v>1470</v>
      </c>
      <c r="V847" s="1" t="s">
        <v>1470</v>
      </c>
      <c r="W847" s="1" t="s">
        <v>3396</v>
      </c>
      <c r="X847" s="1" t="s">
        <v>3400</v>
      </c>
      <c r="Y847" s="3">
        <v>46218</v>
      </c>
      <c r="Z847" s="1" t="s">
        <v>3413</v>
      </c>
      <c r="AA847" s="3">
        <v>46218</v>
      </c>
      <c r="AB847" s="1" t="s">
        <v>3416</v>
      </c>
      <c r="AC847" s="1"/>
      <c r="AD847" s="1" t="s">
        <v>3933</v>
      </c>
      <c r="AE847" s="1" t="s">
        <v>3933</v>
      </c>
      <c r="AF847" s="1" t="s">
        <v>3939</v>
      </c>
      <c r="AG847" s="1" t="s">
        <v>2492</v>
      </c>
      <c r="AH847" s="1" t="s">
        <v>2588</v>
      </c>
      <c r="AI847" s="1" t="s">
        <v>3948</v>
      </c>
      <c r="AJ847" s="1"/>
      <c r="AK847" s="1"/>
      <c r="AL847" s="1" t="s">
        <v>3952</v>
      </c>
      <c r="AM847" s="1" t="s">
        <v>3952</v>
      </c>
      <c r="AN847" s="1" t="s">
        <v>3960</v>
      </c>
      <c r="AO847" s="1" t="s">
        <v>4125</v>
      </c>
      <c r="AP847" s="1" t="s">
        <v>4218</v>
      </c>
      <c r="AQ847" s="1"/>
      <c r="AR847">
        <v>14862</v>
      </c>
      <c r="AS847">
        <v>1</v>
      </c>
      <c r="AT847" s="1" t="s">
        <v>4235</v>
      </c>
      <c r="AU847">
        <v>1600000</v>
      </c>
      <c r="AV847" s="1" t="s">
        <v>4244</v>
      </c>
      <c r="AW847" s="1" t="s">
        <v>3939</v>
      </c>
      <c r="AX847">
        <v>7143</v>
      </c>
      <c r="AY847">
        <v>135815</v>
      </c>
      <c r="AZ847">
        <v>1</v>
      </c>
      <c r="BA847" s="1" t="s">
        <v>4619</v>
      </c>
    </row>
    <row r="848" spans="1:53">
      <c r="A848" s="1" t="s">
        <v>880</v>
      </c>
      <c r="B848">
        <v>0</v>
      </c>
      <c r="C848">
        <v>1875015</v>
      </c>
      <c r="D848" s="1" t="s">
        <v>1928</v>
      </c>
      <c r="E848">
        <v>0</v>
      </c>
      <c r="F848">
        <v>138783</v>
      </c>
      <c r="G848">
        <v>1</v>
      </c>
      <c r="H848" s="1"/>
      <c r="I848" s="1" t="s">
        <v>2427</v>
      </c>
      <c r="J848" s="1" t="s">
        <v>2462</v>
      </c>
      <c r="K848" s="1" t="s">
        <v>2469</v>
      </c>
      <c r="L848" s="1" t="s">
        <v>2517</v>
      </c>
      <c r="M848" s="1" t="s">
        <v>2601</v>
      </c>
      <c r="N848" s="1" t="s">
        <v>2607</v>
      </c>
      <c r="O848" s="1"/>
      <c r="P848">
        <v>1</v>
      </c>
      <c r="Q848" s="1" t="s">
        <v>1928</v>
      </c>
      <c r="R848" s="1" t="s">
        <v>3107</v>
      </c>
      <c r="S848" s="1"/>
      <c r="T848" s="1" t="s">
        <v>3110</v>
      </c>
      <c r="U848" s="1" t="s">
        <v>1928</v>
      </c>
      <c r="V848" s="1" t="s">
        <v>1928</v>
      </c>
      <c r="W848" s="1" t="s">
        <v>3396</v>
      </c>
      <c r="X848" s="1" t="s">
        <v>3400</v>
      </c>
      <c r="Y848" s="3">
        <v>46218</v>
      </c>
      <c r="Z848" s="1" t="s">
        <v>3413</v>
      </c>
      <c r="AA848" s="3">
        <v>46218</v>
      </c>
      <c r="AB848" s="1" t="s">
        <v>3416</v>
      </c>
      <c r="AC848" s="1"/>
      <c r="AD848" s="1" t="s">
        <v>3933</v>
      </c>
      <c r="AE848" s="1" t="s">
        <v>3933</v>
      </c>
      <c r="AF848" s="1" t="s">
        <v>3946</v>
      </c>
      <c r="AG848" s="1" t="s">
        <v>2517</v>
      </c>
      <c r="AH848" s="1" t="s">
        <v>2601</v>
      </c>
      <c r="AI848" s="1" t="s">
        <v>3948</v>
      </c>
      <c r="AJ848" s="1"/>
      <c r="AK848" s="1"/>
      <c r="AL848" s="1" t="s">
        <v>3952</v>
      </c>
      <c r="AM848" s="1" t="s">
        <v>3952</v>
      </c>
      <c r="AN848" s="1" t="s">
        <v>3960</v>
      </c>
      <c r="AO848" s="1" t="s">
        <v>4111</v>
      </c>
      <c r="AP848" s="1" t="s">
        <v>4233</v>
      </c>
      <c r="AQ848" s="1"/>
      <c r="AR848">
        <v>27665</v>
      </c>
      <c r="AS848">
        <v>1</v>
      </c>
      <c r="AT848" s="1" t="s">
        <v>4235</v>
      </c>
      <c r="AU848">
        <v>1875015</v>
      </c>
      <c r="AV848" s="1" t="s">
        <v>4364</v>
      </c>
      <c r="AW848" s="1" t="s">
        <v>3946</v>
      </c>
      <c r="AX848">
        <v>7092</v>
      </c>
      <c r="AY848">
        <v>135816</v>
      </c>
      <c r="AZ848">
        <v>1</v>
      </c>
      <c r="BA848" s="1" t="s">
        <v>3401</v>
      </c>
    </row>
    <row r="849" spans="1:53" ht="57">
      <c r="A849" s="2" t="s">
        <v>881</v>
      </c>
      <c r="B849">
        <v>0</v>
      </c>
      <c r="C849">
        <v>4966666</v>
      </c>
      <c r="D849" s="1" t="s">
        <v>1929</v>
      </c>
      <c r="E849">
        <v>20</v>
      </c>
      <c r="F849">
        <v>139037</v>
      </c>
      <c r="G849">
        <v>1</v>
      </c>
      <c r="H849" s="1"/>
      <c r="I849" s="1" t="s">
        <v>2408</v>
      </c>
      <c r="J849" s="1" t="s">
        <v>2462</v>
      </c>
      <c r="K849" s="1" t="s">
        <v>2466</v>
      </c>
      <c r="L849" s="1" t="s">
        <v>2556</v>
      </c>
      <c r="M849" s="1" t="s">
        <v>2603</v>
      </c>
      <c r="N849" s="1" t="s">
        <v>2607</v>
      </c>
      <c r="O849" s="1"/>
      <c r="P849">
        <v>1</v>
      </c>
      <c r="Q849" s="1" t="s">
        <v>2879</v>
      </c>
      <c r="R849" s="1" t="s">
        <v>3107</v>
      </c>
      <c r="S849" s="1"/>
      <c r="T849" s="1" t="s">
        <v>3110</v>
      </c>
      <c r="U849" s="1" t="s">
        <v>3212</v>
      </c>
      <c r="V849" s="1" t="s">
        <v>3352</v>
      </c>
      <c r="W849" s="1" t="s">
        <v>3396</v>
      </c>
      <c r="X849" s="1"/>
      <c r="Y849" s="3">
        <v>46219</v>
      </c>
      <c r="Z849" s="1" t="s">
        <v>3415</v>
      </c>
      <c r="AA849" s="3">
        <v>46219</v>
      </c>
      <c r="AB849" s="1" t="s">
        <v>3416</v>
      </c>
      <c r="AC849" s="1" t="s">
        <v>3715</v>
      </c>
      <c r="AD849" s="1" t="s">
        <v>3933</v>
      </c>
      <c r="AE849" s="1" t="s">
        <v>3933</v>
      </c>
      <c r="AF849" s="1" t="s">
        <v>3938</v>
      </c>
      <c r="AG849" s="1" t="s">
        <v>2556</v>
      </c>
      <c r="AH849" s="1" t="s">
        <v>2603</v>
      </c>
      <c r="AI849" s="1" t="s">
        <v>3948</v>
      </c>
      <c r="AJ849" s="1"/>
      <c r="AK849" s="1"/>
      <c r="AL849" s="1" t="s">
        <v>3952</v>
      </c>
      <c r="AM849" s="1" t="s">
        <v>3952</v>
      </c>
      <c r="AN849" s="1" t="s">
        <v>3960</v>
      </c>
      <c r="AO849" s="1" t="s">
        <v>3972</v>
      </c>
      <c r="AP849" s="1" t="s">
        <v>4225</v>
      </c>
      <c r="AQ849" s="1"/>
      <c r="AR849">
        <v>2144</v>
      </c>
      <c r="AS849">
        <v>1</v>
      </c>
      <c r="AT849" s="1" t="s">
        <v>4235</v>
      </c>
      <c r="AU849">
        <v>4966666</v>
      </c>
      <c r="AV849" s="1" t="s">
        <v>4365</v>
      </c>
      <c r="AW849" s="1" t="s">
        <v>3938</v>
      </c>
      <c r="AX849">
        <v>102</v>
      </c>
      <c r="AY849">
        <v>135817</v>
      </c>
      <c r="AZ849">
        <v>1</v>
      </c>
      <c r="BA849" s="1" t="s">
        <v>3412</v>
      </c>
    </row>
    <row r="850" spans="1:53">
      <c r="A850" s="1"/>
      <c r="B850">
        <v>0</v>
      </c>
      <c r="C850">
        <v>2166666</v>
      </c>
      <c r="D850" s="1" t="s">
        <v>1930</v>
      </c>
      <c r="E850">
        <v>20</v>
      </c>
      <c r="F850">
        <v>0</v>
      </c>
      <c r="G850">
        <v>0</v>
      </c>
      <c r="H850" s="1"/>
      <c r="I850" s="1" t="s">
        <v>2405</v>
      </c>
      <c r="J850" s="1" t="s">
        <v>2462</v>
      </c>
      <c r="K850" s="1" t="s">
        <v>2466</v>
      </c>
      <c r="L850" s="1" t="s">
        <v>2556</v>
      </c>
      <c r="M850" s="1" t="s">
        <v>2603</v>
      </c>
      <c r="N850" s="1" t="s">
        <v>2607</v>
      </c>
      <c r="O850" s="1"/>
      <c r="P850">
        <v>1</v>
      </c>
      <c r="Q850" s="1" t="s">
        <v>2880</v>
      </c>
      <c r="R850" s="1" t="s">
        <v>3107</v>
      </c>
      <c r="S850" s="1"/>
      <c r="T850" s="1" t="s">
        <v>3110</v>
      </c>
      <c r="U850" s="1" t="s">
        <v>3212</v>
      </c>
      <c r="V850" s="1" t="s">
        <v>3352</v>
      </c>
      <c r="W850" s="1" t="s">
        <v>3396</v>
      </c>
      <c r="X850" s="1"/>
      <c r="Y850" s="3">
        <v>46219</v>
      </c>
      <c r="Z850" s="1" t="s">
        <v>3415</v>
      </c>
      <c r="AA850" s="3">
        <v>46219</v>
      </c>
      <c r="AB850" s="1" t="s">
        <v>3416</v>
      </c>
      <c r="AC850" s="1" t="s">
        <v>3715</v>
      </c>
      <c r="AD850" s="1" t="s">
        <v>3933</v>
      </c>
      <c r="AE850" s="1" t="s">
        <v>3933</v>
      </c>
      <c r="AF850" s="1" t="s">
        <v>3938</v>
      </c>
      <c r="AG850" s="1" t="s">
        <v>2556</v>
      </c>
      <c r="AH850" s="1" t="s">
        <v>2603</v>
      </c>
      <c r="AI850" s="1" t="s">
        <v>3948</v>
      </c>
      <c r="AJ850" s="1"/>
      <c r="AK850" s="1"/>
      <c r="AL850" s="1" t="s">
        <v>3952</v>
      </c>
      <c r="AM850" s="1" t="s">
        <v>3952</v>
      </c>
      <c r="AN850" s="1" t="s">
        <v>3960</v>
      </c>
      <c r="AO850" s="1" t="s">
        <v>3972</v>
      </c>
      <c r="AP850" s="1"/>
      <c r="AQ850" s="1"/>
      <c r="AR850">
        <v>11532</v>
      </c>
      <c r="AS850">
        <v>1</v>
      </c>
      <c r="AT850" s="1" t="s">
        <v>4237</v>
      </c>
      <c r="AU850">
        <v>2166666</v>
      </c>
      <c r="AV850" s="1" t="s">
        <v>4340</v>
      </c>
      <c r="AW850" s="1" t="s">
        <v>3938</v>
      </c>
      <c r="AX850">
        <v>102</v>
      </c>
      <c r="AY850">
        <v>135817</v>
      </c>
      <c r="AZ850">
        <v>2</v>
      </c>
      <c r="BA850" s="1" t="s">
        <v>3412</v>
      </c>
    </row>
    <row r="851" spans="1:53" ht="57">
      <c r="A851" s="2" t="s">
        <v>882</v>
      </c>
      <c r="B851">
        <v>0</v>
      </c>
      <c r="C851">
        <v>179400000</v>
      </c>
      <c r="D851" s="1" t="s">
        <v>1443</v>
      </c>
      <c r="E851">
        <v>20</v>
      </c>
      <c r="F851">
        <v>139013</v>
      </c>
      <c r="G851">
        <v>1</v>
      </c>
      <c r="H851" s="1"/>
      <c r="I851" s="1" t="s">
        <v>2410</v>
      </c>
      <c r="J851" s="1" t="s">
        <v>2462</v>
      </c>
      <c r="K851" s="1" t="s">
        <v>2466</v>
      </c>
      <c r="L851" s="1" t="s">
        <v>2557</v>
      </c>
      <c r="M851" s="1" t="s">
        <v>2603</v>
      </c>
      <c r="N851" s="1" t="s">
        <v>2607</v>
      </c>
      <c r="O851" s="1"/>
      <c r="P851">
        <v>60</v>
      </c>
      <c r="Q851" s="1" t="s">
        <v>2616</v>
      </c>
      <c r="R851" s="1" t="s">
        <v>3107</v>
      </c>
      <c r="S851" s="1"/>
      <c r="T851" s="1" t="s">
        <v>3110</v>
      </c>
      <c r="U851" s="1" t="s">
        <v>2616</v>
      </c>
      <c r="V851" s="1" t="s">
        <v>1443</v>
      </c>
      <c r="W851" s="1" t="s">
        <v>3396</v>
      </c>
      <c r="X851" s="1" t="s">
        <v>3400</v>
      </c>
      <c r="Y851" s="3">
        <v>46219</v>
      </c>
      <c r="Z851" s="1" t="s">
        <v>3415</v>
      </c>
      <c r="AA851" s="3">
        <v>46219</v>
      </c>
      <c r="AB851" s="1" t="s">
        <v>3416</v>
      </c>
      <c r="AC851" s="1" t="s">
        <v>3716</v>
      </c>
      <c r="AD851" s="1" t="s">
        <v>3933</v>
      </c>
      <c r="AE851" s="1" t="s">
        <v>3933</v>
      </c>
      <c r="AF851" s="1" t="s">
        <v>3938</v>
      </c>
      <c r="AG851" s="1" t="s">
        <v>2557</v>
      </c>
      <c r="AH851" s="1" t="s">
        <v>2603</v>
      </c>
      <c r="AI851" s="1" t="s">
        <v>3948</v>
      </c>
      <c r="AJ851" s="1"/>
      <c r="AK851" s="1"/>
      <c r="AL851" s="1" t="s">
        <v>3952</v>
      </c>
      <c r="AM851" s="1" t="s">
        <v>3952</v>
      </c>
      <c r="AN851" s="1" t="s">
        <v>3960</v>
      </c>
      <c r="AO851" s="1" t="s">
        <v>3972</v>
      </c>
      <c r="AP851" s="1" t="s">
        <v>4225</v>
      </c>
      <c r="AQ851" s="1"/>
      <c r="AR851">
        <v>1247</v>
      </c>
      <c r="AS851">
        <v>60</v>
      </c>
      <c r="AT851" s="1" t="s">
        <v>4235</v>
      </c>
      <c r="AU851">
        <v>2990000</v>
      </c>
      <c r="AV851" s="1" t="s">
        <v>4255</v>
      </c>
      <c r="AW851" s="1" t="s">
        <v>3938</v>
      </c>
      <c r="AX851">
        <v>102</v>
      </c>
      <c r="AY851">
        <v>135818</v>
      </c>
      <c r="AZ851">
        <v>1</v>
      </c>
      <c r="BA851" s="1" t="s">
        <v>3412</v>
      </c>
    </row>
    <row r="852" spans="1:53">
      <c r="A852" s="1" t="s">
        <v>883</v>
      </c>
      <c r="B852">
        <v>0</v>
      </c>
      <c r="C852">
        <v>42240000</v>
      </c>
      <c r="D852" s="1" t="s">
        <v>1931</v>
      </c>
      <c r="E852">
        <v>0</v>
      </c>
      <c r="F852">
        <v>138972</v>
      </c>
      <c r="G852">
        <v>1</v>
      </c>
      <c r="H852" s="1"/>
      <c r="I852" s="1" t="s">
        <v>2442</v>
      </c>
      <c r="J852" s="1" t="s">
        <v>2462</v>
      </c>
      <c r="K852" s="1" t="s">
        <v>2466</v>
      </c>
      <c r="L852" s="1" t="s">
        <v>2472</v>
      </c>
      <c r="M852" s="1" t="s">
        <v>2583</v>
      </c>
      <c r="N852" s="1" t="s">
        <v>2607</v>
      </c>
      <c r="O852" s="1"/>
      <c r="P852">
        <v>12</v>
      </c>
      <c r="Q852" s="1" t="s">
        <v>1931</v>
      </c>
      <c r="R852" s="1" t="s">
        <v>3107</v>
      </c>
      <c r="S852" s="1"/>
      <c r="T852" s="1" t="s">
        <v>3110</v>
      </c>
      <c r="U852" s="1" t="s">
        <v>3213</v>
      </c>
      <c r="V852" s="1" t="s">
        <v>3213</v>
      </c>
      <c r="W852" s="1" t="s">
        <v>3396</v>
      </c>
      <c r="X852" s="1"/>
      <c r="Y852" s="3">
        <v>46219</v>
      </c>
      <c r="Z852" s="1" t="s">
        <v>3415</v>
      </c>
      <c r="AA852" s="3">
        <v>46219</v>
      </c>
      <c r="AB852" s="1" t="s">
        <v>3416</v>
      </c>
      <c r="AC852" s="1" t="s">
        <v>3717</v>
      </c>
      <c r="AD852" s="1" t="s">
        <v>3933</v>
      </c>
      <c r="AE852" s="1" t="s">
        <v>3933</v>
      </c>
      <c r="AF852" s="1" t="s">
        <v>3938</v>
      </c>
      <c r="AG852" s="1" t="s">
        <v>2472</v>
      </c>
      <c r="AH852" s="1" t="s">
        <v>2583</v>
      </c>
      <c r="AI852" s="1" t="s">
        <v>3948</v>
      </c>
      <c r="AJ852" s="1"/>
      <c r="AK852" s="1"/>
      <c r="AL852" s="1" t="s">
        <v>3952</v>
      </c>
      <c r="AM852" s="1" t="s">
        <v>3952</v>
      </c>
      <c r="AN852" s="1" t="s">
        <v>3960</v>
      </c>
      <c r="AO852" s="1" t="s">
        <v>4126</v>
      </c>
      <c r="AP852" s="1" t="s">
        <v>4214</v>
      </c>
      <c r="AQ852" s="1"/>
      <c r="AR852">
        <v>3072</v>
      </c>
      <c r="AS852">
        <v>12</v>
      </c>
      <c r="AT852" s="1" t="s">
        <v>4235</v>
      </c>
      <c r="AU852">
        <v>3520000</v>
      </c>
      <c r="AV852" s="1" t="s">
        <v>4366</v>
      </c>
      <c r="AW852" s="1" t="s">
        <v>3938</v>
      </c>
      <c r="AX852">
        <v>5623</v>
      </c>
      <c r="AY852">
        <v>135819</v>
      </c>
      <c r="AZ852">
        <v>1</v>
      </c>
      <c r="BA852" s="1" t="s">
        <v>3407</v>
      </c>
    </row>
    <row r="853" spans="1:53">
      <c r="A853" s="1" t="s">
        <v>884</v>
      </c>
      <c r="B853">
        <v>0</v>
      </c>
      <c r="C853">
        <v>47520000</v>
      </c>
      <c r="D853" s="1" t="s">
        <v>1932</v>
      </c>
      <c r="E853">
        <v>0</v>
      </c>
      <c r="F853">
        <v>0</v>
      </c>
      <c r="G853">
        <v>0</v>
      </c>
      <c r="H853" s="1"/>
      <c r="I853" s="1" t="s">
        <v>2442</v>
      </c>
      <c r="J853" s="1" t="s">
        <v>2462</v>
      </c>
      <c r="K853" s="1" t="s">
        <v>2466</v>
      </c>
      <c r="L853" s="1" t="s">
        <v>2472</v>
      </c>
      <c r="M853" s="1" t="s">
        <v>2583</v>
      </c>
      <c r="N853" s="1" t="s">
        <v>2607</v>
      </c>
      <c r="O853" s="1"/>
      <c r="P853">
        <v>12</v>
      </c>
      <c r="Q853" s="1" t="s">
        <v>1932</v>
      </c>
      <c r="R853" s="1" t="s">
        <v>3107</v>
      </c>
      <c r="S853" s="1"/>
      <c r="T853" s="1" t="s">
        <v>3110</v>
      </c>
      <c r="U853" s="1" t="s">
        <v>3213</v>
      </c>
      <c r="V853" s="1" t="s">
        <v>3213</v>
      </c>
      <c r="W853" s="1" t="s">
        <v>3396</v>
      </c>
      <c r="X853" s="1"/>
      <c r="Y853" s="3">
        <v>46219</v>
      </c>
      <c r="Z853" s="1" t="s">
        <v>3415</v>
      </c>
      <c r="AA853" s="3">
        <v>46219</v>
      </c>
      <c r="AB853" s="1" t="s">
        <v>3416</v>
      </c>
      <c r="AC853" s="1" t="s">
        <v>3717</v>
      </c>
      <c r="AD853" s="1" t="s">
        <v>3933</v>
      </c>
      <c r="AE853" s="1" t="s">
        <v>3933</v>
      </c>
      <c r="AF853" s="1" t="s">
        <v>3938</v>
      </c>
      <c r="AG853" s="1" t="s">
        <v>2472</v>
      </c>
      <c r="AH853" s="1" t="s">
        <v>2583</v>
      </c>
      <c r="AI853" s="1" t="s">
        <v>3948</v>
      </c>
      <c r="AJ853" s="1"/>
      <c r="AK853" s="1"/>
      <c r="AL853" s="1" t="s">
        <v>3952</v>
      </c>
      <c r="AM853" s="1" t="s">
        <v>3952</v>
      </c>
      <c r="AN853" s="1" t="s">
        <v>3960</v>
      </c>
      <c r="AO853" s="1" t="s">
        <v>4126</v>
      </c>
      <c r="AP853" s="1"/>
      <c r="AQ853" s="1"/>
      <c r="AR853">
        <v>3072</v>
      </c>
      <c r="AS853">
        <v>12</v>
      </c>
      <c r="AT853" s="1" t="s">
        <v>4235</v>
      </c>
      <c r="AU853">
        <v>3960000</v>
      </c>
      <c r="AV853" s="1" t="s">
        <v>4366</v>
      </c>
      <c r="AW853" s="1" t="s">
        <v>3938</v>
      </c>
      <c r="AX853">
        <v>5623</v>
      </c>
      <c r="AY853">
        <v>135819</v>
      </c>
      <c r="AZ853">
        <v>2</v>
      </c>
      <c r="BA853" s="1" t="s">
        <v>3407</v>
      </c>
    </row>
    <row r="854" spans="1:53">
      <c r="A854" s="1" t="s">
        <v>885</v>
      </c>
      <c r="B854">
        <v>0</v>
      </c>
      <c r="C854">
        <v>39840000</v>
      </c>
      <c r="D854" s="1" t="s">
        <v>1933</v>
      </c>
      <c r="E854">
        <v>0</v>
      </c>
      <c r="F854">
        <v>0</v>
      </c>
      <c r="G854">
        <v>0</v>
      </c>
      <c r="H854" s="1"/>
      <c r="I854" s="1" t="s">
        <v>2442</v>
      </c>
      <c r="J854" s="1" t="s">
        <v>2462</v>
      </c>
      <c r="K854" s="1" t="s">
        <v>2466</v>
      </c>
      <c r="L854" s="1" t="s">
        <v>2472</v>
      </c>
      <c r="M854" s="1" t="s">
        <v>2583</v>
      </c>
      <c r="N854" s="1" t="s">
        <v>2607</v>
      </c>
      <c r="O854" s="1"/>
      <c r="P854">
        <v>12</v>
      </c>
      <c r="Q854" s="1" t="s">
        <v>1933</v>
      </c>
      <c r="R854" s="1" t="s">
        <v>3107</v>
      </c>
      <c r="S854" s="1"/>
      <c r="T854" s="1" t="s">
        <v>3110</v>
      </c>
      <c r="U854" s="1" t="s">
        <v>3213</v>
      </c>
      <c r="V854" s="1" t="s">
        <v>3213</v>
      </c>
      <c r="W854" s="1" t="s">
        <v>3396</v>
      </c>
      <c r="X854" s="1"/>
      <c r="Y854" s="3">
        <v>46219</v>
      </c>
      <c r="Z854" s="1" t="s">
        <v>3415</v>
      </c>
      <c r="AA854" s="3">
        <v>46219</v>
      </c>
      <c r="AB854" s="1" t="s">
        <v>3416</v>
      </c>
      <c r="AC854" s="1" t="s">
        <v>3717</v>
      </c>
      <c r="AD854" s="1" t="s">
        <v>3933</v>
      </c>
      <c r="AE854" s="1" t="s">
        <v>3933</v>
      </c>
      <c r="AF854" s="1" t="s">
        <v>3938</v>
      </c>
      <c r="AG854" s="1" t="s">
        <v>2472</v>
      </c>
      <c r="AH854" s="1" t="s">
        <v>2583</v>
      </c>
      <c r="AI854" s="1" t="s">
        <v>3948</v>
      </c>
      <c r="AJ854" s="1"/>
      <c r="AK854" s="1"/>
      <c r="AL854" s="1" t="s">
        <v>3952</v>
      </c>
      <c r="AM854" s="1" t="s">
        <v>3952</v>
      </c>
      <c r="AN854" s="1" t="s">
        <v>3960</v>
      </c>
      <c r="AO854" s="1" t="s">
        <v>4126</v>
      </c>
      <c r="AP854" s="1"/>
      <c r="AQ854" s="1"/>
      <c r="AR854">
        <v>3072</v>
      </c>
      <c r="AS854">
        <v>12</v>
      </c>
      <c r="AT854" s="1" t="s">
        <v>4235</v>
      </c>
      <c r="AU854">
        <v>3320000</v>
      </c>
      <c r="AV854" s="1" t="s">
        <v>4366</v>
      </c>
      <c r="AW854" s="1" t="s">
        <v>3938</v>
      </c>
      <c r="AX854">
        <v>5623</v>
      </c>
      <c r="AY854">
        <v>135819</v>
      </c>
      <c r="AZ854">
        <v>3</v>
      </c>
      <c r="BA854" s="1" t="s">
        <v>3407</v>
      </c>
    </row>
    <row r="855" spans="1:53">
      <c r="A855" s="1" t="s">
        <v>886</v>
      </c>
      <c r="B855">
        <v>0</v>
      </c>
      <c r="C855">
        <v>45000000</v>
      </c>
      <c r="D855" s="1" t="s">
        <v>1493</v>
      </c>
      <c r="E855">
        <v>0</v>
      </c>
      <c r="F855">
        <v>139036</v>
      </c>
      <c r="G855">
        <v>1</v>
      </c>
      <c r="H855" s="1"/>
      <c r="I855" s="1" t="s">
        <v>2415</v>
      </c>
      <c r="J855" s="1" t="s">
        <v>2462</v>
      </c>
      <c r="K855" s="1" t="s">
        <v>2464</v>
      </c>
      <c r="L855" s="1" t="s">
        <v>2500</v>
      </c>
      <c r="M855" s="1" t="s">
        <v>2581</v>
      </c>
      <c r="N855" s="1" t="s">
        <v>2607</v>
      </c>
      <c r="O855" s="1"/>
      <c r="P855">
        <v>1000</v>
      </c>
      <c r="Q855" s="1" t="s">
        <v>1493</v>
      </c>
      <c r="R855" s="1" t="s">
        <v>3107</v>
      </c>
      <c r="S855" s="1"/>
      <c r="T855" s="1" t="s">
        <v>3108</v>
      </c>
      <c r="U855" s="1" t="s">
        <v>3214</v>
      </c>
      <c r="V855" s="1" t="s">
        <v>3214</v>
      </c>
      <c r="W855" s="1" t="s">
        <v>3396</v>
      </c>
      <c r="X855" s="1" t="s">
        <v>3400</v>
      </c>
      <c r="Y855" s="3">
        <v>46219</v>
      </c>
      <c r="Z855" s="1" t="s">
        <v>3415</v>
      </c>
      <c r="AA855" s="3">
        <v>46219</v>
      </c>
      <c r="AB855" s="1" t="s">
        <v>3416</v>
      </c>
      <c r="AC855" s="1" t="s">
        <v>3718</v>
      </c>
      <c r="AD855" s="1" t="s">
        <v>3933</v>
      </c>
      <c r="AE855" s="1" t="s">
        <v>3934</v>
      </c>
      <c r="AF855" s="1" t="s">
        <v>3936</v>
      </c>
      <c r="AG855" s="1" t="s">
        <v>2500</v>
      </c>
      <c r="AH855" s="1" t="s">
        <v>2581</v>
      </c>
      <c r="AI855" s="1" t="s">
        <v>3948</v>
      </c>
      <c r="AJ855" s="1"/>
      <c r="AK855" s="1"/>
      <c r="AL855" s="1" t="s">
        <v>3952</v>
      </c>
      <c r="AM855" s="1" t="s">
        <v>3952</v>
      </c>
      <c r="AN855" s="1" t="s">
        <v>3958</v>
      </c>
      <c r="AO855" s="1" t="s">
        <v>4064</v>
      </c>
      <c r="AP855" s="1" t="s">
        <v>4228</v>
      </c>
      <c r="AQ855" s="1"/>
      <c r="AR855">
        <v>26203</v>
      </c>
      <c r="AS855">
        <v>1000</v>
      </c>
      <c r="AT855" s="1" t="s">
        <v>4235</v>
      </c>
      <c r="AU855">
        <v>45000</v>
      </c>
      <c r="AV855" s="1" t="s">
        <v>4367</v>
      </c>
      <c r="AW855" s="1" t="s">
        <v>3936</v>
      </c>
      <c r="AX855">
        <v>820</v>
      </c>
      <c r="AY855">
        <v>135820</v>
      </c>
      <c r="AZ855">
        <v>1</v>
      </c>
      <c r="BA855" s="1" t="s">
        <v>3413</v>
      </c>
    </row>
    <row r="856" spans="1:53">
      <c r="A856" s="1" t="s">
        <v>887</v>
      </c>
      <c r="B856">
        <v>0</v>
      </c>
      <c r="C856">
        <v>37500000</v>
      </c>
      <c r="D856" s="1" t="s">
        <v>1924</v>
      </c>
      <c r="E856">
        <v>0</v>
      </c>
      <c r="F856">
        <v>139036</v>
      </c>
      <c r="G856">
        <v>2</v>
      </c>
      <c r="H856" s="1"/>
      <c r="I856" s="1" t="s">
        <v>2423</v>
      </c>
      <c r="J856" s="1" t="s">
        <v>2462</v>
      </c>
      <c r="K856" s="1" t="s">
        <v>2464</v>
      </c>
      <c r="L856" s="1" t="s">
        <v>2500</v>
      </c>
      <c r="M856" s="1" t="s">
        <v>2581</v>
      </c>
      <c r="N856" s="1" t="s">
        <v>2607</v>
      </c>
      <c r="O856" s="1"/>
      <c r="P856">
        <v>300</v>
      </c>
      <c r="Q856" s="1" t="s">
        <v>1924</v>
      </c>
      <c r="R856" s="1" t="s">
        <v>3107</v>
      </c>
      <c r="S856" s="1"/>
      <c r="T856" s="1" t="s">
        <v>3108</v>
      </c>
      <c r="U856" s="1" t="s">
        <v>3214</v>
      </c>
      <c r="V856" s="1" t="s">
        <v>3214</v>
      </c>
      <c r="W856" s="1" t="s">
        <v>3396</v>
      </c>
      <c r="X856" s="1" t="s">
        <v>3400</v>
      </c>
      <c r="Y856" s="3">
        <v>46219</v>
      </c>
      <c r="Z856" s="1" t="s">
        <v>3415</v>
      </c>
      <c r="AA856" s="3">
        <v>46219</v>
      </c>
      <c r="AB856" s="1" t="s">
        <v>3416</v>
      </c>
      <c r="AC856" s="1" t="s">
        <v>3718</v>
      </c>
      <c r="AD856" s="1" t="s">
        <v>3933</v>
      </c>
      <c r="AE856" s="1" t="s">
        <v>3934</v>
      </c>
      <c r="AF856" s="1" t="s">
        <v>3936</v>
      </c>
      <c r="AG856" s="1" t="s">
        <v>2500</v>
      </c>
      <c r="AH856" s="1" t="s">
        <v>2581</v>
      </c>
      <c r="AI856" s="1" t="s">
        <v>3948</v>
      </c>
      <c r="AJ856" s="1"/>
      <c r="AK856" s="1"/>
      <c r="AL856" s="1" t="s">
        <v>3952</v>
      </c>
      <c r="AM856" s="1" t="s">
        <v>3952</v>
      </c>
      <c r="AN856" s="1" t="s">
        <v>3958</v>
      </c>
      <c r="AO856" s="1" t="s">
        <v>4064</v>
      </c>
      <c r="AP856" s="1" t="s">
        <v>4228</v>
      </c>
      <c r="AQ856" s="1"/>
      <c r="AR856">
        <v>22477</v>
      </c>
      <c r="AS856">
        <v>300</v>
      </c>
      <c r="AT856" s="1" t="s">
        <v>4235</v>
      </c>
      <c r="AU856">
        <v>125000</v>
      </c>
      <c r="AV856" s="1" t="s">
        <v>4368</v>
      </c>
      <c r="AW856" s="1" t="s">
        <v>3936</v>
      </c>
      <c r="AX856">
        <v>820</v>
      </c>
      <c r="AY856">
        <v>135820</v>
      </c>
      <c r="AZ856">
        <v>2</v>
      </c>
      <c r="BA856" s="1" t="s">
        <v>3413</v>
      </c>
    </row>
    <row r="857" spans="1:53">
      <c r="A857" s="1" t="s">
        <v>888</v>
      </c>
      <c r="B857">
        <v>0</v>
      </c>
      <c r="C857">
        <v>17500000</v>
      </c>
      <c r="D857" s="1" t="s">
        <v>1934</v>
      </c>
      <c r="E857">
        <v>0</v>
      </c>
      <c r="F857">
        <v>139036</v>
      </c>
      <c r="G857">
        <v>3</v>
      </c>
      <c r="H857" s="1"/>
      <c r="I857" s="1" t="s">
        <v>2415</v>
      </c>
      <c r="J857" s="1" t="s">
        <v>2462</v>
      </c>
      <c r="K857" s="1" t="s">
        <v>2464</v>
      </c>
      <c r="L857" s="1" t="s">
        <v>2500</v>
      </c>
      <c r="M857" s="1" t="s">
        <v>2581</v>
      </c>
      <c r="N857" s="1" t="s">
        <v>2607</v>
      </c>
      <c r="O857" s="1"/>
      <c r="P857">
        <v>500</v>
      </c>
      <c r="Q857" s="1" t="s">
        <v>1934</v>
      </c>
      <c r="R857" s="1" t="s">
        <v>3107</v>
      </c>
      <c r="S857" s="1"/>
      <c r="T857" s="1" t="s">
        <v>3108</v>
      </c>
      <c r="U857" s="1" t="s">
        <v>3214</v>
      </c>
      <c r="V857" s="1" t="s">
        <v>3214</v>
      </c>
      <c r="W857" s="1" t="s">
        <v>3396</v>
      </c>
      <c r="X857" s="1" t="s">
        <v>3400</v>
      </c>
      <c r="Y857" s="3">
        <v>46219</v>
      </c>
      <c r="Z857" s="1" t="s">
        <v>3415</v>
      </c>
      <c r="AA857" s="3">
        <v>46219</v>
      </c>
      <c r="AB857" s="1" t="s">
        <v>3416</v>
      </c>
      <c r="AC857" s="1" t="s">
        <v>3718</v>
      </c>
      <c r="AD857" s="1" t="s">
        <v>3933</v>
      </c>
      <c r="AE857" s="1" t="s">
        <v>3934</v>
      </c>
      <c r="AF857" s="1" t="s">
        <v>3936</v>
      </c>
      <c r="AG857" s="1" t="s">
        <v>2500</v>
      </c>
      <c r="AH857" s="1" t="s">
        <v>2581</v>
      </c>
      <c r="AI857" s="1" t="s">
        <v>3948</v>
      </c>
      <c r="AJ857" s="1"/>
      <c r="AK857" s="1"/>
      <c r="AL857" s="1" t="s">
        <v>3952</v>
      </c>
      <c r="AM857" s="1" t="s">
        <v>3952</v>
      </c>
      <c r="AN857" s="1" t="s">
        <v>3958</v>
      </c>
      <c r="AO857" s="1" t="s">
        <v>4064</v>
      </c>
      <c r="AP857" s="1" t="s">
        <v>4228</v>
      </c>
      <c r="AQ857" s="1"/>
      <c r="AR857">
        <v>24380</v>
      </c>
      <c r="AS857">
        <v>500</v>
      </c>
      <c r="AT857" s="1" t="s">
        <v>4235</v>
      </c>
      <c r="AU857">
        <v>35000</v>
      </c>
      <c r="AV857" s="1" t="s">
        <v>4369</v>
      </c>
      <c r="AW857" s="1" t="s">
        <v>3936</v>
      </c>
      <c r="AX857">
        <v>820</v>
      </c>
      <c r="AY857">
        <v>135820</v>
      </c>
      <c r="AZ857">
        <v>3</v>
      </c>
      <c r="BA857" s="1" t="s">
        <v>3413</v>
      </c>
    </row>
    <row r="858" spans="1:53">
      <c r="A858" s="1" t="s">
        <v>889</v>
      </c>
      <c r="B858">
        <v>0</v>
      </c>
      <c r="C858">
        <v>3250000</v>
      </c>
      <c r="D858" s="1" t="s">
        <v>1935</v>
      </c>
      <c r="E858">
        <v>0</v>
      </c>
      <c r="F858">
        <v>139036</v>
      </c>
      <c r="G858">
        <v>4</v>
      </c>
      <c r="H858" s="1"/>
      <c r="I858" s="1" t="s">
        <v>2415</v>
      </c>
      <c r="J858" s="1" t="s">
        <v>2462</v>
      </c>
      <c r="K858" s="1" t="s">
        <v>2464</v>
      </c>
      <c r="L858" s="1" t="s">
        <v>2500</v>
      </c>
      <c r="M858" s="1" t="s">
        <v>2581</v>
      </c>
      <c r="N858" s="1" t="s">
        <v>2607</v>
      </c>
      <c r="O858" s="1"/>
      <c r="P858">
        <v>500</v>
      </c>
      <c r="Q858" s="1" t="s">
        <v>1935</v>
      </c>
      <c r="R858" s="1" t="s">
        <v>3107</v>
      </c>
      <c r="S858" s="1"/>
      <c r="T858" s="1" t="s">
        <v>3108</v>
      </c>
      <c r="U858" s="1" t="s">
        <v>3214</v>
      </c>
      <c r="V858" s="1" t="s">
        <v>3214</v>
      </c>
      <c r="W858" s="1" t="s">
        <v>3396</v>
      </c>
      <c r="X858" s="1" t="s">
        <v>3400</v>
      </c>
      <c r="Y858" s="3">
        <v>46219</v>
      </c>
      <c r="Z858" s="1" t="s">
        <v>3415</v>
      </c>
      <c r="AA858" s="3">
        <v>46219</v>
      </c>
      <c r="AB858" s="1" t="s">
        <v>3416</v>
      </c>
      <c r="AC858" s="1" t="s">
        <v>3718</v>
      </c>
      <c r="AD858" s="1" t="s">
        <v>3933</v>
      </c>
      <c r="AE858" s="1" t="s">
        <v>3934</v>
      </c>
      <c r="AF858" s="1" t="s">
        <v>3936</v>
      </c>
      <c r="AG858" s="1" t="s">
        <v>2500</v>
      </c>
      <c r="AH858" s="1" t="s">
        <v>2581</v>
      </c>
      <c r="AI858" s="1" t="s">
        <v>3948</v>
      </c>
      <c r="AJ858" s="1"/>
      <c r="AK858" s="1"/>
      <c r="AL858" s="1" t="s">
        <v>3952</v>
      </c>
      <c r="AM858" s="1" t="s">
        <v>3952</v>
      </c>
      <c r="AN858" s="1" t="s">
        <v>3958</v>
      </c>
      <c r="AO858" s="1" t="s">
        <v>4064</v>
      </c>
      <c r="AP858" s="1" t="s">
        <v>4228</v>
      </c>
      <c r="AQ858" s="1"/>
      <c r="AR858">
        <v>24379</v>
      </c>
      <c r="AS858">
        <v>500</v>
      </c>
      <c r="AT858" s="1" t="s">
        <v>4235</v>
      </c>
      <c r="AU858">
        <v>6500</v>
      </c>
      <c r="AV858" s="1" t="s">
        <v>4370</v>
      </c>
      <c r="AW858" s="1" t="s">
        <v>3936</v>
      </c>
      <c r="AX858">
        <v>820</v>
      </c>
      <c r="AY858">
        <v>135820</v>
      </c>
      <c r="AZ858">
        <v>4</v>
      </c>
      <c r="BA858" s="1" t="s">
        <v>3413</v>
      </c>
    </row>
    <row r="859" spans="1:53">
      <c r="A859" s="1" t="s">
        <v>890</v>
      </c>
      <c r="B859">
        <v>0</v>
      </c>
      <c r="C859">
        <v>4800000</v>
      </c>
      <c r="D859" s="1" t="s">
        <v>1623</v>
      </c>
      <c r="E859">
        <v>20</v>
      </c>
      <c r="F859">
        <v>138999</v>
      </c>
      <c r="G859">
        <v>1</v>
      </c>
      <c r="H859" s="1"/>
      <c r="I859" s="1" t="s">
        <v>2406</v>
      </c>
      <c r="J859" s="1" t="s">
        <v>2462</v>
      </c>
      <c r="K859" s="1" t="s">
        <v>2466</v>
      </c>
      <c r="L859" s="1" t="s">
        <v>2472</v>
      </c>
      <c r="M859" s="1" t="s">
        <v>2583</v>
      </c>
      <c r="N859" s="1" t="s">
        <v>2607</v>
      </c>
      <c r="O859" s="1"/>
      <c r="P859">
        <v>3</v>
      </c>
      <c r="Q859" s="1" t="s">
        <v>2248</v>
      </c>
      <c r="R859" s="1" t="s">
        <v>3107</v>
      </c>
      <c r="S859" s="1"/>
      <c r="T859" s="1" t="s">
        <v>3110</v>
      </c>
      <c r="U859" s="1" t="s">
        <v>2248</v>
      </c>
      <c r="V859" s="1" t="s">
        <v>1623</v>
      </c>
      <c r="W859" s="1" t="s">
        <v>3396</v>
      </c>
      <c r="X859" s="1"/>
      <c r="Y859" s="3">
        <v>46219</v>
      </c>
      <c r="Z859" s="1" t="s">
        <v>3415</v>
      </c>
      <c r="AA859" s="3">
        <v>46219</v>
      </c>
      <c r="AB859" s="1" t="s">
        <v>3416</v>
      </c>
      <c r="AC859" s="1" t="s">
        <v>3719</v>
      </c>
      <c r="AD859" s="1" t="s">
        <v>3933</v>
      </c>
      <c r="AE859" s="1" t="s">
        <v>3933</v>
      </c>
      <c r="AF859" s="1" t="s">
        <v>3938</v>
      </c>
      <c r="AG859" s="1" t="s">
        <v>2472</v>
      </c>
      <c r="AH859" s="1" t="s">
        <v>2583</v>
      </c>
      <c r="AI859" s="1" t="s">
        <v>3948</v>
      </c>
      <c r="AJ859" s="1"/>
      <c r="AK859" s="1"/>
      <c r="AL859" s="1" t="s">
        <v>3952</v>
      </c>
      <c r="AM859" s="1" t="s">
        <v>3952</v>
      </c>
      <c r="AN859" s="1" t="s">
        <v>3960</v>
      </c>
      <c r="AO859" s="1" t="s">
        <v>4003</v>
      </c>
      <c r="AP859" s="1" t="s">
        <v>4214</v>
      </c>
      <c r="AQ859" s="1"/>
      <c r="AR859">
        <v>22111</v>
      </c>
      <c r="AS859">
        <v>3</v>
      </c>
      <c r="AT859" s="1" t="s">
        <v>4235</v>
      </c>
      <c r="AU859">
        <v>1600000</v>
      </c>
      <c r="AV859" s="1" t="s">
        <v>4243</v>
      </c>
      <c r="AW859" s="1" t="s">
        <v>3938</v>
      </c>
      <c r="AX859">
        <v>14</v>
      </c>
      <c r="AY859">
        <v>135821</v>
      </c>
      <c r="AZ859">
        <v>1</v>
      </c>
      <c r="BA859" s="1" t="s">
        <v>3413</v>
      </c>
    </row>
    <row r="860" spans="1:53">
      <c r="A860" s="1" t="s">
        <v>891</v>
      </c>
      <c r="B860">
        <v>0</v>
      </c>
      <c r="C860">
        <v>74166.7</v>
      </c>
      <c r="D860" s="1" t="s">
        <v>1936</v>
      </c>
      <c r="E860">
        <v>20</v>
      </c>
      <c r="F860">
        <v>139029</v>
      </c>
      <c r="G860">
        <v>1</v>
      </c>
      <c r="H860" s="1"/>
      <c r="I860" s="1" t="s">
        <v>2436</v>
      </c>
      <c r="J860" s="1" t="s">
        <v>2462</v>
      </c>
      <c r="K860" s="1" t="s">
        <v>2466</v>
      </c>
      <c r="L860" s="1" t="s">
        <v>2472</v>
      </c>
      <c r="M860" s="1" t="s">
        <v>2583</v>
      </c>
      <c r="N860" s="1" t="s">
        <v>2607</v>
      </c>
      <c r="O860" s="1"/>
      <c r="P860">
        <v>10</v>
      </c>
      <c r="Q860" s="1" t="s">
        <v>2881</v>
      </c>
      <c r="R860" s="1" t="s">
        <v>3107</v>
      </c>
      <c r="S860" s="1"/>
      <c r="T860" s="1" t="s">
        <v>3110</v>
      </c>
      <c r="U860" s="1" t="s">
        <v>3215</v>
      </c>
      <c r="V860" s="1" t="s">
        <v>3353</v>
      </c>
      <c r="W860" s="1" t="s">
        <v>3396</v>
      </c>
      <c r="X860" s="1"/>
      <c r="Y860" s="3">
        <v>46219</v>
      </c>
      <c r="Z860" s="1" t="s">
        <v>3415</v>
      </c>
      <c r="AA860" s="3">
        <v>46219</v>
      </c>
      <c r="AB860" s="1" t="s">
        <v>3416</v>
      </c>
      <c r="AC860" s="1" t="s">
        <v>3720</v>
      </c>
      <c r="AD860" s="1" t="s">
        <v>3933</v>
      </c>
      <c r="AE860" s="1" t="s">
        <v>3934</v>
      </c>
      <c r="AF860" s="1" t="s">
        <v>3938</v>
      </c>
      <c r="AG860" s="1" t="s">
        <v>2472</v>
      </c>
      <c r="AH860" s="1" t="s">
        <v>2583</v>
      </c>
      <c r="AI860" s="1" t="s">
        <v>3948</v>
      </c>
      <c r="AJ860" s="1"/>
      <c r="AK860" s="1"/>
      <c r="AL860" s="1" t="s">
        <v>3952</v>
      </c>
      <c r="AM860" s="1" t="s">
        <v>3952</v>
      </c>
      <c r="AN860" s="1" t="s">
        <v>3960</v>
      </c>
      <c r="AO860" s="1" t="s">
        <v>4127</v>
      </c>
      <c r="AP860" s="1" t="s">
        <v>4214</v>
      </c>
      <c r="AQ860" s="1"/>
      <c r="AR860">
        <v>3110</v>
      </c>
      <c r="AS860">
        <v>10</v>
      </c>
      <c r="AT860" s="1" t="s">
        <v>4235</v>
      </c>
      <c r="AU860">
        <v>7416.67</v>
      </c>
      <c r="AV860" s="1" t="s">
        <v>4371</v>
      </c>
      <c r="AW860" s="1" t="s">
        <v>3938</v>
      </c>
      <c r="AX860">
        <v>2142</v>
      </c>
      <c r="AY860">
        <v>135822</v>
      </c>
      <c r="AZ860">
        <v>1</v>
      </c>
      <c r="BA860" s="1" t="s">
        <v>3415</v>
      </c>
    </row>
    <row r="861" spans="1:53">
      <c r="A861" s="1" t="s">
        <v>892</v>
      </c>
      <c r="B861">
        <v>0</v>
      </c>
      <c r="C861">
        <v>210000</v>
      </c>
      <c r="D861" s="1" t="s">
        <v>1537</v>
      </c>
      <c r="E861">
        <v>20</v>
      </c>
      <c r="F861">
        <v>139029</v>
      </c>
      <c r="G861">
        <v>2</v>
      </c>
      <c r="H861" s="1"/>
      <c r="I861" s="1" t="s">
        <v>2438</v>
      </c>
      <c r="J861" s="1" t="s">
        <v>2462</v>
      </c>
      <c r="K861" s="1" t="s">
        <v>2466</v>
      </c>
      <c r="L861" s="1" t="s">
        <v>2472</v>
      </c>
      <c r="M861" s="1" t="s">
        <v>2583</v>
      </c>
      <c r="N861" s="1" t="s">
        <v>2607</v>
      </c>
      <c r="O861" s="1"/>
      <c r="P861">
        <v>30</v>
      </c>
      <c r="Q861" s="1" t="s">
        <v>1538</v>
      </c>
      <c r="R861" s="1" t="s">
        <v>3107</v>
      </c>
      <c r="S861" s="1"/>
      <c r="T861" s="1" t="s">
        <v>3110</v>
      </c>
      <c r="U861" s="1" t="s">
        <v>3215</v>
      </c>
      <c r="V861" s="1" t="s">
        <v>3353</v>
      </c>
      <c r="W861" s="1" t="s">
        <v>3396</v>
      </c>
      <c r="X861" s="1"/>
      <c r="Y861" s="3">
        <v>46219</v>
      </c>
      <c r="Z861" s="1" t="s">
        <v>3415</v>
      </c>
      <c r="AA861" s="3">
        <v>46219</v>
      </c>
      <c r="AB861" s="1" t="s">
        <v>3416</v>
      </c>
      <c r="AC861" s="1" t="s">
        <v>3720</v>
      </c>
      <c r="AD861" s="1" t="s">
        <v>3933</v>
      </c>
      <c r="AE861" s="1" t="s">
        <v>3934</v>
      </c>
      <c r="AF861" s="1" t="s">
        <v>3938</v>
      </c>
      <c r="AG861" s="1" t="s">
        <v>2472</v>
      </c>
      <c r="AH861" s="1" t="s">
        <v>2583</v>
      </c>
      <c r="AI861" s="1" t="s">
        <v>3948</v>
      </c>
      <c r="AJ861" s="1"/>
      <c r="AK861" s="1"/>
      <c r="AL861" s="1" t="s">
        <v>3952</v>
      </c>
      <c r="AM861" s="1" t="s">
        <v>3952</v>
      </c>
      <c r="AN861" s="1" t="s">
        <v>3960</v>
      </c>
      <c r="AO861" s="1" t="s">
        <v>4127</v>
      </c>
      <c r="AP861" s="1" t="s">
        <v>4214</v>
      </c>
      <c r="AQ861" s="1"/>
      <c r="AR861">
        <v>4215</v>
      </c>
      <c r="AS861">
        <v>30</v>
      </c>
      <c r="AT861" s="1" t="s">
        <v>4237</v>
      </c>
      <c r="AU861">
        <v>7000</v>
      </c>
      <c r="AV861" s="1" t="s">
        <v>4372</v>
      </c>
      <c r="AW861" s="1" t="s">
        <v>3938</v>
      </c>
      <c r="AX861">
        <v>2142</v>
      </c>
      <c r="AY861">
        <v>135822</v>
      </c>
      <c r="AZ861">
        <v>2</v>
      </c>
      <c r="BA861" s="1" t="s">
        <v>3415</v>
      </c>
    </row>
    <row r="862" spans="1:53">
      <c r="A862" s="1" t="s">
        <v>893</v>
      </c>
      <c r="B862">
        <v>0</v>
      </c>
      <c r="C862">
        <v>6352880</v>
      </c>
      <c r="D862" s="1" t="s">
        <v>1937</v>
      </c>
      <c r="E862">
        <v>20</v>
      </c>
      <c r="F862">
        <v>138852</v>
      </c>
      <c r="G862">
        <v>1</v>
      </c>
      <c r="H862" s="1"/>
      <c r="I862" s="1" t="s">
        <v>2405</v>
      </c>
      <c r="J862" s="1" t="s">
        <v>2462</v>
      </c>
      <c r="K862" s="1" t="s">
        <v>2464</v>
      </c>
      <c r="L862" s="1" t="s">
        <v>2513</v>
      </c>
      <c r="M862" s="1" t="s">
        <v>2584</v>
      </c>
      <c r="N862" s="1" t="s">
        <v>2607</v>
      </c>
      <c r="O862" s="1"/>
      <c r="P862">
        <v>20</v>
      </c>
      <c r="Q862" s="1" t="s">
        <v>2882</v>
      </c>
      <c r="R862" s="1" t="s">
        <v>3107</v>
      </c>
      <c r="S862" s="1"/>
      <c r="T862" s="1" t="s">
        <v>3108</v>
      </c>
      <c r="U862" s="1" t="s">
        <v>2882</v>
      </c>
      <c r="V862" s="1" t="s">
        <v>1937</v>
      </c>
      <c r="W862" s="1" t="s">
        <v>3396</v>
      </c>
      <c r="X862" s="1" t="s">
        <v>3400</v>
      </c>
      <c r="Y862" s="3">
        <v>46219</v>
      </c>
      <c r="Z862" s="1" t="s">
        <v>3415</v>
      </c>
      <c r="AA862" s="3">
        <v>46219</v>
      </c>
      <c r="AB862" s="1" t="s">
        <v>3416</v>
      </c>
      <c r="AC862" s="1" t="s">
        <v>3721</v>
      </c>
      <c r="AD862" s="1" t="s">
        <v>3933</v>
      </c>
      <c r="AE862" s="1" t="s">
        <v>3933</v>
      </c>
      <c r="AF862" s="1" t="s">
        <v>3939</v>
      </c>
      <c r="AG862" s="1" t="s">
        <v>2513</v>
      </c>
      <c r="AH862" s="1" t="s">
        <v>2584</v>
      </c>
      <c r="AI862" s="1" t="s">
        <v>3948</v>
      </c>
      <c r="AJ862" s="1"/>
      <c r="AK862" s="1"/>
      <c r="AL862" s="1" t="s">
        <v>3952</v>
      </c>
      <c r="AM862" s="1" t="s">
        <v>3952</v>
      </c>
      <c r="AN862" s="1" t="s">
        <v>3958</v>
      </c>
      <c r="AO862" s="1" t="s">
        <v>4002</v>
      </c>
      <c r="AP862" s="1" t="s">
        <v>4212</v>
      </c>
      <c r="AQ862" s="1"/>
      <c r="AR862">
        <v>1264</v>
      </c>
      <c r="AS862">
        <v>20</v>
      </c>
      <c r="AT862" s="1" t="s">
        <v>4235</v>
      </c>
      <c r="AU862">
        <v>317644</v>
      </c>
      <c r="AV862" s="1" t="s">
        <v>4271</v>
      </c>
      <c r="AW862" s="1" t="s">
        <v>3939</v>
      </c>
      <c r="AX862">
        <v>723</v>
      </c>
      <c r="AY862">
        <v>135823</v>
      </c>
      <c r="AZ862">
        <v>1</v>
      </c>
      <c r="BA862" s="1" t="s">
        <v>3402</v>
      </c>
    </row>
    <row r="863" spans="1:53">
      <c r="A863" s="1" t="s">
        <v>894</v>
      </c>
      <c r="B863">
        <v>0</v>
      </c>
      <c r="C863">
        <v>348975000</v>
      </c>
      <c r="D863" s="1" t="s">
        <v>1938</v>
      </c>
      <c r="E863">
        <v>20</v>
      </c>
      <c r="F863">
        <v>138994</v>
      </c>
      <c r="G863">
        <v>1</v>
      </c>
      <c r="H863" s="1"/>
      <c r="I863" s="1" t="s">
        <v>2442</v>
      </c>
      <c r="J863" s="1" t="s">
        <v>2462</v>
      </c>
      <c r="K863" s="1" t="s">
        <v>2466</v>
      </c>
      <c r="L863" s="1" t="s">
        <v>2472</v>
      </c>
      <c r="M863" s="1" t="s">
        <v>2583</v>
      </c>
      <c r="N863" s="1" t="s">
        <v>2607</v>
      </c>
      <c r="O863" s="1"/>
      <c r="P863">
        <v>9</v>
      </c>
      <c r="Q863" s="1" t="s">
        <v>2883</v>
      </c>
      <c r="R863" s="1" t="s">
        <v>3107</v>
      </c>
      <c r="S863" s="1"/>
      <c r="T863" s="1" t="s">
        <v>3110</v>
      </c>
      <c r="U863" s="1" t="s">
        <v>2883</v>
      </c>
      <c r="V863" s="1" t="s">
        <v>1938</v>
      </c>
      <c r="W863" s="1" t="s">
        <v>3396</v>
      </c>
      <c r="X863" s="1"/>
      <c r="Y863" s="3">
        <v>46219</v>
      </c>
      <c r="Z863" s="1" t="s">
        <v>3418</v>
      </c>
      <c r="AA863" s="3">
        <v>46219</v>
      </c>
      <c r="AB863" s="1" t="s">
        <v>3416</v>
      </c>
      <c r="AC863" s="1" t="s">
        <v>3722</v>
      </c>
      <c r="AD863" s="1" t="s">
        <v>3933</v>
      </c>
      <c r="AE863" s="1" t="s">
        <v>3933</v>
      </c>
      <c r="AF863" s="1" t="s">
        <v>3938</v>
      </c>
      <c r="AG863" s="1" t="s">
        <v>2472</v>
      </c>
      <c r="AH863" s="1" t="s">
        <v>2583</v>
      </c>
      <c r="AI863" s="1" t="s">
        <v>3948</v>
      </c>
      <c r="AJ863" s="1"/>
      <c r="AK863" s="1"/>
      <c r="AL863" s="1" t="s">
        <v>3952</v>
      </c>
      <c r="AM863" s="1" t="s">
        <v>3952</v>
      </c>
      <c r="AN863" s="1" t="s">
        <v>3960</v>
      </c>
      <c r="AO863" s="1" t="s">
        <v>4003</v>
      </c>
      <c r="AP863" s="1" t="s">
        <v>4214</v>
      </c>
      <c r="AQ863" s="1"/>
      <c r="AR863">
        <v>3072</v>
      </c>
      <c r="AS863">
        <v>9</v>
      </c>
      <c r="AT863" s="1" t="s">
        <v>4235</v>
      </c>
      <c r="AU863">
        <v>38775000</v>
      </c>
      <c r="AV863" s="1" t="s">
        <v>4366</v>
      </c>
      <c r="AW863" s="1" t="s">
        <v>3938</v>
      </c>
      <c r="AX863">
        <v>14</v>
      </c>
      <c r="AY863">
        <v>135824</v>
      </c>
      <c r="AZ863">
        <v>1</v>
      </c>
      <c r="BA863" s="1" t="s">
        <v>3413</v>
      </c>
    </row>
    <row r="864" spans="1:53">
      <c r="A864" s="1" t="s">
        <v>895</v>
      </c>
      <c r="B864">
        <v>10</v>
      </c>
      <c r="C864">
        <v>186300</v>
      </c>
      <c r="D864" s="1" t="s">
        <v>1939</v>
      </c>
      <c r="E864">
        <v>20</v>
      </c>
      <c r="F864">
        <v>139027</v>
      </c>
      <c r="G864">
        <v>1</v>
      </c>
      <c r="H864" s="1"/>
      <c r="I864" s="1" t="s">
        <v>2443</v>
      </c>
      <c r="J864" s="1" t="s">
        <v>2462</v>
      </c>
      <c r="K864" s="1" t="s">
        <v>2466</v>
      </c>
      <c r="L864" s="1" t="s">
        <v>2472</v>
      </c>
      <c r="M864" s="1" t="s">
        <v>2583</v>
      </c>
      <c r="N864" s="1" t="s">
        <v>2607</v>
      </c>
      <c r="O864" s="1"/>
      <c r="P864">
        <v>3</v>
      </c>
      <c r="Q864" s="1" t="s">
        <v>2884</v>
      </c>
      <c r="R864" s="1" t="s">
        <v>3107</v>
      </c>
      <c r="S864" s="1"/>
      <c r="T864" s="1" t="s">
        <v>3110</v>
      </c>
      <c r="U864" s="1" t="s">
        <v>3216</v>
      </c>
      <c r="V864" s="1" t="s">
        <v>3354</v>
      </c>
      <c r="W864" s="1" t="s">
        <v>3396</v>
      </c>
      <c r="X864" s="1"/>
      <c r="Y864" s="3">
        <v>46219</v>
      </c>
      <c r="Z864" s="1" t="s">
        <v>3415</v>
      </c>
      <c r="AA864" s="3">
        <v>46219</v>
      </c>
      <c r="AB864" s="1" t="s">
        <v>3416</v>
      </c>
      <c r="AC864" s="1" t="s">
        <v>3723</v>
      </c>
      <c r="AD864" s="1" t="s">
        <v>3933</v>
      </c>
      <c r="AE864" s="1" t="s">
        <v>3934</v>
      </c>
      <c r="AF864" s="1" t="s">
        <v>3938</v>
      </c>
      <c r="AG864" s="1" t="s">
        <v>2472</v>
      </c>
      <c r="AH864" s="1" t="s">
        <v>2583</v>
      </c>
      <c r="AI864" s="1" t="s">
        <v>3948</v>
      </c>
      <c r="AJ864" s="1"/>
      <c r="AK864" s="1"/>
      <c r="AL864" s="1" t="s">
        <v>3952</v>
      </c>
      <c r="AM864" s="1" t="s">
        <v>3952</v>
      </c>
      <c r="AN864" s="1" t="s">
        <v>3960</v>
      </c>
      <c r="AO864" s="1" t="s">
        <v>4053</v>
      </c>
      <c r="AP864" s="1" t="s">
        <v>4214</v>
      </c>
      <c r="AQ864" s="1"/>
      <c r="AR864">
        <v>2787</v>
      </c>
      <c r="AS864">
        <v>3</v>
      </c>
      <c r="AT864" s="1" t="s">
        <v>4235</v>
      </c>
      <c r="AU864">
        <v>69000</v>
      </c>
      <c r="AV864" s="1" t="s">
        <v>4373</v>
      </c>
      <c r="AW864" s="1" t="s">
        <v>3938</v>
      </c>
      <c r="AX864">
        <v>1817</v>
      </c>
      <c r="AY864">
        <v>135825</v>
      </c>
      <c r="AZ864">
        <v>1</v>
      </c>
      <c r="BA864" s="1" t="s">
        <v>3415</v>
      </c>
    </row>
    <row r="865" spans="1:53">
      <c r="A865" s="1" t="s">
        <v>896</v>
      </c>
      <c r="B865">
        <v>10</v>
      </c>
      <c r="C865">
        <v>4500</v>
      </c>
      <c r="D865" s="1" t="s">
        <v>1940</v>
      </c>
      <c r="E865">
        <v>20</v>
      </c>
      <c r="F865">
        <v>0</v>
      </c>
      <c r="G865">
        <v>0</v>
      </c>
      <c r="H865" s="1"/>
      <c r="I865" s="1" t="s">
        <v>2443</v>
      </c>
      <c r="J865" s="1" t="s">
        <v>2462</v>
      </c>
      <c r="K865" s="1" t="s">
        <v>2466</v>
      </c>
      <c r="L865" s="1" t="s">
        <v>2472</v>
      </c>
      <c r="M865" s="1" t="s">
        <v>2583</v>
      </c>
      <c r="N865" s="1" t="s">
        <v>2607</v>
      </c>
      <c r="O865" s="1"/>
      <c r="P865">
        <v>2</v>
      </c>
      <c r="Q865" s="1" t="s">
        <v>2885</v>
      </c>
      <c r="R865" s="1" t="s">
        <v>3107</v>
      </c>
      <c r="S865" s="1"/>
      <c r="T865" s="1" t="s">
        <v>3110</v>
      </c>
      <c r="U865" s="1" t="s">
        <v>3216</v>
      </c>
      <c r="V865" s="1" t="s">
        <v>3354</v>
      </c>
      <c r="W865" s="1" t="s">
        <v>3396</v>
      </c>
      <c r="X865" s="1"/>
      <c r="Y865" s="3">
        <v>46219</v>
      </c>
      <c r="Z865" s="1" t="s">
        <v>3415</v>
      </c>
      <c r="AA865" s="3">
        <v>46219</v>
      </c>
      <c r="AB865" s="1" t="s">
        <v>3416</v>
      </c>
      <c r="AC865" s="1" t="s">
        <v>3723</v>
      </c>
      <c r="AD865" s="1" t="s">
        <v>3933</v>
      </c>
      <c r="AE865" s="1" t="s">
        <v>3934</v>
      </c>
      <c r="AF865" s="1" t="s">
        <v>3938</v>
      </c>
      <c r="AG865" s="1" t="s">
        <v>2472</v>
      </c>
      <c r="AH865" s="1" t="s">
        <v>2583</v>
      </c>
      <c r="AI865" s="1" t="s">
        <v>3948</v>
      </c>
      <c r="AJ865" s="1"/>
      <c r="AK865" s="1"/>
      <c r="AL865" s="1" t="s">
        <v>3952</v>
      </c>
      <c r="AM865" s="1" t="s">
        <v>3952</v>
      </c>
      <c r="AN865" s="1" t="s">
        <v>3960</v>
      </c>
      <c r="AO865" s="1" t="s">
        <v>4053</v>
      </c>
      <c r="AP865" s="1"/>
      <c r="AQ865" s="1"/>
      <c r="AR865">
        <v>5086</v>
      </c>
      <c r="AS865">
        <v>2</v>
      </c>
      <c r="AT865" s="1" t="s">
        <v>4236</v>
      </c>
      <c r="AU865">
        <v>2500</v>
      </c>
      <c r="AV865" s="1" t="s">
        <v>4374</v>
      </c>
      <c r="AW865" s="1" t="s">
        <v>3938</v>
      </c>
      <c r="AX865">
        <v>1817</v>
      </c>
      <c r="AY865">
        <v>135825</v>
      </c>
      <c r="AZ865">
        <v>2</v>
      </c>
      <c r="BA865" s="1" t="s">
        <v>3420</v>
      </c>
    </row>
    <row r="866" spans="1:53">
      <c r="A866" s="1" t="s">
        <v>897</v>
      </c>
      <c r="B866">
        <v>10</v>
      </c>
      <c r="C866">
        <v>2520</v>
      </c>
      <c r="D866" s="1" t="s">
        <v>1941</v>
      </c>
      <c r="E866">
        <v>20</v>
      </c>
      <c r="F866">
        <v>0</v>
      </c>
      <c r="G866">
        <v>0</v>
      </c>
      <c r="H866" s="1"/>
      <c r="I866" s="1" t="s">
        <v>2443</v>
      </c>
      <c r="J866" s="1" t="s">
        <v>2462</v>
      </c>
      <c r="K866" s="1" t="s">
        <v>2466</v>
      </c>
      <c r="L866" s="1" t="s">
        <v>2472</v>
      </c>
      <c r="M866" s="1" t="s">
        <v>2583</v>
      </c>
      <c r="N866" s="1" t="s">
        <v>2607</v>
      </c>
      <c r="O866" s="1"/>
      <c r="P866">
        <v>2</v>
      </c>
      <c r="Q866" s="1" t="s">
        <v>2886</v>
      </c>
      <c r="R866" s="1" t="s">
        <v>3107</v>
      </c>
      <c r="S866" s="1"/>
      <c r="T866" s="1" t="s">
        <v>3110</v>
      </c>
      <c r="U866" s="1" t="s">
        <v>3216</v>
      </c>
      <c r="V866" s="1" t="s">
        <v>3354</v>
      </c>
      <c r="W866" s="1" t="s">
        <v>3396</v>
      </c>
      <c r="X866" s="1"/>
      <c r="Y866" s="3">
        <v>46219</v>
      </c>
      <c r="Z866" s="1" t="s">
        <v>3415</v>
      </c>
      <c r="AA866" s="3">
        <v>46219</v>
      </c>
      <c r="AB866" s="1" t="s">
        <v>3416</v>
      </c>
      <c r="AC866" s="1" t="s">
        <v>3723</v>
      </c>
      <c r="AD866" s="1" t="s">
        <v>3933</v>
      </c>
      <c r="AE866" s="1" t="s">
        <v>3934</v>
      </c>
      <c r="AF866" s="1" t="s">
        <v>3938</v>
      </c>
      <c r="AG866" s="1" t="s">
        <v>2472</v>
      </c>
      <c r="AH866" s="1" t="s">
        <v>2583</v>
      </c>
      <c r="AI866" s="1" t="s">
        <v>3948</v>
      </c>
      <c r="AJ866" s="1"/>
      <c r="AK866" s="1"/>
      <c r="AL866" s="1" t="s">
        <v>3952</v>
      </c>
      <c r="AM866" s="1" t="s">
        <v>3952</v>
      </c>
      <c r="AN866" s="1" t="s">
        <v>3960</v>
      </c>
      <c r="AO866" s="1" t="s">
        <v>4053</v>
      </c>
      <c r="AP866" s="1"/>
      <c r="AQ866" s="1"/>
      <c r="AR866">
        <v>5086</v>
      </c>
      <c r="AS866">
        <v>2</v>
      </c>
      <c r="AT866" s="1" t="s">
        <v>4236</v>
      </c>
      <c r="AU866">
        <v>1400</v>
      </c>
      <c r="AV866" s="1" t="s">
        <v>4374</v>
      </c>
      <c r="AW866" s="1" t="s">
        <v>3938</v>
      </c>
      <c r="AX866">
        <v>1817</v>
      </c>
      <c r="AY866">
        <v>135825</v>
      </c>
      <c r="AZ866">
        <v>3</v>
      </c>
      <c r="BA866" s="1" t="s">
        <v>3420</v>
      </c>
    </row>
    <row r="867" spans="1:53">
      <c r="A867" s="1" t="s">
        <v>898</v>
      </c>
      <c r="B867">
        <v>10</v>
      </c>
      <c r="C867">
        <v>45000</v>
      </c>
      <c r="D867" s="1" t="s">
        <v>1942</v>
      </c>
      <c r="E867">
        <v>20</v>
      </c>
      <c r="F867">
        <v>0</v>
      </c>
      <c r="G867">
        <v>0</v>
      </c>
      <c r="H867" s="1"/>
      <c r="I867" s="1" t="s">
        <v>2443</v>
      </c>
      <c r="J867" s="1" t="s">
        <v>2462</v>
      </c>
      <c r="K867" s="1" t="s">
        <v>2466</v>
      </c>
      <c r="L867" s="1" t="s">
        <v>2472</v>
      </c>
      <c r="M867" s="1" t="s">
        <v>2583</v>
      </c>
      <c r="N867" s="1" t="s">
        <v>2607</v>
      </c>
      <c r="O867" s="1"/>
      <c r="P867">
        <v>2</v>
      </c>
      <c r="Q867" s="1" t="s">
        <v>2887</v>
      </c>
      <c r="R867" s="1" t="s">
        <v>3107</v>
      </c>
      <c r="S867" s="1"/>
      <c r="T867" s="1" t="s">
        <v>3110</v>
      </c>
      <c r="U867" s="1" t="s">
        <v>3216</v>
      </c>
      <c r="V867" s="1" t="s">
        <v>3354</v>
      </c>
      <c r="W867" s="1" t="s">
        <v>3396</v>
      </c>
      <c r="X867" s="1"/>
      <c r="Y867" s="3">
        <v>46219</v>
      </c>
      <c r="Z867" s="1" t="s">
        <v>3415</v>
      </c>
      <c r="AA867" s="3">
        <v>46219</v>
      </c>
      <c r="AB867" s="1" t="s">
        <v>3416</v>
      </c>
      <c r="AC867" s="1" t="s">
        <v>3723</v>
      </c>
      <c r="AD867" s="1" t="s">
        <v>3933</v>
      </c>
      <c r="AE867" s="1" t="s">
        <v>3934</v>
      </c>
      <c r="AF867" s="1" t="s">
        <v>3938</v>
      </c>
      <c r="AG867" s="1" t="s">
        <v>2472</v>
      </c>
      <c r="AH867" s="1" t="s">
        <v>2583</v>
      </c>
      <c r="AI867" s="1" t="s">
        <v>3948</v>
      </c>
      <c r="AJ867" s="1"/>
      <c r="AK867" s="1"/>
      <c r="AL867" s="1" t="s">
        <v>3952</v>
      </c>
      <c r="AM867" s="1" t="s">
        <v>3952</v>
      </c>
      <c r="AN867" s="1" t="s">
        <v>3960</v>
      </c>
      <c r="AO867" s="1" t="s">
        <v>4053</v>
      </c>
      <c r="AP867" s="1"/>
      <c r="AQ867" s="1"/>
      <c r="AR867">
        <v>2787</v>
      </c>
      <c r="AS867">
        <v>2</v>
      </c>
      <c r="AT867" s="1" t="s">
        <v>4235</v>
      </c>
      <c r="AU867">
        <v>25000</v>
      </c>
      <c r="AV867" s="1" t="s">
        <v>4373</v>
      </c>
      <c r="AW867" s="1" t="s">
        <v>3938</v>
      </c>
      <c r="AX867">
        <v>1817</v>
      </c>
      <c r="AY867">
        <v>135825</v>
      </c>
      <c r="AZ867">
        <v>4</v>
      </c>
      <c r="BA867" s="1" t="s">
        <v>3420</v>
      </c>
    </row>
    <row r="868" spans="1:53">
      <c r="A868" s="1" t="s">
        <v>899</v>
      </c>
      <c r="B868">
        <v>10</v>
      </c>
      <c r="C868">
        <v>11610</v>
      </c>
      <c r="D868" s="1" t="s">
        <v>1943</v>
      </c>
      <c r="E868">
        <v>20</v>
      </c>
      <c r="F868">
        <v>0</v>
      </c>
      <c r="G868">
        <v>0</v>
      </c>
      <c r="H868" s="1"/>
      <c r="I868" s="1" t="s">
        <v>2443</v>
      </c>
      <c r="J868" s="1" t="s">
        <v>2462</v>
      </c>
      <c r="K868" s="1" t="s">
        <v>2466</v>
      </c>
      <c r="L868" s="1" t="s">
        <v>2472</v>
      </c>
      <c r="M868" s="1" t="s">
        <v>2583</v>
      </c>
      <c r="N868" s="1" t="s">
        <v>2607</v>
      </c>
      <c r="O868" s="1"/>
      <c r="P868">
        <v>1</v>
      </c>
      <c r="Q868" s="1" t="s">
        <v>2888</v>
      </c>
      <c r="R868" s="1" t="s">
        <v>3107</v>
      </c>
      <c r="S868" s="1"/>
      <c r="T868" s="1" t="s">
        <v>3110</v>
      </c>
      <c r="U868" s="1" t="s">
        <v>3216</v>
      </c>
      <c r="V868" s="1" t="s">
        <v>3354</v>
      </c>
      <c r="W868" s="1" t="s">
        <v>3396</v>
      </c>
      <c r="X868" s="1"/>
      <c r="Y868" s="3">
        <v>46219</v>
      </c>
      <c r="Z868" s="1" t="s">
        <v>3415</v>
      </c>
      <c r="AA868" s="3">
        <v>46219</v>
      </c>
      <c r="AB868" s="1" t="s">
        <v>3416</v>
      </c>
      <c r="AC868" s="1" t="s">
        <v>3723</v>
      </c>
      <c r="AD868" s="1" t="s">
        <v>3933</v>
      </c>
      <c r="AE868" s="1" t="s">
        <v>3934</v>
      </c>
      <c r="AF868" s="1" t="s">
        <v>3938</v>
      </c>
      <c r="AG868" s="1" t="s">
        <v>2472</v>
      </c>
      <c r="AH868" s="1" t="s">
        <v>2583</v>
      </c>
      <c r="AI868" s="1" t="s">
        <v>3948</v>
      </c>
      <c r="AJ868" s="1"/>
      <c r="AK868" s="1"/>
      <c r="AL868" s="1" t="s">
        <v>3952</v>
      </c>
      <c r="AM868" s="1" t="s">
        <v>3952</v>
      </c>
      <c r="AN868" s="1" t="s">
        <v>3960</v>
      </c>
      <c r="AO868" s="1" t="s">
        <v>4053</v>
      </c>
      <c r="AP868" s="1"/>
      <c r="AQ868" s="1"/>
      <c r="AR868">
        <v>4270</v>
      </c>
      <c r="AS868">
        <v>1</v>
      </c>
      <c r="AT868" s="1" t="s">
        <v>4235</v>
      </c>
      <c r="AU868">
        <v>12900</v>
      </c>
      <c r="AV868" s="1" t="s">
        <v>4375</v>
      </c>
      <c r="AW868" s="1" t="s">
        <v>3938</v>
      </c>
      <c r="AX868">
        <v>1817</v>
      </c>
      <c r="AY868">
        <v>135825</v>
      </c>
      <c r="AZ868">
        <v>5</v>
      </c>
      <c r="BA868" s="1" t="s">
        <v>3420</v>
      </c>
    </row>
    <row r="869" spans="1:53" ht="28.5">
      <c r="A869" s="2" t="s">
        <v>900</v>
      </c>
      <c r="B869">
        <v>0</v>
      </c>
      <c r="C869">
        <v>3766400</v>
      </c>
      <c r="D869" s="1" t="s">
        <v>1944</v>
      </c>
      <c r="E869">
        <v>20</v>
      </c>
      <c r="F869">
        <v>138997</v>
      </c>
      <c r="G869">
        <v>1</v>
      </c>
      <c r="H869" s="1"/>
      <c r="I869" s="1" t="s">
        <v>2406</v>
      </c>
      <c r="J869" s="1" t="s">
        <v>2462</v>
      </c>
      <c r="K869" s="1" t="s">
        <v>2466</v>
      </c>
      <c r="L869" s="1" t="s">
        <v>2472</v>
      </c>
      <c r="M869" s="1" t="s">
        <v>2583</v>
      </c>
      <c r="N869" s="1" t="s">
        <v>2607</v>
      </c>
      <c r="O869" s="1"/>
      <c r="P869">
        <v>4</v>
      </c>
      <c r="Q869" s="1" t="s">
        <v>2889</v>
      </c>
      <c r="R869" s="1" t="s">
        <v>3107</v>
      </c>
      <c r="S869" s="1"/>
      <c r="T869" s="1" t="s">
        <v>3110</v>
      </c>
      <c r="U869" s="1" t="s">
        <v>2889</v>
      </c>
      <c r="V869" s="1" t="s">
        <v>1944</v>
      </c>
      <c r="W869" s="1" t="s">
        <v>3396</v>
      </c>
      <c r="X869" s="1"/>
      <c r="Y869" s="3">
        <v>46219</v>
      </c>
      <c r="Z869" s="1" t="s">
        <v>3415</v>
      </c>
      <c r="AA869" s="3">
        <v>46219</v>
      </c>
      <c r="AB869" s="1" t="s">
        <v>3416</v>
      </c>
      <c r="AC869" s="1" t="s">
        <v>3724</v>
      </c>
      <c r="AD869" s="1" t="s">
        <v>3933</v>
      </c>
      <c r="AE869" s="1" t="s">
        <v>3933</v>
      </c>
      <c r="AF869" s="1" t="s">
        <v>3938</v>
      </c>
      <c r="AG869" s="1" t="s">
        <v>2472</v>
      </c>
      <c r="AH869" s="1" t="s">
        <v>2583</v>
      </c>
      <c r="AI869" s="1" t="s">
        <v>3948</v>
      </c>
      <c r="AJ869" s="1"/>
      <c r="AK869" s="1"/>
      <c r="AL869" s="1" t="s">
        <v>3952</v>
      </c>
      <c r="AM869" s="1" t="s">
        <v>3952</v>
      </c>
      <c r="AN869" s="1" t="s">
        <v>3960</v>
      </c>
      <c r="AO869" s="1" t="s">
        <v>4003</v>
      </c>
      <c r="AP869" s="1" t="s">
        <v>4214</v>
      </c>
      <c r="AQ869" s="1"/>
      <c r="AR869">
        <v>22111</v>
      </c>
      <c r="AS869">
        <v>4</v>
      </c>
      <c r="AT869" s="1" t="s">
        <v>4235</v>
      </c>
      <c r="AU869">
        <v>941600</v>
      </c>
      <c r="AV869" s="1" t="s">
        <v>4243</v>
      </c>
      <c r="AW869" s="1" t="s">
        <v>3938</v>
      </c>
      <c r="AX869">
        <v>14</v>
      </c>
      <c r="AY869">
        <v>135826</v>
      </c>
      <c r="AZ869">
        <v>1</v>
      </c>
      <c r="BA869" s="1" t="s">
        <v>3413</v>
      </c>
    </row>
    <row r="870" spans="1:53" ht="28.5">
      <c r="A870" s="2" t="s">
        <v>901</v>
      </c>
      <c r="B870">
        <v>0</v>
      </c>
      <c r="C870">
        <v>153060000</v>
      </c>
      <c r="D870" s="1" t="s">
        <v>1945</v>
      </c>
      <c r="E870">
        <v>0</v>
      </c>
      <c r="F870">
        <v>138970</v>
      </c>
      <c r="G870">
        <v>1</v>
      </c>
      <c r="H870" s="1"/>
      <c r="I870" s="1" t="s">
        <v>2442</v>
      </c>
      <c r="J870" s="1" t="s">
        <v>2462</v>
      </c>
      <c r="K870" s="1" t="s">
        <v>2466</v>
      </c>
      <c r="L870" s="1" t="s">
        <v>2472</v>
      </c>
      <c r="M870" s="1" t="s">
        <v>2583</v>
      </c>
      <c r="N870" s="1" t="s">
        <v>2607</v>
      </c>
      <c r="O870" s="1"/>
      <c r="P870">
        <v>12</v>
      </c>
      <c r="Q870" s="1" t="s">
        <v>1945</v>
      </c>
      <c r="R870" s="1" t="s">
        <v>3107</v>
      </c>
      <c r="S870" s="1"/>
      <c r="T870" s="1" t="s">
        <v>3110</v>
      </c>
      <c r="U870" s="1" t="s">
        <v>1945</v>
      </c>
      <c r="V870" s="1" t="s">
        <v>1945</v>
      </c>
      <c r="W870" s="1" t="s">
        <v>3396</v>
      </c>
      <c r="X870" s="1"/>
      <c r="Y870" s="3">
        <v>46219</v>
      </c>
      <c r="Z870" s="1" t="s">
        <v>3415</v>
      </c>
      <c r="AA870" s="3">
        <v>46219</v>
      </c>
      <c r="AB870" s="1" t="s">
        <v>3416</v>
      </c>
      <c r="AC870" s="1" t="s">
        <v>3725</v>
      </c>
      <c r="AD870" s="1" t="s">
        <v>3933</v>
      </c>
      <c r="AE870" s="1" t="s">
        <v>3933</v>
      </c>
      <c r="AF870" s="1" t="s">
        <v>3938</v>
      </c>
      <c r="AG870" s="1" t="s">
        <v>2472</v>
      </c>
      <c r="AH870" s="1" t="s">
        <v>2583</v>
      </c>
      <c r="AI870" s="1" t="s">
        <v>3948</v>
      </c>
      <c r="AJ870" s="1"/>
      <c r="AK870" s="1"/>
      <c r="AL870" s="1" t="s">
        <v>3952</v>
      </c>
      <c r="AM870" s="1" t="s">
        <v>3952</v>
      </c>
      <c r="AN870" s="1" t="s">
        <v>3960</v>
      </c>
      <c r="AO870" s="1" t="s">
        <v>4126</v>
      </c>
      <c r="AP870" s="1" t="s">
        <v>4214</v>
      </c>
      <c r="AQ870" s="1"/>
      <c r="AR870">
        <v>3072</v>
      </c>
      <c r="AS870">
        <v>12</v>
      </c>
      <c r="AT870" s="1" t="s">
        <v>4235</v>
      </c>
      <c r="AU870">
        <v>12755000</v>
      </c>
      <c r="AV870" s="1" t="s">
        <v>4366</v>
      </c>
      <c r="AW870" s="1" t="s">
        <v>3938</v>
      </c>
      <c r="AX870">
        <v>5623</v>
      </c>
      <c r="AY870">
        <v>135827</v>
      </c>
      <c r="AZ870">
        <v>1</v>
      </c>
      <c r="BA870" s="1" t="s">
        <v>3407</v>
      </c>
    </row>
    <row r="871" spans="1:53" ht="28.5">
      <c r="A871" s="2" t="s">
        <v>902</v>
      </c>
      <c r="B871">
        <v>0</v>
      </c>
      <c r="C871">
        <v>18600000</v>
      </c>
      <c r="D871" s="1" t="s">
        <v>1946</v>
      </c>
      <c r="E871">
        <v>0</v>
      </c>
      <c r="F871">
        <v>138973</v>
      </c>
      <c r="G871">
        <v>1</v>
      </c>
      <c r="H871" s="1"/>
      <c r="I871" s="1" t="s">
        <v>2442</v>
      </c>
      <c r="J871" s="1" t="s">
        <v>2462</v>
      </c>
      <c r="K871" s="1" t="s">
        <v>2466</v>
      </c>
      <c r="L871" s="1" t="s">
        <v>2472</v>
      </c>
      <c r="M871" s="1" t="s">
        <v>2583</v>
      </c>
      <c r="N871" s="1" t="s">
        <v>2607</v>
      </c>
      <c r="O871" s="1"/>
      <c r="P871">
        <v>12</v>
      </c>
      <c r="Q871" s="1" t="s">
        <v>1946</v>
      </c>
      <c r="R871" s="1" t="s">
        <v>3107</v>
      </c>
      <c r="S871" s="1"/>
      <c r="T871" s="1" t="s">
        <v>3110</v>
      </c>
      <c r="U871" s="1" t="s">
        <v>1946</v>
      </c>
      <c r="V871" s="1" t="s">
        <v>1946</v>
      </c>
      <c r="W871" s="1" t="s">
        <v>3396</v>
      </c>
      <c r="X871" s="1"/>
      <c r="Y871" s="3">
        <v>46219</v>
      </c>
      <c r="Z871" s="1" t="s">
        <v>3419</v>
      </c>
      <c r="AA871" s="3">
        <v>46219</v>
      </c>
      <c r="AB871" s="1" t="s">
        <v>3416</v>
      </c>
      <c r="AC871" s="1" t="s">
        <v>3726</v>
      </c>
      <c r="AD871" s="1" t="s">
        <v>3933</v>
      </c>
      <c r="AE871" s="1" t="s">
        <v>3933</v>
      </c>
      <c r="AF871" s="1" t="s">
        <v>3938</v>
      </c>
      <c r="AG871" s="1" t="s">
        <v>2472</v>
      </c>
      <c r="AH871" s="1" t="s">
        <v>2583</v>
      </c>
      <c r="AI871" s="1" t="s">
        <v>3948</v>
      </c>
      <c r="AJ871" s="1"/>
      <c r="AK871" s="1"/>
      <c r="AL871" s="1" t="s">
        <v>3952</v>
      </c>
      <c r="AM871" s="1" t="s">
        <v>3952</v>
      </c>
      <c r="AN871" s="1" t="s">
        <v>3960</v>
      </c>
      <c r="AO871" s="1" t="s">
        <v>4126</v>
      </c>
      <c r="AP871" s="1" t="s">
        <v>4214</v>
      </c>
      <c r="AQ871" s="1"/>
      <c r="AR871">
        <v>3072</v>
      </c>
      <c r="AS871">
        <v>12</v>
      </c>
      <c r="AT871" s="1" t="s">
        <v>4235</v>
      </c>
      <c r="AU871">
        <v>1550000</v>
      </c>
      <c r="AV871" s="1" t="s">
        <v>4366</v>
      </c>
      <c r="AW871" s="1" t="s">
        <v>3938</v>
      </c>
      <c r="AX871">
        <v>5623</v>
      </c>
      <c r="AY871">
        <v>135828</v>
      </c>
      <c r="AZ871">
        <v>1</v>
      </c>
      <c r="BA871" s="1" t="s">
        <v>3407</v>
      </c>
    </row>
    <row r="872" spans="1:53" ht="42.75">
      <c r="A872" s="2" t="s">
        <v>903</v>
      </c>
      <c r="B872">
        <v>0</v>
      </c>
      <c r="C872">
        <v>578196.07999999996</v>
      </c>
      <c r="D872" s="1" t="s">
        <v>1947</v>
      </c>
      <c r="E872">
        <v>20</v>
      </c>
      <c r="F872">
        <v>139035</v>
      </c>
      <c r="G872">
        <v>1</v>
      </c>
      <c r="H872" s="1"/>
      <c r="I872" s="1" t="s">
        <v>2405</v>
      </c>
      <c r="J872" s="1" t="s">
        <v>2462</v>
      </c>
      <c r="K872" s="1" t="s">
        <v>2466</v>
      </c>
      <c r="L872" s="1" t="s">
        <v>2485</v>
      </c>
      <c r="M872" s="1" t="s">
        <v>2583</v>
      </c>
      <c r="N872" s="1" t="s">
        <v>2607</v>
      </c>
      <c r="O872" s="1"/>
      <c r="P872">
        <v>12</v>
      </c>
      <c r="Q872" s="1" t="s">
        <v>2890</v>
      </c>
      <c r="R872" s="1" t="s">
        <v>3107</v>
      </c>
      <c r="S872" s="1"/>
      <c r="T872" s="1" t="s">
        <v>3110</v>
      </c>
      <c r="U872" s="1" t="s">
        <v>2890</v>
      </c>
      <c r="V872" s="1" t="s">
        <v>1947</v>
      </c>
      <c r="W872" s="1" t="s">
        <v>3396</v>
      </c>
      <c r="X872" s="1"/>
      <c r="Y872" s="3">
        <v>46219</v>
      </c>
      <c r="Z872" s="1" t="s">
        <v>3415</v>
      </c>
      <c r="AA872" s="3">
        <v>46219</v>
      </c>
      <c r="AB872" s="1" t="s">
        <v>3416</v>
      </c>
      <c r="AC872" s="1" t="s">
        <v>3727</v>
      </c>
      <c r="AD872" s="1" t="s">
        <v>3933</v>
      </c>
      <c r="AE872" s="1" t="s">
        <v>3933</v>
      </c>
      <c r="AF872" s="1" t="s">
        <v>3938</v>
      </c>
      <c r="AG872" s="1" t="s">
        <v>2485</v>
      </c>
      <c r="AH872" s="1" t="s">
        <v>2583</v>
      </c>
      <c r="AI872" s="1" t="s">
        <v>3948</v>
      </c>
      <c r="AJ872" s="1"/>
      <c r="AK872" s="1"/>
      <c r="AL872" s="1" t="s">
        <v>3952</v>
      </c>
      <c r="AM872" s="1" t="s">
        <v>3952</v>
      </c>
      <c r="AN872" s="1" t="s">
        <v>3960</v>
      </c>
      <c r="AO872" s="1" t="s">
        <v>4021</v>
      </c>
      <c r="AP872" s="1" t="s">
        <v>4214</v>
      </c>
      <c r="AQ872" s="1"/>
      <c r="AR872">
        <v>22414</v>
      </c>
      <c r="AS872">
        <v>12</v>
      </c>
      <c r="AT872" s="1" t="s">
        <v>4235</v>
      </c>
      <c r="AU872">
        <v>48183.006939999999</v>
      </c>
      <c r="AV872" s="1" t="s">
        <v>4376</v>
      </c>
      <c r="AW872" s="1" t="s">
        <v>3938</v>
      </c>
      <c r="AX872">
        <v>2426</v>
      </c>
      <c r="AY872">
        <v>135829</v>
      </c>
      <c r="AZ872">
        <v>1</v>
      </c>
      <c r="BA872" s="1" t="s">
        <v>3415</v>
      </c>
    </row>
    <row r="873" spans="1:53">
      <c r="A873" s="1" t="s">
        <v>904</v>
      </c>
      <c r="B873">
        <v>0</v>
      </c>
      <c r="C873">
        <v>4173000</v>
      </c>
      <c r="D873" s="1" t="s">
        <v>1948</v>
      </c>
      <c r="E873">
        <v>20</v>
      </c>
      <c r="F873">
        <v>139033</v>
      </c>
      <c r="G873">
        <v>1</v>
      </c>
      <c r="H873" s="1"/>
      <c r="I873" s="1" t="s">
        <v>2442</v>
      </c>
      <c r="J873" s="1" t="s">
        <v>2462</v>
      </c>
      <c r="K873" s="1" t="s">
        <v>2466</v>
      </c>
      <c r="L873" s="1" t="s">
        <v>2472</v>
      </c>
      <c r="M873" s="1" t="s">
        <v>2583</v>
      </c>
      <c r="N873" s="1" t="s">
        <v>2607</v>
      </c>
      <c r="O873" s="1"/>
      <c r="P873">
        <v>1</v>
      </c>
      <c r="Q873" s="1" t="s">
        <v>2891</v>
      </c>
      <c r="R873" s="1" t="s">
        <v>3107</v>
      </c>
      <c r="S873" s="1"/>
      <c r="T873" s="1" t="s">
        <v>3110</v>
      </c>
      <c r="U873" s="1" t="s">
        <v>2891</v>
      </c>
      <c r="V873" s="1" t="s">
        <v>1948</v>
      </c>
      <c r="W873" s="1" t="s">
        <v>3396</v>
      </c>
      <c r="X873" s="1"/>
      <c r="Y873" s="3">
        <v>46219</v>
      </c>
      <c r="Z873" s="1" t="s">
        <v>3415</v>
      </c>
      <c r="AA873" s="3">
        <v>46219</v>
      </c>
      <c r="AB873" s="1" t="s">
        <v>3416</v>
      </c>
      <c r="AC873" s="1" t="s">
        <v>3728</v>
      </c>
      <c r="AD873" s="1" t="s">
        <v>3933</v>
      </c>
      <c r="AE873" s="1" t="s">
        <v>3933</v>
      </c>
      <c r="AF873" s="1" t="s">
        <v>3938</v>
      </c>
      <c r="AG873" s="1" t="s">
        <v>2472</v>
      </c>
      <c r="AH873" s="1" t="s">
        <v>2583</v>
      </c>
      <c r="AI873" s="1" t="s">
        <v>3948</v>
      </c>
      <c r="AJ873" s="1"/>
      <c r="AK873" s="1"/>
      <c r="AL873" s="1" t="s">
        <v>3952</v>
      </c>
      <c r="AM873" s="1" t="s">
        <v>3952</v>
      </c>
      <c r="AN873" s="1" t="s">
        <v>3960</v>
      </c>
      <c r="AO873" s="1" t="s">
        <v>4128</v>
      </c>
      <c r="AP873" s="1" t="s">
        <v>4214</v>
      </c>
      <c r="AQ873" s="1"/>
      <c r="AR873">
        <v>3072</v>
      </c>
      <c r="AS873">
        <v>1</v>
      </c>
      <c r="AT873" s="1" t="s">
        <v>4235</v>
      </c>
      <c r="AU873">
        <v>4173000</v>
      </c>
      <c r="AV873" s="1" t="s">
        <v>4366</v>
      </c>
      <c r="AW873" s="1" t="s">
        <v>3938</v>
      </c>
      <c r="AX873">
        <v>4740</v>
      </c>
      <c r="AY873">
        <v>135830</v>
      </c>
      <c r="AZ873">
        <v>1</v>
      </c>
      <c r="BA873" s="1" t="s">
        <v>3415</v>
      </c>
    </row>
    <row r="874" spans="1:53" ht="28.5">
      <c r="A874" s="2" t="s">
        <v>905</v>
      </c>
      <c r="B874">
        <v>0</v>
      </c>
      <c r="C874">
        <v>7796115</v>
      </c>
      <c r="D874" s="1" t="s">
        <v>1949</v>
      </c>
      <c r="E874">
        <v>20</v>
      </c>
      <c r="F874">
        <v>139011</v>
      </c>
      <c r="G874">
        <v>1</v>
      </c>
      <c r="H874" s="1"/>
      <c r="I874" s="1" t="s">
        <v>2444</v>
      </c>
      <c r="J874" s="1" t="s">
        <v>2462</v>
      </c>
      <c r="K874" s="1" t="s">
        <v>2466</v>
      </c>
      <c r="L874" s="1" t="s">
        <v>2485</v>
      </c>
      <c r="M874" s="1" t="s">
        <v>2603</v>
      </c>
      <c r="N874" s="1" t="s">
        <v>2607</v>
      </c>
      <c r="O874" s="1"/>
      <c r="P874">
        <v>1</v>
      </c>
      <c r="Q874" s="1" t="s">
        <v>2892</v>
      </c>
      <c r="R874" s="1" t="s">
        <v>3107</v>
      </c>
      <c r="S874" s="1"/>
      <c r="T874" s="1" t="s">
        <v>3110</v>
      </c>
      <c r="U874" s="1" t="s">
        <v>2892</v>
      </c>
      <c r="V874" s="1" t="s">
        <v>1949</v>
      </c>
      <c r="W874" s="1" t="s">
        <v>3396</v>
      </c>
      <c r="X874" s="1" t="s">
        <v>3400</v>
      </c>
      <c r="Y874" s="3">
        <v>46219</v>
      </c>
      <c r="Z874" s="1" t="s">
        <v>3415</v>
      </c>
      <c r="AA874" s="3">
        <v>46219</v>
      </c>
      <c r="AB874" s="1" t="s">
        <v>3416</v>
      </c>
      <c r="AC874" s="1" t="s">
        <v>3729</v>
      </c>
      <c r="AD874" s="1" t="s">
        <v>3933</v>
      </c>
      <c r="AE874" s="1" t="s">
        <v>3933</v>
      </c>
      <c r="AF874" s="1" t="s">
        <v>3938</v>
      </c>
      <c r="AG874" s="1" t="s">
        <v>2485</v>
      </c>
      <c r="AH874" s="1" t="s">
        <v>2603</v>
      </c>
      <c r="AI874" s="1" t="s">
        <v>3948</v>
      </c>
      <c r="AJ874" s="1"/>
      <c r="AK874" s="1"/>
      <c r="AL874" s="1" t="s">
        <v>3952</v>
      </c>
      <c r="AM874" s="1" t="s">
        <v>3952</v>
      </c>
      <c r="AN874" s="1" t="s">
        <v>3960</v>
      </c>
      <c r="AO874" s="1" t="s">
        <v>4129</v>
      </c>
      <c r="AP874" s="1" t="s">
        <v>4225</v>
      </c>
      <c r="AQ874" s="1"/>
      <c r="AR874">
        <v>2045</v>
      </c>
      <c r="AS874">
        <v>1</v>
      </c>
      <c r="AT874" s="1" t="s">
        <v>4235</v>
      </c>
      <c r="AU874">
        <v>7796115</v>
      </c>
      <c r="AV874" s="1" t="s">
        <v>4377</v>
      </c>
      <c r="AW874" s="1" t="s">
        <v>3938</v>
      </c>
      <c r="AX874">
        <v>1994</v>
      </c>
      <c r="AY874">
        <v>135831</v>
      </c>
      <c r="AZ874">
        <v>1</v>
      </c>
      <c r="BA874" s="1" t="s">
        <v>3416</v>
      </c>
    </row>
    <row r="875" spans="1:53" ht="42.75">
      <c r="A875" s="2" t="s">
        <v>906</v>
      </c>
      <c r="B875">
        <v>0</v>
      </c>
      <c r="C875">
        <v>1083333.33</v>
      </c>
      <c r="D875" s="1" t="s">
        <v>1950</v>
      </c>
      <c r="E875">
        <v>20</v>
      </c>
      <c r="F875">
        <v>139009</v>
      </c>
      <c r="G875">
        <v>1</v>
      </c>
      <c r="H875" s="1"/>
      <c r="I875" s="1" t="s">
        <v>2431</v>
      </c>
      <c r="J875" s="1" t="s">
        <v>2462</v>
      </c>
      <c r="K875" s="1" t="s">
        <v>2466</v>
      </c>
      <c r="L875" s="1" t="s">
        <v>2558</v>
      </c>
      <c r="M875" s="1" t="s">
        <v>2603</v>
      </c>
      <c r="N875" s="1" t="s">
        <v>2607</v>
      </c>
      <c r="O875" s="1"/>
      <c r="P875">
        <v>1</v>
      </c>
      <c r="Q875" s="1" t="s">
        <v>2893</v>
      </c>
      <c r="R875" s="1" t="s">
        <v>3107</v>
      </c>
      <c r="S875" s="1"/>
      <c r="T875" s="1" t="s">
        <v>3110</v>
      </c>
      <c r="U875" s="1" t="s">
        <v>2893</v>
      </c>
      <c r="V875" s="1" t="s">
        <v>1950</v>
      </c>
      <c r="W875" s="1" t="s">
        <v>3396</v>
      </c>
      <c r="X875" s="1"/>
      <c r="Y875" s="3">
        <v>46219</v>
      </c>
      <c r="Z875" s="1" t="s">
        <v>3415</v>
      </c>
      <c r="AA875" s="3">
        <v>46219</v>
      </c>
      <c r="AB875" s="1" t="s">
        <v>3416</v>
      </c>
      <c r="AC875" s="1" t="s">
        <v>3730</v>
      </c>
      <c r="AD875" s="1" t="s">
        <v>3933</v>
      </c>
      <c r="AE875" s="1" t="s">
        <v>3933</v>
      </c>
      <c r="AF875" s="1" t="s">
        <v>3938</v>
      </c>
      <c r="AG875" s="1" t="s">
        <v>2558</v>
      </c>
      <c r="AH875" s="1" t="s">
        <v>2603</v>
      </c>
      <c r="AI875" s="1" t="s">
        <v>3948</v>
      </c>
      <c r="AJ875" s="1"/>
      <c r="AK875" s="1"/>
      <c r="AL875" s="1" t="s">
        <v>3952</v>
      </c>
      <c r="AM875" s="1" t="s">
        <v>3952</v>
      </c>
      <c r="AN875" s="1" t="s">
        <v>3960</v>
      </c>
      <c r="AO875" s="1" t="s">
        <v>3968</v>
      </c>
      <c r="AP875" s="1" t="s">
        <v>4225</v>
      </c>
      <c r="AQ875" s="1"/>
      <c r="AR875">
        <v>1182</v>
      </c>
      <c r="AS875">
        <v>1</v>
      </c>
      <c r="AT875" s="1" t="s">
        <v>4235</v>
      </c>
      <c r="AU875">
        <v>1083333.33</v>
      </c>
      <c r="AV875" s="1" t="s">
        <v>4378</v>
      </c>
      <c r="AW875" s="1" t="s">
        <v>3938</v>
      </c>
      <c r="AX875">
        <v>119</v>
      </c>
      <c r="AY875">
        <v>135832</v>
      </c>
      <c r="AZ875">
        <v>1</v>
      </c>
      <c r="BA875" s="1" t="s">
        <v>3415</v>
      </c>
    </row>
    <row r="876" spans="1:53">
      <c r="A876" s="1" t="s">
        <v>907</v>
      </c>
      <c r="B876">
        <v>0</v>
      </c>
      <c r="C876">
        <v>3200000</v>
      </c>
      <c r="D876" s="1" t="s">
        <v>1647</v>
      </c>
      <c r="E876">
        <v>0</v>
      </c>
      <c r="F876">
        <v>139044</v>
      </c>
      <c r="G876">
        <v>1</v>
      </c>
      <c r="H876" s="1"/>
      <c r="I876" s="1" t="s">
        <v>2405</v>
      </c>
      <c r="J876" s="1" t="s">
        <v>2462</v>
      </c>
      <c r="K876" s="1" t="s">
        <v>2468</v>
      </c>
      <c r="L876" s="1" t="s">
        <v>2478</v>
      </c>
      <c r="M876" s="1" t="s">
        <v>2585</v>
      </c>
      <c r="N876" s="1" t="s">
        <v>2607</v>
      </c>
      <c r="O876" s="1"/>
      <c r="P876">
        <v>1</v>
      </c>
      <c r="Q876" s="1" t="s">
        <v>1647</v>
      </c>
      <c r="R876" s="1" t="s">
        <v>3107</v>
      </c>
      <c r="S876" s="1"/>
      <c r="T876" s="1" t="s">
        <v>3110</v>
      </c>
      <c r="U876" s="1" t="s">
        <v>1647</v>
      </c>
      <c r="V876" s="1" t="s">
        <v>1647</v>
      </c>
      <c r="W876" s="1" t="s">
        <v>3396</v>
      </c>
      <c r="X876" s="1" t="s">
        <v>3400</v>
      </c>
      <c r="Y876" s="3">
        <v>46219</v>
      </c>
      <c r="Z876" s="1" t="s">
        <v>3415</v>
      </c>
      <c r="AA876" s="3">
        <v>46219</v>
      </c>
      <c r="AB876" s="1" t="s">
        <v>3416</v>
      </c>
      <c r="AC876" s="1"/>
      <c r="AD876" s="1" t="s">
        <v>3933</v>
      </c>
      <c r="AE876" s="1" t="s">
        <v>3933</v>
      </c>
      <c r="AF876" s="1" t="s">
        <v>3941</v>
      </c>
      <c r="AG876" s="1" t="s">
        <v>2478</v>
      </c>
      <c r="AH876" s="1" t="s">
        <v>2585</v>
      </c>
      <c r="AI876" s="1" t="s">
        <v>3948</v>
      </c>
      <c r="AJ876" s="1"/>
      <c r="AK876" s="1"/>
      <c r="AL876" s="1" t="s">
        <v>3952</v>
      </c>
      <c r="AM876" s="1" t="s">
        <v>3952</v>
      </c>
      <c r="AN876" s="1" t="s">
        <v>3960</v>
      </c>
      <c r="AO876" s="1" t="s">
        <v>4046</v>
      </c>
      <c r="AP876" s="1" t="s">
        <v>4217</v>
      </c>
      <c r="AQ876" s="1"/>
      <c r="AR876">
        <v>14862</v>
      </c>
      <c r="AS876">
        <v>1</v>
      </c>
      <c r="AT876" s="1" t="s">
        <v>4235</v>
      </c>
      <c r="AU876">
        <v>3200000</v>
      </c>
      <c r="AV876" s="1" t="s">
        <v>4244</v>
      </c>
      <c r="AW876" s="1" t="s">
        <v>3941</v>
      </c>
      <c r="AX876">
        <v>6555</v>
      </c>
      <c r="AY876">
        <v>135833</v>
      </c>
      <c r="AZ876">
        <v>1</v>
      </c>
      <c r="BA876" s="1" t="s">
        <v>3415</v>
      </c>
    </row>
    <row r="877" spans="1:53">
      <c r="A877" s="1" t="s">
        <v>908</v>
      </c>
      <c r="B877">
        <v>0</v>
      </c>
      <c r="C877">
        <v>2100</v>
      </c>
      <c r="D877" s="1" t="s">
        <v>1951</v>
      </c>
      <c r="E877">
        <v>0</v>
      </c>
      <c r="F877">
        <v>139046</v>
      </c>
      <c r="G877">
        <v>1</v>
      </c>
      <c r="H877" s="1"/>
      <c r="I877" s="1" t="s">
        <v>2405</v>
      </c>
      <c r="J877" s="1" t="s">
        <v>2462</v>
      </c>
      <c r="K877" s="1" t="s">
        <v>2468</v>
      </c>
      <c r="L877" s="1" t="s">
        <v>2478</v>
      </c>
      <c r="M877" s="1" t="s">
        <v>2585</v>
      </c>
      <c r="N877" s="1" t="s">
        <v>2607</v>
      </c>
      <c r="O877" s="1"/>
      <c r="P877">
        <v>1</v>
      </c>
      <c r="Q877" s="1" t="s">
        <v>1951</v>
      </c>
      <c r="R877" s="1" t="s">
        <v>3107</v>
      </c>
      <c r="S877" s="1"/>
      <c r="T877" s="1" t="s">
        <v>3110</v>
      </c>
      <c r="U877" s="1" t="s">
        <v>1951</v>
      </c>
      <c r="V877" s="1" t="s">
        <v>1951</v>
      </c>
      <c r="W877" s="1" t="s">
        <v>3398</v>
      </c>
      <c r="X877" s="1" t="s">
        <v>3400</v>
      </c>
      <c r="Y877" s="3">
        <v>46219</v>
      </c>
      <c r="Z877" s="1" t="s">
        <v>3415</v>
      </c>
      <c r="AA877" s="3">
        <v>46219</v>
      </c>
      <c r="AB877" s="1" t="s">
        <v>3416</v>
      </c>
      <c r="AC877" s="1"/>
      <c r="AD877" s="1" t="s">
        <v>3933</v>
      </c>
      <c r="AE877" s="1" t="s">
        <v>3933</v>
      </c>
      <c r="AF877" s="1" t="s">
        <v>3941</v>
      </c>
      <c r="AG877" s="1" t="s">
        <v>2478</v>
      </c>
      <c r="AH877" s="1" t="s">
        <v>2585</v>
      </c>
      <c r="AI877" s="1" t="s">
        <v>3950</v>
      </c>
      <c r="AJ877" s="1"/>
      <c r="AK877" s="1"/>
      <c r="AL877" s="1" t="s">
        <v>3952</v>
      </c>
      <c r="AM877" s="1" t="s">
        <v>3952</v>
      </c>
      <c r="AN877" s="1" t="s">
        <v>3960</v>
      </c>
      <c r="AO877" s="1" t="s">
        <v>4130</v>
      </c>
      <c r="AP877" s="1" t="s">
        <v>4217</v>
      </c>
      <c r="AQ877" s="1"/>
      <c r="AR877">
        <v>14862</v>
      </c>
      <c r="AS877">
        <v>1</v>
      </c>
      <c r="AT877" s="1" t="s">
        <v>4235</v>
      </c>
      <c r="AU877">
        <v>2100</v>
      </c>
      <c r="AV877" s="1" t="s">
        <v>4244</v>
      </c>
      <c r="AW877" s="1" t="s">
        <v>3941</v>
      </c>
      <c r="AX877">
        <v>6527</v>
      </c>
      <c r="AY877">
        <v>135834</v>
      </c>
      <c r="AZ877">
        <v>1</v>
      </c>
      <c r="BA877" s="1" t="s">
        <v>3415</v>
      </c>
    </row>
    <row r="878" spans="1:53">
      <c r="A878" s="1" t="s">
        <v>909</v>
      </c>
      <c r="B878">
        <v>0</v>
      </c>
      <c r="C878">
        <v>7709440</v>
      </c>
      <c r="D878" s="1" t="s">
        <v>1952</v>
      </c>
      <c r="E878">
        <v>0</v>
      </c>
      <c r="F878">
        <v>139047</v>
      </c>
      <c r="G878">
        <v>1</v>
      </c>
      <c r="H878" s="1"/>
      <c r="I878" s="1" t="s">
        <v>2405</v>
      </c>
      <c r="J878" s="1" t="s">
        <v>2462</v>
      </c>
      <c r="K878" s="1" t="s">
        <v>2468</v>
      </c>
      <c r="L878" s="1" t="s">
        <v>2478</v>
      </c>
      <c r="M878" s="1" t="s">
        <v>2585</v>
      </c>
      <c r="N878" s="1" t="s">
        <v>2607</v>
      </c>
      <c r="O878" s="1"/>
      <c r="P878">
        <v>1</v>
      </c>
      <c r="Q878" s="1" t="s">
        <v>1952</v>
      </c>
      <c r="R878" s="1" t="s">
        <v>3107</v>
      </c>
      <c r="S878" s="1"/>
      <c r="T878" s="1" t="s">
        <v>3110</v>
      </c>
      <c r="U878" s="1" t="s">
        <v>1952</v>
      </c>
      <c r="V878" s="1" t="s">
        <v>1952</v>
      </c>
      <c r="W878" s="1" t="s">
        <v>3396</v>
      </c>
      <c r="X878" s="1" t="s">
        <v>3400</v>
      </c>
      <c r="Y878" s="3">
        <v>46219</v>
      </c>
      <c r="Z878" s="1" t="s">
        <v>3415</v>
      </c>
      <c r="AA878" s="3">
        <v>46219</v>
      </c>
      <c r="AB878" s="1" t="s">
        <v>3416</v>
      </c>
      <c r="AC878" s="1"/>
      <c r="AD878" s="1" t="s">
        <v>3933</v>
      </c>
      <c r="AE878" s="1" t="s">
        <v>3933</v>
      </c>
      <c r="AF878" s="1" t="s">
        <v>3941</v>
      </c>
      <c r="AG878" s="1" t="s">
        <v>2478</v>
      </c>
      <c r="AH878" s="1" t="s">
        <v>2585</v>
      </c>
      <c r="AI878" s="1" t="s">
        <v>3948</v>
      </c>
      <c r="AJ878" s="1"/>
      <c r="AK878" s="1"/>
      <c r="AL878" s="1" t="s">
        <v>3952</v>
      </c>
      <c r="AM878" s="1" t="s">
        <v>3952</v>
      </c>
      <c r="AN878" s="1" t="s">
        <v>3960</v>
      </c>
      <c r="AO878" s="1" t="s">
        <v>3971</v>
      </c>
      <c r="AP878" s="1" t="s">
        <v>4217</v>
      </c>
      <c r="AQ878" s="1"/>
      <c r="AR878">
        <v>14862</v>
      </c>
      <c r="AS878">
        <v>1</v>
      </c>
      <c r="AT878" s="1" t="s">
        <v>4235</v>
      </c>
      <c r="AU878">
        <v>7709440</v>
      </c>
      <c r="AV878" s="1" t="s">
        <v>4244</v>
      </c>
      <c r="AW878" s="1" t="s">
        <v>3941</v>
      </c>
      <c r="AX878">
        <v>6519</v>
      </c>
      <c r="AY878">
        <v>135835</v>
      </c>
      <c r="AZ878">
        <v>1</v>
      </c>
      <c r="BA878" s="1" t="s">
        <v>3415</v>
      </c>
    </row>
    <row r="879" spans="1:53">
      <c r="A879" s="1" t="s">
        <v>910</v>
      </c>
      <c r="B879">
        <v>0</v>
      </c>
      <c r="C879">
        <v>8100000</v>
      </c>
      <c r="D879" s="1" t="s">
        <v>1953</v>
      </c>
      <c r="E879">
        <v>0</v>
      </c>
      <c r="F879">
        <v>139048</v>
      </c>
      <c r="G879">
        <v>1</v>
      </c>
      <c r="H879" s="1"/>
      <c r="I879" s="1" t="s">
        <v>2405</v>
      </c>
      <c r="J879" s="1" t="s">
        <v>2462</v>
      </c>
      <c r="K879" s="1" t="s">
        <v>2468</v>
      </c>
      <c r="L879" s="1" t="s">
        <v>2478</v>
      </c>
      <c r="M879" s="1" t="s">
        <v>2585</v>
      </c>
      <c r="N879" s="1" t="s">
        <v>2607</v>
      </c>
      <c r="O879" s="1"/>
      <c r="P879">
        <v>1</v>
      </c>
      <c r="Q879" s="1" t="s">
        <v>1953</v>
      </c>
      <c r="R879" s="1" t="s">
        <v>3107</v>
      </c>
      <c r="S879" s="1"/>
      <c r="T879" s="1" t="s">
        <v>3110</v>
      </c>
      <c r="U879" s="1" t="s">
        <v>1953</v>
      </c>
      <c r="V879" s="1" t="s">
        <v>1953</v>
      </c>
      <c r="W879" s="1" t="s">
        <v>3396</v>
      </c>
      <c r="X879" s="1" t="s">
        <v>3400</v>
      </c>
      <c r="Y879" s="3">
        <v>46219</v>
      </c>
      <c r="Z879" s="1" t="s">
        <v>3415</v>
      </c>
      <c r="AA879" s="3">
        <v>46219</v>
      </c>
      <c r="AB879" s="1" t="s">
        <v>3416</v>
      </c>
      <c r="AC879" s="1"/>
      <c r="AD879" s="1" t="s">
        <v>3933</v>
      </c>
      <c r="AE879" s="1" t="s">
        <v>3933</v>
      </c>
      <c r="AF879" s="1" t="s">
        <v>3941</v>
      </c>
      <c r="AG879" s="1" t="s">
        <v>2478</v>
      </c>
      <c r="AH879" s="1" t="s">
        <v>2585</v>
      </c>
      <c r="AI879" s="1" t="s">
        <v>3948</v>
      </c>
      <c r="AJ879" s="1"/>
      <c r="AK879" s="1"/>
      <c r="AL879" s="1" t="s">
        <v>3952</v>
      </c>
      <c r="AM879" s="1" t="s">
        <v>3952</v>
      </c>
      <c r="AN879" s="1" t="s">
        <v>3960</v>
      </c>
      <c r="AO879" s="1" t="s">
        <v>4131</v>
      </c>
      <c r="AP879" s="1" t="s">
        <v>4217</v>
      </c>
      <c r="AQ879" s="1"/>
      <c r="AR879">
        <v>14862</v>
      </c>
      <c r="AS879">
        <v>1</v>
      </c>
      <c r="AT879" s="1" t="s">
        <v>4235</v>
      </c>
      <c r="AU879">
        <v>8100000</v>
      </c>
      <c r="AV879" s="1" t="s">
        <v>4244</v>
      </c>
      <c r="AW879" s="1" t="s">
        <v>3941</v>
      </c>
      <c r="AX879">
        <v>6477</v>
      </c>
      <c r="AY879">
        <v>135836</v>
      </c>
      <c r="AZ879">
        <v>1</v>
      </c>
      <c r="BA879" s="1" t="s">
        <v>3415</v>
      </c>
    </row>
    <row r="880" spans="1:53">
      <c r="A880" s="1" t="s">
        <v>911</v>
      </c>
      <c r="B880">
        <v>0</v>
      </c>
      <c r="C880">
        <v>4640250</v>
      </c>
      <c r="D880" s="1" t="s">
        <v>1954</v>
      </c>
      <c r="E880">
        <v>0</v>
      </c>
      <c r="F880">
        <v>139020</v>
      </c>
      <c r="G880">
        <v>1</v>
      </c>
      <c r="H880" s="1"/>
      <c r="I880" s="1" t="s">
        <v>2417</v>
      </c>
      <c r="J880" s="1" t="s">
        <v>2462</v>
      </c>
      <c r="K880" s="1" t="s">
        <v>2464</v>
      </c>
      <c r="L880" s="1" t="s">
        <v>2492</v>
      </c>
      <c r="M880" s="1" t="s">
        <v>2591</v>
      </c>
      <c r="N880" s="1" t="s">
        <v>2607</v>
      </c>
      <c r="O880" s="1"/>
      <c r="P880">
        <v>0</v>
      </c>
      <c r="Q880" s="1" t="s">
        <v>2609</v>
      </c>
      <c r="R880" s="1" t="s">
        <v>3107</v>
      </c>
      <c r="S880" s="1"/>
      <c r="T880" s="1" t="s">
        <v>3108</v>
      </c>
      <c r="U880" s="1" t="s">
        <v>1954</v>
      </c>
      <c r="V880" s="1" t="s">
        <v>1954</v>
      </c>
      <c r="W880" s="1" t="s">
        <v>3396</v>
      </c>
      <c r="X880" s="1"/>
      <c r="Y880" s="3">
        <v>46219</v>
      </c>
      <c r="Z880" s="1" t="s">
        <v>3415</v>
      </c>
      <c r="AA880" s="3">
        <v>46219</v>
      </c>
      <c r="AB880" s="1" t="s">
        <v>3416</v>
      </c>
      <c r="AC880" s="1" t="s">
        <v>3731</v>
      </c>
      <c r="AD880" s="1" t="s">
        <v>3933</v>
      </c>
      <c r="AE880" s="1" t="s">
        <v>3933</v>
      </c>
      <c r="AF880" s="1" t="s">
        <v>3943</v>
      </c>
      <c r="AG880" s="1" t="s">
        <v>2492</v>
      </c>
      <c r="AH880" s="1" t="s">
        <v>2591</v>
      </c>
      <c r="AI880" s="1" t="s">
        <v>3948</v>
      </c>
      <c r="AJ880" s="1"/>
      <c r="AK880" s="1"/>
      <c r="AL880" s="1" t="s">
        <v>3954</v>
      </c>
      <c r="AM880" s="1" t="s">
        <v>3954</v>
      </c>
      <c r="AN880" s="1" t="s">
        <v>3958</v>
      </c>
      <c r="AO880" s="1" t="s">
        <v>3992</v>
      </c>
      <c r="AP880" s="1" t="s">
        <v>4212</v>
      </c>
      <c r="AQ880" s="1"/>
      <c r="AR880">
        <v>4276</v>
      </c>
      <c r="AS880">
        <v>1</v>
      </c>
      <c r="AT880" s="1" t="s">
        <v>4235</v>
      </c>
      <c r="AU880">
        <v>4640250</v>
      </c>
      <c r="AV880" s="1" t="s">
        <v>4272</v>
      </c>
      <c r="AW880" s="1" t="s">
        <v>3943</v>
      </c>
      <c r="AX880">
        <v>3726</v>
      </c>
      <c r="AY880">
        <v>135837</v>
      </c>
      <c r="AZ880">
        <v>1</v>
      </c>
      <c r="BA880" s="1" t="s">
        <v>3416</v>
      </c>
    </row>
    <row r="881" spans="1:53">
      <c r="A881" s="1" t="s">
        <v>912</v>
      </c>
      <c r="B881">
        <v>0</v>
      </c>
      <c r="C881">
        <v>2189100</v>
      </c>
      <c r="D881" s="1" t="s">
        <v>1955</v>
      </c>
      <c r="E881">
        <v>0</v>
      </c>
      <c r="F881">
        <v>139052</v>
      </c>
      <c r="G881">
        <v>1</v>
      </c>
      <c r="H881" s="1"/>
      <c r="I881" s="1" t="s">
        <v>2411</v>
      </c>
      <c r="J881" s="1" t="s">
        <v>2463</v>
      </c>
      <c r="K881" s="1" t="s">
        <v>2464</v>
      </c>
      <c r="L881" s="1" t="s">
        <v>2480</v>
      </c>
      <c r="M881" s="1" t="s">
        <v>2592</v>
      </c>
      <c r="N881" s="1" t="s">
        <v>2607</v>
      </c>
      <c r="O881" s="1"/>
      <c r="P881">
        <v>0</v>
      </c>
      <c r="Q881" s="1" t="s">
        <v>2609</v>
      </c>
      <c r="R881" s="1" t="s">
        <v>3107</v>
      </c>
      <c r="S881" s="1"/>
      <c r="T881" s="1" t="s">
        <v>3108</v>
      </c>
      <c r="U881" s="1" t="s">
        <v>1955</v>
      </c>
      <c r="V881" s="1" t="s">
        <v>1955</v>
      </c>
      <c r="W881" s="1" t="s">
        <v>3396</v>
      </c>
      <c r="X881" s="1" t="s">
        <v>3400</v>
      </c>
      <c r="Y881" s="3">
        <v>46219</v>
      </c>
      <c r="Z881" s="1" t="s">
        <v>3415</v>
      </c>
      <c r="AA881" s="3">
        <v>46219</v>
      </c>
      <c r="AB881" s="1" t="s">
        <v>3416</v>
      </c>
      <c r="AC881" s="1" t="s">
        <v>3732</v>
      </c>
      <c r="AD881" s="1" t="s">
        <v>3933</v>
      </c>
      <c r="AE881" s="1" t="s">
        <v>3933</v>
      </c>
      <c r="AF881" s="1" t="s">
        <v>3944</v>
      </c>
      <c r="AG881" s="1" t="s">
        <v>2480</v>
      </c>
      <c r="AH881" s="1" t="s">
        <v>2592</v>
      </c>
      <c r="AI881" s="1" t="s">
        <v>3949</v>
      </c>
      <c r="AJ881" s="1"/>
      <c r="AK881" s="1"/>
      <c r="AL881" s="1" t="s">
        <v>3954</v>
      </c>
      <c r="AM881" s="1" t="s">
        <v>3954</v>
      </c>
      <c r="AN881" s="1" t="s">
        <v>3958</v>
      </c>
      <c r="AO881" s="1" t="s">
        <v>3973</v>
      </c>
      <c r="AP881" s="1" t="s">
        <v>4215</v>
      </c>
      <c r="AQ881" s="1"/>
      <c r="AR881">
        <v>17513</v>
      </c>
      <c r="AS881">
        <v>1</v>
      </c>
      <c r="AT881" s="1" t="s">
        <v>4237</v>
      </c>
      <c r="AU881">
        <v>2189100</v>
      </c>
      <c r="AV881" s="1" t="s">
        <v>3572</v>
      </c>
      <c r="AW881" s="1" t="s">
        <v>3944</v>
      </c>
      <c r="AX881">
        <v>2886</v>
      </c>
      <c r="AY881">
        <v>135838</v>
      </c>
      <c r="AZ881">
        <v>1</v>
      </c>
      <c r="BA881" s="1" t="s">
        <v>3415</v>
      </c>
    </row>
    <row r="882" spans="1:53">
      <c r="A882" s="1" t="s">
        <v>913</v>
      </c>
      <c r="B882">
        <v>0</v>
      </c>
      <c r="C882">
        <v>2513600</v>
      </c>
      <c r="D882" s="1" t="s">
        <v>1956</v>
      </c>
      <c r="E882">
        <v>0</v>
      </c>
      <c r="F882">
        <v>139050</v>
      </c>
      <c r="G882">
        <v>1</v>
      </c>
      <c r="H882" s="1"/>
      <c r="I882" s="1" t="s">
        <v>2411</v>
      </c>
      <c r="J882" s="1" t="s">
        <v>2463</v>
      </c>
      <c r="K882" s="1" t="s">
        <v>2464</v>
      </c>
      <c r="L882" s="1" t="s">
        <v>2480</v>
      </c>
      <c r="M882" s="1" t="s">
        <v>2599</v>
      </c>
      <c r="N882" s="1" t="s">
        <v>2607</v>
      </c>
      <c r="O882" s="1"/>
      <c r="P882">
        <v>0</v>
      </c>
      <c r="Q882" s="1" t="s">
        <v>2609</v>
      </c>
      <c r="R882" s="1" t="s">
        <v>3107</v>
      </c>
      <c r="S882" s="1"/>
      <c r="T882" s="1" t="s">
        <v>3108</v>
      </c>
      <c r="U882" s="1" t="s">
        <v>1956</v>
      </c>
      <c r="V882" s="1" t="s">
        <v>1956</v>
      </c>
      <c r="W882" s="1" t="s">
        <v>3396</v>
      </c>
      <c r="X882" s="1" t="s">
        <v>3400</v>
      </c>
      <c r="Y882" s="3">
        <v>46220</v>
      </c>
      <c r="Z882" s="1" t="s">
        <v>3412</v>
      </c>
      <c r="AA882" s="3">
        <v>46220</v>
      </c>
      <c r="AB882" s="1" t="s">
        <v>3416</v>
      </c>
      <c r="AC882" s="1" t="s">
        <v>3733</v>
      </c>
      <c r="AD882" s="1" t="s">
        <v>3933</v>
      </c>
      <c r="AE882" s="1" t="s">
        <v>3933</v>
      </c>
      <c r="AF882" s="1" t="s">
        <v>3943</v>
      </c>
      <c r="AG882" s="1" t="s">
        <v>2480</v>
      </c>
      <c r="AH882" s="1" t="s">
        <v>2599</v>
      </c>
      <c r="AI882" s="1" t="s">
        <v>3949</v>
      </c>
      <c r="AJ882" s="1"/>
      <c r="AK882" s="1"/>
      <c r="AL882" s="1" t="s">
        <v>3954</v>
      </c>
      <c r="AM882" s="1" t="s">
        <v>3954</v>
      </c>
      <c r="AN882" s="1" t="s">
        <v>3958</v>
      </c>
      <c r="AO882" s="1" t="s">
        <v>3973</v>
      </c>
      <c r="AP882" s="1" t="s">
        <v>4215</v>
      </c>
      <c r="AQ882" s="1"/>
      <c r="AR882">
        <v>17513</v>
      </c>
      <c r="AS882">
        <v>1</v>
      </c>
      <c r="AT882" s="1" t="s">
        <v>4237</v>
      </c>
      <c r="AU882">
        <v>2513600</v>
      </c>
      <c r="AV882" s="1" t="s">
        <v>3572</v>
      </c>
      <c r="AW882" s="1" t="s">
        <v>3943</v>
      </c>
      <c r="AX882">
        <v>2886</v>
      </c>
      <c r="AY882">
        <v>135839</v>
      </c>
      <c r="AZ882">
        <v>1</v>
      </c>
      <c r="BA882" s="1" t="s">
        <v>3415</v>
      </c>
    </row>
    <row r="883" spans="1:53">
      <c r="A883" s="1" t="s">
        <v>914</v>
      </c>
      <c r="B883">
        <v>0</v>
      </c>
      <c r="C883">
        <v>1000000</v>
      </c>
      <c r="D883" s="1" t="s">
        <v>1957</v>
      </c>
      <c r="E883">
        <v>20</v>
      </c>
      <c r="F883">
        <v>139059</v>
      </c>
      <c r="G883">
        <v>1</v>
      </c>
      <c r="H883" s="1"/>
      <c r="I883" s="1" t="s">
        <v>2405</v>
      </c>
      <c r="J883" s="1" t="s">
        <v>2462</v>
      </c>
      <c r="K883" s="1" t="s">
        <v>2466</v>
      </c>
      <c r="L883" s="1" t="s">
        <v>2522</v>
      </c>
      <c r="M883" s="1" t="s">
        <v>2583</v>
      </c>
      <c r="N883" s="1" t="s">
        <v>2607</v>
      </c>
      <c r="O883" s="1"/>
      <c r="P883">
        <v>1</v>
      </c>
      <c r="Q883" s="1" t="s">
        <v>1438</v>
      </c>
      <c r="R883" s="1" t="s">
        <v>3107</v>
      </c>
      <c r="S883" s="1"/>
      <c r="T883" s="1" t="s">
        <v>3110</v>
      </c>
      <c r="U883" s="1" t="s">
        <v>3217</v>
      </c>
      <c r="V883" s="1" t="s">
        <v>3355</v>
      </c>
      <c r="W883" s="1" t="s">
        <v>3396</v>
      </c>
      <c r="X883" s="1" t="s">
        <v>3400</v>
      </c>
      <c r="Y883" s="3">
        <v>46220</v>
      </c>
      <c r="Z883" s="1" t="s">
        <v>3412</v>
      </c>
      <c r="AA883" s="3">
        <v>46220</v>
      </c>
      <c r="AB883" s="1" t="s">
        <v>3416</v>
      </c>
      <c r="AC883" s="1" t="s">
        <v>3734</v>
      </c>
      <c r="AD883" s="1" t="s">
        <v>3933</v>
      </c>
      <c r="AE883" s="1" t="s">
        <v>3933</v>
      </c>
      <c r="AF883" s="1" t="s">
        <v>3938</v>
      </c>
      <c r="AG883" s="1" t="s">
        <v>2522</v>
      </c>
      <c r="AH883" s="1" t="s">
        <v>2583</v>
      </c>
      <c r="AI883" s="1" t="s">
        <v>3948</v>
      </c>
      <c r="AJ883" s="1"/>
      <c r="AK883" s="1"/>
      <c r="AL883" s="1" t="s">
        <v>3952</v>
      </c>
      <c r="AM883" s="1" t="s">
        <v>3952</v>
      </c>
      <c r="AN883" s="1" t="s">
        <v>3960</v>
      </c>
      <c r="AO883" s="1" t="s">
        <v>4011</v>
      </c>
      <c r="AP883" s="1" t="s">
        <v>4214</v>
      </c>
      <c r="AQ883" s="1"/>
      <c r="AR883">
        <v>6965</v>
      </c>
      <c r="AS883">
        <v>1</v>
      </c>
      <c r="AT883" s="1" t="s">
        <v>4235</v>
      </c>
      <c r="AU883">
        <v>1000000</v>
      </c>
      <c r="AV883" s="1" t="s">
        <v>4252</v>
      </c>
      <c r="AW883" s="1" t="s">
        <v>3938</v>
      </c>
      <c r="AX883">
        <v>2707</v>
      </c>
      <c r="AY883">
        <v>135840</v>
      </c>
      <c r="AZ883">
        <v>1</v>
      </c>
      <c r="BA883" s="1" t="s">
        <v>3412</v>
      </c>
    </row>
    <row r="884" spans="1:53" ht="42.75">
      <c r="A884" s="2" t="s">
        <v>915</v>
      </c>
      <c r="B884">
        <v>0</v>
      </c>
      <c r="C884">
        <v>1016666.67</v>
      </c>
      <c r="D884" s="1" t="s">
        <v>1958</v>
      </c>
      <c r="E884">
        <v>20</v>
      </c>
      <c r="F884">
        <v>139059</v>
      </c>
      <c r="G884">
        <v>2</v>
      </c>
      <c r="H884" s="1"/>
      <c r="I884" s="1" t="s">
        <v>2405</v>
      </c>
      <c r="J884" s="1" t="s">
        <v>2462</v>
      </c>
      <c r="K884" s="1" t="s">
        <v>2466</v>
      </c>
      <c r="L884" s="1" t="s">
        <v>2522</v>
      </c>
      <c r="M884" s="1" t="s">
        <v>2583</v>
      </c>
      <c r="N884" s="1" t="s">
        <v>2607</v>
      </c>
      <c r="O884" s="1"/>
      <c r="P884">
        <v>1</v>
      </c>
      <c r="Q884" s="1" t="s">
        <v>2894</v>
      </c>
      <c r="R884" s="1" t="s">
        <v>3107</v>
      </c>
      <c r="S884" s="1"/>
      <c r="T884" s="1" t="s">
        <v>3110</v>
      </c>
      <c r="U884" s="1" t="s">
        <v>3217</v>
      </c>
      <c r="V884" s="1" t="s">
        <v>3355</v>
      </c>
      <c r="W884" s="1" t="s">
        <v>3396</v>
      </c>
      <c r="X884" s="1" t="s">
        <v>3400</v>
      </c>
      <c r="Y884" s="3">
        <v>46220</v>
      </c>
      <c r="Z884" s="1" t="s">
        <v>3412</v>
      </c>
      <c r="AA884" s="3">
        <v>46220</v>
      </c>
      <c r="AB884" s="1" t="s">
        <v>3416</v>
      </c>
      <c r="AC884" s="1" t="s">
        <v>3734</v>
      </c>
      <c r="AD884" s="1" t="s">
        <v>3933</v>
      </c>
      <c r="AE884" s="1" t="s">
        <v>3933</v>
      </c>
      <c r="AF884" s="1" t="s">
        <v>3938</v>
      </c>
      <c r="AG884" s="1" t="s">
        <v>2522</v>
      </c>
      <c r="AH884" s="1" t="s">
        <v>2583</v>
      </c>
      <c r="AI884" s="1" t="s">
        <v>3948</v>
      </c>
      <c r="AJ884" s="1"/>
      <c r="AK884" s="1"/>
      <c r="AL884" s="1" t="s">
        <v>3952</v>
      </c>
      <c r="AM884" s="1" t="s">
        <v>3952</v>
      </c>
      <c r="AN884" s="1" t="s">
        <v>3960</v>
      </c>
      <c r="AO884" s="1" t="s">
        <v>4011</v>
      </c>
      <c r="AP884" s="1" t="s">
        <v>4214</v>
      </c>
      <c r="AQ884" s="1"/>
      <c r="AR884">
        <v>6965</v>
      </c>
      <c r="AS884">
        <v>1</v>
      </c>
      <c r="AT884" s="1" t="s">
        <v>4235</v>
      </c>
      <c r="AU884">
        <v>1016666.67</v>
      </c>
      <c r="AV884" s="1" t="s">
        <v>4252</v>
      </c>
      <c r="AW884" s="1" t="s">
        <v>3938</v>
      </c>
      <c r="AX884">
        <v>2707</v>
      </c>
      <c r="AY884">
        <v>135840</v>
      </c>
      <c r="AZ884">
        <v>2</v>
      </c>
      <c r="BA884" s="1" t="s">
        <v>3412</v>
      </c>
    </row>
    <row r="885" spans="1:53" ht="28.5">
      <c r="A885" s="2" t="s">
        <v>916</v>
      </c>
      <c r="B885">
        <v>0</v>
      </c>
      <c r="C885">
        <v>41667</v>
      </c>
      <c r="D885" s="1" t="s">
        <v>1959</v>
      </c>
      <c r="E885">
        <v>20</v>
      </c>
      <c r="F885">
        <v>139088</v>
      </c>
      <c r="G885">
        <v>1</v>
      </c>
      <c r="H885" s="1"/>
      <c r="I885" s="1" t="s">
        <v>2405</v>
      </c>
      <c r="J885" s="1" t="s">
        <v>2462</v>
      </c>
      <c r="K885" s="1" t="s">
        <v>1233</v>
      </c>
      <c r="L885" s="1" t="s">
        <v>2504</v>
      </c>
      <c r="M885" s="1" t="s">
        <v>1233</v>
      </c>
      <c r="N885" s="1" t="s">
        <v>2607</v>
      </c>
      <c r="O885" s="1"/>
      <c r="P885">
        <v>1</v>
      </c>
      <c r="Q885" s="1" t="s">
        <v>2895</v>
      </c>
      <c r="R885" s="1" t="s">
        <v>3107</v>
      </c>
      <c r="S885" s="1"/>
      <c r="T885" s="1" t="s">
        <v>3110</v>
      </c>
      <c r="U885" s="1" t="s">
        <v>3218</v>
      </c>
      <c r="V885" s="1" t="s">
        <v>3356</v>
      </c>
      <c r="W885" s="1" t="s">
        <v>3396</v>
      </c>
      <c r="X885" s="1"/>
      <c r="Y885" s="3">
        <v>46220</v>
      </c>
      <c r="Z885" s="1" t="s">
        <v>3414</v>
      </c>
      <c r="AA885" s="3">
        <v>46220</v>
      </c>
      <c r="AB885" s="1" t="s">
        <v>3416</v>
      </c>
      <c r="AC885" s="1" t="s">
        <v>3735</v>
      </c>
      <c r="AD885" s="1" t="s">
        <v>3933</v>
      </c>
      <c r="AE885" s="1" t="s">
        <v>3933</v>
      </c>
      <c r="AF885" s="1" t="s">
        <v>3945</v>
      </c>
      <c r="AG885" s="1" t="s">
        <v>2504</v>
      </c>
      <c r="AH885" s="1" t="s">
        <v>1233</v>
      </c>
      <c r="AI885" s="1" t="s">
        <v>3948</v>
      </c>
      <c r="AJ885" s="1"/>
      <c r="AK885" s="1"/>
      <c r="AL885" s="1" t="s">
        <v>3952</v>
      </c>
      <c r="AM885" s="1" t="s">
        <v>3952</v>
      </c>
      <c r="AN885" s="1" t="s">
        <v>3960</v>
      </c>
      <c r="AO885" s="1" t="s">
        <v>4132</v>
      </c>
      <c r="AP885" s="1" t="s">
        <v>4222</v>
      </c>
      <c r="AQ885" s="1"/>
      <c r="AR885">
        <v>22995</v>
      </c>
      <c r="AS885">
        <v>1</v>
      </c>
      <c r="AT885" s="1" t="s">
        <v>4235</v>
      </c>
      <c r="AU885">
        <v>41667</v>
      </c>
      <c r="AV885" s="1" t="s">
        <v>4379</v>
      </c>
      <c r="AW885" s="1" t="s">
        <v>3945</v>
      </c>
      <c r="AX885">
        <v>4442</v>
      </c>
      <c r="AY885">
        <v>135841</v>
      </c>
      <c r="AZ885">
        <v>1</v>
      </c>
      <c r="BA885" s="1" t="s">
        <v>3412</v>
      </c>
    </row>
    <row r="886" spans="1:53" ht="42.75">
      <c r="A886" s="2" t="s">
        <v>917</v>
      </c>
      <c r="B886">
        <v>0</v>
      </c>
      <c r="C886">
        <v>780000</v>
      </c>
      <c r="D886" s="1" t="s">
        <v>1960</v>
      </c>
      <c r="E886">
        <v>20</v>
      </c>
      <c r="F886">
        <v>139088</v>
      </c>
      <c r="G886">
        <v>2</v>
      </c>
      <c r="H886" s="1"/>
      <c r="I886" s="1" t="s">
        <v>2405</v>
      </c>
      <c r="J886" s="1" t="s">
        <v>2462</v>
      </c>
      <c r="K886" s="1" t="s">
        <v>1233</v>
      </c>
      <c r="L886" s="1" t="s">
        <v>2504</v>
      </c>
      <c r="M886" s="1" t="s">
        <v>1233</v>
      </c>
      <c r="N886" s="1" t="s">
        <v>2607</v>
      </c>
      <c r="O886" s="1"/>
      <c r="P886">
        <v>1</v>
      </c>
      <c r="Q886" s="1" t="s">
        <v>1550</v>
      </c>
      <c r="R886" s="1" t="s">
        <v>3107</v>
      </c>
      <c r="S886" s="1"/>
      <c r="T886" s="1" t="s">
        <v>3110</v>
      </c>
      <c r="U886" s="1" t="s">
        <v>3218</v>
      </c>
      <c r="V886" s="1" t="s">
        <v>3356</v>
      </c>
      <c r="W886" s="1" t="s">
        <v>3396</v>
      </c>
      <c r="X886" s="1"/>
      <c r="Y886" s="3">
        <v>46220</v>
      </c>
      <c r="Z886" s="1" t="s">
        <v>3414</v>
      </c>
      <c r="AA886" s="3">
        <v>46220</v>
      </c>
      <c r="AB886" s="1" t="s">
        <v>3416</v>
      </c>
      <c r="AC886" s="1" t="s">
        <v>3735</v>
      </c>
      <c r="AD886" s="1" t="s">
        <v>3933</v>
      </c>
      <c r="AE886" s="1" t="s">
        <v>3933</v>
      </c>
      <c r="AF886" s="1" t="s">
        <v>3945</v>
      </c>
      <c r="AG886" s="1" t="s">
        <v>2504</v>
      </c>
      <c r="AH886" s="1" t="s">
        <v>1233</v>
      </c>
      <c r="AI886" s="1" t="s">
        <v>3948</v>
      </c>
      <c r="AJ886" s="1"/>
      <c r="AK886" s="1"/>
      <c r="AL886" s="1" t="s">
        <v>3952</v>
      </c>
      <c r="AM886" s="1" t="s">
        <v>3952</v>
      </c>
      <c r="AN886" s="1" t="s">
        <v>3960</v>
      </c>
      <c r="AO886" s="1" t="s">
        <v>4132</v>
      </c>
      <c r="AP886" s="1" t="s">
        <v>4222</v>
      </c>
      <c r="AQ886" s="1"/>
      <c r="AR886">
        <v>22995</v>
      </c>
      <c r="AS886">
        <v>1</v>
      </c>
      <c r="AT886" s="1" t="s">
        <v>4235</v>
      </c>
      <c r="AU886">
        <v>780000</v>
      </c>
      <c r="AV886" s="1" t="s">
        <v>4379</v>
      </c>
      <c r="AW886" s="1" t="s">
        <v>3945</v>
      </c>
      <c r="AX886">
        <v>4442</v>
      </c>
      <c r="AY886">
        <v>135841</v>
      </c>
      <c r="AZ886">
        <v>2</v>
      </c>
      <c r="BA886" s="1" t="s">
        <v>3412</v>
      </c>
    </row>
    <row r="887" spans="1:53">
      <c r="A887" s="1" t="s">
        <v>918</v>
      </c>
      <c r="B887">
        <v>0</v>
      </c>
      <c r="C887">
        <v>2129700</v>
      </c>
      <c r="D887" s="1" t="s">
        <v>1961</v>
      </c>
      <c r="E887">
        <v>0</v>
      </c>
      <c r="F887">
        <v>139086</v>
      </c>
      <c r="G887">
        <v>1</v>
      </c>
      <c r="H887" s="1"/>
      <c r="I887" s="1" t="s">
        <v>2411</v>
      </c>
      <c r="J887" s="1" t="s">
        <v>2463</v>
      </c>
      <c r="K887" s="1" t="s">
        <v>2464</v>
      </c>
      <c r="L887" s="1" t="s">
        <v>2480</v>
      </c>
      <c r="M887" s="1" t="s">
        <v>2586</v>
      </c>
      <c r="N887" s="1" t="s">
        <v>2607</v>
      </c>
      <c r="O887" s="1"/>
      <c r="P887">
        <v>0</v>
      </c>
      <c r="Q887" s="1" t="s">
        <v>2609</v>
      </c>
      <c r="R887" s="1" t="s">
        <v>3107</v>
      </c>
      <c r="S887" s="1"/>
      <c r="T887" s="1" t="s">
        <v>3108</v>
      </c>
      <c r="U887" s="1" t="s">
        <v>1961</v>
      </c>
      <c r="V887" s="1" t="s">
        <v>1961</v>
      </c>
      <c r="W887" s="1" t="s">
        <v>3396</v>
      </c>
      <c r="X887" s="1" t="s">
        <v>3400</v>
      </c>
      <c r="Y887" s="3">
        <v>46220</v>
      </c>
      <c r="Z887" s="1" t="s">
        <v>3412</v>
      </c>
      <c r="AA887" s="3">
        <v>46220</v>
      </c>
      <c r="AB887" s="1" t="s">
        <v>3416</v>
      </c>
      <c r="AC887" s="1" t="s">
        <v>3736</v>
      </c>
      <c r="AD887" s="1" t="s">
        <v>3933</v>
      </c>
      <c r="AE887" s="1" t="s">
        <v>3933</v>
      </c>
      <c r="AF887" s="1" t="s">
        <v>3939</v>
      </c>
      <c r="AG887" s="1" t="s">
        <v>2480</v>
      </c>
      <c r="AH887" s="1" t="s">
        <v>2586</v>
      </c>
      <c r="AI887" s="1" t="s">
        <v>3949</v>
      </c>
      <c r="AJ887" s="1"/>
      <c r="AK887" s="1"/>
      <c r="AL887" s="1" t="s">
        <v>3954</v>
      </c>
      <c r="AM887" s="1" t="s">
        <v>3954</v>
      </c>
      <c r="AN887" s="1" t="s">
        <v>3958</v>
      </c>
      <c r="AO887" s="1" t="s">
        <v>3973</v>
      </c>
      <c r="AP887" s="1" t="s">
        <v>4215</v>
      </c>
      <c r="AQ887" s="1"/>
      <c r="AR887">
        <v>17513</v>
      </c>
      <c r="AS887">
        <v>1</v>
      </c>
      <c r="AT887" s="1" t="s">
        <v>4237</v>
      </c>
      <c r="AU887">
        <v>2129700</v>
      </c>
      <c r="AV887" s="1" t="s">
        <v>3572</v>
      </c>
      <c r="AW887" s="1" t="s">
        <v>3939</v>
      </c>
      <c r="AX887">
        <v>2886</v>
      </c>
      <c r="AY887">
        <v>135842</v>
      </c>
      <c r="AZ887">
        <v>1</v>
      </c>
      <c r="BA887" s="1" t="s">
        <v>3412</v>
      </c>
    </row>
    <row r="888" spans="1:53">
      <c r="A888" s="1" t="s">
        <v>919</v>
      </c>
      <c r="B888">
        <v>0</v>
      </c>
      <c r="C888">
        <v>12000000</v>
      </c>
      <c r="D888" s="1" t="s">
        <v>1603</v>
      </c>
      <c r="E888">
        <v>0</v>
      </c>
      <c r="F888">
        <v>139075</v>
      </c>
      <c r="G888">
        <v>1</v>
      </c>
      <c r="H888" s="1"/>
      <c r="I888" s="1" t="s">
        <v>2408</v>
      </c>
      <c r="J888" s="1" t="s">
        <v>2462</v>
      </c>
      <c r="K888" s="1" t="s">
        <v>2464</v>
      </c>
      <c r="L888" s="1" t="s">
        <v>2502</v>
      </c>
      <c r="M888" s="1" t="s">
        <v>2599</v>
      </c>
      <c r="N888" s="1" t="s">
        <v>2607</v>
      </c>
      <c r="O888" s="1"/>
      <c r="P888">
        <v>40</v>
      </c>
      <c r="Q888" s="1" t="s">
        <v>1603</v>
      </c>
      <c r="R888" s="1" t="s">
        <v>3107</v>
      </c>
      <c r="S888" s="1"/>
      <c r="T888" s="1" t="s">
        <v>3108</v>
      </c>
      <c r="U888" s="1" t="s">
        <v>1603</v>
      </c>
      <c r="V888" s="1" t="s">
        <v>1603</v>
      </c>
      <c r="W888" s="1" t="s">
        <v>3396</v>
      </c>
      <c r="X888" s="1"/>
      <c r="Y888" s="3">
        <v>46220</v>
      </c>
      <c r="Z888" s="1" t="s">
        <v>3412</v>
      </c>
      <c r="AA888" s="3">
        <v>46220</v>
      </c>
      <c r="AB888" s="1" t="s">
        <v>3416</v>
      </c>
      <c r="AC888" s="1" t="s">
        <v>3737</v>
      </c>
      <c r="AD888" s="1" t="s">
        <v>3933</v>
      </c>
      <c r="AE888" s="1" t="s">
        <v>3933</v>
      </c>
      <c r="AF888" s="1" t="s">
        <v>3943</v>
      </c>
      <c r="AG888" s="1" t="s">
        <v>2502</v>
      </c>
      <c r="AH888" s="1" t="s">
        <v>2599</v>
      </c>
      <c r="AI888" s="1" t="s">
        <v>3948</v>
      </c>
      <c r="AJ888" s="1"/>
      <c r="AK888" s="1"/>
      <c r="AL888" s="1" t="s">
        <v>3952</v>
      </c>
      <c r="AM888" s="1" t="s">
        <v>3952</v>
      </c>
      <c r="AN888" s="1" t="s">
        <v>3958</v>
      </c>
      <c r="AO888" s="1" t="s">
        <v>4004</v>
      </c>
      <c r="AP888" s="1" t="s">
        <v>4215</v>
      </c>
      <c r="AQ888" s="1"/>
      <c r="AR888">
        <v>14417</v>
      </c>
      <c r="AS888">
        <v>40</v>
      </c>
      <c r="AT888" s="1" t="s">
        <v>4235</v>
      </c>
      <c r="AU888">
        <v>300000</v>
      </c>
      <c r="AV888" s="1" t="s">
        <v>4266</v>
      </c>
      <c r="AW888" s="1" t="s">
        <v>3943</v>
      </c>
      <c r="AX888">
        <v>3278</v>
      </c>
      <c r="AY888">
        <v>135843</v>
      </c>
      <c r="AZ888">
        <v>1</v>
      </c>
      <c r="BA888" s="1" t="s">
        <v>3412</v>
      </c>
    </row>
    <row r="889" spans="1:53">
      <c r="A889" s="1" t="s">
        <v>920</v>
      </c>
      <c r="B889">
        <v>0</v>
      </c>
      <c r="C889">
        <v>22100000</v>
      </c>
      <c r="D889" s="1" t="s">
        <v>1962</v>
      </c>
      <c r="E889">
        <v>20</v>
      </c>
      <c r="F889">
        <v>138911</v>
      </c>
      <c r="G889">
        <v>1</v>
      </c>
      <c r="H889" s="1"/>
      <c r="I889" s="1" t="s">
        <v>2405</v>
      </c>
      <c r="J889" s="1" t="s">
        <v>2462</v>
      </c>
      <c r="K889" s="1" t="s">
        <v>2465</v>
      </c>
      <c r="L889" s="1" t="s">
        <v>2541</v>
      </c>
      <c r="M889" s="1" t="s">
        <v>2598</v>
      </c>
      <c r="N889" s="1" t="s">
        <v>2607</v>
      </c>
      <c r="O889" s="1"/>
      <c r="P889">
        <v>1</v>
      </c>
      <c r="Q889" s="1" t="s">
        <v>2896</v>
      </c>
      <c r="R889" s="1" t="s">
        <v>3107</v>
      </c>
      <c r="S889" s="1"/>
      <c r="T889" s="1" t="s">
        <v>3109</v>
      </c>
      <c r="U889" s="1" t="s">
        <v>2896</v>
      </c>
      <c r="V889" s="1" t="s">
        <v>1962</v>
      </c>
      <c r="W889" s="1" t="s">
        <v>3396</v>
      </c>
      <c r="X889" s="1" t="s">
        <v>3400</v>
      </c>
      <c r="Y889" s="3">
        <v>46220</v>
      </c>
      <c r="Z889" s="1" t="s">
        <v>3412</v>
      </c>
      <c r="AA889" s="3">
        <v>46220</v>
      </c>
      <c r="AB889" s="1" t="s">
        <v>3416</v>
      </c>
      <c r="AC889" s="1" t="s">
        <v>3738</v>
      </c>
      <c r="AD889" s="1" t="s">
        <v>3933</v>
      </c>
      <c r="AE889" s="1" t="s">
        <v>3933</v>
      </c>
      <c r="AF889" s="1" t="s">
        <v>3937</v>
      </c>
      <c r="AG889" s="1" t="s">
        <v>2541</v>
      </c>
      <c r="AH889" s="1" t="s">
        <v>2598</v>
      </c>
      <c r="AI889" s="1" t="s">
        <v>3948</v>
      </c>
      <c r="AJ889" s="1"/>
      <c r="AK889" s="1"/>
      <c r="AL889" s="1" t="s">
        <v>3952</v>
      </c>
      <c r="AM889" s="1" t="s">
        <v>3952</v>
      </c>
      <c r="AN889" s="1" t="s">
        <v>3959</v>
      </c>
      <c r="AO889" s="1" t="s">
        <v>4076</v>
      </c>
      <c r="AP889" s="1" t="s">
        <v>4230</v>
      </c>
      <c r="AQ889" s="1"/>
      <c r="AR889">
        <v>14862</v>
      </c>
      <c r="AS889">
        <v>1</v>
      </c>
      <c r="AT889" s="1" t="s">
        <v>4235</v>
      </c>
      <c r="AU889">
        <v>22100000</v>
      </c>
      <c r="AV889" s="1" t="s">
        <v>4244</v>
      </c>
      <c r="AW889" s="1" t="s">
        <v>3937</v>
      </c>
      <c r="AX889">
        <v>2025</v>
      </c>
      <c r="AY889">
        <v>135844</v>
      </c>
      <c r="AZ889">
        <v>1</v>
      </c>
      <c r="BA889" s="1" t="s">
        <v>3412</v>
      </c>
    </row>
    <row r="890" spans="1:53">
      <c r="A890" s="1" t="s">
        <v>921</v>
      </c>
      <c r="B890">
        <v>0</v>
      </c>
      <c r="C890">
        <v>38250000</v>
      </c>
      <c r="D890" s="1" t="s">
        <v>1963</v>
      </c>
      <c r="E890">
        <v>20</v>
      </c>
      <c r="F890">
        <v>138892</v>
      </c>
      <c r="G890">
        <v>1</v>
      </c>
      <c r="H890" s="1"/>
      <c r="I890" s="1" t="s">
        <v>2405</v>
      </c>
      <c r="J890" s="1" t="s">
        <v>2462</v>
      </c>
      <c r="K890" s="1" t="s">
        <v>2465</v>
      </c>
      <c r="L890" s="1" t="s">
        <v>2541</v>
      </c>
      <c r="M890" s="1" t="s">
        <v>2598</v>
      </c>
      <c r="N890" s="1" t="s">
        <v>2607</v>
      </c>
      <c r="O890" s="1"/>
      <c r="P890">
        <v>1</v>
      </c>
      <c r="Q890" s="1" t="s">
        <v>2897</v>
      </c>
      <c r="R890" s="1" t="s">
        <v>3107</v>
      </c>
      <c r="S890" s="1"/>
      <c r="T890" s="1" t="s">
        <v>3109</v>
      </c>
      <c r="U890" s="1" t="s">
        <v>2897</v>
      </c>
      <c r="V890" s="1" t="s">
        <v>1963</v>
      </c>
      <c r="W890" s="1" t="s">
        <v>3396</v>
      </c>
      <c r="X890" s="1" t="s">
        <v>3400</v>
      </c>
      <c r="Y890" s="3">
        <v>46220</v>
      </c>
      <c r="Z890" s="1" t="s">
        <v>3412</v>
      </c>
      <c r="AA890" s="3">
        <v>46220</v>
      </c>
      <c r="AB890" s="1" t="s">
        <v>3416</v>
      </c>
      <c r="AC890" s="1" t="s">
        <v>3739</v>
      </c>
      <c r="AD890" s="1" t="s">
        <v>3933</v>
      </c>
      <c r="AE890" s="1" t="s">
        <v>3933</v>
      </c>
      <c r="AF890" s="1" t="s">
        <v>3937</v>
      </c>
      <c r="AG890" s="1" t="s">
        <v>2541</v>
      </c>
      <c r="AH890" s="1" t="s">
        <v>2598</v>
      </c>
      <c r="AI890" s="1" t="s">
        <v>3948</v>
      </c>
      <c r="AJ890" s="1"/>
      <c r="AK890" s="1"/>
      <c r="AL890" s="1" t="s">
        <v>3952</v>
      </c>
      <c r="AM890" s="1" t="s">
        <v>3952</v>
      </c>
      <c r="AN890" s="1" t="s">
        <v>3959</v>
      </c>
      <c r="AO890" s="1" t="s">
        <v>4133</v>
      </c>
      <c r="AP890" s="1" t="s">
        <v>4230</v>
      </c>
      <c r="AQ890" s="1"/>
      <c r="AR890">
        <v>14862</v>
      </c>
      <c r="AS890">
        <v>1</v>
      </c>
      <c r="AT890" s="1" t="s">
        <v>4235</v>
      </c>
      <c r="AU890">
        <v>38250000</v>
      </c>
      <c r="AV890" s="1" t="s">
        <v>4244</v>
      </c>
      <c r="AW890" s="1" t="s">
        <v>3937</v>
      </c>
      <c r="AX890">
        <v>2599</v>
      </c>
      <c r="AY890">
        <v>135845</v>
      </c>
      <c r="AZ890">
        <v>1</v>
      </c>
      <c r="BA890" s="1" t="s">
        <v>3412</v>
      </c>
    </row>
    <row r="891" spans="1:53">
      <c r="A891" s="1" t="s">
        <v>922</v>
      </c>
      <c r="B891">
        <v>7</v>
      </c>
      <c r="C891">
        <v>5812500.1900000004</v>
      </c>
      <c r="D891" s="1" t="s">
        <v>1964</v>
      </c>
      <c r="E891">
        <v>20</v>
      </c>
      <c r="F891">
        <v>138753</v>
      </c>
      <c r="G891">
        <v>1</v>
      </c>
      <c r="H891" s="1"/>
      <c r="I891" s="1" t="s">
        <v>2430</v>
      </c>
      <c r="J891" s="1" t="s">
        <v>2462</v>
      </c>
      <c r="K891" s="1" t="s">
        <v>1233</v>
      </c>
      <c r="L891" s="1" t="s">
        <v>2535</v>
      </c>
      <c r="M891" s="1" t="s">
        <v>1233</v>
      </c>
      <c r="N891" s="1" t="s">
        <v>2607</v>
      </c>
      <c r="O891" s="1"/>
      <c r="P891">
        <v>60</v>
      </c>
      <c r="Q891" s="1" t="s">
        <v>2898</v>
      </c>
      <c r="R891" s="1" t="s">
        <v>3107</v>
      </c>
      <c r="S891" s="1"/>
      <c r="T891" s="1" t="s">
        <v>3110</v>
      </c>
      <c r="U891" s="1" t="s">
        <v>2898</v>
      </c>
      <c r="V891" s="1" t="s">
        <v>1964</v>
      </c>
      <c r="W891" s="1" t="s">
        <v>3396</v>
      </c>
      <c r="X891" s="1"/>
      <c r="Y891" s="3">
        <v>46220</v>
      </c>
      <c r="Z891" s="1" t="s">
        <v>3412</v>
      </c>
      <c r="AA891" s="3">
        <v>46220</v>
      </c>
      <c r="AB891" s="1" t="s">
        <v>3416</v>
      </c>
      <c r="AC891" s="1" t="s">
        <v>3740</v>
      </c>
      <c r="AD891" s="1" t="s">
        <v>3933</v>
      </c>
      <c r="AE891" s="1" t="s">
        <v>3934</v>
      </c>
      <c r="AF891" s="1" t="s">
        <v>3945</v>
      </c>
      <c r="AG891" s="1" t="s">
        <v>2535</v>
      </c>
      <c r="AH891" s="1" t="s">
        <v>1233</v>
      </c>
      <c r="AI891" s="1" t="s">
        <v>3948</v>
      </c>
      <c r="AJ891" s="1"/>
      <c r="AK891" s="1"/>
      <c r="AL891" s="1" t="s">
        <v>3952</v>
      </c>
      <c r="AM891" s="1" t="s">
        <v>3952</v>
      </c>
      <c r="AN891" s="1" t="s">
        <v>3960</v>
      </c>
      <c r="AO891" s="1" t="s">
        <v>4134</v>
      </c>
      <c r="AP891" s="1" t="s">
        <v>4222</v>
      </c>
      <c r="AQ891" s="1"/>
      <c r="AR891">
        <v>12298</v>
      </c>
      <c r="AS891">
        <v>60</v>
      </c>
      <c r="AT891" s="1" t="s">
        <v>4237</v>
      </c>
      <c r="AU891">
        <v>104166.67009</v>
      </c>
      <c r="AV891" s="1" t="s">
        <v>4380</v>
      </c>
      <c r="AW891" s="1" t="s">
        <v>3945</v>
      </c>
      <c r="AX891">
        <v>5085</v>
      </c>
      <c r="AY891">
        <v>135846</v>
      </c>
      <c r="AZ891">
        <v>1</v>
      </c>
      <c r="BA891" s="1" t="s">
        <v>4618</v>
      </c>
    </row>
    <row r="892" spans="1:53">
      <c r="A892" s="1" t="s">
        <v>923</v>
      </c>
      <c r="B892">
        <v>0</v>
      </c>
      <c r="C892">
        <v>11400000</v>
      </c>
      <c r="D892" s="1" t="s">
        <v>1646</v>
      </c>
      <c r="E892">
        <v>0</v>
      </c>
      <c r="F892">
        <v>139074</v>
      </c>
      <c r="G892">
        <v>1</v>
      </c>
      <c r="H892" s="1"/>
      <c r="I892" s="1" t="s">
        <v>2417</v>
      </c>
      <c r="J892" s="1" t="s">
        <v>2462</v>
      </c>
      <c r="K892" s="1" t="s">
        <v>2464</v>
      </c>
      <c r="L892" s="1" t="s">
        <v>2492</v>
      </c>
      <c r="M892" s="1" t="s">
        <v>2599</v>
      </c>
      <c r="N892" s="1" t="s">
        <v>2607</v>
      </c>
      <c r="O892" s="1"/>
      <c r="P892">
        <v>38</v>
      </c>
      <c r="Q892" s="1" t="s">
        <v>1646</v>
      </c>
      <c r="R892" s="1" t="s">
        <v>3107</v>
      </c>
      <c r="S892" s="1"/>
      <c r="T892" s="1" t="s">
        <v>3108</v>
      </c>
      <c r="U892" s="1" t="s">
        <v>1646</v>
      </c>
      <c r="V892" s="1" t="s">
        <v>1646</v>
      </c>
      <c r="W892" s="1" t="s">
        <v>3396</v>
      </c>
      <c r="X892" s="1" t="s">
        <v>3400</v>
      </c>
      <c r="Y892" s="3">
        <v>46220</v>
      </c>
      <c r="Z892" s="1" t="s">
        <v>3412</v>
      </c>
      <c r="AA892" s="3">
        <v>46220</v>
      </c>
      <c r="AB892" s="1" t="s">
        <v>3416</v>
      </c>
      <c r="AC892" s="1" t="s">
        <v>3737</v>
      </c>
      <c r="AD892" s="1" t="s">
        <v>3933</v>
      </c>
      <c r="AE892" s="1" t="s">
        <v>3933</v>
      </c>
      <c r="AF892" s="1" t="s">
        <v>3943</v>
      </c>
      <c r="AG892" s="1" t="s">
        <v>2492</v>
      </c>
      <c r="AH892" s="1" t="s">
        <v>2599</v>
      </c>
      <c r="AI892" s="1" t="s">
        <v>3948</v>
      </c>
      <c r="AJ892" s="1"/>
      <c r="AK892" s="1"/>
      <c r="AL892" s="1" t="s">
        <v>3952</v>
      </c>
      <c r="AM892" s="1" t="s">
        <v>3952</v>
      </c>
      <c r="AN892" s="1" t="s">
        <v>3958</v>
      </c>
      <c r="AO892" s="1" t="s">
        <v>4135</v>
      </c>
      <c r="AP892" s="1" t="s">
        <v>4215</v>
      </c>
      <c r="AQ892" s="1"/>
      <c r="AR892">
        <v>4276</v>
      </c>
      <c r="AS892">
        <v>38</v>
      </c>
      <c r="AT892" s="1" t="s">
        <v>4235</v>
      </c>
      <c r="AU892">
        <v>300000</v>
      </c>
      <c r="AV892" s="1" t="s">
        <v>4272</v>
      </c>
      <c r="AW892" s="1" t="s">
        <v>3943</v>
      </c>
      <c r="AX892">
        <v>7188</v>
      </c>
      <c r="AY892">
        <v>135847</v>
      </c>
      <c r="AZ892">
        <v>1</v>
      </c>
      <c r="BA892" s="1" t="s">
        <v>3412</v>
      </c>
    </row>
    <row r="893" spans="1:53">
      <c r="A893" s="1" t="s">
        <v>924</v>
      </c>
      <c r="B893">
        <v>0</v>
      </c>
      <c r="C893">
        <v>165024.97</v>
      </c>
      <c r="D893" s="1" t="s">
        <v>1965</v>
      </c>
      <c r="E893">
        <v>0</v>
      </c>
      <c r="F893">
        <v>139080</v>
      </c>
      <c r="G893">
        <v>1</v>
      </c>
      <c r="H893" s="1"/>
      <c r="I893" s="1" t="s">
        <v>2427</v>
      </c>
      <c r="J893" s="1" t="s">
        <v>2462</v>
      </c>
      <c r="K893" s="1" t="s">
        <v>2464</v>
      </c>
      <c r="L893" s="1" t="s">
        <v>2498</v>
      </c>
      <c r="M893" s="1" t="s">
        <v>2587</v>
      </c>
      <c r="N893" s="1" t="s">
        <v>2607</v>
      </c>
      <c r="O893" s="1"/>
      <c r="P893">
        <v>10793</v>
      </c>
      <c r="Q893" s="1" t="s">
        <v>1965</v>
      </c>
      <c r="R893" s="1" t="s">
        <v>3107</v>
      </c>
      <c r="S893" s="1"/>
      <c r="T893" s="1" t="s">
        <v>3108</v>
      </c>
      <c r="U893" s="1" t="s">
        <v>3219</v>
      </c>
      <c r="V893" s="1" t="s">
        <v>3219</v>
      </c>
      <c r="W893" s="1" t="s">
        <v>3397</v>
      </c>
      <c r="X893" s="1"/>
      <c r="Y893" s="3">
        <v>46223</v>
      </c>
      <c r="Z893" s="1" t="s">
        <v>3414</v>
      </c>
      <c r="AA893" s="3">
        <v>46223</v>
      </c>
      <c r="AB893" s="1" t="s">
        <v>3416</v>
      </c>
      <c r="AC893" s="1" t="s">
        <v>3741</v>
      </c>
      <c r="AD893" s="1" t="s">
        <v>3933</v>
      </c>
      <c r="AE893" s="1" t="s">
        <v>3934</v>
      </c>
      <c r="AF893" s="1" t="s">
        <v>3939</v>
      </c>
      <c r="AG893" s="1" t="s">
        <v>2498</v>
      </c>
      <c r="AH893" s="1" t="s">
        <v>2587</v>
      </c>
      <c r="AI893" s="1" t="s">
        <v>3950</v>
      </c>
      <c r="AJ893" s="1"/>
      <c r="AK893" s="1"/>
      <c r="AL893" s="1" t="s">
        <v>3952</v>
      </c>
      <c r="AM893" s="1" t="s">
        <v>3952</v>
      </c>
      <c r="AN893" s="1" t="s">
        <v>3958</v>
      </c>
      <c r="AO893" s="1" t="s">
        <v>4136</v>
      </c>
      <c r="AP893" s="1" t="s">
        <v>4212</v>
      </c>
      <c r="AQ893" s="1"/>
      <c r="AR893">
        <v>27745</v>
      </c>
      <c r="AS893">
        <v>10793</v>
      </c>
      <c r="AT893" s="1" t="s">
        <v>4235</v>
      </c>
      <c r="AU893">
        <v>15.29</v>
      </c>
      <c r="AV893" s="1" t="s">
        <v>4381</v>
      </c>
      <c r="AW893" s="1" t="s">
        <v>3939</v>
      </c>
      <c r="AX893">
        <v>5176</v>
      </c>
      <c r="AY893">
        <v>135848</v>
      </c>
      <c r="AZ893">
        <v>1</v>
      </c>
      <c r="BA893" s="1" t="s">
        <v>3429</v>
      </c>
    </row>
    <row r="894" spans="1:53">
      <c r="A894" s="1" t="s">
        <v>925</v>
      </c>
      <c r="B894">
        <v>0</v>
      </c>
      <c r="C894">
        <v>210</v>
      </c>
      <c r="D894" s="1" t="s">
        <v>1966</v>
      </c>
      <c r="E894">
        <v>0</v>
      </c>
      <c r="F894">
        <v>139080</v>
      </c>
      <c r="G894">
        <v>2</v>
      </c>
      <c r="H894" s="1"/>
      <c r="I894" s="1" t="s">
        <v>2427</v>
      </c>
      <c r="J894" s="1" t="s">
        <v>2462</v>
      </c>
      <c r="K894" s="1" t="s">
        <v>2464</v>
      </c>
      <c r="L894" s="1" t="s">
        <v>2498</v>
      </c>
      <c r="M894" s="1" t="s">
        <v>2587</v>
      </c>
      <c r="N894" s="1" t="s">
        <v>2607</v>
      </c>
      <c r="O894" s="1"/>
      <c r="P894">
        <v>1000</v>
      </c>
      <c r="Q894" s="1" t="s">
        <v>1966</v>
      </c>
      <c r="R894" s="1" t="s">
        <v>3107</v>
      </c>
      <c r="S894" s="1"/>
      <c r="T894" s="1" t="s">
        <v>3108</v>
      </c>
      <c r="U894" s="1" t="s">
        <v>3219</v>
      </c>
      <c r="V894" s="1" t="s">
        <v>3219</v>
      </c>
      <c r="W894" s="1" t="s">
        <v>3397</v>
      </c>
      <c r="X894" s="1"/>
      <c r="Y894" s="3">
        <v>46223</v>
      </c>
      <c r="Z894" s="1" t="s">
        <v>3414</v>
      </c>
      <c r="AA894" s="3">
        <v>46223</v>
      </c>
      <c r="AB894" s="1" t="s">
        <v>3416</v>
      </c>
      <c r="AC894" s="1" t="s">
        <v>3741</v>
      </c>
      <c r="AD894" s="1" t="s">
        <v>3933</v>
      </c>
      <c r="AE894" s="1" t="s">
        <v>3934</v>
      </c>
      <c r="AF894" s="1" t="s">
        <v>3939</v>
      </c>
      <c r="AG894" s="1" t="s">
        <v>2498</v>
      </c>
      <c r="AH894" s="1" t="s">
        <v>2587</v>
      </c>
      <c r="AI894" s="1" t="s">
        <v>3950</v>
      </c>
      <c r="AJ894" s="1"/>
      <c r="AK894" s="1"/>
      <c r="AL894" s="1" t="s">
        <v>3952</v>
      </c>
      <c r="AM894" s="1" t="s">
        <v>3952</v>
      </c>
      <c r="AN894" s="1" t="s">
        <v>3958</v>
      </c>
      <c r="AO894" s="1" t="s">
        <v>4136</v>
      </c>
      <c r="AP894" s="1" t="s">
        <v>4212</v>
      </c>
      <c r="AQ894" s="1"/>
      <c r="AR894">
        <v>27746</v>
      </c>
      <c r="AS894">
        <v>1000</v>
      </c>
      <c r="AT894" s="1" t="s">
        <v>4235</v>
      </c>
      <c r="AU894">
        <v>0.21</v>
      </c>
      <c r="AV894" s="1" t="s">
        <v>4382</v>
      </c>
      <c r="AW894" s="1" t="s">
        <v>3939</v>
      </c>
      <c r="AX894">
        <v>5176</v>
      </c>
      <c r="AY894">
        <v>135848</v>
      </c>
      <c r="AZ894">
        <v>2</v>
      </c>
      <c r="BA894" s="1" t="s">
        <v>3429</v>
      </c>
    </row>
    <row r="895" spans="1:53">
      <c r="A895" s="1" t="s">
        <v>926</v>
      </c>
      <c r="B895">
        <v>0</v>
      </c>
      <c r="C895">
        <v>180</v>
      </c>
      <c r="D895" s="1" t="s">
        <v>1967</v>
      </c>
      <c r="E895">
        <v>0</v>
      </c>
      <c r="F895">
        <v>139080</v>
      </c>
      <c r="G895">
        <v>3</v>
      </c>
      <c r="H895" s="1"/>
      <c r="I895" s="1" t="s">
        <v>2427</v>
      </c>
      <c r="J895" s="1" t="s">
        <v>2462</v>
      </c>
      <c r="K895" s="1" t="s">
        <v>2464</v>
      </c>
      <c r="L895" s="1" t="s">
        <v>2498</v>
      </c>
      <c r="M895" s="1" t="s">
        <v>2587</v>
      </c>
      <c r="N895" s="1" t="s">
        <v>2607</v>
      </c>
      <c r="O895" s="1"/>
      <c r="P895">
        <v>1000</v>
      </c>
      <c r="Q895" s="1" t="s">
        <v>1967</v>
      </c>
      <c r="R895" s="1" t="s">
        <v>3107</v>
      </c>
      <c r="S895" s="1"/>
      <c r="T895" s="1" t="s">
        <v>3108</v>
      </c>
      <c r="U895" s="1" t="s">
        <v>3219</v>
      </c>
      <c r="V895" s="1" t="s">
        <v>3219</v>
      </c>
      <c r="W895" s="1" t="s">
        <v>3397</v>
      </c>
      <c r="X895" s="1"/>
      <c r="Y895" s="3">
        <v>46223</v>
      </c>
      <c r="Z895" s="1" t="s">
        <v>3414</v>
      </c>
      <c r="AA895" s="3">
        <v>46223</v>
      </c>
      <c r="AB895" s="1" t="s">
        <v>3416</v>
      </c>
      <c r="AC895" s="1" t="s">
        <v>3741</v>
      </c>
      <c r="AD895" s="1" t="s">
        <v>3933</v>
      </c>
      <c r="AE895" s="1" t="s">
        <v>3934</v>
      </c>
      <c r="AF895" s="1" t="s">
        <v>3939</v>
      </c>
      <c r="AG895" s="1" t="s">
        <v>2498</v>
      </c>
      <c r="AH895" s="1" t="s">
        <v>2587</v>
      </c>
      <c r="AI895" s="1" t="s">
        <v>3950</v>
      </c>
      <c r="AJ895" s="1"/>
      <c r="AK895" s="1"/>
      <c r="AL895" s="1" t="s">
        <v>3952</v>
      </c>
      <c r="AM895" s="1" t="s">
        <v>3952</v>
      </c>
      <c r="AN895" s="1" t="s">
        <v>3958</v>
      </c>
      <c r="AO895" s="1" t="s">
        <v>4136</v>
      </c>
      <c r="AP895" s="1" t="s">
        <v>4212</v>
      </c>
      <c r="AQ895" s="1"/>
      <c r="AR895">
        <v>27747</v>
      </c>
      <c r="AS895">
        <v>1000</v>
      </c>
      <c r="AT895" s="1" t="s">
        <v>4235</v>
      </c>
      <c r="AU895">
        <v>0.18</v>
      </c>
      <c r="AV895" s="1" t="s">
        <v>4383</v>
      </c>
      <c r="AW895" s="1" t="s">
        <v>3939</v>
      </c>
      <c r="AX895">
        <v>5176</v>
      </c>
      <c r="AY895">
        <v>135848</v>
      </c>
      <c r="AZ895">
        <v>3</v>
      </c>
      <c r="BA895" s="1" t="s">
        <v>3429</v>
      </c>
    </row>
    <row r="896" spans="1:53">
      <c r="A896" s="1" t="s">
        <v>927</v>
      </c>
      <c r="B896">
        <v>0</v>
      </c>
      <c r="C896">
        <v>128360.25</v>
      </c>
      <c r="D896" s="1" t="s">
        <v>1968</v>
      </c>
      <c r="E896">
        <v>0</v>
      </c>
      <c r="F896">
        <v>139080</v>
      </c>
      <c r="G896">
        <v>4</v>
      </c>
      <c r="H896" s="1"/>
      <c r="I896" s="1" t="s">
        <v>2427</v>
      </c>
      <c r="J896" s="1" t="s">
        <v>2462</v>
      </c>
      <c r="K896" s="1" t="s">
        <v>2464</v>
      </c>
      <c r="L896" s="1" t="s">
        <v>2498</v>
      </c>
      <c r="M896" s="1" t="s">
        <v>2587</v>
      </c>
      <c r="N896" s="1" t="s">
        <v>2607</v>
      </c>
      <c r="O896" s="1"/>
      <c r="P896">
        <v>20025</v>
      </c>
      <c r="Q896" s="1" t="s">
        <v>1968</v>
      </c>
      <c r="R896" s="1" t="s">
        <v>3107</v>
      </c>
      <c r="S896" s="1"/>
      <c r="T896" s="1" t="s">
        <v>3108</v>
      </c>
      <c r="U896" s="1" t="s">
        <v>3219</v>
      </c>
      <c r="V896" s="1" t="s">
        <v>3219</v>
      </c>
      <c r="W896" s="1" t="s">
        <v>3397</v>
      </c>
      <c r="X896" s="1"/>
      <c r="Y896" s="3">
        <v>46223</v>
      </c>
      <c r="Z896" s="1" t="s">
        <v>3414</v>
      </c>
      <c r="AA896" s="3">
        <v>46223</v>
      </c>
      <c r="AB896" s="1" t="s">
        <v>3416</v>
      </c>
      <c r="AC896" s="1" t="s">
        <v>3741</v>
      </c>
      <c r="AD896" s="1" t="s">
        <v>3933</v>
      </c>
      <c r="AE896" s="1" t="s">
        <v>3934</v>
      </c>
      <c r="AF896" s="1" t="s">
        <v>3939</v>
      </c>
      <c r="AG896" s="1" t="s">
        <v>2498</v>
      </c>
      <c r="AH896" s="1" t="s">
        <v>2587</v>
      </c>
      <c r="AI896" s="1" t="s">
        <v>3950</v>
      </c>
      <c r="AJ896" s="1"/>
      <c r="AK896" s="1"/>
      <c r="AL896" s="1" t="s">
        <v>3952</v>
      </c>
      <c r="AM896" s="1" t="s">
        <v>3952</v>
      </c>
      <c r="AN896" s="1" t="s">
        <v>3958</v>
      </c>
      <c r="AO896" s="1" t="s">
        <v>4136</v>
      </c>
      <c r="AP896" s="1" t="s">
        <v>4212</v>
      </c>
      <c r="AQ896" s="1"/>
      <c r="AR896">
        <v>27748</v>
      </c>
      <c r="AS896">
        <v>20025</v>
      </c>
      <c r="AT896" s="1" t="s">
        <v>4235</v>
      </c>
      <c r="AU896">
        <v>6.41</v>
      </c>
      <c r="AV896" s="1" t="s">
        <v>4384</v>
      </c>
      <c r="AW896" s="1" t="s">
        <v>3939</v>
      </c>
      <c r="AX896">
        <v>5176</v>
      </c>
      <c r="AY896">
        <v>135848</v>
      </c>
      <c r="AZ896">
        <v>4</v>
      </c>
      <c r="BA896" s="1" t="s">
        <v>3429</v>
      </c>
    </row>
    <row r="897" spans="1:53">
      <c r="A897" s="1" t="s">
        <v>928</v>
      </c>
      <c r="B897">
        <v>0</v>
      </c>
      <c r="C897">
        <v>19634.3</v>
      </c>
      <c r="D897" s="1" t="s">
        <v>1969</v>
      </c>
      <c r="E897">
        <v>0</v>
      </c>
      <c r="F897">
        <v>139080</v>
      </c>
      <c r="G897">
        <v>5</v>
      </c>
      <c r="H897" s="1"/>
      <c r="I897" s="1" t="s">
        <v>2427</v>
      </c>
      <c r="J897" s="1" t="s">
        <v>2462</v>
      </c>
      <c r="K897" s="1" t="s">
        <v>2464</v>
      </c>
      <c r="L897" s="1" t="s">
        <v>2498</v>
      </c>
      <c r="M897" s="1" t="s">
        <v>2587</v>
      </c>
      <c r="N897" s="1" t="s">
        <v>2607</v>
      </c>
      <c r="O897" s="1"/>
      <c r="P897">
        <v>20035</v>
      </c>
      <c r="Q897" s="1" t="s">
        <v>1969</v>
      </c>
      <c r="R897" s="1" t="s">
        <v>3107</v>
      </c>
      <c r="S897" s="1"/>
      <c r="T897" s="1" t="s">
        <v>3108</v>
      </c>
      <c r="U897" s="1" t="s">
        <v>3219</v>
      </c>
      <c r="V897" s="1" t="s">
        <v>3219</v>
      </c>
      <c r="W897" s="1" t="s">
        <v>3397</v>
      </c>
      <c r="X897" s="1"/>
      <c r="Y897" s="3">
        <v>46223</v>
      </c>
      <c r="Z897" s="1" t="s">
        <v>3414</v>
      </c>
      <c r="AA897" s="3">
        <v>46223</v>
      </c>
      <c r="AB897" s="1" t="s">
        <v>3416</v>
      </c>
      <c r="AC897" s="1" t="s">
        <v>3741</v>
      </c>
      <c r="AD897" s="1" t="s">
        <v>3933</v>
      </c>
      <c r="AE897" s="1" t="s">
        <v>3934</v>
      </c>
      <c r="AF897" s="1" t="s">
        <v>3939</v>
      </c>
      <c r="AG897" s="1" t="s">
        <v>2498</v>
      </c>
      <c r="AH897" s="1" t="s">
        <v>2587</v>
      </c>
      <c r="AI897" s="1" t="s">
        <v>3950</v>
      </c>
      <c r="AJ897" s="1"/>
      <c r="AK897" s="1"/>
      <c r="AL897" s="1" t="s">
        <v>3952</v>
      </c>
      <c r="AM897" s="1" t="s">
        <v>3952</v>
      </c>
      <c r="AN897" s="1" t="s">
        <v>3958</v>
      </c>
      <c r="AO897" s="1" t="s">
        <v>4136</v>
      </c>
      <c r="AP897" s="1" t="s">
        <v>4212</v>
      </c>
      <c r="AQ897" s="1"/>
      <c r="AR897">
        <v>27749</v>
      </c>
      <c r="AS897">
        <v>20035</v>
      </c>
      <c r="AT897" s="1" t="s">
        <v>4235</v>
      </c>
      <c r="AU897">
        <v>0.98</v>
      </c>
      <c r="AV897" s="1" t="s">
        <v>4385</v>
      </c>
      <c r="AW897" s="1" t="s">
        <v>3939</v>
      </c>
      <c r="AX897">
        <v>5176</v>
      </c>
      <c r="AY897">
        <v>135848</v>
      </c>
      <c r="AZ897">
        <v>5</v>
      </c>
      <c r="BA897" s="1" t="s">
        <v>3429</v>
      </c>
    </row>
    <row r="898" spans="1:53">
      <c r="A898" s="1" t="s">
        <v>929</v>
      </c>
      <c r="B898">
        <v>0</v>
      </c>
      <c r="C898">
        <v>31639.5</v>
      </c>
      <c r="D898" s="1" t="s">
        <v>1970</v>
      </c>
      <c r="E898">
        <v>0</v>
      </c>
      <c r="F898">
        <v>139080</v>
      </c>
      <c r="G898">
        <v>6</v>
      </c>
      <c r="H898" s="1"/>
      <c r="I898" s="1" t="s">
        <v>2427</v>
      </c>
      <c r="J898" s="1" t="s">
        <v>2462</v>
      </c>
      <c r="K898" s="1" t="s">
        <v>2464</v>
      </c>
      <c r="L898" s="1" t="s">
        <v>2498</v>
      </c>
      <c r="M898" s="1" t="s">
        <v>2587</v>
      </c>
      <c r="N898" s="1" t="s">
        <v>2607</v>
      </c>
      <c r="O898" s="1"/>
      <c r="P898">
        <v>20025</v>
      </c>
      <c r="Q898" s="1" t="s">
        <v>1970</v>
      </c>
      <c r="R898" s="1" t="s">
        <v>3107</v>
      </c>
      <c r="S898" s="1"/>
      <c r="T898" s="1" t="s">
        <v>3108</v>
      </c>
      <c r="U898" s="1" t="s">
        <v>3219</v>
      </c>
      <c r="V898" s="1" t="s">
        <v>3219</v>
      </c>
      <c r="W898" s="1" t="s">
        <v>3397</v>
      </c>
      <c r="X898" s="1"/>
      <c r="Y898" s="3">
        <v>46223</v>
      </c>
      <c r="Z898" s="1" t="s">
        <v>3414</v>
      </c>
      <c r="AA898" s="3">
        <v>46223</v>
      </c>
      <c r="AB898" s="1" t="s">
        <v>3416</v>
      </c>
      <c r="AC898" s="1" t="s">
        <v>3741</v>
      </c>
      <c r="AD898" s="1" t="s">
        <v>3933</v>
      </c>
      <c r="AE898" s="1" t="s">
        <v>3934</v>
      </c>
      <c r="AF898" s="1" t="s">
        <v>3939</v>
      </c>
      <c r="AG898" s="1" t="s">
        <v>2498</v>
      </c>
      <c r="AH898" s="1" t="s">
        <v>2587</v>
      </c>
      <c r="AI898" s="1" t="s">
        <v>3950</v>
      </c>
      <c r="AJ898" s="1"/>
      <c r="AK898" s="1"/>
      <c r="AL898" s="1" t="s">
        <v>3952</v>
      </c>
      <c r="AM898" s="1" t="s">
        <v>3952</v>
      </c>
      <c r="AN898" s="1" t="s">
        <v>3958</v>
      </c>
      <c r="AO898" s="1" t="s">
        <v>4136</v>
      </c>
      <c r="AP898" s="1" t="s">
        <v>4212</v>
      </c>
      <c r="AQ898" s="1"/>
      <c r="AR898">
        <v>27750</v>
      </c>
      <c r="AS898">
        <v>20025</v>
      </c>
      <c r="AT898" s="1" t="s">
        <v>4235</v>
      </c>
      <c r="AU898">
        <v>1.58</v>
      </c>
      <c r="AV898" s="1" t="s">
        <v>4386</v>
      </c>
      <c r="AW898" s="1" t="s">
        <v>3939</v>
      </c>
      <c r="AX898">
        <v>5176</v>
      </c>
      <c r="AY898">
        <v>135848</v>
      </c>
      <c r="AZ898">
        <v>6</v>
      </c>
      <c r="BA898" s="1" t="s">
        <v>3429</v>
      </c>
    </row>
    <row r="899" spans="1:53">
      <c r="A899" s="1" t="s">
        <v>930</v>
      </c>
      <c r="B899">
        <v>0</v>
      </c>
      <c r="C899">
        <v>7165.2</v>
      </c>
      <c r="D899" s="1" t="s">
        <v>1971</v>
      </c>
      <c r="E899">
        <v>0</v>
      </c>
      <c r="F899">
        <v>139080</v>
      </c>
      <c r="G899">
        <v>7</v>
      </c>
      <c r="H899" s="1"/>
      <c r="I899" s="1" t="s">
        <v>2427</v>
      </c>
      <c r="J899" s="1" t="s">
        <v>2462</v>
      </c>
      <c r="K899" s="1" t="s">
        <v>2464</v>
      </c>
      <c r="L899" s="1" t="s">
        <v>2498</v>
      </c>
      <c r="M899" s="1" t="s">
        <v>2587</v>
      </c>
      <c r="N899" s="1" t="s">
        <v>2607</v>
      </c>
      <c r="O899" s="1"/>
      <c r="P899">
        <v>210</v>
      </c>
      <c r="Q899" s="1" t="s">
        <v>1971</v>
      </c>
      <c r="R899" s="1" t="s">
        <v>3107</v>
      </c>
      <c r="S899" s="1"/>
      <c r="T899" s="1" t="s">
        <v>3108</v>
      </c>
      <c r="U899" s="1" t="s">
        <v>3219</v>
      </c>
      <c r="V899" s="1" t="s">
        <v>3219</v>
      </c>
      <c r="W899" s="1" t="s">
        <v>3397</v>
      </c>
      <c r="X899" s="1"/>
      <c r="Y899" s="3">
        <v>46223</v>
      </c>
      <c r="Z899" s="1" t="s">
        <v>3414</v>
      </c>
      <c r="AA899" s="3">
        <v>46223</v>
      </c>
      <c r="AB899" s="1" t="s">
        <v>3416</v>
      </c>
      <c r="AC899" s="1" t="s">
        <v>3741</v>
      </c>
      <c r="AD899" s="1" t="s">
        <v>3933</v>
      </c>
      <c r="AE899" s="1" t="s">
        <v>3934</v>
      </c>
      <c r="AF899" s="1" t="s">
        <v>3939</v>
      </c>
      <c r="AG899" s="1" t="s">
        <v>2498</v>
      </c>
      <c r="AH899" s="1" t="s">
        <v>2587</v>
      </c>
      <c r="AI899" s="1" t="s">
        <v>3950</v>
      </c>
      <c r="AJ899" s="1"/>
      <c r="AK899" s="1"/>
      <c r="AL899" s="1" t="s">
        <v>3952</v>
      </c>
      <c r="AM899" s="1" t="s">
        <v>3952</v>
      </c>
      <c r="AN899" s="1" t="s">
        <v>3958</v>
      </c>
      <c r="AO899" s="1" t="s">
        <v>4136</v>
      </c>
      <c r="AP899" s="1" t="s">
        <v>4212</v>
      </c>
      <c r="AQ899" s="1"/>
      <c r="AR899">
        <v>27751</v>
      </c>
      <c r="AS899">
        <v>210</v>
      </c>
      <c r="AT899" s="1" t="s">
        <v>4235</v>
      </c>
      <c r="AU899">
        <v>34.119999999999997</v>
      </c>
      <c r="AV899" s="1" t="s">
        <v>4387</v>
      </c>
      <c r="AW899" s="1" t="s">
        <v>3939</v>
      </c>
      <c r="AX899">
        <v>5176</v>
      </c>
      <c r="AY899">
        <v>135848</v>
      </c>
      <c r="AZ899">
        <v>7</v>
      </c>
      <c r="BA899" s="1" t="s">
        <v>3429</v>
      </c>
    </row>
    <row r="900" spans="1:53">
      <c r="A900" s="1" t="s">
        <v>931</v>
      </c>
      <c r="B900">
        <v>0</v>
      </c>
      <c r="C900">
        <v>9411.76</v>
      </c>
      <c r="D900" s="1" t="s">
        <v>1972</v>
      </c>
      <c r="E900">
        <v>0</v>
      </c>
      <c r="F900">
        <v>139080</v>
      </c>
      <c r="G900">
        <v>8</v>
      </c>
      <c r="H900" s="1"/>
      <c r="I900" s="1" t="s">
        <v>2427</v>
      </c>
      <c r="J900" s="1" t="s">
        <v>2462</v>
      </c>
      <c r="K900" s="1" t="s">
        <v>2464</v>
      </c>
      <c r="L900" s="1" t="s">
        <v>2498</v>
      </c>
      <c r="M900" s="1" t="s">
        <v>2587</v>
      </c>
      <c r="N900" s="1" t="s">
        <v>2607</v>
      </c>
      <c r="O900" s="1"/>
      <c r="P900">
        <v>2</v>
      </c>
      <c r="Q900" s="1" t="s">
        <v>1972</v>
      </c>
      <c r="R900" s="1" t="s">
        <v>3107</v>
      </c>
      <c r="S900" s="1"/>
      <c r="T900" s="1" t="s">
        <v>3108</v>
      </c>
      <c r="U900" s="1" t="s">
        <v>3219</v>
      </c>
      <c r="V900" s="1" t="s">
        <v>3219</v>
      </c>
      <c r="W900" s="1" t="s">
        <v>3397</v>
      </c>
      <c r="X900" s="1"/>
      <c r="Y900" s="3">
        <v>46223</v>
      </c>
      <c r="Z900" s="1" t="s">
        <v>3414</v>
      </c>
      <c r="AA900" s="3">
        <v>46223</v>
      </c>
      <c r="AB900" s="1" t="s">
        <v>3416</v>
      </c>
      <c r="AC900" s="1" t="s">
        <v>3741</v>
      </c>
      <c r="AD900" s="1" t="s">
        <v>3933</v>
      </c>
      <c r="AE900" s="1" t="s">
        <v>3934</v>
      </c>
      <c r="AF900" s="1" t="s">
        <v>3939</v>
      </c>
      <c r="AG900" s="1" t="s">
        <v>2498</v>
      </c>
      <c r="AH900" s="1" t="s">
        <v>2587</v>
      </c>
      <c r="AI900" s="1" t="s">
        <v>3950</v>
      </c>
      <c r="AJ900" s="1"/>
      <c r="AK900" s="1"/>
      <c r="AL900" s="1" t="s">
        <v>3952</v>
      </c>
      <c r="AM900" s="1" t="s">
        <v>3952</v>
      </c>
      <c r="AN900" s="1" t="s">
        <v>3958</v>
      </c>
      <c r="AO900" s="1" t="s">
        <v>4136</v>
      </c>
      <c r="AP900" s="1" t="s">
        <v>4212</v>
      </c>
      <c r="AQ900" s="1"/>
      <c r="AR900">
        <v>27752</v>
      </c>
      <c r="AS900">
        <v>2</v>
      </c>
      <c r="AT900" s="1" t="s">
        <v>4235</v>
      </c>
      <c r="AU900">
        <v>4705.88</v>
      </c>
      <c r="AV900" s="1" t="s">
        <v>4388</v>
      </c>
      <c r="AW900" s="1" t="s">
        <v>3939</v>
      </c>
      <c r="AX900">
        <v>5176</v>
      </c>
      <c r="AY900">
        <v>135848</v>
      </c>
      <c r="AZ900">
        <v>8</v>
      </c>
      <c r="BA900" s="1" t="s">
        <v>3429</v>
      </c>
    </row>
    <row r="901" spans="1:53">
      <c r="A901" s="1" t="s">
        <v>932</v>
      </c>
      <c r="B901">
        <v>0</v>
      </c>
      <c r="C901">
        <v>1129.4000000000001</v>
      </c>
      <c r="D901" s="1" t="s">
        <v>1973</v>
      </c>
      <c r="E901">
        <v>0</v>
      </c>
      <c r="F901">
        <v>139080</v>
      </c>
      <c r="G901">
        <v>9</v>
      </c>
      <c r="H901" s="1"/>
      <c r="I901" s="1" t="s">
        <v>2427</v>
      </c>
      <c r="J901" s="1" t="s">
        <v>2462</v>
      </c>
      <c r="K901" s="1" t="s">
        <v>2464</v>
      </c>
      <c r="L901" s="1" t="s">
        <v>2498</v>
      </c>
      <c r="M901" s="1" t="s">
        <v>2587</v>
      </c>
      <c r="N901" s="1" t="s">
        <v>2607</v>
      </c>
      <c r="O901" s="1"/>
      <c r="P901">
        <v>5</v>
      </c>
      <c r="Q901" s="1" t="s">
        <v>1973</v>
      </c>
      <c r="R901" s="1" t="s">
        <v>3107</v>
      </c>
      <c r="S901" s="1"/>
      <c r="T901" s="1" t="s">
        <v>3108</v>
      </c>
      <c r="U901" s="1" t="s">
        <v>3219</v>
      </c>
      <c r="V901" s="1" t="s">
        <v>3219</v>
      </c>
      <c r="W901" s="1" t="s">
        <v>3397</v>
      </c>
      <c r="X901" s="1"/>
      <c r="Y901" s="3">
        <v>46223</v>
      </c>
      <c r="Z901" s="1" t="s">
        <v>3414</v>
      </c>
      <c r="AA901" s="3">
        <v>46223</v>
      </c>
      <c r="AB901" s="1" t="s">
        <v>3416</v>
      </c>
      <c r="AC901" s="1" t="s">
        <v>3741</v>
      </c>
      <c r="AD901" s="1" t="s">
        <v>3933</v>
      </c>
      <c r="AE901" s="1" t="s">
        <v>3934</v>
      </c>
      <c r="AF901" s="1" t="s">
        <v>3939</v>
      </c>
      <c r="AG901" s="1" t="s">
        <v>2498</v>
      </c>
      <c r="AH901" s="1" t="s">
        <v>2587</v>
      </c>
      <c r="AI901" s="1" t="s">
        <v>3950</v>
      </c>
      <c r="AJ901" s="1"/>
      <c r="AK901" s="1"/>
      <c r="AL901" s="1" t="s">
        <v>3952</v>
      </c>
      <c r="AM901" s="1" t="s">
        <v>3952</v>
      </c>
      <c r="AN901" s="1" t="s">
        <v>3958</v>
      </c>
      <c r="AO901" s="1" t="s">
        <v>4136</v>
      </c>
      <c r="AP901" s="1" t="s">
        <v>4212</v>
      </c>
      <c r="AQ901" s="1"/>
      <c r="AR901">
        <v>27753</v>
      </c>
      <c r="AS901">
        <v>5</v>
      </c>
      <c r="AT901" s="1" t="s">
        <v>4235</v>
      </c>
      <c r="AU901">
        <v>225.88</v>
      </c>
      <c r="AV901" s="1" t="s">
        <v>4389</v>
      </c>
      <c r="AW901" s="1" t="s">
        <v>3939</v>
      </c>
      <c r="AX901">
        <v>5176</v>
      </c>
      <c r="AY901">
        <v>135848</v>
      </c>
      <c r="AZ901">
        <v>9</v>
      </c>
      <c r="BA901" s="1" t="s">
        <v>3429</v>
      </c>
    </row>
    <row r="902" spans="1:53">
      <c r="A902" s="1" t="s">
        <v>933</v>
      </c>
      <c r="B902">
        <v>0</v>
      </c>
      <c r="C902">
        <v>43584.98</v>
      </c>
      <c r="D902" s="1" t="s">
        <v>1974</v>
      </c>
      <c r="E902">
        <v>0</v>
      </c>
      <c r="F902">
        <v>139080</v>
      </c>
      <c r="G902">
        <v>10</v>
      </c>
      <c r="H902" s="1"/>
      <c r="I902" s="1" t="s">
        <v>2427</v>
      </c>
      <c r="J902" s="1" t="s">
        <v>2462</v>
      </c>
      <c r="K902" s="1" t="s">
        <v>2464</v>
      </c>
      <c r="L902" s="1" t="s">
        <v>2498</v>
      </c>
      <c r="M902" s="1" t="s">
        <v>2587</v>
      </c>
      <c r="N902" s="1" t="s">
        <v>2607</v>
      </c>
      <c r="O902" s="1"/>
      <c r="P902">
        <v>233</v>
      </c>
      <c r="Q902" s="1" t="s">
        <v>1974</v>
      </c>
      <c r="R902" s="1" t="s">
        <v>3107</v>
      </c>
      <c r="S902" s="1"/>
      <c r="T902" s="1" t="s">
        <v>3108</v>
      </c>
      <c r="U902" s="1" t="s">
        <v>3219</v>
      </c>
      <c r="V902" s="1" t="s">
        <v>3219</v>
      </c>
      <c r="W902" s="1" t="s">
        <v>3397</v>
      </c>
      <c r="X902" s="1"/>
      <c r="Y902" s="3">
        <v>46223</v>
      </c>
      <c r="Z902" s="1" t="s">
        <v>3414</v>
      </c>
      <c r="AA902" s="3">
        <v>46223</v>
      </c>
      <c r="AB902" s="1" t="s">
        <v>3416</v>
      </c>
      <c r="AC902" s="1" t="s">
        <v>3741</v>
      </c>
      <c r="AD902" s="1" t="s">
        <v>3933</v>
      </c>
      <c r="AE902" s="1" t="s">
        <v>3934</v>
      </c>
      <c r="AF902" s="1" t="s">
        <v>3939</v>
      </c>
      <c r="AG902" s="1" t="s">
        <v>2498</v>
      </c>
      <c r="AH902" s="1" t="s">
        <v>2587</v>
      </c>
      <c r="AI902" s="1" t="s">
        <v>3950</v>
      </c>
      <c r="AJ902" s="1"/>
      <c r="AK902" s="1"/>
      <c r="AL902" s="1" t="s">
        <v>3952</v>
      </c>
      <c r="AM902" s="1" t="s">
        <v>3952</v>
      </c>
      <c r="AN902" s="1" t="s">
        <v>3958</v>
      </c>
      <c r="AO902" s="1" t="s">
        <v>4136</v>
      </c>
      <c r="AP902" s="1" t="s">
        <v>4212</v>
      </c>
      <c r="AQ902" s="1"/>
      <c r="AR902">
        <v>27754</v>
      </c>
      <c r="AS902">
        <v>233</v>
      </c>
      <c r="AT902" s="1" t="s">
        <v>4235</v>
      </c>
      <c r="AU902">
        <v>187.06</v>
      </c>
      <c r="AV902" s="1" t="s">
        <v>4390</v>
      </c>
      <c r="AW902" s="1" t="s">
        <v>3939</v>
      </c>
      <c r="AX902">
        <v>5176</v>
      </c>
      <c r="AY902">
        <v>135848</v>
      </c>
      <c r="AZ902">
        <v>10</v>
      </c>
      <c r="BA902" s="1" t="s">
        <v>3429</v>
      </c>
    </row>
    <row r="903" spans="1:53">
      <c r="A903" s="1" t="s">
        <v>934</v>
      </c>
      <c r="B903">
        <v>0</v>
      </c>
      <c r="C903">
        <v>59647.25</v>
      </c>
      <c r="D903" s="1" t="s">
        <v>1975</v>
      </c>
      <c r="E903">
        <v>0</v>
      </c>
      <c r="F903">
        <v>139080</v>
      </c>
      <c r="G903">
        <v>11</v>
      </c>
      <c r="H903" s="1"/>
      <c r="I903" s="1" t="s">
        <v>2427</v>
      </c>
      <c r="J903" s="1" t="s">
        <v>2462</v>
      </c>
      <c r="K903" s="1" t="s">
        <v>2464</v>
      </c>
      <c r="L903" s="1" t="s">
        <v>2498</v>
      </c>
      <c r="M903" s="1" t="s">
        <v>2587</v>
      </c>
      <c r="N903" s="1" t="s">
        <v>2607</v>
      </c>
      <c r="O903" s="1"/>
      <c r="P903">
        <v>65</v>
      </c>
      <c r="Q903" s="1" t="s">
        <v>1975</v>
      </c>
      <c r="R903" s="1" t="s">
        <v>3107</v>
      </c>
      <c r="S903" s="1"/>
      <c r="T903" s="1" t="s">
        <v>3108</v>
      </c>
      <c r="U903" s="1" t="s">
        <v>3219</v>
      </c>
      <c r="V903" s="1" t="s">
        <v>3219</v>
      </c>
      <c r="W903" s="1" t="s">
        <v>3397</v>
      </c>
      <c r="X903" s="1"/>
      <c r="Y903" s="3">
        <v>46223</v>
      </c>
      <c r="Z903" s="1" t="s">
        <v>3414</v>
      </c>
      <c r="AA903" s="3">
        <v>46223</v>
      </c>
      <c r="AB903" s="1" t="s">
        <v>3416</v>
      </c>
      <c r="AC903" s="1" t="s">
        <v>3741</v>
      </c>
      <c r="AD903" s="1" t="s">
        <v>3933</v>
      </c>
      <c r="AE903" s="1" t="s">
        <v>3934</v>
      </c>
      <c r="AF903" s="1" t="s">
        <v>3939</v>
      </c>
      <c r="AG903" s="1" t="s">
        <v>2498</v>
      </c>
      <c r="AH903" s="1" t="s">
        <v>2587</v>
      </c>
      <c r="AI903" s="1" t="s">
        <v>3950</v>
      </c>
      <c r="AJ903" s="1"/>
      <c r="AK903" s="1"/>
      <c r="AL903" s="1" t="s">
        <v>3952</v>
      </c>
      <c r="AM903" s="1" t="s">
        <v>3952</v>
      </c>
      <c r="AN903" s="1" t="s">
        <v>3958</v>
      </c>
      <c r="AO903" s="1" t="s">
        <v>4136</v>
      </c>
      <c r="AP903" s="1" t="s">
        <v>4212</v>
      </c>
      <c r="AQ903" s="1"/>
      <c r="AR903">
        <v>27755</v>
      </c>
      <c r="AS903">
        <v>65</v>
      </c>
      <c r="AT903" s="1" t="s">
        <v>4235</v>
      </c>
      <c r="AU903">
        <v>917.65</v>
      </c>
      <c r="AV903" s="1" t="s">
        <v>4391</v>
      </c>
      <c r="AW903" s="1" t="s">
        <v>3939</v>
      </c>
      <c r="AX903">
        <v>5176</v>
      </c>
      <c r="AY903">
        <v>135848</v>
      </c>
      <c r="AZ903">
        <v>11</v>
      </c>
      <c r="BA903" s="1" t="s">
        <v>3429</v>
      </c>
    </row>
    <row r="904" spans="1:53">
      <c r="A904" s="1" t="s">
        <v>935</v>
      </c>
      <c r="B904">
        <v>0</v>
      </c>
      <c r="C904">
        <v>6700.04</v>
      </c>
      <c r="D904" s="1" t="s">
        <v>1976</v>
      </c>
      <c r="E904">
        <v>0</v>
      </c>
      <c r="F904">
        <v>139080</v>
      </c>
      <c r="G904">
        <v>12</v>
      </c>
      <c r="H904" s="1"/>
      <c r="I904" s="1" t="s">
        <v>2427</v>
      </c>
      <c r="J904" s="1" t="s">
        <v>2462</v>
      </c>
      <c r="K904" s="1" t="s">
        <v>2464</v>
      </c>
      <c r="L904" s="1" t="s">
        <v>2498</v>
      </c>
      <c r="M904" s="1" t="s">
        <v>2587</v>
      </c>
      <c r="N904" s="1" t="s">
        <v>2607</v>
      </c>
      <c r="O904" s="1"/>
      <c r="P904">
        <v>17</v>
      </c>
      <c r="Q904" s="1" t="s">
        <v>1976</v>
      </c>
      <c r="R904" s="1" t="s">
        <v>3107</v>
      </c>
      <c r="S904" s="1"/>
      <c r="T904" s="1" t="s">
        <v>3108</v>
      </c>
      <c r="U904" s="1" t="s">
        <v>3219</v>
      </c>
      <c r="V904" s="1" t="s">
        <v>3219</v>
      </c>
      <c r="W904" s="1" t="s">
        <v>3397</v>
      </c>
      <c r="X904" s="1"/>
      <c r="Y904" s="3">
        <v>46223</v>
      </c>
      <c r="Z904" s="1" t="s">
        <v>3414</v>
      </c>
      <c r="AA904" s="3">
        <v>46223</v>
      </c>
      <c r="AB904" s="1" t="s">
        <v>3416</v>
      </c>
      <c r="AC904" s="1" t="s">
        <v>3741</v>
      </c>
      <c r="AD904" s="1" t="s">
        <v>3933</v>
      </c>
      <c r="AE904" s="1" t="s">
        <v>3934</v>
      </c>
      <c r="AF904" s="1" t="s">
        <v>3939</v>
      </c>
      <c r="AG904" s="1" t="s">
        <v>2498</v>
      </c>
      <c r="AH904" s="1" t="s">
        <v>2587</v>
      </c>
      <c r="AI904" s="1" t="s">
        <v>3950</v>
      </c>
      <c r="AJ904" s="1"/>
      <c r="AK904" s="1"/>
      <c r="AL904" s="1" t="s">
        <v>3952</v>
      </c>
      <c r="AM904" s="1" t="s">
        <v>3952</v>
      </c>
      <c r="AN904" s="1" t="s">
        <v>3958</v>
      </c>
      <c r="AO904" s="1" t="s">
        <v>4136</v>
      </c>
      <c r="AP904" s="1" t="s">
        <v>4212</v>
      </c>
      <c r="AQ904" s="1"/>
      <c r="AR904">
        <v>27756</v>
      </c>
      <c r="AS904">
        <v>17</v>
      </c>
      <c r="AT904" s="1" t="s">
        <v>4235</v>
      </c>
      <c r="AU904">
        <v>394.12</v>
      </c>
      <c r="AV904" s="1" t="s">
        <v>4392</v>
      </c>
      <c r="AW904" s="1" t="s">
        <v>3939</v>
      </c>
      <c r="AX904">
        <v>5176</v>
      </c>
      <c r="AY904">
        <v>135848</v>
      </c>
      <c r="AZ904">
        <v>12</v>
      </c>
      <c r="BA904" s="1" t="s">
        <v>3429</v>
      </c>
    </row>
    <row r="905" spans="1:53">
      <c r="A905" s="1" t="s">
        <v>936</v>
      </c>
      <c r="B905">
        <v>0</v>
      </c>
      <c r="C905">
        <v>6299.86</v>
      </c>
      <c r="D905" s="1" t="s">
        <v>1977</v>
      </c>
      <c r="E905">
        <v>0</v>
      </c>
      <c r="F905">
        <v>139080</v>
      </c>
      <c r="G905">
        <v>13</v>
      </c>
      <c r="H905" s="1"/>
      <c r="I905" s="1" t="s">
        <v>2427</v>
      </c>
      <c r="J905" s="1" t="s">
        <v>2462</v>
      </c>
      <c r="K905" s="1" t="s">
        <v>2464</v>
      </c>
      <c r="L905" s="1" t="s">
        <v>2498</v>
      </c>
      <c r="M905" s="1" t="s">
        <v>2587</v>
      </c>
      <c r="N905" s="1" t="s">
        <v>2607</v>
      </c>
      <c r="O905" s="1"/>
      <c r="P905">
        <v>119</v>
      </c>
      <c r="Q905" s="1" t="s">
        <v>1977</v>
      </c>
      <c r="R905" s="1" t="s">
        <v>3107</v>
      </c>
      <c r="S905" s="1"/>
      <c r="T905" s="1" t="s">
        <v>3108</v>
      </c>
      <c r="U905" s="1" t="s">
        <v>3219</v>
      </c>
      <c r="V905" s="1" t="s">
        <v>3219</v>
      </c>
      <c r="W905" s="1" t="s">
        <v>3397</v>
      </c>
      <c r="X905" s="1"/>
      <c r="Y905" s="3">
        <v>46223</v>
      </c>
      <c r="Z905" s="1" t="s">
        <v>3414</v>
      </c>
      <c r="AA905" s="3">
        <v>46223</v>
      </c>
      <c r="AB905" s="1" t="s">
        <v>3416</v>
      </c>
      <c r="AC905" s="1" t="s">
        <v>3741</v>
      </c>
      <c r="AD905" s="1" t="s">
        <v>3933</v>
      </c>
      <c r="AE905" s="1" t="s">
        <v>3934</v>
      </c>
      <c r="AF905" s="1" t="s">
        <v>3939</v>
      </c>
      <c r="AG905" s="1" t="s">
        <v>2498</v>
      </c>
      <c r="AH905" s="1" t="s">
        <v>2587</v>
      </c>
      <c r="AI905" s="1" t="s">
        <v>3950</v>
      </c>
      <c r="AJ905" s="1"/>
      <c r="AK905" s="1"/>
      <c r="AL905" s="1" t="s">
        <v>3952</v>
      </c>
      <c r="AM905" s="1" t="s">
        <v>3952</v>
      </c>
      <c r="AN905" s="1" t="s">
        <v>3958</v>
      </c>
      <c r="AO905" s="1" t="s">
        <v>4136</v>
      </c>
      <c r="AP905" s="1" t="s">
        <v>4212</v>
      </c>
      <c r="AQ905" s="1"/>
      <c r="AR905">
        <v>27757</v>
      </c>
      <c r="AS905">
        <v>119</v>
      </c>
      <c r="AT905" s="1" t="s">
        <v>4235</v>
      </c>
      <c r="AU905">
        <v>52.94</v>
      </c>
      <c r="AV905" s="1" t="s">
        <v>4393</v>
      </c>
      <c r="AW905" s="1" t="s">
        <v>3939</v>
      </c>
      <c r="AX905">
        <v>5176</v>
      </c>
      <c r="AY905">
        <v>135848</v>
      </c>
      <c r="AZ905">
        <v>13</v>
      </c>
      <c r="BA905" s="1" t="s">
        <v>3429</v>
      </c>
    </row>
    <row r="906" spans="1:53">
      <c r="A906" s="1" t="s">
        <v>937</v>
      </c>
      <c r="B906">
        <v>0</v>
      </c>
      <c r="C906">
        <v>258.8</v>
      </c>
      <c r="D906" s="1" t="s">
        <v>1978</v>
      </c>
      <c r="E906">
        <v>0</v>
      </c>
      <c r="F906">
        <v>139080</v>
      </c>
      <c r="G906">
        <v>14</v>
      </c>
      <c r="H906" s="1"/>
      <c r="I906" s="1" t="s">
        <v>2427</v>
      </c>
      <c r="J906" s="1" t="s">
        <v>2462</v>
      </c>
      <c r="K906" s="1" t="s">
        <v>2464</v>
      </c>
      <c r="L906" s="1" t="s">
        <v>2498</v>
      </c>
      <c r="M906" s="1" t="s">
        <v>2587</v>
      </c>
      <c r="N906" s="1" t="s">
        <v>2607</v>
      </c>
      <c r="O906" s="1"/>
      <c r="P906">
        <v>10</v>
      </c>
      <c r="Q906" s="1" t="s">
        <v>1978</v>
      </c>
      <c r="R906" s="1" t="s">
        <v>3107</v>
      </c>
      <c r="S906" s="1"/>
      <c r="T906" s="1" t="s">
        <v>3108</v>
      </c>
      <c r="U906" s="1" t="s">
        <v>3219</v>
      </c>
      <c r="V906" s="1" t="s">
        <v>3219</v>
      </c>
      <c r="W906" s="1" t="s">
        <v>3397</v>
      </c>
      <c r="X906" s="1"/>
      <c r="Y906" s="3">
        <v>46223</v>
      </c>
      <c r="Z906" s="1" t="s">
        <v>3414</v>
      </c>
      <c r="AA906" s="3">
        <v>46223</v>
      </c>
      <c r="AB906" s="1" t="s">
        <v>3416</v>
      </c>
      <c r="AC906" s="1" t="s">
        <v>3741</v>
      </c>
      <c r="AD906" s="1" t="s">
        <v>3933</v>
      </c>
      <c r="AE906" s="1" t="s">
        <v>3934</v>
      </c>
      <c r="AF906" s="1" t="s">
        <v>3939</v>
      </c>
      <c r="AG906" s="1" t="s">
        <v>2498</v>
      </c>
      <c r="AH906" s="1" t="s">
        <v>2587</v>
      </c>
      <c r="AI906" s="1" t="s">
        <v>3950</v>
      </c>
      <c r="AJ906" s="1"/>
      <c r="AK906" s="1"/>
      <c r="AL906" s="1" t="s">
        <v>3952</v>
      </c>
      <c r="AM906" s="1" t="s">
        <v>3952</v>
      </c>
      <c r="AN906" s="1" t="s">
        <v>3958</v>
      </c>
      <c r="AO906" s="1" t="s">
        <v>4136</v>
      </c>
      <c r="AP906" s="1" t="s">
        <v>4212</v>
      </c>
      <c r="AQ906" s="1"/>
      <c r="AR906">
        <v>27758</v>
      </c>
      <c r="AS906">
        <v>10</v>
      </c>
      <c r="AT906" s="1" t="s">
        <v>4235</v>
      </c>
      <c r="AU906">
        <v>25.88</v>
      </c>
      <c r="AV906" s="1" t="s">
        <v>4394</v>
      </c>
      <c r="AW906" s="1" t="s">
        <v>3939</v>
      </c>
      <c r="AX906">
        <v>5176</v>
      </c>
      <c r="AY906">
        <v>135848</v>
      </c>
      <c r="AZ906">
        <v>14</v>
      </c>
      <c r="BA906" s="1" t="s">
        <v>3429</v>
      </c>
    </row>
    <row r="907" spans="1:53">
      <c r="A907" s="1" t="s">
        <v>938</v>
      </c>
      <c r="B907">
        <v>0</v>
      </c>
      <c r="C907">
        <v>5383.04</v>
      </c>
      <c r="D907" s="1" t="s">
        <v>1979</v>
      </c>
      <c r="E907">
        <v>0</v>
      </c>
      <c r="F907">
        <v>139080</v>
      </c>
      <c r="G907">
        <v>15</v>
      </c>
      <c r="H907" s="1"/>
      <c r="I907" s="1" t="s">
        <v>2427</v>
      </c>
      <c r="J907" s="1" t="s">
        <v>2462</v>
      </c>
      <c r="K907" s="1" t="s">
        <v>2464</v>
      </c>
      <c r="L907" s="1" t="s">
        <v>2498</v>
      </c>
      <c r="M907" s="1" t="s">
        <v>2587</v>
      </c>
      <c r="N907" s="1" t="s">
        <v>2607</v>
      </c>
      <c r="O907" s="1"/>
      <c r="P907">
        <v>208</v>
      </c>
      <c r="Q907" s="1" t="s">
        <v>1979</v>
      </c>
      <c r="R907" s="1" t="s">
        <v>3107</v>
      </c>
      <c r="S907" s="1"/>
      <c r="T907" s="1" t="s">
        <v>3108</v>
      </c>
      <c r="U907" s="1" t="s">
        <v>3219</v>
      </c>
      <c r="V907" s="1" t="s">
        <v>3219</v>
      </c>
      <c r="W907" s="1" t="s">
        <v>3397</v>
      </c>
      <c r="X907" s="1"/>
      <c r="Y907" s="3">
        <v>46223</v>
      </c>
      <c r="Z907" s="1" t="s">
        <v>3414</v>
      </c>
      <c r="AA907" s="3">
        <v>46223</v>
      </c>
      <c r="AB907" s="1" t="s">
        <v>3416</v>
      </c>
      <c r="AC907" s="1" t="s">
        <v>3741</v>
      </c>
      <c r="AD907" s="1" t="s">
        <v>3933</v>
      </c>
      <c r="AE907" s="1" t="s">
        <v>3934</v>
      </c>
      <c r="AF907" s="1" t="s">
        <v>3939</v>
      </c>
      <c r="AG907" s="1" t="s">
        <v>2498</v>
      </c>
      <c r="AH907" s="1" t="s">
        <v>2587</v>
      </c>
      <c r="AI907" s="1" t="s">
        <v>3950</v>
      </c>
      <c r="AJ907" s="1"/>
      <c r="AK907" s="1"/>
      <c r="AL907" s="1" t="s">
        <v>3952</v>
      </c>
      <c r="AM907" s="1" t="s">
        <v>3952</v>
      </c>
      <c r="AN907" s="1" t="s">
        <v>3958</v>
      </c>
      <c r="AO907" s="1" t="s">
        <v>4136</v>
      </c>
      <c r="AP907" s="1" t="s">
        <v>4212</v>
      </c>
      <c r="AQ907" s="1"/>
      <c r="AR907">
        <v>27759</v>
      </c>
      <c r="AS907">
        <v>208</v>
      </c>
      <c r="AT907" s="1" t="s">
        <v>4235</v>
      </c>
      <c r="AU907">
        <v>25.88</v>
      </c>
      <c r="AV907" s="1" t="s">
        <v>4395</v>
      </c>
      <c r="AW907" s="1" t="s">
        <v>3939</v>
      </c>
      <c r="AX907">
        <v>5176</v>
      </c>
      <c r="AY907">
        <v>135848</v>
      </c>
      <c r="AZ907">
        <v>15</v>
      </c>
      <c r="BA907" s="1" t="s">
        <v>3429</v>
      </c>
    </row>
    <row r="908" spans="1:53">
      <c r="A908" s="1" t="s">
        <v>939</v>
      </c>
      <c r="B908">
        <v>0</v>
      </c>
      <c r="C908">
        <v>465.84</v>
      </c>
      <c r="D908" s="1" t="s">
        <v>1980</v>
      </c>
      <c r="E908">
        <v>0</v>
      </c>
      <c r="F908">
        <v>139080</v>
      </c>
      <c r="G908">
        <v>16</v>
      </c>
      <c r="H908" s="1"/>
      <c r="I908" s="1" t="s">
        <v>2427</v>
      </c>
      <c r="J908" s="1" t="s">
        <v>2462</v>
      </c>
      <c r="K908" s="1" t="s">
        <v>2464</v>
      </c>
      <c r="L908" s="1" t="s">
        <v>2498</v>
      </c>
      <c r="M908" s="1" t="s">
        <v>2587</v>
      </c>
      <c r="N908" s="1" t="s">
        <v>2607</v>
      </c>
      <c r="O908" s="1"/>
      <c r="P908">
        <v>18</v>
      </c>
      <c r="Q908" s="1" t="s">
        <v>1980</v>
      </c>
      <c r="R908" s="1" t="s">
        <v>3107</v>
      </c>
      <c r="S908" s="1"/>
      <c r="T908" s="1" t="s">
        <v>3108</v>
      </c>
      <c r="U908" s="1" t="s">
        <v>3219</v>
      </c>
      <c r="V908" s="1" t="s">
        <v>3219</v>
      </c>
      <c r="W908" s="1" t="s">
        <v>3397</v>
      </c>
      <c r="X908" s="1"/>
      <c r="Y908" s="3">
        <v>46223</v>
      </c>
      <c r="Z908" s="1" t="s">
        <v>3414</v>
      </c>
      <c r="AA908" s="3">
        <v>46223</v>
      </c>
      <c r="AB908" s="1" t="s">
        <v>3416</v>
      </c>
      <c r="AC908" s="1" t="s">
        <v>3741</v>
      </c>
      <c r="AD908" s="1" t="s">
        <v>3933</v>
      </c>
      <c r="AE908" s="1" t="s">
        <v>3934</v>
      </c>
      <c r="AF908" s="1" t="s">
        <v>3939</v>
      </c>
      <c r="AG908" s="1" t="s">
        <v>2498</v>
      </c>
      <c r="AH908" s="1" t="s">
        <v>2587</v>
      </c>
      <c r="AI908" s="1" t="s">
        <v>3950</v>
      </c>
      <c r="AJ908" s="1"/>
      <c r="AK908" s="1"/>
      <c r="AL908" s="1" t="s">
        <v>3952</v>
      </c>
      <c r="AM908" s="1" t="s">
        <v>3952</v>
      </c>
      <c r="AN908" s="1" t="s">
        <v>3958</v>
      </c>
      <c r="AO908" s="1" t="s">
        <v>4136</v>
      </c>
      <c r="AP908" s="1" t="s">
        <v>4212</v>
      </c>
      <c r="AQ908" s="1"/>
      <c r="AR908">
        <v>27760</v>
      </c>
      <c r="AS908">
        <v>18</v>
      </c>
      <c r="AT908" s="1" t="s">
        <v>4235</v>
      </c>
      <c r="AU908">
        <v>25.88</v>
      </c>
      <c r="AV908" s="1" t="s">
        <v>4396</v>
      </c>
      <c r="AW908" s="1" t="s">
        <v>3939</v>
      </c>
      <c r="AX908">
        <v>5176</v>
      </c>
      <c r="AY908">
        <v>135848</v>
      </c>
      <c r="AZ908">
        <v>16</v>
      </c>
      <c r="BA908" s="1" t="s">
        <v>3429</v>
      </c>
    </row>
    <row r="909" spans="1:53">
      <c r="A909" s="1" t="s">
        <v>940</v>
      </c>
      <c r="B909">
        <v>0</v>
      </c>
      <c r="C909">
        <v>745.28</v>
      </c>
      <c r="D909" s="1" t="s">
        <v>1981</v>
      </c>
      <c r="E909">
        <v>0</v>
      </c>
      <c r="F909">
        <v>139080</v>
      </c>
      <c r="G909">
        <v>17</v>
      </c>
      <c r="H909" s="1"/>
      <c r="I909" s="1" t="s">
        <v>2427</v>
      </c>
      <c r="J909" s="1" t="s">
        <v>2462</v>
      </c>
      <c r="K909" s="1" t="s">
        <v>2464</v>
      </c>
      <c r="L909" s="1" t="s">
        <v>2498</v>
      </c>
      <c r="M909" s="1" t="s">
        <v>2587</v>
      </c>
      <c r="N909" s="1" t="s">
        <v>2607</v>
      </c>
      <c r="O909" s="1"/>
      <c r="P909">
        <v>32</v>
      </c>
      <c r="Q909" s="1" t="s">
        <v>1981</v>
      </c>
      <c r="R909" s="1" t="s">
        <v>3107</v>
      </c>
      <c r="S909" s="1"/>
      <c r="T909" s="1" t="s">
        <v>3108</v>
      </c>
      <c r="U909" s="1" t="s">
        <v>3219</v>
      </c>
      <c r="V909" s="1" t="s">
        <v>3219</v>
      </c>
      <c r="W909" s="1" t="s">
        <v>3397</v>
      </c>
      <c r="X909" s="1"/>
      <c r="Y909" s="3">
        <v>46223</v>
      </c>
      <c r="Z909" s="1" t="s">
        <v>3414</v>
      </c>
      <c r="AA909" s="3">
        <v>46223</v>
      </c>
      <c r="AB909" s="1" t="s">
        <v>3416</v>
      </c>
      <c r="AC909" s="1" t="s">
        <v>3741</v>
      </c>
      <c r="AD909" s="1" t="s">
        <v>3933</v>
      </c>
      <c r="AE909" s="1" t="s">
        <v>3934</v>
      </c>
      <c r="AF909" s="1" t="s">
        <v>3939</v>
      </c>
      <c r="AG909" s="1" t="s">
        <v>2498</v>
      </c>
      <c r="AH909" s="1" t="s">
        <v>2587</v>
      </c>
      <c r="AI909" s="1" t="s">
        <v>3950</v>
      </c>
      <c r="AJ909" s="1"/>
      <c r="AK909" s="1"/>
      <c r="AL909" s="1" t="s">
        <v>3952</v>
      </c>
      <c r="AM909" s="1" t="s">
        <v>3952</v>
      </c>
      <c r="AN909" s="1" t="s">
        <v>3958</v>
      </c>
      <c r="AO909" s="1" t="s">
        <v>4136</v>
      </c>
      <c r="AP909" s="1" t="s">
        <v>4212</v>
      </c>
      <c r="AQ909" s="1"/>
      <c r="AR909">
        <v>27761</v>
      </c>
      <c r="AS909">
        <v>32</v>
      </c>
      <c r="AT909" s="1" t="s">
        <v>4235</v>
      </c>
      <c r="AU909">
        <v>23.29</v>
      </c>
      <c r="AV909" s="1" t="s">
        <v>4397</v>
      </c>
      <c r="AW909" s="1" t="s">
        <v>3939</v>
      </c>
      <c r="AX909">
        <v>5176</v>
      </c>
      <c r="AY909">
        <v>135848</v>
      </c>
      <c r="AZ909">
        <v>17</v>
      </c>
      <c r="BA909" s="1" t="s">
        <v>3429</v>
      </c>
    </row>
    <row r="910" spans="1:53">
      <c r="A910" s="1" t="s">
        <v>941</v>
      </c>
      <c r="B910">
        <v>0</v>
      </c>
      <c r="C910">
        <v>1397.4</v>
      </c>
      <c r="D910" s="1" t="s">
        <v>1982</v>
      </c>
      <c r="E910">
        <v>0</v>
      </c>
      <c r="F910">
        <v>139080</v>
      </c>
      <c r="G910">
        <v>18</v>
      </c>
      <c r="H910" s="1"/>
      <c r="I910" s="1" t="s">
        <v>2427</v>
      </c>
      <c r="J910" s="1" t="s">
        <v>2462</v>
      </c>
      <c r="K910" s="1" t="s">
        <v>2464</v>
      </c>
      <c r="L910" s="1" t="s">
        <v>2498</v>
      </c>
      <c r="M910" s="1" t="s">
        <v>2587</v>
      </c>
      <c r="N910" s="1" t="s">
        <v>2607</v>
      </c>
      <c r="O910" s="1"/>
      <c r="P910">
        <v>60</v>
      </c>
      <c r="Q910" s="1" t="s">
        <v>1982</v>
      </c>
      <c r="R910" s="1" t="s">
        <v>3107</v>
      </c>
      <c r="S910" s="1"/>
      <c r="T910" s="1" t="s">
        <v>3108</v>
      </c>
      <c r="U910" s="1" t="s">
        <v>3219</v>
      </c>
      <c r="V910" s="1" t="s">
        <v>3219</v>
      </c>
      <c r="W910" s="1" t="s">
        <v>3397</v>
      </c>
      <c r="X910" s="1"/>
      <c r="Y910" s="3">
        <v>46223</v>
      </c>
      <c r="Z910" s="1" t="s">
        <v>3414</v>
      </c>
      <c r="AA910" s="3">
        <v>46223</v>
      </c>
      <c r="AB910" s="1" t="s">
        <v>3416</v>
      </c>
      <c r="AC910" s="1" t="s">
        <v>3741</v>
      </c>
      <c r="AD910" s="1" t="s">
        <v>3933</v>
      </c>
      <c r="AE910" s="1" t="s">
        <v>3934</v>
      </c>
      <c r="AF910" s="1" t="s">
        <v>3939</v>
      </c>
      <c r="AG910" s="1" t="s">
        <v>2498</v>
      </c>
      <c r="AH910" s="1" t="s">
        <v>2587</v>
      </c>
      <c r="AI910" s="1" t="s">
        <v>3950</v>
      </c>
      <c r="AJ910" s="1"/>
      <c r="AK910" s="1"/>
      <c r="AL910" s="1" t="s">
        <v>3952</v>
      </c>
      <c r="AM910" s="1" t="s">
        <v>3952</v>
      </c>
      <c r="AN910" s="1" t="s">
        <v>3958</v>
      </c>
      <c r="AO910" s="1" t="s">
        <v>4136</v>
      </c>
      <c r="AP910" s="1" t="s">
        <v>4212</v>
      </c>
      <c r="AQ910" s="1"/>
      <c r="AR910">
        <v>27762</v>
      </c>
      <c r="AS910">
        <v>60</v>
      </c>
      <c r="AT910" s="1" t="s">
        <v>4235</v>
      </c>
      <c r="AU910">
        <v>23.29</v>
      </c>
      <c r="AV910" s="1" t="s">
        <v>4398</v>
      </c>
      <c r="AW910" s="1" t="s">
        <v>3939</v>
      </c>
      <c r="AX910">
        <v>5176</v>
      </c>
      <c r="AY910">
        <v>135848</v>
      </c>
      <c r="AZ910">
        <v>18</v>
      </c>
      <c r="BA910" s="1" t="s">
        <v>3429</v>
      </c>
    </row>
    <row r="911" spans="1:53">
      <c r="A911" s="1" t="s">
        <v>942</v>
      </c>
      <c r="B911">
        <v>0</v>
      </c>
      <c r="C911">
        <v>4588.2</v>
      </c>
      <c r="D911" s="1" t="s">
        <v>1983</v>
      </c>
      <c r="E911">
        <v>0</v>
      </c>
      <c r="F911">
        <v>139080</v>
      </c>
      <c r="G911">
        <v>19</v>
      </c>
      <c r="H911" s="1"/>
      <c r="I911" s="1" t="s">
        <v>2427</v>
      </c>
      <c r="J911" s="1" t="s">
        <v>2462</v>
      </c>
      <c r="K911" s="1" t="s">
        <v>2464</v>
      </c>
      <c r="L911" s="1" t="s">
        <v>2498</v>
      </c>
      <c r="M911" s="1" t="s">
        <v>2587</v>
      </c>
      <c r="N911" s="1" t="s">
        <v>2607</v>
      </c>
      <c r="O911" s="1"/>
      <c r="P911">
        <v>60</v>
      </c>
      <c r="Q911" s="1" t="s">
        <v>1983</v>
      </c>
      <c r="R911" s="1" t="s">
        <v>3107</v>
      </c>
      <c r="S911" s="1"/>
      <c r="T911" s="1" t="s">
        <v>3108</v>
      </c>
      <c r="U911" s="1" t="s">
        <v>3219</v>
      </c>
      <c r="V911" s="1" t="s">
        <v>3219</v>
      </c>
      <c r="W911" s="1" t="s">
        <v>3397</v>
      </c>
      <c r="X911" s="1"/>
      <c r="Y911" s="3">
        <v>46223</v>
      </c>
      <c r="Z911" s="1" t="s">
        <v>3414</v>
      </c>
      <c r="AA911" s="3">
        <v>46223</v>
      </c>
      <c r="AB911" s="1" t="s">
        <v>3416</v>
      </c>
      <c r="AC911" s="1" t="s">
        <v>3741</v>
      </c>
      <c r="AD911" s="1" t="s">
        <v>3933</v>
      </c>
      <c r="AE911" s="1" t="s">
        <v>3934</v>
      </c>
      <c r="AF911" s="1" t="s">
        <v>3939</v>
      </c>
      <c r="AG911" s="1" t="s">
        <v>2498</v>
      </c>
      <c r="AH911" s="1" t="s">
        <v>2587</v>
      </c>
      <c r="AI911" s="1" t="s">
        <v>3950</v>
      </c>
      <c r="AJ911" s="1"/>
      <c r="AK911" s="1"/>
      <c r="AL911" s="1" t="s">
        <v>3952</v>
      </c>
      <c r="AM911" s="1" t="s">
        <v>3952</v>
      </c>
      <c r="AN911" s="1" t="s">
        <v>3958</v>
      </c>
      <c r="AO911" s="1" t="s">
        <v>4136</v>
      </c>
      <c r="AP911" s="1" t="s">
        <v>4212</v>
      </c>
      <c r="AQ911" s="1"/>
      <c r="AR911">
        <v>27763</v>
      </c>
      <c r="AS911">
        <v>60</v>
      </c>
      <c r="AT911" s="1" t="s">
        <v>4235</v>
      </c>
      <c r="AU911">
        <v>76.47</v>
      </c>
      <c r="AV911" s="1" t="s">
        <v>4399</v>
      </c>
      <c r="AW911" s="1" t="s">
        <v>3939</v>
      </c>
      <c r="AX911">
        <v>5176</v>
      </c>
      <c r="AY911">
        <v>135848</v>
      </c>
      <c r="AZ911">
        <v>19</v>
      </c>
      <c r="BA911" s="1" t="s">
        <v>3429</v>
      </c>
    </row>
    <row r="912" spans="1:53">
      <c r="A912" s="1" t="s">
        <v>943</v>
      </c>
      <c r="B912">
        <v>0</v>
      </c>
      <c r="C912">
        <v>372.5</v>
      </c>
      <c r="D912" s="1" t="s">
        <v>1984</v>
      </c>
      <c r="E912">
        <v>0</v>
      </c>
      <c r="F912">
        <v>139080</v>
      </c>
      <c r="G912">
        <v>20</v>
      </c>
      <c r="H912" s="1"/>
      <c r="I912" s="1" t="s">
        <v>2427</v>
      </c>
      <c r="J912" s="1" t="s">
        <v>2462</v>
      </c>
      <c r="K912" s="1" t="s">
        <v>2464</v>
      </c>
      <c r="L912" s="1" t="s">
        <v>2498</v>
      </c>
      <c r="M912" s="1" t="s">
        <v>2587</v>
      </c>
      <c r="N912" s="1" t="s">
        <v>2607</v>
      </c>
      <c r="O912" s="1"/>
      <c r="P912">
        <v>50</v>
      </c>
      <c r="Q912" s="1" t="s">
        <v>1984</v>
      </c>
      <c r="R912" s="1" t="s">
        <v>3107</v>
      </c>
      <c r="S912" s="1"/>
      <c r="T912" s="1" t="s">
        <v>3108</v>
      </c>
      <c r="U912" s="1" t="s">
        <v>3219</v>
      </c>
      <c r="V912" s="1" t="s">
        <v>3219</v>
      </c>
      <c r="W912" s="1" t="s">
        <v>3397</v>
      </c>
      <c r="X912" s="1"/>
      <c r="Y912" s="3">
        <v>46223</v>
      </c>
      <c r="Z912" s="1" t="s">
        <v>3414</v>
      </c>
      <c r="AA912" s="3">
        <v>46223</v>
      </c>
      <c r="AB912" s="1" t="s">
        <v>3416</v>
      </c>
      <c r="AC912" s="1" t="s">
        <v>3741</v>
      </c>
      <c r="AD912" s="1" t="s">
        <v>3933</v>
      </c>
      <c r="AE912" s="1" t="s">
        <v>3934</v>
      </c>
      <c r="AF912" s="1" t="s">
        <v>3939</v>
      </c>
      <c r="AG912" s="1" t="s">
        <v>2498</v>
      </c>
      <c r="AH912" s="1" t="s">
        <v>2587</v>
      </c>
      <c r="AI912" s="1" t="s">
        <v>3950</v>
      </c>
      <c r="AJ912" s="1"/>
      <c r="AK912" s="1"/>
      <c r="AL912" s="1" t="s">
        <v>3952</v>
      </c>
      <c r="AM912" s="1" t="s">
        <v>3952</v>
      </c>
      <c r="AN912" s="1" t="s">
        <v>3958</v>
      </c>
      <c r="AO912" s="1" t="s">
        <v>4136</v>
      </c>
      <c r="AP912" s="1" t="s">
        <v>4212</v>
      </c>
      <c r="AQ912" s="1"/>
      <c r="AR912">
        <v>27764</v>
      </c>
      <c r="AS912">
        <v>50</v>
      </c>
      <c r="AT912" s="1" t="s">
        <v>4235</v>
      </c>
      <c r="AU912">
        <v>7.45</v>
      </c>
      <c r="AV912" s="1" t="s">
        <v>4400</v>
      </c>
      <c r="AW912" s="1" t="s">
        <v>3939</v>
      </c>
      <c r="AX912">
        <v>5176</v>
      </c>
      <c r="AY912">
        <v>135848</v>
      </c>
      <c r="AZ912">
        <v>20</v>
      </c>
      <c r="BA912" s="1" t="s">
        <v>3429</v>
      </c>
    </row>
    <row r="913" spans="1:53">
      <c r="A913" s="1" t="s">
        <v>944</v>
      </c>
      <c r="B913">
        <v>0</v>
      </c>
      <c r="C913">
        <v>5995.08</v>
      </c>
      <c r="D913" s="1" t="s">
        <v>1985</v>
      </c>
      <c r="E913">
        <v>0</v>
      </c>
      <c r="F913">
        <v>139080</v>
      </c>
      <c r="G913">
        <v>21</v>
      </c>
      <c r="H913" s="1"/>
      <c r="I913" s="1" t="s">
        <v>2427</v>
      </c>
      <c r="J913" s="1" t="s">
        <v>2462</v>
      </c>
      <c r="K913" s="1" t="s">
        <v>2464</v>
      </c>
      <c r="L913" s="1" t="s">
        <v>2498</v>
      </c>
      <c r="M913" s="1" t="s">
        <v>2587</v>
      </c>
      <c r="N913" s="1" t="s">
        <v>2607</v>
      </c>
      <c r="O913" s="1"/>
      <c r="P913">
        <v>91</v>
      </c>
      <c r="Q913" s="1" t="s">
        <v>1985</v>
      </c>
      <c r="R913" s="1" t="s">
        <v>3107</v>
      </c>
      <c r="S913" s="1"/>
      <c r="T913" s="1" t="s">
        <v>3108</v>
      </c>
      <c r="U913" s="1" t="s">
        <v>3219</v>
      </c>
      <c r="V913" s="1" t="s">
        <v>3219</v>
      </c>
      <c r="W913" s="1" t="s">
        <v>3397</v>
      </c>
      <c r="X913" s="1"/>
      <c r="Y913" s="3">
        <v>46223</v>
      </c>
      <c r="Z913" s="1" t="s">
        <v>3414</v>
      </c>
      <c r="AA913" s="3">
        <v>46223</v>
      </c>
      <c r="AB913" s="1" t="s">
        <v>3416</v>
      </c>
      <c r="AC913" s="1" t="s">
        <v>3741</v>
      </c>
      <c r="AD913" s="1" t="s">
        <v>3933</v>
      </c>
      <c r="AE913" s="1" t="s">
        <v>3934</v>
      </c>
      <c r="AF913" s="1" t="s">
        <v>3939</v>
      </c>
      <c r="AG913" s="1" t="s">
        <v>2498</v>
      </c>
      <c r="AH913" s="1" t="s">
        <v>2587</v>
      </c>
      <c r="AI913" s="1" t="s">
        <v>3950</v>
      </c>
      <c r="AJ913" s="1"/>
      <c r="AK913" s="1"/>
      <c r="AL913" s="1" t="s">
        <v>3952</v>
      </c>
      <c r="AM913" s="1" t="s">
        <v>3952</v>
      </c>
      <c r="AN913" s="1" t="s">
        <v>3958</v>
      </c>
      <c r="AO913" s="1" t="s">
        <v>4136</v>
      </c>
      <c r="AP913" s="1" t="s">
        <v>4212</v>
      </c>
      <c r="AQ913" s="1"/>
      <c r="AR913">
        <v>27765</v>
      </c>
      <c r="AS913">
        <v>91</v>
      </c>
      <c r="AT913" s="1" t="s">
        <v>4235</v>
      </c>
      <c r="AU913">
        <v>65.88</v>
      </c>
      <c r="AV913" s="1" t="s">
        <v>4401</v>
      </c>
      <c r="AW913" s="1" t="s">
        <v>3939</v>
      </c>
      <c r="AX913">
        <v>5176</v>
      </c>
      <c r="AY913">
        <v>135848</v>
      </c>
      <c r="AZ913">
        <v>21</v>
      </c>
      <c r="BA913" s="1" t="s">
        <v>3429</v>
      </c>
    </row>
    <row r="914" spans="1:53">
      <c r="A914" s="1" t="s">
        <v>930</v>
      </c>
      <c r="B914">
        <v>0</v>
      </c>
      <c r="C914">
        <v>13136.2</v>
      </c>
      <c r="D914" s="1" t="s">
        <v>1986</v>
      </c>
      <c r="E914">
        <v>0</v>
      </c>
      <c r="F914">
        <v>139080</v>
      </c>
      <c r="G914">
        <v>108</v>
      </c>
      <c r="H914" s="1"/>
      <c r="I914" s="1" t="s">
        <v>2427</v>
      </c>
      <c r="J914" s="1" t="s">
        <v>2462</v>
      </c>
      <c r="K914" s="1" t="s">
        <v>2464</v>
      </c>
      <c r="L914" s="1" t="s">
        <v>2498</v>
      </c>
      <c r="M914" s="1" t="s">
        <v>2587</v>
      </c>
      <c r="N914" s="1" t="s">
        <v>2607</v>
      </c>
      <c r="O914" s="1"/>
      <c r="P914">
        <v>385</v>
      </c>
      <c r="Q914" s="1" t="s">
        <v>1986</v>
      </c>
      <c r="R914" s="1" t="s">
        <v>3107</v>
      </c>
      <c r="S914" s="1"/>
      <c r="T914" s="1" t="s">
        <v>3108</v>
      </c>
      <c r="U914" s="1" t="s">
        <v>3219</v>
      </c>
      <c r="V914" s="1" t="s">
        <v>3219</v>
      </c>
      <c r="W914" s="1" t="s">
        <v>3397</v>
      </c>
      <c r="X914" s="1"/>
      <c r="Y914" s="3">
        <v>46223</v>
      </c>
      <c r="Z914" s="1" t="s">
        <v>3414</v>
      </c>
      <c r="AA914" s="3">
        <v>46223</v>
      </c>
      <c r="AB914" s="1" t="s">
        <v>3416</v>
      </c>
      <c r="AC914" s="1" t="s">
        <v>3741</v>
      </c>
      <c r="AD914" s="1" t="s">
        <v>3933</v>
      </c>
      <c r="AE914" s="1" t="s">
        <v>3934</v>
      </c>
      <c r="AF914" s="1" t="s">
        <v>3939</v>
      </c>
      <c r="AG914" s="1" t="s">
        <v>2498</v>
      </c>
      <c r="AH914" s="1" t="s">
        <v>2587</v>
      </c>
      <c r="AI914" s="1" t="s">
        <v>3950</v>
      </c>
      <c r="AJ914" s="1"/>
      <c r="AK914" s="1"/>
      <c r="AL914" s="1" t="s">
        <v>3952</v>
      </c>
      <c r="AM914" s="1" t="s">
        <v>3952</v>
      </c>
      <c r="AN914" s="1" t="s">
        <v>3958</v>
      </c>
      <c r="AO914" s="1" t="s">
        <v>4136</v>
      </c>
      <c r="AP914" s="1" t="s">
        <v>4212</v>
      </c>
      <c r="AQ914" s="1"/>
      <c r="AR914">
        <v>27751</v>
      </c>
      <c r="AS914">
        <v>385</v>
      </c>
      <c r="AT914" s="1" t="s">
        <v>4235</v>
      </c>
      <c r="AU914">
        <v>34.119999999999997</v>
      </c>
      <c r="AV914" s="1" t="s">
        <v>4387</v>
      </c>
      <c r="AW914" s="1" t="s">
        <v>3939</v>
      </c>
      <c r="AX914">
        <v>5176</v>
      </c>
      <c r="AY914">
        <v>135848</v>
      </c>
      <c r="AZ914">
        <v>22</v>
      </c>
      <c r="BA914" s="1" t="s">
        <v>3429</v>
      </c>
    </row>
    <row r="915" spans="1:53">
      <c r="A915" s="1" t="s">
        <v>945</v>
      </c>
      <c r="B915">
        <v>0</v>
      </c>
      <c r="C915">
        <v>2529.4</v>
      </c>
      <c r="D915" s="1" t="s">
        <v>1987</v>
      </c>
      <c r="E915">
        <v>0</v>
      </c>
      <c r="F915">
        <v>139080</v>
      </c>
      <c r="G915">
        <v>109</v>
      </c>
      <c r="H915" s="1"/>
      <c r="I915" s="1" t="s">
        <v>2427</v>
      </c>
      <c r="J915" s="1" t="s">
        <v>2462</v>
      </c>
      <c r="K915" s="1" t="s">
        <v>2464</v>
      </c>
      <c r="L915" s="1" t="s">
        <v>2498</v>
      </c>
      <c r="M915" s="1" t="s">
        <v>2587</v>
      </c>
      <c r="N915" s="1" t="s">
        <v>2607</v>
      </c>
      <c r="O915" s="1"/>
      <c r="P915">
        <v>10</v>
      </c>
      <c r="Q915" s="1" t="s">
        <v>1987</v>
      </c>
      <c r="R915" s="1" t="s">
        <v>3107</v>
      </c>
      <c r="S915" s="1"/>
      <c r="T915" s="1" t="s">
        <v>3108</v>
      </c>
      <c r="U915" s="1" t="s">
        <v>3219</v>
      </c>
      <c r="V915" s="1" t="s">
        <v>3219</v>
      </c>
      <c r="W915" s="1" t="s">
        <v>3397</v>
      </c>
      <c r="X915" s="1"/>
      <c r="Y915" s="3">
        <v>46223</v>
      </c>
      <c r="Z915" s="1" t="s">
        <v>3414</v>
      </c>
      <c r="AA915" s="3">
        <v>46223</v>
      </c>
      <c r="AB915" s="1" t="s">
        <v>3416</v>
      </c>
      <c r="AC915" s="1" t="s">
        <v>3741</v>
      </c>
      <c r="AD915" s="1" t="s">
        <v>3933</v>
      </c>
      <c r="AE915" s="1" t="s">
        <v>3934</v>
      </c>
      <c r="AF915" s="1" t="s">
        <v>3939</v>
      </c>
      <c r="AG915" s="1" t="s">
        <v>2498</v>
      </c>
      <c r="AH915" s="1" t="s">
        <v>2587</v>
      </c>
      <c r="AI915" s="1" t="s">
        <v>3950</v>
      </c>
      <c r="AJ915" s="1"/>
      <c r="AK915" s="1"/>
      <c r="AL915" s="1" t="s">
        <v>3952</v>
      </c>
      <c r="AM915" s="1" t="s">
        <v>3952</v>
      </c>
      <c r="AN915" s="1" t="s">
        <v>3958</v>
      </c>
      <c r="AO915" s="1" t="s">
        <v>4136</v>
      </c>
      <c r="AP915" s="1" t="s">
        <v>4212</v>
      </c>
      <c r="AQ915" s="1"/>
      <c r="AR915">
        <v>27766</v>
      </c>
      <c r="AS915">
        <v>10</v>
      </c>
      <c r="AT915" s="1" t="s">
        <v>4235</v>
      </c>
      <c r="AU915">
        <v>252.94</v>
      </c>
      <c r="AV915" s="1" t="s">
        <v>4402</v>
      </c>
      <c r="AW915" s="1" t="s">
        <v>3939</v>
      </c>
      <c r="AX915">
        <v>5176</v>
      </c>
      <c r="AY915">
        <v>135848</v>
      </c>
      <c r="AZ915">
        <v>23</v>
      </c>
      <c r="BA915" s="1" t="s">
        <v>3429</v>
      </c>
    </row>
    <row r="916" spans="1:53">
      <c r="A916" s="1" t="s">
        <v>946</v>
      </c>
      <c r="B916">
        <v>0</v>
      </c>
      <c r="C916">
        <v>2794.1</v>
      </c>
      <c r="D916" s="1" t="s">
        <v>1988</v>
      </c>
      <c r="E916">
        <v>0</v>
      </c>
      <c r="F916">
        <v>139080</v>
      </c>
      <c r="G916">
        <v>110</v>
      </c>
      <c r="H916" s="1"/>
      <c r="I916" s="1" t="s">
        <v>2427</v>
      </c>
      <c r="J916" s="1" t="s">
        <v>2462</v>
      </c>
      <c r="K916" s="1" t="s">
        <v>2464</v>
      </c>
      <c r="L916" s="1" t="s">
        <v>2498</v>
      </c>
      <c r="M916" s="1" t="s">
        <v>2587</v>
      </c>
      <c r="N916" s="1" t="s">
        <v>2607</v>
      </c>
      <c r="O916" s="1"/>
      <c r="P916">
        <v>5</v>
      </c>
      <c r="Q916" s="1" t="s">
        <v>1988</v>
      </c>
      <c r="R916" s="1" t="s">
        <v>3107</v>
      </c>
      <c r="S916" s="1"/>
      <c r="T916" s="1" t="s">
        <v>3108</v>
      </c>
      <c r="U916" s="1" t="s">
        <v>3219</v>
      </c>
      <c r="V916" s="1" t="s">
        <v>3219</v>
      </c>
      <c r="W916" s="1" t="s">
        <v>3397</v>
      </c>
      <c r="X916" s="1"/>
      <c r="Y916" s="3">
        <v>46223</v>
      </c>
      <c r="Z916" s="1" t="s">
        <v>3414</v>
      </c>
      <c r="AA916" s="3">
        <v>46223</v>
      </c>
      <c r="AB916" s="1" t="s">
        <v>3416</v>
      </c>
      <c r="AC916" s="1" t="s">
        <v>3741</v>
      </c>
      <c r="AD916" s="1" t="s">
        <v>3933</v>
      </c>
      <c r="AE916" s="1" t="s">
        <v>3934</v>
      </c>
      <c r="AF916" s="1" t="s">
        <v>3939</v>
      </c>
      <c r="AG916" s="1" t="s">
        <v>2498</v>
      </c>
      <c r="AH916" s="1" t="s">
        <v>2587</v>
      </c>
      <c r="AI916" s="1" t="s">
        <v>3950</v>
      </c>
      <c r="AJ916" s="1"/>
      <c r="AK916" s="1"/>
      <c r="AL916" s="1" t="s">
        <v>3952</v>
      </c>
      <c r="AM916" s="1" t="s">
        <v>3952</v>
      </c>
      <c r="AN916" s="1" t="s">
        <v>3958</v>
      </c>
      <c r="AO916" s="1" t="s">
        <v>4136</v>
      </c>
      <c r="AP916" s="1" t="s">
        <v>4212</v>
      </c>
      <c r="AQ916" s="1"/>
      <c r="AR916">
        <v>27767</v>
      </c>
      <c r="AS916">
        <v>5</v>
      </c>
      <c r="AT916" s="1" t="s">
        <v>4235</v>
      </c>
      <c r="AU916">
        <v>558.82000000000005</v>
      </c>
      <c r="AV916" s="1" t="s">
        <v>4403</v>
      </c>
      <c r="AW916" s="1" t="s">
        <v>3939</v>
      </c>
      <c r="AX916">
        <v>5176</v>
      </c>
      <c r="AY916">
        <v>135848</v>
      </c>
      <c r="AZ916">
        <v>24</v>
      </c>
      <c r="BA916" s="1" t="s">
        <v>3429</v>
      </c>
    </row>
    <row r="917" spans="1:53">
      <c r="A917" s="1" t="s">
        <v>947</v>
      </c>
      <c r="B917">
        <v>0</v>
      </c>
      <c r="C917">
        <v>323.55</v>
      </c>
      <c r="D917" s="1" t="s">
        <v>1989</v>
      </c>
      <c r="E917">
        <v>0</v>
      </c>
      <c r="F917">
        <v>139080</v>
      </c>
      <c r="G917">
        <v>111</v>
      </c>
      <c r="H917" s="1"/>
      <c r="I917" s="1" t="s">
        <v>2427</v>
      </c>
      <c r="J917" s="1" t="s">
        <v>2462</v>
      </c>
      <c r="K917" s="1" t="s">
        <v>2464</v>
      </c>
      <c r="L917" s="1" t="s">
        <v>2498</v>
      </c>
      <c r="M917" s="1" t="s">
        <v>2587</v>
      </c>
      <c r="N917" s="1" t="s">
        <v>2607</v>
      </c>
      <c r="O917" s="1"/>
      <c r="P917">
        <v>5</v>
      </c>
      <c r="Q917" s="1" t="s">
        <v>1989</v>
      </c>
      <c r="R917" s="1" t="s">
        <v>3107</v>
      </c>
      <c r="S917" s="1"/>
      <c r="T917" s="1" t="s">
        <v>3108</v>
      </c>
      <c r="U917" s="1" t="s">
        <v>3219</v>
      </c>
      <c r="V917" s="1" t="s">
        <v>3219</v>
      </c>
      <c r="W917" s="1" t="s">
        <v>3397</v>
      </c>
      <c r="X917" s="1"/>
      <c r="Y917" s="3">
        <v>46223</v>
      </c>
      <c r="Z917" s="1" t="s">
        <v>3414</v>
      </c>
      <c r="AA917" s="3">
        <v>46223</v>
      </c>
      <c r="AB917" s="1" t="s">
        <v>3416</v>
      </c>
      <c r="AC917" s="1" t="s">
        <v>3741</v>
      </c>
      <c r="AD917" s="1" t="s">
        <v>3933</v>
      </c>
      <c r="AE917" s="1" t="s">
        <v>3934</v>
      </c>
      <c r="AF917" s="1" t="s">
        <v>3939</v>
      </c>
      <c r="AG917" s="1" t="s">
        <v>2498</v>
      </c>
      <c r="AH917" s="1" t="s">
        <v>2587</v>
      </c>
      <c r="AI917" s="1" t="s">
        <v>3950</v>
      </c>
      <c r="AJ917" s="1"/>
      <c r="AK917" s="1"/>
      <c r="AL917" s="1" t="s">
        <v>3952</v>
      </c>
      <c r="AM917" s="1" t="s">
        <v>3952</v>
      </c>
      <c r="AN917" s="1" t="s">
        <v>3958</v>
      </c>
      <c r="AO917" s="1" t="s">
        <v>4136</v>
      </c>
      <c r="AP917" s="1" t="s">
        <v>4212</v>
      </c>
      <c r="AQ917" s="1"/>
      <c r="AR917">
        <v>27768</v>
      </c>
      <c r="AS917">
        <v>5</v>
      </c>
      <c r="AT917" s="1" t="s">
        <v>4235</v>
      </c>
      <c r="AU917">
        <v>64.709999999999994</v>
      </c>
      <c r="AV917" s="1" t="s">
        <v>4404</v>
      </c>
      <c r="AW917" s="1" t="s">
        <v>3939</v>
      </c>
      <c r="AX917">
        <v>5176</v>
      </c>
      <c r="AY917">
        <v>135848</v>
      </c>
      <c r="AZ917">
        <v>25</v>
      </c>
      <c r="BA917" s="1" t="s">
        <v>3429</v>
      </c>
    </row>
    <row r="918" spans="1:53">
      <c r="A918" s="1" t="s">
        <v>948</v>
      </c>
      <c r="B918">
        <v>0</v>
      </c>
      <c r="C918">
        <v>2235.3000000000002</v>
      </c>
      <c r="D918" s="1" t="s">
        <v>1990</v>
      </c>
      <c r="E918">
        <v>0</v>
      </c>
      <c r="F918">
        <v>139080</v>
      </c>
      <c r="G918">
        <v>112</v>
      </c>
      <c r="H918" s="1"/>
      <c r="I918" s="1" t="s">
        <v>2427</v>
      </c>
      <c r="J918" s="1" t="s">
        <v>2462</v>
      </c>
      <c r="K918" s="1" t="s">
        <v>2464</v>
      </c>
      <c r="L918" s="1" t="s">
        <v>2498</v>
      </c>
      <c r="M918" s="1" t="s">
        <v>2587</v>
      </c>
      <c r="N918" s="1" t="s">
        <v>2607</v>
      </c>
      <c r="O918" s="1"/>
      <c r="P918">
        <v>2</v>
      </c>
      <c r="Q918" s="1" t="s">
        <v>1990</v>
      </c>
      <c r="R918" s="1" t="s">
        <v>3107</v>
      </c>
      <c r="S918" s="1"/>
      <c r="T918" s="1" t="s">
        <v>3108</v>
      </c>
      <c r="U918" s="1" t="s">
        <v>3219</v>
      </c>
      <c r="V918" s="1" t="s">
        <v>3219</v>
      </c>
      <c r="W918" s="1" t="s">
        <v>3397</v>
      </c>
      <c r="X918" s="1"/>
      <c r="Y918" s="3">
        <v>46223</v>
      </c>
      <c r="Z918" s="1" t="s">
        <v>3414</v>
      </c>
      <c r="AA918" s="3">
        <v>46223</v>
      </c>
      <c r="AB918" s="1" t="s">
        <v>3416</v>
      </c>
      <c r="AC918" s="1" t="s">
        <v>3741</v>
      </c>
      <c r="AD918" s="1" t="s">
        <v>3933</v>
      </c>
      <c r="AE918" s="1" t="s">
        <v>3934</v>
      </c>
      <c r="AF918" s="1" t="s">
        <v>3939</v>
      </c>
      <c r="AG918" s="1" t="s">
        <v>2498</v>
      </c>
      <c r="AH918" s="1" t="s">
        <v>2587</v>
      </c>
      <c r="AI918" s="1" t="s">
        <v>3950</v>
      </c>
      <c r="AJ918" s="1"/>
      <c r="AK918" s="1"/>
      <c r="AL918" s="1" t="s">
        <v>3952</v>
      </c>
      <c r="AM918" s="1" t="s">
        <v>3952</v>
      </c>
      <c r="AN918" s="1" t="s">
        <v>3958</v>
      </c>
      <c r="AO918" s="1" t="s">
        <v>4136</v>
      </c>
      <c r="AP918" s="1" t="s">
        <v>4212</v>
      </c>
      <c r="AQ918" s="1"/>
      <c r="AR918">
        <v>27769</v>
      </c>
      <c r="AS918">
        <v>2</v>
      </c>
      <c r="AT918" s="1" t="s">
        <v>4235</v>
      </c>
      <c r="AU918">
        <v>1117.6500000000001</v>
      </c>
      <c r="AV918" s="1" t="s">
        <v>4405</v>
      </c>
      <c r="AW918" s="1" t="s">
        <v>3939</v>
      </c>
      <c r="AX918">
        <v>5176</v>
      </c>
      <c r="AY918">
        <v>135848</v>
      </c>
      <c r="AZ918">
        <v>26</v>
      </c>
      <c r="BA918" s="1" t="s">
        <v>3429</v>
      </c>
    </row>
    <row r="919" spans="1:53">
      <c r="A919" s="1" t="s">
        <v>949</v>
      </c>
      <c r="B919">
        <v>0</v>
      </c>
      <c r="C919">
        <v>1550</v>
      </c>
      <c r="D919" s="1" t="s">
        <v>1991</v>
      </c>
      <c r="E919">
        <v>0</v>
      </c>
      <c r="F919">
        <v>139080</v>
      </c>
      <c r="G919">
        <v>113</v>
      </c>
      <c r="H919" s="1"/>
      <c r="I919" s="1" t="s">
        <v>2427</v>
      </c>
      <c r="J919" s="1" t="s">
        <v>2462</v>
      </c>
      <c r="K919" s="1" t="s">
        <v>2464</v>
      </c>
      <c r="L919" s="1" t="s">
        <v>2498</v>
      </c>
      <c r="M919" s="1" t="s">
        <v>2587</v>
      </c>
      <c r="N919" s="1" t="s">
        <v>2607</v>
      </c>
      <c r="O919" s="1"/>
      <c r="P919">
        <v>5000</v>
      </c>
      <c r="Q919" s="1" t="s">
        <v>1991</v>
      </c>
      <c r="R919" s="1" t="s">
        <v>3107</v>
      </c>
      <c r="S919" s="1"/>
      <c r="T919" s="1" t="s">
        <v>3108</v>
      </c>
      <c r="U919" s="1" t="s">
        <v>3219</v>
      </c>
      <c r="V919" s="1" t="s">
        <v>3219</v>
      </c>
      <c r="W919" s="1" t="s">
        <v>3397</v>
      </c>
      <c r="X919" s="1"/>
      <c r="Y919" s="3">
        <v>46223</v>
      </c>
      <c r="Z919" s="1" t="s">
        <v>3414</v>
      </c>
      <c r="AA919" s="3">
        <v>46223</v>
      </c>
      <c r="AB919" s="1" t="s">
        <v>3416</v>
      </c>
      <c r="AC919" s="1" t="s">
        <v>3741</v>
      </c>
      <c r="AD919" s="1" t="s">
        <v>3933</v>
      </c>
      <c r="AE919" s="1" t="s">
        <v>3934</v>
      </c>
      <c r="AF919" s="1" t="s">
        <v>3939</v>
      </c>
      <c r="AG919" s="1" t="s">
        <v>2498</v>
      </c>
      <c r="AH919" s="1" t="s">
        <v>2587</v>
      </c>
      <c r="AI919" s="1" t="s">
        <v>3950</v>
      </c>
      <c r="AJ919" s="1"/>
      <c r="AK919" s="1"/>
      <c r="AL919" s="1" t="s">
        <v>3952</v>
      </c>
      <c r="AM919" s="1" t="s">
        <v>3952</v>
      </c>
      <c r="AN919" s="1" t="s">
        <v>3958</v>
      </c>
      <c r="AO919" s="1" t="s">
        <v>4136</v>
      </c>
      <c r="AP919" s="1" t="s">
        <v>4212</v>
      </c>
      <c r="AQ919" s="1"/>
      <c r="AR919">
        <v>27770</v>
      </c>
      <c r="AS919">
        <v>5000</v>
      </c>
      <c r="AT919" s="1" t="s">
        <v>4235</v>
      </c>
      <c r="AU919">
        <v>0.31</v>
      </c>
      <c r="AV919" s="1" t="s">
        <v>4406</v>
      </c>
      <c r="AW919" s="1" t="s">
        <v>3939</v>
      </c>
      <c r="AX919">
        <v>5176</v>
      </c>
      <c r="AY919">
        <v>135848</v>
      </c>
      <c r="AZ919">
        <v>27</v>
      </c>
      <c r="BA919" s="1" t="s">
        <v>3429</v>
      </c>
    </row>
    <row r="920" spans="1:53">
      <c r="A920" s="1" t="s">
        <v>950</v>
      </c>
      <c r="B920">
        <v>0</v>
      </c>
      <c r="C920">
        <v>607</v>
      </c>
      <c r="D920" s="1" t="s">
        <v>1992</v>
      </c>
      <c r="E920">
        <v>0</v>
      </c>
      <c r="F920">
        <v>139080</v>
      </c>
      <c r="G920">
        <v>114</v>
      </c>
      <c r="H920" s="1"/>
      <c r="I920" s="1" t="s">
        <v>2427</v>
      </c>
      <c r="J920" s="1" t="s">
        <v>2462</v>
      </c>
      <c r="K920" s="1" t="s">
        <v>2464</v>
      </c>
      <c r="L920" s="1" t="s">
        <v>2498</v>
      </c>
      <c r="M920" s="1" t="s">
        <v>2587</v>
      </c>
      <c r="N920" s="1" t="s">
        <v>2607</v>
      </c>
      <c r="O920" s="1"/>
      <c r="P920">
        <v>20</v>
      </c>
      <c r="Q920" s="1" t="s">
        <v>1992</v>
      </c>
      <c r="R920" s="1" t="s">
        <v>3107</v>
      </c>
      <c r="S920" s="1"/>
      <c r="T920" s="1" t="s">
        <v>3108</v>
      </c>
      <c r="U920" s="1" t="s">
        <v>3219</v>
      </c>
      <c r="V920" s="1" t="s">
        <v>3219</v>
      </c>
      <c r="W920" s="1" t="s">
        <v>3397</v>
      </c>
      <c r="X920" s="1"/>
      <c r="Y920" s="3">
        <v>46223</v>
      </c>
      <c r="Z920" s="1" t="s">
        <v>3414</v>
      </c>
      <c r="AA920" s="3">
        <v>46223</v>
      </c>
      <c r="AB920" s="1" t="s">
        <v>3416</v>
      </c>
      <c r="AC920" s="1" t="s">
        <v>3741</v>
      </c>
      <c r="AD920" s="1" t="s">
        <v>3933</v>
      </c>
      <c r="AE920" s="1" t="s">
        <v>3934</v>
      </c>
      <c r="AF920" s="1" t="s">
        <v>3939</v>
      </c>
      <c r="AG920" s="1" t="s">
        <v>2498</v>
      </c>
      <c r="AH920" s="1" t="s">
        <v>2587</v>
      </c>
      <c r="AI920" s="1" t="s">
        <v>3950</v>
      </c>
      <c r="AJ920" s="1"/>
      <c r="AK920" s="1"/>
      <c r="AL920" s="1" t="s">
        <v>3952</v>
      </c>
      <c r="AM920" s="1" t="s">
        <v>3952</v>
      </c>
      <c r="AN920" s="1" t="s">
        <v>3958</v>
      </c>
      <c r="AO920" s="1" t="s">
        <v>4136</v>
      </c>
      <c r="AP920" s="1" t="s">
        <v>4212</v>
      </c>
      <c r="AQ920" s="1"/>
      <c r="AR920">
        <v>27771</v>
      </c>
      <c r="AS920">
        <v>20</v>
      </c>
      <c r="AT920" s="1" t="s">
        <v>4235</v>
      </c>
      <c r="AU920">
        <v>30.35</v>
      </c>
      <c r="AV920" s="1" t="s">
        <v>4407</v>
      </c>
      <c r="AW920" s="1" t="s">
        <v>3939</v>
      </c>
      <c r="AX920">
        <v>5176</v>
      </c>
      <c r="AY920">
        <v>135848</v>
      </c>
      <c r="AZ920">
        <v>28</v>
      </c>
      <c r="BA920" s="1" t="s">
        <v>3429</v>
      </c>
    </row>
    <row r="921" spans="1:53">
      <c r="A921" s="1" t="s">
        <v>951</v>
      </c>
      <c r="B921">
        <v>0</v>
      </c>
      <c r="C921">
        <v>847.2</v>
      </c>
      <c r="D921" s="1" t="s">
        <v>1993</v>
      </c>
      <c r="E921">
        <v>0</v>
      </c>
      <c r="F921">
        <v>139080</v>
      </c>
      <c r="G921">
        <v>115</v>
      </c>
      <c r="H921" s="1"/>
      <c r="I921" s="1" t="s">
        <v>2427</v>
      </c>
      <c r="J921" s="1" t="s">
        <v>2462</v>
      </c>
      <c r="K921" s="1" t="s">
        <v>2464</v>
      </c>
      <c r="L921" s="1" t="s">
        <v>2498</v>
      </c>
      <c r="M921" s="1" t="s">
        <v>2587</v>
      </c>
      <c r="N921" s="1" t="s">
        <v>2607</v>
      </c>
      <c r="O921" s="1"/>
      <c r="P921">
        <v>40</v>
      </c>
      <c r="Q921" s="1" t="s">
        <v>1993</v>
      </c>
      <c r="R921" s="1" t="s">
        <v>3107</v>
      </c>
      <c r="S921" s="1"/>
      <c r="T921" s="1" t="s">
        <v>3108</v>
      </c>
      <c r="U921" s="1" t="s">
        <v>3219</v>
      </c>
      <c r="V921" s="1" t="s">
        <v>3219</v>
      </c>
      <c r="W921" s="1" t="s">
        <v>3397</v>
      </c>
      <c r="X921" s="1"/>
      <c r="Y921" s="3">
        <v>46223</v>
      </c>
      <c r="Z921" s="1" t="s">
        <v>3414</v>
      </c>
      <c r="AA921" s="3">
        <v>46223</v>
      </c>
      <c r="AB921" s="1" t="s">
        <v>3416</v>
      </c>
      <c r="AC921" s="1" t="s">
        <v>3741</v>
      </c>
      <c r="AD921" s="1" t="s">
        <v>3933</v>
      </c>
      <c r="AE921" s="1" t="s">
        <v>3934</v>
      </c>
      <c r="AF921" s="1" t="s">
        <v>3939</v>
      </c>
      <c r="AG921" s="1" t="s">
        <v>2498</v>
      </c>
      <c r="AH921" s="1" t="s">
        <v>2587</v>
      </c>
      <c r="AI921" s="1" t="s">
        <v>3950</v>
      </c>
      <c r="AJ921" s="1"/>
      <c r="AK921" s="1"/>
      <c r="AL921" s="1" t="s">
        <v>3952</v>
      </c>
      <c r="AM921" s="1" t="s">
        <v>3952</v>
      </c>
      <c r="AN921" s="1" t="s">
        <v>3958</v>
      </c>
      <c r="AO921" s="1" t="s">
        <v>4136</v>
      </c>
      <c r="AP921" s="1" t="s">
        <v>4212</v>
      </c>
      <c r="AQ921" s="1"/>
      <c r="AR921">
        <v>27772</v>
      </c>
      <c r="AS921">
        <v>40</v>
      </c>
      <c r="AT921" s="1" t="s">
        <v>4235</v>
      </c>
      <c r="AU921">
        <v>21.18</v>
      </c>
      <c r="AV921" s="1" t="s">
        <v>4408</v>
      </c>
      <c r="AW921" s="1" t="s">
        <v>3939</v>
      </c>
      <c r="AX921">
        <v>5176</v>
      </c>
      <c r="AY921">
        <v>135848</v>
      </c>
      <c r="AZ921">
        <v>29</v>
      </c>
      <c r="BA921" s="1" t="s">
        <v>3429</v>
      </c>
    </row>
    <row r="922" spans="1:53">
      <c r="A922" s="1" t="s">
        <v>952</v>
      </c>
      <c r="B922">
        <v>0</v>
      </c>
      <c r="C922">
        <v>470.6</v>
      </c>
      <c r="D922" s="1" t="s">
        <v>1994</v>
      </c>
      <c r="E922">
        <v>0</v>
      </c>
      <c r="F922">
        <v>139080</v>
      </c>
      <c r="G922">
        <v>116</v>
      </c>
      <c r="H922" s="1"/>
      <c r="I922" s="1" t="s">
        <v>2427</v>
      </c>
      <c r="J922" s="1" t="s">
        <v>2462</v>
      </c>
      <c r="K922" s="1" t="s">
        <v>2464</v>
      </c>
      <c r="L922" s="1" t="s">
        <v>2498</v>
      </c>
      <c r="M922" s="1" t="s">
        <v>2587</v>
      </c>
      <c r="N922" s="1" t="s">
        <v>2607</v>
      </c>
      <c r="O922" s="1"/>
      <c r="P922">
        <v>10</v>
      </c>
      <c r="Q922" s="1" t="s">
        <v>1994</v>
      </c>
      <c r="R922" s="1" t="s">
        <v>3107</v>
      </c>
      <c r="S922" s="1"/>
      <c r="T922" s="1" t="s">
        <v>3108</v>
      </c>
      <c r="U922" s="1" t="s">
        <v>3219</v>
      </c>
      <c r="V922" s="1" t="s">
        <v>3219</v>
      </c>
      <c r="W922" s="1" t="s">
        <v>3397</v>
      </c>
      <c r="X922" s="1"/>
      <c r="Y922" s="3">
        <v>46223</v>
      </c>
      <c r="Z922" s="1" t="s">
        <v>3414</v>
      </c>
      <c r="AA922" s="3">
        <v>46223</v>
      </c>
      <c r="AB922" s="1" t="s">
        <v>3416</v>
      </c>
      <c r="AC922" s="1" t="s">
        <v>3741</v>
      </c>
      <c r="AD922" s="1" t="s">
        <v>3933</v>
      </c>
      <c r="AE922" s="1" t="s">
        <v>3934</v>
      </c>
      <c r="AF922" s="1" t="s">
        <v>3939</v>
      </c>
      <c r="AG922" s="1" t="s">
        <v>2498</v>
      </c>
      <c r="AH922" s="1" t="s">
        <v>2587</v>
      </c>
      <c r="AI922" s="1" t="s">
        <v>3950</v>
      </c>
      <c r="AJ922" s="1"/>
      <c r="AK922" s="1"/>
      <c r="AL922" s="1" t="s">
        <v>3952</v>
      </c>
      <c r="AM922" s="1" t="s">
        <v>3952</v>
      </c>
      <c r="AN922" s="1" t="s">
        <v>3958</v>
      </c>
      <c r="AO922" s="1" t="s">
        <v>4136</v>
      </c>
      <c r="AP922" s="1" t="s">
        <v>4212</v>
      </c>
      <c r="AQ922" s="1"/>
      <c r="AR922">
        <v>27773</v>
      </c>
      <c r="AS922">
        <v>10</v>
      </c>
      <c r="AT922" s="1" t="s">
        <v>4235</v>
      </c>
      <c r="AU922">
        <v>47.06</v>
      </c>
      <c r="AV922" s="1" t="s">
        <v>4409</v>
      </c>
      <c r="AW922" s="1" t="s">
        <v>3939</v>
      </c>
      <c r="AX922">
        <v>5176</v>
      </c>
      <c r="AY922">
        <v>135848</v>
      </c>
      <c r="AZ922">
        <v>30</v>
      </c>
      <c r="BA922" s="1" t="s">
        <v>3429</v>
      </c>
    </row>
    <row r="923" spans="1:53">
      <c r="A923" s="1" t="s">
        <v>953</v>
      </c>
      <c r="B923">
        <v>0</v>
      </c>
      <c r="C923">
        <v>470.6</v>
      </c>
      <c r="D923" s="1" t="s">
        <v>1994</v>
      </c>
      <c r="E923">
        <v>0</v>
      </c>
      <c r="F923">
        <v>139080</v>
      </c>
      <c r="G923">
        <v>117</v>
      </c>
      <c r="H923" s="1"/>
      <c r="I923" s="1" t="s">
        <v>2427</v>
      </c>
      <c r="J923" s="1" t="s">
        <v>2462</v>
      </c>
      <c r="K923" s="1" t="s">
        <v>2464</v>
      </c>
      <c r="L923" s="1" t="s">
        <v>2498</v>
      </c>
      <c r="M923" s="1" t="s">
        <v>2587</v>
      </c>
      <c r="N923" s="1" t="s">
        <v>2607</v>
      </c>
      <c r="O923" s="1"/>
      <c r="P923">
        <v>20</v>
      </c>
      <c r="Q923" s="1" t="s">
        <v>1994</v>
      </c>
      <c r="R923" s="1" t="s">
        <v>3107</v>
      </c>
      <c r="S923" s="1"/>
      <c r="T923" s="1" t="s">
        <v>3108</v>
      </c>
      <c r="U923" s="1" t="s">
        <v>3219</v>
      </c>
      <c r="V923" s="1" t="s">
        <v>3219</v>
      </c>
      <c r="W923" s="1" t="s">
        <v>3397</v>
      </c>
      <c r="X923" s="1"/>
      <c r="Y923" s="3">
        <v>46223</v>
      </c>
      <c r="Z923" s="1" t="s">
        <v>3414</v>
      </c>
      <c r="AA923" s="3">
        <v>46223</v>
      </c>
      <c r="AB923" s="1" t="s">
        <v>3416</v>
      </c>
      <c r="AC923" s="1" t="s">
        <v>3741</v>
      </c>
      <c r="AD923" s="1" t="s">
        <v>3933</v>
      </c>
      <c r="AE923" s="1" t="s">
        <v>3934</v>
      </c>
      <c r="AF923" s="1" t="s">
        <v>3939</v>
      </c>
      <c r="AG923" s="1" t="s">
        <v>2498</v>
      </c>
      <c r="AH923" s="1" t="s">
        <v>2587</v>
      </c>
      <c r="AI923" s="1" t="s">
        <v>3950</v>
      </c>
      <c r="AJ923" s="1"/>
      <c r="AK923" s="1"/>
      <c r="AL923" s="1" t="s">
        <v>3952</v>
      </c>
      <c r="AM923" s="1" t="s">
        <v>3952</v>
      </c>
      <c r="AN923" s="1" t="s">
        <v>3958</v>
      </c>
      <c r="AO923" s="1" t="s">
        <v>4136</v>
      </c>
      <c r="AP923" s="1" t="s">
        <v>4212</v>
      </c>
      <c r="AQ923" s="1"/>
      <c r="AR923">
        <v>27774</v>
      </c>
      <c r="AS923">
        <v>20</v>
      </c>
      <c r="AT923" s="1" t="s">
        <v>4235</v>
      </c>
      <c r="AU923">
        <v>23.53</v>
      </c>
      <c r="AV923" s="1" t="s">
        <v>4410</v>
      </c>
      <c r="AW923" s="1" t="s">
        <v>3939</v>
      </c>
      <c r="AX923">
        <v>5176</v>
      </c>
      <c r="AY923">
        <v>135848</v>
      </c>
      <c r="AZ923">
        <v>31</v>
      </c>
      <c r="BA923" s="1" t="s">
        <v>3429</v>
      </c>
    </row>
    <row r="924" spans="1:53">
      <c r="A924" s="1" t="s">
        <v>954</v>
      </c>
      <c r="B924">
        <v>0</v>
      </c>
      <c r="C924">
        <v>254.1</v>
      </c>
      <c r="D924" s="1" t="s">
        <v>1995</v>
      </c>
      <c r="E924">
        <v>0</v>
      </c>
      <c r="F924">
        <v>139080</v>
      </c>
      <c r="G924">
        <v>118</v>
      </c>
      <c r="H924" s="1"/>
      <c r="I924" s="1" t="s">
        <v>2427</v>
      </c>
      <c r="J924" s="1" t="s">
        <v>2462</v>
      </c>
      <c r="K924" s="1" t="s">
        <v>2464</v>
      </c>
      <c r="L924" s="1" t="s">
        <v>2498</v>
      </c>
      <c r="M924" s="1" t="s">
        <v>2587</v>
      </c>
      <c r="N924" s="1" t="s">
        <v>2607</v>
      </c>
      <c r="O924" s="1"/>
      <c r="P924">
        <v>6</v>
      </c>
      <c r="Q924" s="1" t="s">
        <v>1995</v>
      </c>
      <c r="R924" s="1" t="s">
        <v>3107</v>
      </c>
      <c r="S924" s="1"/>
      <c r="T924" s="1" t="s">
        <v>3108</v>
      </c>
      <c r="U924" s="1" t="s">
        <v>3219</v>
      </c>
      <c r="V924" s="1" t="s">
        <v>3219</v>
      </c>
      <c r="W924" s="1" t="s">
        <v>3397</v>
      </c>
      <c r="X924" s="1"/>
      <c r="Y924" s="3">
        <v>46223</v>
      </c>
      <c r="Z924" s="1" t="s">
        <v>3414</v>
      </c>
      <c r="AA924" s="3">
        <v>46223</v>
      </c>
      <c r="AB924" s="1" t="s">
        <v>3416</v>
      </c>
      <c r="AC924" s="1" t="s">
        <v>3741</v>
      </c>
      <c r="AD924" s="1" t="s">
        <v>3933</v>
      </c>
      <c r="AE924" s="1" t="s">
        <v>3934</v>
      </c>
      <c r="AF924" s="1" t="s">
        <v>3939</v>
      </c>
      <c r="AG924" s="1" t="s">
        <v>2498</v>
      </c>
      <c r="AH924" s="1" t="s">
        <v>2587</v>
      </c>
      <c r="AI924" s="1" t="s">
        <v>3950</v>
      </c>
      <c r="AJ924" s="1"/>
      <c r="AK924" s="1"/>
      <c r="AL924" s="1" t="s">
        <v>3952</v>
      </c>
      <c r="AM924" s="1" t="s">
        <v>3952</v>
      </c>
      <c r="AN924" s="1" t="s">
        <v>3958</v>
      </c>
      <c r="AO924" s="1" t="s">
        <v>4136</v>
      </c>
      <c r="AP924" s="1" t="s">
        <v>4212</v>
      </c>
      <c r="AQ924" s="1"/>
      <c r="AR924">
        <v>27775</v>
      </c>
      <c r="AS924">
        <v>6</v>
      </c>
      <c r="AT924" s="1" t="s">
        <v>4235</v>
      </c>
      <c r="AU924">
        <v>42.35</v>
      </c>
      <c r="AV924" s="1" t="s">
        <v>4411</v>
      </c>
      <c r="AW924" s="1" t="s">
        <v>3939</v>
      </c>
      <c r="AX924">
        <v>5176</v>
      </c>
      <c r="AY924">
        <v>135848</v>
      </c>
      <c r="AZ924">
        <v>32</v>
      </c>
      <c r="BA924" s="1" t="s">
        <v>3429</v>
      </c>
    </row>
    <row r="925" spans="1:53">
      <c r="A925" s="1" t="s">
        <v>955</v>
      </c>
      <c r="B925">
        <v>0</v>
      </c>
      <c r="C925">
        <v>105.9</v>
      </c>
      <c r="D925" s="1" t="s">
        <v>1996</v>
      </c>
      <c r="E925">
        <v>0</v>
      </c>
      <c r="F925">
        <v>139080</v>
      </c>
      <c r="G925">
        <v>119</v>
      </c>
      <c r="H925" s="1"/>
      <c r="I925" s="1" t="s">
        <v>2427</v>
      </c>
      <c r="J925" s="1" t="s">
        <v>2462</v>
      </c>
      <c r="K925" s="1" t="s">
        <v>2464</v>
      </c>
      <c r="L925" s="1" t="s">
        <v>2498</v>
      </c>
      <c r="M925" s="1" t="s">
        <v>2587</v>
      </c>
      <c r="N925" s="1" t="s">
        <v>2607</v>
      </c>
      <c r="O925" s="1"/>
      <c r="P925">
        <v>6</v>
      </c>
      <c r="Q925" s="1" t="s">
        <v>1996</v>
      </c>
      <c r="R925" s="1" t="s">
        <v>3107</v>
      </c>
      <c r="S925" s="1"/>
      <c r="T925" s="1" t="s">
        <v>3108</v>
      </c>
      <c r="U925" s="1" t="s">
        <v>3219</v>
      </c>
      <c r="V925" s="1" t="s">
        <v>3219</v>
      </c>
      <c r="W925" s="1" t="s">
        <v>3397</v>
      </c>
      <c r="X925" s="1"/>
      <c r="Y925" s="3">
        <v>46223</v>
      </c>
      <c r="Z925" s="1" t="s">
        <v>3414</v>
      </c>
      <c r="AA925" s="3">
        <v>46223</v>
      </c>
      <c r="AB925" s="1" t="s">
        <v>3416</v>
      </c>
      <c r="AC925" s="1" t="s">
        <v>3741</v>
      </c>
      <c r="AD925" s="1" t="s">
        <v>3933</v>
      </c>
      <c r="AE925" s="1" t="s">
        <v>3934</v>
      </c>
      <c r="AF925" s="1" t="s">
        <v>3939</v>
      </c>
      <c r="AG925" s="1" t="s">
        <v>2498</v>
      </c>
      <c r="AH925" s="1" t="s">
        <v>2587</v>
      </c>
      <c r="AI925" s="1" t="s">
        <v>3950</v>
      </c>
      <c r="AJ925" s="1"/>
      <c r="AK925" s="1"/>
      <c r="AL925" s="1" t="s">
        <v>3952</v>
      </c>
      <c r="AM925" s="1" t="s">
        <v>3952</v>
      </c>
      <c r="AN925" s="1" t="s">
        <v>3958</v>
      </c>
      <c r="AO925" s="1" t="s">
        <v>4136</v>
      </c>
      <c r="AP925" s="1" t="s">
        <v>4212</v>
      </c>
      <c r="AQ925" s="1"/>
      <c r="AR925">
        <v>27776</v>
      </c>
      <c r="AS925">
        <v>6</v>
      </c>
      <c r="AT925" s="1" t="s">
        <v>4235</v>
      </c>
      <c r="AU925">
        <v>17.649999999999999</v>
      </c>
      <c r="AV925" s="1" t="s">
        <v>4412</v>
      </c>
      <c r="AW925" s="1" t="s">
        <v>3939</v>
      </c>
      <c r="AX925">
        <v>5176</v>
      </c>
      <c r="AY925">
        <v>135848</v>
      </c>
      <c r="AZ925">
        <v>33</v>
      </c>
      <c r="BA925" s="1" t="s">
        <v>3429</v>
      </c>
    </row>
    <row r="926" spans="1:53">
      <c r="A926" s="1" t="s">
        <v>956</v>
      </c>
      <c r="B926">
        <v>0</v>
      </c>
      <c r="C926">
        <v>1011.8</v>
      </c>
      <c r="D926" s="1" t="s">
        <v>1997</v>
      </c>
      <c r="E926">
        <v>0</v>
      </c>
      <c r="F926">
        <v>139080</v>
      </c>
      <c r="G926">
        <v>120</v>
      </c>
      <c r="H926" s="1"/>
      <c r="I926" s="1" t="s">
        <v>2427</v>
      </c>
      <c r="J926" s="1" t="s">
        <v>2462</v>
      </c>
      <c r="K926" s="1" t="s">
        <v>2464</v>
      </c>
      <c r="L926" s="1" t="s">
        <v>2498</v>
      </c>
      <c r="M926" s="1" t="s">
        <v>2587</v>
      </c>
      <c r="N926" s="1" t="s">
        <v>2607</v>
      </c>
      <c r="O926" s="1"/>
      <c r="P926">
        <v>20</v>
      </c>
      <c r="Q926" s="1" t="s">
        <v>1997</v>
      </c>
      <c r="R926" s="1" t="s">
        <v>3107</v>
      </c>
      <c r="S926" s="1"/>
      <c r="T926" s="1" t="s">
        <v>3108</v>
      </c>
      <c r="U926" s="1" t="s">
        <v>3219</v>
      </c>
      <c r="V926" s="1" t="s">
        <v>3219</v>
      </c>
      <c r="W926" s="1" t="s">
        <v>3397</v>
      </c>
      <c r="X926" s="1"/>
      <c r="Y926" s="3">
        <v>46223</v>
      </c>
      <c r="Z926" s="1" t="s">
        <v>3414</v>
      </c>
      <c r="AA926" s="3">
        <v>46223</v>
      </c>
      <c r="AB926" s="1" t="s">
        <v>3416</v>
      </c>
      <c r="AC926" s="1" t="s">
        <v>3741</v>
      </c>
      <c r="AD926" s="1" t="s">
        <v>3933</v>
      </c>
      <c r="AE926" s="1" t="s">
        <v>3934</v>
      </c>
      <c r="AF926" s="1" t="s">
        <v>3939</v>
      </c>
      <c r="AG926" s="1" t="s">
        <v>2498</v>
      </c>
      <c r="AH926" s="1" t="s">
        <v>2587</v>
      </c>
      <c r="AI926" s="1" t="s">
        <v>3950</v>
      </c>
      <c r="AJ926" s="1"/>
      <c r="AK926" s="1"/>
      <c r="AL926" s="1" t="s">
        <v>3952</v>
      </c>
      <c r="AM926" s="1" t="s">
        <v>3952</v>
      </c>
      <c r="AN926" s="1" t="s">
        <v>3958</v>
      </c>
      <c r="AO926" s="1" t="s">
        <v>4136</v>
      </c>
      <c r="AP926" s="1" t="s">
        <v>4212</v>
      </c>
      <c r="AQ926" s="1"/>
      <c r="AR926">
        <v>27777</v>
      </c>
      <c r="AS926">
        <v>20</v>
      </c>
      <c r="AT926" s="1" t="s">
        <v>4235</v>
      </c>
      <c r="AU926">
        <v>50.59</v>
      </c>
      <c r="AV926" s="1" t="s">
        <v>4413</v>
      </c>
      <c r="AW926" s="1" t="s">
        <v>3939</v>
      </c>
      <c r="AX926">
        <v>5176</v>
      </c>
      <c r="AY926">
        <v>135848</v>
      </c>
      <c r="AZ926">
        <v>34</v>
      </c>
      <c r="BA926" s="1" t="s">
        <v>3429</v>
      </c>
    </row>
    <row r="927" spans="1:53">
      <c r="A927" s="1" t="s">
        <v>957</v>
      </c>
      <c r="B927">
        <v>0</v>
      </c>
      <c r="C927">
        <v>1580</v>
      </c>
      <c r="D927" s="1" t="s">
        <v>1998</v>
      </c>
      <c r="E927">
        <v>0</v>
      </c>
      <c r="F927">
        <v>139080</v>
      </c>
      <c r="G927">
        <v>121</v>
      </c>
      <c r="H927" s="1"/>
      <c r="I927" s="1" t="s">
        <v>2427</v>
      </c>
      <c r="J927" s="1" t="s">
        <v>2462</v>
      </c>
      <c r="K927" s="1" t="s">
        <v>2464</v>
      </c>
      <c r="L927" s="1" t="s">
        <v>2498</v>
      </c>
      <c r="M927" s="1" t="s">
        <v>2587</v>
      </c>
      <c r="N927" s="1" t="s">
        <v>2607</v>
      </c>
      <c r="O927" s="1"/>
      <c r="P927">
        <v>2000</v>
      </c>
      <c r="Q927" s="1" t="s">
        <v>1998</v>
      </c>
      <c r="R927" s="1" t="s">
        <v>3107</v>
      </c>
      <c r="S927" s="1"/>
      <c r="T927" s="1" t="s">
        <v>3108</v>
      </c>
      <c r="U927" s="1" t="s">
        <v>3219</v>
      </c>
      <c r="V927" s="1" t="s">
        <v>3219</v>
      </c>
      <c r="W927" s="1" t="s">
        <v>3397</v>
      </c>
      <c r="X927" s="1"/>
      <c r="Y927" s="3">
        <v>46223</v>
      </c>
      <c r="Z927" s="1" t="s">
        <v>3414</v>
      </c>
      <c r="AA927" s="3">
        <v>46223</v>
      </c>
      <c r="AB927" s="1" t="s">
        <v>3416</v>
      </c>
      <c r="AC927" s="1" t="s">
        <v>3741</v>
      </c>
      <c r="AD927" s="1" t="s">
        <v>3933</v>
      </c>
      <c r="AE927" s="1" t="s">
        <v>3934</v>
      </c>
      <c r="AF927" s="1" t="s">
        <v>3939</v>
      </c>
      <c r="AG927" s="1" t="s">
        <v>2498</v>
      </c>
      <c r="AH927" s="1" t="s">
        <v>2587</v>
      </c>
      <c r="AI927" s="1" t="s">
        <v>3950</v>
      </c>
      <c r="AJ927" s="1"/>
      <c r="AK927" s="1"/>
      <c r="AL927" s="1" t="s">
        <v>3952</v>
      </c>
      <c r="AM927" s="1" t="s">
        <v>3952</v>
      </c>
      <c r="AN927" s="1" t="s">
        <v>3958</v>
      </c>
      <c r="AO927" s="1" t="s">
        <v>4136</v>
      </c>
      <c r="AP927" s="1" t="s">
        <v>4212</v>
      </c>
      <c r="AQ927" s="1"/>
      <c r="AR927">
        <v>27778</v>
      </c>
      <c r="AS927">
        <v>2000</v>
      </c>
      <c r="AT927" s="1" t="s">
        <v>4235</v>
      </c>
      <c r="AU927">
        <v>0.79</v>
      </c>
      <c r="AV927" s="1" t="s">
        <v>4414</v>
      </c>
      <c r="AW927" s="1" t="s">
        <v>3939</v>
      </c>
      <c r="AX927">
        <v>5176</v>
      </c>
      <c r="AY927">
        <v>135848</v>
      </c>
      <c r="AZ927">
        <v>35</v>
      </c>
      <c r="BA927" s="1" t="s">
        <v>3429</v>
      </c>
    </row>
    <row r="928" spans="1:53">
      <c r="A928" s="1" t="s">
        <v>958</v>
      </c>
      <c r="B928">
        <v>0</v>
      </c>
      <c r="C928">
        <v>750</v>
      </c>
      <c r="D928" s="1" t="s">
        <v>1999</v>
      </c>
      <c r="E928">
        <v>0</v>
      </c>
      <c r="F928">
        <v>139080</v>
      </c>
      <c r="G928">
        <v>122</v>
      </c>
      <c r="H928" s="1"/>
      <c r="I928" s="1" t="s">
        <v>2427</v>
      </c>
      <c r="J928" s="1" t="s">
        <v>2462</v>
      </c>
      <c r="K928" s="1" t="s">
        <v>2464</v>
      </c>
      <c r="L928" s="1" t="s">
        <v>2498</v>
      </c>
      <c r="M928" s="1" t="s">
        <v>2587</v>
      </c>
      <c r="N928" s="1" t="s">
        <v>2607</v>
      </c>
      <c r="O928" s="1"/>
      <c r="P928">
        <v>750</v>
      </c>
      <c r="Q928" s="1" t="s">
        <v>1999</v>
      </c>
      <c r="R928" s="1" t="s">
        <v>3107</v>
      </c>
      <c r="S928" s="1"/>
      <c r="T928" s="1" t="s">
        <v>3108</v>
      </c>
      <c r="U928" s="1" t="s">
        <v>3219</v>
      </c>
      <c r="V928" s="1" t="s">
        <v>3219</v>
      </c>
      <c r="W928" s="1" t="s">
        <v>3397</v>
      </c>
      <c r="X928" s="1"/>
      <c r="Y928" s="3">
        <v>46223</v>
      </c>
      <c r="Z928" s="1" t="s">
        <v>3414</v>
      </c>
      <c r="AA928" s="3">
        <v>46223</v>
      </c>
      <c r="AB928" s="1" t="s">
        <v>3416</v>
      </c>
      <c r="AC928" s="1" t="s">
        <v>3741</v>
      </c>
      <c r="AD928" s="1" t="s">
        <v>3933</v>
      </c>
      <c r="AE928" s="1" t="s">
        <v>3934</v>
      </c>
      <c r="AF928" s="1" t="s">
        <v>3939</v>
      </c>
      <c r="AG928" s="1" t="s">
        <v>2498</v>
      </c>
      <c r="AH928" s="1" t="s">
        <v>2587</v>
      </c>
      <c r="AI928" s="1" t="s">
        <v>3950</v>
      </c>
      <c r="AJ928" s="1"/>
      <c r="AK928" s="1"/>
      <c r="AL928" s="1" t="s">
        <v>3952</v>
      </c>
      <c r="AM928" s="1" t="s">
        <v>3952</v>
      </c>
      <c r="AN928" s="1" t="s">
        <v>3958</v>
      </c>
      <c r="AO928" s="1" t="s">
        <v>4136</v>
      </c>
      <c r="AP928" s="1" t="s">
        <v>4212</v>
      </c>
      <c r="AQ928" s="1"/>
      <c r="AR928">
        <v>27779</v>
      </c>
      <c r="AS928">
        <v>750</v>
      </c>
      <c r="AT928" s="1" t="s">
        <v>4235</v>
      </c>
      <c r="AU928">
        <v>1</v>
      </c>
      <c r="AV928" s="1" t="s">
        <v>4415</v>
      </c>
      <c r="AW928" s="1" t="s">
        <v>3939</v>
      </c>
      <c r="AX928">
        <v>5176</v>
      </c>
      <c r="AY928">
        <v>135848</v>
      </c>
      <c r="AZ928">
        <v>36</v>
      </c>
      <c r="BA928" s="1" t="s">
        <v>3429</v>
      </c>
    </row>
    <row r="929" spans="1:53">
      <c r="A929" s="1" t="s">
        <v>959</v>
      </c>
      <c r="B929">
        <v>0</v>
      </c>
      <c r="C929">
        <v>3054.5</v>
      </c>
      <c r="D929" s="1" t="s">
        <v>2000</v>
      </c>
      <c r="E929">
        <v>0</v>
      </c>
      <c r="F929">
        <v>139080</v>
      </c>
      <c r="G929">
        <v>123</v>
      </c>
      <c r="H929" s="1"/>
      <c r="I929" s="1" t="s">
        <v>2427</v>
      </c>
      <c r="J929" s="1" t="s">
        <v>2462</v>
      </c>
      <c r="K929" s="1" t="s">
        <v>2464</v>
      </c>
      <c r="L929" s="1" t="s">
        <v>2498</v>
      </c>
      <c r="M929" s="1" t="s">
        <v>2587</v>
      </c>
      <c r="N929" s="1" t="s">
        <v>2607</v>
      </c>
      <c r="O929" s="1"/>
      <c r="P929">
        <v>2050</v>
      </c>
      <c r="Q929" s="1" t="s">
        <v>2000</v>
      </c>
      <c r="R929" s="1" t="s">
        <v>3107</v>
      </c>
      <c r="S929" s="1"/>
      <c r="T929" s="1" t="s">
        <v>3108</v>
      </c>
      <c r="U929" s="1" t="s">
        <v>3219</v>
      </c>
      <c r="V929" s="1" t="s">
        <v>3219</v>
      </c>
      <c r="W929" s="1" t="s">
        <v>3397</v>
      </c>
      <c r="X929" s="1"/>
      <c r="Y929" s="3">
        <v>46223</v>
      </c>
      <c r="Z929" s="1" t="s">
        <v>3414</v>
      </c>
      <c r="AA929" s="3">
        <v>46223</v>
      </c>
      <c r="AB929" s="1" t="s">
        <v>3416</v>
      </c>
      <c r="AC929" s="1" t="s">
        <v>3741</v>
      </c>
      <c r="AD929" s="1" t="s">
        <v>3933</v>
      </c>
      <c r="AE929" s="1" t="s">
        <v>3934</v>
      </c>
      <c r="AF929" s="1" t="s">
        <v>3939</v>
      </c>
      <c r="AG929" s="1" t="s">
        <v>2498</v>
      </c>
      <c r="AH929" s="1" t="s">
        <v>2587</v>
      </c>
      <c r="AI929" s="1" t="s">
        <v>3950</v>
      </c>
      <c r="AJ929" s="1"/>
      <c r="AK929" s="1"/>
      <c r="AL929" s="1" t="s">
        <v>3952</v>
      </c>
      <c r="AM929" s="1" t="s">
        <v>3952</v>
      </c>
      <c r="AN929" s="1" t="s">
        <v>3958</v>
      </c>
      <c r="AO929" s="1" t="s">
        <v>4136</v>
      </c>
      <c r="AP929" s="1" t="s">
        <v>4212</v>
      </c>
      <c r="AQ929" s="1"/>
      <c r="AR929">
        <v>27780</v>
      </c>
      <c r="AS929">
        <v>2050</v>
      </c>
      <c r="AT929" s="1" t="s">
        <v>4235</v>
      </c>
      <c r="AU929">
        <v>1.49</v>
      </c>
      <c r="AV929" s="1" t="s">
        <v>4416</v>
      </c>
      <c r="AW929" s="1" t="s">
        <v>3939</v>
      </c>
      <c r="AX929">
        <v>5176</v>
      </c>
      <c r="AY929">
        <v>135848</v>
      </c>
      <c r="AZ929">
        <v>37</v>
      </c>
      <c r="BA929" s="1" t="s">
        <v>3429</v>
      </c>
    </row>
    <row r="930" spans="1:53">
      <c r="A930" s="1" t="s">
        <v>960</v>
      </c>
      <c r="B930">
        <v>0</v>
      </c>
      <c r="C930">
        <v>12171.6</v>
      </c>
      <c r="D930" s="1" t="s">
        <v>2001</v>
      </c>
      <c r="E930">
        <v>0</v>
      </c>
      <c r="F930">
        <v>139080</v>
      </c>
      <c r="G930">
        <v>124</v>
      </c>
      <c r="H930" s="1"/>
      <c r="I930" s="1" t="s">
        <v>2427</v>
      </c>
      <c r="J930" s="1" t="s">
        <v>2462</v>
      </c>
      <c r="K930" s="1" t="s">
        <v>2464</v>
      </c>
      <c r="L930" s="1" t="s">
        <v>2498</v>
      </c>
      <c r="M930" s="1" t="s">
        <v>2587</v>
      </c>
      <c r="N930" s="1" t="s">
        <v>2607</v>
      </c>
      <c r="O930" s="1"/>
      <c r="P930">
        <v>1035</v>
      </c>
      <c r="Q930" s="1" t="s">
        <v>2001</v>
      </c>
      <c r="R930" s="1" t="s">
        <v>3107</v>
      </c>
      <c r="S930" s="1"/>
      <c r="T930" s="1" t="s">
        <v>3108</v>
      </c>
      <c r="U930" s="1" t="s">
        <v>3219</v>
      </c>
      <c r="V930" s="1" t="s">
        <v>3219</v>
      </c>
      <c r="W930" s="1" t="s">
        <v>3397</v>
      </c>
      <c r="X930" s="1"/>
      <c r="Y930" s="3">
        <v>46223</v>
      </c>
      <c r="Z930" s="1" t="s">
        <v>3414</v>
      </c>
      <c r="AA930" s="3">
        <v>46223</v>
      </c>
      <c r="AB930" s="1" t="s">
        <v>3416</v>
      </c>
      <c r="AC930" s="1" t="s">
        <v>3741</v>
      </c>
      <c r="AD930" s="1" t="s">
        <v>3933</v>
      </c>
      <c r="AE930" s="1" t="s">
        <v>3934</v>
      </c>
      <c r="AF930" s="1" t="s">
        <v>3939</v>
      </c>
      <c r="AG930" s="1" t="s">
        <v>2498</v>
      </c>
      <c r="AH930" s="1" t="s">
        <v>2587</v>
      </c>
      <c r="AI930" s="1" t="s">
        <v>3950</v>
      </c>
      <c r="AJ930" s="1"/>
      <c r="AK930" s="1"/>
      <c r="AL930" s="1" t="s">
        <v>3952</v>
      </c>
      <c r="AM930" s="1" t="s">
        <v>3952</v>
      </c>
      <c r="AN930" s="1" t="s">
        <v>3958</v>
      </c>
      <c r="AO930" s="1" t="s">
        <v>4136</v>
      </c>
      <c r="AP930" s="1" t="s">
        <v>4212</v>
      </c>
      <c r="AQ930" s="1"/>
      <c r="AR930">
        <v>27781</v>
      </c>
      <c r="AS930">
        <v>1035</v>
      </c>
      <c r="AT930" s="1" t="s">
        <v>4235</v>
      </c>
      <c r="AU930">
        <v>11.76</v>
      </c>
      <c r="AV930" s="1" t="s">
        <v>4417</v>
      </c>
      <c r="AW930" s="1" t="s">
        <v>3939</v>
      </c>
      <c r="AX930">
        <v>5176</v>
      </c>
      <c r="AY930">
        <v>135848</v>
      </c>
      <c r="AZ930">
        <v>38</v>
      </c>
      <c r="BA930" s="1" t="s">
        <v>3429</v>
      </c>
    </row>
    <row r="931" spans="1:53">
      <c r="A931" s="1" t="s">
        <v>961</v>
      </c>
      <c r="B931">
        <v>0</v>
      </c>
      <c r="C931">
        <v>9408</v>
      </c>
      <c r="D931" s="1" t="s">
        <v>2002</v>
      </c>
      <c r="E931">
        <v>0</v>
      </c>
      <c r="F931">
        <v>139080</v>
      </c>
      <c r="G931">
        <v>125</v>
      </c>
      <c r="H931" s="1"/>
      <c r="I931" s="1" t="s">
        <v>2427</v>
      </c>
      <c r="J931" s="1" t="s">
        <v>2462</v>
      </c>
      <c r="K931" s="1" t="s">
        <v>2464</v>
      </c>
      <c r="L931" s="1" t="s">
        <v>2498</v>
      </c>
      <c r="M931" s="1" t="s">
        <v>2587</v>
      </c>
      <c r="N931" s="1" t="s">
        <v>2607</v>
      </c>
      <c r="O931" s="1"/>
      <c r="P931">
        <v>800</v>
      </c>
      <c r="Q931" s="1" t="s">
        <v>2002</v>
      </c>
      <c r="R931" s="1" t="s">
        <v>3107</v>
      </c>
      <c r="S931" s="1"/>
      <c r="T931" s="1" t="s">
        <v>3108</v>
      </c>
      <c r="U931" s="1" t="s">
        <v>3219</v>
      </c>
      <c r="V931" s="1" t="s">
        <v>3219</v>
      </c>
      <c r="W931" s="1" t="s">
        <v>3397</v>
      </c>
      <c r="X931" s="1"/>
      <c r="Y931" s="3">
        <v>46223</v>
      </c>
      <c r="Z931" s="1" t="s">
        <v>3414</v>
      </c>
      <c r="AA931" s="3">
        <v>46223</v>
      </c>
      <c r="AB931" s="1" t="s">
        <v>3416</v>
      </c>
      <c r="AC931" s="1" t="s">
        <v>3741</v>
      </c>
      <c r="AD931" s="1" t="s">
        <v>3933</v>
      </c>
      <c r="AE931" s="1" t="s">
        <v>3934</v>
      </c>
      <c r="AF931" s="1" t="s">
        <v>3939</v>
      </c>
      <c r="AG931" s="1" t="s">
        <v>2498</v>
      </c>
      <c r="AH931" s="1" t="s">
        <v>2587</v>
      </c>
      <c r="AI931" s="1" t="s">
        <v>3950</v>
      </c>
      <c r="AJ931" s="1"/>
      <c r="AK931" s="1"/>
      <c r="AL931" s="1" t="s">
        <v>3952</v>
      </c>
      <c r="AM931" s="1" t="s">
        <v>3952</v>
      </c>
      <c r="AN931" s="1" t="s">
        <v>3958</v>
      </c>
      <c r="AO931" s="1" t="s">
        <v>4136</v>
      </c>
      <c r="AP931" s="1" t="s">
        <v>4212</v>
      </c>
      <c r="AQ931" s="1"/>
      <c r="AR931">
        <v>27782</v>
      </c>
      <c r="AS931">
        <v>800</v>
      </c>
      <c r="AT931" s="1" t="s">
        <v>4235</v>
      </c>
      <c r="AU931">
        <v>11.76</v>
      </c>
      <c r="AV931" s="1" t="s">
        <v>4418</v>
      </c>
      <c r="AW931" s="1" t="s">
        <v>3939</v>
      </c>
      <c r="AX931">
        <v>5176</v>
      </c>
      <c r="AY931">
        <v>135848</v>
      </c>
      <c r="AZ931">
        <v>39</v>
      </c>
      <c r="BA931" s="1" t="s">
        <v>3429</v>
      </c>
    </row>
    <row r="932" spans="1:53">
      <c r="A932" s="1" t="s">
        <v>962</v>
      </c>
      <c r="B932">
        <v>0</v>
      </c>
      <c r="C932">
        <v>44469</v>
      </c>
      <c r="D932" s="1" t="s">
        <v>2003</v>
      </c>
      <c r="E932">
        <v>0</v>
      </c>
      <c r="F932">
        <v>139080</v>
      </c>
      <c r="G932">
        <v>126</v>
      </c>
      <c r="H932" s="1"/>
      <c r="I932" s="1" t="s">
        <v>2427</v>
      </c>
      <c r="J932" s="1" t="s">
        <v>2462</v>
      </c>
      <c r="K932" s="1" t="s">
        <v>2464</v>
      </c>
      <c r="L932" s="1" t="s">
        <v>2498</v>
      </c>
      <c r="M932" s="1" t="s">
        <v>2587</v>
      </c>
      <c r="N932" s="1" t="s">
        <v>2607</v>
      </c>
      <c r="O932" s="1"/>
      <c r="P932">
        <v>2700</v>
      </c>
      <c r="Q932" s="1" t="s">
        <v>2003</v>
      </c>
      <c r="R932" s="1" t="s">
        <v>3107</v>
      </c>
      <c r="S932" s="1"/>
      <c r="T932" s="1" t="s">
        <v>3108</v>
      </c>
      <c r="U932" s="1" t="s">
        <v>3219</v>
      </c>
      <c r="V932" s="1" t="s">
        <v>3219</v>
      </c>
      <c r="W932" s="1" t="s">
        <v>3397</v>
      </c>
      <c r="X932" s="1"/>
      <c r="Y932" s="3">
        <v>46223</v>
      </c>
      <c r="Z932" s="1" t="s">
        <v>3414</v>
      </c>
      <c r="AA932" s="3">
        <v>46223</v>
      </c>
      <c r="AB932" s="1" t="s">
        <v>3416</v>
      </c>
      <c r="AC932" s="1" t="s">
        <v>3741</v>
      </c>
      <c r="AD932" s="1" t="s">
        <v>3933</v>
      </c>
      <c r="AE932" s="1" t="s">
        <v>3934</v>
      </c>
      <c r="AF932" s="1" t="s">
        <v>3939</v>
      </c>
      <c r="AG932" s="1" t="s">
        <v>2498</v>
      </c>
      <c r="AH932" s="1" t="s">
        <v>2587</v>
      </c>
      <c r="AI932" s="1" t="s">
        <v>3950</v>
      </c>
      <c r="AJ932" s="1"/>
      <c r="AK932" s="1"/>
      <c r="AL932" s="1" t="s">
        <v>3952</v>
      </c>
      <c r="AM932" s="1" t="s">
        <v>3952</v>
      </c>
      <c r="AN932" s="1" t="s">
        <v>3958</v>
      </c>
      <c r="AO932" s="1" t="s">
        <v>4136</v>
      </c>
      <c r="AP932" s="1" t="s">
        <v>4212</v>
      </c>
      <c r="AQ932" s="1"/>
      <c r="AR932">
        <v>27783</v>
      </c>
      <c r="AS932">
        <v>2700</v>
      </c>
      <c r="AT932" s="1" t="s">
        <v>4235</v>
      </c>
      <c r="AU932">
        <v>16.47</v>
      </c>
      <c r="AV932" s="1" t="s">
        <v>4419</v>
      </c>
      <c r="AW932" s="1" t="s">
        <v>3939</v>
      </c>
      <c r="AX932">
        <v>5176</v>
      </c>
      <c r="AY932">
        <v>135848</v>
      </c>
      <c r="AZ932">
        <v>40</v>
      </c>
      <c r="BA932" s="1" t="s">
        <v>3429</v>
      </c>
    </row>
    <row r="933" spans="1:53">
      <c r="A933" s="1" t="s">
        <v>963</v>
      </c>
      <c r="B933">
        <v>0</v>
      </c>
      <c r="C933">
        <v>6658.4</v>
      </c>
      <c r="D933" s="1" t="s">
        <v>2004</v>
      </c>
      <c r="E933">
        <v>0</v>
      </c>
      <c r="F933">
        <v>139080</v>
      </c>
      <c r="G933">
        <v>127</v>
      </c>
      <c r="H933" s="1"/>
      <c r="I933" s="1" t="s">
        <v>2427</v>
      </c>
      <c r="J933" s="1" t="s">
        <v>2462</v>
      </c>
      <c r="K933" s="1" t="s">
        <v>2464</v>
      </c>
      <c r="L933" s="1" t="s">
        <v>2498</v>
      </c>
      <c r="M933" s="1" t="s">
        <v>2587</v>
      </c>
      <c r="N933" s="1" t="s">
        <v>2607</v>
      </c>
      <c r="O933" s="1"/>
      <c r="P933">
        <v>820</v>
      </c>
      <c r="Q933" s="1" t="s">
        <v>2004</v>
      </c>
      <c r="R933" s="1" t="s">
        <v>3107</v>
      </c>
      <c r="S933" s="1"/>
      <c r="T933" s="1" t="s">
        <v>3108</v>
      </c>
      <c r="U933" s="1" t="s">
        <v>3219</v>
      </c>
      <c r="V933" s="1" t="s">
        <v>3219</v>
      </c>
      <c r="W933" s="1" t="s">
        <v>3397</v>
      </c>
      <c r="X933" s="1"/>
      <c r="Y933" s="3">
        <v>46223</v>
      </c>
      <c r="Z933" s="1" t="s">
        <v>3414</v>
      </c>
      <c r="AA933" s="3">
        <v>46223</v>
      </c>
      <c r="AB933" s="1" t="s">
        <v>3416</v>
      </c>
      <c r="AC933" s="1" t="s">
        <v>3741</v>
      </c>
      <c r="AD933" s="1" t="s">
        <v>3933</v>
      </c>
      <c r="AE933" s="1" t="s">
        <v>3934</v>
      </c>
      <c r="AF933" s="1" t="s">
        <v>3939</v>
      </c>
      <c r="AG933" s="1" t="s">
        <v>2498</v>
      </c>
      <c r="AH933" s="1" t="s">
        <v>2587</v>
      </c>
      <c r="AI933" s="1" t="s">
        <v>3950</v>
      </c>
      <c r="AJ933" s="1"/>
      <c r="AK933" s="1"/>
      <c r="AL933" s="1" t="s">
        <v>3952</v>
      </c>
      <c r="AM933" s="1" t="s">
        <v>3952</v>
      </c>
      <c r="AN933" s="1" t="s">
        <v>3958</v>
      </c>
      <c r="AO933" s="1" t="s">
        <v>4136</v>
      </c>
      <c r="AP933" s="1" t="s">
        <v>4212</v>
      </c>
      <c r="AQ933" s="1"/>
      <c r="AR933">
        <v>27784</v>
      </c>
      <c r="AS933">
        <v>820</v>
      </c>
      <c r="AT933" s="1" t="s">
        <v>4235</v>
      </c>
      <c r="AU933">
        <v>8.1199999999999992</v>
      </c>
      <c r="AV933" s="1" t="s">
        <v>4420</v>
      </c>
      <c r="AW933" s="1" t="s">
        <v>3939</v>
      </c>
      <c r="AX933">
        <v>5176</v>
      </c>
      <c r="AY933">
        <v>135848</v>
      </c>
      <c r="AZ933">
        <v>41</v>
      </c>
      <c r="BA933" s="1" t="s">
        <v>3429</v>
      </c>
    </row>
    <row r="934" spans="1:53">
      <c r="A934" s="1" t="s">
        <v>964</v>
      </c>
      <c r="B934">
        <v>0</v>
      </c>
      <c r="C934">
        <v>17568</v>
      </c>
      <c r="D934" s="1" t="s">
        <v>2005</v>
      </c>
      <c r="E934">
        <v>0</v>
      </c>
      <c r="F934">
        <v>139080</v>
      </c>
      <c r="G934">
        <v>128</v>
      </c>
      <c r="H934" s="1"/>
      <c r="I934" s="1" t="s">
        <v>2427</v>
      </c>
      <c r="J934" s="1" t="s">
        <v>2462</v>
      </c>
      <c r="K934" s="1" t="s">
        <v>2464</v>
      </c>
      <c r="L934" s="1" t="s">
        <v>2498</v>
      </c>
      <c r="M934" s="1" t="s">
        <v>2587</v>
      </c>
      <c r="N934" s="1" t="s">
        <v>2607</v>
      </c>
      <c r="O934" s="1"/>
      <c r="P934">
        <v>1800</v>
      </c>
      <c r="Q934" s="1" t="s">
        <v>2005</v>
      </c>
      <c r="R934" s="1" t="s">
        <v>3107</v>
      </c>
      <c r="S934" s="1"/>
      <c r="T934" s="1" t="s">
        <v>3108</v>
      </c>
      <c r="U934" s="1" t="s">
        <v>3219</v>
      </c>
      <c r="V934" s="1" t="s">
        <v>3219</v>
      </c>
      <c r="W934" s="1" t="s">
        <v>3397</v>
      </c>
      <c r="X934" s="1"/>
      <c r="Y934" s="3">
        <v>46223</v>
      </c>
      <c r="Z934" s="1" t="s">
        <v>3414</v>
      </c>
      <c r="AA934" s="3">
        <v>46223</v>
      </c>
      <c r="AB934" s="1" t="s">
        <v>3416</v>
      </c>
      <c r="AC934" s="1" t="s">
        <v>3741</v>
      </c>
      <c r="AD934" s="1" t="s">
        <v>3933</v>
      </c>
      <c r="AE934" s="1" t="s">
        <v>3934</v>
      </c>
      <c r="AF934" s="1" t="s">
        <v>3939</v>
      </c>
      <c r="AG934" s="1" t="s">
        <v>2498</v>
      </c>
      <c r="AH934" s="1" t="s">
        <v>2587</v>
      </c>
      <c r="AI934" s="1" t="s">
        <v>3950</v>
      </c>
      <c r="AJ934" s="1"/>
      <c r="AK934" s="1"/>
      <c r="AL934" s="1" t="s">
        <v>3952</v>
      </c>
      <c r="AM934" s="1" t="s">
        <v>3952</v>
      </c>
      <c r="AN934" s="1" t="s">
        <v>3958</v>
      </c>
      <c r="AO934" s="1" t="s">
        <v>4136</v>
      </c>
      <c r="AP934" s="1" t="s">
        <v>4212</v>
      </c>
      <c r="AQ934" s="1"/>
      <c r="AR934">
        <v>27785</v>
      </c>
      <c r="AS934">
        <v>1800</v>
      </c>
      <c r="AT934" s="1" t="s">
        <v>4235</v>
      </c>
      <c r="AU934">
        <v>9.76</v>
      </c>
      <c r="AV934" s="1" t="s">
        <v>4421</v>
      </c>
      <c r="AW934" s="1" t="s">
        <v>3939</v>
      </c>
      <c r="AX934">
        <v>5176</v>
      </c>
      <c r="AY934">
        <v>135848</v>
      </c>
      <c r="AZ934">
        <v>42</v>
      </c>
      <c r="BA934" s="1" t="s">
        <v>3429</v>
      </c>
    </row>
    <row r="935" spans="1:53">
      <c r="A935" s="1" t="s">
        <v>965</v>
      </c>
      <c r="B935">
        <v>0</v>
      </c>
      <c r="C935">
        <v>35280</v>
      </c>
      <c r="D935" s="1" t="s">
        <v>2006</v>
      </c>
      <c r="E935">
        <v>0</v>
      </c>
      <c r="F935">
        <v>139080</v>
      </c>
      <c r="G935">
        <v>129</v>
      </c>
      <c r="H935" s="1"/>
      <c r="I935" s="1" t="s">
        <v>2427</v>
      </c>
      <c r="J935" s="1" t="s">
        <v>2462</v>
      </c>
      <c r="K935" s="1" t="s">
        <v>2464</v>
      </c>
      <c r="L935" s="1" t="s">
        <v>2498</v>
      </c>
      <c r="M935" s="1" t="s">
        <v>2587</v>
      </c>
      <c r="N935" s="1" t="s">
        <v>2607</v>
      </c>
      <c r="O935" s="1"/>
      <c r="P935">
        <v>4000</v>
      </c>
      <c r="Q935" s="1" t="s">
        <v>2006</v>
      </c>
      <c r="R935" s="1" t="s">
        <v>3107</v>
      </c>
      <c r="S935" s="1"/>
      <c r="T935" s="1" t="s">
        <v>3108</v>
      </c>
      <c r="U935" s="1" t="s">
        <v>3219</v>
      </c>
      <c r="V935" s="1" t="s">
        <v>3219</v>
      </c>
      <c r="W935" s="1" t="s">
        <v>3397</v>
      </c>
      <c r="X935" s="1"/>
      <c r="Y935" s="3">
        <v>46223</v>
      </c>
      <c r="Z935" s="1" t="s">
        <v>3414</v>
      </c>
      <c r="AA935" s="3">
        <v>46223</v>
      </c>
      <c r="AB935" s="1" t="s">
        <v>3416</v>
      </c>
      <c r="AC935" s="1" t="s">
        <v>3741</v>
      </c>
      <c r="AD935" s="1" t="s">
        <v>3933</v>
      </c>
      <c r="AE935" s="1" t="s">
        <v>3934</v>
      </c>
      <c r="AF935" s="1" t="s">
        <v>3939</v>
      </c>
      <c r="AG935" s="1" t="s">
        <v>2498</v>
      </c>
      <c r="AH935" s="1" t="s">
        <v>2587</v>
      </c>
      <c r="AI935" s="1" t="s">
        <v>3950</v>
      </c>
      <c r="AJ935" s="1"/>
      <c r="AK935" s="1"/>
      <c r="AL935" s="1" t="s">
        <v>3952</v>
      </c>
      <c r="AM935" s="1" t="s">
        <v>3952</v>
      </c>
      <c r="AN935" s="1" t="s">
        <v>3958</v>
      </c>
      <c r="AO935" s="1" t="s">
        <v>4136</v>
      </c>
      <c r="AP935" s="1" t="s">
        <v>4212</v>
      </c>
      <c r="AQ935" s="1"/>
      <c r="AR935">
        <v>27786</v>
      </c>
      <c r="AS935">
        <v>4000</v>
      </c>
      <c r="AT935" s="1" t="s">
        <v>4235</v>
      </c>
      <c r="AU935">
        <v>8.82</v>
      </c>
      <c r="AV935" s="1" t="s">
        <v>4422</v>
      </c>
      <c r="AW935" s="1" t="s">
        <v>3939</v>
      </c>
      <c r="AX935">
        <v>5176</v>
      </c>
      <c r="AY935">
        <v>135848</v>
      </c>
      <c r="AZ935">
        <v>43</v>
      </c>
      <c r="BA935" s="1" t="s">
        <v>3429</v>
      </c>
    </row>
    <row r="936" spans="1:53">
      <c r="A936" s="1" t="s">
        <v>966</v>
      </c>
      <c r="B936">
        <v>0</v>
      </c>
      <c r="C936">
        <v>11470</v>
      </c>
      <c r="D936" s="1" t="s">
        <v>2007</v>
      </c>
      <c r="E936">
        <v>0</v>
      </c>
      <c r="F936">
        <v>139080</v>
      </c>
      <c r="G936">
        <v>130</v>
      </c>
      <c r="H936" s="1"/>
      <c r="I936" s="1" t="s">
        <v>2427</v>
      </c>
      <c r="J936" s="1" t="s">
        <v>2462</v>
      </c>
      <c r="K936" s="1" t="s">
        <v>2464</v>
      </c>
      <c r="L936" s="1" t="s">
        <v>2498</v>
      </c>
      <c r="M936" s="1" t="s">
        <v>2587</v>
      </c>
      <c r="N936" s="1" t="s">
        <v>2607</v>
      </c>
      <c r="O936" s="1"/>
      <c r="P936">
        <v>500</v>
      </c>
      <c r="Q936" s="1" t="s">
        <v>2007</v>
      </c>
      <c r="R936" s="1" t="s">
        <v>3107</v>
      </c>
      <c r="S936" s="1"/>
      <c r="T936" s="1" t="s">
        <v>3108</v>
      </c>
      <c r="U936" s="1" t="s">
        <v>3219</v>
      </c>
      <c r="V936" s="1" t="s">
        <v>3219</v>
      </c>
      <c r="W936" s="1" t="s">
        <v>3397</v>
      </c>
      <c r="X936" s="1"/>
      <c r="Y936" s="3">
        <v>46223</v>
      </c>
      <c r="Z936" s="1" t="s">
        <v>3414</v>
      </c>
      <c r="AA936" s="3">
        <v>46223</v>
      </c>
      <c r="AB936" s="1" t="s">
        <v>3416</v>
      </c>
      <c r="AC936" s="1" t="s">
        <v>3741</v>
      </c>
      <c r="AD936" s="1" t="s">
        <v>3933</v>
      </c>
      <c r="AE936" s="1" t="s">
        <v>3934</v>
      </c>
      <c r="AF936" s="1" t="s">
        <v>3939</v>
      </c>
      <c r="AG936" s="1" t="s">
        <v>2498</v>
      </c>
      <c r="AH936" s="1" t="s">
        <v>2587</v>
      </c>
      <c r="AI936" s="1" t="s">
        <v>3950</v>
      </c>
      <c r="AJ936" s="1"/>
      <c r="AK936" s="1"/>
      <c r="AL936" s="1" t="s">
        <v>3952</v>
      </c>
      <c r="AM936" s="1" t="s">
        <v>3952</v>
      </c>
      <c r="AN936" s="1" t="s">
        <v>3958</v>
      </c>
      <c r="AO936" s="1" t="s">
        <v>4136</v>
      </c>
      <c r="AP936" s="1" t="s">
        <v>4212</v>
      </c>
      <c r="AQ936" s="1"/>
      <c r="AR936">
        <v>27787</v>
      </c>
      <c r="AS936">
        <v>500</v>
      </c>
      <c r="AT936" s="1" t="s">
        <v>4235</v>
      </c>
      <c r="AU936">
        <v>22.94</v>
      </c>
      <c r="AV936" s="1" t="s">
        <v>4423</v>
      </c>
      <c r="AW936" s="1" t="s">
        <v>3939</v>
      </c>
      <c r="AX936">
        <v>5176</v>
      </c>
      <c r="AY936">
        <v>135848</v>
      </c>
      <c r="AZ936">
        <v>44</v>
      </c>
      <c r="BA936" s="1" t="s">
        <v>3429</v>
      </c>
    </row>
    <row r="937" spans="1:53">
      <c r="A937" s="1" t="s">
        <v>967</v>
      </c>
      <c r="B937">
        <v>0</v>
      </c>
      <c r="C937">
        <v>10476</v>
      </c>
      <c r="D937" s="1" t="s">
        <v>2008</v>
      </c>
      <c r="E937">
        <v>0</v>
      </c>
      <c r="F937">
        <v>139080</v>
      </c>
      <c r="G937">
        <v>131</v>
      </c>
      <c r="H937" s="1"/>
      <c r="I937" s="1" t="s">
        <v>2427</v>
      </c>
      <c r="J937" s="1" t="s">
        <v>2462</v>
      </c>
      <c r="K937" s="1" t="s">
        <v>2464</v>
      </c>
      <c r="L937" s="1" t="s">
        <v>2498</v>
      </c>
      <c r="M937" s="1" t="s">
        <v>2587</v>
      </c>
      <c r="N937" s="1" t="s">
        <v>2607</v>
      </c>
      <c r="O937" s="1"/>
      <c r="P937">
        <v>1800</v>
      </c>
      <c r="Q937" s="1" t="s">
        <v>2008</v>
      </c>
      <c r="R937" s="1" t="s">
        <v>3107</v>
      </c>
      <c r="S937" s="1"/>
      <c r="T937" s="1" t="s">
        <v>3108</v>
      </c>
      <c r="U937" s="1" t="s">
        <v>3219</v>
      </c>
      <c r="V937" s="1" t="s">
        <v>3219</v>
      </c>
      <c r="W937" s="1" t="s">
        <v>3397</v>
      </c>
      <c r="X937" s="1"/>
      <c r="Y937" s="3">
        <v>46223</v>
      </c>
      <c r="Z937" s="1" t="s">
        <v>3414</v>
      </c>
      <c r="AA937" s="3">
        <v>46223</v>
      </c>
      <c r="AB937" s="1" t="s">
        <v>3416</v>
      </c>
      <c r="AC937" s="1" t="s">
        <v>3741</v>
      </c>
      <c r="AD937" s="1" t="s">
        <v>3933</v>
      </c>
      <c r="AE937" s="1" t="s">
        <v>3934</v>
      </c>
      <c r="AF937" s="1" t="s">
        <v>3939</v>
      </c>
      <c r="AG937" s="1" t="s">
        <v>2498</v>
      </c>
      <c r="AH937" s="1" t="s">
        <v>2587</v>
      </c>
      <c r="AI937" s="1" t="s">
        <v>3950</v>
      </c>
      <c r="AJ937" s="1"/>
      <c r="AK937" s="1"/>
      <c r="AL937" s="1" t="s">
        <v>3952</v>
      </c>
      <c r="AM937" s="1" t="s">
        <v>3952</v>
      </c>
      <c r="AN937" s="1" t="s">
        <v>3958</v>
      </c>
      <c r="AO937" s="1" t="s">
        <v>4136</v>
      </c>
      <c r="AP937" s="1" t="s">
        <v>4212</v>
      </c>
      <c r="AQ937" s="1"/>
      <c r="AR937">
        <v>27788</v>
      </c>
      <c r="AS937">
        <v>1800</v>
      </c>
      <c r="AT937" s="1" t="s">
        <v>4235</v>
      </c>
      <c r="AU937">
        <v>5.82</v>
      </c>
      <c r="AV937" s="1" t="s">
        <v>4424</v>
      </c>
      <c r="AW937" s="1" t="s">
        <v>3939</v>
      </c>
      <c r="AX937">
        <v>5176</v>
      </c>
      <c r="AY937">
        <v>135848</v>
      </c>
      <c r="AZ937">
        <v>45</v>
      </c>
      <c r="BA937" s="1" t="s">
        <v>3429</v>
      </c>
    </row>
    <row r="938" spans="1:53">
      <c r="A938" s="1" t="s">
        <v>968</v>
      </c>
      <c r="B938">
        <v>0</v>
      </c>
      <c r="C938">
        <v>2880</v>
      </c>
      <c r="D938" s="1" t="s">
        <v>2009</v>
      </c>
      <c r="E938">
        <v>0</v>
      </c>
      <c r="F938">
        <v>139080</v>
      </c>
      <c r="G938">
        <v>132</v>
      </c>
      <c r="H938" s="1"/>
      <c r="I938" s="1" t="s">
        <v>2427</v>
      </c>
      <c r="J938" s="1" t="s">
        <v>2462</v>
      </c>
      <c r="K938" s="1" t="s">
        <v>2464</v>
      </c>
      <c r="L938" s="1" t="s">
        <v>2498</v>
      </c>
      <c r="M938" s="1" t="s">
        <v>2587</v>
      </c>
      <c r="N938" s="1" t="s">
        <v>2607</v>
      </c>
      <c r="O938" s="1"/>
      <c r="P938">
        <v>500</v>
      </c>
      <c r="Q938" s="1" t="s">
        <v>2009</v>
      </c>
      <c r="R938" s="1" t="s">
        <v>3107</v>
      </c>
      <c r="S938" s="1"/>
      <c r="T938" s="1" t="s">
        <v>3108</v>
      </c>
      <c r="U938" s="1" t="s">
        <v>3219</v>
      </c>
      <c r="V938" s="1" t="s">
        <v>3219</v>
      </c>
      <c r="W938" s="1" t="s">
        <v>3397</v>
      </c>
      <c r="X938" s="1"/>
      <c r="Y938" s="3">
        <v>46223</v>
      </c>
      <c r="Z938" s="1" t="s">
        <v>3414</v>
      </c>
      <c r="AA938" s="3">
        <v>46223</v>
      </c>
      <c r="AB938" s="1" t="s">
        <v>3416</v>
      </c>
      <c r="AC938" s="1" t="s">
        <v>3741</v>
      </c>
      <c r="AD938" s="1" t="s">
        <v>3933</v>
      </c>
      <c r="AE938" s="1" t="s">
        <v>3934</v>
      </c>
      <c r="AF938" s="1" t="s">
        <v>3939</v>
      </c>
      <c r="AG938" s="1" t="s">
        <v>2498</v>
      </c>
      <c r="AH938" s="1" t="s">
        <v>2587</v>
      </c>
      <c r="AI938" s="1" t="s">
        <v>3950</v>
      </c>
      <c r="AJ938" s="1"/>
      <c r="AK938" s="1"/>
      <c r="AL938" s="1" t="s">
        <v>3952</v>
      </c>
      <c r="AM938" s="1" t="s">
        <v>3952</v>
      </c>
      <c r="AN938" s="1" t="s">
        <v>3958</v>
      </c>
      <c r="AO938" s="1" t="s">
        <v>4136</v>
      </c>
      <c r="AP938" s="1" t="s">
        <v>4212</v>
      </c>
      <c r="AQ938" s="1"/>
      <c r="AR938">
        <v>27789</v>
      </c>
      <c r="AS938">
        <v>500</v>
      </c>
      <c r="AT938" s="1" t="s">
        <v>4235</v>
      </c>
      <c r="AU938">
        <v>5.76</v>
      </c>
      <c r="AV938" s="1" t="s">
        <v>4425</v>
      </c>
      <c r="AW938" s="1" t="s">
        <v>3939</v>
      </c>
      <c r="AX938">
        <v>5176</v>
      </c>
      <c r="AY938">
        <v>135848</v>
      </c>
      <c r="AZ938">
        <v>46</v>
      </c>
      <c r="BA938" s="1" t="s">
        <v>3429</v>
      </c>
    </row>
    <row r="939" spans="1:53">
      <c r="A939" s="1" t="s">
        <v>969</v>
      </c>
      <c r="B939">
        <v>0</v>
      </c>
      <c r="C939">
        <v>564</v>
      </c>
      <c r="D939" s="1" t="s">
        <v>2010</v>
      </c>
      <c r="E939">
        <v>0</v>
      </c>
      <c r="F939">
        <v>139080</v>
      </c>
      <c r="G939">
        <v>133</v>
      </c>
      <c r="H939" s="1"/>
      <c r="I939" s="1" t="s">
        <v>2427</v>
      </c>
      <c r="J939" s="1" t="s">
        <v>2462</v>
      </c>
      <c r="K939" s="1" t="s">
        <v>2464</v>
      </c>
      <c r="L939" s="1" t="s">
        <v>2498</v>
      </c>
      <c r="M939" s="1" t="s">
        <v>2587</v>
      </c>
      <c r="N939" s="1" t="s">
        <v>2607</v>
      </c>
      <c r="O939" s="1"/>
      <c r="P939">
        <v>600</v>
      </c>
      <c r="Q939" s="1" t="s">
        <v>2010</v>
      </c>
      <c r="R939" s="1" t="s">
        <v>3107</v>
      </c>
      <c r="S939" s="1"/>
      <c r="T939" s="1" t="s">
        <v>3108</v>
      </c>
      <c r="U939" s="1" t="s">
        <v>3219</v>
      </c>
      <c r="V939" s="1" t="s">
        <v>3219</v>
      </c>
      <c r="W939" s="1" t="s">
        <v>3397</v>
      </c>
      <c r="X939" s="1"/>
      <c r="Y939" s="3">
        <v>46223</v>
      </c>
      <c r="Z939" s="1" t="s">
        <v>3414</v>
      </c>
      <c r="AA939" s="3">
        <v>46223</v>
      </c>
      <c r="AB939" s="1" t="s">
        <v>3416</v>
      </c>
      <c r="AC939" s="1" t="s">
        <v>3741</v>
      </c>
      <c r="AD939" s="1" t="s">
        <v>3933</v>
      </c>
      <c r="AE939" s="1" t="s">
        <v>3934</v>
      </c>
      <c r="AF939" s="1" t="s">
        <v>3939</v>
      </c>
      <c r="AG939" s="1" t="s">
        <v>2498</v>
      </c>
      <c r="AH939" s="1" t="s">
        <v>2587</v>
      </c>
      <c r="AI939" s="1" t="s">
        <v>3950</v>
      </c>
      <c r="AJ939" s="1"/>
      <c r="AK939" s="1"/>
      <c r="AL939" s="1" t="s">
        <v>3952</v>
      </c>
      <c r="AM939" s="1" t="s">
        <v>3952</v>
      </c>
      <c r="AN939" s="1" t="s">
        <v>3958</v>
      </c>
      <c r="AO939" s="1" t="s">
        <v>4136</v>
      </c>
      <c r="AP939" s="1" t="s">
        <v>4212</v>
      </c>
      <c r="AQ939" s="1"/>
      <c r="AR939">
        <v>27790</v>
      </c>
      <c r="AS939">
        <v>600</v>
      </c>
      <c r="AT939" s="1" t="s">
        <v>4235</v>
      </c>
      <c r="AU939">
        <v>0.94</v>
      </c>
      <c r="AV939" s="1" t="s">
        <v>4426</v>
      </c>
      <c r="AW939" s="1" t="s">
        <v>3939</v>
      </c>
      <c r="AX939">
        <v>5176</v>
      </c>
      <c r="AY939">
        <v>135848</v>
      </c>
      <c r="AZ939">
        <v>47</v>
      </c>
      <c r="BA939" s="1" t="s">
        <v>3429</v>
      </c>
    </row>
    <row r="940" spans="1:53">
      <c r="A940" s="1" t="s">
        <v>970</v>
      </c>
      <c r="B940">
        <v>0</v>
      </c>
      <c r="C940">
        <v>9421.2000000000007</v>
      </c>
      <c r="D940" s="1" t="s">
        <v>2011</v>
      </c>
      <c r="E940">
        <v>0</v>
      </c>
      <c r="F940">
        <v>139080</v>
      </c>
      <c r="G940">
        <v>134</v>
      </c>
      <c r="H940" s="1"/>
      <c r="I940" s="1" t="s">
        <v>2427</v>
      </c>
      <c r="J940" s="1" t="s">
        <v>2462</v>
      </c>
      <c r="K940" s="1" t="s">
        <v>2464</v>
      </c>
      <c r="L940" s="1" t="s">
        <v>2498</v>
      </c>
      <c r="M940" s="1" t="s">
        <v>2587</v>
      </c>
      <c r="N940" s="1" t="s">
        <v>2607</v>
      </c>
      <c r="O940" s="1"/>
      <c r="P940">
        <v>104680</v>
      </c>
      <c r="Q940" s="1" t="s">
        <v>2011</v>
      </c>
      <c r="R940" s="1" t="s">
        <v>3107</v>
      </c>
      <c r="S940" s="1"/>
      <c r="T940" s="1" t="s">
        <v>3108</v>
      </c>
      <c r="U940" s="1" t="s">
        <v>3219</v>
      </c>
      <c r="V940" s="1" t="s">
        <v>3219</v>
      </c>
      <c r="W940" s="1" t="s">
        <v>3397</v>
      </c>
      <c r="X940" s="1"/>
      <c r="Y940" s="3">
        <v>46223</v>
      </c>
      <c r="Z940" s="1" t="s">
        <v>3414</v>
      </c>
      <c r="AA940" s="3">
        <v>46223</v>
      </c>
      <c r="AB940" s="1" t="s">
        <v>3416</v>
      </c>
      <c r="AC940" s="1" t="s">
        <v>3741</v>
      </c>
      <c r="AD940" s="1" t="s">
        <v>3933</v>
      </c>
      <c r="AE940" s="1" t="s">
        <v>3934</v>
      </c>
      <c r="AF940" s="1" t="s">
        <v>3939</v>
      </c>
      <c r="AG940" s="1" t="s">
        <v>2498</v>
      </c>
      <c r="AH940" s="1" t="s">
        <v>2587</v>
      </c>
      <c r="AI940" s="1" t="s">
        <v>3950</v>
      </c>
      <c r="AJ940" s="1"/>
      <c r="AK940" s="1"/>
      <c r="AL940" s="1" t="s">
        <v>3952</v>
      </c>
      <c r="AM940" s="1" t="s">
        <v>3952</v>
      </c>
      <c r="AN940" s="1" t="s">
        <v>3958</v>
      </c>
      <c r="AO940" s="1" t="s">
        <v>4136</v>
      </c>
      <c r="AP940" s="1" t="s">
        <v>4212</v>
      </c>
      <c r="AQ940" s="1"/>
      <c r="AR940">
        <v>27791</v>
      </c>
      <c r="AS940">
        <v>104680</v>
      </c>
      <c r="AT940" s="1" t="s">
        <v>4235</v>
      </c>
      <c r="AU940">
        <v>0.09</v>
      </c>
      <c r="AV940" s="1" t="s">
        <v>4427</v>
      </c>
      <c r="AW940" s="1" t="s">
        <v>3939</v>
      </c>
      <c r="AX940">
        <v>5176</v>
      </c>
      <c r="AY940">
        <v>135848</v>
      </c>
      <c r="AZ940">
        <v>48</v>
      </c>
      <c r="BA940" s="1" t="s">
        <v>3429</v>
      </c>
    </row>
    <row r="941" spans="1:53">
      <c r="A941" s="1" t="s">
        <v>971</v>
      </c>
      <c r="B941">
        <v>0</v>
      </c>
      <c r="C941">
        <v>1176.5</v>
      </c>
      <c r="D941" s="1" t="s">
        <v>2012</v>
      </c>
      <c r="E941">
        <v>0</v>
      </c>
      <c r="F941">
        <v>139080</v>
      </c>
      <c r="G941">
        <v>135</v>
      </c>
      <c r="H941" s="1"/>
      <c r="I941" s="1" t="s">
        <v>2427</v>
      </c>
      <c r="J941" s="1" t="s">
        <v>2462</v>
      </c>
      <c r="K941" s="1" t="s">
        <v>2464</v>
      </c>
      <c r="L941" s="1" t="s">
        <v>2498</v>
      </c>
      <c r="M941" s="1" t="s">
        <v>2587</v>
      </c>
      <c r="N941" s="1" t="s">
        <v>2607</v>
      </c>
      <c r="O941" s="1"/>
      <c r="P941">
        <v>9050</v>
      </c>
      <c r="Q941" s="1" t="s">
        <v>2012</v>
      </c>
      <c r="R941" s="1" t="s">
        <v>3107</v>
      </c>
      <c r="S941" s="1"/>
      <c r="T941" s="1" t="s">
        <v>3108</v>
      </c>
      <c r="U941" s="1" t="s">
        <v>3219</v>
      </c>
      <c r="V941" s="1" t="s">
        <v>3219</v>
      </c>
      <c r="W941" s="1" t="s">
        <v>3397</v>
      </c>
      <c r="X941" s="1"/>
      <c r="Y941" s="3">
        <v>46223</v>
      </c>
      <c r="Z941" s="1" t="s">
        <v>3414</v>
      </c>
      <c r="AA941" s="3">
        <v>46223</v>
      </c>
      <c r="AB941" s="1" t="s">
        <v>3416</v>
      </c>
      <c r="AC941" s="1" t="s">
        <v>3741</v>
      </c>
      <c r="AD941" s="1" t="s">
        <v>3933</v>
      </c>
      <c r="AE941" s="1" t="s">
        <v>3934</v>
      </c>
      <c r="AF941" s="1" t="s">
        <v>3939</v>
      </c>
      <c r="AG941" s="1" t="s">
        <v>2498</v>
      </c>
      <c r="AH941" s="1" t="s">
        <v>2587</v>
      </c>
      <c r="AI941" s="1" t="s">
        <v>3950</v>
      </c>
      <c r="AJ941" s="1"/>
      <c r="AK941" s="1"/>
      <c r="AL941" s="1" t="s">
        <v>3952</v>
      </c>
      <c r="AM941" s="1" t="s">
        <v>3952</v>
      </c>
      <c r="AN941" s="1" t="s">
        <v>3958</v>
      </c>
      <c r="AO941" s="1" t="s">
        <v>4136</v>
      </c>
      <c r="AP941" s="1" t="s">
        <v>4212</v>
      </c>
      <c r="AQ941" s="1"/>
      <c r="AR941">
        <v>27792</v>
      </c>
      <c r="AS941">
        <v>9050</v>
      </c>
      <c r="AT941" s="1" t="s">
        <v>4235</v>
      </c>
      <c r="AU941">
        <v>0.13</v>
      </c>
      <c r="AV941" s="1" t="s">
        <v>4428</v>
      </c>
      <c r="AW941" s="1" t="s">
        <v>3939</v>
      </c>
      <c r="AX941">
        <v>5176</v>
      </c>
      <c r="AY941">
        <v>135848</v>
      </c>
      <c r="AZ941">
        <v>49</v>
      </c>
      <c r="BA941" s="1" t="s">
        <v>3429</v>
      </c>
    </row>
    <row r="942" spans="1:53">
      <c r="A942" s="1" t="s">
        <v>972</v>
      </c>
      <c r="B942">
        <v>0</v>
      </c>
      <c r="C942">
        <v>52563.199999999997</v>
      </c>
      <c r="D942" s="1" t="s">
        <v>2013</v>
      </c>
      <c r="E942">
        <v>0</v>
      </c>
      <c r="F942">
        <v>139080</v>
      </c>
      <c r="G942">
        <v>136</v>
      </c>
      <c r="H942" s="1"/>
      <c r="I942" s="1" t="s">
        <v>2427</v>
      </c>
      <c r="J942" s="1" t="s">
        <v>2462</v>
      </c>
      <c r="K942" s="1" t="s">
        <v>2464</v>
      </c>
      <c r="L942" s="1" t="s">
        <v>2498</v>
      </c>
      <c r="M942" s="1" t="s">
        <v>2587</v>
      </c>
      <c r="N942" s="1" t="s">
        <v>2607</v>
      </c>
      <c r="O942" s="1"/>
      <c r="P942">
        <v>328520</v>
      </c>
      <c r="Q942" s="1" t="s">
        <v>2013</v>
      </c>
      <c r="R942" s="1" t="s">
        <v>3107</v>
      </c>
      <c r="S942" s="1"/>
      <c r="T942" s="1" t="s">
        <v>3108</v>
      </c>
      <c r="U942" s="1" t="s">
        <v>3219</v>
      </c>
      <c r="V942" s="1" t="s">
        <v>3219</v>
      </c>
      <c r="W942" s="1" t="s">
        <v>3397</v>
      </c>
      <c r="X942" s="1"/>
      <c r="Y942" s="3">
        <v>46223</v>
      </c>
      <c r="Z942" s="1" t="s">
        <v>3414</v>
      </c>
      <c r="AA942" s="3">
        <v>46223</v>
      </c>
      <c r="AB942" s="1" t="s">
        <v>3416</v>
      </c>
      <c r="AC942" s="1" t="s">
        <v>3741</v>
      </c>
      <c r="AD942" s="1" t="s">
        <v>3933</v>
      </c>
      <c r="AE942" s="1" t="s">
        <v>3934</v>
      </c>
      <c r="AF942" s="1" t="s">
        <v>3939</v>
      </c>
      <c r="AG942" s="1" t="s">
        <v>2498</v>
      </c>
      <c r="AH942" s="1" t="s">
        <v>2587</v>
      </c>
      <c r="AI942" s="1" t="s">
        <v>3950</v>
      </c>
      <c r="AJ942" s="1"/>
      <c r="AK942" s="1"/>
      <c r="AL942" s="1" t="s">
        <v>3952</v>
      </c>
      <c r="AM942" s="1" t="s">
        <v>3952</v>
      </c>
      <c r="AN942" s="1" t="s">
        <v>3958</v>
      </c>
      <c r="AO942" s="1" t="s">
        <v>4136</v>
      </c>
      <c r="AP942" s="1" t="s">
        <v>4212</v>
      </c>
      <c r="AQ942" s="1"/>
      <c r="AR942">
        <v>27793</v>
      </c>
      <c r="AS942">
        <v>328520</v>
      </c>
      <c r="AT942" s="1" t="s">
        <v>4235</v>
      </c>
      <c r="AU942">
        <v>0.16</v>
      </c>
      <c r="AV942" s="1" t="s">
        <v>4429</v>
      </c>
      <c r="AW942" s="1" t="s">
        <v>3939</v>
      </c>
      <c r="AX942">
        <v>5176</v>
      </c>
      <c r="AY942">
        <v>135848</v>
      </c>
      <c r="AZ942">
        <v>50</v>
      </c>
      <c r="BA942" s="1" t="s">
        <v>3429</v>
      </c>
    </row>
    <row r="943" spans="1:53">
      <c r="A943" s="1" t="s">
        <v>973</v>
      </c>
      <c r="B943">
        <v>0</v>
      </c>
      <c r="C943">
        <v>405</v>
      </c>
      <c r="D943" s="1" t="s">
        <v>2014</v>
      </c>
      <c r="E943">
        <v>0</v>
      </c>
      <c r="F943">
        <v>139080</v>
      </c>
      <c r="G943">
        <v>137</v>
      </c>
      <c r="H943" s="1"/>
      <c r="I943" s="1" t="s">
        <v>2427</v>
      </c>
      <c r="J943" s="1" t="s">
        <v>2462</v>
      </c>
      <c r="K943" s="1" t="s">
        <v>2464</v>
      </c>
      <c r="L943" s="1" t="s">
        <v>2498</v>
      </c>
      <c r="M943" s="1" t="s">
        <v>2587</v>
      </c>
      <c r="N943" s="1" t="s">
        <v>2607</v>
      </c>
      <c r="O943" s="1"/>
      <c r="P943">
        <v>1500</v>
      </c>
      <c r="Q943" s="1" t="s">
        <v>2014</v>
      </c>
      <c r="R943" s="1" t="s">
        <v>3107</v>
      </c>
      <c r="S943" s="1"/>
      <c r="T943" s="1" t="s">
        <v>3108</v>
      </c>
      <c r="U943" s="1" t="s">
        <v>3219</v>
      </c>
      <c r="V943" s="1" t="s">
        <v>3219</v>
      </c>
      <c r="W943" s="1" t="s">
        <v>3397</v>
      </c>
      <c r="X943" s="1"/>
      <c r="Y943" s="3">
        <v>46223</v>
      </c>
      <c r="Z943" s="1" t="s">
        <v>3414</v>
      </c>
      <c r="AA943" s="3">
        <v>46223</v>
      </c>
      <c r="AB943" s="1" t="s">
        <v>3416</v>
      </c>
      <c r="AC943" s="1" t="s">
        <v>3741</v>
      </c>
      <c r="AD943" s="1" t="s">
        <v>3933</v>
      </c>
      <c r="AE943" s="1" t="s">
        <v>3934</v>
      </c>
      <c r="AF943" s="1" t="s">
        <v>3939</v>
      </c>
      <c r="AG943" s="1" t="s">
        <v>2498</v>
      </c>
      <c r="AH943" s="1" t="s">
        <v>2587</v>
      </c>
      <c r="AI943" s="1" t="s">
        <v>3950</v>
      </c>
      <c r="AJ943" s="1"/>
      <c r="AK943" s="1"/>
      <c r="AL943" s="1" t="s">
        <v>3952</v>
      </c>
      <c r="AM943" s="1" t="s">
        <v>3952</v>
      </c>
      <c r="AN943" s="1" t="s">
        <v>3958</v>
      </c>
      <c r="AO943" s="1" t="s">
        <v>4136</v>
      </c>
      <c r="AP943" s="1" t="s">
        <v>4212</v>
      </c>
      <c r="AQ943" s="1"/>
      <c r="AR943">
        <v>27794</v>
      </c>
      <c r="AS943">
        <v>1500</v>
      </c>
      <c r="AT943" s="1" t="s">
        <v>4235</v>
      </c>
      <c r="AU943">
        <v>0.27</v>
      </c>
      <c r="AV943" s="1" t="s">
        <v>4430</v>
      </c>
      <c r="AW943" s="1" t="s">
        <v>3939</v>
      </c>
      <c r="AX943">
        <v>5176</v>
      </c>
      <c r="AY943">
        <v>135848</v>
      </c>
      <c r="AZ943">
        <v>51</v>
      </c>
      <c r="BA943" s="1" t="s">
        <v>3429</v>
      </c>
    </row>
    <row r="944" spans="1:53">
      <c r="A944" s="1" t="s">
        <v>974</v>
      </c>
      <c r="B944">
        <v>0</v>
      </c>
      <c r="C944">
        <v>744</v>
      </c>
      <c r="D944" s="1" t="s">
        <v>2015</v>
      </c>
      <c r="E944">
        <v>0</v>
      </c>
      <c r="F944">
        <v>139080</v>
      </c>
      <c r="G944">
        <v>138</v>
      </c>
      <c r="H944" s="1"/>
      <c r="I944" s="1" t="s">
        <v>2427</v>
      </c>
      <c r="J944" s="1" t="s">
        <v>2462</v>
      </c>
      <c r="K944" s="1" t="s">
        <v>2464</v>
      </c>
      <c r="L944" s="1" t="s">
        <v>2498</v>
      </c>
      <c r="M944" s="1" t="s">
        <v>2587</v>
      </c>
      <c r="N944" s="1" t="s">
        <v>2607</v>
      </c>
      <c r="O944" s="1"/>
      <c r="P944">
        <v>1200</v>
      </c>
      <c r="Q944" s="1" t="s">
        <v>2015</v>
      </c>
      <c r="R944" s="1" t="s">
        <v>3107</v>
      </c>
      <c r="S944" s="1"/>
      <c r="T944" s="1" t="s">
        <v>3108</v>
      </c>
      <c r="U944" s="1" t="s">
        <v>3219</v>
      </c>
      <c r="V944" s="1" t="s">
        <v>3219</v>
      </c>
      <c r="W944" s="1" t="s">
        <v>3397</v>
      </c>
      <c r="X944" s="1"/>
      <c r="Y944" s="3">
        <v>46223</v>
      </c>
      <c r="Z944" s="1" t="s">
        <v>3414</v>
      </c>
      <c r="AA944" s="3">
        <v>46223</v>
      </c>
      <c r="AB944" s="1" t="s">
        <v>3416</v>
      </c>
      <c r="AC944" s="1" t="s">
        <v>3741</v>
      </c>
      <c r="AD944" s="1" t="s">
        <v>3933</v>
      </c>
      <c r="AE944" s="1" t="s">
        <v>3934</v>
      </c>
      <c r="AF944" s="1" t="s">
        <v>3939</v>
      </c>
      <c r="AG944" s="1" t="s">
        <v>2498</v>
      </c>
      <c r="AH944" s="1" t="s">
        <v>2587</v>
      </c>
      <c r="AI944" s="1" t="s">
        <v>3950</v>
      </c>
      <c r="AJ944" s="1"/>
      <c r="AK944" s="1"/>
      <c r="AL944" s="1" t="s">
        <v>3952</v>
      </c>
      <c r="AM944" s="1" t="s">
        <v>3952</v>
      </c>
      <c r="AN944" s="1" t="s">
        <v>3958</v>
      </c>
      <c r="AO944" s="1" t="s">
        <v>4136</v>
      </c>
      <c r="AP944" s="1" t="s">
        <v>4212</v>
      </c>
      <c r="AQ944" s="1"/>
      <c r="AR944">
        <v>27795</v>
      </c>
      <c r="AS944">
        <v>1200</v>
      </c>
      <c r="AT944" s="1" t="s">
        <v>4235</v>
      </c>
      <c r="AU944">
        <v>0.62</v>
      </c>
      <c r="AV944" s="1" t="s">
        <v>4431</v>
      </c>
      <c r="AW944" s="1" t="s">
        <v>3939</v>
      </c>
      <c r="AX944">
        <v>5176</v>
      </c>
      <c r="AY944">
        <v>135848</v>
      </c>
      <c r="AZ944">
        <v>52</v>
      </c>
      <c r="BA944" s="1" t="s">
        <v>3429</v>
      </c>
    </row>
    <row r="945" spans="1:53">
      <c r="A945" s="1" t="s">
        <v>975</v>
      </c>
      <c r="B945">
        <v>0</v>
      </c>
      <c r="C945">
        <v>1214.04</v>
      </c>
      <c r="D945" s="1" t="s">
        <v>2016</v>
      </c>
      <c r="E945">
        <v>0</v>
      </c>
      <c r="F945">
        <v>139080</v>
      </c>
      <c r="G945">
        <v>139</v>
      </c>
      <c r="H945" s="1"/>
      <c r="I945" s="1" t="s">
        <v>2427</v>
      </c>
      <c r="J945" s="1" t="s">
        <v>2462</v>
      </c>
      <c r="K945" s="1" t="s">
        <v>2464</v>
      </c>
      <c r="L945" s="1" t="s">
        <v>2498</v>
      </c>
      <c r="M945" s="1" t="s">
        <v>2587</v>
      </c>
      <c r="N945" s="1" t="s">
        <v>2607</v>
      </c>
      <c r="O945" s="1"/>
      <c r="P945">
        <v>302</v>
      </c>
      <c r="Q945" s="1" t="s">
        <v>2016</v>
      </c>
      <c r="R945" s="1" t="s">
        <v>3107</v>
      </c>
      <c r="S945" s="1"/>
      <c r="T945" s="1" t="s">
        <v>3108</v>
      </c>
      <c r="U945" s="1" t="s">
        <v>3219</v>
      </c>
      <c r="V945" s="1" t="s">
        <v>3219</v>
      </c>
      <c r="W945" s="1" t="s">
        <v>3397</v>
      </c>
      <c r="X945" s="1"/>
      <c r="Y945" s="3">
        <v>46223</v>
      </c>
      <c r="Z945" s="1" t="s">
        <v>3414</v>
      </c>
      <c r="AA945" s="3">
        <v>46223</v>
      </c>
      <c r="AB945" s="1" t="s">
        <v>3416</v>
      </c>
      <c r="AC945" s="1" t="s">
        <v>3741</v>
      </c>
      <c r="AD945" s="1" t="s">
        <v>3933</v>
      </c>
      <c r="AE945" s="1" t="s">
        <v>3934</v>
      </c>
      <c r="AF945" s="1" t="s">
        <v>3939</v>
      </c>
      <c r="AG945" s="1" t="s">
        <v>2498</v>
      </c>
      <c r="AH945" s="1" t="s">
        <v>2587</v>
      </c>
      <c r="AI945" s="1" t="s">
        <v>3950</v>
      </c>
      <c r="AJ945" s="1"/>
      <c r="AK945" s="1"/>
      <c r="AL945" s="1" t="s">
        <v>3952</v>
      </c>
      <c r="AM945" s="1" t="s">
        <v>3952</v>
      </c>
      <c r="AN945" s="1" t="s">
        <v>3958</v>
      </c>
      <c r="AO945" s="1" t="s">
        <v>4136</v>
      </c>
      <c r="AP945" s="1" t="s">
        <v>4212</v>
      </c>
      <c r="AQ945" s="1"/>
      <c r="AR945">
        <v>27796</v>
      </c>
      <c r="AS945">
        <v>302</v>
      </c>
      <c r="AT945" s="1" t="s">
        <v>4235</v>
      </c>
      <c r="AU945">
        <v>4.0199999999999996</v>
      </c>
      <c r="AV945" s="1" t="s">
        <v>4432</v>
      </c>
      <c r="AW945" s="1" t="s">
        <v>3939</v>
      </c>
      <c r="AX945">
        <v>5176</v>
      </c>
      <c r="AY945">
        <v>135848</v>
      </c>
      <c r="AZ945">
        <v>53</v>
      </c>
      <c r="BA945" s="1" t="s">
        <v>3429</v>
      </c>
    </row>
    <row r="946" spans="1:53">
      <c r="A946" s="1" t="s">
        <v>976</v>
      </c>
      <c r="B946">
        <v>0</v>
      </c>
      <c r="C946">
        <v>47708.160000000003</v>
      </c>
      <c r="D946" s="1" t="s">
        <v>2017</v>
      </c>
      <c r="E946">
        <v>0</v>
      </c>
      <c r="F946">
        <v>139080</v>
      </c>
      <c r="G946">
        <v>140</v>
      </c>
      <c r="H946" s="1"/>
      <c r="I946" s="1" t="s">
        <v>2427</v>
      </c>
      <c r="J946" s="1" t="s">
        <v>2462</v>
      </c>
      <c r="K946" s="1" t="s">
        <v>2464</v>
      </c>
      <c r="L946" s="1" t="s">
        <v>2498</v>
      </c>
      <c r="M946" s="1" t="s">
        <v>2587</v>
      </c>
      <c r="N946" s="1" t="s">
        <v>2607</v>
      </c>
      <c r="O946" s="1"/>
      <c r="P946">
        <v>37272</v>
      </c>
      <c r="Q946" s="1" t="s">
        <v>2017</v>
      </c>
      <c r="R946" s="1" t="s">
        <v>3107</v>
      </c>
      <c r="S946" s="1"/>
      <c r="T946" s="1" t="s">
        <v>3108</v>
      </c>
      <c r="U946" s="1" t="s">
        <v>3219</v>
      </c>
      <c r="V946" s="1" t="s">
        <v>3219</v>
      </c>
      <c r="W946" s="1" t="s">
        <v>3397</v>
      </c>
      <c r="X946" s="1"/>
      <c r="Y946" s="3">
        <v>46223</v>
      </c>
      <c r="Z946" s="1" t="s">
        <v>3414</v>
      </c>
      <c r="AA946" s="3">
        <v>46223</v>
      </c>
      <c r="AB946" s="1" t="s">
        <v>3416</v>
      </c>
      <c r="AC946" s="1" t="s">
        <v>3741</v>
      </c>
      <c r="AD946" s="1" t="s">
        <v>3933</v>
      </c>
      <c r="AE946" s="1" t="s">
        <v>3934</v>
      </c>
      <c r="AF946" s="1" t="s">
        <v>3939</v>
      </c>
      <c r="AG946" s="1" t="s">
        <v>2498</v>
      </c>
      <c r="AH946" s="1" t="s">
        <v>2587</v>
      </c>
      <c r="AI946" s="1" t="s">
        <v>3950</v>
      </c>
      <c r="AJ946" s="1"/>
      <c r="AK946" s="1"/>
      <c r="AL946" s="1" t="s">
        <v>3952</v>
      </c>
      <c r="AM946" s="1" t="s">
        <v>3952</v>
      </c>
      <c r="AN946" s="1" t="s">
        <v>3958</v>
      </c>
      <c r="AO946" s="1" t="s">
        <v>4136</v>
      </c>
      <c r="AP946" s="1" t="s">
        <v>4212</v>
      </c>
      <c r="AQ946" s="1"/>
      <c r="AR946">
        <v>27797</v>
      </c>
      <c r="AS946">
        <v>37272</v>
      </c>
      <c r="AT946" s="1" t="s">
        <v>4235</v>
      </c>
      <c r="AU946">
        <v>1.28</v>
      </c>
      <c r="AV946" s="1" t="s">
        <v>4433</v>
      </c>
      <c r="AW946" s="1" t="s">
        <v>3939</v>
      </c>
      <c r="AX946">
        <v>5176</v>
      </c>
      <c r="AY946">
        <v>135848</v>
      </c>
      <c r="AZ946">
        <v>54</v>
      </c>
      <c r="BA946" s="1" t="s">
        <v>3429</v>
      </c>
    </row>
    <row r="947" spans="1:53">
      <c r="A947" s="1" t="s">
        <v>977</v>
      </c>
      <c r="B947">
        <v>0</v>
      </c>
      <c r="C947">
        <v>175221.48</v>
      </c>
      <c r="D947" s="1" t="s">
        <v>2018</v>
      </c>
      <c r="E947">
        <v>0</v>
      </c>
      <c r="F947">
        <v>139080</v>
      </c>
      <c r="G947">
        <v>141</v>
      </c>
      <c r="H947" s="1"/>
      <c r="I947" s="1" t="s">
        <v>2427</v>
      </c>
      <c r="J947" s="1" t="s">
        <v>2462</v>
      </c>
      <c r="K947" s="1" t="s">
        <v>2464</v>
      </c>
      <c r="L947" s="1" t="s">
        <v>2498</v>
      </c>
      <c r="M947" s="1" t="s">
        <v>2587</v>
      </c>
      <c r="N947" s="1" t="s">
        <v>2607</v>
      </c>
      <c r="O947" s="1"/>
      <c r="P947">
        <v>43158</v>
      </c>
      <c r="Q947" s="1" t="s">
        <v>2018</v>
      </c>
      <c r="R947" s="1" t="s">
        <v>3107</v>
      </c>
      <c r="S947" s="1"/>
      <c r="T947" s="1" t="s">
        <v>3108</v>
      </c>
      <c r="U947" s="1" t="s">
        <v>3219</v>
      </c>
      <c r="V947" s="1" t="s">
        <v>3219</v>
      </c>
      <c r="W947" s="1" t="s">
        <v>3397</v>
      </c>
      <c r="X947" s="1"/>
      <c r="Y947" s="3">
        <v>46223</v>
      </c>
      <c r="Z947" s="1" t="s">
        <v>3414</v>
      </c>
      <c r="AA947" s="3">
        <v>46223</v>
      </c>
      <c r="AB947" s="1" t="s">
        <v>3416</v>
      </c>
      <c r="AC947" s="1" t="s">
        <v>3741</v>
      </c>
      <c r="AD947" s="1" t="s">
        <v>3933</v>
      </c>
      <c r="AE947" s="1" t="s">
        <v>3934</v>
      </c>
      <c r="AF947" s="1" t="s">
        <v>3939</v>
      </c>
      <c r="AG947" s="1" t="s">
        <v>2498</v>
      </c>
      <c r="AH947" s="1" t="s">
        <v>2587</v>
      </c>
      <c r="AI947" s="1" t="s">
        <v>3950</v>
      </c>
      <c r="AJ947" s="1"/>
      <c r="AK947" s="1"/>
      <c r="AL947" s="1" t="s">
        <v>3952</v>
      </c>
      <c r="AM947" s="1" t="s">
        <v>3952</v>
      </c>
      <c r="AN947" s="1" t="s">
        <v>3958</v>
      </c>
      <c r="AO947" s="1" t="s">
        <v>4136</v>
      </c>
      <c r="AP947" s="1" t="s">
        <v>4212</v>
      </c>
      <c r="AQ947" s="1"/>
      <c r="AR947">
        <v>27798</v>
      </c>
      <c r="AS947">
        <v>43158</v>
      </c>
      <c r="AT947" s="1" t="s">
        <v>4235</v>
      </c>
      <c r="AU947">
        <v>4.0599999999999996</v>
      </c>
      <c r="AV947" s="1" t="s">
        <v>4434</v>
      </c>
      <c r="AW947" s="1" t="s">
        <v>3939</v>
      </c>
      <c r="AX947">
        <v>5176</v>
      </c>
      <c r="AY947">
        <v>135848</v>
      </c>
      <c r="AZ947">
        <v>55</v>
      </c>
      <c r="BA947" s="1" t="s">
        <v>3429</v>
      </c>
    </row>
    <row r="948" spans="1:53">
      <c r="A948" s="1" t="s">
        <v>978</v>
      </c>
      <c r="B948">
        <v>0</v>
      </c>
      <c r="C948">
        <v>406</v>
      </c>
      <c r="D948" s="1" t="s">
        <v>2019</v>
      </c>
      <c r="E948">
        <v>0</v>
      </c>
      <c r="F948">
        <v>139080</v>
      </c>
      <c r="G948">
        <v>142</v>
      </c>
      <c r="H948" s="1"/>
      <c r="I948" s="1" t="s">
        <v>2427</v>
      </c>
      <c r="J948" s="1" t="s">
        <v>2462</v>
      </c>
      <c r="K948" s="1" t="s">
        <v>2464</v>
      </c>
      <c r="L948" s="1" t="s">
        <v>2498</v>
      </c>
      <c r="M948" s="1" t="s">
        <v>2587</v>
      </c>
      <c r="N948" s="1" t="s">
        <v>2607</v>
      </c>
      <c r="O948" s="1"/>
      <c r="P948">
        <v>100</v>
      </c>
      <c r="Q948" s="1" t="s">
        <v>2019</v>
      </c>
      <c r="R948" s="1" t="s">
        <v>3107</v>
      </c>
      <c r="S948" s="1"/>
      <c r="T948" s="1" t="s">
        <v>3108</v>
      </c>
      <c r="U948" s="1" t="s">
        <v>3219</v>
      </c>
      <c r="V948" s="1" t="s">
        <v>3219</v>
      </c>
      <c r="W948" s="1" t="s">
        <v>3397</v>
      </c>
      <c r="X948" s="1"/>
      <c r="Y948" s="3">
        <v>46223</v>
      </c>
      <c r="Z948" s="1" t="s">
        <v>3414</v>
      </c>
      <c r="AA948" s="3">
        <v>46223</v>
      </c>
      <c r="AB948" s="1" t="s">
        <v>3416</v>
      </c>
      <c r="AC948" s="1" t="s">
        <v>3741</v>
      </c>
      <c r="AD948" s="1" t="s">
        <v>3933</v>
      </c>
      <c r="AE948" s="1" t="s">
        <v>3934</v>
      </c>
      <c r="AF948" s="1" t="s">
        <v>3939</v>
      </c>
      <c r="AG948" s="1" t="s">
        <v>2498</v>
      </c>
      <c r="AH948" s="1" t="s">
        <v>2587</v>
      </c>
      <c r="AI948" s="1" t="s">
        <v>3950</v>
      </c>
      <c r="AJ948" s="1"/>
      <c r="AK948" s="1"/>
      <c r="AL948" s="1" t="s">
        <v>3952</v>
      </c>
      <c r="AM948" s="1" t="s">
        <v>3952</v>
      </c>
      <c r="AN948" s="1" t="s">
        <v>3958</v>
      </c>
      <c r="AO948" s="1" t="s">
        <v>4136</v>
      </c>
      <c r="AP948" s="1" t="s">
        <v>4212</v>
      </c>
      <c r="AQ948" s="1"/>
      <c r="AR948">
        <v>27799</v>
      </c>
      <c r="AS948">
        <v>100</v>
      </c>
      <c r="AT948" s="1" t="s">
        <v>4235</v>
      </c>
      <c r="AU948">
        <v>4.0599999999999996</v>
      </c>
      <c r="AV948" s="1" t="s">
        <v>4435</v>
      </c>
      <c r="AW948" s="1" t="s">
        <v>3939</v>
      </c>
      <c r="AX948">
        <v>5176</v>
      </c>
      <c r="AY948">
        <v>135848</v>
      </c>
      <c r="AZ948">
        <v>56</v>
      </c>
      <c r="BA948" s="1" t="s">
        <v>3429</v>
      </c>
    </row>
    <row r="949" spans="1:53">
      <c r="A949" s="1" t="s">
        <v>979</v>
      </c>
      <c r="B949">
        <v>0</v>
      </c>
      <c r="C949">
        <v>168763.44</v>
      </c>
      <c r="D949" s="1" t="s">
        <v>2020</v>
      </c>
      <c r="E949">
        <v>0</v>
      </c>
      <c r="F949">
        <v>139080</v>
      </c>
      <c r="G949">
        <v>143</v>
      </c>
      <c r="H949" s="1"/>
      <c r="I949" s="1" t="s">
        <v>2427</v>
      </c>
      <c r="J949" s="1" t="s">
        <v>2462</v>
      </c>
      <c r="K949" s="1" t="s">
        <v>2464</v>
      </c>
      <c r="L949" s="1" t="s">
        <v>2498</v>
      </c>
      <c r="M949" s="1" t="s">
        <v>2587</v>
      </c>
      <c r="N949" s="1" t="s">
        <v>2607</v>
      </c>
      <c r="O949" s="1"/>
      <c r="P949">
        <v>27308</v>
      </c>
      <c r="Q949" s="1" t="s">
        <v>2020</v>
      </c>
      <c r="R949" s="1" t="s">
        <v>3107</v>
      </c>
      <c r="S949" s="1"/>
      <c r="T949" s="1" t="s">
        <v>3108</v>
      </c>
      <c r="U949" s="1" t="s">
        <v>3219</v>
      </c>
      <c r="V949" s="1" t="s">
        <v>3219</v>
      </c>
      <c r="W949" s="1" t="s">
        <v>3397</v>
      </c>
      <c r="X949" s="1"/>
      <c r="Y949" s="3">
        <v>46223</v>
      </c>
      <c r="Z949" s="1" t="s">
        <v>3414</v>
      </c>
      <c r="AA949" s="3">
        <v>46223</v>
      </c>
      <c r="AB949" s="1" t="s">
        <v>3416</v>
      </c>
      <c r="AC949" s="1" t="s">
        <v>3741</v>
      </c>
      <c r="AD949" s="1" t="s">
        <v>3933</v>
      </c>
      <c r="AE949" s="1" t="s">
        <v>3934</v>
      </c>
      <c r="AF949" s="1" t="s">
        <v>3939</v>
      </c>
      <c r="AG949" s="1" t="s">
        <v>2498</v>
      </c>
      <c r="AH949" s="1" t="s">
        <v>2587</v>
      </c>
      <c r="AI949" s="1" t="s">
        <v>3950</v>
      </c>
      <c r="AJ949" s="1"/>
      <c r="AK949" s="1"/>
      <c r="AL949" s="1" t="s">
        <v>3952</v>
      </c>
      <c r="AM949" s="1" t="s">
        <v>3952</v>
      </c>
      <c r="AN949" s="1" t="s">
        <v>3958</v>
      </c>
      <c r="AO949" s="1" t="s">
        <v>4136</v>
      </c>
      <c r="AP949" s="1" t="s">
        <v>4212</v>
      </c>
      <c r="AQ949" s="1"/>
      <c r="AR949">
        <v>27800</v>
      </c>
      <c r="AS949">
        <v>27308</v>
      </c>
      <c r="AT949" s="1" t="s">
        <v>4235</v>
      </c>
      <c r="AU949">
        <v>6.18</v>
      </c>
      <c r="AV949" s="1" t="s">
        <v>4436</v>
      </c>
      <c r="AW949" s="1" t="s">
        <v>3939</v>
      </c>
      <c r="AX949">
        <v>5176</v>
      </c>
      <c r="AY949">
        <v>135848</v>
      </c>
      <c r="AZ949">
        <v>57</v>
      </c>
      <c r="BA949" s="1" t="s">
        <v>3429</v>
      </c>
    </row>
    <row r="950" spans="1:53">
      <c r="A950" s="1" t="s">
        <v>980</v>
      </c>
      <c r="B950">
        <v>0</v>
      </c>
      <c r="C950">
        <v>84433.4</v>
      </c>
      <c r="D950" s="1" t="s">
        <v>2021</v>
      </c>
      <c r="E950">
        <v>0</v>
      </c>
      <c r="F950">
        <v>139080</v>
      </c>
      <c r="G950">
        <v>144</v>
      </c>
      <c r="H950" s="1"/>
      <c r="I950" s="1" t="s">
        <v>2427</v>
      </c>
      <c r="J950" s="1" t="s">
        <v>2462</v>
      </c>
      <c r="K950" s="1" t="s">
        <v>2464</v>
      </c>
      <c r="L950" s="1" t="s">
        <v>2498</v>
      </c>
      <c r="M950" s="1" t="s">
        <v>2587</v>
      </c>
      <c r="N950" s="1" t="s">
        <v>2607</v>
      </c>
      <c r="O950" s="1"/>
      <c r="P950">
        <v>25204</v>
      </c>
      <c r="Q950" s="1" t="s">
        <v>2021</v>
      </c>
      <c r="R950" s="1" t="s">
        <v>3107</v>
      </c>
      <c r="S950" s="1"/>
      <c r="T950" s="1" t="s">
        <v>3108</v>
      </c>
      <c r="U950" s="1" t="s">
        <v>3219</v>
      </c>
      <c r="V950" s="1" t="s">
        <v>3219</v>
      </c>
      <c r="W950" s="1" t="s">
        <v>3397</v>
      </c>
      <c r="X950" s="1"/>
      <c r="Y950" s="3">
        <v>46223</v>
      </c>
      <c r="Z950" s="1" t="s">
        <v>3414</v>
      </c>
      <c r="AA950" s="3">
        <v>46223</v>
      </c>
      <c r="AB950" s="1" t="s">
        <v>3416</v>
      </c>
      <c r="AC950" s="1" t="s">
        <v>3741</v>
      </c>
      <c r="AD950" s="1" t="s">
        <v>3933</v>
      </c>
      <c r="AE950" s="1" t="s">
        <v>3934</v>
      </c>
      <c r="AF950" s="1" t="s">
        <v>3939</v>
      </c>
      <c r="AG950" s="1" t="s">
        <v>2498</v>
      </c>
      <c r="AH950" s="1" t="s">
        <v>2587</v>
      </c>
      <c r="AI950" s="1" t="s">
        <v>3950</v>
      </c>
      <c r="AJ950" s="1"/>
      <c r="AK950" s="1"/>
      <c r="AL950" s="1" t="s">
        <v>3952</v>
      </c>
      <c r="AM950" s="1" t="s">
        <v>3952</v>
      </c>
      <c r="AN950" s="1" t="s">
        <v>3958</v>
      </c>
      <c r="AO950" s="1" t="s">
        <v>4136</v>
      </c>
      <c r="AP950" s="1" t="s">
        <v>4212</v>
      </c>
      <c r="AQ950" s="1"/>
      <c r="AR950">
        <v>27801</v>
      </c>
      <c r="AS950">
        <v>25204</v>
      </c>
      <c r="AT950" s="1" t="s">
        <v>4235</v>
      </c>
      <c r="AU950">
        <v>3.35</v>
      </c>
      <c r="AV950" s="1" t="s">
        <v>4437</v>
      </c>
      <c r="AW950" s="1" t="s">
        <v>3939</v>
      </c>
      <c r="AX950">
        <v>5176</v>
      </c>
      <c r="AY950">
        <v>135848</v>
      </c>
      <c r="AZ950">
        <v>58</v>
      </c>
      <c r="BA950" s="1" t="s">
        <v>3429</v>
      </c>
    </row>
    <row r="951" spans="1:53">
      <c r="A951" s="1" t="s">
        <v>981</v>
      </c>
      <c r="B951">
        <v>0</v>
      </c>
      <c r="C951">
        <v>2916</v>
      </c>
      <c r="D951" s="1" t="s">
        <v>2022</v>
      </c>
      <c r="E951">
        <v>0</v>
      </c>
      <c r="F951">
        <v>139080</v>
      </c>
      <c r="G951">
        <v>145</v>
      </c>
      <c r="H951" s="1"/>
      <c r="I951" s="1" t="s">
        <v>2427</v>
      </c>
      <c r="J951" s="1" t="s">
        <v>2462</v>
      </c>
      <c r="K951" s="1" t="s">
        <v>2464</v>
      </c>
      <c r="L951" s="1" t="s">
        <v>2498</v>
      </c>
      <c r="M951" s="1" t="s">
        <v>2587</v>
      </c>
      <c r="N951" s="1" t="s">
        <v>2607</v>
      </c>
      <c r="O951" s="1"/>
      <c r="P951">
        <v>3600</v>
      </c>
      <c r="Q951" s="1" t="s">
        <v>2022</v>
      </c>
      <c r="R951" s="1" t="s">
        <v>3107</v>
      </c>
      <c r="S951" s="1"/>
      <c r="T951" s="1" t="s">
        <v>3108</v>
      </c>
      <c r="U951" s="1" t="s">
        <v>3219</v>
      </c>
      <c r="V951" s="1" t="s">
        <v>3219</v>
      </c>
      <c r="W951" s="1" t="s">
        <v>3397</v>
      </c>
      <c r="X951" s="1"/>
      <c r="Y951" s="3">
        <v>46223</v>
      </c>
      <c r="Z951" s="1" t="s">
        <v>3414</v>
      </c>
      <c r="AA951" s="3">
        <v>46223</v>
      </c>
      <c r="AB951" s="1" t="s">
        <v>3416</v>
      </c>
      <c r="AC951" s="1" t="s">
        <v>3741</v>
      </c>
      <c r="AD951" s="1" t="s">
        <v>3933</v>
      </c>
      <c r="AE951" s="1" t="s">
        <v>3934</v>
      </c>
      <c r="AF951" s="1" t="s">
        <v>3939</v>
      </c>
      <c r="AG951" s="1" t="s">
        <v>2498</v>
      </c>
      <c r="AH951" s="1" t="s">
        <v>2587</v>
      </c>
      <c r="AI951" s="1" t="s">
        <v>3950</v>
      </c>
      <c r="AJ951" s="1"/>
      <c r="AK951" s="1"/>
      <c r="AL951" s="1" t="s">
        <v>3952</v>
      </c>
      <c r="AM951" s="1" t="s">
        <v>3952</v>
      </c>
      <c r="AN951" s="1" t="s">
        <v>3958</v>
      </c>
      <c r="AO951" s="1" t="s">
        <v>4136</v>
      </c>
      <c r="AP951" s="1" t="s">
        <v>4212</v>
      </c>
      <c r="AQ951" s="1"/>
      <c r="AR951">
        <v>27802</v>
      </c>
      <c r="AS951">
        <v>3600</v>
      </c>
      <c r="AT951" s="1" t="s">
        <v>4235</v>
      </c>
      <c r="AU951">
        <v>0.81</v>
      </c>
      <c r="AV951" s="1" t="s">
        <v>4438</v>
      </c>
      <c r="AW951" s="1" t="s">
        <v>3939</v>
      </c>
      <c r="AX951">
        <v>5176</v>
      </c>
      <c r="AY951">
        <v>135848</v>
      </c>
      <c r="AZ951">
        <v>59</v>
      </c>
      <c r="BA951" s="1" t="s">
        <v>3429</v>
      </c>
    </row>
    <row r="952" spans="1:53">
      <c r="A952" s="1" t="s">
        <v>982</v>
      </c>
      <c r="B952">
        <v>0</v>
      </c>
      <c r="C952">
        <v>29029</v>
      </c>
      <c r="D952" s="1" t="s">
        <v>2023</v>
      </c>
      <c r="E952">
        <v>0</v>
      </c>
      <c r="F952">
        <v>139080</v>
      </c>
      <c r="G952">
        <v>146</v>
      </c>
      <c r="H952" s="1"/>
      <c r="I952" s="1" t="s">
        <v>2427</v>
      </c>
      <c r="J952" s="1" t="s">
        <v>2462</v>
      </c>
      <c r="K952" s="1" t="s">
        <v>2464</v>
      </c>
      <c r="L952" s="1" t="s">
        <v>2498</v>
      </c>
      <c r="M952" s="1" t="s">
        <v>2587</v>
      </c>
      <c r="N952" s="1" t="s">
        <v>2607</v>
      </c>
      <c r="O952" s="1"/>
      <c r="P952">
        <v>15950</v>
      </c>
      <c r="Q952" s="1" t="s">
        <v>2023</v>
      </c>
      <c r="R952" s="1" t="s">
        <v>3107</v>
      </c>
      <c r="S952" s="1"/>
      <c r="T952" s="1" t="s">
        <v>3108</v>
      </c>
      <c r="U952" s="1" t="s">
        <v>3219</v>
      </c>
      <c r="V952" s="1" t="s">
        <v>3219</v>
      </c>
      <c r="W952" s="1" t="s">
        <v>3397</v>
      </c>
      <c r="X952" s="1"/>
      <c r="Y952" s="3">
        <v>46223</v>
      </c>
      <c r="Z952" s="1" t="s">
        <v>3414</v>
      </c>
      <c r="AA952" s="3">
        <v>46223</v>
      </c>
      <c r="AB952" s="1" t="s">
        <v>3416</v>
      </c>
      <c r="AC952" s="1" t="s">
        <v>3741</v>
      </c>
      <c r="AD952" s="1" t="s">
        <v>3933</v>
      </c>
      <c r="AE952" s="1" t="s">
        <v>3934</v>
      </c>
      <c r="AF952" s="1" t="s">
        <v>3939</v>
      </c>
      <c r="AG952" s="1" t="s">
        <v>2498</v>
      </c>
      <c r="AH952" s="1" t="s">
        <v>2587</v>
      </c>
      <c r="AI952" s="1" t="s">
        <v>3950</v>
      </c>
      <c r="AJ952" s="1"/>
      <c r="AK952" s="1"/>
      <c r="AL952" s="1" t="s">
        <v>3952</v>
      </c>
      <c r="AM952" s="1" t="s">
        <v>3952</v>
      </c>
      <c r="AN952" s="1" t="s">
        <v>3958</v>
      </c>
      <c r="AO952" s="1" t="s">
        <v>4136</v>
      </c>
      <c r="AP952" s="1" t="s">
        <v>4212</v>
      </c>
      <c r="AQ952" s="1"/>
      <c r="AR952">
        <v>27803</v>
      </c>
      <c r="AS952">
        <v>15950</v>
      </c>
      <c r="AT952" s="1" t="s">
        <v>4235</v>
      </c>
      <c r="AU952">
        <v>1.82</v>
      </c>
      <c r="AV952" s="1" t="s">
        <v>4439</v>
      </c>
      <c r="AW952" s="1" t="s">
        <v>3939</v>
      </c>
      <c r="AX952">
        <v>5176</v>
      </c>
      <c r="AY952">
        <v>135848</v>
      </c>
      <c r="AZ952">
        <v>60</v>
      </c>
      <c r="BA952" s="1" t="s">
        <v>3429</v>
      </c>
    </row>
    <row r="953" spans="1:53">
      <c r="A953" s="1" t="s">
        <v>983</v>
      </c>
      <c r="B953">
        <v>0</v>
      </c>
      <c r="C953">
        <v>1820</v>
      </c>
      <c r="D953" s="1" t="s">
        <v>2024</v>
      </c>
      <c r="E953">
        <v>0</v>
      </c>
      <c r="F953">
        <v>139080</v>
      </c>
      <c r="G953">
        <v>147</v>
      </c>
      <c r="H953" s="1"/>
      <c r="I953" s="1" t="s">
        <v>2427</v>
      </c>
      <c r="J953" s="1" t="s">
        <v>2462</v>
      </c>
      <c r="K953" s="1" t="s">
        <v>2464</v>
      </c>
      <c r="L953" s="1" t="s">
        <v>2498</v>
      </c>
      <c r="M953" s="1" t="s">
        <v>2587</v>
      </c>
      <c r="N953" s="1" t="s">
        <v>2607</v>
      </c>
      <c r="O953" s="1"/>
      <c r="P953">
        <v>1000</v>
      </c>
      <c r="Q953" s="1" t="s">
        <v>2024</v>
      </c>
      <c r="R953" s="1" t="s">
        <v>3107</v>
      </c>
      <c r="S953" s="1"/>
      <c r="T953" s="1" t="s">
        <v>3108</v>
      </c>
      <c r="U953" s="1" t="s">
        <v>3219</v>
      </c>
      <c r="V953" s="1" t="s">
        <v>3219</v>
      </c>
      <c r="W953" s="1" t="s">
        <v>3397</v>
      </c>
      <c r="X953" s="1"/>
      <c r="Y953" s="3">
        <v>46223</v>
      </c>
      <c r="Z953" s="1" t="s">
        <v>3414</v>
      </c>
      <c r="AA953" s="3">
        <v>46223</v>
      </c>
      <c r="AB953" s="1" t="s">
        <v>3416</v>
      </c>
      <c r="AC953" s="1" t="s">
        <v>3741</v>
      </c>
      <c r="AD953" s="1" t="s">
        <v>3933</v>
      </c>
      <c r="AE953" s="1" t="s">
        <v>3934</v>
      </c>
      <c r="AF953" s="1" t="s">
        <v>3939</v>
      </c>
      <c r="AG953" s="1" t="s">
        <v>2498</v>
      </c>
      <c r="AH953" s="1" t="s">
        <v>2587</v>
      </c>
      <c r="AI953" s="1" t="s">
        <v>3950</v>
      </c>
      <c r="AJ953" s="1"/>
      <c r="AK953" s="1"/>
      <c r="AL953" s="1" t="s">
        <v>3952</v>
      </c>
      <c r="AM953" s="1" t="s">
        <v>3952</v>
      </c>
      <c r="AN953" s="1" t="s">
        <v>3958</v>
      </c>
      <c r="AO953" s="1" t="s">
        <v>4136</v>
      </c>
      <c r="AP953" s="1" t="s">
        <v>4212</v>
      </c>
      <c r="AQ953" s="1"/>
      <c r="AR953">
        <v>27804</v>
      </c>
      <c r="AS953">
        <v>1000</v>
      </c>
      <c r="AT953" s="1" t="s">
        <v>4235</v>
      </c>
      <c r="AU953">
        <v>1.82</v>
      </c>
      <c r="AV953" s="1" t="s">
        <v>4440</v>
      </c>
      <c r="AW953" s="1" t="s">
        <v>3939</v>
      </c>
      <c r="AX953">
        <v>5176</v>
      </c>
      <c r="AY953">
        <v>135848</v>
      </c>
      <c r="AZ953">
        <v>61</v>
      </c>
      <c r="BA953" s="1" t="s">
        <v>3429</v>
      </c>
    </row>
    <row r="954" spans="1:53">
      <c r="A954" s="1" t="s">
        <v>984</v>
      </c>
      <c r="B954">
        <v>0</v>
      </c>
      <c r="C954">
        <v>6627.5</v>
      </c>
      <c r="D954" s="1" t="s">
        <v>2025</v>
      </c>
      <c r="E954">
        <v>0</v>
      </c>
      <c r="F954">
        <v>139080</v>
      </c>
      <c r="G954">
        <v>148</v>
      </c>
      <c r="H954" s="1"/>
      <c r="I954" s="1" t="s">
        <v>2427</v>
      </c>
      <c r="J954" s="1" t="s">
        <v>2462</v>
      </c>
      <c r="K954" s="1" t="s">
        <v>2464</v>
      </c>
      <c r="L954" s="1" t="s">
        <v>2498</v>
      </c>
      <c r="M954" s="1" t="s">
        <v>2587</v>
      </c>
      <c r="N954" s="1" t="s">
        <v>2607</v>
      </c>
      <c r="O954" s="1"/>
      <c r="P954">
        <v>2750</v>
      </c>
      <c r="Q954" s="1" t="s">
        <v>2025</v>
      </c>
      <c r="R954" s="1" t="s">
        <v>3107</v>
      </c>
      <c r="S954" s="1"/>
      <c r="T954" s="1" t="s">
        <v>3108</v>
      </c>
      <c r="U954" s="1" t="s">
        <v>3219</v>
      </c>
      <c r="V954" s="1" t="s">
        <v>3219</v>
      </c>
      <c r="W954" s="1" t="s">
        <v>3397</v>
      </c>
      <c r="X954" s="1"/>
      <c r="Y954" s="3">
        <v>46223</v>
      </c>
      <c r="Z954" s="1" t="s">
        <v>3414</v>
      </c>
      <c r="AA954" s="3">
        <v>46223</v>
      </c>
      <c r="AB954" s="1" t="s">
        <v>3416</v>
      </c>
      <c r="AC954" s="1" t="s">
        <v>3741</v>
      </c>
      <c r="AD954" s="1" t="s">
        <v>3933</v>
      </c>
      <c r="AE954" s="1" t="s">
        <v>3934</v>
      </c>
      <c r="AF954" s="1" t="s">
        <v>3939</v>
      </c>
      <c r="AG954" s="1" t="s">
        <v>2498</v>
      </c>
      <c r="AH954" s="1" t="s">
        <v>2587</v>
      </c>
      <c r="AI954" s="1" t="s">
        <v>3950</v>
      </c>
      <c r="AJ954" s="1"/>
      <c r="AK954" s="1"/>
      <c r="AL954" s="1" t="s">
        <v>3952</v>
      </c>
      <c r="AM954" s="1" t="s">
        <v>3952</v>
      </c>
      <c r="AN954" s="1" t="s">
        <v>3958</v>
      </c>
      <c r="AO954" s="1" t="s">
        <v>4136</v>
      </c>
      <c r="AP954" s="1" t="s">
        <v>4212</v>
      </c>
      <c r="AQ954" s="1"/>
      <c r="AR954">
        <v>27805</v>
      </c>
      <c r="AS954">
        <v>2750</v>
      </c>
      <c r="AT954" s="1" t="s">
        <v>4235</v>
      </c>
      <c r="AU954">
        <v>2.41</v>
      </c>
      <c r="AV954" s="1" t="s">
        <v>4441</v>
      </c>
      <c r="AW954" s="1" t="s">
        <v>3939</v>
      </c>
      <c r="AX954">
        <v>5176</v>
      </c>
      <c r="AY954">
        <v>135848</v>
      </c>
      <c r="AZ954">
        <v>62</v>
      </c>
      <c r="BA954" s="1" t="s">
        <v>3429</v>
      </c>
    </row>
    <row r="955" spans="1:53">
      <c r="A955" s="1" t="s">
        <v>985</v>
      </c>
      <c r="B955">
        <v>0</v>
      </c>
      <c r="C955">
        <v>9416</v>
      </c>
      <c r="D955" s="1" t="s">
        <v>2026</v>
      </c>
      <c r="E955">
        <v>0</v>
      </c>
      <c r="F955">
        <v>139080</v>
      </c>
      <c r="G955">
        <v>149</v>
      </c>
      <c r="H955" s="1"/>
      <c r="I955" s="1" t="s">
        <v>2427</v>
      </c>
      <c r="J955" s="1" t="s">
        <v>2462</v>
      </c>
      <c r="K955" s="1" t="s">
        <v>2464</v>
      </c>
      <c r="L955" s="1" t="s">
        <v>2498</v>
      </c>
      <c r="M955" s="1" t="s">
        <v>2587</v>
      </c>
      <c r="N955" s="1" t="s">
        <v>2607</v>
      </c>
      <c r="O955" s="1"/>
      <c r="P955">
        <v>1100</v>
      </c>
      <c r="Q955" s="1" t="s">
        <v>2026</v>
      </c>
      <c r="R955" s="1" t="s">
        <v>3107</v>
      </c>
      <c r="S955" s="1"/>
      <c r="T955" s="1" t="s">
        <v>3108</v>
      </c>
      <c r="U955" s="1" t="s">
        <v>3219</v>
      </c>
      <c r="V955" s="1" t="s">
        <v>3219</v>
      </c>
      <c r="W955" s="1" t="s">
        <v>3397</v>
      </c>
      <c r="X955" s="1"/>
      <c r="Y955" s="3">
        <v>46223</v>
      </c>
      <c r="Z955" s="1" t="s">
        <v>3414</v>
      </c>
      <c r="AA955" s="3">
        <v>46223</v>
      </c>
      <c r="AB955" s="1" t="s">
        <v>3416</v>
      </c>
      <c r="AC955" s="1" t="s">
        <v>3741</v>
      </c>
      <c r="AD955" s="1" t="s">
        <v>3933</v>
      </c>
      <c r="AE955" s="1" t="s">
        <v>3934</v>
      </c>
      <c r="AF955" s="1" t="s">
        <v>3939</v>
      </c>
      <c r="AG955" s="1" t="s">
        <v>2498</v>
      </c>
      <c r="AH955" s="1" t="s">
        <v>2587</v>
      </c>
      <c r="AI955" s="1" t="s">
        <v>3950</v>
      </c>
      <c r="AJ955" s="1"/>
      <c r="AK955" s="1"/>
      <c r="AL955" s="1" t="s">
        <v>3952</v>
      </c>
      <c r="AM955" s="1" t="s">
        <v>3952</v>
      </c>
      <c r="AN955" s="1" t="s">
        <v>3958</v>
      </c>
      <c r="AO955" s="1" t="s">
        <v>4136</v>
      </c>
      <c r="AP955" s="1" t="s">
        <v>4212</v>
      </c>
      <c r="AQ955" s="1"/>
      <c r="AR955">
        <v>27806</v>
      </c>
      <c r="AS955">
        <v>1100</v>
      </c>
      <c r="AT955" s="1" t="s">
        <v>4235</v>
      </c>
      <c r="AU955">
        <v>8.56</v>
      </c>
      <c r="AV955" s="1" t="s">
        <v>4442</v>
      </c>
      <c r="AW955" s="1" t="s">
        <v>3939</v>
      </c>
      <c r="AX955">
        <v>5176</v>
      </c>
      <c r="AY955">
        <v>135848</v>
      </c>
      <c r="AZ955">
        <v>63</v>
      </c>
      <c r="BA955" s="1" t="s">
        <v>3429</v>
      </c>
    </row>
    <row r="956" spans="1:53">
      <c r="A956" s="1" t="s">
        <v>986</v>
      </c>
      <c r="B956">
        <v>0</v>
      </c>
      <c r="C956">
        <v>2211.3000000000002</v>
      </c>
      <c r="D956" s="1" t="s">
        <v>2027</v>
      </c>
      <c r="E956">
        <v>0</v>
      </c>
      <c r="F956">
        <v>139080</v>
      </c>
      <c r="G956">
        <v>150</v>
      </c>
      <c r="H956" s="1"/>
      <c r="I956" s="1" t="s">
        <v>2427</v>
      </c>
      <c r="J956" s="1" t="s">
        <v>2462</v>
      </c>
      <c r="K956" s="1" t="s">
        <v>2464</v>
      </c>
      <c r="L956" s="1" t="s">
        <v>2498</v>
      </c>
      <c r="M956" s="1" t="s">
        <v>2587</v>
      </c>
      <c r="N956" s="1" t="s">
        <v>2607</v>
      </c>
      <c r="O956" s="1"/>
      <c r="P956">
        <v>630</v>
      </c>
      <c r="Q956" s="1" t="s">
        <v>2027</v>
      </c>
      <c r="R956" s="1" t="s">
        <v>3107</v>
      </c>
      <c r="S956" s="1"/>
      <c r="T956" s="1" t="s">
        <v>3108</v>
      </c>
      <c r="U956" s="1" t="s">
        <v>3219</v>
      </c>
      <c r="V956" s="1" t="s">
        <v>3219</v>
      </c>
      <c r="W956" s="1" t="s">
        <v>3397</v>
      </c>
      <c r="X956" s="1"/>
      <c r="Y956" s="3">
        <v>46223</v>
      </c>
      <c r="Z956" s="1" t="s">
        <v>3414</v>
      </c>
      <c r="AA956" s="3">
        <v>46223</v>
      </c>
      <c r="AB956" s="1" t="s">
        <v>3416</v>
      </c>
      <c r="AC956" s="1" t="s">
        <v>3741</v>
      </c>
      <c r="AD956" s="1" t="s">
        <v>3933</v>
      </c>
      <c r="AE956" s="1" t="s">
        <v>3934</v>
      </c>
      <c r="AF956" s="1" t="s">
        <v>3939</v>
      </c>
      <c r="AG956" s="1" t="s">
        <v>2498</v>
      </c>
      <c r="AH956" s="1" t="s">
        <v>2587</v>
      </c>
      <c r="AI956" s="1" t="s">
        <v>3950</v>
      </c>
      <c r="AJ956" s="1"/>
      <c r="AK956" s="1"/>
      <c r="AL956" s="1" t="s">
        <v>3952</v>
      </c>
      <c r="AM956" s="1" t="s">
        <v>3952</v>
      </c>
      <c r="AN956" s="1" t="s">
        <v>3958</v>
      </c>
      <c r="AO956" s="1" t="s">
        <v>4136</v>
      </c>
      <c r="AP956" s="1" t="s">
        <v>4212</v>
      </c>
      <c r="AQ956" s="1"/>
      <c r="AR956">
        <v>27807</v>
      </c>
      <c r="AS956">
        <v>630</v>
      </c>
      <c r="AT956" s="1" t="s">
        <v>4235</v>
      </c>
      <c r="AU956">
        <v>3.51</v>
      </c>
      <c r="AV956" s="1" t="s">
        <v>4443</v>
      </c>
      <c r="AW956" s="1" t="s">
        <v>3939</v>
      </c>
      <c r="AX956">
        <v>5176</v>
      </c>
      <c r="AY956">
        <v>135848</v>
      </c>
      <c r="AZ956">
        <v>64</v>
      </c>
      <c r="BA956" s="1" t="s">
        <v>3429</v>
      </c>
    </row>
    <row r="957" spans="1:53">
      <c r="A957" s="1" t="s">
        <v>987</v>
      </c>
      <c r="B957">
        <v>0</v>
      </c>
      <c r="C957">
        <v>1344</v>
      </c>
      <c r="D957" s="1" t="s">
        <v>2028</v>
      </c>
      <c r="E957">
        <v>0</v>
      </c>
      <c r="F957">
        <v>139080</v>
      </c>
      <c r="G957">
        <v>151</v>
      </c>
      <c r="H957" s="1"/>
      <c r="I957" s="1" t="s">
        <v>2427</v>
      </c>
      <c r="J957" s="1" t="s">
        <v>2462</v>
      </c>
      <c r="K957" s="1" t="s">
        <v>2464</v>
      </c>
      <c r="L957" s="1" t="s">
        <v>2498</v>
      </c>
      <c r="M957" s="1" t="s">
        <v>2587</v>
      </c>
      <c r="N957" s="1" t="s">
        <v>2607</v>
      </c>
      <c r="O957" s="1"/>
      <c r="P957">
        <v>1200</v>
      </c>
      <c r="Q957" s="1" t="s">
        <v>2028</v>
      </c>
      <c r="R957" s="1" t="s">
        <v>3107</v>
      </c>
      <c r="S957" s="1"/>
      <c r="T957" s="1" t="s">
        <v>3108</v>
      </c>
      <c r="U957" s="1" t="s">
        <v>3219</v>
      </c>
      <c r="V957" s="1" t="s">
        <v>3219</v>
      </c>
      <c r="W957" s="1" t="s">
        <v>3397</v>
      </c>
      <c r="X957" s="1"/>
      <c r="Y957" s="3">
        <v>46223</v>
      </c>
      <c r="Z957" s="1" t="s">
        <v>3414</v>
      </c>
      <c r="AA957" s="3">
        <v>46223</v>
      </c>
      <c r="AB957" s="1" t="s">
        <v>3416</v>
      </c>
      <c r="AC957" s="1" t="s">
        <v>3741</v>
      </c>
      <c r="AD957" s="1" t="s">
        <v>3933</v>
      </c>
      <c r="AE957" s="1" t="s">
        <v>3934</v>
      </c>
      <c r="AF957" s="1" t="s">
        <v>3939</v>
      </c>
      <c r="AG957" s="1" t="s">
        <v>2498</v>
      </c>
      <c r="AH957" s="1" t="s">
        <v>2587</v>
      </c>
      <c r="AI957" s="1" t="s">
        <v>3950</v>
      </c>
      <c r="AJ957" s="1"/>
      <c r="AK957" s="1"/>
      <c r="AL957" s="1" t="s">
        <v>3952</v>
      </c>
      <c r="AM957" s="1" t="s">
        <v>3952</v>
      </c>
      <c r="AN957" s="1" t="s">
        <v>3958</v>
      </c>
      <c r="AO957" s="1" t="s">
        <v>4136</v>
      </c>
      <c r="AP957" s="1" t="s">
        <v>4212</v>
      </c>
      <c r="AQ957" s="1"/>
      <c r="AR957">
        <v>27808</v>
      </c>
      <c r="AS957">
        <v>1200</v>
      </c>
      <c r="AT957" s="1" t="s">
        <v>4235</v>
      </c>
      <c r="AU957">
        <v>1.1200000000000001</v>
      </c>
      <c r="AV957" s="1" t="s">
        <v>4444</v>
      </c>
      <c r="AW957" s="1" t="s">
        <v>3939</v>
      </c>
      <c r="AX957">
        <v>5176</v>
      </c>
      <c r="AY957">
        <v>135848</v>
      </c>
      <c r="AZ957">
        <v>65</v>
      </c>
      <c r="BA957" s="1" t="s">
        <v>3429</v>
      </c>
    </row>
    <row r="958" spans="1:53">
      <c r="A958" s="1" t="s">
        <v>988</v>
      </c>
      <c r="B958">
        <v>0</v>
      </c>
      <c r="C958">
        <v>5472</v>
      </c>
      <c r="D958" s="1" t="s">
        <v>2029</v>
      </c>
      <c r="E958">
        <v>0</v>
      </c>
      <c r="F958">
        <v>139080</v>
      </c>
      <c r="G958">
        <v>152</v>
      </c>
      <c r="H958" s="1"/>
      <c r="I958" s="1" t="s">
        <v>2427</v>
      </c>
      <c r="J958" s="1" t="s">
        <v>2462</v>
      </c>
      <c r="K958" s="1" t="s">
        <v>2464</v>
      </c>
      <c r="L958" s="1" t="s">
        <v>2498</v>
      </c>
      <c r="M958" s="1" t="s">
        <v>2587</v>
      </c>
      <c r="N958" s="1" t="s">
        <v>2607</v>
      </c>
      <c r="O958" s="1"/>
      <c r="P958">
        <v>1900</v>
      </c>
      <c r="Q958" s="1" t="s">
        <v>2029</v>
      </c>
      <c r="R958" s="1" t="s">
        <v>3107</v>
      </c>
      <c r="S958" s="1"/>
      <c r="T958" s="1" t="s">
        <v>3108</v>
      </c>
      <c r="U958" s="1" t="s">
        <v>3219</v>
      </c>
      <c r="V958" s="1" t="s">
        <v>3219</v>
      </c>
      <c r="W958" s="1" t="s">
        <v>3397</v>
      </c>
      <c r="X958" s="1"/>
      <c r="Y958" s="3">
        <v>46223</v>
      </c>
      <c r="Z958" s="1" t="s">
        <v>3414</v>
      </c>
      <c r="AA958" s="3">
        <v>46223</v>
      </c>
      <c r="AB958" s="1" t="s">
        <v>3416</v>
      </c>
      <c r="AC958" s="1" t="s">
        <v>3741</v>
      </c>
      <c r="AD958" s="1" t="s">
        <v>3933</v>
      </c>
      <c r="AE958" s="1" t="s">
        <v>3934</v>
      </c>
      <c r="AF958" s="1" t="s">
        <v>3939</v>
      </c>
      <c r="AG958" s="1" t="s">
        <v>2498</v>
      </c>
      <c r="AH958" s="1" t="s">
        <v>2587</v>
      </c>
      <c r="AI958" s="1" t="s">
        <v>3950</v>
      </c>
      <c r="AJ958" s="1"/>
      <c r="AK958" s="1"/>
      <c r="AL958" s="1" t="s">
        <v>3952</v>
      </c>
      <c r="AM958" s="1" t="s">
        <v>3952</v>
      </c>
      <c r="AN958" s="1" t="s">
        <v>3958</v>
      </c>
      <c r="AO958" s="1" t="s">
        <v>4136</v>
      </c>
      <c r="AP958" s="1" t="s">
        <v>4212</v>
      </c>
      <c r="AQ958" s="1"/>
      <c r="AR958">
        <v>27809</v>
      </c>
      <c r="AS958">
        <v>1900</v>
      </c>
      <c r="AT958" s="1" t="s">
        <v>4235</v>
      </c>
      <c r="AU958">
        <v>2.88</v>
      </c>
      <c r="AV958" s="1" t="s">
        <v>4445</v>
      </c>
      <c r="AW958" s="1" t="s">
        <v>3939</v>
      </c>
      <c r="AX958">
        <v>5176</v>
      </c>
      <c r="AY958">
        <v>135848</v>
      </c>
      <c r="AZ958">
        <v>66</v>
      </c>
      <c r="BA958" s="1" t="s">
        <v>3429</v>
      </c>
    </row>
    <row r="959" spans="1:53">
      <c r="A959" s="1" t="s">
        <v>989</v>
      </c>
      <c r="B959">
        <v>0</v>
      </c>
      <c r="C959">
        <v>3207.6</v>
      </c>
      <c r="D959" s="1" t="s">
        <v>2030</v>
      </c>
      <c r="E959">
        <v>0</v>
      </c>
      <c r="F959">
        <v>139080</v>
      </c>
      <c r="G959">
        <v>153</v>
      </c>
      <c r="H959" s="1"/>
      <c r="I959" s="1" t="s">
        <v>2427</v>
      </c>
      <c r="J959" s="1" t="s">
        <v>2462</v>
      </c>
      <c r="K959" s="1" t="s">
        <v>2464</v>
      </c>
      <c r="L959" s="1" t="s">
        <v>2498</v>
      </c>
      <c r="M959" s="1" t="s">
        <v>2587</v>
      </c>
      <c r="N959" s="1" t="s">
        <v>2607</v>
      </c>
      <c r="O959" s="1"/>
      <c r="P959">
        <v>2430</v>
      </c>
      <c r="Q959" s="1" t="s">
        <v>2030</v>
      </c>
      <c r="R959" s="1" t="s">
        <v>3107</v>
      </c>
      <c r="S959" s="1"/>
      <c r="T959" s="1" t="s">
        <v>3108</v>
      </c>
      <c r="U959" s="1" t="s">
        <v>3219</v>
      </c>
      <c r="V959" s="1" t="s">
        <v>3219</v>
      </c>
      <c r="W959" s="1" t="s">
        <v>3397</v>
      </c>
      <c r="X959" s="1"/>
      <c r="Y959" s="3">
        <v>46223</v>
      </c>
      <c r="Z959" s="1" t="s">
        <v>3414</v>
      </c>
      <c r="AA959" s="3">
        <v>46223</v>
      </c>
      <c r="AB959" s="1" t="s">
        <v>3416</v>
      </c>
      <c r="AC959" s="1" t="s">
        <v>3741</v>
      </c>
      <c r="AD959" s="1" t="s">
        <v>3933</v>
      </c>
      <c r="AE959" s="1" t="s">
        <v>3934</v>
      </c>
      <c r="AF959" s="1" t="s">
        <v>3939</v>
      </c>
      <c r="AG959" s="1" t="s">
        <v>2498</v>
      </c>
      <c r="AH959" s="1" t="s">
        <v>2587</v>
      </c>
      <c r="AI959" s="1" t="s">
        <v>3950</v>
      </c>
      <c r="AJ959" s="1"/>
      <c r="AK959" s="1"/>
      <c r="AL959" s="1" t="s">
        <v>3952</v>
      </c>
      <c r="AM959" s="1" t="s">
        <v>3952</v>
      </c>
      <c r="AN959" s="1" t="s">
        <v>3958</v>
      </c>
      <c r="AO959" s="1" t="s">
        <v>4136</v>
      </c>
      <c r="AP959" s="1" t="s">
        <v>4212</v>
      </c>
      <c r="AQ959" s="1"/>
      <c r="AR959">
        <v>27810</v>
      </c>
      <c r="AS959">
        <v>2430</v>
      </c>
      <c r="AT959" s="1" t="s">
        <v>4235</v>
      </c>
      <c r="AU959">
        <v>1.32</v>
      </c>
      <c r="AV959" s="1" t="s">
        <v>4446</v>
      </c>
      <c r="AW959" s="1" t="s">
        <v>3939</v>
      </c>
      <c r="AX959">
        <v>5176</v>
      </c>
      <c r="AY959">
        <v>135848</v>
      </c>
      <c r="AZ959">
        <v>67</v>
      </c>
      <c r="BA959" s="1" t="s">
        <v>3429</v>
      </c>
    </row>
    <row r="960" spans="1:53">
      <c r="A960" s="1" t="s">
        <v>990</v>
      </c>
      <c r="B960">
        <v>0</v>
      </c>
      <c r="C960">
        <v>7486.5</v>
      </c>
      <c r="D960" s="1" t="s">
        <v>2031</v>
      </c>
      <c r="E960">
        <v>0</v>
      </c>
      <c r="F960">
        <v>139080</v>
      </c>
      <c r="G960">
        <v>154</v>
      </c>
      <c r="H960" s="1"/>
      <c r="I960" s="1" t="s">
        <v>2427</v>
      </c>
      <c r="J960" s="1" t="s">
        <v>2462</v>
      </c>
      <c r="K960" s="1" t="s">
        <v>2464</v>
      </c>
      <c r="L960" s="1" t="s">
        <v>2498</v>
      </c>
      <c r="M960" s="1" t="s">
        <v>2587</v>
      </c>
      <c r="N960" s="1" t="s">
        <v>2607</v>
      </c>
      <c r="O960" s="1"/>
      <c r="P960">
        <v>1610</v>
      </c>
      <c r="Q960" s="1" t="s">
        <v>2031</v>
      </c>
      <c r="R960" s="1" t="s">
        <v>3107</v>
      </c>
      <c r="S960" s="1"/>
      <c r="T960" s="1" t="s">
        <v>3108</v>
      </c>
      <c r="U960" s="1" t="s">
        <v>3219</v>
      </c>
      <c r="V960" s="1" t="s">
        <v>3219</v>
      </c>
      <c r="W960" s="1" t="s">
        <v>3397</v>
      </c>
      <c r="X960" s="1"/>
      <c r="Y960" s="3">
        <v>46223</v>
      </c>
      <c r="Z960" s="1" t="s">
        <v>3414</v>
      </c>
      <c r="AA960" s="3">
        <v>46223</v>
      </c>
      <c r="AB960" s="1" t="s">
        <v>3416</v>
      </c>
      <c r="AC960" s="1" t="s">
        <v>3741</v>
      </c>
      <c r="AD960" s="1" t="s">
        <v>3933</v>
      </c>
      <c r="AE960" s="1" t="s">
        <v>3934</v>
      </c>
      <c r="AF960" s="1" t="s">
        <v>3939</v>
      </c>
      <c r="AG960" s="1" t="s">
        <v>2498</v>
      </c>
      <c r="AH960" s="1" t="s">
        <v>2587</v>
      </c>
      <c r="AI960" s="1" t="s">
        <v>3950</v>
      </c>
      <c r="AJ960" s="1"/>
      <c r="AK960" s="1"/>
      <c r="AL960" s="1" t="s">
        <v>3952</v>
      </c>
      <c r="AM960" s="1" t="s">
        <v>3952</v>
      </c>
      <c r="AN960" s="1" t="s">
        <v>3958</v>
      </c>
      <c r="AO960" s="1" t="s">
        <v>4136</v>
      </c>
      <c r="AP960" s="1" t="s">
        <v>4212</v>
      </c>
      <c r="AQ960" s="1"/>
      <c r="AR960">
        <v>27811</v>
      </c>
      <c r="AS960">
        <v>1610</v>
      </c>
      <c r="AT960" s="1" t="s">
        <v>4235</v>
      </c>
      <c r="AU960">
        <v>4.6500000000000004</v>
      </c>
      <c r="AV960" s="1" t="s">
        <v>4447</v>
      </c>
      <c r="AW960" s="1" t="s">
        <v>3939</v>
      </c>
      <c r="AX960">
        <v>5176</v>
      </c>
      <c r="AY960">
        <v>135848</v>
      </c>
      <c r="AZ960">
        <v>68</v>
      </c>
      <c r="BA960" s="1" t="s">
        <v>3429</v>
      </c>
    </row>
    <row r="961" spans="1:53">
      <c r="A961" s="1" t="s">
        <v>991</v>
      </c>
      <c r="B961">
        <v>0</v>
      </c>
      <c r="C961">
        <v>61775</v>
      </c>
      <c r="D961" s="1" t="s">
        <v>2032</v>
      </c>
      <c r="E961">
        <v>0</v>
      </c>
      <c r="F961">
        <v>139080</v>
      </c>
      <c r="G961">
        <v>155</v>
      </c>
      <c r="H961" s="1"/>
      <c r="I961" s="1" t="s">
        <v>2427</v>
      </c>
      <c r="J961" s="1" t="s">
        <v>2462</v>
      </c>
      <c r="K961" s="1" t="s">
        <v>2464</v>
      </c>
      <c r="L961" s="1" t="s">
        <v>2498</v>
      </c>
      <c r="M961" s="1" t="s">
        <v>2587</v>
      </c>
      <c r="N961" s="1" t="s">
        <v>2607</v>
      </c>
      <c r="O961" s="1"/>
      <c r="P961">
        <v>3500</v>
      </c>
      <c r="Q961" s="1" t="s">
        <v>2032</v>
      </c>
      <c r="R961" s="1" t="s">
        <v>3107</v>
      </c>
      <c r="S961" s="1"/>
      <c r="T961" s="1" t="s">
        <v>3108</v>
      </c>
      <c r="U961" s="1" t="s">
        <v>3219</v>
      </c>
      <c r="V961" s="1" t="s">
        <v>3219</v>
      </c>
      <c r="W961" s="1" t="s">
        <v>3397</v>
      </c>
      <c r="X961" s="1"/>
      <c r="Y961" s="3">
        <v>46223</v>
      </c>
      <c r="Z961" s="1" t="s">
        <v>3414</v>
      </c>
      <c r="AA961" s="3">
        <v>46223</v>
      </c>
      <c r="AB961" s="1" t="s">
        <v>3416</v>
      </c>
      <c r="AC961" s="1" t="s">
        <v>3741</v>
      </c>
      <c r="AD961" s="1" t="s">
        <v>3933</v>
      </c>
      <c r="AE961" s="1" t="s">
        <v>3934</v>
      </c>
      <c r="AF961" s="1" t="s">
        <v>3939</v>
      </c>
      <c r="AG961" s="1" t="s">
        <v>2498</v>
      </c>
      <c r="AH961" s="1" t="s">
        <v>2587</v>
      </c>
      <c r="AI961" s="1" t="s">
        <v>3950</v>
      </c>
      <c r="AJ961" s="1"/>
      <c r="AK961" s="1"/>
      <c r="AL961" s="1" t="s">
        <v>3952</v>
      </c>
      <c r="AM961" s="1" t="s">
        <v>3952</v>
      </c>
      <c r="AN961" s="1" t="s">
        <v>3958</v>
      </c>
      <c r="AO961" s="1" t="s">
        <v>4136</v>
      </c>
      <c r="AP961" s="1" t="s">
        <v>4212</v>
      </c>
      <c r="AQ961" s="1"/>
      <c r="AR961">
        <v>27812</v>
      </c>
      <c r="AS961">
        <v>3500</v>
      </c>
      <c r="AT961" s="1" t="s">
        <v>4235</v>
      </c>
      <c r="AU961">
        <v>17.649999999999999</v>
      </c>
      <c r="AV961" s="1" t="s">
        <v>4448</v>
      </c>
      <c r="AW961" s="1" t="s">
        <v>3939</v>
      </c>
      <c r="AX961">
        <v>5176</v>
      </c>
      <c r="AY961">
        <v>135848</v>
      </c>
      <c r="AZ961">
        <v>69</v>
      </c>
      <c r="BA961" s="1" t="s">
        <v>3429</v>
      </c>
    </row>
    <row r="962" spans="1:53">
      <c r="A962" s="1" t="s">
        <v>992</v>
      </c>
      <c r="B962">
        <v>0</v>
      </c>
      <c r="C962">
        <v>4560</v>
      </c>
      <c r="D962" s="1" t="s">
        <v>2033</v>
      </c>
      <c r="E962">
        <v>0</v>
      </c>
      <c r="F962">
        <v>139080</v>
      </c>
      <c r="G962">
        <v>156</v>
      </c>
      <c r="H962" s="1"/>
      <c r="I962" s="1" t="s">
        <v>2427</v>
      </c>
      <c r="J962" s="1" t="s">
        <v>2462</v>
      </c>
      <c r="K962" s="1" t="s">
        <v>2464</v>
      </c>
      <c r="L962" s="1" t="s">
        <v>2498</v>
      </c>
      <c r="M962" s="1" t="s">
        <v>2587</v>
      </c>
      <c r="N962" s="1" t="s">
        <v>2607</v>
      </c>
      <c r="O962" s="1"/>
      <c r="P962">
        <v>250</v>
      </c>
      <c r="Q962" s="1" t="s">
        <v>2033</v>
      </c>
      <c r="R962" s="1" t="s">
        <v>3107</v>
      </c>
      <c r="S962" s="1"/>
      <c r="T962" s="1" t="s">
        <v>3108</v>
      </c>
      <c r="U962" s="1" t="s">
        <v>3219</v>
      </c>
      <c r="V962" s="1" t="s">
        <v>3219</v>
      </c>
      <c r="W962" s="1" t="s">
        <v>3397</v>
      </c>
      <c r="X962" s="1"/>
      <c r="Y962" s="3">
        <v>46223</v>
      </c>
      <c r="Z962" s="1" t="s">
        <v>3414</v>
      </c>
      <c r="AA962" s="3">
        <v>46223</v>
      </c>
      <c r="AB962" s="1" t="s">
        <v>3416</v>
      </c>
      <c r="AC962" s="1" t="s">
        <v>3741</v>
      </c>
      <c r="AD962" s="1" t="s">
        <v>3933</v>
      </c>
      <c r="AE962" s="1" t="s">
        <v>3934</v>
      </c>
      <c r="AF962" s="1" t="s">
        <v>3939</v>
      </c>
      <c r="AG962" s="1" t="s">
        <v>2498</v>
      </c>
      <c r="AH962" s="1" t="s">
        <v>2587</v>
      </c>
      <c r="AI962" s="1" t="s">
        <v>3950</v>
      </c>
      <c r="AJ962" s="1"/>
      <c r="AK962" s="1"/>
      <c r="AL962" s="1" t="s">
        <v>3952</v>
      </c>
      <c r="AM962" s="1" t="s">
        <v>3952</v>
      </c>
      <c r="AN962" s="1" t="s">
        <v>3958</v>
      </c>
      <c r="AO962" s="1" t="s">
        <v>4136</v>
      </c>
      <c r="AP962" s="1" t="s">
        <v>4212</v>
      </c>
      <c r="AQ962" s="1"/>
      <c r="AR962">
        <v>27813</v>
      </c>
      <c r="AS962">
        <v>250</v>
      </c>
      <c r="AT962" s="1" t="s">
        <v>4235</v>
      </c>
      <c r="AU962">
        <v>18.239999999999998</v>
      </c>
      <c r="AV962" s="1" t="s">
        <v>4449</v>
      </c>
      <c r="AW962" s="1" t="s">
        <v>3939</v>
      </c>
      <c r="AX962">
        <v>5176</v>
      </c>
      <c r="AY962">
        <v>135848</v>
      </c>
      <c r="AZ962">
        <v>70</v>
      </c>
      <c r="BA962" s="1" t="s">
        <v>3429</v>
      </c>
    </row>
    <row r="963" spans="1:53">
      <c r="A963" s="1" t="s">
        <v>993</v>
      </c>
      <c r="B963">
        <v>0</v>
      </c>
      <c r="C963">
        <v>9836</v>
      </c>
      <c r="D963" s="1" t="s">
        <v>2034</v>
      </c>
      <c r="E963">
        <v>0</v>
      </c>
      <c r="F963">
        <v>139080</v>
      </c>
      <c r="G963">
        <v>157</v>
      </c>
      <c r="H963" s="1"/>
      <c r="I963" s="1" t="s">
        <v>2427</v>
      </c>
      <c r="J963" s="1" t="s">
        <v>2462</v>
      </c>
      <c r="K963" s="1" t="s">
        <v>2464</v>
      </c>
      <c r="L963" s="1" t="s">
        <v>2498</v>
      </c>
      <c r="M963" s="1" t="s">
        <v>2587</v>
      </c>
      <c r="N963" s="1" t="s">
        <v>2607</v>
      </c>
      <c r="O963" s="1"/>
      <c r="P963">
        <v>400</v>
      </c>
      <c r="Q963" s="1" t="s">
        <v>2034</v>
      </c>
      <c r="R963" s="1" t="s">
        <v>3107</v>
      </c>
      <c r="S963" s="1"/>
      <c r="T963" s="1" t="s">
        <v>3108</v>
      </c>
      <c r="U963" s="1" t="s">
        <v>3219</v>
      </c>
      <c r="V963" s="1" t="s">
        <v>3219</v>
      </c>
      <c r="W963" s="1" t="s">
        <v>3397</v>
      </c>
      <c r="X963" s="1"/>
      <c r="Y963" s="3">
        <v>46223</v>
      </c>
      <c r="Z963" s="1" t="s">
        <v>3414</v>
      </c>
      <c r="AA963" s="3">
        <v>46223</v>
      </c>
      <c r="AB963" s="1" t="s">
        <v>3416</v>
      </c>
      <c r="AC963" s="1" t="s">
        <v>3741</v>
      </c>
      <c r="AD963" s="1" t="s">
        <v>3933</v>
      </c>
      <c r="AE963" s="1" t="s">
        <v>3934</v>
      </c>
      <c r="AF963" s="1" t="s">
        <v>3939</v>
      </c>
      <c r="AG963" s="1" t="s">
        <v>2498</v>
      </c>
      <c r="AH963" s="1" t="s">
        <v>2587</v>
      </c>
      <c r="AI963" s="1" t="s">
        <v>3950</v>
      </c>
      <c r="AJ963" s="1"/>
      <c r="AK963" s="1"/>
      <c r="AL963" s="1" t="s">
        <v>3952</v>
      </c>
      <c r="AM963" s="1" t="s">
        <v>3952</v>
      </c>
      <c r="AN963" s="1" t="s">
        <v>3958</v>
      </c>
      <c r="AO963" s="1" t="s">
        <v>4136</v>
      </c>
      <c r="AP963" s="1" t="s">
        <v>4212</v>
      </c>
      <c r="AQ963" s="1"/>
      <c r="AR963">
        <v>27814</v>
      </c>
      <c r="AS963">
        <v>400</v>
      </c>
      <c r="AT963" s="1" t="s">
        <v>4235</v>
      </c>
      <c r="AU963">
        <v>24.59</v>
      </c>
      <c r="AV963" s="1" t="s">
        <v>4450</v>
      </c>
      <c r="AW963" s="1" t="s">
        <v>3939</v>
      </c>
      <c r="AX963">
        <v>5176</v>
      </c>
      <c r="AY963">
        <v>135848</v>
      </c>
      <c r="AZ963">
        <v>71</v>
      </c>
      <c r="BA963" s="1" t="s">
        <v>3429</v>
      </c>
    </row>
    <row r="964" spans="1:53">
      <c r="A964" s="1" t="s">
        <v>994</v>
      </c>
      <c r="B964">
        <v>0</v>
      </c>
      <c r="C964">
        <v>2101.1999999999998</v>
      </c>
      <c r="D964" s="1" t="s">
        <v>2035</v>
      </c>
      <c r="E964">
        <v>0</v>
      </c>
      <c r="F964">
        <v>139080</v>
      </c>
      <c r="G964">
        <v>158</v>
      </c>
      <c r="H964" s="1"/>
      <c r="I964" s="1" t="s">
        <v>2427</v>
      </c>
      <c r="J964" s="1" t="s">
        <v>2462</v>
      </c>
      <c r="K964" s="1" t="s">
        <v>2464</v>
      </c>
      <c r="L964" s="1" t="s">
        <v>2498</v>
      </c>
      <c r="M964" s="1" t="s">
        <v>2587</v>
      </c>
      <c r="N964" s="1" t="s">
        <v>2607</v>
      </c>
      <c r="O964" s="1"/>
      <c r="P964">
        <v>510</v>
      </c>
      <c r="Q964" s="1" t="s">
        <v>2035</v>
      </c>
      <c r="R964" s="1" t="s">
        <v>3107</v>
      </c>
      <c r="S964" s="1"/>
      <c r="T964" s="1" t="s">
        <v>3108</v>
      </c>
      <c r="U964" s="1" t="s">
        <v>3219</v>
      </c>
      <c r="V964" s="1" t="s">
        <v>3219</v>
      </c>
      <c r="W964" s="1" t="s">
        <v>3397</v>
      </c>
      <c r="X964" s="1"/>
      <c r="Y964" s="3">
        <v>46223</v>
      </c>
      <c r="Z964" s="1" t="s">
        <v>3414</v>
      </c>
      <c r="AA964" s="3">
        <v>46223</v>
      </c>
      <c r="AB964" s="1" t="s">
        <v>3416</v>
      </c>
      <c r="AC964" s="1" t="s">
        <v>3741</v>
      </c>
      <c r="AD964" s="1" t="s">
        <v>3933</v>
      </c>
      <c r="AE964" s="1" t="s">
        <v>3934</v>
      </c>
      <c r="AF964" s="1" t="s">
        <v>3939</v>
      </c>
      <c r="AG964" s="1" t="s">
        <v>2498</v>
      </c>
      <c r="AH964" s="1" t="s">
        <v>2587</v>
      </c>
      <c r="AI964" s="1" t="s">
        <v>3950</v>
      </c>
      <c r="AJ964" s="1"/>
      <c r="AK964" s="1"/>
      <c r="AL964" s="1" t="s">
        <v>3952</v>
      </c>
      <c r="AM964" s="1" t="s">
        <v>3952</v>
      </c>
      <c r="AN964" s="1" t="s">
        <v>3958</v>
      </c>
      <c r="AO964" s="1" t="s">
        <v>4136</v>
      </c>
      <c r="AP964" s="1" t="s">
        <v>4212</v>
      </c>
      <c r="AQ964" s="1"/>
      <c r="AR964">
        <v>27815</v>
      </c>
      <c r="AS964">
        <v>510</v>
      </c>
      <c r="AT964" s="1" t="s">
        <v>4235</v>
      </c>
      <c r="AU964">
        <v>4.12</v>
      </c>
      <c r="AV964" s="1" t="s">
        <v>4451</v>
      </c>
      <c r="AW964" s="1" t="s">
        <v>3939</v>
      </c>
      <c r="AX964">
        <v>5176</v>
      </c>
      <c r="AY964">
        <v>135848</v>
      </c>
      <c r="AZ964">
        <v>72</v>
      </c>
      <c r="BA964" s="1" t="s">
        <v>3429</v>
      </c>
    </row>
    <row r="965" spans="1:53">
      <c r="A965" s="1" t="s">
        <v>995</v>
      </c>
      <c r="B965">
        <v>0</v>
      </c>
      <c r="C965">
        <v>8197</v>
      </c>
      <c r="D965" s="1" t="s">
        <v>2036</v>
      </c>
      <c r="E965">
        <v>0</v>
      </c>
      <c r="F965">
        <v>139080</v>
      </c>
      <c r="G965">
        <v>159</v>
      </c>
      <c r="H965" s="1"/>
      <c r="I965" s="1" t="s">
        <v>2427</v>
      </c>
      <c r="J965" s="1" t="s">
        <v>2462</v>
      </c>
      <c r="K965" s="1" t="s">
        <v>2464</v>
      </c>
      <c r="L965" s="1" t="s">
        <v>2498</v>
      </c>
      <c r="M965" s="1" t="s">
        <v>2587</v>
      </c>
      <c r="N965" s="1" t="s">
        <v>2607</v>
      </c>
      <c r="O965" s="1"/>
      <c r="P965">
        <v>700</v>
      </c>
      <c r="Q965" s="1" t="s">
        <v>2036</v>
      </c>
      <c r="R965" s="1" t="s">
        <v>3107</v>
      </c>
      <c r="S965" s="1"/>
      <c r="T965" s="1" t="s">
        <v>3108</v>
      </c>
      <c r="U965" s="1" t="s">
        <v>3219</v>
      </c>
      <c r="V965" s="1" t="s">
        <v>3219</v>
      </c>
      <c r="W965" s="1" t="s">
        <v>3397</v>
      </c>
      <c r="X965" s="1"/>
      <c r="Y965" s="3">
        <v>46223</v>
      </c>
      <c r="Z965" s="1" t="s">
        <v>3414</v>
      </c>
      <c r="AA965" s="3">
        <v>46223</v>
      </c>
      <c r="AB965" s="1" t="s">
        <v>3416</v>
      </c>
      <c r="AC965" s="1" t="s">
        <v>3741</v>
      </c>
      <c r="AD965" s="1" t="s">
        <v>3933</v>
      </c>
      <c r="AE965" s="1" t="s">
        <v>3934</v>
      </c>
      <c r="AF965" s="1" t="s">
        <v>3939</v>
      </c>
      <c r="AG965" s="1" t="s">
        <v>2498</v>
      </c>
      <c r="AH965" s="1" t="s">
        <v>2587</v>
      </c>
      <c r="AI965" s="1" t="s">
        <v>3950</v>
      </c>
      <c r="AJ965" s="1"/>
      <c r="AK965" s="1"/>
      <c r="AL965" s="1" t="s">
        <v>3952</v>
      </c>
      <c r="AM965" s="1" t="s">
        <v>3952</v>
      </c>
      <c r="AN965" s="1" t="s">
        <v>3958</v>
      </c>
      <c r="AO965" s="1" t="s">
        <v>4136</v>
      </c>
      <c r="AP965" s="1" t="s">
        <v>4212</v>
      </c>
      <c r="AQ965" s="1"/>
      <c r="AR965">
        <v>27816</v>
      </c>
      <c r="AS965">
        <v>700</v>
      </c>
      <c r="AT965" s="1" t="s">
        <v>4235</v>
      </c>
      <c r="AU965">
        <v>11.71</v>
      </c>
      <c r="AV965" s="1" t="s">
        <v>4452</v>
      </c>
      <c r="AW965" s="1" t="s">
        <v>3939</v>
      </c>
      <c r="AX965">
        <v>5176</v>
      </c>
      <c r="AY965">
        <v>135848</v>
      </c>
      <c r="AZ965">
        <v>73</v>
      </c>
      <c r="BA965" s="1" t="s">
        <v>3429</v>
      </c>
    </row>
    <row r="966" spans="1:53">
      <c r="A966" s="1" t="s">
        <v>996</v>
      </c>
      <c r="B966">
        <v>0</v>
      </c>
      <c r="C966">
        <v>732.9</v>
      </c>
      <c r="D966" s="1" t="s">
        <v>2037</v>
      </c>
      <c r="E966">
        <v>0</v>
      </c>
      <c r="F966">
        <v>139080</v>
      </c>
      <c r="G966">
        <v>160</v>
      </c>
      <c r="H966" s="1"/>
      <c r="I966" s="1" t="s">
        <v>2427</v>
      </c>
      <c r="J966" s="1" t="s">
        <v>2462</v>
      </c>
      <c r="K966" s="1" t="s">
        <v>2464</v>
      </c>
      <c r="L966" s="1" t="s">
        <v>2498</v>
      </c>
      <c r="M966" s="1" t="s">
        <v>2587</v>
      </c>
      <c r="N966" s="1" t="s">
        <v>2607</v>
      </c>
      <c r="O966" s="1"/>
      <c r="P966">
        <v>70</v>
      </c>
      <c r="Q966" s="1" t="s">
        <v>2037</v>
      </c>
      <c r="R966" s="1" t="s">
        <v>3107</v>
      </c>
      <c r="S966" s="1"/>
      <c r="T966" s="1" t="s">
        <v>3108</v>
      </c>
      <c r="U966" s="1" t="s">
        <v>3219</v>
      </c>
      <c r="V966" s="1" t="s">
        <v>3219</v>
      </c>
      <c r="W966" s="1" t="s">
        <v>3397</v>
      </c>
      <c r="X966" s="1"/>
      <c r="Y966" s="3">
        <v>46223</v>
      </c>
      <c r="Z966" s="1" t="s">
        <v>3414</v>
      </c>
      <c r="AA966" s="3">
        <v>46223</v>
      </c>
      <c r="AB966" s="1" t="s">
        <v>3416</v>
      </c>
      <c r="AC966" s="1" t="s">
        <v>3741</v>
      </c>
      <c r="AD966" s="1" t="s">
        <v>3933</v>
      </c>
      <c r="AE966" s="1" t="s">
        <v>3934</v>
      </c>
      <c r="AF966" s="1" t="s">
        <v>3939</v>
      </c>
      <c r="AG966" s="1" t="s">
        <v>2498</v>
      </c>
      <c r="AH966" s="1" t="s">
        <v>2587</v>
      </c>
      <c r="AI966" s="1" t="s">
        <v>3950</v>
      </c>
      <c r="AJ966" s="1"/>
      <c r="AK966" s="1"/>
      <c r="AL966" s="1" t="s">
        <v>3952</v>
      </c>
      <c r="AM966" s="1" t="s">
        <v>3952</v>
      </c>
      <c r="AN966" s="1" t="s">
        <v>3958</v>
      </c>
      <c r="AO966" s="1" t="s">
        <v>4136</v>
      </c>
      <c r="AP966" s="1" t="s">
        <v>4212</v>
      </c>
      <c r="AQ966" s="1"/>
      <c r="AR966">
        <v>27817</v>
      </c>
      <c r="AS966">
        <v>70</v>
      </c>
      <c r="AT966" s="1" t="s">
        <v>4235</v>
      </c>
      <c r="AU966">
        <v>10.47</v>
      </c>
      <c r="AV966" s="1" t="s">
        <v>4453</v>
      </c>
      <c r="AW966" s="1" t="s">
        <v>3939</v>
      </c>
      <c r="AX966">
        <v>5176</v>
      </c>
      <c r="AY966">
        <v>135848</v>
      </c>
      <c r="AZ966">
        <v>74</v>
      </c>
      <c r="BA966" s="1" t="s">
        <v>3429</v>
      </c>
    </row>
    <row r="967" spans="1:53">
      <c r="A967" s="1" t="s">
        <v>997</v>
      </c>
      <c r="B967">
        <v>0</v>
      </c>
      <c r="C967">
        <v>6410</v>
      </c>
      <c r="D967" s="1" t="s">
        <v>2038</v>
      </c>
      <c r="E967">
        <v>0</v>
      </c>
      <c r="F967">
        <v>139080</v>
      </c>
      <c r="G967">
        <v>161</v>
      </c>
      <c r="H967" s="1"/>
      <c r="I967" s="1" t="s">
        <v>2427</v>
      </c>
      <c r="J967" s="1" t="s">
        <v>2462</v>
      </c>
      <c r="K967" s="1" t="s">
        <v>2464</v>
      </c>
      <c r="L967" s="1" t="s">
        <v>2498</v>
      </c>
      <c r="M967" s="1" t="s">
        <v>2587</v>
      </c>
      <c r="N967" s="1" t="s">
        <v>2607</v>
      </c>
      <c r="O967" s="1"/>
      <c r="P967">
        <v>1000</v>
      </c>
      <c r="Q967" s="1" t="s">
        <v>2038</v>
      </c>
      <c r="R967" s="1" t="s">
        <v>3107</v>
      </c>
      <c r="S967" s="1"/>
      <c r="T967" s="1" t="s">
        <v>3108</v>
      </c>
      <c r="U967" s="1" t="s">
        <v>3219</v>
      </c>
      <c r="V967" s="1" t="s">
        <v>3219</v>
      </c>
      <c r="W967" s="1" t="s">
        <v>3397</v>
      </c>
      <c r="X967" s="1"/>
      <c r="Y967" s="3">
        <v>46223</v>
      </c>
      <c r="Z967" s="1" t="s">
        <v>3414</v>
      </c>
      <c r="AA967" s="3">
        <v>46223</v>
      </c>
      <c r="AB967" s="1" t="s">
        <v>3416</v>
      </c>
      <c r="AC967" s="1" t="s">
        <v>3741</v>
      </c>
      <c r="AD967" s="1" t="s">
        <v>3933</v>
      </c>
      <c r="AE967" s="1" t="s">
        <v>3934</v>
      </c>
      <c r="AF967" s="1" t="s">
        <v>3939</v>
      </c>
      <c r="AG967" s="1" t="s">
        <v>2498</v>
      </c>
      <c r="AH967" s="1" t="s">
        <v>2587</v>
      </c>
      <c r="AI967" s="1" t="s">
        <v>3950</v>
      </c>
      <c r="AJ967" s="1"/>
      <c r="AK967" s="1"/>
      <c r="AL967" s="1" t="s">
        <v>3952</v>
      </c>
      <c r="AM967" s="1" t="s">
        <v>3952</v>
      </c>
      <c r="AN967" s="1" t="s">
        <v>3958</v>
      </c>
      <c r="AO967" s="1" t="s">
        <v>4136</v>
      </c>
      <c r="AP967" s="1" t="s">
        <v>4212</v>
      </c>
      <c r="AQ967" s="1"/>
      <c r="AR967">
        <v>27818</v>
      </c>
      <c r="AS967">
        <v>1000</v>
      </c>
      <c r="AT967" s="1" t="s">
        <v>4235</v>
      </c>
      <c r="AU967">
        <v>6.41</v>
      </c>
      <c r="AV967" s="1" t="s">
        <v>4454</v>
      </c>
      <c r="AW967" s="1" t="s">
        <v>3939</v>
      </c>
      <c r="AX967">
        <v>5176</v>
      </c>
      <c r="AY967">
        <v>135848</v>
      </c>
      <c r="AZ967">
        <v>75</v>
      </c>
      <c r="BA967" s="1" t="s">
        <v>3429</v>
      </c>
    </row>
    <row r="968" spans="1:53">
      <c r="A968" s="1" t="s">
        <v>998</v>
      </c>
      <c r="B968">
        <v>0</v>
      </c>
      <c r="C968">
        <v>1236</v>
      </c>
      <c r="D968" s="1" t="s">
        <v>2039</v>
      </c>
      <c r="E968">
        <v>0</v>
      </c>
      <c r="F968">
        <v>139080</v>
      </c>
      <c r="G968">
        <v>162</v>
      </c>
      <c r="H968" s="1"/>
      <c r="I968" s="1" t="s">
        <v>2427</v>
      </c>
      <c r="J968" s="1" t="s">
        <v>2462</v>
      </c>
      <c r="K968" s="1" t="s">
        <v>2464</v>
      </c>
      <c r="L968" s="1" t="s">
        <v>2498</v>
      </c>
      <c r="M968" s="1" t="s">
        <v>2587</v>
      </c>
      <c r="N968" s="1" t="s">
        <v>2607</v>
      </c>
      <c r="O968" s="1"/>
      <c r="P968">
        <v>300</v>
      </c>
      <c r="Q968" s="1" t="s">
        <v>2039</v>
      </c>
      <c r="R968" s="1" t="s">
        <v>3107</v>
      </c>
      <c r="S968" s="1"/>
      <c r="T968" s="1" t="s">
        <v>3108</v>
      </c>
      <c r="U968" s="1" t="s">
        <v>3219</v>
      </c>
      <c r="V968" s="1" t="s">
        <v>3219</v>
      </c>
      <c r="W968" s="1" t="s">
        <v>3397</v>
      </c>
      <c r="X968" s="1"/>
      <c r="Y968" s="3">
        <v>46223</v>
      </c>
      <c r="Z968" s="1" t="s">
        <v>3414</v>
      </c>
      <c r="AA968" s="3">
        <v>46223</v>
      </c>
      <c r="AB968" s="1" t="s">
        <v>3416</v>
      </c>
      <c r="AC968" s="1" t="s">
        <v>3741</v>
      </c>
      <c r="AD968" s="1" t="s">
        <v>3933</v>
      </c>
      <c r="AE968" s="1" t="s">
        <v>3934</v>
      </c>
      <c r="AF968" s="1" t="s">
        <v>3939</v>
      </c>
      <c r="AG968" s="1" t="s">
        <v>2498</v>
      </c>
      <c r="AH968" s="1" t="s">
        <v>2587</v>
      </c>
      <c r="AI968" s="1" t="s">
        <v>3950</v>
      </c>
      <c r="AJ968" s="1"/>
      <c r="AK968" s="1"/>
      <c r="AL968" s="1" t="s">
        <v>3952</v>
      </c>
      <c r="AM968" s="1" t="s">
        <v>3952</v>
      </c>
      <c r="AN968" s="1" t="s">
        <v>3958</v>
      </c>
      <c r="AO968" s="1" t="s">
        <v>4136</v>
      </c>
      <c r="AP968" s="1" t="s">
        <v>4212</v>
      </c>
      <c r="AQ968" s="1"/>
      <c r="AR968">
        <v>27819</v>
      </c>
      <c r="AS968">
        <v>300</v>
      </c>
      <c r="AT968" s="1" t="s">
        <v>4235</v>
      </c>
      <c r="AU968">
        <v>4.12</v>
      </c>
      <c r="AV968" s="1" t="s">
        <v>4455</v>
      </c>
      <c r="AW968" s="1" t="s">
        <v>3939</v>
      </c>
      <c r="AX968">
        <v>5176</v>
      </c>
      <c r="AY968">
        <v>135848</v>
      </c>
      <c r="AZ968">
        <v>76</v>
      </c>
      <c r="BA968" s="1" t="s">
        <v>3429</v>
      </c>
    </row>
    <row r="969" spans="1:53">
      <c r="A969" s="1" t="s">
        <v>999</v>
      </c>
      <c r="B969">
        <v>0</v>
      </c>
      <c r="C969">
        <v>470.4</v>
      </c>
      <c r="D969" s="1" t="s">
        <v>2040</v>
      </c>
      <c r="E969">
        <v>0</v>
      </c>
      <c r="F969">
        <v>139080</v>
      </c>
      <c r="G969">
        <v>163</v>
      </c>
      <c r="H969" s="1"/>
      <c r="I969" s="1" t="s">
        <v>2427</v>
      </c>
      <c r="J969" s="1" t="s">
        <v>2462</v>
      </c>
      <c r="K969" s="1" t="s">
        <v>2464</v>
      </c>
      <c r="L969" s="1" t="s">
        <v>2498</v>
      </c>
      <c r="M969" s="1" t="s">
        <v>2587</v>
      </c>
      <c r="N969" s="1" t="s">
        <v>2607</v>
      </c>
      <c r="O969" s="1"/>
      <c r="P969">
        <v>560</v>
      </c>
      <c r="Q969" s="1" t="s">
        <v>2040</v>
      </c>
      <c r="R969" s="1" t="s">
        <v>3107</v>
      </c>
      <c r="S969" s="1"/>
      <c r="T969" s="1" t="s">
        <v>3108</v>
      </c>
      <c r="U969" s="1" t="s">
        <v>3219</v>
      </c>
      <c r="V969" s="1" t="s">
        <v>3219</v>
      </c>
      <c r="W969" s="1" t="s">
        <v>3397</v>
      </c>
      <c r="X969" s="1"/>
      <c r="Y969" s="3">
        <v>46223</v>
      </c>
      <c r="Z969" s="1" t="s">
        <v>3414</v>
      </c>
      <c r="AA969" s="3">
        <v>46223</v>
      </c>
      <c r="AB969" s="1" t="s">
        <v>3416</v>
      </c>
      <c r="AC969" s="1" t="s">
        <v>3741</v>
      </c>
      <c r="AD969" s="1" t="s">
        <v>3933</v>
      </c>
      <c r="AE969" s="1" t="s">
        <v>3934</v>
      </c>
      <c r="AF969" s="1" t="s">
        <v>3939</v>
      </c>
      <c r="AG969" s="1" t="s">
        <v>2498</v>
      </c>
      <c r="AH969" s="1" t="s">
        <v>2587</v>
      </c>
      <c r="AI969" s="1" t="s">
        <v>3950</v>
      </c>
      <c r="AJ969" s="1"/>
      <c r="AK969" s="1"/>
      <c r="AL969" s="1" t="s">
        <v>3952</v>
      </c>
      <c r="AM969" s="1" t="s">
        <v>3952</v>
      </c>
      <c r="AN969" s="1" t="s">
        <v>3958</v>
      </c>
      <c r="AO969" s="1" t="s">
        <v>4136</v>
      </c>
      <c r="AP969" s="1" t="s">
        <v>4212</v>
      </c>
      <c r="AQ969" s="1"/>
      <c r="AR969">
        <v>27820</v>
      </c>
      <c r="AS969">
        <v>560</v>
      </c>
      <c r="AT969" s="1" t="s">
        <v>4235</v>
      </c>
      <c r="AU969">
        <v>0.84</v>
      </c>
      <c r="AV969" s="1" t="s">
        <v>4456</v>
      </c>
      <c r="AW969" s="1" t="s">
        <v>3939</v>
      </c>
      <c r="AX969">
        <v>5176</v>
      </c>
      <c r="AY969">
        <v>135848</v>
      </c>
      <c r="AZ969">
        <v>77</v>
      </c>
      <c r="BA969" s="1" t="s">
        <v>3429</v>
      </c>
    </row>
    <row r="970" spans="1:53">
      <c r="A970" s="1" t="s">
        <v>1000</v>
      </c>
      <c r="B970">
        <v>0</v>
      </c>
      <c r="C970">
        <v>40766.199999999997</v>
      </c>
      <c r="D970" s="1" t="s">
        <v>2041</v>
      </c>
      <c r="E970">
        <v>0</v>
      </c>
      <c r="F970">
        <v>139080</v>
      </c>
      <c r="G970">
        <v>164</v>
      </c>
      <c r="H970" s="1"/>
      <c r="I970" s="1" t="s">
        <v>2427</v>
      </c>
      <c r="J970" s="1" t="s">
        <v>2462</v>
      </c>
      <c r="K970" s="1" t="s">
        <v>2464</v>
      </c>
      <c r="L970" s="1" t="s">
        <v>2498</v>
      </c>
      <c r="M970" s="1" t="s">
        <v>2587</v>
      </c>
      <c r="N970" s="1" t="s">
        <v>2607</v>
      </c>
      <c r="O970" s="1"/>
      <c r="P970">
        <v>6430</v>
      </c>
      <c r="Q970" s="1" t="s">
        <v>2041</v>
      </c>
      <c r="R970" s="1" t="s">
        <v>3107</v>
      </c>
      <c r="S970" s="1"/>
      <c r="T970" s="1" t="s">
        <v>3108</v>
      </c>
      <c r="U970" s="1" t="s">
        <v>3219</v>
      </c>
      <c r="V970" s="1" t="s">
        <v>3219</v>
      </c>
      <c r="W970" s="1" t="s">
        <v>3397</v>
      </c>
      <c r="X970" s="1"/>
      <c r="Y970" s="3">
        <v>46223</v>
      </c>
      <c r="Z970" s="1" t="s">
        <v>3414</v>
      </c>
      <c r="AA970" s="3">
        <v>46223</v>
      </c>
      <c r="AB970" s="1" t="s">
        <v>3416</v>
      </c>
      <c r="AC970" s="1" t="s">
        <v>3741</v>
      </c>
      <c r="AD970" s="1" t="s">
        <v>3933</v>
      </c>
      <c r="AE970" s="1" t="s">
        <v>3934</v>
      </c>
      <c r="AF970" s="1" t="s">
        <v>3939</v>
      </c>
      <c r="AG970" s="1" t="s">
        <v>2498</v>
      </c>
      <c r="AH970" s="1" t="s">
        <v>2587</v>
      </c>
      <c r="AI970" s="1" t="s">
        <v>3950</v>
      </c>
      <c r="AJ970" s="1"/>
      <c r="AK970" s="1"/>
      <c r="AL970" s="1" t="s">
        <v>3952</v>
      </c>
      <c r="AM970" s="1" t="s">
        <v>3952</v>
      </c>
      <c r="AN970" s="1" t="s">
        <v>3958</v>
      </c>
      <c r="AO970" s="1" t="s">
        <v>4136</v>
      </c>
      <c r="AP970" s="1" t="s">
        <v>4212</v>
      </c>
      <c r="AQ970" s="1"/>
      <c r="AR970">
        <v>27821</v>
      </c>
      <c r="AS970">
        <v>6430</v>
      </c>
      <c r="AT970" s="1" t="s">
        <v>4235</v>
      </c>
      <c r="AU970">
        <v>6.34</v>
      </c>
      <c r="AV970" s="1" t="s">
        <v>4457</v>
      </c>
      <c r="AW970" s="1" t="s">
        <v>3939</v>
      </c>
      <c r="AX970">
        <v>5176</v>
      </c>
      <c r="AY970">
        <v>135848</v>
      </c>
      <c r="AZ970">
        <v>78</v>
      </c>
      <c r="BA970" s="1" t="s">
        <v>3429</v>
      </c>
    </row>
    <row r="971" spans="1:53">
      <c r="A971" s="1" t="s">
        <v>1001</v>
      </c>
      <c r="B971">
        <v>0</v>
      </c>
      <c r="C971">
        <v>14473</v>
      </c>
      <c r="D971" s="1" t="s">
        <v>2042</v>
      </c>
      <c r="E971">
        <v>0</v>
      </c>
      <c r="F971">
        <v>139080</v>
      </c>
      <c r="G971">
        <v>165</v>
      </c>
      <c r="H971" s="1"/>
      <c r="I971" s="1" t="s">
        <v>2427</v>
      </c>
      <c r="J971" s="1" t="s">
        <v>2462</v>
      </c>
      <c r="K971" s="1" t="s">
        <v>2464</v>
      </c>
      <c r="L971" s="1" t="s">
        <v>2498</v>
      </c>
      <c r="M971" s="1" t="s">
        <v>2587</v>
      </c>
      <c r="N971" s="1" t="s">
        <v>2607</v>
      </c>
      <c r="O971" s="1"/>
      <c r="P971">
        <v>820</v>
      </c>
      <c r="Q971" s="1" t="s">
        <v>2042</v>
      </c>
      <c r="R971" s="1" t="s">
        <v>3107</v>
      </c>
      <c r="S971" s="1"/>
      <c r="T971" s="1" t="s">
        <v>3108</v>
      </c>
      <c r="U971" s="1" t="s">
        <v>3219</v>
      </c>
      <c r="V971" s="1" t="s">
        <v>3219</v>
      </c>
      <c r="W971" s="1" t="s">
        <v>3397</v>
      </c>
      <c r="X971" s="1"/>
      <c r="Y971" s="3">
        <v>46223</v>
      </c>
      <c r="Z971" s="1" t="s">
        <v>3414</v>
      </c>
      <c r="AA971" s="3">
        <v>46223</v>
      </c>
      <c r="AB971" s="1" t="s">
        <v>3416</v>
      </c>
      <c r="AC971" s="1" t="s">
        <v>3741</v>
      </c>
      <c r="AD971" s="1" t="s">
        <v>3933</v>
      </c>
      <c r="AE971" s="1" t="s">
        <v>3934</v>
      </c>
      <c r="AF971" s="1" t="s">
        <v>3939</v>
      </c>
      <c r="AG971" s="1" t="s">
        <v>2498</v>
      </c>
      <c r="AH971" s="1" t="s">
        <v>2587</v>
      </c>
      <c r="AI971" s="1" t="s">
        <v>3950</v>
      </c>
      <c r="AJ971" s="1"/>
      <c r="AK971" s="1"/>
      <c r="AL971" s="1" t="s">
        <v>3952</v>
      </c>
      <c r="AM971" s="1" t="s">
        <v>3952</v>
      </c>
      <c r="AN971" s="1" t="s">
        <v>3958</v>
      </c>
      <c r="AO971" s="1" t="s">
        <v>4136</v>
      </c>
      <c r="AP971" s="1" t="s">
        <v>4212</v>
      </c>
      <c r="AQ971" s="1"/>
      <c r="AR971">
        <v>27822</v>
      </c>
      <c r="AS971">
        <v>820</v>
      </c>
      <c r="AT971" s="1" t="s">
        <v>4235</v>
      </c>
      <c r="AU971">
        <v>17.649999999999999</v>
      </c>
      <c r="AV971" s="1" t="s">
        <v>4458</v>
      </c>
      <c r="AW971" s="1" t="s">
        <v>3939</v>
      </c>
      <c r="AX971">
        <v>5176</v>
      </c>
      <c r="AY971">
        <v>135848</v>
      </c>
      <c r="AZ971">
        <v>79</v>
      </c>
      <c r="BA971" s="1" t="s">
        <v>3429</v>
      </c>
    </row>
    <row r="972" spans="1:53">
      <c r="A972" s="1" t="s">
        <v>1002</v>
      </c>
      <c r="B972">
        <v>0</v>
      </c>
      <c r="C972">
        <v>59</v>
      </c>
      <c r="D972" s="1" t="s">
        <v>2043</v>
      </c>
      <c r="E972">
        <v>0</v>
      </c>
      <c r="F972">
        <v>139080</v>
      </c>
      <c r="G972">
        <v>166</v>
      </c>
      <c r="H972" s="1"/>
      <c r="I972" s="1" t="s">
        <v>2427</v>
      </c>
      <c r="J972" s="1" t="s">
        <v>2462</v>
      </c>
      <c r="K972" s="1" t="s">
        <v>2464</v>
      </c>
      <c r="L972" s="1" t="s">
        <v>2498</v>
      </c>
      <c r="M972" s="1" t="s">
        <v>2587</v>
      </c>
      <c r="N972" s="1" t="s">
        <v>2607</v>
      </c>
      <c r="O972" s="1"/>
      <c r="P972">
        <v>100</v>
      </c>
      <c r="Q972" s="1" t="s">
        <v>2043</v>
      </c>
      <c r="R972" s="1" t="s">
        <v>3107</v>
      </c>
      <c r="S972" s="1"/>
      <c r="T972" s="1" t="s">
        <v>3108</v>
      </c>
      <c r="U972" s="1" t="s">
        <v>3219</v>
      </c>
      <c r="V972" s="1" t="s">
        <v>3219</v>
      </c>
      <c r="W972" s="1" t="s">
        <v>3397</v>
      </c>
      <c r="X972" s="1"/>
      <c r="Y972" s="3">
        <v>46223</v>
      </c>
      <c r="Z972" s="1" t="s">
        <v>3414</v>
      </c>
      <c r="AA972" s="3">
        <v>46223</v>
      </c>
      <c r="AB972" s="1" t="s">
        <v>3416</v>
      </c>
      <c r="AC972" s="1" t="s">
        <v>3741</v>
      </c>
      <c r="AD972" s="1" t="s">
        <v>3933</v>
      </c>
      <c r="AE972" s="1" t="s">
        <v>3934</v>
      </c>
      <c r="AF972" s="1" t="s">
        <v>3939</v>
      </c>
      <c r="AG972" s="1" t="s">
        <v>2498</v>
      </c>
      <c r="AH972" s="1" t="s">
        <v>2587</v>
      </c>
      <c r="AI972" s="1" t="s">
        <v>3950</v>
      </c>
      <c r="AJ972" s="1"/>
      <c r="AK972" s="1"/>
      <c r="AL972" s="1" t="s">
        <v>3952</v>
      </c>
      <c r="AM972" s="1" t="s">
        <v>3952</v>
      </c>
      <c r="AN972" s="1" t="s">
        <v>3958</v>
      </c>
      <c r="AO972" s="1" t="s">
        <v>4136</v>
      </c>
      <c r="AP972" s="1" t="s">
        <v>4212</v>
      </c>
      <c r="AQ972" s="1"/>
      <c r="AR972">
        <v>27823</v>
      </c>
      <c r="AS972">
        <v>100</v>
      </c>
      <c r="AT972" s="1" t="s">
        <v>4235</v>
      </c>
      <c r="AU972">
        <v>0.59</v>
      </c>
      <c r="AV972" s="1" t="s">
        <v>4459</v>
      </c>
      <c r="AW972" s="1" t="s">
        <v>3939</v>
      </c>
      <c r="AX972">
        <v>5176</v>
      </c>
      <c r="AY972">
        <v>135848</v>
      </c>
      <c r="AZ972">
        <v>80</v>
      </c>
      <c r="BA972" s="1" t="s">
        <v>3429</v>
      </c>
    </row>
    <row r="973" spans="1:53">
      <c r="A973" s="1" t="s">
        <v>1003</v>
      </c>
      <c r="B973">
        <v>0</v>
      </c>
      <c r="C973">
        <v>118</v>
      </c>
      <c r="D973" s="1" t="s">
        <v>2044</v>
      </c>
      <c r="E973">
        <v>0</v>
      </c>
      <c r="F973">
        <v>139080</v>
      </c>
      <c r="G973">
        <v>167</v>
      </c>
      <c r="H973" s="1"/>
      <c r="I973" s="1" t="s">
        <v>2427</v>
      </c>
      <c r="J973" s="1" t="s">
        <v>2462</v>
      </c>
      <c r="K973" s="1" t="s">
        <v>2464</v>
      </c>
      <c r="L973" s="1" t="s">
        <v>2498</v>
      </c>
      <c r="M973" s="1" t="s">
        <v>2587</v>
      </c>
      <c r="N973" s="1" t="s">
        <v>2607</v>
      </c>
      <c r="O973" s="1"/>
      <c r="P973">
        <v>100</v>
      </c>
      <c r="Q973" s="1" t="s">
        <v>2044</v>
      </c>
      <c r="R973" s="1" t="s">
        <v>3107</v>
      </c>
      <c r="S973" s="1"/>
      <c r="T973" s="1" t="s">
        <v>3108</v>
      </c>
      <c r="U973" s="1" t="s">
        <v>3219</v>
      </c>
      <c r="V973" s="1" t="s">
        <v>3219</v>
      </c>
      <c r="W973" s="1" t="s">
        <v>3397</v>
      </c>
      <c r="X973" s="1"/>
      <c r="Y973" s="3">
        <v>46223</v>
      </c>
      <c r="Z973" s="1" t="s">
        <v>3414</v>
      </c>
      <c r="AA973" s="3">
        <v>46223</v>
      </c>
      <c r="AB973" s="1" t="s">
        <v>3416</v>
      </c>
      <c r="AC973" s="1" t="s">
        <v>3741</v>
      </c>
      <c r="AD973" s="1" t="s">
        <v>3933</v>
      </c>
      <c r="AE973" s="1" t="s">
        <v>3934</v>
      </c>
      <c r="AF973" s="1" t="s">
        <v>3939</v>
      </c>
      <c r="AG973" s="1" t="s">
        <v>2498</v>
      </c>
      <c r="AH973" s="1" t="s">
        <v>2587</v>
      </c>
      <c r="AI973" s="1" t="s">
        <v>3950</v>
      </c>
      <c r="AJ973" s="1"/>
      <c r="AK973" s="1"/>
      <c r="AL973" s="1" t="s">
        <v>3952</v>
      </c>
      <c r="AM973" s="1" t="s">
        <v>3952</v>
      </c>
      <c r="AN973" s="1" t="s">
        <v>3958</v>
      </c>
      <c r="AO973" s="1" t="s">
        <v>4136</v>
      </c>
      <c r="AP973" s="1" t="s">
        <v>4212</v>
      </c>
      <c r="AQ973" s="1"/>
      <c r="AR973">
        <v>27824</v>
      </c>
      <c r="AS973">
        <v>100</v>
      </c>
      <c r="AT973" s="1" t="s">
        <v>4235</v>
      </c>
      <c r="AU973">
        <v>1.18</v>
      </c>
      <c r="AV973" s="1" t="s">
        <v>4460</v>
      </c>
      <c r="AW973" s="1" t="s">
        <v>3939</v>
      </c>
      <c r="AX973">
        <v>5176</v>
      </c>
      <c r="AY973">
        <v>135848</v>
      </c>
      <c r="AZ973">
        <v>81</v>
      </c>
      <c r="BA973" s="1" t="s">
        <v>3429</v>
      </c>
    </row>
    <row r="974" spans="1:53">
      <c r="A974" s="1" t="s">
        <v>1004</v>
      </c>
      <c r="B974">
        <v>0</v>
      </c>
      <c r="C974">
        <v>5964.4</v>
      </c>
      <c r="D974" s="1" t="s">
        <v>2045</v>
      </c>
      <c r="E974">
        <v>0</v>
      </c>
      <c r="F974">
        <v>139080</v>
      </c>
      <c r="G974">
        <v>168</v>
      </c>
      <c r="H974" s="1"/>
      <c r="I974" s="1" t="s">
        <v>2427</v>
      </c>
      <c r="J974" s="1" t="s">
        <v>2462</v>
      </c>
      <c r="K974" s="1" t="s">
        <v>2464</v>
      </c>
      <c r="L974" s="1" t="s">
        <v>2498</v>
      </c>
      <c r="M974" s="1" t="s">
        <v>2587</v>
      </c>
      <c r="N974" s="1" t="s">
        <v>2607</v>
      </c>
      <c r="O974" s="1"/>
      <c r="P974">
        <v>4810</v>
      </c>
      <c r="Q974" s="1" t="s">
        <v>2045</v>
      </c>
      <c r="R974" s="1" t="s">
        <v>3107</v>
      </c>
      <c r="S974" s="1"/>
      <c r="T974" s="1" t="s">
        <v>3108</v>
      </c>
      <c r="U974" s="1" t="s">
        <v>3219</v>
      </c>
      <c r="V974" s="1" t="s">
        <v>3219</v>
      </c>
      <c r="W974" s="1" t="s">
        <v>3397</v>
      </c>
      <c r="X974" s="1"/>
      <c r="Y974" s="3">
        <v>46223</v>
      </c>
      <c r="Z974" s="1" t="s">
        <v>3414</v>
      </c>
      <c r="AA974" s="3">
        <v>46223</v>
      </c>
      <c r="AB974" s="1" t="s">
        <v>3416</v>
      </c>
      <c r="AC974" s="1" t="s">
        <v>3741</v>
      </c>
      <c r="AD974" s="1" t="s">
        <v>3933</v>
      </c>
      <c r="AE974" s="1" t="s">
        <v>3934</v>
      </c>
      <c r="AF974" s="1" t="s">
        <v>3939</v>
      </c>
      <c r="AG974" s="1" t="s">
        <v>2498</v>
      </c>
      <c r="AH974" s="1" t="s">
        <v>2587</v>
      </c>
      <c r="AI974" s="1" t="s">
        <v>3950</v>
      </c>
      <c r="AJ974" s="1"/>
      <c r="AK974" s="1"/>
      <c r="AL974" s="1" t="s">
        <v>3952</v>
      </c>
      <c r="AM974" s="1" t="s">
        <v>3952</v>
      </c>
      <c r="AN974" s="1" t="s">
        <v>3958</v>
      </c>
      <c r="AO974" s="1" t="s">
        <v>4136</v>
      </c>
      <c r="AP974" s="1" t="s">
        <v>4212</v>
      </c>
      <c r="AQ974" s="1"/>
      <c r="AR974">
        <v>27825</v>
      </c>
      <c r="AS974">
        <v>4810</v>
      </c>
      <c r="AT974" s="1" t="s">
        <v>4235</v>
      </c>
      <c r="AU974">
        <v>1.24</v>
      </c>
      <c r="AV974" s="1" t="s">
        <v>4461</v>
      </c>
      <c r="AW974" s="1" t="s">
        <v>3939</v>
      </c>
      <c r="AX974">
        <v>5176</v>
      </c>
      <c r="AY974">
        <v>135848</v>
      </c>
      <c r="AZ974">
        <v>82</v>
      </c>
      <c r="BA974" s="1" t="s">
        <v>3429</v>
      </c>
    </row>
    <row r="975" spans="1:53">
      <c r="A975" s="1" t="s">
        <v>1005</v>
      </c>
      <c r="B975">
        <v>0</v>
      </c>
      <c r="C975">
        <v>1240</v>
      </c>
      <c r="D975" s="1" t="s">
        <v>2046</v>
      </c>
      <c r="E975">
        <v>0</v>
      </c>
      <c r="F975">
        <v>139080</v>
      </c>
      <c r="G975">
        <v>169</v>
      </c>
      <c r="H975" s="1"/>
      <c r="I975" s="1" t="s">
        <v>2427</v>
      </c>
      <c r="J975" s="1" t="s">
        <v>2462</v>
      </c>
      <c r="K975" s="1" t="s">
        <v>2464</v>
      </c>
      <c r="L975" s="1" t="s">
        <v>2498</v>
      </c>
      <c r="M975" s="1" t="s">
        <v>2587</v>
      </c>
      <c r="N975" s="1" t="s">
        <v>2607</v>
      </c>
      <c r="O975" s="1"/>
      <c r="P975">
        <v>1000</v>
      </c>
      <c r="Q975" s="1" t="s">
        <v>2046</v>
      </c>
      <c r="R975" s="1" t="s">
        <v>3107</v>
      </c>
      <c r="S975" s="1"/>
      <c r="T975" s="1" t="s">
        <v>3108</v>
      </c>
      <c r="U975" s="1" t="s">
        <v>3219</v>
      </c>
      <c r="V975" s="1" t="s">
        <v>3219</v>
      </c>
      <c r="W975" s="1" t="s">
        <v>3397</v>
      </c>
      <c r="X975" s="1"/>
      <c r="Y975" s="3">
        <v>46223</v>
      </c>
      <c r="Z975" s="1" t="s">
        <v>3414</v>
      </c>
      <c r="AA975" s="3">
        <v>46223</v>
      </c>
      <c r="AB975" s="1" t="s">
        <v>3416</v>
      </c>
      <c r="AC975" s="1" t="s">
        <v>3741</v>
      </c>
      <c r="AD975" s="1" t="s">
        <v>3933</v>
      </c>
      <c r="AE975" s="1" t="s">
        <v>3934</v>
      </c>
      <c r="AF975" s="1" t="s">
        <v>3939</v>
      </c>
      <c r="AG975" s="1" t="s">
        <v>2498</v>
      </c>
      <c r="AH975" s="1" t="s">
        <v>2587</v>
      </c>
      <c r="AI975" s="1" t="s">
        <v>3950</v>
      </c>
      <c r="AJ975" s="1"/>
      <c r="AK975" s="1"/>
      <c r="AL975" s="1" t="s">
        <v>3952</v>
      </c>
      <c r="AM975" s="1" t="s">
        <v>3952</v>
      </c>
      <c r="AN975" s="1" t="s">
        <v>3958</v>
      </c>
      <c r="AO975" s="1" t="s">
        <v>4136</v>
      </c>
      <c r="AP975" s="1" t="s">
        <v>4212</v>
      </c>
      <c r="AQ975" s="1"/>
      <c r="AR975">
        <v>27826</v>
      </c>
      <c r="AS975">
        <v>1000</v>
      </c>
      <c r="AT975" s="1" t="s">
        <v>4235</v>
      </c>
      <c r="AU975">
        <v>1.24</v>
      </c>
      <c r="AV975" s="1" t="s">
        <v>4462</v>
      </c>
      <c r="AW975" s="1" t="s">
        <v>3939</v>
      </c>
      <c r="AX975">
        <v>5176</v>
      </c>
      <c r="AY975">
        <v>135848</v>
      </c>
      <c r="AZ975">
        <v>83</v>
      </c>
      <c r="BA975" s="1" t="s">
        <v>3429</v>
      </c>
    </row>
    <row r="976" spans="1:53">
      <c r="A976" s="1" t="s">
        <v>1006</v>
      </c>
      <c r="B976">
        <v>0</v>
      </c>
      <c r="C976">
        <v>939</v>
      </c>
      <c r="D976" s="1" t="s">
        <v>2047</v>
      </c>
      <c r="E976">
        <v>0</v>
      </c>
      <c r="F976">
        <v>139080</v>
      </c>
      <c r="G976">
        <v>170</v>
      </c>
      <c r="H976" s="1"/>
      <c r="I976" s="1" t="s">
        <v>2427</v>
      </c>
      <c r="J976" s="1" t="s">
        <v>2462</v>
      </c>
      <c r="K976" s="1" t="s">
        <v>2464</v>
      </c>
      <c r="L976" s="1" t="s">
        <v>2498</v>
      </c>
      <c r="M976" s="1" t="s">
        <v>2587</v>
      </c>
      <c r="N976" s="1" t="s">
        <v>2607</v>
      </c>
      <c r="O976" s="1"/>
      <c r="P976">
        <v>300</v>
      </c>
      <c r="Q976" s="1" t="s">
        <v>2047</v>
      </c>
      <c r="R976" s="1" t="s">
        <v>3107</v>
      </c>
      <c r="S976" s="1"/>
      <c r="T976" s="1" t="s">
        <v>3108</v>
      </c>
      <c r="U976" s="1" t="s">
        <v>3219</v>
      </c>
      <c r="V976" s="1" t="s">
        <v>3219</v>
      </c>
      <c r="W976" s="1" t="s">
        <v>3397</v>
      </c>
      <c r="X976" s="1"/>
      <c r="Y976" s="3">
        <v>46223</v>
      </c>
      <c r="Z976" s="1" t="s">
        <v>3414</v>
      </c>
      <c r="AA976" s="3">
        <v>46223</v>
      </c>
      <c r="AB976" s="1" t="s">
        <v>3416</v>
      </c>
      <c r="AC976" s="1" t="s">
        <v>3741</v>
      </c>
      <c r="AD976" s="1" t="s">
        <v>3933</v>
      </c>
      <c r="AE976" s="1" t="s">
        <v>3934</v>
      </c>
      <c r="AF976" s="1" t="s">
        <v>3939</v>
      </c>
      <c r="AG976" s="1" t="s">
        <v>2498</v>
      </c>
      <c r="AH976" s="1" t="s">
        <v>2587</v>
      </c>
      <c r="AI976" s="1" t="s">
        <v>3950</v>
      </c>
      <c r="AJ976" s="1"/>
      <c r="AK976" s="1"/>
      <c r="AL976" s="1" t="s">
        <v>3952</v>
      </c>
      <c r="AM976" s="1" t="s">
        <v>3952</v>
      </c>
      <c r="AN976" s="1" t="s">
        <v>3958</v>
      </c>
      <c r="AO976" s="1" t="s">
        <v>4136</v>
      </c>
      <c r="AP976" s="1" t="s">
        <v>4212</v>
      </c>
      <c r="AQ976" s="1"/>
      <c r="AR976">
        <v>27827</v>
      </c>
      <c r="AS976">
        <v>300</v>
      </c>
      <c r="AT976" s="1" t="s">
        <v>4235</v>
      </c>
      <c r="AU976">
        <v>3.13</v>
      </c>
      <c r="AV976" s="1" t="s">
        <v>4463</v>
      </c>
      <c r="AW976" s="1" t="s">
        <v>3939</v>
      </c>
      <c r="AX976">
        <v>5176</v>
      </c>
      <c r="AY976">
        <v>135848</v>
      </c>
      <c r="AZ976">
        <v>84</v>
      </c>
      <c r="BA976" s="1" t="s">
        <v>3429</v>
      </c>
    </row>
    <row r="977" spans="1:53">
      <c r="A977" s="1" t="s">
        <v>1007</v>
      </c>
      <c r="B977">
        <v>0</v>
      </c>
      <c r="C977">
        <v>5356</v>
      </c>
      <c r="D977" s="1" t="s">
        <v>2048</v>
      </c>
      <c r="E977">
        <v>0</v>
      </c>
      <c r="F977">
        <v>139080</v>
      </c>
      <c r="G977">
        <v>171</v>
      </c>
      <c r="H977" s="1"/>
      <c r="I977" s="1" t="s">
        <v>2427</v>
      </c>
      <c r="J977" s="1" t="s">
        <v>2462</v>
      </c>
      <c r="K977" s="1" t="s">
        <v>2464</v>
      </c>
      <c r="L977" s="1" t="s">
        <v>2498</v>
      </c>
      <c r="M977" s="1" t="s">
        <v>2587</v>
      </c>
      <c r="N977" s="1" t="s">
        <v>2607</v>
      </c>
      <c r="O977" s="1"/>
      <c r="P977">
        <v>1300</v>
      </c>
      <c r="Q977" s="1" t="s">
        <v>2048</v>
      </c>
      <c r="R977" s="1" t="s">
        <v>3107</v>
      </c>
      <c r="S977" s="1"/>
      <c r="T977" s="1" t="s">
        <v>3108</v>
      </c>
      <c r="U977" s="1" t="s">
        <v>3219</v>
      </c>
      <c r="V977" s="1" t="s">
        <v>3219</v>
      </c>
      <c r="W977" s="1" t="s">
        <v>3397</v>
      </c>
      <c r="X977" s="1"/>
      <c r="Y977" s="3">
        <v>46223</v>
      </c>
      <c r="Z977" s="1" t="s">
        <v>3414</v>
      </c>
      <c r="AA977" s="3">
        <v>46223</v>
      </c>
      <c r="AB977" s="1" t="s">
        <v>3416</v>
      </c>
      <c r="AC977" s="1" t="s">
        <v>3741</v>
      </c>
      <c r="AD977" s="1" t="s">
        <v>3933</v>
      </c>
      <c r="AE977" s="1" t="s">
        <v>3934</v>
      </c>
      <c r="AF977" s="1" t="s">
        <v>3939</v>
      </c>
      <c r="AG977" s="1" t="s">
        <v>2498</v>
      </c>
      <c r="AH977" s="1" t="s">
        <v>2587</v>
      </c>
      <c r="AI977" s="1" t="s">
        <v>3950</v>
      </c>
      <c r="AJ977" s="1"/>
      <c r="AK977" s="1"/>
      <c r="AL977" s="1" t="s">
        <v>3952</v>
      </c>
      <c r="AM977" s="1" t="s">
        <v>3952</v>
      </c>
      <c r="AN977" s="1" t="s">
        <v>3958</v>
      </c>
      <c r="AO977" s="1" t="s">
        <v>4136</v>
      </c>
      <c r="AP977" s="1" t="s">
        <v>4212</v>
      </c>
      <c r="AQ977" s="1"/>
      <c r="AR977">
        <v>27828</v>
      </c>
      <c r="AS977">
        <v>1300</v>
      </c>
      <c r="AT977" s="1" t="s">
        <v>4235</v>
      </c>
      <c r="AU977">
        <v>4.12</v>
      </c>
      <c r="AV977" s="1" t="s">
        <v>4464</v>
      </c>
      <c r="AW977" s="1" t="s">
        <v>3939</v>
      </c>
      <c r="AX977">
        <v>5176</v>
      </c>
      <c r="AY977">
        <v>135848</v>
      </c>
      <c r="AZ977">
        <v>85</v>
      </c>
      <c r="BA977" s="1" t="s">
        <v>3429</v>
      </c>
    </row>
    <row r="978" spans="1:53">
      <c r="A978" s="1" t="s">
        <v>1008</v>
      </c>
      <c r="B978">
        <v>0</v>
      </c>
      <c r="C978">
        <v>810</v>
      </c>
      <c r="D978" s="1" t="s">
        <v>2049</v>
      </c>
      <c r="E978">
        <v>0</v>
      </c>
      <c r="F978">
        <v>139080</v>
      </c>
      <c r="G978">
        <v>172</v>
      </c>
      <c r="H978" s="1"/>
      <c r="I978" s="1" t="s">
        <v>2427</v>
      </c>
      <c r="J978" s="1" t="s">
        <v>2462</v>
      </c>
      <c r="K978" s="1" t="s">
        <v>2464</v>
      </c>
      <c r="L978" s="1" t="s">
        <v>2498</v>
      </c>
      <c r="M978" s="1" t="s">
        <v>2587</v>
      </c>
      <c r="N978" s="1" t="s">
        <v>2607</v>
      </c>
      <c r="O978" s="1"/>
      <c r="P978">
        <v>1500</v>
      </c>
      <c r="Q978" s="1" t="s">
        <v>2049</v>
      </c>
      <c r="R978" s="1" t="s">
        <v>3107</v>
      </c>
      <c r="S978" s="1"/>
      <c r="T978" s="1" t="s">
        <v>3108</v>
      </c>
      <c r="U978" s="1" t="s">
        <v>3219</v>
      </c>
      <c r="V978" s="1" t="s">
        <v>3219</v>
      </c>
      <c r="W978" s="1" t="s">
        <v>3397</v>
      </c>
      <c r="X978" s="1"/>
      <c r="Y978" s="3">
        <v>46223</v>
      </c>
      <c r="Z978" s="1" t="s">
        <v>3414</v>
      </c>
      <c r="AA978" s="3">
        <v>46223</v>
      </c>
      <c r="AB978" s="1" t="s">
        <v>3416</v>
      </c>
      <c r="AC978" s="1" t="s">
        <v>3741</v>
      </c>
      <c r="AD978" s="1" t="s">
        <v>3933</v>
      </c>
      <c r="AE978" s="1" t="s">
        <v>3934</v>
      </c>
      <c r="AF978" s="1" t="s">
        <v>3939</v>
      </c>
      <c r="AG978" s="1" t="s">
        <v>2498</v>
      </c>
      <c r="AH978" s="1" t="s">
        <v>2587</v>
      </c>
      <c r="AI978" s="1" t="s">
        <v>3950</v>
      </c>
      <c r="AJ978" s="1"/>
      <c r="AK978" s="1"/>
      <c r="AL978" s="1" t="s">
        <v>3952</v>
      </c>
      <c r="AM978" s="1" t="s">
        <v>3952</v>
      </c>
      <c r="AN978" s="1" t="s">
        <v>3958</v>
      </c>
      <c r="AO978" s="1" t="s">
        <v>4136</v>
      </c>
      <c r="AP978" s="1" t="s">
        <v>4212</v>
      </c>
      <c r="AQ978" s="1"/>
      <c r="AR978">
        <v>27829</v>
      </c>
      <c r="AS978">
        <v>1500</v>
      </c>
      <c r="AT978" s="1" t="s">
        <v>4235</v>
      </c>
      <c r="AU978">
        <v>0.54</v>
      </c>
      <c r="AV978" s="1" t="s">
        <v>4465</v>
      </c>
      <c r="AW978" s="1" t="s">
        <v>3939</v>
      </c>
      <c r="AX978">
        <v>5176</v>
      </c>
      <c r="AY978">
        <v>135848</v>
      </c>
      <c r="AZ978">
        <v>86</v>
      </c>
      <c r="BA978" s="1" t="s">
        <v>3429</v>
      </c>
    </row>
    <row r="979" spans="1:53">
      <c r="A979" s="1" t="s">
        <v>1009</v>
      </c>
      <c r="B979">
        <v>0</v>
      </c>
      <c r="C979">
        <v>1675</v>
      </c>
      <c r="D979" s="1" t="s">
        <v>2050</v>
      </c>
      <c r="E979">
        <v>0</v>
      </c>
      <c r="F979">
        <v>139080</v>
      </c>
      <c r="G979">
        <v>173</v>
      </c>
      <c r="H979" s="1"/>
      <c r="I979" s="1" t="s">
        <v>2427</v>
      </c>
      <c r="J979" s="1" t="s">
        <v>2462</v>
      </c>
      <c r="K979" s="1" t="s">
        <v>2464</v>
      </c>
      <c r="L979" s="1" t="s">
        <v>2498</v>
      </c>
      <c r="M979" s="1" t="s">
        <v>2587</v>
      </c>
      <c r="N979" s="1" t="s">
        <v>2607</v>
      </c>
      <c r="O979" s="1"/>
      <c r="P979">
        <v>500</v>
      </c>
      <c r="Q979" s="1" t="s">
        <v>2050</v>
      </c>
      <c r="R979" s="1" t="s">
        <v>3107</v>
      </c>
      <c r="S979" s="1"/>
      <c r="T979" s="1" t="s">
        <v>3108</v>
      </c>
      <c r="U979" s="1" t="s">
        <v>3219</v>
      </c>
      <c r="V979" s="1" t="s">
        <v>3219</v>
      </c>
      <c r="W979" s="1" t="s">
        <v>3397</v>
      </c>
      <c r="X979" s="1"/>
      <c r="Y979" s="3">
        <v>46223</v>
      </c>
      <c r="Z979" s="1" t="s">
        <v>3414</v>
      </c>
      <c r="AA979" s="3">
        <v>46223</v>
      </c>
      <c r="AB979" s="1" t="s">
        <v>3416</v>
      </c>
      <c r="AC979" s="1" t="s">
        <v>3741</v>
      </c>
      <c r="AD979" s="1" t="s">
        <v>3933</v>
      </c>
      <c r="AE979" s="1" t="s">
        <v>3934</v>
      </c>
      <c r="AF979" s="1" t="s">
        <v>3939</v>
      </c>
      <c r="AG979" s="1" t="s">
        <v>2498</v>
      </c>
      <c r="AH979" s="1" t="s">
        <v>2587</v>
      </c>
      <c r="AI979" s="1" t="s">
        <v>3950</v>
      </c>
      <c r="AJ979" s="1"/>
      <c r="AK979" s="1"/>
      <c r="AL979" s="1" t="s">
        <v>3952</v>
      </c>
      <c r="AM979" s="1" t="s">
        <v>3952</v>
      </c>
      <c r="AN979" s="1" t="s">
        <v>3958</v>
      </c>
      <c r="AO979" s="1" t="s">
        <v>4136</v>
      </c>
      <c r="AP979" s="1" t="s">
        <v>4212</v>
      </c>
      <c r="AQ979" s="1"/>
      <c r="AR979">
        <v>27830</v>
      </c>
      <c r="AS979">
        <v>500</v>
      </c>
      <c r="AT979" s="1" t="s">
        <v>4235</v>
      </c>
      <c r="AU979">
        <v>3.35</v>
      </c>
      <c r="AV979" s="1" t="s">
        <v>4466</v>
      </c>
      <c r="AW979" s="1" t="s">
        <v>3939</v>
      </c>
      <c r="AX979">
        <v>5176</v>
      </c>
      <c r="AY979">
        <v>135848</v>
      </c>
      <c r="AZ979">
        <v>87</v>
      </c>
      <c r="BA979" s="1" t="s">
        <v>3429</v>
      </c>
    </row>
    <row r="980" spans="1:53">
      <c r="A980" s="1" t="s">
        <v>1010</v>
      </c>
      <c r="B980">
        <v>0</v>
      </c>
      <c r="C980">
        <v>7000</v>
      </c>
      <c r="D980" s="1" t="s">
        <v>2051</v>
      </c>
      <c r="E980">
        <v>0</v>
      </c>
      <c r="F980">
        <v>139080</v>
      </c>
      <c r="G980">
        <v>174</v>
      </c>
      <c r="H980" s="1"/>
      <c r="I980" s="1" t="s">
        <v>2427</v>
      </c>
      <c r="J980" s="1" t="s">
        <v>2462</v>
      </c>
      <c r="K980" s="1" t="s">
        <v>2464</v>
      </c>
      <c r="L980" s="1" t="s">
        <v>2498</v>
      </c>
      <c r="M980" s="1" t="s">
        <v>2587</v>
      </c>
      <c r="N980" s="1" t="s">
        <v>2607</v>
      </c>
      <c r="O980" s="1"/>
      <c r="P980">
        <v>500</v>
      </c>
      <c r="Q980" s="1" t="s">
        <v>2051</v>
      </c>
      <c r="R980" s="1" t="s">
        <v>3107</v>
      </c>
      <c r="S980" s="1"/>
      <c r="T980" s="1" t="s">
        <v>3108</v>
      </c>
      <c r="U980" s="1" t="s">
        <v>3219</v>
      </c>
      <c r="V980" s="1" t="s">
        <v>3219</v>
      </c>
      <c r="W980" s="1" t="s">
        <v>3397</v>
      </c>
      <c r="X980" s="1"/>
      <c r="Y980" s="3">
        <v>46223</v>
      </c>
      <c r="Z980" s="1" t="s">
        <v>3414</v>
      </c>
      <c r="AA980" s="3">
        <v>46223</v>
      </c>
      <c r="AB980" s="1" t="s">
        <v>3416</v>
      </c>
      <c r="AC980" s="1" t="s">
        <v>3741</v>
      </c>
      <c r="AD980" s="1" t="s">
        <v>3933</v>
      </c>
      <c r="AE980" s="1" t="s">
        <v>3934</v>
      </c>
      <c r="AF980" s="1" t="s">
        <v>3939</v>
      </c>
      <c r="AG980" s="1" t="s">
        <v>2498</v>
      </c>
      <c r="AH980" s="1" t="s">
        <v>2587</v>
      </c>
      <c r="AI980" s="1" t="s">
        <v>3950</v>
      </c>
      <c r="AJ980" s="1"/>
      <c r="AK980" s="1"/>
      <c r="AL980" s="1" t="s">
        <v>3952</v>
      </c>
      <c r="AM980" s="1" t="s">
        <v>3952</v>
      </c>
      <c r="AN980" s="1" t="s">
        <v>3958</v>
      </c>
      <c r="AO980" s="1" t="s">
        <v>4136</v>
      </c>
      <c r="AP980" s="1" t="s">
        <v>4212</v>
      </c>
      <c r="AQ980" s="1"/>
      <c r="AR980">
        <v>27831</v>
      </c>
      <c r="AS980">
        <v>500</v>
      </c>
      <c r="AT980" s="1" t="s">
        <v>4235</v>
      </c>
      <c r="AU980">
        <v>14</v>
      </c>
      <c r="AV980" s="1" t="s">
        <v>4467</v>
      </c>
      <c r="AW980" s="1" t="s">
        <v>3939</v>
      </c>
      <c r="AX980">
        <v>5176</v>
      </c>
      <c r="AY980">
        <v>135848</v>
      </c>
      <c r="AZ980">
        <v>88</v>
      </c>
      <c r="BA980" s="1" t="s">
        <v>3429</v>
      </c>
    </row>
    <row r="981" spans="1:53">
      <c r="A981" s="1" t="s">
        <v>1011</v>
      </c>
      <c r="B981">
        <v>0</v>
      </c>
      <c r="C981">
        <v>564</v>
      </c>
      <c r="D981" s="1" t="s">
        <v>2010</v>
      </c>
      <c r="E981">
        <v>0</v>
      </c>
      <c r="F981">
        <v>139080</v>
      </c>
      <c r="G981">
        <v>175</v>
      </c>
      <c r="H981" s="1"/>
      <c r="I981" s="1" t="s">
        <v>2427</v>
      </c>
      <c r="J981" s="1" t="s">
        <v>2462</v>
      </c>
      <c r="K981" s="1" t="s">
        <v>2464</v>
      </c>
      <c r="L981" s="1" t="s">
        <v>2498</v>
      </c>
      <c r="M981" s="1" t="s">
        <v>2587</v>
      </c>
      <c r="N981" s="1" t="s">
        <v>2607</v>
      </c>
      <c r="O981" s="1"/>
      <c r="P981">
        <v>200</v>
      </c>
      <c r="Q981" s="1" t="s">
        <v>2010</v>
      </c>
      <c r="R981" s="1" t="s">
        <v>3107</v>
      </c>
      <c r="S981" s="1"/>
      <c r="T981" s="1" t="s">
        <v>3108</v>
      </c>
      <c r="U981" s="1" t="s">
        <v>3219</v>
      </c>
      <c r="V981" s="1" t="s">
        <v>3219</v>
      </c>
      <c r="W981" s="1" t="s">
        <v>3397</v>
      </c>
      <c r="X981" s="1"/>
      <c r="Y981" s="3">
        <v>46223</v>
      </c>
      <c r="Z981" s="1" t="s">
        <v>3414</v>
      </c>
      <c r="AA981" s="3">
        <v>46223</v>
      </c>
      <c r="AB981" s="1" t="s">
        <v>3416</v>
      </c>
      <c r="AC981" s="1" t="s">
        <v>3741</v>
      </c>
      <c r="AD981" s="1" t="s">
        <v>3933</v>
      </c>
      <c r="AE981" s="1" t="s">
        <v>3934</v>
      </c>
      <c r="AF981" s="1" t="s">
        <v>3939</v>
      </c>
      <c r="AG981" s="1" t="s">
        <v>2498</v>
      </c>
      <c r="AH981" s="1" t="s">
        <v>2587</v>
      </c>
      <c r="AI981" s="1" t="s">
        <v>3950</v>
      </c>
      <c r="AJ981" s="1"/>
      <c r="AK981" s="1"/>
      <c r="AL981" s="1" t="s">
        <v>3952</v>
      </c>
      <c r="AM981" s="1" t="s">
        <v>3952</v>
      </c>
      <c r="AN981" s="1" t="s">
        <v>3958</v>
      </c>
      <c r="AO981" s="1" t="s">
        <v>4136</v>
      </c>
      <c r="AP981" s="1" t="s">
        <v>4212</v>
      </c>
      <c r="AQ981" s="1"/>
      <c r="AR981">
        <v>27832</v>
      </c>
      <c r="AS981">
        <v>200</v>
      </c>
      <c r="AT981" s="1" t="s">
        <v>4235</v>
      </c>
      <c r="AU981">
        <v>2.82</v>
      </c>
      <c r="AV981" s="1" t="s">
        <v>4468</v>
      </c>
      <c r="AW981" s="1" t="s">
        <v>3939</v>
      </c>
      <c r="AX981">
        <v>5176</v>
      </c>
      <c r="AY981">
        <v>135848</v>
      </c>
      <c r="AZ981">
        <v>89</v>
      </c>
      <c r="BA981" s="1" t="s">
        <v>3429</v>
      </c>
    </row>
    <row r="982" spans="1:53">
      <c r="A982" s="1" t="s">
        <v>1012</v>
      </c>
      <c r="B982">
        <v>0</v>
      </c>
      <c r="C982">
        <v>18820</v>
      </c>
      <c r="D982" s="1" t="s">
        <v>2052</v>
      </c>
      <c r="E982">
        <v>0</v>
      </c>
      <c r="F982">
        <v>139080</v>
      </c>
      <c r="G982">
        <v>176</v>
      </c>
      <c r="H982" s="1"/>
      <c r="I982" s="1" t="s">
        <v>2427</v>
      </c>
      <c r="J982" s="1" t="s">
        <v>2462</v>
      </c>
      <c r="K982" s="1" t="s">
        <v>2464</v>
      </c>
      <c r="L982" s="1" t="s">
        <v>2498</v>
      </c>
      <c r="M982" s="1" t="s">
        <v>2587</v>
      </c>
      <c r="N982" s="1" t="s">
        <v>2607</v>
      </c>
      <c r="O982" s="1"/>
      <c r="P982">
        <v>1000</v>
      </c>
      <c r="Q982" s="1" t="s">
        <v>2052</v>
      </c>
      <c r="R982" s="1" t="s">
        <v>3107</v>
      </c>
      <c r="S982" s="1"/>
      <c r="T982" s="1" t="s">
        <v>3108</v>
      </c>
      <c r="U982" s="1" t="s">
        <v>3219</v>
      </c>
      <c r="V982" s="1" t="s">
        <v>3219</v>
      </c>
      <c r="W982" s="1" t="s">
        <v>3397</v>
      </c>
      <c r="X982" s="1"/>
      <c r="Y982" s="3">
        <v>46223</v>
      </c>
      <c r="Z982" s="1" t="s">
        <v>3414</v>
      </c>
      <c r="AA982" s="3">
        <v>46223</v>
      </c>
      <c r="AB982" s="1" t="s">
        <v>3416</v>
      </c>
      <c r="AC982" s="1" t="s">
        <v>3741</v>
      </c>
      <c r="AD982" s="1" t="s">
        <v>3933</v>
      </c>
      <c r="AE982" s="1" t="s">
        <v>3934</v>
      </c>
      <c r="AF982" s="1" t="s">
        <v>3939</v>
      </c>
      <c r="AG982" s="1" t="s">
        <v>2498</v>
      </c>
      <c r="AH982" s="1" t="s">
        <v>2587</v>
      </c>
      <c r="AI982" s="1" t="s">
        <v>3950</v>
      </c>
      <c r="AJ982" s="1"/>
      <c r="AK982" s="1"/>
      <c r="AL982" s="1" t="s">
        <v>3952</v>
      </c>
      <c r="AM982" s="1" t="s">
        <v>3952</v>
      </c>
      <c r="AN982" s="1" t="s">
        <v>3958</v>
      </c>
      <c r="AO982" s="1" t="s">
        <v>4136</v>
      </c>
      <c r="AP982" s="1" t="s">
        <v>4212</v>
      </c>
      <c r="AQ982" s="1"/>
      <c r="AR982">
        <v>27833</v>
      </c>
      <c r="AS982">
        <v>1000</v>
      </c>
      <c r="AT982" s="1" t="s">
        <v>4235</v>
      </c>
      <c r="AU982">
        <v>18.82</v>
      </c>
      <c r="AV982" s="1" t="s">
        <v>4469</v>
      </c>
      <c r="AW982" s="1" t="s">
        <v>3939</v>
      </c>
      <c r="AX982">
        <v>5176</v>
      </c>
      <c r="AY982">
        <v>135848</v>
      </c>
      <c r="AZ982">
        <v>90</v>
      </c>
      <c r="BA982" s="1" t="s">
        <v>3429</v>
      </c>
    </row>
    <row r="983" spans="1:53">
      <c r="A983" s="1" t="s">
        <v>1013</v>
      </c>
      <c r="B983">
        <v>0</v>
      </c>
      <c r="C983">
        <v>1730</v>
      </c>
      <c r="D983" s="1" t="s">
        <v>2053</v>
      </c>
      <c r="E983">
        <v>0</v>
      </c>
      <c r="F983">
        <v>139080</v>
      </c>
      <c r="G983">
        <v>177</v>
      </c>
      <c r="H983" s="1"/>
      <c r="I983" s="1" t="s">
        <v>2427</v>
      </c>
      <c r="J983" s="1" t="s">
        <v>2462</v>
      </c>
      <c r="K983" s="1" t="s">
        <v>2464</v>
      </c>
      <c r="L983" s="1" t="s">
        <v>2498</v>
      </c>
      <c r="M983" s="1" t="s">
        <v>2587</v>
      </c>
      <c r="N983" s="1" t="s">
        <v>2607</v>
      </c>
      <c r="O983" s="1"/>
      <c r="P983">
        <v>200</v>
      </c>
      <c r="Q983" s="1" t="s">
        <v>2053</v>
      </c>
      <c r="R983" s="1" t="s">
        <v>3107</v>
      </c>
      <c r="S983" s="1"/>
      <c r="T983" s="1" t="s">
        <v>3108</v>
      </c>
      <c r="U983" s="1" t="s">
        <v>3219</v>
      </c>
      <c r="V983" s="1" t="s">
        <v>3219</v>
      </c>
      <c r="W983" s="1" t="s">
        <v>3397</v>
      </c>
      <c r="X983" s="1"/>
      <c r="Y983" s="3">
        <v>46223</v>
      </c>
      <c r="Z983" s="1" t="s">
        <v>3414</v>
      </c>
      <c r="AA983" s="3">
        <v>46223</v>
      </c>
      <c r="AB983" s="1" t="s">
        <v>3416</v>
      </c>
      <c r="AC983" s="1" t="s">
        <v>3741</v>
      </c>
      <c r="AD983" s="1" t="s">
        <v>3933</v>
      </c>
      <c r="AE983" s="1" t="s">
        <v>3934</v>
      </c>
      <c r="AF983" s="1" t="s">
        <v>3939</v>
      </c>
      <c r="AG983" s="1" t="s">
        <v>2498</v>
      </c>
      <c r="AH983" s="1" t="s">
        <v>2587</v>
      </c>
      <c r="AI983" s="1" t="s">
        <v>3950</v>
      </c>
      <c r="AJ983" s="1"/>
      <c r="AK983" s="1"/>
      <c r="AL983" s="1" t="s">
        <v>3952</v>
      </c>
      <c r="AM983" s="1" t="s">
        <v>3952</v>
      </c>
      <c r="AN983" s="1" t="s">
        <v>3958</v>
      </c>
      <c r="AO983" s="1" t="s">
        <v>4136</v>
      </c>
      <c r="AP983" s="1" t="s">
        <v>4212</v>
      </c>
      <c r="AQ983" s="1"/>
      <c r="AR983">
        <v>27834</v>
      </c>
      <c r="AS983">
        <v>200</v>
      </c>
      <c r="AT983" s="1" t="s">
        <v>4235</v>
      </c>
      <c r="AU983">
        <v>8.65</v>
      </c>
      <c r="AV983" s="1" t="s">
        <v>4470</v>
      </c>
      <c r="AW983" s="1" t="s">
        <v>3939</v>
      </c>
      <c r="AX983">
        <v>5176</v>
      </c>
      <c r="AY983">
        <v>135848</v>
      </c>
      <c r="AZ983">
        <v>91</v>
      </c>
      <c r="BA983" s="1" t="s">
        <v>3429</v>
      </c>
    </row>
    <row r="984" spans="1:53">
      <c r="A984" s="1" t="s">
        <v>1014</v>
      </c>
      <c r="B984">
        <v>0</v>
      </c>
      <c r="C984">
        <v>88</v>
      </c>
      <c r="D984" s="1" t="s">
        <v>2054</v>
      </c>
      <c r="E984">
        <v>0</v>
      </c>
      <c r="F984">
        <v>139080</v>
      </c>
      <c r="G984">
        <v>178</v>
      </c>
      <c r="H984" s="1"/>
      <c r="I984" s="1" t="s">
        <v>2427</v>
      </c>
      <c r="J984" s="1" t="s">
        <v>2462</v>
      </c>
      <c r="K984" s="1" t="s">
        <v>2464</v>
      </c>
      <c r="L984" s="1" t="s">
        <v>2498</v>
      </c>
      <c r="M984" s="1" t="s">
        <v>2587</v>
      </c>
      <c r="N984" s="1" t="s">
        <v>2607</v>
      </c>
      <c r="O984" s="1"/>
      <c r="P984">
        <v>50</v>
      </c>
      <c r="Q984" s="1" t="s">
        <v>2054</v>
      </c>
      <c r="R984" s="1" t="s">
        <v>3107</v>
      </c>
      <c r="S984" s="1"/>
      <c r="T984" s="1" t="s">
        <v>3108</v>
      </c>
      <c r="U984" s="1" t="s">
        <v>3219</v>
      </c>
      <c r="V984" s="1" t="s">
        <v>3219</v>
      </c>
      <c r="W984" s="1" t="s">
        <v>3397</v>
      </c>
      <c r="X984" s="1"/>
      <c r="Y984" s="3">
        <v>46223</v>
      </c>
      <c r="Z984" s="1" t="s">
        <v>3414</v>
      </c>
      <c r="AA984" s="3">
        <v>46223</v>
      </c>
      <c r="AB984" s="1" t="s">
        <v>3416</v>
      </c>
      <c r="AC984" s="1" t="s">
        <v>3741</v>
      </c>
      <c r="AD984" s="1" t="s">
        <v>3933</v>
      </c>
      <c r="AE984" s="1" t="s">
        <v>3934</v>
      </c>
      <c r="AF984" s="1" t="s">
        <v>3939</v>
      </c>
      <c r="AG984" s="1" t="s">
        <v>2498</v>
      </c>
      <c r="AH984" s="1" t="s">
        <v>2587</v>
      </c>
      <c r="AI984" s="1" t="s">
        <v>3950</v>
      </c>
      <c r="AJ984" s="1"/>
      <c r="AK984" s="1"/>
      <c r="AL984" s="1" t="s">
        <v>3952</v>
      </c>
      <c r="AM984" s="1" t="s">
        <v>3952</v>
      </c>
      <c r="AN984" s="1" t="s">
        <v>3958</v>
      </c>
      <c r="AO984" s="1" t="s">
        <v>4136</v>
      </c>
      <c r="AP984" s="1" t="s">
        <v>4212</v>
      </c>
      <c r="AQ984" s="1"/>
      <c r="AR984">
        <v>27835</v>
      </c>
      <c r="AS984">
        <v>50</v>
      </c>
      <c r="AT984" s="1" t="s">
        <v>4235</v>
      </c>
      <c r="AU984">
        <v>1.76</v>
      </c>
      <c r="AV984" s="1" t="s">
        <v>4471</v>
      </c>
      <c r="AW984" s="1" t="s">
        <v>3939</v>
      </c>
      <c r="AX984">
        <v>5176</v>
      </c>
      <c r="AY984">
        <v>135848</v>
      </c>
      <c r="AZ984">
        <v>92</v>
      </c>
      <c r="BA984" s="1" t="s">
        <v>3429</v>
      </c>
    </row>
    <row r="985" spans="1:53">
      <c r="A985" s="1" t="s">
        <v>1015</v>
      </c>
      <c r="B985">
        <v>0</v>
      </c>
      <c r="C985">
        <v>380</v>
      </c>
      <c r="D985" s="1" t="s">
        <v>2055</v>
      </c>
      <c r="E985">
        <v>0</v>
      </c>
      <c r="F985">
        <v>139080</v>
      </c>
      <c r="G985">
        <v>179</v>
      </c>
      <c r="H985" s="1"/>
      <c r="I985" s="1" t="s">
        <v>2427</v>
      </c>
      <c r="J985" s="1" t="s">
        <v>2462</v>
      </c>
      <c r="K985" s="1" t="s">
        <v>2464</v>
      </c>
      <c r="L985" s="1" t="s">
        <v>2498</v>
      </c>
      <c r="M985" s="1" t="s">
        <v>2587</v>
      </c>
      <c r="N985" s="1" t="s">
        <v>2607</v>
      </c>
      <c r="O985" s="1"/>
      <c r="P985">
        <v>500</v>
      </c>
      <c r="Q985" s="1" t="s">
        <v>2055</v>
      </c>
      <c r="R985" s="1" t="s">
        <v>3107</v>
      </c>
      <c r="S985" s="1"/>
      <c r="T985" s="1" t="s">
        <v>3108</v>
      </c>
      <c r="U985" s="1" t="s">
        <v>3219</v>
      </c>
      <c r="V985" s="1" t="s">
        <v>3219</v>
      </c>
      <c r="W985" s="1" t="s">
        <v>3397</v>
      </c>
      <c r="X985" s="1"/>
      <c r="Y985" s="3">
        <v>46223</v>
      </c>
      <c r="Z985" s="1" t="s">
        <v>3414</v>
      </c>
      <c r="AA985" s="3">
        <v>46223</v>
      </c>
      <c r="AB985" s="1" t="s">
        <v>3416</v>
      </c>
      <c r="AC985" s="1" t="s">
        <v>3741</v>
      </c>
      <c r="AD985" s="1" t="s">
        <v>3933</v>
      </c>
      <c r="AE985" s="1" t="s">
        <v>3934</v>
      </c>
      <c r="AF985" s="1" t="s">
        <v>3939</v>
      </c>
      <c r="AG985" s="1" t="s">
        <v>2498</v>
      </c>
      <c r="AH985" s="1" t="s">
        <v>2587</v>
      </c>
      <c r="AI985" s="1" t="s">
        <v>3950</v>
      </c>
      <c r="AJ985" s="1"/>
      <c r="AK985" s="1"/>
      <c r="AL985" s="1" t="s">
        <v>3952</v>
      </c>
      <c r="AM985" s="1" t="s">
        <v>3952</v>
      </c>
      <c r="AN985" s="1" t="s">
        <v>3958</v>
      </c>
      <c r="AO985" s="1" t="s">
        <v>4136</v>
      </c>
      <c r="AP985" s="1" t="s">
        <v>4212</v>
      </c>
      <c r="AQ985" s="1"/>
      <c r="AR985">
        <v>27836</v>
      </c>
      <c r="AS985">
        <v>500</v>
      </c>
      <c r="AT985" s="1" t="s">
        <v>4235</v>
      </c>
      <c r="AU985">
        <v>0.76</v>
      </c>
      <c r="AV985" s="1" t="s">
        <v>4472</v>
      </c>
      <c r="AW985" s="1" t="s">
        <v>3939</v>
      </c>
      <c r="AX985">
        <v>5176</v>
      </c>
      <c r="AY985">
        <v>135848</v>
      </c>
      <c r="AZ985">
        <v>93</v>
      </c>
      <c r="BA985" s="1" t="s">
        <v>3429</v>
      </c>
    </row>
    <row r="986" spans="1:53">
      <c r="A986" s="1" t="s">
        <v>1016</v>
      </c>
      <c r="B986">
        <v>0</v>
      </c>
      <c r="C986">
        <v>397</v>
      </c>
      <c r="D986" s="1" t="s">
        <v>2056</v>
      </c>
      <c r="E986">
        <v>0</v>
      </c>
      <c r="F986">
        <v>139080</v>
      </c>
      <c r="G986">
        <v>180</v>
      </c>
      <c r="H986" s="1"/>
      <c r="I986" s="1" t="s">
        <v>2427</v>
      </c>
      <c r="J986" s="1" t="s">
        <v>2462</v>
      </c>
      <c r="K986" s="1" t="s">
        <v>2464</v>
      </c>
      <c r="L986" s="1" t="s">
        <v>2498</v>
      </c>
      <c r="M986" s="1" t="s">
        <v>2587</v>
      </c>
      <c r="N986" s="1" t="s">
        <v>2607</v>
      </c>
      <c r="O986" s="1"/>
      <c r="P986">
        <v>50</v>
      </c>
      <c r="Q986" s="1" t="s">
        <v>2056</v>
      </c>
      <c r="R986" s="1" t="s">
        <v>3107</v>
      </c>
      <c r="S986" s="1"/>
      <c r="T986" s="1" t="s">
        <v>3108</v>
      </c>
      <c r="U986" s="1" t="s">
        <v>3219</v>
      </c>
      <c r="V986" s="1" t="s">
        <v>3219</v>
      </c>
      <c r="W986" s="1" t="s">
        <v>3397</v>
      </c>
      <c r="X986" s="1"/>
      <c r="Y986" s="3">
        <v>46223</v>
      </c>
      <c r="Z986" s="1" t="s">
        <v>3414</v>
      </c>
      <c r="AA986" s="3">
        <v>46223</v>
      </c>
      <c r="AB986" s="1" t="s">
        <v>3416</v>
      </c>
      <c r="AC986" s="1" t="s">
        <v>3741</v>
      </c>
      <c r="AD986" s="1" t="s">
        <v>3933</v>
      </c>
      <c r="AE986" s="1" t="s">
        <v>3934</v>
      </c>
      <c r="AF986" s="1" t="s">
        <v>3939</v>
      </c>
      <c r="AG986" s="1" t="s">
        <v>2498</v>
      </c>
      <c r="AH986" s="1" t="s">
        <v>2587</v>
      </c>
      <c r="AI986" s="1" t="s">
        <v>3950</v>
      </c>
      <c r="AJ986" s="1"/>
      <c r="AK986" s="1"/>
      <c r="AL986" s="1" t="s">
        <v>3952</v>
      </c>
      <c r="AM986" s="1" t="s">
        <v>3952</v>
      </c>
      <c r="AN986" s="1" t="s">
        <v>3958</v>
      </c>
      <c r="AO986" s="1" t="s">
        <v>4136</v>
      </c>
      <c r="AP986" s="1" t="s">
        <v>4212</v>
      </c>
      <c r="AQ986" s="1"/>
      <c r="AR986">
        <v>27837</v>
      </c>
      <c r="AS986">
        <v>50</v>
      </c>
      <c r="AT986" s="1" t="s">
        <v>4235</v>
      </c>
      <c r="AU986">
        <v>7.94</v>
      </c>
      <c r="AV986" s="1" t="s">
        <v>4473</v>
      </c>
      <c r="AW986" s="1" t="s">
        <v>3939</v>
      </c>
      <c r="AX986">
        <v>5176</v>
      </c>
      <c r="AY986">
        <v>135848</v>
      </c>
      <c r="AZ986">
        <v>94</v>
      </c>
      <c r="BA986" s="1" t="s">
        <v>3429</v>
      </c>
    </row>
    <row r="987" spans="1:53">
      <c r="A987" s="1" t="s">
        <v>1017</v>
      </c>
      <c r="B987">
        <v>0</v>
      </c>
      <c r="C987">
        <v>765</v>
      </c>
      <c r="D987" s="1" t="s">
        <v>2057</v>
      </c>
      <c r="E987">
        <v>0</v>
      </c>
      <c r="F987">
        <v>139080</v>
      </c>
      <c r="G987">
        <v>181</v>
      </c>
      <c r="H987" s="1"/>
      <c r="I987" s="1" t="s">
        <v>2427</v>
      </c>
      <c r="J987" s="1" t="s">
        <v>2462</v>
      </c>
      <c r="K987" s="1" t="s">
        <v>2464</v>
      </c>
      <c r="L987" s="1" t="s">
        <v>2498</v>
      </c>
      <c r="M987" s="1" t="s">
        <v>2587</v>
      </c>
      <c r="N987" s="1" t="s">
        <v>2607</v>
      </c>
      <c r="O987" s="1"/>
      <c r="P987">
        <v>100</v>
      </c>
      <c r="Q987" s="1" t="s">
        <v>2057</v>
      </c>
      <c r="R987" s="1" t="s">
        <v>3107</v>
      </c>
      <c r="S987" s="1"/>
      <c r="T987" s="1" t="s">
        <v>3108</v>
      </c>
      <c r="U987" s="1" t="s">
        <v>3219</v>
      </c>
      <c r="V987" s="1" t="s">
        <v>3219</v>
      </c>
      <c r="W987" s="1" t="s">
        <v>3397</v>
      </c>
      <c r="X987" s="1"/>
      <c r="Y987" s="3">
        <v>46223</v>
      </c>
      <c r="Z987" s="1" t="s">
        <v>3414</v>
      </c>
      <c r="AA987" s="3">
        <v>46223</v>
      </c>
      <c r="AB987" s="1" t="s">
        <v>3416</v>
      </c>
      <c r="AC987" s="1" t="s">
        <v>3741</v>
      </c>
      <c r="AD987" s="1" t="s">
        <v>3933</v>
      </c>
      <c r="AE987" s="1" t="s">
        <v>3934</v>
      </c>
      <c r="AF987" s="1" t="s">
        <v>3939</v>
      </c>
      <c r="AG987" s="1" t="s">
        <v>2498</v>
      </c>
      <c r="AH987" s="1" t="s">
        <v>2587</v>
      </c>
      <c r="AI987" s="1" t="s">
        <v>3950</v>
      </c>
      <c r="AJ987" s="1"/>
      <c r="AK987" s="1"/>
      <c r="AL987" s="1" t="s">
        <v>3952</v>
      </c>
      <c r="AM987" s="1" t="s">
        <v>3952</v>
      </c>
      <c r="AN987" s="1" t="s">
        <v>3958</v>
      </c>
      <c r="AO987" s="1" t="s">
        <v>4136</v>
      </c>
      <c r="AP987" s="1" t="s">
        <v>4212</v>
      </c>
      <c r="AQ987" s="1"/>
      <c r="AR987">
        <v>27838</v>
      </c>
      <c r="AS987">
        <v>100</v>
      </c>
      <c r="AT987" s="1" t="s">
        <v>4235</v>
      </c>
      <c r="AU987">
        <v>7.65</v>
      </c>
      <c r="AV987" s="1" t="s">
        <v>4474</v>
      </c>
      <c r="AW987" s="1" t="s">
        <v>3939</v>
      </c>
      <c r="AX987">
        <v>5176</v>
      </c>
      <c r="AY987">
        <v>135848</v>
      </c>
      <c r="AZ987">
        <v>95</v>
      </c>
      <c r="BA987" s="1" t="s">
        <v>3429</v>
      </c>
    </row>
    <row r="988" spans="1:53">
      <c r="A988" s="1" t="s">
        <v>1018</v>
      </c>
      <c r="B988">
        <v>0</v>
      </c>
      <c r="C988">
        <v>15904</v>
      </c>
      <c r="D988" s="1" t="s">
        <v>2058</v>
      </c>
      <c r="E988">
        <v>0</v>
      </c>
      <c r="F988">
        <v>139080</v>
      </c>
      <c r="G988">
        <v>182</v>
      </c>
      <c r="H988" s="1"/>
      <c r="I988" s="1" t="s">
        <v>2427</v>
      </c>
      <c r="J988" s="1" t="s">
        <v>2462</v>
      </c>
      <c r="K988" s="1" t="s">
        <v>2464</v>
      </c>
      <c r="L988" s="1" t="s">
        <v>2498</v>
      </c>
      <c r="M988" s="1" t="s">
        <v>2587</v>
      </c>
      <c r="N988" s="1" t="s">
        <v>2607</v>
      </c>
      <c r="O988" s="1"/>
      <c r="P988">
        <v>800</v>
      </c>
      <c r="Q988" s="1" t="s">
        <v>2058</v>
      </c>
      <c r="R988" s="1" t="s">
        <v>3107</v>
      </c>
      <c r="S988" s="1"/>
      <c r="T988" s="1" t="s">
        <v>3108</v>
      </c>
      <c r="U988" s="1" t="s">
        <v>3219</v>
      </c>
      <c r="V988" s="1" t="s">
        <v>3219</v>
      </c>
      <c r="W988" s="1" t="s">
        <v>3397</v>
      </c>
      <c r="X988" s="1"/>
      <c r="Y988" s="3">
        <v>46223</v>
      </c>
      <c r="Z988" s="1" t="s">
        <v>3414</v>
      </c>
      <c r="AA988" s="3">
        <v>46223</v>
      </c>
      <c r="AB988" s="1" t="s">
        <v>3416</v>
      </c>
      <c r="AC988" s="1" t="s">
        <v>3741</v>
      </c>
      <c r="AD988" s="1" t="s">
        <v>3933</v>
      </c>
      <c r="AE988" s="1" t="s">
        <v>3934</v>
      </c>
      <c r="AF988" s="1" t="s">
        <v>3939</v>
      </c>
      <c r="AG988" s="1" t="s">
        <v>2498</v>
      </c>
      <c r="AH988" s="1" t="s">
        <v>2587</v>
      </c>
      <c r="AI988" s="1" t="s">
        <v>3950</v>
      </c>
      <c r="AJ988" s="1"/>
      <c r="AK988" s="1"/>
      <c r="AL988" s="1" t="s">
        <v>3952</v>
      </c>
      <c r="AM988" s="1" t="s">
        <v>3952</v>
      </c>
      <c r="AN988" s="1" t="s">
        <v>3958</v>
      </c>
      <c r="AO988" s="1" t="s">
        <v>4136</v>
      </c>
      <c r="AP988" s="1" t="s">
        <v>4212</v>
      </c>
      <c r="AQ988" s="1"/>
      <c r="AR988">
        <v>27839</v>
      </c>
      <c r="AS988">
        <v>800</v>
      </c>
      <c r="AT988" s="1" t="s">
        <v>4235</v>
      </c>
      <c r="AU988">
        <v>19.88</v>
      </c>
      <c r="AV988" s="1" t="s">
        <v>4475</v>
      </c>
      <c r="AW988" s="1" t="s">
        <v>3939</v>
      </c>
      <c r="AX988">
        <v>5176</v>
      </c>
      <c r="AY988">
        <v>135848</v>
      </c>
      <c r="AZ988">
        <v>96</v>
      </c>
      <c r="BA988" s="1" t="s">
        <v>3429</v>
      </c>
    </row>
    <row r="989" spans="1:53">
      <c r="A989" s="1" t="s">
        <v>1019</v>
      </c>
      <c r="B989">
        <v>0</v>
      </c>
      <c r="C989">
        <v>8360</v>
      </c>
      <c r="D989" s="1" t="s">
        <v>2059</v>
      </c>
      <c r="E989">
        <v>0</v>
      </c>
      <c r="F989">
        <v>139080</v>
      </c>
      <c r="G989">
        <v>183</v>
      </c>
      <c r="H989" s="1"/>
      <c r="I989" s="1" t="s">
        <v>2427</v>
      </c>
      <c r="J989" s="1" t="s">
        <v>2462</v>
      </c>
      <c r="K989" s="1" t="s">
        <v>2464</v>
      </c>
      <c r="L989" s="1" t="s">
        <v>2498</v>
      </c>
      <c r="M989" s="1" t="s">
        <v>2587</v>
      </c>
      <c r="N989" s="1" t="s">
        <v>2607</v>
      </c>
      <c r="O989" s="1"/>
      <c r="P989">
        <v>2000</v>
      </c>
      <c r="Q989" s="1" t="s">
        <v>2059</v>
      </c>
      <c r="R989" s="1" t="s">
        <v>3107</v>
      </c>
      <c r="S989" s="1"/>
      <c r="T989" s="1" t="s">
        <v>3108</v>
      </c>
      <c r="U989" s="1" t="s">
        <v>3219</v>
      </c>
      <c r="V989" s="1" t="s">
        <v>3219</v>
      </c>
      <c r="W989" s="1" t="s">
        <v>3397</v>
      </c>
      <c r="X989" s="1"/>
      <c r="Y989" s="3">
        <v>46223</v>
      </c>
      <c r="Z989" s="1" t="s">
        <v>3414</v>
      </c>
      <c r="AA989" s="3">
        <v>46223</v>
      </c>
      <c r="AB989" s="1" t="s">
        <v>3416</v>
      </c>
      <c r="AC989" s="1" t="s">
        <v>3741</v>
      </c>
      <c r="AD989" s="1" t="s">
        <v>3933</v>
      </c>
      <c r="AE989" s="1" t="s">
        <v>3934</v>
      </c>
      <c r="AF989" s="1" t="s">
        <v>3939</v>
      </c>
      <c r="AG989" s="1" t="s">
        <v>2498</v>
      </c>
      <c r="AH989" s="1" t="s">
        <v>2587</v>
      </c>
      <c r="AI989" s="1" t="s">
        <v>3950</v>
      </c>
      <c r="AJ989" s="1"/>
      <c r="AK989" s="1"/>
      <c r="AL989" s="1" t="s">
        <v>3952</v>
      </c>
      <c r="AM989" s="1" t="s">
        <v>3952</v>
      </c>
      <c r="AN989" s="1" t="s">
        <v>3958</v>
      </c>
      <c r="AO989" s="1" t="s">
        <v>4136</v>
      </c>
      <c r="AP989" s="1" t="s">
        <v>4212</v>
      </c>
      <c r="AQ989" s="1"/>
      <c r="AR989">
        <v>27840</v>
      </c>
      <c r="AS989">
        <v>2000</v>
      </c>
      <c r="AT989" s="1" t="s">
        <v>4235</v>
      </c>
      <c r="AU989">
        <v>4.18</v>
      </c>
      <c r="AV989" s="1" t="s">
        <v>4476</v>
      </c>
      <c r="AW989" s="1" t="s">
        <v>3939</v>
      </c>
      <c r="AX989">
        <v>5176</v>
      </c>
      <c r="AY989">
        <v>135848</v>
      </c>
      <c r="AZ989">
        <v>97</v>
      </c>
      <c r="BA989" s="1" t="s">
        <v>3429</v>
      </c>
    </row>
    <row r="990" spans="1:53">
      <c r="A990" s="1" t="s">
        <v>1020</v>
      </c>
      <c r="B990">
        <v>0</v>
      </c>
      <c r="C990">
        <v>760</v>
      </c>
      <c r="D990" s="1" t="s">
        <v>2060</v>
      </c>
      <c r="E990">
        <v>0</v>
      </c>
      <c r="F990">
        <v>139080</v>
      </c>
      <c r="G990">
        <v>184</v>
      </c>
      <c r="H990" s="1"/>
      <c r="I990" s="1" t="s">
        <v>2427</v>
      </c>
      <c r="J990" s="1" t="s">
        <v>2462</v>
      </c>
      <c r="K990" s="1" t="s">
        <v>2464</v>
      </c>
      <c r="L990" s="1" t="s">
        <v>2498</v>
      </c>
      <c r="M990" s="1" t="s">
        <v>2587</v>
      </c>
      <c r="N990" s="1" t="s">
        <v>2607</v>
      </c>
      <c r="O990" s="1"/>
      <c r="P990">
        <v>1000</v>
      </c>
      <c r="Q990" s="1" t="s">
        <v>2060</v>
      </c>
      <c r="R990" s="1" t="s">
        <v>3107</v>
      </c>
      <c r="S990" s="1"/>
      <c r="T990" s="1" t="s">
        <v>3108</v>
      </c>
      <c r="U990" s="1" t="s">
        <v>3219</v>
      </c>
      <c r="V990" s="1" t="s">
        <v>3219</v>
      </c>
      <c r="W990" s="1" t="s">
        <v>3397</v>
      </c>
      <c r="X990" s="1"/>
      <c r="Y990" s="3">
        <v>46223</v>
      </c>
      <c r="Z990" s="1" t="s">
        <v>3414</v>
      </c>
      <c r="AA990" s="3">
        <v>46223</v>
      </c>
      <c r="AB990" s="1" t="s">
        <v>3416</v>
      </c>
      <c r="AC990" s="1" t="s">
        <v>3741</v>
      </c>
      <c r="AD990" s="1" t="s">
        <v>3933</v>
      </c>
      <c r="AE990" s="1" t="s">
        <v>3934</v>
      </c>
      <c r="AF990" s="1" t="s">
        <v>3939</v>
      </c>
      <c r="AG990" s="1" t="s">
        <v>2498</v>
      </c>
      <c r="AH990" s="1" t="s">
        <v>2587</v>
      </c>
      <c r="AI990" s="1" t="s">
        <v>3950</v>
      </c>
      <c r="AJ990" s="1"/>
      <c r="AK990" s="1"/>
      <c r="AL990" s="1" t="s">
        <v>3952</v>
      </c>
      <c r="AM990" s="1" t="s">
        <v>3952</v>
      </c>
      <c r="AN990" s="1" t="s">
        <v>3958</v>
      </c>
      <c r="AO990" s="1" t="s">
        <v>4136</v>
      </c>
      <c r="AP990" s="1" t="s">
        <v>4212</v>
      </c>
      <c r="AQ990" s="1"/>
      <c r="AR990">
        <v>27841</v>
      </c>
      <c r="AS990">
        <v>1000</v>
      </c>
      <c r="AT990" s="1" t="s">
        <v>4235</v>
      </c>
      <c r="AU990">
        <v>0.76</v>
      </c>
      <c r="AV990" s="1" t="s">
        <v>4477</v>
      </c>
      <c r="AW990" s="1" t="s">
        <v>3939</v>
      </c>
      <c r="AX990">
        <v>5176</v>
      </c>
      <c r="AY990">
        <v>135848</v>
      </c>
      <c r="AZ990">
        <v>98</v>
      </c>
      <c r="BA990" s="1" t="s">
        <v>3429</v>
      </c>
    </row>
    <row r="991" spans="1:53">
      <c r="A991" s="1" t="s">
        <v>1021</v>
      </c>
      <c r="B991">
        <v>0</v>
      </c>
      <c r="C991">
        <v>1708.5</v>
      </c>
      <c r="D991" s="1" t="s">
        <v>2061</v>
      </c>
      <c r="E991">
        <v>0</v>
      </c>
      <c r="F991">
        <v>139080</v>
      </c>
      <c r="G991">
        <v>185</v>
      </c>
      <c r="H991" s="1"/>
      <c r="I991" s="1" t="s">
        <v>2427</v>
      </c>
      <c r="J991" s="1" t="s">
        <v>2462</v>
      </c>
      <c r="K991" s="1" t="s">
        <v>2464</v>
      </c>
      <c r="L991" s="1" t="s">
        <v>2498</v>
      </c>
      <c r="M991" s="1" t="s">
        <v>2587</v>
      </c>
      <c r="N991" s="1" t="s">
        <v>2607</v>
      </c>
      <c r="O991" s="1"/>
      <c r="P991">
        <v>510</v>
      </c>
      <c r="Q991" s="1" t="s">
        <v>2061</v>
      </c>
      <c r="R991" s="1" t="s">
        <v>3107</v>
      </c>
      <c r="S991" s="1"/>
      <c r="T991" s="1" t="s">
        <v>3108</v>
      </c>
      <c r="U991" s="1" t="s">
        <v>3219</v>
      </c>
      <c r="V991" s="1" t="s">
        <v>3219</v>
      </c>
      <c r="W991" s="1" t="s">
        <v>3397</v>
      </c>
      <c r="X991" s="1"/>
      <c r="Y991" s="3">
        <v>46223</v>
      </c>
      <c r="Z991" s="1" t="s">
        <v>3414</v>
      </c>
      <c r="AA991" s="3">
        <v>46223</v>
      </c>
      <c r="AB991" s="1" t="s">
        <v>3416</v>
      </c>
      <c r="AC991" s="1" t="s">
        <v>3741</v>
      </c>
      <c r="AD991" s="1" t="s">
        <v>3933</v>
      </c>
      <c r="AE991" s="1" t="s">
        <v>3934</v>
      </c>
      <c r="AF991" s="1" t="s">
        <v>3939</v>
      </c>
      <c r="AG991" s="1" t="s">
        <v>2498</v>
      </c>
      <c r="AH991" s="1" t="s">
        <v>2587</v>
      </c>
      <c r="AI991" s="1" t="s">
        <v>3950</v>
      </c>
      <c r="AJ991" s="1"/>
      <c r="AK991" s="1"/>
      <c r="AL991" s="1" t="s">
        <v>3952</v>
      </c>
      <c r="AM991" s="1" t="s">
        <v>3952</v>
      </c>
      <c r="AN991" s="1" t="s">
        <v>3958</v>
      </c>
      <c r="AO991" s="1" t="s">
        <v>4136</v>
      </c>
      <c r="AP991" s="1" t="s">
        <v>4212</v>
      </c>
      <c r="AQ991" s="1"/>
      <c r="AR991">
        <v>27842</v>
      </c>
      <c r="AS991">
        <v>510</v>
      </c>
      <c r="AT991" s="1" t="s">
        <v>4235</v>
      </c>
      <c r="AU991">
        <v>3.35</v>
      </c>
      <c r="AV991" s="1" t="s">
        <v>4478</v>
      </c>
      <c r="AW991" s="1" t="s">
        <v>3939</v>
      </c>
      <c r="AX991">
        <v>5176</v>
      </c>
      <c r="AY991">
        <v>135848</v>
      </c>
      <c r="AZ991">
        <v>99</v>
      </c>
      <c r="BA991" s="1" t="s">
        <v>3429</v>
      </c>
    </row>
    <row r="992" spans="1:53">
      <c r="A992" s="1" t="s">
        <v>1022</v>
      </c>
      <c r="B992">
        <v>0</v>
      </c>
      <c r="C992">
        <v>1910</v>
      </c>
      <c r="D992" s="1" t="s">
        <v>2062</v>
      </c>
      <c r="E992">
        <v>0</v>
      </c>
      <c r="F992">
        <v>139080</v>
      </c>
      <c r="G992">
        <v>186</v>
      </c>
      <c r="H992" s="1"/>
      <c r="I992" s="1" t="s">
        <v>2427</v>
      </c>
      <c r="J992" s="1" t="s">
        <v>2462</v>
      </c>
      <c r="K992" s="1" t="s">
        <v>2464</v>
      </c>
      <c r="L992" s="1" t="s">
        <v>2498</v>
      </c>
      <c r="M992" s="1" t="s">
        <v>2587</v>
      </c>
      <c r="N992" s="1" t="s">
        <v>2607</v>
      </c>
      <c r="O992" s="1"/>
      <c r="P992">
        <v>500</v>
      </c>
      <c r="Q992" s="1" t="s">
        <v>2062</v>
      </c>
      <c r="R992" s="1" t="s">
        <v>3107</v>
      </c>
      <c r="S992" s="1"/>
      <c r="T992" s="1" t="s">
        <v>3108</v>
      </c>
      <c r="U992" s="1" t="s">
        <v>3219</v>
      </c>
      <c r="V992" s="1" t="s">
        <v>3219</v>
      </c>
      <c r="W992" s="1" t="s">
        <v>3397</v>
      </c>
      <c r="X992" s="1"/>
      <c r="Y992" s="3">
        <v>46223</v>
      </c>
      <c r="Z992" s="1" t="s">
        <v>3414</v>
      </c>
      <c r="AA992" s="3">
        <v>46223</v>
      </c>
      <c r="AB992" s="1" t="s">
        <v>3416</v>
      </c>
      <c r="AC992" s="1" t="s">
        <v>3741</v>
      </c>
      <c r="AD992" s="1" t="s">
        <v>3933</v>
      </c>
      <c r="AE992" s="1" t="s">
        <v>3934</v>
      </c>
      <c r="AF992" s="1" t="s">
        <v>3939</v>
      </c>
      <c r="AG992" s="1" t="s">
        <v>2498</v>
      </c>
      <c r="AH992" s="1" t="s">
        <v>2587</v>
      </c>
      <c r="AI992" s="1" t="s">
        <v>3950</v>
      </c>
      <c r="AJ992" s="1"/>
      <c r="AK992" s="1"/>
      <c r="AL992" s="1" t="s">
        <v>3952</v>
      </c>
      <c r="AM992" s="1" t="s">
        <v>3952</v>
      </c>
      <c r="AN992" s="1" t="s">
        <v>3958</v>
      </c>
      <c r="AO992" s="1" t="s">
        <v>4136</v>
      </c>
      <c r="AP992" s="1" t="s">
        <v>4212</v>
      </c>
      <c r="AQ992" s="1"/>
      <c r="AR992">
        <v>27843</v>
      </c>
      <c r="AS992">
        <v>500</v>
      </c>
      <c r="AT992" s="1" t="s">
        <v>4235</v>
      </c>
      <c r="AU992">
        <v>3.82</v>
      </c>
      <c r="AV992" s="1" t="s">
        <v>4479</v>
      </c>
      <c r="AW992" s="1" t="s">
        <v>3939</v>
      </c>
      <c r="AX992">
        <v>5176</v>
      </c>
      <c r="AY992">
        <v>135848</v>
      </c>
      <c r="AZ992">
        <v>100</v>
      </c>
      <c r="BA992" s="1" t="s">
        <v>3429</v>
      </c>
    </row>
    <row r="993" spans="1:53">
      <c r="A993" s="1" t="s">
        <v>1023</v>
      </c>
      <c r="B993">
        <v>0</v>
      </c>
      <c r="C993">
        <v>248</v>
      </c>
      <c r="D993" s="1" t="s">
        <v>2063</v>
      </c>
      <c r="E993">
        <v>0</v>
      </c>
      <c r="F993">
        <v>139080</v>
      </c>
      <c r="G993">
        <v>187</v>
      </c>
      <c r="H993" s="1"/>
      <c r="I993" s="1" t="s">
        <v>2427</v>
      </c>
      <c r="J993" s="1" t="s">
        <v>2462</v>
      </c>
      <c r="K993" s="1" t="s">
        <v>2464</v>
      </c>
      <c r="L993" s="1" t="s">
        <v>2498</v>
      </c>
      <c r="M993" s="1" t="s">
        <v>2587</v>
      </c>
      <c r="N993" s="1" t="s">
        <v>2607</v>
      </c>
      <c r="O993" s="1"/>
      <c r="P993">
        <v>200</v>
      </c>
      <c r="Q993" s="1" t="s">
        <v>2063</v>
      </c>
      <c r="R993" s="1" t="s">
        <v>3107</v>
      </c>
      <c r="S993" s="1"/>
      <c r="T993" s="1" t="s">
        <v>3108</v>
      </c>
      <c r="U993" s="1" t="s">
        <v>3219</v>
      </c>
      <c r="V993" s="1" t="s">
        <v>3219</v>
      </c>
      <c r="W993" s="1" t="s">
        <v>3397</v>
      </c>
      <c r="X993" s="1"/>
      <c r="Y993" s="3">
        <v>46223</v>
      </c>
      <c r="Z993" s="1" t="s">
        <v>3414</v>
      </c>
      <c r="AA993" s="3">
        <v>46223</v>
      </c>
      <c r="AB993" s="1" t="s">
        <v>3416</v>
      </c>
      <c r="AC993" s="1" t="s">
        <v>3741</v>
      </c>
      <c r="AD993" s="1" t="s">
        <v>3933</v>
      </c>
      <c r="AE993" s="1" t="s">
        <v>3934</v>
      </c>
      <c r="AF993" s="1" t="s">
        <v>3939</v>
      </c>
      <c r="AG993" s="1" t="s">
        <v>2498</v>
      </c>
      <c r="AH993" s="1" t="s">
        <v>2587</v>
      </c>
      <c r="AI993" s="1" t="s">
        <v>3950</v>
      </c>
      <c r="AJ993" s="1"/>
      <c r="AK993" s="1"/>
      <c r="AL993" s="1" t="s">
        <v>3952</v>
      </c>
      <c r="AM993" s="1" t="s">
        <v>3952</v>
      </c>
      <c r="AN993" s="1" t="s">
        <v>3958</v>
      </c>
      <c r="AO993" s="1" t="s">
        <v>4136</v>
      </c>
      <c r="AP993" s="1" t="s">
        <v>4212</v>
      </c>
      <c r="AQ993" s="1"/>
      <c r="AR993">
        <v>27844</v>
      </c>
      <c r="AS993">
        <v>200</v>
      </c>
      <c r="AT993" s="1" t="s">
        <v>4235</v>
      </c>
      <c r="AU993">
        <v>1.24</v>
      </c>
      <c r="AV993" s="1" t="s">
        <v>4480</v>
      </c>
      <c r="AW993" s="1" t="s">
        <v>3939</v>
      </c>
      <c r="AX993">
        <v>5176</v>
      </c>
      <c r="AY993">
        <v>135848</v>
      </c>
      <c r="AZ993">
        <v>101</v>
      </c>
      <c r="BA993" s="1" t="s">
        <v>3429</v>
      </c>
    </row>
    <row r="994" spans="1:53">
      <c r="A994" s="1" t="s">
        <v>1024</v>
      </c>
      <c r="B994">
        <v>0</v>
      </c>
      <c r="C994">
        <v>36</v>
      </c>
      <c r="D994" s="1" t="s">
        <v>1852</v>
      </c>
      <c r="E994">
        <v>0</v>
      </c>
      <c r="F994">
        <v>139080</v>
      </c>
      <c r="G994">
        <v>188</v>
      </c>
      <c r="H994" s="1"/>
      <c r="I994" s="1" t="s">
        <v>2427</v>
      </c>
      <c r="J994" s="1" t="s">
        <v>2462</v>
      </c>
      <c r="K994" s="1" t="s">
        <v>2464</v>
      </c>
      <c r="L994" s="1" t="s">
        <v>2498</v>
      </c>
      <c r="M994" s="1" t="s">
        <v>2587</v>
      </c>
      <c r="N994" s="1" t="s">
        <v>2607</v>
      </c>
      <c r="O994" s="1"/>
      <c r="P994">
        <v>200</v>
      </c>
      <c r="Q994" s="1" t="s">
        <v>1852</v>
      </c>
      <c r="R994" s="1" t="s">
        <v>3107</v>
      </c>
      <c r="S994" s="1"/>
      <c r="T994" s="1" t="s">
        <v>3108</v>
      </c>
      <c r="U994" s="1" t="s">
        <v>3219</v>
      </c>
      <c r="V994" s="1" t="s">
        <v>3219</v>
      </c>
      <c r="W994" s="1" t="s">
        <v>3397</v>
      </c>
      <c r="X994" s="1"/>
      <c r="Y994" s="3">
        <v>46223</v>
      </c>
      <c r="Z994" s="1" t="s">
        <v>3414</v>
      </c>
      <c r="AA994" s="3">
        <v>46223</v>
      </c>
      <c r="AB994" s="1" t="s">
        <v>3416</v>
      </c>
      <c r="AC994" s="1" t="s">
        <v>3741</v>
      </c>
      <c r="AD994" s="1" t="s">
        <v>3933</v>
      </c>
      <c r="AE994" s="1" t="s">
        <v>3934</v>
      </c>
      <c r="AF994" s="1" t="s">
        <v>3939</v>
      </c>
      <c r="AG994" s="1" t="s">
        <v>2498</v>
      </c>
      <c r="AH994" s="1" t="s">
        <v>2587</v>
      </c>
      <c r="AI994" s="1" t="s">
        <v>3950</v>
      </c>
      <c r="AJ994" s="1"/>
      <c r="AK994" s="1"/>
      <c r="AL994" s="1" t="s">
        <v>3952</v>
      </c>
      <c r="AM994" s="1" t="s">
        <v>3952</v>
      </c>
      <c r="AN994" s="1" t="s">
        <v>3958</v>
      </c>
      <c r="AO994" s="1" t="s">
        <v>4136</v>
      </c>
      <c r="AP994" s="1" t="s">
        <v>4212</v>
      </c>
      <c r="AQ994" s="1"/>
      <c r="AR994">
        <v>27845</v>
      </c>
      <c r="AS994">
        <v>200</v>
      </c>
      <c r="AT994" s="1" t="s">
        <v>4235</v>
      </c>
      <c r="AU994">
        <v>0.18</v>
      </c>
      <c r="AV994" s="1" t="s">
        <v>4481</v>
      </c>
      <c r="AW994" s="1" t="s">
        <v>3939</v>
      </c>
      <c r="AX994">
        <v>5176</v>
      </c>
      <c r="AY994">
        <v>135848</v>
      </c>
      <c r="AZ994">
        <v>102</v>
      </c>
      <c r="BA994" s="1" t="s">
        <v>3429</v>
      </c>
    </row>
    <row r="995" spans="1:53">
      <c r="A995" s="1" t="s">
        <v>1025</v>
      </c>
      <c r="B995">
        <v>0</v>
      </c>
      <c r="C995">
        <v>880</v>
      </c>
      <c r="D995" s="1" t="s">
        <v>2064</v>
      </c>
      <c r="E995">
        <v>0</v>
      </c>
      <c r="F995">
        <v>139080</v>
      </c>
      <c r="G995">
        <v>189</v>
      </c>
      <c r="H995" s="1"/>
      <c r="I995" s="1" t="s">
        <v>2427</v>
      </c>
      <c r="J995" s="1" t="s">
        <v>2462</v>
      </c>
      <c r="K995" s="1" t="s">
        <v>2464</v>
      </c>
      <c r="L995" s="1" t="s">
        <v>2498</v>
      </c>
      <c r="M995" s="1" t="s">
        <v>2587</v>
      </c>
      <c r="N995" s="1" t="s">
        <v>2607</v>
      </c>
      <c r="O995" s="1"/>
      <c r="P995">
        <v>500</v>
      </c>
      <c r="Q995" s="1" t="s">
        <v>2064</v>
      </c>
      <c r="R995" s="1" t="s">
        <v>3107</v>
      </c>
      <c r="S995" s="1"/>
      <c r="T995" s="1" t="s">
        <v>3108</v>
      </c>
      <c r="U995" s="1" t="s">
        <v>3219</v>
      </c>
      <c r="V995" s="1" t="s">
        <v>3219</v>
      </c>
      <c r="W995" s="1" t="s">
        <v>3397</v>
      </c>
      <c r="X995" s="1"/>
      <c r="Y995" s="3">
        <v>46223</v>
      </c>
      <c r="Z995" s="1" t="s">
        <v>3414</v>
      </c>
      <c r="AA995" s="3">
        <v>46223</v>
      </c>
      <c r="AB995" s="1" t="s">
        <v>3416</v>
      </c>
      <c r="AC995" s="1" t="s">
        <v>3741</v>
      </c>
      <c r="AD995" s="1" t="s">
        <v>3933</v>
      </c>
      <c r="AE995" s="1" t="s">
        <v>3934</v>
      </c>
      <c r="AF995" s="1" t="s">
        <v>3939</v>
      </c>
      <c r="AG995" s="1" t="s">
        <v>2498</v>
      </c>
      <c r="AH995" s="1" t="s">
        <v>2587</v>
      </c>
      <c r="AI995" s="1" t="s">
        <v>3950</v>
      </c>
      <c r="AJ995" s="1"/>
      <c r="AK995" s="1"/>
      <c r="AL995" s="1" t="s">
        <v>3952</v>
      </c>
      <c r="AM995" s="1" t="s">
        <v>3952</v>
      </c>
      <c r="AN995" s="1" t="s">
        <v>3958</v>
      </c>
      <c r="AO995" s="1" t="s">
        <v>4136</v>
      </c>
      <c r="AP995" s="1" t="s">
        <v>4212</v>
      </c>
      <c r="AQ995" s="1"/>
      <c r="AR995">
        <v>27846</v>
      </c>
      <c r="AS995">
        <v>500</v>
      </c>
      <c r="AT995" s="1" t="s">
        <v>4235</v>
      </c>
      <c r="AU995">
        <v>1.76</v>
      </c>
      <c r="AV995" s="1" t="s">
        <v>4482</v>
      </c>
      <c r="AW995" s="1" t="s">
        <v>3939</v>
      </c>
      <c r="AX995">
        <v>5176</v>
      </c>
      <c r="AY995">
        <v>135848</v>
      </c>
      <c r="AZ995">
        <v>103</v>
      </c>
      <c r="BA995" s="1" t="s">
        <v>3429</v>
      </c>
    </row>
    <row r="996" spans="1:53">
      <c r="A996" s="1" t="s">
        <v>1026</v>
      </c>
      <c r="B996">
        <v>0</v>
      </c>
      <c r="C996">
        <v>48</v>
      </c>
      <c r="D996" s="1" t="s">
        <v>2065</v>
      </c>
      <c r="E996">
        <v>0</v>
      </c>
      <c r="F996">
        <v>139080</v>
      </c>
      <c r="G996">
        <v>190</v>
      </c>
      <c r="H996" s="1"/>
      <c r="I996" s="1" t="s">
        <v>2427</v>
      </c>
      <c r="J996" s="1" t="s">
        <v>2462</v>
      </c>
      <c r="K996" s="1" t="s">
        <v>2464</v>
      </c>
      <c r="L996" s="1" t="s">
        <v>2498</v>
      </c>
      <c r="M996" s="1" t="s">
        <v>2587</v>
      </c>
      <c r="N996" s="1" t="s">
        <v>2607</v>
      </c>
      <c r="O996" s="1"/>
      <c r="P996">
        <v>200</v>
      </c>
      <c r="Q996" s="1" t="s">
        <v>2065</v>
      </c>
      <c r="R996" s="1" t="s">
        <v>3107</v>
      </c>
      <c r="S996" s="1"/>
      <c r="T996" s="1" t="s">
        <v>3108</v>
      </c>
      <c r="U996" s="1" t="s">
        <v>3219</v>
      </c>
      <c r="V996" s="1" t="s">
        <v>3219</v>
      </c>
      <c r="W996" s="1" t="s">
        <v>3397</v>
      </c>
      <c r="X996" s="1"/>
      <c r="Y996" s="3">
        <v>46223</v>
      </c>
      <c r="Z996" s="1" t="s">
        <v>3414</v>
      </c>
      <c r="AA996" s="3">
        <v>46223</v>
      </c>
      <c r="AB996" s="1" t="s">
        <v>3416</v>
      </c>
      <c r="AC996" s="1" t="s">
        <v>3741</v>
      </c>
      <c r="AD996" s="1" t="s">
        <v>3933</v>
      </c>
      <c r="AE996" s="1" t="s">
        <v>3934</v>
      </c>
      <c r="AF996" s="1" t="s">
        <v>3939</v>
      </c>
      <c r="AG996" s="1" t="s">
        <v>2498</v>
      </c>
      <c r="AH996" s="1" t="s">
        <v>2587</v>
      </c>
      <c r="AI996" s="1" t="s">
        <v>3950</v>
      </c>
      <c r="AJ996" s="1"/>
      <c r="AK996" s="1"/>
      <c r="AL996" s="1" t="s">
        <v>3952</v>
      </c>
      <c r="AM996" s="1" t="s">
        <v>3952</v>
      </c>
      <c r="AN996" s="1" t="s">
        <v>3958</v>
      </c>
      <c r="AO996" s="1" t="s">
        <v>4136</v>
      </c>
      <c r="AP996" s="1" t="s">
        <v>4212</v>
      </c>
      <c r="AQ996" s="1"/>
      <c r="AR996">
        <v>27847</v>
      </c>
      <c r="AS996">
        <v>200</v>
      </c>
      <c r="AT996" s="1" t="s">
        <v>4235</v>
      </c>
      <c r="AU996">
        <v>0.24</v>
      </c>
      <c r="AV996" s="1" t="s">
        <v>4483</v>
      </c>
      <c r="AW996" s="1" t="s">
        <v>3939</v>
      </c>
      <c r="AX996">
        <v>5176</v>
      </c>
      <c r="AY996">
        <v>135848</v>
      </c>
      <c r="AZ996">
        <v>104</v>
      </c>
      <c r="BA996" s="1" t="s">
        <v>3429</v>
      </c>
    </row>
    <row r="997" spans="1:53">
      <c r="A997" s="1" t="s">
        <v>1027</v>
      </c>
      <c r="B997">
        <v>0</v>
      </c>
      <c r="C997">
        <v>470</v>
      </c>
      <c r="D997" s="1" t="s">
        <v>2066</v>
      </c>
      <c r="E997">
        <v>0</v>
      </c>
      <c r="F997">
        <v>139080</v>
      </c>
      <c r="G997">
        <v>191</v>
      </c>
      <c r="H997" s="1"/>
      <c r="I997" s="1" t="s">
        <v>2427</v>
      </c>
      <c r="J997" s="1" t="s">
        <v>2462</v>
      </c>
      <c r="K997" s="1" t="s">
        <v>2464</v>
      </c>
      <c r="L997" s="1" t="s">
        <v>2498</v>
      </c>
      <c r="M997" s="1" t="s">
        <v>2587</v>
      </c>
      <c r="N997" s="1" t="s">
        <v>2607</v>
      </c>
      <c r="O997" s="1"/>
      <c r="P997">
        <v>200</v>
      </c>
      <c r="Q997" s="1" t="s">
        <v>2066</v>
      </c>
      <c r="R997" s="1" t="s">
        <v>3107</v>
      </c>
      <c r="S997" s="1"/>
      <c r="T997" s="1" t="s">
        <v>3108</v>
      </c>
      <c r="U997" s="1" t="s">
        <v>3219</v>
      </c>
      <c r="V997" s="1" t="s">
        <v>3219</v>
      </c>
      <c r="W997" s="1" t="s">
        <v>3397</v>
      </c>
      <c r="X997" s="1"/>
      <c r="Y997" s="3">
        <v>46223</v>
      </c>
      <c r="Z997" s="1" t="s">
        <v>3414</v>
      </c>
      <c r="AA997" s="3">
        <v>46223</v>
      </c>
      <c r="AB997" s="1" t="s">
        <v>3416</v>
      </c>
      <c r="AC997" s="1" t="s">
        <v>3741</v>
      </c>
      <c r="AD997" s="1" t="s">
        <v>3933</v>
      </c>
      <c r="AE997" s="1" t="s">
        <v>3934</v>
      </c>
      <c r="AF997" s="1" t="s">
        <v>3939</v>
      </c>
      <c r="AG997" s="1" t="s">
        <v>2498</v>
      </c>
      <c r="AH997" s="1" t="s">
        <v>2587</v>
      </c>
      <c r="AI997" s="1" t="s">
        <v>3950</v>
      </c>
      <c r="AJ997" s="1"/>
      <c r="AK997" s="1"/>
      <c r="AL997" s="1" t="s">
        <v>3952</v>
      </c>
      <c r="AM997" s="1" t="s">
        <v>3952</v>
      </c>
      <c r="AN997" s="1" t="s">
        <v>3958</v>
      </c>
      <c r="AO997" s="1" t="s">
        <v>4136</v>
      </c>
      <c r="AP997" s="1" t="s">
        <v>4212</v>
      </c>
      <c r="AQ997" s="1"/>
      <c r="AR997">
        <v>27848</v>
      </c>
      <c r="AS997">
        <v>200</v>
      </c>
      <c r="AT997" s="1" t="s">
        <v>4235</v>
      </c>
      <c r="AU997">
        <v>2.35</v>
      </c>
      <c r="AV997" s="1" t="s">
        <v>4484</v>
      </c>
      <c r="AW997" s="1" t="s">
        <v>3939</v>
      </c>
      <c r="AX997">
        <v>5176</v>
      </c>
      <c r="AY997">
        <v>135848</v>
      </c>
      <c r="AZ997">
        <v>105</v>
      </c>
      <c r="BA997" s="1" t="s">
        <v>3429</v>
      </c>
    </row>
    <row r="998" spans="1:53">
      <c r="A998" s="1" t="s">
        <v>1028</v>
      </c>
      <c r="B998">
        <v>0</v>
      </c>
      <c r="C998">
        <v>2940</v>
      </c>
      <c r="D998" s="1" t="s">
        <v>2067</v>
      </c>
      <c r="E998">
        <v>0</v>
      </c>
      <c r="F998">
        <v>139080</v>
      </c>
      <c r="G998">
        <v>192</v>
      </c>
      <c r="H998" s="1"/>
      <c r="I998" s="1" t="s">
        <v>2427</v>
      </c>
      <c r="J998" s="1" t="s">
        <v>2462</v>
      </c>
      <c r="K998" s="1" t="s">
        <v>2464</v>
      </c>
      <c r="L998" s="1" t="s">
        <v>2498</v>
      </c>
      <c r="M998" s="1" t="s">
        <v>2587</v>
      </c>
      <c r="N998" s="1" t="s">
        <v>2607</v>
      </c>
      <c r="O998" s="1"/>
      <c r="P998">
        <v>1000</v>
      </c>
      <c r="Q998" s="1" t="s">
        <v>2067</v>
      </c>
      <c r="R998" s="1" t="s">
        <v>3107</v>
      </c>
      <c r="S998" s="1"/>
      <c r="T998" s="1" t="s">
        <v>3108</v>
      </c>
      <c r="U998" s="1" t="s">
        <v>3219</v>
      </c>
      <c r="V998" s="1" t="s">
        <v>3219</v>
      </c>
      <c r="W998" s="1" t="s">
        <v>3397</v>
      </c>
      <c r="X998" s="1"/>
      <c r="Y998" s="3">
        <v>46223</v>
      </c>
      <c r="Z998" s="1" t="s">
        <v>3414</v>
      </c>
      <c r="AA998" s="3">
        <v>46223</v>
      </c>
      <c r="AB998" s="1" t="s">
        <v>3416</v>
      </c>
      <c r="AC998" s="1" t="s">
        <v>3741</v>
      </c>
      <c r="AD998" s="1" t="s">
        <v>3933</v>
      </c>
      <c r="AE998" s="1" t="s">
        <v>3934</v>
      </c>
      <c r="AF998" s="1" t="s">
        <v>3939</v>
      </c>
      <c r="AG998" s="1" t="s">
        <v>2498</v>
      </c>
      <c r="AH998" s="1" t="s">
        <v>2587</v>
      </c>
      <c r="AI998" s="1" t="s">
        <v>3950</v>
      </c>
      <c r="AJ998" s="1"/>
      <c r="AK998" s="1"/>
      <c r="AL998" s="1" t="s">
        <v>3952</v>
      </c>
      <c r="AM998" s="1" t="s">
        <v>3952</v>
      </c>
      <c r="AN998" s="1" t="s">
        <v>3958</v>
      </c>
      <c r="AO998" s="1" t="s">
        <v>4136</v>
      </c>
      <c r="AP998" s="1" t="s">
        <v>4212</v>
      </c>
      <c r="AQ998" s="1"/>
      <c r="AR998">
        <v>27849</v>
      </c>
      <c r="AS998">
        <v>1000</v>
      </c>
      <c r="AT998" s="1" t="s">
        <v>4235</v>
      </c>
      <c r="AU998">
        <v>2.94</v>
      </c>
      <c r="AV998" s="1" t="s">
        <v>4485</v>
      </c>
      <c r="AW998" s="1" t="s">
        <v>3939</v>
      </c>
      <c r="AX998">
        <v>5176</v>
      </c>
      <c r="AY998">
        <v>135848</v>
      </c>
      <c r="AZ998">
        <v>106</v>
      </c>
      <c r="BA998" s="1" t="s">
        <v>3429</v>
      </c>
    </row>
    <row r="999" spans="1:53">
      <c r="A999" s="1" t="s">
        <v>1029</v>
      </c>
      <c r="B999">
        <v>0</v>
      </c>
      <c r="C999">
        <v>1236</v>
      </c>
      <c r="D999" s="1" t="s">
        <v>2039</v>
      </c>
      <c r="E999">
        <v>0</v>
      </c>
      <c r="F999">
        <v>139080</v>
      </c>
      <c r="G999">
        <v>193</v>
      </c>
      <c r="H999" s="1"/>
      <c r="I999" s="1" t="s">
        <v>2427</v>
      </c>
      <c r="J999" s="1" t="s">
        <v>2462</v>
      </c>
      <c r="K999" s="1" t="s">
        <v>2464</v>
      </c>
      <c r="L999" s="1" t="s">
        <v>2498</v>
      </c>
      <c r="M999" s="1" t="s">
        <v>2587</v>
      </c>
      <c r="N999" s="1" t="s">
        <v>2607</v>
      </c>
      <c r="O999" s="1"/>
      <c r="P999">
        <v>300</v>
      </c>
      <c r="Q999" s="1" t="s">
        <v>2039</v>
      </c>
      <c r="R999" s="1" t="s">
        <v>3107</v>
      </c>
      <c r="S999" s="1"/>
      <c r="T999" s="1" t="s">
        <v>3108</v>
      </c>
      <c r="U999" s="1" t="s">
        <v>3219</v>
      </c>
      <c r="V999" s="1" t="s">
        <v>3219</v>
      </c>
      <c r="W999" s="1" t="s">
        <v>3397</v>
      </c>
      <c r="X999" s="1"/>
      <c r="Y999" s="3">
        <v>46223</v>
      </c>
      <c r="Z999" s="1" t="s">
        <v>3414</v>
      </c>
      <c r="AA999" s="3">
        <v>46223</v>
      </c>
      <c r="AB999" s="1" t="s">
        <v>3416</v>
      </c>
      <c r="AC999" s="1" t="s">
        <v>3741</v>
      </c>
      <c r="AD999" s="1" t="s">
        <v>3933</v>
      </c>
      <c r="AE999" s="1" t="s">
        <v>3934</v>
      </c>
      <c r="AF999" s="1" t="s">
        <v>3939</v>
      </c>
      <c r="AG999" s="1" t="s">
        <v>2498</v>
      </c>
      <c r="AH999" s="1" t="s">
        <v>2587</v>
      </c>
      <c r="AI999" s="1" t="s">
        <v>3950</v>
      </c>
      <c r="AJ999" s="1"/>
      <c r="AK999" s="1"/>
      <c r="AL999" s="1" t="s">
        <v>3952</v>
      </c>
      <c r="AM999" s="1" t="s">
        <v>3952</v>
      </c>
      <c r="AN999" s="1" t="s">
        <v>3958</v>
      </c>
      <c r="AO999" s="1" t="s">
        <v>4136</v>
      </c>
      <c r="AP999" s="1" t="s">
        <v>4212</v>
      </c>
      <c r="AQ999" s="1"/>
      <c r="AR999">
        <v>27850</v>
      </c>
      <c r="AS999">
        <v>300</v>
      </c>
      <c r="AT999" s="1" t="s">
        <v>4235</v>
      </c>
      <c r="AU999">
        <v>4.12</v>
      </c>
      <c r="AV999" s="1" t="s">
        <v>4486</v>
      </c>
      <c r="AW999" s="1" t="s">
        <v>3939</v>
      </c>
      <c r="AX999">
        <v>5176</v>
      </c>
      <c r="AY999">
        <v>135848</v>
      </c>
      <c r="AZ999">
        <v>107</v>
      </c>
      <c r="BA999" s="1" t="s">
        <v>3429</v>
      </c>
    </row>
    <row r="1000" spans="1:53">
      <c r="A1000" s="1" t="s">
        <v>1030</v>
      </c>
      <c r="B1000">
        <v>0</v>
      </c>
      <c r="C1000">
        <v>12500000</v>
      </c>
      <c r="D1000" s="1" t="s">
        <v>1765</v>
      </c>
      <c r="E1000">
        <v>20</v>
      </c>
      <c r="F1000">
        <v>139070</v>
      </c>
      <c r="G1000">
        <v>1</v>
      </c>
      <c r="H1000" s="1"/>
      <c r="I1000" s="1" t="s">
        <v>2404</v>
      </c>
      <c r="J1000" s="1" t="s">
        <v>2462</v>
      </c>
      <c r="K1000" s="1" t="s">
        <v>2464</v>
      </c>
      <c r="L1000" s="1" t="s">
        <v>2506</v>
      </c>
      <c r="M1000" s="1" t="s">
        <v>2589</v>
      </c>
      <c r="N1000" s="1" t="s">
        <v>2607</v>
      </c>
      <c r="O1000" s="1"/>
      <c r="P1000">
        <v>1</v>
      </c>
      <c r="Q1000" s="1" t="s">
        <v>1914</v>
      </c>
      <c r="R1000" s="1" t="s">
        <v>3107</v>
      </c>
      <c r="S1000" s="1"/>
      <c r="T1000" s="1" t="s">
        <v>3108</v>
      </c>
      <c r="U1000" s="1" t="s">
        <v>1914</v>
      </c>
      <c r="V1000" s="1" t="s">
        <v>1765</v>
      </c>
      <c r="W1000" s="1" t="s">
        <v>3396</v>
      </c>
      <c r="X1000" s="1" t="s">
        <v>3400</v>
      </c>
      <c r="Y1000" s="3">
        <v>46223</v>
      </c>
      <c r="Z1000" s="1" t="s">
        <v>3420</v>
      </c>
      <c r="AA1000" s="3">
        <v>46223</v>
      </c>
      <c r="AB1000" s="1" t="s">
        <v>3416</v>
      </c>
      <c r="AC1000" s="1" t="s">
        <v>3742</v>
      </c>
      <c r="AD1000" s="1" t="s">
        <v>3933</v>
      </c>
      <c r="AE1000" s="1" t="s">
        <v>3933</v>
      </c>
      <c r="AF1000" s="1" t="s">
        <v>3939</v>
      </c>
      <c r="AG1000" s="1" t="s">
        <v>2506</v>
      </c>
      <c r="AH1000" s="1" t="s">
        <v>2589</v>
      </c>
      <c r="AI1000" s="1" t="s">
        <v>3948</v>
      </c>
      <c r="AJ1000" s="1"/>
      <c r="AK1000" s="1"/>
      <c r="AL1000" s="1" t="s">
        <v>3952</v>
      </c>
      <c r="AM1000" s="1" t="s">
        <v>3952</v>
      </c>
      <c r="AN1000" s="1" t="s">
        <v>3958</v>
      </c>
      <c r="AO1000" s="1" t="s">
        <v>4137</v>
      </c>
      <c r="AP1000" s="1" t="s">
        <v>4215</v>
      </c>
      <c r="AQ1000" s="1"/>
      <c r="AR1000">
        <v>1267</v>
      </c>
      <c r="AS1000">
        <v>1</v>
      </c>
      <c r="AT1000" s="1" t="s">
        <v>4235</v>
      </c>
      <c r="AU1000">
        <v>12500000</v>
      </c>
      <c r="AV1000" s="1" t="s">
        <v>3500</v>
      </c>
      <c r="AW1000" s="1" t="s">
        <v>3939</v>
      </c>
      <c r="AX1000">
        <v>4115</v>
      </c>
      <c r="AY1000">
        <v>135849</v>
      </c>
      <c r="AZ1000">
        <v>1</v>
      </c>
      <c r="BA1000" s="1" t="s">
        <v>4634</v>
      </c>
    </row>
    <row r="1001" spans="1:53">
      <c r="A1001" s="1" t="s">
        <v>1031</v>
      </c>
      <c r="B1001">
        <v>0</v>
      </c>
      <c r="C1001">
        <v>50000000</v>
      </c>
      <c r="D1001" s="1" t="s">
        <v>1857</v>
      </c>
      <c r="E1001">
        <v>0</v>
      </c>
      <c r="F1001">
        <v>139012</v>
      </c>
      <c r="G1001">
        <v>1</v>
      </c>
      <c r="H1001" s="1"/>
      <c r="I1001" s="1" t="s">
        <v>2404</v>
      </c>
      <c r="J1001" s="1" t="s">
        <v>2462</v>
      </c>
      <c r="K1001" s="1" t="s">
        <v>2464</v>
      </c>
      <c r="L1001" s="1" t="s">
        <v>2497</v>
      </c>
      <c r="M1001" s="1" t="s">
        <v>2589</v>
      </c>
      <c r="N1001" s="1" t="s">
        <v>2607</v>
      </c>
      <c r="O1001" s="1"/>
      <c r="P1001">
        <v>1</v>
      </c>
      <c r="Q1001" s="1" t="s">
        <v>1857</v>
      </c>
      <c r="R1001" s="1" t="s">
        <v>3107</v>
      </c>
      <c r="S1001" s="1"/>
      <c r="T1001" s="1" t="s">
        <v>3108</v>
      </c>
      <c r="U1001" s="1" t="s">
        <v>1857</v>
      </c>
      <c r="V1001" s="1" t="s">
        <v>1857</v>
      </c>
      <c r="W1001" s="1" t="s">
        <v>3396</v>
      </c>
      <c r="X1001" s="1" t="s">
        <v>3400</v>
      </c>
      <c r="Y1001" s="3">
        <v>46223</v>
      </c>
      <c r="Z1001" s="1" t="s">
        <v>3420</v>
      </c>
      <c r="AA1001" s="3">
        <v>46223</v>
      </c>
      <c r="AB1001" s="1" t="s">
        <v>3416</v>
      </c>
      <c r="AC1001" s="1" t="s">
        <v>3743</v>
      </c>
      <c r="AD1001" s="1" t="s">
        <v>3933</v>
      </c>
      <c r="AE1001" s="1" t="s">
        <v>3933</v>
      </c>
      <c r="AF1001" s="1" t="s">
        <v>3939</v>
      </c>
      <c r="AG1001" s="1" t="s">
        <v>2497</v>
      </c>
      <c r="AH1001" s="1" t="s">
        <v>2589</v>
      </c>
      <c r="AI1001" s="1" t="s">
        <v>3948</v>
      </c>
      <c r="AJ1001" s="1"/>
      <c r="AK1001" s="1"/>
      <c r="AL1001" s="1" t="s">
        <v>3952</v>
      </c>
      <c r="AM1001" s="1" t="s">
        <v>3952</v>
      </c>
      <c r="AN1001" s="1" t="s">
        <v>3958</v>
      </c>
      <c r="AO1001" s="1" t="s">
        <v>4138</v>
      </c>
      <c r="AP1001" s="1" t="s">
        <v>4212</v>
      </c>
      <c r="AQ1001" s="1"/>
      <c r="AR1001">
        <v>1267</v>
      </c>
      <c r="AS1001">
        <v>1</v>
      </c>
      <c r="AT1001" s="1" t="s">
        <v>4235</v>
      </c>
      <c r="AU1001">
        <v>50000000</v>
      </c>
      <c r="AV1001" s="1" t="s">
        <v>3500</v>
      </c>
      <c r="AW1001" s="1" t="s">
        <v>3939</v>
      </c>
      <c r="AX1001">
        <v>4549</v>
      </c>
      <c r="AY1001">
        <v>135850</v>
      </c>
      <c r="AZ1001">
        <v>1</v>
      </c>
      <c r="BA1001" s="1" t="s">
        <v>3407</v>
      </c>
    </row>
    <row r="1002" spans="1:53">
      <c r="A1002" s="1" t="s">
        <v>1032</v>
      </c>
      <c r="B1002">
        <v>0</v>
      </c>
      <c r="C1002">
        <v>1750000</v>
      </c>
      <c r="D1002" s="1" t="s">
        <v>2068</v>
      </c>
      <c r="E1002">
        <v>0</v>
      </c>
      <c r="F1002">
        <v>139008</v>
      </c>
      <c r="G1002">
        <v>1</v>
      </c>
      <c r="H1002" s="1"/>
      <c r="I1002" s="1" t="s">
        <v>2433</v>
      </c>
      <c r="J1002" s="1" t="s">
        <v>2462</v>
      </c>
      <c r="K1002" s="1" t="s">
        <v>2464</v>
      </c>
      <c r="L1002" s="1" t="s">
        <v>2497</v>
      </c>
      <c r="M1002" s="1" t="s">
        <v>2589</v>
      </c>
      <c r="N1002" s="1" t="s">
        <v>2607</v>
      </c>
      <c r="O1002" s="1"/>
      <c r="P1002">
        <v>50</v>
      </c>
      <c r="Q1002" s="1" t="s">
        <v>2068</v>
      </c>
      <c r="R1002" s="1" t="s">
        <v>3107</v>
      </c>
      <c r="S1002" s="1"/>
      <c r="T1002" s="1" t="s">
        <v>3108</v>
      </c>
      <c r="U1002" s="1" t="s">
        <v>2070</v>
      </c>
      <c r="V1002" s="1" t="s">
        <v>2070</v>
      </c>
      <c r="W1002" s="1" t="s">
        <v>3396</v>
      </c>
      <c r="X1002" s="1" t="s">
        <v>3400</v>
      </c>
      <c r="Y1002" s="3">
        <v>46223</v>
      </c>
      <c r="Z1002" s="1" t="s">
        <v>3420</v>
      </c>
      <c r="AA1002" s="3">
        <v>46223</v>
      </c>
      <c r="AB1002" s="1" t="s">
        <v>3416</v>
      </c>
      <c r="AC1002" s="1" t="s">
        <v>3744</v>
      </c>
      <c r="AD1002" s="1" t="s">
        <v>3933</v>
      </c>
      <c r="AE1002" s="1" t="s">
        <v>3934</v>
      </c>
      <c r="AF1002" s="1" t="s">
        <v>3939</v>
      </c>
      <c r="AG1002" s="1" t="s">
        <v>2497</v>
      </c>
      <c r="AH1002" s="1" t="s">
        <v>2589</v>
      </c>
      <c r="AI1002" s="1" t="s">
        <v>3948</v>
      </c>
      <c r="AJ1002" s="1"/>
      <c r="AK1002" s="1"/>
      <c r="AL1002" s="1" t="s">
        <v>3952</v>
      </c>
      <c r="AM1002" s="1" t="s">
        <v>3952</v>
      </c>
      <c r="AN1002" s="1" t="s">
        <v>3958</v>
      </c>
      <c r="AO1002" s="1" t="s">
        <v>4064</v>
      </c>
      <c r="AP1002" s="1" t="s">
        <v>4212</v>
      </c>
      <c r="AQ1002" s="1"/>
      <c r="AR1002">
        <v>27706</v>
      </c>
      <c r="AS1002">
        <v>50</v>
      </c>
      <c r="AT1002" s="1" t="s">
        <v>4235</v>
      </c>
      <c r="AU1002">
        <v>35000</v>
      </c>
      <c r="AV1002" s="1" t="s">
        <v>4487</v>
      </c>
      <c r="AW1002" s="1" t="s">
        <v>3939</v>
      </c>
      <c r="AX1002">
        <v>820</v>
      </c>
      <c r="AY1002">
        <v>135851</v>
      </c>
      <c r="AZ1002">
        <v>1</v>
      </c>
      <c r="BA1002" s="1" t="s">
        <v>3407</v>
      </c>
    </row>
    <row r="1003" spans="1:53">
      <c r="A1003" s="1" t="s">
        <v>1033</v>
      </c>
      <c r="B1003">
        <v>0</v>
      </c>
      <c r="C1003">
        <v>2625000</v>
      </c>
      <c r="D1003" s="1" t="s">
        <v>2069</v>
      </c>
      <c r="E1003">
        <v>0</v>
      </c>
      <c r="F1003">
        <v>139008</v>
      </c>
      <c r="G1003">
        <v>2</v>
      </c>
      <c r="H1003" s="1"/>
      <c r="I1003" s="1" t="s">
        <v>2433</v>
      </c>
      <c r="J1003" s="1" t="s">
        <v>2462</v>
      </c>
      <c r="K1003" s="1" t="s">
        <v>2464</v>
      </c>
      <c r="L1003" s="1" t="s">
        <v>2497</v>
      </c>
      <c r="M1003" s="1" t="s">
        <v>2589</v>
      </c>
      <c r="N1003" s="1" t="s">
        <v>2607</v>
      </c>
      <c r="O1003" s="1"/>
      <c r="P1003">
        <v>75</v>
      </c>
      <c r="Q1003" s="1" t="s">
        <v>2069</v>
      </c>
      <c r="R1003" s="1" t="s">
        <v>3107</v>
      </c>
      <c r="S1003" s="1"/>
      <c r="T1003" s="1" t="s">
        <v>3108</v>
      </c>
      <c r="U1003" s="1" t="s">
        <v>2070</v>
      </c>
      <c r="V1003" s="1" t="s">
        <v>2070</v>
      </c>
      <c r="W1003" s="1" t="s">
        <v>3396</v>
      </c>
      <c r="X1003" s="1" t="s">
        <v>3400</v>
      </c>
      <c r="Y1003" s="3">
        <v>46223</v>
      </c>
      <c r="Z1003" s="1" t="s">
        <v>3420</v>
      </c>
      <c r="AA1003" s="3">
        <v>46223</v>
      </c>
      <c r="AB1003" s="1" t="s">
        <v>3416</v>
      </c>
      <c r="AC1003" s="1" t="s">
        <v>3744</v>
      </c>
      <c r="AD1003" s="1" t="s">
        <v>3933</v>
      </c>
      <c r="AE1003" s="1" t="s">
        <v>3934</v>
      </c>
      <c r="AF1003" s="1" t="s">
        <v>3939</v>
      </c>
      <c r="AG1003" s="1" t="s">
        <v>2497</v>
      </c>
      <c r="AH1003" s="1" t="s">
        <v>2589</v>
      </c>
      <c r="AI1003" s="1" t="s">
        <v>3948</v>
      </c>
      <c r="AJ1003" s="1"/>
      <c r="AK1003" s="1"/>
      <c r="AL1003" s="1" t="s">
        <v>3952</v>
      </c>
      <c r="AM1003" s="1" t="s">
        <v>3952</v>
      </c>
      <c r="AN1003" s="1" t="s">
        <v>3958</v>
      </c>
      <c r="AO1003" s="1" t="s">
        <v>4064</v>
      </c>
      <c r="AP1003" s="1" t="s">
        <v>4212</v>
      </c>
      <c r="AQ1003" s="1"/>
      <c r="AR1003">
        <v>27707</v>
      </c>
      <c r="AS1003">
        <v>75</v>
      </c>
      <c r="AT1003" s="1" t="s">
        <v>4235</v>
      </c>
      <c r="AU1003">
        <v>35000</v>
      </c>
      <c r="AV1003" s="1" t="s">
        <v>4488</v>
      </c>
      <c r="AW1003" s="1" t="s">
        <v>3939</v>
      </c>
      <c r="AX1003">
        <v>820</v>
      </c>
      <c r="AY1003">
        <v>135851</v>
      </c>
      <c r="AZ1003">
        <v>2</v>
      </c>
      <c r="BA1003" s="1" t="s">
        <v>3407</v>
      </c>
    </row>
    <row r="1004" spans="1:53">
      <c r="A1004" s="1" t="s">
        <v>1034</v>
      </c>
      <c r="B1004">
        <v>0</v>
      </c>
      <c r="C1004">
        <v>2625000</v>
      </c>
      <c r="D1004" s="1" t="s">
        <v>2069</v>
      </c>
      <c r="E1004">
        <v>0</v>
      </c>
      <c r="F1004">
        <v>139008</v>
      </c>
      <c r="G1004">
        <v>3</v>
      </c>
      <c r="H1004" s="1"/>
      <c r="I1004" s="1" t="s">
        <v>2433</v>
      </c>
      <c r="J1004" s="1" t="s">
        <v>2462</v>
      </c>
      <c r="K1004" s="1" t="s">
        <v>2464</v>
      </c>
      <c r="L1004" s="1" t="s">
        <v>2497</v>
      </c>
      <c r="M1004" s="1" t="s">
        <v>2589</v>
      </c>
      <c r="N1004" s="1" t="s">
        <v>2607</v>
      </c>
      <c r="O1004" s="1"/>
      <c r="P1004">
        <v>75</v>
      </c>
      <c r="Q1004" s="1" t="s">
        <v>2069</v>
      </c>
      <c r="R1004" s="1" t="s">
        <v>3107</v>
      </c>
      <c r="S1004" s="1"/>
      <c r="T1004" s="1" t="s">
        <v>3108</v>
      </c>
      <c r="U1004" s="1" t="s">
        <v>2070</v>
      </c>
      <c r="V1004" s="1" t="s">
        <v>2070</v>
      </c>
      <c r="W1004" s="1" t="s">
        <v>3396</v>
      </c>
      <c r="X1004" s="1" t="s">
        <v>3400</v>
      </c>
      <c r="Y1004" s="3">
        <v>46223</v>
      </c>
      <c r="Z1004" s="1" t="s">
        <v>3420</v>
      </c>
      <c r="AA1004" s="3">
        <v>46223</v>
      </c>
      <c r="AB1004" s="1" t="s">
        <v>3416</v>
      </c>
      <c r="AC1004" s="1" t="s">
        <v>3744</v>
      </c>
      <c r="AD1004" s="1" t="s">
        <v>3933</v>
      </c>
      <c r="AE1004" s="1" t="s">
        <v>3934</v>
      </c>
      <c r="AF1004" s="1" t="s">
        <v>3939</v>
      </c>
      <c r="AG1004" s="1" t="s">
        <v>2497</v>
      </c>
      <c r="AH1004" s="1" t="s">
        <v>2589</v>
      </c>
      <c r="AI1004" s="1" t="s">
        <v>3948</v>
      </c>
      <c r="AJ1004" s="1"/>
      <c r="AK1004" s="1"/>
      <c r="AL1004" s="1" t="s">
        <v>3952</v>
      </c>
      <c r="AM1004" s="1" t="s">
        <v>3952</v>
      </c>
      <c r="AN1004" s="1" t="s">
        <v>3958</v>
      </c>
      <c r="AO1004" s="1" t="s">
        <v>4064</v>
      </c>
      <c r="AP1004" s="1" t="s">
        <v>4212</v>
      </c>
      <c r="AQ1004" s="1"/>
      <c r="AR1004">
        <v>27708</v>
      </c>
      <c r="AS1004">
        <v>75</v>
      </c>
      <c r="AT1004" s="1" t="s">
        <v>4235</v>
      </c>
      <c r="AU1004">
        <v>35000</v>
      </c>
      <c r="AV1004" s="1" t="s">
        <v>4489</v>
      </c>
      <c r="AW1004" s="1" t="s">
        <v>3939</v>
      </c>
      <c r="AX1004">
        <v>820</v>
      </c>
      <c r="AY1004">
        <v>135851</v>
      </c>
      <c r="AZ1004">
        <v>3</v>
      </c>
      <c r="BA1004" s="1" t="s">
        <v>3407</v>
      </c>
    </row>
    <row r="1005" spans="1:53">
      <c r="A1005" s="1" t="s">
        <v>1035</v>
      </c>
      <c r="B1005">
        <v>0</v>
      </c>
      <c r="C1005">
        <v>2300000</v>
      </c>
      <c r="D1005" s="1" t="s">
        <v>1863</v>
      </c>
      <c r="E1005">
        <v>0</v>
      </c>
      <c r="F1005">
        <v>138957</v>
      </c>
      <c r="G1005">
        <v>1</v>
      </c>
      <c r="H1005" s="1"/>
      <c r="I1005" s="1" t="s">
        <v>2405</v>
      </c>
      <c r="J1005" s="1" t="s">
        <v>2462</v>
      </c>
      <c r="K1005" s="1" t="s">
        <v>2464</v>
      </c>
      <c r="L1005" s="1" t="s">
        <v>2512</v>
      </c>
      <c r="M1005" s="1" t="s">
        <v>2587</v>
      </c>
      <c r="N1005" s="1" t="s">
        <v>2607</v>
      </c>
      <c r="O1005" s="1"/>
      <c r="P1005">
        <v>1</v>
      </c>
      <c r="Q1005" s="1" t="s">
        <v>1863</v>
      </c>
      <c r="R1005" s="1" t="s">
        <v>3107</v>
      </c>
      <c r="S1005" s="1"/>
      <c r="T1005" s="1" t="s">
        <v>3108</v>
      </c>
      <c r="U1005" s="1" t="s">
        <v>1863</v>
      </c>
      <c r="V1005" s="1" t="s">
        <v>1863</v>
      </c>
      <c r="W1005" s="1" t="s">
        <v>3396</v>
      </c>
      <c r="X1005" s="1" t="s">
        <v>3400</v>
      </c>
      <c r="Y1005" s="3">
        <v>46223</v>
      </c>
      <c r="Z1005" s="1" t="s">
        <v>3420</v>
      </c>
      <c r="AA1005" s="3">
        <v>46223</v>
      </c>
      <c r="AB1005" s="1" t="s">
        <v>3416</v>
      </c>
      <c r="AC1005" s="1" t="s">
        <v>3745</v>
      </c>
      <c r="AD1005" s="1" t="s">
        <v>3933</v>
      </c>
      <c r="AE1005" s="1" t="s">
        <v>3933</v>
      </c>
      <c r="AF1005" s="1" t="s">
        <v>3939</v>
      </c>
      <c r="AG1005" s="1" t="s">
        <v>2512</v>
      </c>
      <c r="AH1005" s="1" t="s">
        <v>2587</v>
      </c>
      <c r="AI1005" s="1" t="s">
        <v>3948</v>
      </c>
      <c r="AJ1005" s="1"/>
      <c r="AK1005" s="1"/>
      <c r="AL1005" s="1" t="s">
        <v>3952</v>
      </c>
      <c r="AM1005" s="1" t="s">
        <v>3952</v>
      </c>
      <c r="AN1005" s="1" t="s">
        <v>3958</v>
      </c>
      <c r="AO1005" s="1" t="s">
        <v>4139</v>
      </c>
      <c r="AP1005" s="1" t="s">
        <v>4212</v>
      </c>
      <c r="AQ1005" s="1"/>
      <c r="AR1005">
        <v>14862</v>
      </c>
      <c r="AS1005">
        <v>1</v>
      </c>
      <c r="AT1005" s="1" t="s">
        <v>4235</v>
      </c>
      <c r="AU1005">
        <v>2300000</v>
      </c>
      <c r="AV1005" s="1" t="s">
        <v>4244</v>
      </c>
      <c r="AW1005" s="1" t="s">
        <v>3939</v>
      </c>
      <c r="AX1005">
        <v>5874</v>
      </c>
      <c r="AY1005">
        <v>135852</v>
      </c>
      <c r="AZ1005">
        <v>1</v>
      </c>
      <c r="BA1005" s="1" t="s">
        <v>3405</v>
      </c>
    </row>
    <row r="1006" spans="1:53">
      <c r="A1006" s="1" t="s">
        <v>1036</v>
      </c>
      <c r="B1006">
        <v>0</v>
      </c>
      <c r="C1006">
        <v>7000000</v>
      </c>
      <c r="D1006" s="1" t="s">
        <v>2070</v>
      </c>
      <c r="E1006">
        <v>0</v>
      </c>
      <c r="F1006">
        <v>138944</v>
      </c>
      <c r="G1006">
        <v>1</v>
      </c>
      <c r="H1006" s="1"/>
      <c r="I1006" s="1" t="s">
        <v>2404</v>
      </c>
      <c r="J1006" s="1" t="s">
        <v>2462</v>
      </c>
      <c r="K1006" s="1" t="s">
        <v>2464</v>
      </c>
      <c r="L1006" s="1" t="s">
        <v>2498</v>
      </c>
      <c r="M1006" s="1" t="s">
        <v>2587</v>
      </c>
      <c r="N1006" s="1" t="s">
        <v>2607</v>
      </c>
      <c r="O1006" s="1"/>
      <c r="P1006">
        <v>1</v>
      </c>
      <c r="Q1006" s="1" t="s">
        <v>2070</v>
      </c>
      <c r="R1006" s="1" t="s">
        <v>3107</v>
      </c>
      <c r="S1006" s="1"/>
      <c r="T1006" s="1" t="s">
        <v>3108</v>
      </c>
      <c r="U1006" s="1" t="s">
        <v>2070</v>
      </c>
      <c r="V1006" s="1" t="s">
        <v>2070</v>
      </c>
      <c r="W1006" s="1" t="s">
        <v>3396</v>
      </c>
      <c r="X1006" s="1" t="s">
        <v>3400</v>
      </c>
      <c r="Y1006" s="3">
        <v>46223</v>
      </c>
      <c r="Z1006" s="1" t="s">
        <v>3420</v>
      </c>
      <c r="AA1006" s="3">
        <v>46223</v>
      </c>
      <c r="AB1006" s="1" t="s">
        <v>3416</v>
      </c>
      <c r="AC1006" s="1" t="s">
        <v>3746</v>
      </c>
      <c r="AD1006" s="1" t="s">
        <v>3933</v>
      </c>
      <c r="AE1006" s="1" t="s">
        <v>3933</v>
      </c>
      <c r="AF1006" s="1" t="s">
        <v>3939</v>
      </c>
      <c r="AG1006" s="1" t="s">
        <v>2498</v>
      </c>
      <c r="AH1006" s="1" t="s">
        <v>2587</v>
      </c>
      <c r="AI1006" s="1" t="s">
        <v>3948</v>
      </c>
      <c r="AJ1006" s="1"/>
      <c r="AK1006" s="1"/>
      <c r="AL1006" s="1" t="s">
        <v>3952</v>
      </c>
      <c r="AM1006" s="1" t="s">
        <v>3952</v>
      </c>
      <c r="AN1006" s="1" t="s">
        <v>3958</v>
      </c>
      <c r="AO1006" s="1" t="s">
        <v>4140</v>
      </c>
      <c r="AP1006" s="1" t="s">
        <v>4212</v>
      </c>
      <c r="AQ1006" s="1"/>
      <c r="AR1006">
        <v>1267</v>
      </c>
      <c r="AS1006">
        <v>1</v>
      </c>
      <c r="AT1006" s="1" t="s">
        <v>4235</v>
      </c>
      <c r="AU1006">
        <v>7000000</v>
      </c>
      <c r="AV1006" s="1" t="s">
        <v>3500</v>
      </c>
      <c r="AW1006" s="1" t="s">
        <v>3939</v>
      </c>
      <c r="AX1006">
        <v>7172</v>
      </c>
      <c r="AY1006">
        <v>135853</v>
      </c>
      <c r="AZ1006">
        <v>1</v>
      </c>
      <c r="BA1006" s="1" t="s">
        <v>3406</v>
      </c>
    </row>
    <row r="1007" spans="1:53">
      <c r="A1007" s="1" t="s">
        <v>1037</v>
      </c>
      <c r="B1007">
        <v>0</v>
      </c>
      <c r="C1007">
        <v>500000</v>
      </c>
      <c r="D1007" s="1" t="s">
        <v>1585</v>
      </c>
      <c r="E1007">
        <v>20</v>
      </c>
      <c r="F1007">
        <v>138940</v>
      </c>
      <c r="G1007">
        <v>1</v>
      </c>
      <c r="H1007" s="1"/>
      <c r="I1007" s="1" t="s">
        <v>2421</v>
      </c>
      <c r="J1007" s="1" t="s">
        <v>2462</v>
      </c>
      <c r="K1007" s="1" t="s">
        <v>2464</v>
      </c>
      <c r="L1007" s="1" t="s">
        <v>2493</v>
      </c>
      <c r="M1007" s="1" t="s">
        <v>2594</v>
      </c>
      <c r="N1007" s="1" t="s">
        <v>2607</v>
      </c>
      <c r="O1007" s="1"/>
      <c r="P1007">
        <v>1</v>
      </c>
      <c r="Q1007" s="1" t="s">
        <v>1760</v>
      </c>
      <c r="R1007" s="1" t="s">
        <v>3107</v>
      </c>
      <c r="S1007" s="1"/>
      <c r="T1007" s="1" t="s">
        <v>3108</v>
      </c>
      <c r="U1007" s="1" t="s">
        <v>1760</v>
      </c>
      <c r="V1007" s="1" t="s">
        <v>1585</v>
      </c>
      <c r="W1007" s="1" t="s">
        <v>3396</v>
      </c>
      <c r="X1007" s="1"/>
      <c r="Y1007" s="3">
        <v>46223</v>
      </c>
      <c r="Z1007" s="1" t="s">
        <v>3420</v>
      </c>
      <c r="AA1007" s="3">
        <v>46223</v>
      </c>
      <c r="AB1007" s="1" t="s">
        <v>3416</v>
      </c>
      <c r="AC1007" s="1" t="s">
        <v>3747</v>
      </c>
      <c r="AD1007" s="1" t="s">
        <v>3933</v>
      </c>
      <c r="AE1007" s="1" t="s">
        <v>3933</v>
      </c>
      <c r="AF1007" s="1" t="s">
        <v>3939</v>
      </c>
      <c r="AG1007" s="1" t="s">
        <v>2493</v>
      </c>
      <c r="AH1007" s="1" t="s">
        <v>2594</v>
      </c>
      <c r="AI1007" s="1" t="s">
        <v>3948</v>
      </c>
      <c r="AJ1007" s="1"/>
      <c r="AK1007" s="1"/>
      <c r="AL1007" s="1" t="s">
        <v>3952</v>
      </c>
      <c r="AM1007" s="1" t="s">
        <v>3952</v>
      </c>
      <c r="AN1007" s="1" t="s">
        <v>3958</v>
      </c>
      <c r="AO1007" s="1" t="s">
        <v>4027</v>
      </c>
      <c r="AP1007" s="1" t="s">
        <v>4212</v>
      </c>
      <c r="AQ1007" s="1"/>
      <c r="AR1007">
        <v>1265</v>
      </c>
      <c r="AS1007">
        <v>1</v>
      </c>
      <c r="AT1007" s="1" t="s">
        <v>4235</v>
      </c>
      <c r="AU1007">
        <v>500000</v>
      </c>
      <c r="AV1007" s="1" t="s">
        <v>4270</v>
      </c>
      <c r="AW1007" s="1" t="s">
        <v>3939</v>
      </c>
      <c r="AX1007">
        <v>2703</v>
      </c>
      <c r="AY1007">
        <v>135854</v>
      </c>
      <c r="AZ1007">
        <v>1</v>
      </c>
      <c r="BA1007" s="1" t="s">
        <v>3406</v>
      </c>
    </row>
    <row r="1008" spans="1:53">
      <c r="A1008" s="1" t="s">
        <v>1038</v>
      </c>
      <c r="B1008">
        <v>0</v>
      </c>
      <c r="C1008">
        <v>206400</v>
      </c>
      <c r="D1008" s="1" t="s">
        <v>2071</v>
      </c>
      <c r="E1008">
        <v>20</v>
      </c>
      <c r="F1008">
        <v>138938</v>
      </c>
      <c r="G1008">
        <v>1</v>
      </c>
      <c r="H1008" s="1"/>
      <c r="I1008" s="1" t="s">
        <v>2421</v>
      </c>
      <c r="J1008" s="1" t="s">
        <v>2462</v>
      </c>
      <c r="K1008" s="1" t="s">
        <v>2464</v>
      </c>
      <c r="L1008" s="1" t="s">
        <v>2493</v>
      </c>
      <c r="M1008" s="1" t="s">
        <v>2594</v>
      </c>
      <c r="N1008" s="1" t="s">
        <v>2607</v>
      </c>
      <c r="O1008" s="1"/>
      <c r="P1008">
        <v>1</v>
      </c>
      <c r="Q1008" s="1" t="s">
        <v>2899</v>
      </c>
      <c r="R1008" s="1" t="s">
        <v>3107</v>
      </c>
      <c r="S1008" s="1"/>
      <c r="T1008" s="1" t="s">
        <v>3108</v>
      </c>
      <c r="U1008" s="1" t="s">
        <v>2899</v>
      </c>
      <c r="V1008" s="1" t="s">
        <v>2071</v>
      </c>
      <c r="W1008" s="1" t="s">
        <v>3396</v>
      </c>
      <c r="X1008" s="1" t="s">
        <v>3400</v>
      </c>
      <c r="Y1008" s="3">
        <v>46223</v>
      </c>
      <c r="Z1008" s="1" t="s">
        <v>3420</v>
      </c>
      <c r="AA1008" s="3">
        <v>46223</v>
      </c>
      <c r="AB1008" s="1" t="s">
        <v>3416</v>
      </c>
      <c r="AC1008" s="1" t="s">
        <v>3748</v>
      </c>
      <c r="AD1008" s="1" t="s">
        <v>3933</v>
      </c>
      <c r="AE1008" s="1" t="s">
        <v>3933</v>
      </c>
      <c r="AF1008" s="1" t="s">
        <v>3939</v>
      </c>
      <c r="AG1008" s="1" t="s">
        <v>2493</v>
      </c>
      <c r="AH1008" s="1" t="s">
        <v>2594</v>
      </c>
      <c r="AI1008" s="1" t="s">
        <v>3948</v>
      </c>
      <c r="AJ1008" s="1"/>
      <c r="AK1008" s="1"/>
      <c r="AL1008" s="1" t="s">
        <v>3952</v>
      </c>
      <c r="AM1008" s="1" t="s">
        <v>3952</v>
      </c>
      <c r="AN1008" s="1" t="s">
        <v>3958</v>
      </c>
      <c r="AO1008" s="1" t="s">
        <v>4141</v>
      </c>
      <c r="AP1008" s="1" t="s">
        <v>4212</v>
      </c>
      <c r="AQ1008" s="1"/>
      <c r="AR1008">
        <v>3010</v>
      </c>
      <c r="AS1008">
        <v>1</v>
      </c>
      <c r="AT1008" s="1" t="s">
        <v>4235</v>
      </c>
      <c r="AU1008">
        <v>206400</v>
      </c>
      <c r="AV1008" s="1" t="s">
        <v>4290</v>
      </c>
      <c r="AW1008" s="1" t="s">
        <v>3939</v>
      </c>
      <c r="AX1008">
        <v>39</v>
      </c>
      <c r="AY1008">
        <v>135855</v>
      </c>
      <c r="AZ1008">
        <v>1</v>
      </c>
      <c r="BA1008" s="1" t="s">
        <v>3406</v>
      </c>
    </row>
    <row r="1009" spans="1:53">
      <c r="A1009" s="1" t="s">
        <v>1039</v>
      </c>
      <c r="B1009">
        <v>0</v>
      </c>
      <c r="C1009">
        <v>3000000</v>
      </c>
      <c r="D1009" s="1" t="s">
        <v>1624</v>
      </c>
      <c r="E1009">
        <v>20</v>
      </c>
      <c r="F1009">
        <v>138899</v>
      </c>
      <c r="G1009">
        <v>1</v>
      </c>
      <c r="H1009" s="1"/>
      <c r="I1009" s="1" t="s">
        <v>2418</v>
      </c>
      <c r="J1009" s="1" t="s">
        <v>2462</v>
      </c>
      <c r="K1009" s="1" t="s">
        <v>2464</v>
      </c>
      <c r="L1009" s="1" t="s">
        <v>2473</v>
      </c>
      <c r="M1009" s="1" t="s">
        <v>2587</v>
      </c>
      <c r="N1009" s="1" t="s">
        <v>2607</v>
      </c>
      <c r="O1009" s="1"/>
      <c r="P1009">
        <v>50</v>
      </c>
      <c r="Q1009" s="1" t="s">
        <v>1505</v>
      </c>
      <c r="R1009" s="1" t="s">
        <v>3107</v>
      </c>
      <c r="S1009" s="1"/>
      <c r="T1009" s="1" t="s">
        <v>3108</v>
      </c>
      <c r="U1009" s="1" t="s">
        <v>3220</v>
      </c>
      <c r="V1009" s="1" t="s">
        <v>2183</v>
      </c>
      <c r="W1009" s="1" t="s">
        <v>3396</v>
      </c>
      <c r="X1009" s="1" t="s">
        <v>3400</v>
      </c>
      <c r="Y1009" s="3">
        <v>46223</v>
      </c>
      <c r="Z1009" s="1" t="s">
        <v>3420</v>
      </c>
      <c r="AA1009" s="3">
        <v>46223</v>
      </c>
      <c r="AB1009" s="1" t="s">
        <v>3416</v>
      </c>
      <c r="AC1009" s="1" t="s">
        <v>3749</v>
      </c>
      <c r="AD1009" s="1" t="s">
        <v>3933</v>
      </c>
      <c r="AE1009" s="1" t="s">
        <v>3933</v>
      </c>
      <c r="AF1009" s="1" t="s">
        <v>3939</v>
      </c>
      <c r="AG1009" s="1" t="s">
        <v>2473</v>
      </c>
      <c r="AH1009" s="1" t="s">
        <v>2587</v>
      </c>
      <c r="AI1009" s="1" t="s">
        <v>3948</v>
      </c>
      <c r="AJ1009" s="1"/>
      <c r="AK1009" s="1"/>
      <c r="AL1009" s="1" t="s">
        <v>3952</v>
      </c>
      <c r="AM1009" s="1" t="s">
        <v>3952</v>
      </c>
      <c r="AN1009" s="1" t="s">
        <v>3958</v>
      </c>
      <c r="AO1009" s="1" t="s">
        <v>3968</v>
      </c>
      <c r="AP1009" s="1" t="s">
        <v>4212</v>
      </c>
      <c r="AQ1009" s="1"/>
      <c r="AR1009">
        <v>12682</v>
      </c>
      <c r="AS1009">
        <v>50</v>
      </c>
      <c r="AT1009" s="1" t="s">
        <v>4235</v>
      </c>
      <c r="AU1009">
        <v>60000</v>
      </c>
      <c r="AV1009" s="1" t="s">
        <v>4267</v>
      </c>
      <c r="AW1009" s="1" t="s">
        <v>3939</v>
      </c>
      <c r="AX1009">
        <v>119</v>
      </c>
      <c r="AY1009">
        <v>135856</v>
      </c>
      <c r="AZ1009">
        <v>1</v>
      </c>
      <c r="BA1009" s="1" t="s">
        <v>3409</v>
      </c>
    </row>
    <row r="1010" spans="1:53">
      <c r="A1010" s="1" t="s">
        <v>1040</v>
      </c>
      <c r="B1010">
        <v>0</v>
      </c>
      <c r="C1010">
        <v>1250000</v>
      </c>
      <c r="D1010" s="1" t="s">
        <v>1497</v>
      </c>
      <c r="E1010">
        <v>20</v>
      </c>
      <c r="F1010">
        <v>138899</v>
      </c>
      <c r="G1010">
        <v>2</v>
      </c>
      <c r="H1010" s="1"/>
      <c r="I1010" s="1" t="s">
        <v>2418</v>
      </c>
      <c r="J1010" s="1" t="s">
        <v>2462</v>
      </c>
      <c r="K1010" s="1" t="s">
        <v>2464</v>
      </c>
      <c r="L1010" s="1" t="s">
        <v>2473</v>
      </c>
      <c r="M1010" s="1" t="s">
        <v>2587</v>
      </c>
      <c r="N1010" s="1" t="s">
        <v>2607</v>
      </c>
      <c r="O1010" s="1"/>
      <c r="P1010">
        <v>50</v>
      </c>
      <c r="Q1010" s="1" t="s">
        <v>2089</v>
      </c>
      <c r="R1010" s="1" t="s">
        <v>3107</v>
      </c>
      <c r="S1010" s="1"/>
      <c r="T1010" s="1" t="s">
        <v>3108</v>
      </c>
      <c r="U1010" s="1" t="s">
        <v>3220</v>
      </c>
      <c r="V1010" s="1" t="s">
        <v>2183</v>
      </c>
      <c r="W1010" s="1" t="s">
        <v>3396</v>
      </c>
      <c r="X1010" s="1" t="s">
        <v>3400</v>
      </c>
      <c r="Y1010" s="3">
        <v>46223</v>
      </c>
      <c r="Z1010" s="1" t="s">
        <v>3420</v>
      </c>
      <c r="AA1010" s="3">
        <v>46223</v>
      </c>
      <c r="AB1010" s="1" t="s">
        <v>3416</v>
      </c>
      <c r="AC1010" s="1" t="s">
        <v>3749</v>
      </c>
      <c r="AD1010" s="1" t="s">
        <v>3933</v>
      </c>
      <c r="AE1010" s="1" t="s">
        <v>3933</v>
      </c>
      <c r="AF1010" s="1" t="s">
        <v>3939</v>
      </c>
      <c r="AG1010" s="1" t="s">
        <v>2473</v>
      </c>
      <c r="AH1010" s="1" t="s">
        <v>2587</v>
      </c>
      <c r="AI1010" s="1" t="s">
        <v>3948</v>
      </c>
      <c r="AJ1010" s="1"/>
      <c r="AK1010" s="1"/>
      <c r="AL1010" s="1" t="s">
        <v>3952</v>
      </c>
      <c r="AM1010" s="1" t="s">
        <v>3952</v>
      </c>
      <c r="AN1010" s="1" t="s">
        <v>3958</v>
      </c>
      <c r="AO1010" s="1" t="s">
        <v>3968</v>
      </c>
      <c r="AP1010" s="1" t="s">
        <v>4212</v>
      </c>
      <c r="AQ1010" s="1"/>
      <c r="AR1010">
        <v>12682</v>
      </c>
      <c r="AS1010">
        <v>50</v>
      </c>
      <c r="AT1010" s="1" t="s">
        <v>4235</v>
      </c>
      <c r="AU1010">
        <v>25000</v>
      </c>
      <c r="AV1010" s="1" t="s">
        <v>4267</v>
      </c>
      <c r="AW1010" s="1" t="s">
        <v>3939</v>
      </c>
      <c r="AX1010">
        <v>119</v>
      </c>
      <c r="AY1010">
        <v>135856</v>
      </c>
      <c r="AZ1010">
        <v>2</v>
      </c>
      <c r="BA1010" s="1" t="s">
        <v>3409</v>
      </c>
    </row>
    <row r="1011" spans="1:53">
      <c r="A1011" s="1" t="s">
        <v>1041</v>
      </c>
      <c r="B1011">
        <v>0</v>
      </c>
      <c r="C1011">
        <v>261750</v>
      </c>
      <c r="D1011" s="1" t="s">
        <v>2072</v>
      </c>
      <c r="E1011">
        <v>20</v>
      </c>
      <c r="F1011">
        <v>138974</v>
      </c>
      <c r="G1011">
        <v>1</v>
      </c>
      <c r="H1011" s="1"/>
      <c r="I1011" s="1" t="s">
        <v>2445</v>
      </c>
      <c r="J1011" s="1" t="s">
        <v>2462</v>
      </c>
      <c r="K1011" s="1" t="s">
        <v>2464</v>
      </c>
      <c r="L1011" s="1" t="s">
        <v>2486</v>
      </c>
      <c r="M1011" s="1" t="s">
        <v>2591</v>
      </c>
      <c r="N1011" s="1" t="s">
        <v>2607</v>
      </c>
      <c r="O1011" s="1"/>
      <c r="P1011">
        <v>1</v>
      </c>
      <c r="Q1011" s="1" t="s">
        <v>2900</v>
      </c>
      <c r="R1011" s="1" t="s">
        <v>3107</v>
      </c>
      <c r="S1011" s="1"/>
      <c r="T1011" s="1" t="s">
        <v>3108</v>
      </c>
      <c r="U1011" s="1" t="s">
        <v>2900</v>
      </c>
      <c r="V1011" s="1" t="s">
        <v>2072</v>
      </c>
      <c r="W1011" s="1" t="s">
        <v>3396</v>
      </c>
      <c r="X1011" s="1" t="s">
        <v>3400</v>
      </c>
      <c r="Y1011" s="3">
        <v>46223</v>
      </c>
      <c r="Z1011" s="1" t="s">
        <v>3420</v>
      </c>
      <c r="AA1011" s="3">
        <v>46223</v>
      </c>
      <c r="AB1011" s="1" t="s">
        <v>3416</v>
      </c>
      <c r="AC1011" s="1" t="s">
        <v>3750</v>
      </c>
      <c r="AD1011" s="1" t="s">
        <v>3933</v>
      </c>
      <c r="AE1011" s="1" t="s">
        <v>3934</v>
      </c>
      <c r="AF1011" s="1" t="s">
        <v>3943</v>
      </c>
      <c r="AG1011" s="1" t="s">
        <v>2486</v>
      </c>
      <c r="AH1011" s="1" t="s">
        <v>2591</v>
      </c>
      <c r="AI1011" s="1" t="s">
        <v>3948</v>
      </c>
      <c r="AJ1011" s="1"/>
      <c r="AK1011" s="1"/>
      <c r="AL1011" s="1" t="s">
        <v>3952</v>
      </c>
      <c r="AM1011" s="1" t="s">
        <v>3952</v>
      </c>
      <c r="AN1011" s="1" t="s">
        <v>3958</v>
      </c>
      <c r="AO1011" s="1" t="s">
        <v>4050</v>
      </c>
      <c r="AP1011" s="1" t="s">
        <v>4212</v>
      </c>
      <c r="AQ1011" s="1"/>
      <c r="AR1011">
        <v>15559</v>
      </c>
      <c r="AS1011">
        <v>1</v>
      </c>
      <c r="AT1011" s="1" t="s">
        <v>4235</v>
      </c>
      <c r="AU1011">
        <v>261750</v>
      </c>
      <c r="AV1011" s="1" t="s">
        <v>4490</v>
      </c>
      <c r="AW1011" s="1" t="s">
        <v>3943</v>
      </c>
      <c r="AX1011">
        <v>717</v>
      </c>
      <c r="AY1011">
        <v>135857</v>
      </c>
      <c r="AZ1011">
        <v>1</v>
      </c>
      <c r="BA1011" s="1" t="s">
        <v>3405</v>
      </c>
    </row>
    <row r="1012" spans="1:53">
      <c r="A1012" s="1" t="s">
        <v>1042</v>
      </c>
      <c r="B1012">
        <v>0</v>
      </c>
      <c r="C1012">
        <v>4310000</v>
      </c>
      <c r="D1012" s="1" t="s">
        <v>2073</v>
      </c>
      <c r="E1012">
        <v>0</v>
      </c>
      <c r="F1012">
        <v>138971</v>
      </c>
      <c r="G1012">
        <v>1</v>
      </c>
      <c r="H1012" s="1"/>
      <c r="I1012" s="1" t="s">
        <v>2405</v>
      </c>
      <c r="J1012" s="1" t="s">
        <v>2462</v>
      </c>
      <c r="K1012" s="1" t="s">
        <v>2464</v>
      </c>
      <c r="L1012" s="1" t="s">
        <v>2539</v>
      </c>
      <c r="M1012" s="1" t="s">
        <v>2587</v>
      </c>
      <c r="N1012" s="1" t="s">
        <v>2607</v>
      </c>
      <c r="O1012" s="1"/>
      <c r="P1012">
        <v>1</v>
      </c>
      <c r="Q1012" s="1" t="s">
        <v>2073</v>
      </c>
      <c r="R1012" s="1" t="s">
        <v>3107</v>
      </c>
      <c r="S1012" s="1"/>
      <c r="T1012" s="1" t="s">
        <v>3108</v>
      </c>
      <c r="U1012" s="1" t="s">
        <v>2073</v>
      </c>
      <c r="V1012" s="1" t="s">
        <v>2073</v>
      </c>
      <c r="W1012" s="1" t="s">
        <v>3396</v>
      </c>
      <c r="X1012" s="1" t="s">
        <v>3400</v>
      </c>
      <c r="Y1012" s="3">
        <v>46223</v>
      </c>
      <c r="Z1012" s="1" t="s">
        <v>3420</v>
      </c>
      <c r="AA1012" s="3">
        <v>46223</v>
      </c>
      <c r="AB1012" s="1" t="s">
        <v>3416</v>
      </c>
      <c r="AC1012" s="1" t="s">
        <v>3751</v>
      </c>
      <c r="AD1012" s="1" t="s">
        <v>3933</v>
      </c>
      <c r="AE1012" s="1" t="s">
        <v>3933</v>
      </c>
      <c r="AF1012" s="1" t="s">
        <v>3939</v>
      </c>
      <c r="AG1012" s="1" t="s">
        <v>2539</v>
      </c>
      <c r="AH1012" s="1" t="s">
        <v>2587</v>
      </c>
      <c r="AI1012" s="1" t="s">
        <v>3948</v>
      </c>
      <c r="AJ1012" s="1"/>
      <c r="AK1012" s="1"/>
      <c r="AL1012" s="1" t="s">
        <v>3952</v>
      </c>
      <c r="AM1012" s="1" t="s">
        <v>3952</v>
      </c>
      <c r="AN1012" s="1" t="s">
        <v>3958</v>
      </c>
      <c r="AO1012" s="1" t="s">
        <v>4142</v>
      </c>
      <c r="AP1012" s="1" t="s">
        <v>4212</v>
      </c>
      <c r="AQ1012" s="1"/>
      <c r="AR1012">
        <v>14862</v>
      </c>
      <c r="AS1012">
        <v>1</v>
      </c>
      <c r="AT1012" s="1" t="s">
        <v>4235</v>
      </c>
      <c r="AU1012">
        <v>4310000</v>
      </c>
      <c r="AV1012" s="1" t="s">
        <v>4244</v>
      </c>
      <c r="AW1012" s="1" t="s">
        <v>3939</v>
      </c>
      <c r="AX1012">
        <v>2436</v>
      </c>
      <c r="AY1012">
        <v>135858</v>
      </c>
      <c r="AZ1012">
        <v>1</v>
      </c>
      <c r="BA1012" s="1" t="s">
        <v>3405</v>
      </c>
    </row>
    <row r="1013" spans="1:53">
      <c r="A1013" s="1" t="s">
        <v>1043</v>
      </c>
      <c r="B1013">
        <v>0</v>
      </c>
      <c r="C1013">
        <v>1250000</v>
      </c>
      <c r="D1013" s="1" t="s">
        <v>1497</v>
      </c>
      <c r="E1013">
        <v>20</v>
      </c>
      <c r="F1013">
        <v>138969</v>
      </c>
      <c r="G1013">
        <v>1</v>
      </c>
      <c r="H1013" s="1"/>
      <c r="I1013" s="1" t="s">
        <v>2418</v>
      </c>
      <c r="J1013" s="1" t="s">
        <v>2462</v>
      </c>
      <c r="K1013" s="1" t="s">
        <v>2464</v>
      </c>
      <c r="L1013" s="1" t="s">
        <v>2473</v>
      </c>
      <c r="M1013" s="1" t="s">
        <v>2587</v>
      </c>
      <c r="N1013" s="1" t="s">
        <v>2607</v>
      </c>
      <c r="O1013" s="1"/>
      <c r="P1013">
        <v>50</v>
      </c>
      <c r="Q1013" s="1" t="s">
        <v>2089</v>
      </c>
      <c r="R1013" s="1" t="s">
        <v>3107</v>
      </c>
      <c r="S1013" s="1"/>
      <c r="T1013" s="1" t="s">
        <v>3108</v>
      </c>
      <c r="U1013" s="1" t="s">
        <v>2089</v>
      </c>
      <c r="V1013" s="1" t="s">
        <v>1497</v>
      </c>
      <c r="W1013" s="1" t="s">
        <v>3396</v>
      </c>
      <c r="X1013" s="1" t="s">
        <v>3400</v>
      </c>
      <c r="Y1013" s="3">
        <v>46223</v>
      </c>
      <c r="Z1013" s="1" t="s">
        <v>3420</v>
      </c>
      <c r="AA1013" s="3">
        <v>46223</v>
      </c>
      <c r="AB1013" s="1" t="s">
        <v>3416</v>
      </c>
      <c r="AC1013" s="1" t="s">
        <v>3752</v>
      </c>
      <c r="AD1013" s="1" t="s">
        <v>3933</v>
      </c>
      <c r="AE1013" s="1" t="s">
        <v>3933</v>
      </c>
      <c r="AF1013" s="1" t="s">
        <v>3939</v>
      </c>
      <c r="AG1013" s="1" t="s">
        <v>2473</v>
      </c>
      <c r="AH1013" s="1" t="s">
        <v>2587</v>
      </c>
      <c r="AI1013" s="1" t="s">
        <v>3948</v>
      </c>
      <c r="AJ1013" s="1"/>
      <c r="AK1013" s="1"/>
      <c r="AL1013" s="1" t="s">
        <v>3952</v>
      </c>
      <c r="AM1013" s="1" t="s">
        <v>3952</v>
      </c>
      <c r="AN1013" s="1" t="s">
        <v>3958</v>
      </c>
      <c r="AO1013" s="1" t="s">
        <v>3968</v>
      </c>
      <c r="AP1013" s="1" t="s">
        <v>4212</v>
      </c>
      <c r="AQ1013" s="1"/>
      <c r="AR1013">
        <v>12682</v>
      </c>
      <c r="AS1013">
        <v>50</v>
      </c>
      <c r="AT1013" s="1" t="s">
        <v>4235</v>
      </c>
      <c r="AU1013">
        <v>25000</v>
      </c>
      <c r="AV1013" s="1" t="s">
        <v>4267</v>
      </c>
      <c r="AW1013" s="1" t="s">
        <v>3939</v>
      </c>
      <c r="AX1013">
        <v>119</v>
      </c>
      <c r="AY1013">
        <v>135859</v>
      </c>
      <c r="AZ1013">
        <v>1</v>
      </c>
      <c r="BA1013" s="1" t="s">
        <v>3405</v>
      </c>
    </row>
    <row r="1014" spans="1:53">
      <c r="A1014" s="1" t="s">
        <v>1044</v>
      </c>
      <c r="B1014">
        <v>0</v>
      </c>
      <c r="C1014">
        <v>2500000</v>
      </c>
      <c r="D1014" s="1" t="s">
        <v>1860</v>
      </c>
      <c r="E1014">
        <v>0</v>
      </c>
      <c r="F1014">
        <v>138959</v>
      </c>
      <c r="G1014">
        <v>1</v>
      </c>
      <c r="H1014" s="1"/>
      <c r="I1014" s="1" t="s">
        <v>2405</v>
      </c>
      <c r="J1014" s="1" t="s">
        <v>2462</v>
      </c>
      <c r="K1014" s="1" t="s">
        <v>2464</v>
      </c>
      <c r="L1014" s="1" t="s">
        <v>2512</v>
      </c>
      <c r="M1014" s="1" t="s">
        <v>2587</v>
      </c>
      <c r="N1014" s="1" t="s">
        <v>2607</v>
      </c>
      <c r="O1014" s="1"/>
      <c r="P1014">
        <v>1</v>
      </c>
      <c r="Q1014" s="1" t="s">
        <v>1860</v>
      </c>
      <c r="R1014" s="1" t="s">
        <v>3107</v>
      </c>
      <c r="S1014" s="1"/>
      <c r="T1014" s="1" t="s">
        <v>3108</v>
      </c>
      <c r="U1014" s="1" t="s">
        <v>1860</v>
      </c>
      <c r="V1014" s="1" t="s">
        <v>1860</v>
      </c>
      <c r="W1014" s="1" t="s">
        <v>3396</v>
      </c>
      <c r="X1014" s="1" t="s">
        <v>3400</v>
      </c>
      <c r="Y1014" s="3">
        <v>46223</v>
      </c>
      <c r="Z1014" s="1" t="s">
        <v>3420</v>
      </c>
      <c r="AA1014" s="3">
        <v>46223</v>
      </c>
      <c r="AB1014" s="1" t="s">
        <v>3416</v>
      </c>
      <c r="AC1014" s="1" t="s">
        <v>3753</v>
      </c>
      <c r="AD1014" s="1" t="s">
        <v>3933</v>
      </c>
      <c r="AE1014" s="1" t="s">
        <v>3933</v>
      </c>
      <c r="AF1014" s="1" t="s">
        <v>3939</v>
      </c>
      <c r="AG1014" s="1" t="s">
        <v>2512</v>
      </c>
      <c r="AH1014" s="1" t="s">
        <v>2587</v>
      </c>
      <c r="AI1014" s="1" t="s">
        <v>3948</v>
      </c>
      <c r="AJ1014" s="1"/>
      <c r="AK1014" s="1"/>
      <c r="AL1014" s="1" t="s">
        <v>3952</v>
      </c>
      <c r="AM1014" s="1" t="s">
        <v>3952</v>
      </c>
      <c r="AN1014" s="1" t="s">
        <v>3958</v>
      </c>
      <c r="AO1014" s="1" t="s">
        <v>4143</v>
      </c>
      <c r="AP1014" s="1" t="s">
        <v>4212</v>
      </c>
      <c r="AQ1014" s="1"/>
      <c r="AR1014">
        <v>14862</v>
      </c>
      <c r="AS1014">
        <v>1</v>
      </c>
      <c r="AT1014" s="1" t="s">
        <v>4235</v>
      </c>
      <c r="AU1014">
        <v>2500000</v>
      </c>
      <c r="AV1014" s="1" t="s">
        <v>4244</v>
      </c>
      <c r="AW1014" s="1" t="s">
        <v>3939</v>
      </c>
      <c r="AX1014">
        <v>5387</v>
      </c>
      <c r="AY1014">
        <v>135860</v>
      </c>
      <c r="AZ1014">
        <v>1</v>
      </c>
      <c r="BA1014" s="1" t="s">
        <v>3405</v>
      </c>
    </row>
    <row r="1015" spans="1:53">
      <c r="A1015" s="1" t="s">
        <v>1045</v>
      </c>
      <c r="B1015">
        <v>0</v>
      </c>
      <c r="C1015">
        <v>4900000</v>
      </c>
      <c r="D1015" s="1" t="s">
        <v>2074</v>
      </c>
      <c r="E1015">
        <v>0</v>
      </c>
      <c r="F1015">
        <v>138958</v>
      </c>
      <c r="G1015">
        <v>1</v>
      </c>
      <c r="H1015" s="1"/>
      <c r="I1015" s="1" t="s">
        <v>2405</v>
      </c>
      <c r="J1015" s="1" t="s">
        <v>2462</v>
      </c>
      <c r="K1015" s="1" t="s">
        <v>2464</v>
      </c>
      <c r="L1015" s="1" t="s">
        <v>2512</v>
      </c>
      <c r="M1015" s="1" t="s">
        <v>2587</v>
      </c>
      <c r="N1015" s="1" t="s">
        <v>2607</v>
      </c>
      <c r="O1015" s="1"/>
      <c r="P1015">
        <v>1</v>
      </c>
      <c r="Q1015" s="1" t="s">
        <v>2074</v>
      </c>
      <c r="R1015" s="1" t="s">
        <v>3107</v>
      </c>
      <c r="S1015" s="1"/>
      <c r="T1015" s="1" t="s">
        <v>3108</v>
      </c>
      <c r="U1015" s="1" t="s">
        <v>2074</v>
      </c>
      <c r="V1015" s="1" t="s">
        <v>2074</v>
      </c>
      <c r="W1015" s="1" t="s">
        <v>3396</v>
      </c>
      <c r="X1015" s="1" t="s">
        <v>3400</v>
      </c>
      <c r="Y1015" s="3">
        <v>46223</v>
      </c>
      <c r="Z1015" s="1" t="s">
        <v>3420</v>
      </c>
      <c r="AA1015" s="3">
        <v>46223</v>
      </c>
      <c r="AB1015" s="1" t="s">
        <v>3416</v>
      </c>
      <c r="AC1015" s="1" t="s">
        <v>3754</v>
      </c>
      <c r="AD1015" s="1" t="s">
        <v>3933</v>
      </c>
      <c r="AE1015" s="1" t="s">
        <v>3933</v>
      </c>
      <c r="AF1015" s="1" t="s">
        <v>3939</v>
      </c>
      <c r="AG1015" s="1" t="s">
        <v>2512</v>
      </c>
      <c r="AH1015" s="1" t="s">
        <v>2587</v>
      </c>
      <c r="AI1015" s="1" t="s">
        <v>3948</v>
      </c>
      <c r="AJ1015" s="1"/>
      <c r="AK1015" s="1"/>
      <c r="AL1015" s="1" t="s">
        <v>3952</v>
      </c>
      <c r="AM1015" s="1" t="s">
        <v>3952</v>
      </c>
      <c r="AN1015" s="1" t="s">
        <v>3958</v>
      </c>
      <c r="AO1015" s="1" t="s">
        <v>4144</v>
      </c>
      <c r="AP1015" s="1" t="s">
        <v>4212</v>
      </c>
      <c r="AQ1015" s="1"/>
      <c r="AR1015">
        <v>14862</v>
      </c>
      <c r="AS1015">
        <v>1</v>
      </c>
      <c r="AT1015" s="1" t="s">
        <v>4235</v>
      </c>
      <c r="AU1015">
        <v>4900000</v>
      </c>
      <c r="AV1015" s="1" t="s">
        <v>4244</v>
      </c>
      <c r="AW1015" s="1" t="s">
        <v>3939</v>
      </c>
      <c r="AX1015">
        <v>5267</v>
      </c>
      <c r="AY1015">
        <v>135861</v>
      </c>
      <c r="AZ1015">
        <v>1</v>
      </c>
      <c r="BA1015" s="1" t="s">
        <v>3416</v>
      </c>
    </row>
    <row r="1016" spans="1:53">
      <c r="A1016" s="1" t="s">
        <v>1046</v>
      </c>
      <c r="B1016">
        <v>0</v>
      </c>
      <c r="C1016">
        <v>525000</v>
      </c>
      <c r="D1016" s="1" t="s">
        <v>2075</v>
      </c>
      <c r="E1016">
        <v>0</v>
      </c>
      <c r="F1016">
        <v>138990</v>
      </c>
      <c r="G1016">
        <v>1</v>
      </c>
      <c r="H1016" s="1"/>
      <c r="I1016" s="1" t="s">
        <v>2421</v>
      </c>
      <c r="J1016" s="1" t="s">
        <v>2462</v>
      </c>
      <c r="K1016" s="1" t="s">
        <v>2464</v>
      </c>
      <c r="L1016" s="1" t="s">
        <v>2493</v>
      </c>
      <c r="M1016" s="1" t="s">
        <v>2594</v>
      </c>
      <c r="N1016" s="1" t="s">
        <v>2607</v>
      </c>
      <c r="O1016" s="1"/>
      <c r="P1016">
        <v>35</v>
      </c>
      <c r="Q1016" s="1" t="s">
        <v>2075</v>
      </c>
      <c r="R1016" s="1" t="s">
        <v>3107</v>
      </c>
      <c r="S1016" s="1"/>
      <c r="T1016" s="1" t="s">
        <v>3108</v>
      </c>
      <c r="U1016" s="1" t="s">
        <v>3221</v>
      </c>
      <c r="V1016" s="1" t="s">
        <v>3221</v>
      </c>
      <c r="W1016" s="1" t="s">
        <v>3396</v>
      </c>
      <c r="X1016" s="1"/>
      <c r="Y1016" s="3">
        <v>46223</v>
      </c>
      <c r="Z1016" s="1" t="s">
        <v>3420</v>
      </c>
      <c r="AA1016" s="3">
        <v>46223</v>
      </c>
      <c r="AB1016" s="1" t="s">
        <v>3416</v>
      </c>
      <c r="AC1016" s="1" t="s">
        <v>3755</v>
      </c>
      <c r="AD1016" s="1" t="s">
        <v>3933</v>
      </c>
      <c r="AE1016" s="1" t="s">
        <v>3933</v>
      </c>
      <c r="AF1016" s="1" t="s">
        <v>3939</v>
      </c>
      <c r="AG1016" s="1" t="s">
        <v>2493</v>
      </c>
      <c r="AH1016" s="1" t="s">
        <v>2594</v>
      </c>
      <c r="AI1016" s="1" t="s">
        <v>3948</v>
      </c>
      <c r="AJ1016" s="1"/>
      <c r="AK1016" s="1"/>
      <c r="AL1016" s="1" t="s">
        <v>3952</v>
      </c>
      <c r="AM1016" s="1" t="s">
        <v>3952</v>
      </c>
      <c r="AN1016" s="1" t="s">
        <v>3958</v>
      </c>
      <c r="AO1016" s="1" t="s">
        <v>4145</v>
      </c>
      <c r="AP1016" s="1" t="s">
        <v>4212</v>
      </c>
      <c r="AQ1016" s="1"/>
      <c r="AR1016">
        <v>1265</v>
      </c>
      <c r="AS1016">
        <v>35</v>
      </c>
      <c r="AT1016" s="1" t="s">
        <v>4235</v>
      </c>
      <c r="AU1016">
        <v>15000</v>
      </c>
      <c r="AV1016" s="1" t="s">
        <v>4270</v>
      </c>
      <c r="AW1016" s="1" t="s">
        <v>3939</v>
      </c>
      <c r="AX1016">
        <v>2727</v>
      </c>
      <c r="AY1016">
        <v>135862</v>
      </c>
      <c r="AZ1016">
        <v>1</v>
      </c>
      <c r="BA1016" s="1" t="s">
        <v>3407</v>
      </c>
    </row>
    <row r="1017" spans="1:53">
      <c r="A1017" s="1" t="s">
        <v>1047</v>
      </c>
      <c r="B1017">
        <v>0</v>
      </c>
      <c r="C1017">
        <v>720000</v>
      </c>
      <c r="D1017" s="1" t="s">
        <v>2076</v>
      </c>
      <c r="E1017">
        <v>0</v>
      </c>
      <c r="F1017">
        <v>138990</v>
      </c>
      <c r="G1017">
        <v>2</v>
      </c>
      <c r="H1017" s="1"/>
      <c r="I1017" s="1" t="s">
        <v>2421</v>
      </c>
      <c r="J1017" s="1" t="s">
        <v>2462</v>
      </c>
      <c r="K1017" s="1" t="s">
        <v>2464</v>
      </c>
      <c r="L1017" s="1" t="s">
        <v>2493</v>
      </c>
      <c r="M1017" s="1" t="s">
        <v>2594</v>
      </c>
      <c r="N1017" s="1" t="s">
        <v>2607</v>
      </c>
      <c r="O1017" s="1"/>
      <c r="P1017">
        <v>48</v>
      </c>
      <c r="Q1017" s="1" t="s">
        <v>2076</v>
      </c>
      <c r="R1017" s="1" t="s">
        <v>3107</v>
      </c>
      <c r="S1017" s="1"/>
      <c r="T1017" s="1" t="s">
        <v>3108</v>
      </c>
      <c r="U1017" s="1" t="s">
        <v>3221</v>
      </c>
      <c r="V1017" s="1" t="s">
        <v>3221</v>
      </c>
      <c r="W1017" s="1" t="s">
        <v>3396</v>
      </c>
      <c r="X1017" s="1"/>
      <c r="Y1017" s="3">
        <v>46223</v>
      </c>
      <c r="Z1017" s="1" t="s">
        <v>3420</v>
      </c>
      <c r="AA1017" s="3">
        <v>46223</v>
      </c>
      <c r="AB1017" s="1" t="s">
        <v>3416</v>
      </c>
      <c r="AC1017" s="1" t="s">
        <v>3755</v>
      </c>
      <c r="AD1017" s="1" t="s">
        <v>3933</v>
      </c>
      <c r="AE1017" s="1" t="s">
        <v>3933</v>
      </c>
      <c r="AF1017" s="1" t="s">
        <v>3939</v>
      </c>
      <c r="AG1017" s="1" t="s">
        <v>2493</v>
      </c>
      <c r="AH1017" s="1" t="s">
        <v>2594</v>
      </c>
      <c r="AI1017" s="1" t="s">
        <v>3948</v>
      </c>
      <c r="AJ1017" s="1"/>
      <c r="AK1017" s="1"/>
      <c r="AL1017" s="1" t="s">
        <v>3952</v>
      </c>
      <c r="AM1017" s="1" t="s">
        <v>3952</v>
      </c>
      <c r="AN1017" s="1" t="s">
        <v>3958</v>
      </c>
      <c r="AO1017" s="1" t="s">
        <v>4145</v>
      </c>
      <c r="AP1017" s="1" t="s">
        <v>4212</v>
      </c>
      <c r="AQ1017" s="1"/>
      <c r="AR1017">
        <v>1265</v>
      </c>
      <c r="AS1017">
        <v>48</v>
      </c>
      <c r="AT1017" s="1" t="s">
        <v>4235</v>
      </c>
      <c r="AU1017">
        <v>15000</v>
      </c>
      <c r="AV1017" s="1" t="s">
        <v>4270</v>
      </c>
      <c r="AW1017" s="1" t="s">
        <v>3939</v>
      </c>
      <c r="AX1017">
        <v>2727</v>
      </c>
      <c r="AY1017">
        <v>135862</v>
      </c>
      <c r="AZ1017">
        <v>2</v>
      </c>
      <c r="BA1017" s="1" t="s">
        <v>3407</v>
      </c>
    </row>
    <row r="1018" spans="1:53">
      <c r="A1018" s="1" t="s">
        <v>1048</v>
      </c>
      <c r="B1018">
        <v>0</v>
      </c>
      <c r="C1018">
        <v>720000</v>
      </c>
      <c r="D1018" s="1" t="s">
        <v>2076</v>
      </c>
      <c r="E1018">
        <v>0</v>
      </c>
      <c r="F1018">
        <v>138990</v>
      </c>
      <c r="G1018">
        <v>3</v>
      </c>
      <c r="H1018" s="1"/>
      <c r="I1018" s="1" t="s">
        <v>2421</v>
      </c>
      <c r="J1018" s="1" t="s">
        <v>2462</v>
      </c>
      <c r="K1018" s="1" t="s">
        <v>2464</v>
      </c>
      <c r="L1018" s="1" t="s">
        <v>2493</v>
      </c>
      <c r="M1018" s="1" t="s">
        <v>2594</v>
      </c>
      <c r="N1018" s="1" t="s">
        <v>2607</v>
      </c>
      <c r="O1018" s="1"/>
      <c r="P1018">
        <v>48</v>
      </c>
      <c r="Q1018" s="1" t="s">
        <v>2076</v>
      </c>
      <c r="R1018" s="1" t="s">
        <v>3107</v>
      </c>
      <c r="S1018" s="1"/>
      <c r="T1018" s="1" t="s">
        <v>3108</v>
      </c>
      <c r="U1018" s="1" t="s">
        <v>3221</v>
      </c>
      <c r="V1018" s="1" t="s">
        <v>3221</v>
      </c>
      <c r="W1018" s="1" t="s">
        <v>3396</v>
      </c>
      <c r="X1018" s="1"/>
      <c r="Y1018" s="3">
        <v>46223</v>
      </c>
      <c r="Z1018" s="1" t="s">
        <v>3420</v>
      </c>
      <c r="AA1018" s="3">
        <v>46223</v>
      </c>
      <c r="AB1018" s="1" t="s">
        <v>3416</v>
      </c>
      <c r="AC1018" s="1" t="s">
        <v>3755</v>
      </c>
      <c r="AD1018" s="1" t="s">
        <v>3933</v>
      </c>
      <c r="AE1018" s="1" t="s">
        <v>3933</v>
      </c>
      <c r="AF1018" s="1" t="s">
        <v>3939</v>
      </c>
      <c r="AG1018" s="1" t="s">
        <v>2493</v>
      </c>
      <c r="AH1018" s="1" t="s">
        <v>2594</v>
      </c>
      <c r="AI1018" s="1" t="s">
        <v>3948</v>
      </c>
      <c r="AJ1018" s="1"/>
      <c r="AK1018" s="1"/>
      <c r="AL1018" s="1" t="s">
        <v>3952</v>
      </c>
      <c r="AM1018" s="1" t="s">
        <v>3952</v>
      </c>
      <c r="AN1018" s="1" t="s">
        <v>3958</v>
      </c>
      <c r="AO1018" s="1" t="s">
        <v>4145</v>
      </c>
      <c r="AP1018" s="1" t="s">
        <v>4212</v>
      </c>
      <c r="AQ1018" s="1"/>
      <c r="AR1018">
        <v>1265</v>
      </c>
      <c r="AS1018">
        <v>48</v>
      </c>
      <c r="AT1018" s="1" t="s">
        <v>4235</v>
      </c>
      <c r="AU1018">
        <v>15000</v>
      </c>
      <c r="AV1018" s="1" t="s">
        <v>4270</v>
      </c>
      <c r="AW1018" s="1" t="s">
        <v>3939</v>
      </c>
      <c r="AX1018">
        <v>2727</v>
      </c>
      <c r="AY1018">
        <v>135862</v>
      </c>
      <c r="AZ1018">
        <v>3</v>
      </c>
      <c r="BA1018" s="1" t="s">
        <v>3407</v>
      </c>
    </row>
    <row r="1019" spans="1:53">
      <c r="A1019" s="1" t="s">
        <v>1049</v>
      </c>
      <c r="B1019">
        <v>0</v>
      </c>
      <c r="C1019">
        <v>720000</v>
      </c>
      <c r="D1019" s="1" t="s">
        <v>2076</v>
      </c>
      <c r="E1019">
        <v>0</v>
      </c>
      <c r="F1019">
        <v>138990</v>
      </c>
      <c r="G1019">
        <v>4</v>
      </c>
      <c r="H1019" s="1"/>
      <c r="I1019" s="1" t="s">
        <v>2421</v>
      </c>
      <c r="J1019" s="1" t="s">
        <v>2462</v>
      </c>
      <c r="K1019" s="1" t="s">
        <v>2464</v>
      </c>
      <c r="L1019" s="1" t="s">
        <v>2493</v>
      </c>
      <c r="M1019" s="1" t="s">
        <v>2594</v>
      </c>
      <c r="N1019" s="1" t="s">
        <v>2607</v>
      </c>
      <c r="O1019" s="1"/>
      <c r="P1019">
        <v>48</v>
      </c>
      <c r="Q1019" s="1" t="s">
        <v>2076</v>
      </c>
      <c r="R1019" s="1" t="s">
        <v>3107</v>
      </c>
      <c r="S1019" s="1"/>
      <c r="T1019" s="1" t="s">
        <v>3108</v>
      </c>
      <c r="U1019" s="1" t="s">
        <v>3221</v>
      </c>
      <c r="V1019" s="1" t="s">
        <v>3221</v>
      </c>
      <c r="W1019" s="1" t="s">
        <v>3396</v>
      </c>
      <c r="X1019" s="1"/>
      <c r="Y1019" s="3">
        <v>46223</v>
      </c>
      <c r="Z1019" s="1" t="s">
        <v>3420</v>
      </c>
      <c r="AA1019" s="3">
        <v>46223</v>
      </c>
      <c r="AB1019" s="1" t="s">
        <v>3416</v>
      </c>
      <c r="AC1019" s="1" t="s">
        <v>3755</v>
      </c>
      <c r="AD1019" s="1" t="s">
        <v>3933</v>
      </c>
      <c r="AE1019" s="1" t="s">
        <v>3933</v>
      </c>
      <c r="AF1019" s="1" t="s">
        <v>3939</v>
      </c>
      <c r="AG1019" s="1" t="s">
        <v>2493</v>
      </c>
      <c r="AH1019" s="1" t="s">
        <v>2594</v>
      </c>
      <c r="AI1019" s="1" t="s">
        <v>3948</v>
      </c>
      <c r="AJ1019" s="1"/>
      <c r="AK1019" s="1"/>
      <c r="AL1019" s="1" t="s">
        <v>3952</v>
      </c>
      <c r="AM1019" s="1" t="s">
        <v>3952</v>
      </c>
      <c r="AN1019" s="1" t="s">
        <v>3958</v>
      </c>
      <c r="AO1019" s="1" t="s">
        <v>4145</v>
      </c>
      <c r="AP1019" s="1" t="s">
        <v>4212</v>
      </c>
      <c r="AQ1019" s="1"/>
      <c r="AR1019">
        <v>1265</v>
      </c>
      <c r="AS1019">
        <v>48</v>
      </c>
      <c r="AT1019" s="1" t="s">
        <v>4235</v>
      </c>
      <c r="AU1019">
        <v>15000</v>
      </c>
      <c r="AV1019" s="1" t="s">
        <v>4270</v>
      </c>
      <c r="AW1019" s="1" t="s">
        <v>3939</v>
      </c>
      <c r="AX1019">
        <v>2727</v>
      </c>
      <c r="AY1019">
        <v>135862</v>
      </c>
      <c r="AZ1019">
        <v>4</v>
      </c>
      <c r="BA1019" s="1" t="s">
        <v>3407</v>
      </c>
    </row>
    <row r="1020" spans="1:53">
      <c r="A1020" s="1" t="s">
        <v>1050</v>
      </c>
      <c r="B1020">
        <v>0</v>
      </c>
      <c r="C1020">
        <v>58345000</v>
      </c>
      <c r="D1020" s="1" t="s">
        <v>2077</v>
      </c>
      <c r="E1020">
        <v>0</v>
      </c>
      <c r="F1020">
        <v>139016</v>
      </c>
      <c r="G1020">
        <v>1</v>
      </c>
      <c r="H1020" s="1"/>
      <c r="I1020" s="1" t="s">
        <v>2427</v>
      </c>
      <c r="J1020" s="1" t="s">
        <v>2462</v>
      </c>
      <c r="K1020" s="1" t="s">
        <v>2464</v>
      </c>
      <c r="L1020" s="1" t="s">
        <v>2510</v>
      </c>
      <c r="M1020" s="1" t="s">
        <v>2599</v>
      </c>
      <c r="N1020" s="1" t="s">
        <v>2607</v>
      </c>
      <c r="O1020" s="1"/>
      <c r="P1020">
        <v>35</v>
      </c>
      <c r="Q1020" s="1" t="s">
        <v>2077</v>
      </c>
      <c r="R1020" s="1" t="s">
        <v>3107</v>
      </c>
      <c r="S1020" s="1"/>
      <c r="T1020" s="1" t="s">
        <v>3108</v>
      </c>
      <c r="U1020" s="1" t="s">
        <v>3222</v>
      </c>
      <c r="V1020" s="1" t="s">
        <v>3222</v>
      </c>
      <c r="W1020" s="1" t="s">
        <v>3396</v>
      </c>
      <c r="X1020" s="1" t="s">
        <v>3400</v>
      </c>
      <c r="Y1020" s="3">
        <v>46223</v>
      </c>
      <c r="Z1020" s="1" t="s">
        <v>3420</v>
      </c>
      <c r="AA1020" s="3">
        <v>46223</v>
      </c>
      <c r="AB1020" s="1" t="s">
        <v>3416</v>
      </c>
      <c r="AC1020" s="1" t="s">
        <v>3756</v>
      </c>
      <c r="AD1020" s="1" t="s">
        <v>3933</v>
      </c>
      <c r="AE1020" s="1" t="s">
        <v>3934</v>
      </c>
      <c r="AF1020" s="1" t="s">
        <v>3943</v>
      </c>
      <c r="AG1020" s="1" t="s">
        <v>2510</v>
      </c>
      <c r="AH1020" s="1" t="s">
        <v>2599</v>
      </c>
      <c r="AI1020" s="1" t="s">
        <v>3948</v>
      </c>
      <c r="AJ1020" s="1"/>
      <c r="AK1020" s="1"/>
      <c r="AL1020" s="1" t="s">
        <v>3952</v>
      </c>
      <c r="AM1020" s="1" t="s">
        <v>3952</v>
      </c>
      <c r="AN1020" s="1" t="s">
        <v>3958</v>
      </c>
      <c r="AO1020" s="1" t="s">
        <v>4064</v>
      </c>
      <c r="AP1020" s="1" t="s">
        <v>4212</v>
      </c>
      <c r="AQ1020" s="1"/>
      <c r="AR1020">
        <v>27727</v>
      </c>
      <c r="AS1020">
        <v>35</v>
      </c>
      <c r="AT1020" s="1" t="s">
        <v>4235</v>
      </c>
      <c r="AU1020">
        <v>1667000</v>
      </c>
      <c r="AV1020" s="1" t="s">
        <v>4491</v>
      </c>
      <c r="AW1020" s="1" t="s">
        <v>3943</v>
      </c>
      <c r="AX1020">
        <v>820</v>
      </c>
      <c r="AY1020">
        <v>135863</v>
      </c>
      <c r="AZ1020">
        <v>1</v>
      </c>
      <c r="BA1020" s="1" t="s">
        <v>3407</v>
      </c>
    </row>
    <row r="1021" spans="1:53">
      <c r="A1021" s="1" t="s">
        <v>1051</v>
      </c>
      <c r="B1021">
        <v>0</v>
      </c>
      <c r="C1021">
        <v>6510000</v>
      </c>
      <c r="D1021" s="1" t="s">
        <v>2078</v>
      </c>
      <c r="E1021">
        <v>0</v>
      </c>
      <c r="F1021">
        <v>139016</v>
      </c>
      <c r="G1021">
        <v>2</v>
      </c>
      <c r="H1021" s="1"/>
      <c r="I1021" s="1" t="s">
        <v>2427</v>
      </c>
      <c r="J1021" s="1" t="s">
        <v>2462</v>
      </c>
      <c r="K1021" s="1" t="s">
        <v>2464</v>
      </c>
      <c r="L1021" s="1" t="s">
        <v>2510</v>
      </c>
      <c r="M1021" s="1" t="s">
        <v>2599</v>
      </c>
      <c r="N1021" s="1" t="s">
        <v>2607</v>
      </c>
      <c r="O1021" s="1"/>
      <c r="P1021">
        <v>35</v>
      </c>
      <c r="Q1021" s="1" t="s">
        <v>2078</v>
      </c>
      <c r="R1021" s="1" t="s">
        <v>3107</v>
      </c>
      <c r="S1021" s="1"/>
      <c r="T1021" s="1" t="s">
        <v>3108</v>
      </c>
      <c r="U1021" s="1" t="s">
        <v>3222</v>
      </c>
      <c r="V1021" s="1" t="s">
        <v>3222</v>
      </c>
      <c r="W1021" s="1" t="s">
        <v>3396</v>
      </c>
      <c r="X1021" s="1" t="s">
        <v>3400</v>
      </c>
      <c r="Y1021" s="3">
        <v>46223</v>
      </c>
      <c r="Z1021" s="1" t="s">
        <v>3420</v>
      </c>
      <c r="AA1021" s="3">
        <v>46223</v>
      </c>
      <c r="AB1021" s="1" t="s">
        <v>3416</v>
      </c>
      <c r="AC1021" s="1" t="s">
        <v>3756</v>
      </c>
      <c r="AD1021" s="1" t="s">
        <v>3933</v>
      </c>
      <c r="AE1021" s="1" t="s">
        <v>3934</v>
      </c>
      <c r="AF1021" s="1" t="s">
        <v>3943</v>
      </c>
      <c r="AG1021" s="1" t="s">
        <v>2510</v>
      </c>
      <c r="AH1021" s="1" t="s">
        <v>2599</v>
      </c>
      <c r="AI1021" s="1" t="s">
        <v>3948</v>
      </c>
      <c r="AJ1021" s="1"/>
      <c r="AK1021" s="1"/>
      <c r="AL1021" s="1" t="s">
        <v>3952</v>
      </c>
      <c r="AM1021" s="1" t="s">
        <v>3952</v>
      </c>
      <c r="AN1021" s="1" t="s">
        <v>3958</v>
      </c>
      <c r="AO1021" s="1" t="s">
        <v>4064</v>
      </c>
      <c r="AP1021" s="1" t="s">
        <v>4212</v>
      </c>
      <c r="AQ1021" s="1"/>
      <c r="AR1021">
        <v>27728</v>
      </c>
      <c r="AS1021">
        <v>35</v>
      </c>
      <c r="AT1021" s="1" t="s">
        <v>4235</v>
      </c>
      <c r="AU1021">
        <v>186000</v>
      </c>
      <c r="AV1021" s="1" t="s">
        <v>4492</v>
      </c>
      <c r="AW1021" s="1" t="s">
        <v>3943</v>
      </c>
      <c r="AX1021">
        <v>820</v>
      </c>
      <c r="AY1021">
        <v>135863</v>
      </c>
      <c r="AZ1021">
        <v>2</v>
      </c>
      <c r="BA1021" s="1" t="s">
        <v>3407</v>
      </c>
    </row>
    <row r="1022" spans="1:53">
      <c r="A1022" s="1" t="s">
        <v>1052</v>
      </c>
      <c r="B1022">
        <v>0</v>
      </c>
      <c r="C1022">
        <v>1298500</v>
      </c>
      <c r="D1022" s="1" t="s">
        <v>2079</v>
      </c>
      <c r="E1022">
        <v>0</v>
      </c>
      <c r="F1022">
        <v>139016</v>
      </c>
      <c r="G1022">
        <v>3</v>
      </c>
      <c r="H1022" s="1"/>
      <c r="I1022" s="1" t="s">
        <v>2440</v>
      </c>
      <c r="J1022" s="1" t="s">
        <v>2462</v>
      </c>
      <c r="K1022" s="1" t="s">
        <v>2464</v>
      </c>
      <c r="L1022" s="1" t="s">
        <v>2510</v>
      </c>
      <c r="M1022" s="1" t="s">
        <v>2599</v>
      </c>
      <c r="N1022" s="1" t="s">
        <v>2607</v>
      </c>
      <c r="O1022" s="1"/>
      <c r="P1022">
        <v>35</v>
      </c>
      <c r="Q1022" s="1" t="s">
        <v>2079</v>
      </c>
      <c r="R1022" s="1" t="s">
        <v>3107</v>
      </c>
      <c r="S1022" s="1"/>
      <c r="T1022" s="1" t="s">
        <v>3108</v>
      </c>
      <c r="U1022" s="1" t="s">
        <v>3222</v>
      </c>
      <c r="V1022" s="1" t="s">
        <v>3222</v>
      </c>
      <c r="W1022" s="1" t="s">
        <v>3396</v>
      </c>
      <c r="X1022" s="1" t="s">
        <v>3400</v>
      </c>
      <c r="Y1022" s="3">
        <v>46223</v>
      </c>
      <c r="Z1022" s="1" t="s">
        <v>3420</v>
      </c>
      <c r="AA1022" s="3">
        <v>46223</v>
      </c>
      <c r="AB1022" s="1" t="s">
        <v>3416</v>
      </c>
      <c r="AC1022" s="1" t="s">
        <v>3756</v>
      </c>
      <c r="AD1022" s="1" t="s">
        <v>3933</v>
      </c>
      <c r="AE1022" s="1" t="s">
        <v>3934</v>
      </c>
      <c r="AF1022" s="1" t="s">
        <v>3943</v>
      </c>
      <c r="AG1022" s="1" t="s">
        <v>2510</v>
      </c>
      <c r="AH1022" s="1" t="s">
        <v>2599</v>
      </c>
      <c r="AI1022" s="1" t="s">
        <v>3948</v>
      </c>
      <c r="AJ1022" s="1"/>
      <c r="AK1022" s="1"/>
      <c r="AL1022" s="1" t="s">
        <v>3952</v>
      </c>
      <c r="AM1022" s="1" t="s">
        <v>3952</v>
      </c>
      <c r="AN1022" s="1" t="s">
        <v>3958</v>
      </c>
      <c r="AO1022" s="1" t="s">
        <v>4064</v>
      </c>
      <c r="AP1022" s="1" t="s">
        <v>4212</v>
      </c>
      <c r="AQ1022" s="1"/>
      <c r="AR1022">
        <v>27729</v>
      </c>
      <c r="AS1022">
        <v>35</v>
      </c>
      <c r="AT1022" s="1" t="s">
        <v>4235</v>
      </c>
      <c r="AU1022">
        <v>37100</v>
      </c>
      <c r="AV1022" s="1" t="s">
        <v>4493</v>
      </c>
      <c r="AW1022" s="1" t="s">
        <v>3943</v>
      </c>
      <c r="AX1022">
        <v>820</v>
      </c>
      <c r="AY1022">
        <v>135863</v>
      </c>
      <c r="AZ1022">
        <v>3</v>
      </c>
      <c r="BA1022" s="1" t="s">
        <v>3407</v>
      </c>
    </row>
    <row r="1023" spans="1:53">
      <c r="A1023" s="1" t="s">
        <v>1053</v>
      </c>
      <c r="B1023">
        <v>0</v>
      </c>
      <c r="C1023">
        <v>7262400</v>
      </c>
      <c r="D1023" s="1" t="s">
        <v>2080</v>
      </c>
      <c r="E1023">
        <v>20</v>
      </c>
      <c r="F1023">
        <v>139015</v>
      </c>
      <c r="G1023">
        <v>1</v>
      </c>
      <c r="H1023" s="1"/>
      <c r="I1023" s="1" t="s">
        <v>2427</v>
      </c>
      <c r="J1023" s="1" t="s">
        <v>2462</v>
      </c>
      <c r="K1023" s="1" t="s">
        <v>2464</v>
      </c>
      <c r="L1023" s="1" t="s">
        <v>2559</v>
      </c>
      <c r="M1023" s="1" t="s">
        <v>2599</v>
      </c>
      <c r="N1023" s="1" t="s">
        <v>2607</v>
      </c>
      <c r="O1023" s="1"/>
      <c r="P1023">
        <v>1632</v>
      </c>
      <c r="Q1023" s="1" t="s">
        <v>2901</v>
      </c>
      <c r="R1023" s="1" t="s">
        <v>3107</v>
      </c>
      <c r="S1023" s="1"/>
      <c r="T1023" s="1" t="s">
        <v>3108</v>
      </c>
      <c r="U1023" s="1" t="s">
        <v>2901</v>
      </c>
      <c r="V1023" s="1" t="s">
        <v>2080</v>
      </c>
      <c r="W1023" s="1" t="s">
        <v>3396</v>
      </c>
      <c r="X1023" s="1" t="s">
        <v>3400</v>
      </c>
      <c r="Y1023" s="3">
        <v>46223</v>
      </c>
      <c r="Z1023" s="1" t="s">
        <v>3421</v>
      </c>
      <c r="AA1023" s="3">
        <v>46223</v>
      </c>
      <c r="AB1023" s="1" t="s">
        <v>3416</v>
      </c>
      <c r="AC1023" s="1" t="s">
        <v>3757</v>
      </c>
      <c r="AD1023" s="1" t="s">
        <v>3933</v>
      </c>
      <c r="AE1023" s="1" t="s">
        <v>3933</v>
      </c>
      <c r="AF1023" s="1" t="s">
        <v>3943</v>
      </c>
      <c r="AG1023" s="1" t="s">
        <v>2559</v>
      </c>
      <c r="AH1023" s="1" t="s">
        <v>2599</v>
      </c>
      <c r="AI1023" s="1" t="s">
        <v>3948</v>
      </c>
      <c r="AJ1023" s="1"/>
      <c r="AK1023" s="1"/>
      <c r="AL1023" s="1" t="s">
        <v>3952</v>
      </c>
      <c r="AM1023" s="1" t="s">
        <v>3952</v>
      </c>
      <c r="AN1023" s="1" t="s">
        <v>3958</v>
      </c>
      <c r="AO1023" s="1" t="s">
        <v>4146</v>
      </c>
      <c r="AP1023" s="1" t="s">
        <v>4212</v>
      </c>
      <c r="AQ1023" s="1"/>
      <c r="AR1023">
        <v>27726</v>
      </c>
      <c r="AS1023">
        <v>1632</v>
      </c>
      <c r="AT1023" s="1" t="s">
        <v>4235</v>
      </c>
      <c r="AU1023">
        <v>4450</v>
      </c>
      <c r="AV1023" s="1" t="s">
        <v>4494</v>
      </c>
      <c r="AW1023" s="1" t="s">
        <v>3943</v>
      </c>
      <c r="AX1023">
        <v>1645</v>
      </c>
      <c r="AY1023">
        <v>135864</v>
      </c>
      <c r="AZ1023">
        <v>1</v>
      </c>
      <c r="BA1023" s="1" t="s">
        <v>3407</v>
      </c>
    </row>
    <row r="1024" spans="1:53">
      <c r="A1024" s="1" t="s">
        <v>1054</v>
      </c>
      <c r="B1024">
        <v>0</v>
      </c>
      <c r="C1024">
        <v>289103637</v>
      </c>
      <c r="D1024" s="1" t="s">
        <v>2081</v>
      </c>
      <c r="E1024">
        <v>20</v>
      </c>
      <c r="F1024">
        <v>139014</v>
      </c>
      <c r="G1024">
        <v>1</v>
      </c>
      <c r="H1024" s="1"/>
      <c r="I1024" s="1" t="s">
        <v>2446</v>
      </c>
      <c r="J1024" s="1" t="s">
        <v>2462</v>
      </c>
      <c r="K1024" s="1" t="s">
        <v>2464</v>
      </c>
      <c r="L1024" s="1" t="s">
        <v>2510</v>
      </c>
      <c r="M1024" s="1" t="s">
        <v>2581</v>
      </c>
      <c r="N1024" s="1" t="s">
        <v>2607</v>
      </c>
      <c r="O1024" s="1"/>
      <c r="P1024">
        <v>1</v>
      </c>
      <c r="Q1024" s="1" t="s">
        <v>2902</v>
      </c>
      <c r="R1024" s="1" t="s">
        <v>3107</v>
      </c>
      <c r="S1024" s="1"/>
      <c r="T1024" s="1" t="s">
        <v>3108</v>
      </c>
      <c r="U1024" s="1" t="s">
        <v>2902</v>
      </c>
      <c r="V1024" s="1" t="s">
        <v>2081</v>
      </c>
      <c r="W1024" s="1" t="s">
        <v>3396</v>
      </c>
      <c r="X1024" s="1"/>
      <c r="Y1024" s="3">
        <v>46223</v>
      </c>
      <c r="Z1024" s="1" t="s">
        <v>3420</v>
      </c>
      <c r="AA1024" s="3">
        <v>46223</v>
      </c>
      <c r="AB1024" s="1" t="s">
        <v>3416</v>
      </c>
      <c r="AC1024" s="1" t="s">
        <v>3758</v>
      </c>
      <c r="AD1024" s="1" t="s">
        <v>3933</v>
      </c>
      <c r="AE1024" s="1" t="s">
        <v>3933</v>
      </c>
      <c r="AF1024" s="1" t="s">
        <v>3936</v>
      </c>
      <c r="AG1024" s="1" t="s">
        <v>2510</v>
      </c>
      <c r="AH1024" s="1" t="s">
        <v>2581</v>
      </c>
      <c r="AI1024" s="1" t="s">
        <v>3948</v>
      </c>
      <c r="AJ1024" s="1"/>
      <c r="AK1024" s="1"/>
      <c r="AL1024" s="1" t="s">
        <v>3952</v>
      </c>
      <c r="AM1024" s="1" t="s">
        <v>3952</v>
      </c>
      <c r="AN1024" s="1" t="s">
        <v>3958</v>
      </c>
      <c r="AO1024" s="1" t="s">
        <v>4040</v>
      </c>
      <c r="AP1024" s="1" t="s">
        <v>4212</v>
      </c>
      <c r="AQ1024" s="1"/>
      <c r="AR1024">
        <v>1533</v>
      </c>
      <c r="AS1024">
        <v>1</v>
      </c>
      <c r="AT1024" s="1" t="s">
        <v>4235</v>
      </c>
      <c r="AU1024">
        <v>289103637</v>
      </c>
      <c r="AV1024" s="1" t="s">
        <v>4495</v>
      </c>
      <c r="AW1024" s="1" t="s">
        <v>3936</v>
      </c>
      <c r="AX1024">
        <v>41</v>
      </c>
      <c r="AY1024">
        <v>135865</v>
      </c>
      <c r="AZ1024">
        <v>1</v>
      </c>
      <c r="BA1024" s="1" t="s">
        <v>3407</v>
      </c>
    </row>
    <row r="1025" spans="1:53" ht="28.5">
      <c r="A1025" s="2" t="s">
        <v>1055</v>
      </c>
      <c r="B1025">
        <v>15</v>
      </c>
      <c r="C1025">
        <v>596479</v>
      </c>
      <c r="D1025" s="1" t="s">
        <v>2082</v>
      </c>
      <c r="E1025">
        <v>20</v>
      </c>
      <c r="F1025">
        <v>139094</v>
      </c>
      <c r="G1025">
        <v>1</v>
      </c>
      <c r="H1025" s="1"/>
      <c r="I1025" s="1" t="s">
        <v>2447</v>
      </c>
      <c r="J1025" s="1" t="s">
        <v>2462</v>
      </c>
      <c r="K1025" s="1" t="s">
        <v>1233</v>
      </c>
      <c r="L1025" s="1" t="s">
        <v>2505</v>
      </c>
      <c r="M1025" s="1" t="s">
        <v>1233</v>
      </c>
      <c r="N1025" s="1" t="s">
        <v>2607</v>
      </c>
      <c r="O1025" s="1"/>
      <c r="P1025">
        <v>1</v>
      </c>
      <c r="Q1025" s="1" t="s">
        <v>2903</v>
      </c>
      <c r="R1025" s="1" t="s">
        <v>3107</v>
      </c>
      <c r="S1025" s="1"/>
      <c r="T1025" s="1" t="s">
        <v>3110</v>
      </c>
      <c r="U1025" s="1" t="s">
        <v>2903</v>
      </c>
      <c r="V1025" s="1" t="s">
        <v>2082</v>
      </c>
      <c r="W1025" s="1" t="s">
        <v>3396</v>
      </c>
      <c r="X1025" s="1" t="s">
        <v>3400</v>
      </c>
      <c r="Y1025" s="3">
        <v>46223</v>
      </c>
      <c r="Z1025" s="1" t="s">
        <v>3420</v>
      </c>
      <c r="AA1025" s="3">
        <v>46223</v>
      </c>
      <c r="AB1025" s="1" t="s">
        <v>3416</v>
      </c>
      <c r="AC1025" s="1" t="s">
        <v>3759</v>
      </c>
      <c r="AD1025" s="1" t="s">
        <v>3933</v>
      </c>
      <c r="AE1025" s="1" t="s">
        <v>3933</v>
      </c>
      <c r="AF1025" s="1" t="s">
        <v>3945</v>
      </c>
      <c r="AG1025" s="1" t="s">
        <v>2505</v>
      </c>
      <c r="AH1025" s="1" t="s">
        <v>1233</v>
      </c>
      <c r="AI1025" s="1" t="s">
        <v>3948</v>
      </c>
      <c r="AJ1025" s="1"/>
      <c r="AK1025" s="1"/>
      <c r="AL1025" s="1" t="s">
        <v>3952</v>
      </c>
      <c r="AM1025" s="1" t="s">
        <v>3952</v>
      </c>
      <c r="AN1025" s="1" t="s">
        <v>3960</v>
      </c>
      <c r="AO1025" s="1" t="s">
        <v>3994</v>
      </c>
      <c r="AP1025" s="1" t="s">
        <v>4222</v>
      </c>
      <c r="AQ1025" s="1"/>
      <c r="AR1025">
        <v>4370</v>
      </c>
      <c r="AS1025">
        <v>1</v>
      </c>
      <c r="AT1025" s="1" t="s">
        <v>4235</v>
      </c>
      <c r="AU1025">
        <v>701740</v>
      </c>
      <c r="AV1025" s="1" t="s">
        <v>4496</v>
      </c>
      <c r="AW1025" s="1" t="s">
        <v>3945</v>
      </c>
      <c r="AX1025">
        <v>132</v>
      </c>
      <c r="AY1025">
        <v>135866</v>
      </c>
      <c r="AZ1025">
        <v>1</v>
      </c>
      <c r="BA1025" s="1" t="s">
        <v>3412</v>
      </c>
    </row>
    <row r="1026" spans="1:53">
      <c r="A1026" s="1" t="s">
        <v>1056</v>
      </c>
      <c r="B1026">
        <v>0</v>
      </c>
      <c r="C1026">
        <v>31500000</v>
      </c>
      <c r="D1026" s="1" t="s">
        <v>2083</v>
      </c>
      <c r="E1026">
        <v>0</v>
      </c>
      <c r="F1026">
        <v>139112</v>
      </c>
      <c r="G1026">
        <v>1</v>
      </c>
      <c r="H1026" s="1"/>
      <c r="I1026" s="1" t="s">
        <v>2433</v>
      </c>
      <c r="J1026" s="1" t="s">
        <v>2462</v>
      </c>
      <c r="K1026" s="1" t="s">
        <v>2464</v>
      </c>
      <c r="L1026" s="1" t="s">
        <v>2500</v>
      </c>
      <c r="M1026" s="1" t="s">
        <v>2581</v>
      </c>
      <c r="N1026" s="1" t="s">
        <v>2607</v>
      </c>
      <c r="O1026" s="1"/>
      <c r="P1026">
        <v>700</v>
      </c>
      <c r="Q1026" s="1" t="s">
        <v>2083</v>
      </c>
      <c r="R1026" s="1" t="s">
        <v>3107</v>
      </c>
      <c r="S1026" s="1"/>
      <c r="T1026" s="1" t="s">
        <v>3108</v>
      </c>
      <c r="U1026" s="1" t="s">
        <v>3223</v>
      </c>
      <c r="V1026" s="1" t="s">
        <v>3223</v>
      </c>
      <c r="W1026" s="1" t="s">
        <v>3396</v>
      </c>
      <c r="X1026" s="1" t="s">
        <v>3400</v>
      </c>
      <c r="Y1026" s="3">
        <v>46223</v>
      </c>
      <c r="Z1026" s="1" t="s">
        <v>3420</v>
      </c>
      <c r="AA1026" s="3">
        <v>46223</v>
      </c>
      <c r="AB1026" s="1" t="s">
        <v>3416</v>
      </c>
      <c r="AC1026" s="1" t="s">
        <v>3760</v>
      </c>
      <c r="AD1026" s="1" t="s">
        <v>3933</v>
      </c>
      <c r="AE1026" s="1" t="s">
        <v>3934</v>
      </c>
      <c r="AF1026" s="1" t="s">
        <v>3936</v>
      </c>
      <c r="AG1026" s="1" t="s">
        <v>2500</v>
      </c>
      <c r="AH1026" s="1" t="s">
        <v>2581</v>
      </c>
      <c r="AI1026" s="1" t="s">
        <v>3948</v>
      </c>
      <c r="AJ1026" s="1"/>
      <c r="AK1026" s="1"/>
      <c r="AL1026" s="1" t="s">
        <v>3952</v>
      </c>
      <c r="AM1026" s="1" t="s">
        <v>3952</v>
      </c>
      <c r="AN1026" s="1" t="s">
        <v>3958</v>
      </c>
      <c r="AO1026" s="1" t="s">
        <v>4064</v>
      </c>
      <c r="AP1026" s="1" t="s">
        <v>4212</v>
      </c>
      <c r="AQ1026" s="1"/>
      <c r="AR1026">
        <v>31174</v>
      </c>
      <c r="AS1026">
        <v>700</v>
      </c>
      <c r="AT1026" s="1" t="s">
        <v>4235</v>
      </c>
      <c r="AU1026">
        <v>45000</v>
      </c>
      <c r="AV1026" s="1" t="s">
        <v>4497</v>
      </c>
      <c r="AW1026" s="1" t="s">
        <v>3936</v>
      </c>
      <c r="AX1026">
        <v>820</v>
      </c>
      <c r="AY1026">
        <v>135867</v>
      </c>
      <c r="AZ1026">
        <v>1</v>
      </c>
      <c r="BA1026" s="1" t="s">
        <v>3420</v>
      </c>
    </row>
    <row r="1027" spans="1:53">
      <c r="A1027" s="1" t="s">
        <v>1057</v>
      </c>
      <c r="B1027">
        <v>0</v>
      </c>
      <c r="C1027">
        <v>25000000</v>
      </c>
      <c r="D1027" s="1" t="s">
        <v>1604</v>
      </c>
      <c r="E1027">
        <v>0</v>
      </c>
      <c r="F1027">
        <v>139112</v>
      </c>
      <c r="G1027">
        <v>2</v>
      </c>
      <c r="H1027" s="1"/>
      <c r="I1027" s="1" t="s">
        <v>2433</v>
      </c>
      <c r="J1027" s="1" t="s">
        <v>2462</v>
      </c>
      <c r="K1027" s="1" t="s">
        <v>2464</v>
      </c>
      <c r="L1027" s="1" t="s">
        <v>2500</v>
      </c>
      <c r="M1027" s="1" t="s">
        <v>2581</v>
      </c>
      <c r="N1027" s="1" t="s">
        <v>2607</v>
      </c>
      <c r="O1027" s="1"/>
      <c r="P1027">
        <v>1000</v>
      </c>
      <c r="Q1027" s="1" t="s">
        <v>1604</v>
      </c>
      <c r="R1027" s="1" t="s">
        <v>3107</v>
      </c>
      <c r="S1027" s="1"/>
      <c r="T1027" s="1" t="s">
        <v>3108</v>
      </c>
      <c r="U1027" s="1" t="s">
        <v>3223</v>
      </c>
      <c r="V1027" s="1" t="s">
        <v>3223</v>
      </c>
      <c r="W1027" s="1" t="s">
        <v>3396</v>
      </c>
      <c r="X1027" s="1" t="s">
        <v>3400</v>
      </c>
      <c r="Y1027" s="3">
        <v>46223</v>
      </c>
      <c r="Z1027" s="1" t="s">
        <v>3420</v>
      </c>
      <c r="AA1027" s="3">
        <v>46223</v>
      </c>
      <c r="AB1027" s="1" t="s">
        <v>3416</v>
      </c>
      <c r="AC1027" s="1" t="s">
        <v>3760</v>
      </c>
      <c r="AD1027" s="1" t="s">
        <v>3933</v>
      </c>
      <c r="AE1027" s="1" t="s">
        <v>3934</v>
      </c>
      <c r="AF1027" s="1" t="s">
        <v>3936</v>
      </c>
      <c r="AG1027" s="1" t="s">
        <v>2500</v>
      </c>
      <c r="AH1027" s="1" t="s">
        <v>2581</v>
      </c>
      <c r="AI1027" s="1" t="s">
        <v>3948</v>
      </c>
      <c r="AJ1027" s="1"/>
      <c r="AK1027" s="1"/>
      <c r="AL1027" s="1" t="s">
        <v>3952</v>
      </c>
      <c r="AM1027" s="1" t="s">
        <v>3952</v>
      </c>
      <c r="AN1027" s="1" t="s">
        <v>3958</v>
      </c>
      <c r="AO1027" s="1" t="s">
        <v>4064</v>
      </c>
      <c r="AP1027" s="1" t="s">
        <v>4212</v>
      </c>
      <c r="AQ1027" s="1"/>
      <c r="AR1027">
        <v>31169</v>
      </c>
      <c r="AS1027">
        <v>1000</v>
      </c>
      <c r="AT1027" s="1" t="s">
        <v>4235</v>
      </c>
      <c r="AU1027">
        <v>25000</v>
      </c>
      <c r="AV1027" s="1" t="s">
        <v>4498</v>
      </c>
      <c r="AW1027" s="1" t="s">
        <v>3936</v>
      </c>
      <c r="AX1027">
        <v>820</v>
      </c>
      <c r="AY1027">
        <v>135867</v>
      </c>
      <c r="AZ1027">
        <v>2</v>
      </c>
      <c r="BA1027" s="1" t="s">
        <v>3420</v>
      </c>
    </row>
    <row r="1028" spans="1:53">
      <c r="A1028" s="1" t="s">
        <v>1058</v>
      </c>
      <c r="B1028">
        <v>0</v>
      </c>
      <c r="C1028">
        <v>31500000</v>
      </c>
      <c r="D1028" s="1" t="s">
        <v>2083</v>
      </c>
      <c r="E1028">
        <v>0</v>
      </c>
      <c r="F1028">
        <v>139112</v>
      </c>
      <c r="G1028">
        <v>3</v>
      </c>
      <c r="H1028" s="1"/>
      <c r="I1028" s="1" t="s">
        <v>2415</v>
      </c>
      <c r="J1028" s="1" t="s">
        <v>2462</v>
      </c>
      <c r="K1028" s="1" t="s">
        <v>2464</v>
      </c>
      <c r="L1028" s="1" t="s">
        <v>2500</v>
      </c>
      <c r="M1028" s="1" t="s">
        <v>2581</v>
      </c>
      <c r="N1028" s="1" t="s">
        <v>2607</v>
      </c>
      <c r="O1028" s="1"/>
      <c r="P1028">
        <v>700</v>
      </c>
      <c r="Q1028" s="1" t="s">
        <v>2083</v>
      </c>
      <c r="R1028" s="1" t="s">
        <v>3107</v>
      </c>
      <c r="S1028" s="1"/>
      <c r="T1028" s="1" t="s">
        <v>3108</v>
      </c>
      <c r="U1028" s="1" t="s">
        <v>3223</v>
      </c>
      <c r="V1028" s="1" t="s">
        <v>3223</v>
      </c>
      <c r="W1028" s="1" t="s">
        <v>3396</v>
      </c>
      <c r="X1028" s="1" t="s">
        <v>3400</v>
      </c>
      <c r="Y1028" s="3">
        <v>46223</v>
      </c>
      <c r="Z1028" s="1" t="s">
        <v>3420</v>
      </c>
      <c r="AA1028" s="3">
        <v>46223</v>
      </c>
      <c r="AB1028" s="1" t="s">
        <v>3416</v>
      </c>
      <c r="AC1028" s="1" t="s">
        <v>3760</v>
      </c>
      <c r="AD1028" s="1" t="s">
        <v>3933</v>
      </c>
      <c r="AE1028" s="1" t="s">
        <v>3934</v>
      </c>
      <c r="AF1028" s="1" t="s">
        <v>3936</v>
      </c>
      <c r="AG1028" s="1" t="s">
        <v>2500</v>
      </c>
      <c r="AH1028" s="1" t="s">
        <v>2581</v>
      </c>
      <c r="AI1028" s="1" t="s">
        <v>3948</v>
      </c>
      <c r="AJ1028" s="1"/>
      <c r="AK1028" s="1"/>
      <c r="AL1028" s="1" t="s">
        <v>3952</v>
      </c>
      <c r="AM1028" s="1" t="s">
        <v>3952</v>
      </c>
      <c r="AN1028" s="1" t="s">
        <v>3958</v>
      </c>
      <c r="AO1028" s="1" t="s">
        <v>4064</v>
      </c>
      <c r="AP1028" s="1" t="s">
        <v>4212</v>
      </c>
      <c r="AQ1028" s="1"/>
      <c r="AR1028">
        <v>31170</v>
      </c>
      <c r="AS1028">
        <v>700</v>
      </c>
      <c r="AT1028" s="1" t="s">
        <v>4235</v>
      </c>
      <c r="AU1028">
        <v>45000</v>
      </c>
      <c r="AV1028" s="1" t="s">
        <v>4499</v>
      </c>
      <c r="AW1028" s="1" t="s">
        <v>3936</v>
      </c>
      <c r="AX1028">
        <v>820</v>
      </c>
      <c r="AY1028">
        <v>135867</v>
      </c>
      <c r="AZ1028">
        <v>3</v>
      </c>
      <c r="BA1028" s="1" t="s">
        <v>3420</v>
      </c>
    </row>
    <row r="1029" spans="1:53">
      <c r="A1029" s="1" t="s">
        <v>1059</v>
      </c>
      <c r="B1029">
        <v>0</v>
      </c>
      <c r="C1029">
        <v>22750000</v>
      </c>
      <c r="D1029" s="1" t="s">
        <v>2084</v>
      </c>
      <c r="E1029">
        <v>0</v>
      </c>
      <c r="F1029">
        <v>139112</v>
      </c>
      <c r="G1029">
        <v>4</v>
      </c>
      <c r="H1029" s="1"/>
      <c r="I1029" s="1" t="s">
        <v>2433</v>
      </c>
      <c r="J1029" s="1" t="s">
        <v>2462</v>
      </c>
      <c r="K1029" s="1" t="s">
        <v>2464</v>
      </c>
      <c r="L1029" s="1" t="s">
        <v>2500</v>
      </c>
      <c r="M1029" s="1" t="s">
        <v>2581</v>
      </c>
      <c r="N1029" s="1" t="s">
        <v>2607</v>
      </c>
      <c r="O1029" s="1"/>
      <c r="P1029">
        <v>3500</v>
      </c>
      <c r="Q1029" s="1" t="s">
        <v>2084</v>
      </c>
      <c r="R1029" s="1" t="s">
        <v>3107</v>
      </c>
      <c r="S1029" s="1"/>
      <c r="T1029" s="1" t="s">
        <v>3108</v>
      </c>
      <c r="U1029" s="1" t="s">
        <v>3223</v>
      </c>
      <c r="V1029" s="1" t="s">
        <v>3223</v>
      </c>
      <c r="W1029" s="1" t="s">
        <v>3396</v>
      </c>
      <c r="X1029" s="1" t="s">
        <v>3400</v>
      </c>
      <c r="Y1029" s="3">
        <v>46223</v>
      </c>
      <c r="Z1029" s="1" t="s">
        <v>3420</v>
      </c>
      <c r="AA1029" s="3">
        <v>46223</v>
      </c>
      <c r="AB1029" s="1" t="s">
        <v>3416</v>
      </c>
      <c r="AC1029" s="1" t="s">
        <v>3760</v>
      </c>
      <c r="AD1029" s="1" t="s">
        <v>3933</v>
      </c>
      <c r="AE1029" s="1" t="s">
        <v>3934</v>
      </c>
      <c r="AF1029" s="1" t="s">
        <v>3936</v>
      </c>
      <c r="AG1029" s="1" t="s">
        <v>2500</v>
      </c>
      <c r="AH1029" s="1" t="s">
        <v>2581</v>
      </c>
      <c r="AI1029" s="1" t="s">
        <v>3948</v>
      </c>
      <c r="AJ1029" s="1"/>
      <c r="AK1029" s="1"/>
      <c r="AL1029" s="1" t="s">
        <v>3952</v>
      </c>
      <c r="AM1029" s="1" t="s">
        <v>3952</v>
      </c>
      <c r="AN1029" s="1" t="s">
        <v>3958</v>
      </c>
      <c r="AO1029" s="1" t="s">
        <v>4064</v>
      </c>
      <c r="AP1029" s="1" t="s">
        <v>4212</v>
      </c>
      <c r="AQ1029" s="1"/>
      <c r="AR1029">
        <v>31172</v>
      </c>
      <c r="AS1029">
        <v>3500</v>
      </c>
      <c r="AT1029" s="1" t="s">
        <v>4235</v>
      </c>
      <c r="AU1029">
        <v>6500</v>
      </c>
      <c r="AV1029" s="1" t="s">
        <v>4500</v>
      </c>
      <c r="AW1029" s="1" t="s">
        <v>3936</v>
      </c>
      <c r="AX1029">
        <v>820</v>
      </c>
      <c r="AY1029">
        <v>135867</v>
      </c>
      <c r="AZ1029">
        <v>4</v>
      </c>
      <c r="BA1029" s="1" t="s">
        <v>3420</v>
      </c>
    </row>
    <row r="1030" spans="1:53">
      <c r="A1030" s="1" t="s">
        <v>1060</v>
      </c>
      <c r="B1030">
        <v>0</v>
      </c>
      <c r="C1030">
        <v>94500000</v>
      </c>
      <c r="D1030" s="1" t="s">
        <v>2085</v>
      </c>
      <c r="E1030">
        <v>0</v>
      </c>
      <c r="F1030">
        <v>139112</v>
      </c>
      <c r="G1030">
        <v>5</v>
      </c>
      <c r="H1030" s="1"/>
      <c r="I1030" s="1" t="s">
        <v>2433</v>
      </c>
      <c r="J1030" s="1" t="s">
        <v>2462</v>
      </c>
      <c r="K1030" s="1" t="s">
        <v>2464</v>
      </c>
      <c r="L1030" s="1" t="s">
        <v>2500</v>
      </c>
      <c r="M1030" s="1" t="s">
        <v>2581</v>
      </c>
      <c r="N1030" s="1" t="s">
        <v>2607</v>
      </c>
      <c r="O1030" s="1"/>
      <c r="P1030">
        <v>700</v>
      </c>
      <c r="Q1030" s="1" t="s">
        <v>2085</v>
      </c>
      <c r="R1030" s="1" t="s">
        <v>3107</v>
      </c>
      <c r="S1030" s="1"/>
      <c r="T1030" s="1" t="s">
        <v>3108</v>
      </c>
      <c r="U1030" s="1" t="s">
        <v>3223</v>
      </c>
      <c r="V1030" s="1" t="s">
        <v>3223</v>
      </c>
      <c r="W1030" s="1" t="s">
        <v>3396</v>
      </c>
      <c r="X1030" s="1" t="s">
        <v>3400</v>
      </c>
      <c r="Y1030" s="3">
        <v>46223</v>
      </c>
      <c r="Z1030" s="1" t="s">
        <v>3420</v>
      </c>
      <c r="AA1030" s="3">
        <v>46223</v>
      </c>
      <c r="AB1030" s="1" t="s">
        <v>3416</v>
      </c>
      <c r="AC1030" s="1" t="s">
        <v>3760</v>
      </c>
      <c r="AD1030" s="1" t="s">
        <v>3933</v>
      </c>
      <c r="AE1030" s="1" t="s">
        <v>3934</v>
      </c>
      <c r="AF1030" s="1" t="s">
        <v>3936</v>
      </c>
      <c r="AG1030" s="1" t="s">
        <v>2500</v>
      </c>
      <c r="AH1030" s="1" t="s">
        <v>2581</v>
      </c>
      <c r="AI1030" s="1" t="s">
        <v>3948</v>
      </c>
      <c r="AJ1030" s="1"/>
      <c r="AK1030" s="1"/>
      <c r="AL1030" s="1" t="s">
        <v>3952</v>
      </c>
      <c r="AM1030" s="1" t="s">
        <v>3952</v>
      </c>
      <c r="AN1030" s="1" t="s">
        <v>3958</v>
      </c>
      <c r="AO1030" s="1" t="s">
        <v>4064</v>
      </c>
      <c r="AP1030" s="1" t="s">
        <v>4212</v>
      </c>
      <c r="AQ1030" s="1"/>
      <c r="AR1030">
        <v>31173</v>
      </c>
      <c r="AS1030">
        <v>700</v>
      </c>
      <c r="AT1030" s="1" t="s">
        <v>4235</v>
      </c>
      <c r="AU1030">
        <v>135000</v>
      </c>
      <c r="AV1030" s="1" t="s">
        <v>4501</v>
      </c>
      <c r="AW1030" s="1" t="s">
        <v>3936</v>
      </c>
      <c r="AX1030">
        <v>820</v>
      </c>
      <c r="AY1030">
        <v>135867</v>
      </c>
      <c r="AZ1030">
        <v>5</v>
      </c>
      <c r="BA1030" s="1" t="s">
        <v>3420</v>
      </c>
    </row>
    <row r="1031" spans="1:53">
      <c r="A1031" s="1" t="s">
        <v>1061</v>
      </c>
      <c r="B1031">
        <v>0</v>
      </c>
      <c r="C1031">
        <v>19500000</v>
      </c>
      <c r="D1031" s="1" t="s">
        <v>2086</v>
      </c>
      <c r="E1031">
        <v>0</v>
      </c>
      <c r="F1031">
        <v>139112</v>
      </c>
      <c r="G1031">
        <v>6</v>
      </c>
      <c r="H1031" s="1"/>
      <c r="I1031" s="1" t="s">
        <v>2433</v>
      </c>
      <c r="J1031" s="1" t="s">
        <v>2462</v>
      </c>
      <c r="K1031" s="1" t="s">
        <v>2464</v>
      </c>
      <c r="L1031" s="1" t="s">
        <v>2500</v>
      </c>
      <c r="M1031" s="1" t="s">
        <v>2581</v>
      </c>
      <c r="N1031" s="1" t="s">
        <v>2607</v>
      </c>
      <c r="O1031" s="1"/>
      <c r="P1031">
        <v>3000</v>
      </c>
      <c r="Q1031" s="1" t="s">
        <v>2086</v>
      </c>
      <c r="R1031" s="1" t="s">
        <v>3107</v>
      </c>
      <c r="S1031" s="1"/>
      <c r="T1031" s="1" t="s">
        <v>3108</v>
      </c>
      <c r="U1031" s="1" t="s">
        <v>3223</v>
      </c>
      <c r="V1031" s="1" t="s">
        <v>3223</v>
      </c>
      <c r="W1031" s="1" t="s">
        <v>3396</v>
      </c>
      <c r="X1031" s="1" t="s">
        <v>3400</v>
      </c>
      <c r="Y1031" s="3">
        <v>46223</v>
      </c>
      <c r="Z1031" s="1" t="s">
        <v>3420</v>
      </c>
      <c r="AA1031" s="3">
        <v>46223</v>
      </c>
      <c r="AB1031" s="1" t="s">
        <v>3416</v>
      </c>
      <c r="AC1031" s="1" t="s">
        <v>3760</v>
      </c>
      <c r="AD1031" s="1" t="s">
        <v>3933</v>
      </c>
      <c r="AE1031" s="1" t="s">
        <v>3934</v>
      </c>
      <c r="AF1031" s="1" t="s">
        <v>3936</v>
      </c>
      <c r="AG1031" s="1" t="s">
        <v>2500</v>
      </c>
      <c r="AH1031" s="1" t="s">
        <v>2581</v>
      </c>
      <c r="AI1031" s="1" t="s">
        <v>3948</v>
      </c>
      <c r="AJ1031" s="1"/>
      <c r="AK1031" s="1"/>
      <c r="AL1031" s="1" t="s">
        <v>3952</v>
      </c>
      <c r="AM1031" s="1" t="s">
        <v>3952</v>
      </c>
      <c r="AN1031" s="1" t="s">
        <v>3958</v>
      </c>
      <c r="AO1031" s="1" t="s">
        <v>4064</v>
      </c>
      <c r="AP1031" s="1" t="s">
        <v>4212</v>
      </c>
      <c r="AQ1031" s="1"/>
      <c r="AR1031">
        <v>31171</v>
      </c>
      <c r="AS1031">
        <v>3000</v>
      </c>
      <c r="AT1031" s="1" t="s">
        <v>4235</v>
      </c>
      <c r="AU1031">
        <v>6500</v>
      </c>
      <c r="AV1031" s="1" t="s">
        <v>4502</v>
      </c>
      <c r="AW1031" s="1" t="s">
        <v>3936</v>
      </c>
      <c r="AX1031">
        <v>820</v>
      </c>
      <c r="AY1031">
        <v>135867</v>
      </c>
      <c r="AZ1031">
        <v>6</v>
      </c>
      <c r="BA1031" s="1" t="s">
        <v>3420</v>
      </c>
    </row>
    <row r="1032" spans="1:53">
      <c r="A1032" s="1" t="s">
        <v>1062</v>
      </c>
      <c r="B1032">
        <v>0</v>
      </c>
      <c r="C1032">
        <v>849000</v>
      </c>
      <c r="D1032" s="1" t="s">
        <v>2087</v>
      </c>
      <c r="E1032">
        <v>0</v>
      </c>
      <c r="F1032">
        <v>139000</v>
      </c>
      <c r="G1032">
        <v>1</v>
      </c>
      <c r="H1032" s="1"/>
      <c r="I1032" s="1" t="s">
        <v>2405</v>
      </c>
      <c r="J1032" s="1" t="s">
        <v>2462</v>
      </c>
      <c r="K1032" s="1" t="s">
        <v>2464</v>
      </c>
      <c r="L1032" s="1" t="s">
        <v>2512</v>
      </c>
      <c r="M1032" s="1" t="s">
        <v>2587</v>
      </c>
      <c r="N1032" s="1" t="s">
        <v>2607</v>
      </c>
      <c r="O1032" s="1"/>
      <c r="P1032">
        <v>1</v>
      </c>
      <c r="Q1032" s="1" t="s">
        <v>2087</v>
      </c>
      <c r="R1032" s="1" t="s">
        <v>3107</v>
      </c>
      <c r="S1032" s="1"/>
      <c r="T1032" s="1" t="s">
        <v>3108</v>
      </c>
      <c r="U1032" s="1" t="s">
        <v>2087</v>
      </c>
      <c r="V1032" s="1" t="s">
        <v>2087</v>
      </c>
      <c r="W1032" s="1" t="s">
        <v>3396</v>
      </c>
      <c r="X1032" s="1" t="s">
        <v>3400</v>
      </c>
      <c r="Y1032" s="3">
        <v>46223</v>
      </c>
      <c r="Z1032" s="1" t="s">
        <v>3420</v>
      </c>
      <c r="AA1032" s="3">
        <v>46223</v>
      </c>
      <c r="AB1032" s="1" t="s">
        <v>3416</v>
      </c>
      <c r="AC1032" s="1" t="s">
        <v>3761</v>
      </c>
      <c r="AD1032" s="1" t="s">
        <v>3933</v>
      </c>
      <c r="AE1032" s="1" t="s">
        <v>3933</v>
      </c>
      <c r="AF1032" s="1" t="s">
        <v>3939</v>
      </c>
      <c r="AG1032" s="1" t="s">
        <v>2512</v>
      </c>
      <c r="AH1032" s="1" t="s">
        <v>2587</v>
      </c>
      <c r="AI1032" s="1" t="s">
        <v>3948</v>
      </c>
      <c r="AJ1032" s="1"/>
      <c r="AK1032" s="1"/>
      <c r="AL1032" s="1" t="s">
        <v>3952</v>
      </c>
      <c r="AM1032" s="1" t="s">
        <v>3952</v>
      </c>
      <c r="AN1032" s="1" t="s">
        <v>3958</v>
      </c>
      <c r="AO1032" s="1" t="s">
        <v>4147</v>
      </c>
      <c r="AP1032" s="1" t="s">
        <v>4212</v>
      </c>
      <c r="AQ1032" s="1"/>
      <c r="AR1032">
        <v>14862</v>
      </c>
      <c r="AS1032">
        <v>1</v>
      </c>
      <c r="AT1032" s="1" t="s">
        <v>4235</v>
      </c>
      <c r="AU1032">
        <v>849000</v>
      </c>
      <c r="AV1032" s="1" t="s">
        <v>4244</v>
      </c>
      <c r="AW1032" s="1" t="s">
        <v>3939</v>
      </c>
      <c r="AX1032">
        <v>5310</v>
      </c>
      <c r="AY1032">
        <v>135868</v>
      </c>
      <c r="AZ1032">
        <v>1</v>
      </c>
      <c r="BA1032" s="1" t="s">
        <v>3407</v>
      </c>
    </row>
    <row r="1033" spans="1:53">
      <c r="A1033" s="1" t="s">
        <v>1063</v>
      </c>
      <c r="B1033">
        <v>0</v>
      </c>
      <c r="C1033">
        <v>650000</v>
      </c>
      <c r="D1033" s="1" t="s">
        <v>1550</v>
      </c>
      <c r="E1033">
        <v>20</v>
      </c>
      <c r="F1033">
        <v>139124</v>
      </c>
      <c r="G1033">
        <v>1</v>
      </c>
      <c r="H1033" s="1"/>
      <c r="I1033" s="1" t="s">
        <v>2405</v>
      </c>
      <c r="J1033" s="1" t="s">
        <v>2462</v>
      </c>
      <c r="K1033" s="1" t="s">
        <v>2466</v>
      </c>
      <c r="L1033" s="1" t="s">
        <v>2531</v>
      </c>
      <c r="M1033" s="1" t="s">
        <v>2583</v>
      </c>
      <c r="N1033" s="1" t="s">
        <v>2607</v>
      </c>
      <c r="O1033" s="1"/>
      <c r="P1033">
        <v>1</v>
      </c>
      <c r="Q1033" s="1" t="s">
        <v>2156</v>
      </c>
      <c r="R1033" s="1" t="s">
        <v>3107</v>
      </c>
      <c r="S1033" s="1"/>
      <c r="T1033" s="1" t="s">
        <v>3110</v>
      </c>
      <c r="U1033" s="1" t="s">
        <v>2156</v>
      </c>
      <c r="V1033" s="1" t="s">
        <v>1550</v>
      </c>
      <c r="W1033" s="1" t="s">
        <v>3396</v>
      </c>
      <c r="X1033" s="1"/>
      <c r="Y1033" s="3">
        <v>46223</v>
      </c>
      <c r="Z1033" s="1" t="s">
        <v>3420</v>
      </c>
      <c r="AA1033" s="3">
        <v>46223</v>
      </c>
      <c r="AB1033" s="1" t="s">
        <v>3416</v>
      </c>
      <c r="AC1033" s="1" t="s">
        <v>3762</v>
      </c>
      <c r="AD1033" s="1" t="s">
        <v>3933</v>
      </c>
      <c r="AE1033" s="1" t="s">
        <v>3933</v>
      </c>
      <c r="AF1033" s="1" t="s">
        <v>3938</v>
      </c>
      <c r="AG1033" s="1" t="s">
        <v>2531</v>
      </c>
      <c r="AH1033" s="1" t="s">
        <v>2583</v>
      </c>
      <c r="AI1033" s="1" t="s">
        <v>3948</v>
      </c>
      <c r="AJ1033" s="1"/>
      <c r="AK1033" s="1"/>
      <c r="AL1033" s="1" t="s">
        <v>3952</v>
      </c>
      <c r="AM1033" s="1" t="s">
        <v>3952</v>
      </c>
      <c r="AN1033" s="1" t="s">
        <v>3960</v>
      </c>
      <c r="AO1033" s="1" t="s">
        <v>4040</v>
      </c>
      <c r="AP1033" s="1" t="s">
        <v>4214</v>
      </c>
      <c r="AQ1033" s="1"/>
      <c r="AR1033">
        <v>6965</v>
      </c>
      <c r="AS1033">
        <v>1</v>
      </c>
      <c r="AT1033" s="1" t="s">
        <v>4235</v>
      </c>
      <c r="AU1033">
        <v>650000</v>
      </c>
      <c r="AV1033" s="1" t="s">
        <v>4252</v>
      </c>
      <c r="AW1033" s="1" t="s">
        <v>3938</v>
      </c>
      <c r="AX1033">
        <v>41</v>
      </c>
      <c r="AY1033">
        <v>135869</v>
      </c>
      <c r="AZ1033">
        <v>1</v>
      </c>
      <c r="BA1033" s="1" t="s">
        <v>3414</v>
      </c>
    </row>
    <row r="1034" spans="1:53">
      <c r="A1034" s="1" t="s">
        <v>1064</v>
      </c>
      <c r="B1034">
        <v>0</v>
      </c>
      <c r="C1034">
        <v>87400</v>
      </c>
      <c r="D1034" s="1" t="s">
        <v>2088</v>
      </c>
      <c r="E1034">
        <v>0</v>
      </c>
      <c r="F1034">
        <v>139049</v>
      </c>
      <c r="G1034">
        <v>1</v>
      </c>
      <c r="H1034" s="1"/>
      <c r="I1034" s="1" t="s">
        <v>2405</v>
      </c>
      <c r="J1034" s="1" t="s">
        <v>2462</v>
      </c>
      <c r="K1034" s="1" t="s">
        <v>2467</v>
      </c>
      <c r="L1034" s="1" t="s">
        <v>2560</v>
      </c>
      <c r="M1034" s="1" t="s">
        <v>2467</v>
      </c>
      <c r="N1034" s="1" t="s">
        <v>2607</v>
      </c>
      <c r="O1034" s="1"/>
      <c r="P1034">
        <v>1</v>
      </c>
      <c r="Q1034" s="1" t="s">
        <v>2088</v>
      </c>
      <c r="R1034" s="1" t="s">
        <v>3107</v>
      </c>
      <c r="S1034" s="1"/>
      <c r="T1034" s="1" t="s">
        <v>3110</v>
      </c>
      <c r="U1034" s="1" t="s">
        <v>3224</v>
      </c>
      <c r="V1034" s="1" t="s">
        <v>3224</v>
      </c>
      <c r="W1034" s="1" t="s">
        <v>3396</v>
      </c>
      <c r="X1034" s="1" t="s">
        <v>3400</v>
      </c>
      <c r="Y1034" s="3">
        <v>46224</v>
      </c>
      <c r="Z1034" s="1" t="s">
        <v>3414</v>
      </c>
      <c r="AA1034" s="3">
        <v>46224</v>
      </c>
      <c r="AB1034" s="1" t="s">
        <v>3416</v>
      </c>
      <c r="AC1034" s="1" t="s">
        <v>3763</v>
      </c>
      <c r="AD1034" s="1" t="s">
        <v>3933</v>
      </c>
      <c r="AE1034" s="1" t="s">
        <v>3933</v>
      </c>
      <c r="AF1034" s="1" t="s">
        <v>3940</v>
      </c>
      <c r="AG1034" s="1" t="s">
        <v>2560</v>
      </c>
      <c r="AH1034" s="1" t="s">
        <v>2467</v>
      </c>
      <c r="AI1034" s="1" t="s">
        <v>3948</v>
      </c>
      <c r="AJ1034" s="1"/>
      <c r="AK1034" s="1"/>
      <c r="AL1034" s="1" t="s">
        <v>3952</v>
      </c>
      <c r="AM1034" s="1" t="s">
        <v>3952</v>
      </c>
      <c r="AN1034" s="1" t="s">
        <v>3960</v>
      </c>
      <c r="AO1034" s="1" t="s">
        <v>4148</v>
      </c>
      <c r="AP1034" s="1" t="s">
        <v>4216</v>
      </c>
      <c r="AQ1034" s="1"/>
      <c r="AR1034">
        <v>6965</v>
      </c>
      <c r="AS1034">
        <v>1</v>
      </c>
      <c r="AT1034" s="1" t="s">
        <v>4235</v>
      </c>
      <c r="AU1034">
        <v>87400</v>
      </c>
      <c r="AV1034" s="1" t="s">
        <v>4252</v>
      </c>
      <c r="AW1034" s="1" t="s">
        <v>3940</v>
      </c>
      <c r="AX1034">
        <v>3953</v>
      </c>
      <c r="AY1034">
        <v>135870</v>
      </c>
      <c r="AZ1034">
        <v>1</v>
      </c>
      <c r="BA1034" s="1" t="s">
        <v>3415</v>
      </c>
    </row>
    <row r="1035" spans="1:53">
      <c r="A1035" s="1" t="s">
        <v>1065</v>
      </c>
      <c r="B1035">
        <v>0</v>
      </c>
      <c r="C1035">
        <v>1250000</v>
      </c>
      <c r="D1035" s="1" t="s">
        <v>2089</v>
      </c>
      <c r="E1035">
        <v>0</v>
      </c>
      <c r="F1035">
        <v>139049</v>
      </c>
      <c r="G1035">
        <v>2</v>
      </c>
      <c r="H1035" s="1"/>
      <c r="I1035" s="1" t="s">
        <v>2405</v>
      </c>
      <c r="J1035" s="1" t="s">
        <v>2462</v>
      </c>
      <c r="K1035" s="1" t="s">
        <v>2467</v>
      </c>
      <c r="L1035" s="1" t="s">
        <v>2560</v>
      </c>
      <c r="M1035" s="1" t="s">
        <v>2467</v>
      </c>
      <c r="N1035" s="1" t="s">
        <v>2607</v>
      </c>
      <c r="O1035" s="1"/>
      <c r="P1035">
        <v>1</v>
      </c>
      <c r="Q1035" s="1" t="s">
        <v>2089</v>
      </c>
      <c r="R1035" s="1" t="s">
        <v>3107</v>
      </c>
      <c r="S1035" s="1"/>
      <c r="T1035" s="1" t="s">
        <v>3110</v>
      </c>
      <c r="U1035" s="1" t="s">
        <v>3224</v>
      </c>
      <c r="V1035" s="1" t="s">
        <v>3224</v>
      </c>
      <c r="W1035" s="1" t="s">
        <v>3396</v>
      </c>
      <c r="X1035" s="1" t="s">
        <v>3400</v>
      </c>
      <c r="Y1035" s="3">
        <v>46224</v>
      </c>
      <c r="Z1035" s="1" t="s">
        <v>3414</v>
      </c>
      <c r="AA1035" s="3">
        <v>46224</v>
      </c>
      <c r="AB1035" s="1" t="s">
        <v>3416</v>
      </c>
      <c r="AC1035" s="1" t="s">
        <v>3763</v>
      </c>
      <c r="AD1035" s="1" t="s">
        <v>3933</v>
      </c>
      <c r="AE1035" s="1" t="s">
        <v>3933</v>
      </c>
      <c r="AF1035" s="1" t="s">
        <v>3940</v>
      </c>
      <c r="AG1035" s="1" t="s">
        <v>2560</v>
      </c>
      <c r="AH1035" s="1" t="s">
        <v>2467</v>
      </c>
      <c r="AI1035" s="1" t="s">
        <v>3948</v>
      </c>
      <c r="AJ1035" s="1"/>
      <c r="AK1035" s="1"/>
      <c r="AL1035" s="1" t="s">
        <v>3952</v>
      </c>
      <c r="AM1035" s="1" t="s">
        <v>3952</v>
      </c>
      <c r="AN1035" s="1" t="s">
        <v>3960</v>
      </c>
      <c r="AO1035" s="1" t="s">
        <v>4148</v>
      </c>
      <c r="AP1035" s="1" t="s">
        <v>4216</v>
      </c>
      <c r="AQ1035" s="1"/>
      <c r="AR1035">
        <v>6965</v>
      </c>
      <c r="AS1035">
        <v>1</v>
      </c>
      <c r="AT1035" s="1" t="s">
        <v>4235</v>
      </c>
      <c r="AU1035">
        <v>1250000</v>
      </c>
      <c r="AV1035" s="1" t="s">
        <v>4252</v>
      </c>
      <c r="AW1035" s="1" t="s">
        <v>3940</v>
      </c>
      <c r="AX1035">
        <v>3953</v>
      </c>
      <c r="AY1035">
        <v>135870</v>
      </c>
      <c r="AZ1035">
        <v>2</v>
      </c>
      <c r="BA1035" s="1" t="s">
        <v>3415</v>
      </c>
    </row>
    <row r="1036" spans="1:53">
      <c r="A1036" s="1" t="s">
        <v>1066</v>
      </c>
      <c r="B1036">
        <v>0</v>
      </c>
      <c r="C1036">
        <v>377.44</v>
      </c>
      <c r="D1036" s="1" t="s">
        <v>2090</v>
      </c>
      <c r="E1036">
        <v>-10</v>
      </c>
      <c r="F1036">
        <v>139025</v>
      </c>
      <c r="G1036">
        <v>1</v>
      </c>
      <c r="H1036" s="1"/>
      <c r="I1036" s="1" t="s">
        <v>2431</v>
      </c>
      <c r="J1036" s="1" t="s">
        <v>2462</v>
      </c>
      <c r="K1036" s="1" t="s">
        <v>2467</v>
      </c>
      <c r="L1036" s="1" t="s">
        <v>2548</v>
      </c>
      <c r="M1036" s="1" t="s">
        <v>2467</v>
      </c>
      <c r="N1036" s="1" t="s">
        <v>2607</v>
      </c>
      <c r="O1036" s="1"/>
      <c r="P1036">
        <v>1</v>
      </c>
      <c r="Q1036" s="1" t="s">
        <v>2904</v>
      </c>
      <c r="R1036" s="1" t="s">
        <v>3107</v>
      </c>
      <c r="S1036" s="1"/>
      <c r="T1036" s="1" t="s">
        <v>3110</v>
      </c>
      <c r="U1036" s="1" t="s">
        <v>2904</v>
      </c>
      <c r="V1036" s="1" t="s">
        <v>2090</v>
      </c>
      <c r="W1036" s="1" t="s">
        <v>3397</v>
      </c>
      <c r="X1036" s="1"/>
      <c r="Y1036" s="3">
        <v>46224</v>
      </c>
      <c r="Z1036" s="1" t="s">
        <v>3414</v>
      </c>
      <c r="AA1036" s="3">
        <v>46224</v>
      </c>
      <c r="AB1036" s="1" t="s">
        <v>3416</v>
      </c>
      <c r="AC1036" s="1" t="s">
        <v>3764</v>
      </c>
      <c r="AD1036" s="1" t="s">
        <v>3933</v>
      </c>
      <c r="AE1036" s="1" t="s">
        <v>3933</v>
      </c>
      <c r="AF1036" s="1" t="s">
        <v>3940</v>
      </c>
      <c r="AG1036" s="1" t="s">
        <v>2548</v>
      </c>
      <c r="AH1036" s="1" t="s">
        <v>2467</v>
      </c>
      <c r="AI1036" s="1" t="s">
        <v>3950</v>
      </c>
      <c r="AJ1036" s="1"/>
      <c r="AK1036" s="1"/>
      <c r="AL1036" s="1" t="s">
        <v>3952</v>
      </c>
      <c r="AM1036" s="1" t="s">
        <v>3952</v>
      </c>
      <c r="AN1036" s="1" t="s">
        <v>3960</v>
      </c>
      <c r="AO1036" s="1" t="s">
        <v>4149</v>
      </c>
      <c r="AP1036" s="1" t="s">
        <v>4216</v>
      </c>
      <c r="AQ1036" s="1"/>
      <c r="AR1036">
        <v>7130</v>
      </c>
      <c r="AS1036">
        <v>1</v>
      </c>
      <c r="AT1036" s="1" t="s">
        <v>4235</v>
      </c>
      <c r="AU1036">
        <v>377.44</v>
      </c>
      <c r="AV1036" s="1" t="s">
        <v>4301</v>
      </c>
      <c r="AW1036" s="1" t="s">
        <v>3940</v>
      </c>
      <c r="AX1036">
        <v>6895</v>
      </c>
      <c r="AY1036">
        <v>135871</v>
      </c>
      <c r="AZ1036">
        <v>1</v>
      </c>
      <c r="BA1036" s="1" t="s">
        <v>3413</v>
      </c>
    </row>
    <row r="1037" spans="1:53" ht="57">
      <c r="A1037" s="2" t="s">
        <v>1067</v>
      </c>
      <c r="B1037">
        <v>0</v>
      </c>
      <c r="C1037">
        <v>47385349.619999997</v>
      </c>
      <c r="D1037" s="1" t="s">
        <v>2091</v>
      </c>
      <c r="E1037">
        <v>20</v>
      </c>
      <c r="F1037">
        <v>139034</v>
      </c>
      <c r="G1037">
        <v>1</v>
      </c>
      <c r="H1037" s="1"/>
      <c r="I1037" s="1" t="s">
        <v>2405</v>
      </c>
      <c r="J1037" s="1" t="s">
        <v>2462</v>
      </c>
      <c r="K1037" s="1" t="s">
        <v>2467</v>
      </c>
      <c r="L1037" s="1" t="s">
        <v>2521</v>
      </c>
      <c r="M1037" s="1" t="s">
        <v>2467</v>
      </c>
      <c r="N1037" s="1" t="s">
        <v>2607</v>
      </c>
      <c r="O1037" s="1"/>
      <c r="P1037">
        <v>1</v>
      </c>
      <c r="Q1037" s="1" t="s">
        <v>2905</v>
      </c>
      <c r="R1037" s="1" t="s">
        <v>3107</v>
      </c>
      <c r="S1037" s="1"/>
      <c r="T1037" s="1" t="s">
        <v>3110</v>
      </c>
      <c r="U1037" s="1" t="s">
        <v>2905</v>
      </c>
      <c r="V1037" s="1" t="s">
        <v>2091</v>
      </c>
      <c r="W1037" s="1" t="s">
        <v>3396</v>
      </c>
      <c r="X1037" s="1"/>
      <c r="Y1037" s="3">
        <v>46224</v>
      </c>
      <c r="Z1037" s="1" t="s">
        <v>3422</v>
      </c>
      <c r="AA1037" s="3">
        <v>46224</v>
      </c>
      <c r="AB1037" s="1" t="s">
        <v>3416</v>
      </c>
      <c r="AC1037" s="1" t="s">
        <v>3765</v>
      </c>
      <c r="AD1037" s="1" t="s">
        <v>3933</v>
      </c>
      <c r="AE1037" s="1" t="s">
        <v>3933</v>
      </c>
      <c r="AF1037" s="1" t="s">
        <v>3940</v>
      </c>
      <c r="AG1037" s="1" t="s">
        <v>2521</v>
      </c>
      <c r="AH1037" s="1" t="s">
        <v>2467</v>
      </c>
      <c r="AI1037" s="1" t="s">
        <v>3948</v>
      </c>
      <c r="AJ1037" s="1"/>
      <c r="AK1037" s="1"/>
      <c r="AL1037" s="1" t="s">
        <v>3952</v>
      </c>
      <c r="AM1037" s="1" t="s">
        <v>3952</v>
      </c>
      <c r="AN1037" s="1" t="s">
        <v>3960</v>
      </c>
      <c r="AO1037" s="1" t="s">
        <v>3986</v>
      </c>
      <c r="AP1037" s="1" t="s">
        <v>4216</v>
      </c>
      <c r="AQ1037" s="1"/>
      <c r="AR1037">
        <v>24755</v>
      </c>
      <c r="AS1037">
        <v>1</v>
      </c>
      <c r="AT1037" s="1" t="s">
        <v>4235</v>
      </c>
      <c r="AU1037">
        <v>47385349.619999997</v>
      </c>
      <c r="AV1037" s="1" t="s">
        <v>4317</v>
      </c>
      <c r="AW1037" s="1" t="s">
        <v>3940</v>
      </c>
      <c r="AX1037">
        <v>4</v>
      </c>
      <c r="AY1037">
        <v>135872</v>
      </c>
      <c r="AZ1037">
        <v>1</v>
      </c>
      <c r="BA1037" s="1" t="s">
        <v>3413</v>
      </c>
    </row>
    <row r="1038" spans="1:53">
      <c r="A1038" s="1" t="s">
        <v>1068</v>
      </c>
      <c r="B1038">
        <v>0</v>
      </c>
      <c r="C1038">
        <v>375690.36</v>
      </c>
      <c r="D1038" s="1" t="s">
        <v>2092</v>
      </c>
      <c r="E1038">
        <v>20</v>
      </c>
      <c r="F1038">
        <v>139026</v>
      </c>
      <c r="G1038">
        <v>1</v>
      </c>
      <c r="H1038" s="1"/>
      <c r="I1038" s="1" t="s">
        <v>2440</v>
      </c>
      <c r="J1038" s="1" t="s">
        <v>2462</v>
      </c>
      <c r="K1038" s="1" t="s">
        <v>2467</v>
      </c>
      <c r="L1038" s="1" t="s">
        <v>2561</v>
      </c>
      <c r="M1038" s="1" t="s">
        <v>2467</v>
      </c>
      <c r="N1038" s="1" t="s">
        <v>2607</v>
      </c>
      <c r="O1038" s="1"/>
      <c r="P1038">
        <v>250</v>
      </c>
      <c r="Q1038" s="1" t="s">
        <v>2906</v>
      </c>
      <c r="R1038" s="1" t="s">
        <v>3107</v>
      </c>
      <c r="S1038" s="1"/>
      <c r="T1038" s="1" t="s">
        <v>3110</v>
      </c>
      <c r="U1038" s="1" t="s">
        <v>3225</v>
      </c>
      <c r="V1038" s="1" t="s">
        <v>3357</v>
      </c>
      <c r="W1038" s="1" t="s">
        <v>3397</v>
      </c>
      <c r="X1038" s="1"/>
      <c r="Y1038" s="3">
        <v>46224</v>
      </c>
      <c r="Z1038" s="1" t="s">
        <v>3423</v>
      </c>
      <c r="AA1038" s="3">
        <v>46224</v>
      </c>
      <c r="AB1038" s="1" t="s">
        <v>3416</v>
      </c>
      <c r="AC1038" s="1" t="s">
        <v>3766</v>
      </c>
      <c r="AD1038" s="1" t="s">
        <v>3933</v>
      </c>
      <c r="AE1038" s="1" t="s">
        <v>3934</v>
      </c>
      <c r="AF1038" s="1" t="s">
        <v>3940</v>
      </c>
      <c r="AG1038" s="1" t="s">
        <v>2561</v>
      </c>
      <c r="AH1038" s="1" t="s">
        <v>2467</v>
      </c>
      <c r="AI1038" s="1" t="s">
        <v>3948</v>
      </c>
      <c r="AJ1038" s="1"/>
      <c r="AK1038" s="1"/>
      <c r="AL1038" s="1" t="s">
        <v>3952</v>
      </c>
      <c r="AM1038" s="1" t="s">
        <v>3952</v>
      </c>
      <c r="AN1038" s="1" t="s">
        <v>3960</v>
      </c>
      <c r="AO1038" s="1" t="s">
        <v>4025</v>
      </c>
      <c r="AP1038" s="1" t="s">
        <v>4216</v>
      </c>
      <c r="AQ1038" s="1"/>
      <c r="AR1038">
        <v>27739</v>
      </c>
      <c r="AS1038">
        <v>250</v>
      </c>
      <c r="AT1038" s="1" t="s">
        <v>4235</v>
      </c>
      <c r="AU1038">
        <v>1502.76144</v>
      </c>
      <c r="AV1038" s="1" t="s">
        <v>4503</v>
      </c>
      <c r="AW1038" s="1" t="s">
        <v>3940</v>
      </c>
      <c r="AX1038">
        <v>3098</v>
      </c>
      <c r="AY1038">
        <v>135873</v>
      </c>
      <c r="AZ1038">
        <v>1</v>
      </c>
      <c r="BA1038" s="1" t="s">
        <v>3429</v>
      </c>
    </row>
    <row r="1039" spans="1:53">
      <c r="A1039" s="1" t="s">
        <v>1069</v>
      </c>
      <c r="B1039">
        <v>0</v>
      </c>
      <c r="C1039">
        <v>174475.67</v>
      </c>
      <c r="D1039" s="1" t="s">
        <v>2093</v>
      </c>
      <c r="E1039">
        <v>20</v>
      </c>
      <c r="F1039">
        <v>139026</v>
      </c>
      <c r="G1039">
        <v>2</v>
      </c>
      <c r="H1039" s="1"/>
      <c r="I1039" s="1" t="s">
        <v>2440</v>
      </c>
      <c r="J1039" s="1" t="s">
        <v>2462</v>
      </c>
      <c r="K1039" s="1" t="s">
        <v>2467</v>
      </c>
      <c r="L1039" s="1" t="s">
        <v>2561</v>
      </c>
      <c r="M1039" s="1" t="s">
        <v>2467</v>
      </c>
      <c r="N1039" s="1" t="s">
        <v>2607</v>
      </c>
      <c r="O1039" s="1"/>
      <c r="P1039">
        <v>100</v>
      </c>
      <c r="Q1039" s="1" t="s">
        <v>2907</v>
      </c>
      <c r="R1039" s="1" t="s">
        <v>3107</v>
      </c>
      <c r="S1039" s="1"/>
      <c r="T1039" s="1" t="s">
        <v>3110</v>
      </c>
      <c r="U1039" s="1" t="s">
        <v>3225</v>
      </c>
      <c r="V1039" s="1" t="s">
        <v>3357</v>
      </c>
      <c r="W1039" s="1" t="s">
        <v>3397</v>
      </c>
      <c r="X1039" s="1"/>
      <c r="Y1039" s="3">
        <v>46224</v>
      </c>
      <c r="Z1039" s="1" t="s">
        <v>3423</v>
      </c>
      <c r="AA1039" s="3">
        <v>46224</v>
      </c>
      <c r="AB1039" s="1" t="s">
        <v>3416</v>
      </c>
      <c r="AC1039" s="1" t="s">
        <v>3766</v>
      </c>
      <c r="AD1039" s="1" t="s">
        <v>3933</v>
      </c>
      <c r="AE1039" s="1" t="s">
        <v>3934</v>
      </c>
      <c r="AF1039" s="1" t="s">
        <v>3940</v>
      </c>
      <c r="AG1039" s="1" t="s">
        <v>2561</v>
      </c>
      <c r="AH1039" s="1" t="s">
        <v>2467</v>
      </c>
      <c r="AI1039" s="1" t="s">
        <v>3948</v>
      </c>
      <c r="AJ1039" s="1"/>
      <c r="AK1039" s="1"/>
      <c r="AL1039" s="1" t="s">
        <v>3952</v>
      </c>
      <c r="AM1039" s="1" t="s">
        <v>3952</v>
      </c>
      <c r="AN1039" s="1" t="s">
        <v>3960</v>
      </c>
      <c r="AO1039" s="1" t="s">
        <v>4025</v>
      </c>
      <c r="AP1039" s="1" t="s">
        <v>4216</v>
      </c>
      <c r="AQ1039" s="1"/>
      <c r="AR1039">
        <v>27740</v>
      </c>
      <c r="AS1039">
        <v>100</v>
      </c>
      <c r="AT1039" s="1" t="s">
        <v>4235</v>
      </c>
      <c r="AU1039">
        <v>1744.7566999999999</v>
      </c>
      <c r="AV1039" s="1" t="s">
        <v>1069</v>
      </c>
      <c r="AW1039" s="1" t="s">
        <v>3940</v>
      </c>
      <c r="AX1039">
        <v>3098</v>
      </c>
      <c r="AY1039">
        <v>135873</v>
      </c>
      <c r="AZ1039">
        <v>2</v>
      </c>
      <c r="BA1039" s="1" t="s">
        <v>3429</v>
      </c>
    </row>
    <row r="1040" spans="1:53">
      <c r="A1040" s="1" t="s">
        <v>1070</v>
      </c>
      <c r="B1040">
        <v>0</v>
      </c>
      <c r="C1040">
        <v>27925.19</v>
      </c>
      <c r="D1040" s="1" t="s">
        <v>2094</v>
      </c>
      <c r="E1040">
        <v>20</v>
      </c>
      <c r="F1040">
        <v>139026</v>
      </c>
      <c r="G1040">
        <v>3</v>
      </c>
      <c r="H1040" s="1"/>
      <c r="I1040" s="1" t="s">
        <v>2440</v>
      </c>
      <c r="J1040" s="1" t="s">
        <v>2462</v>
      </c>
      <c r="K1040" s="1" t="s">
        <v>2467</v>
      </c>
      <c r="L1040" s="1" t="s">
        <v>2561</v>
      </c>
      <c r="M1040" s="1" t="s">
        <v>2467</v>
      </c>
      <c r="N1040" s="1" t="s">
        <v>2607</v>
      </c>
      <c r="O1040" s="1"/>
      <c r="P1040">
        <v>100</v>
      </c>
      <c r="Q1040" s="1" t="s">
        <v>2908</v>
      </c>
      <c r="R1040" s="1" t="s">
        <v>3107</v>
      </c>
      <c r="S1040" s="1"/>
      <c r="T1040" s="1" t="s">
        <v>3110</v>
      </c>
      <c r="U1040" s="1" t="s">
        <v>3225</v>
      </c>
      <c r="V1040" s="1" t="s">
        <v>3357</v>
      </c>
      <c r="W1040" s="1" t="s">
        <v>3397</v>
      </c>
      <c r="X1040" s="1"/>
      <c r="Y1040" s="3">
        <v>46224</v>
      </c>
      <c r="Z1040" s="1" t="s">
        <v>3423</v>
      </c>
      <c r="AA1040" s="3">
        <v>46224</v>
      </c>
      <c r="AB1040" s="1" t="s">
        <v>3416</v>
      </c>
      <c r="AC1040" s="1" t="s">
        <v>3766</v>
      </c>
      <c r="AD1040" s="1" t="s">
        <v>3933</v>
      </c>
      <c r="AE1040" s="1" t="s">
        <v>3934</v>
      </c>
      <c r="AF1040" s="1" t="s">
        <v>3940</v>
      </c>
      <c r="AG1040" s="1" t="s">
        <v>2561</v>
      </c>
      <c r="AH1040" s="1" t="s">
        <v>2467</v>
      </c>
      <c r="AI1040" s="1" t="s">
        <v>3948</v>
      </c>
      <c r="AJ1040" s="1"/>
      <c r="AK1040" s="1"/>
      <c r="AL1040" s="1" t="s">
        <v>3952</v>
      </c>
      <c r="AM1040" s="1" t="s">
        <v>3952</v>
      </c>
      <c r="AN1040" s="1" t="s">
        <v>3960</v>
      </c>
      <c r="AO1040" s="1" t="s">
        <v>4025</v>
      </c>
      <c r="AP1040" s="1" t="s">
        <v>4216</v>
      </c>
      <c r="AQ1040" s="1"/>
      <c r="AR1040">
        <v>27741</v>
      </c>
      <c r="AS1040">
        <v>100</v>
      </c>
      <c r="AT1040" s="1" t="s">
        <v>4235</v>
      </c>
      <c r="AU1040">
        <v>279.25189999999998</v>
      </c>
      <c r="AV1040" s="1" t="s">
        <v>1070</v>
      </c>
      <c r="AW1040" s="1" t="s">
        <v>3940</v>
      </c>
      <c r="AX1040">
        <v>3098</v>
      </c>
      <c r="AY1040">
        <v>135873</v>
      </c>
      <c r="AZ1040">
        <v>3</v>
      </c>
      <c r="BA1040" s="1" t="s">
        <v>3429</v>
      </c>
    </row>
    <row r="1041" spans="1:53">
      <c r="A1041" s="1" t="s">
        <v>1071</v>
      </c>
      <c r="B1041">
        <v>0</v>
      </c>
      <c r="C1041">
        <v>1296.49</v>
      </c>
      <c r="D1041" s="1" t="s">
        <v>2095</v>
      </c>
      <c r="E1041">
        <v>20</v>
      </c>
      <c r="F1041">
        <v>139026</v>
      </c>
      <c r="G1041">
        <v>4</v>
      </c>
      <c r="H1041" s="1"/>
      <c r="I1041" s="1" t="s">
        <v>2411</v>
      </c>
      <c r="J1041" s="1" t="s">
        <v>2462</v>
      </c>
      <c r="K1041" s="1" t="s">
        <v>2467</v>
      </c>
      <c r="L1041" s="1" t="s">
        <v>2561</v>
      </c>
      <c r="M1041" s="1" t="s">
        <v>2467</v>
      </c>
      <c r="N1041" s="1" t="s">
        <v>2607</v>
      </c>
      <c r="O1041" s="1"/>
      <c r="P1041">
        <v>140</v>
      </c>
      <c r="Q1041" s="1" t="s">
        <v>2909</v>
      </c>
      <c r="R1041" s="1" t="s">
        <v>3107</v>
      </c>
      <c r="S1041" s="1"/>
      <c r="T1041" s="1" t="s">
        <v>3110</v>
      </c>
      <c r="U1041" s="1" t="s">
        <v>3225</v>
      </c>
      <c r="V1041" s="1" t="s">
        <v>3357</v>
      </c>
      <c r="W1041" s="1" t="s">
        <v>3397</v>
      </c>
      <c r="X1041" s="1"/>
      <c r="Y1041" s="3">
        <v>46224</v>
      </c>
      <c r="Z1041" s="1" t="s">
        <v>3423</v>
      </c>
      <c r="AA1041" s="3">
        <v>46224</v>
      </c>
      <c r="AB1041" s="1" t="s">
        <v>3416</v>
      </c>
      <c r="AC1041" s="1" t="s">
        <v>3766</v>
      </c>
      <c r="AD1041" s="1" t="s">
        <v>3933</v>
      </c>
      <c r="AE1041" s="1" t="s">
        <v>3934</v>
      </c>
      <c r="AF1041" s="1" t="s">
        <v>3940</v>
      </c>
      <c r="AG1041" s="1" t="s">
        <v>2561</v>
      </c>
      <c r="AH1041" s="1" t="s">
        <v>2467</v>
      </c>
      <c r="AI1041" s="1" t="s">
        <v>3948</v>
      </c>
      <c r="AJ1041" s="1"/>
      <c r="AK1041" s="1"/>
      <c r="AL1041" s="1" t="s">
        <v>3952</v>
      </c>
      <c r="AM1041" s="1" t="s">
        <v>3952</v>
      </c>
      <c r="AN1041" s="1" t="s">
        <v>3960</v>
      </c>
      <c r="AO1041" s="1" t="s">
        <v>4025</v>
      </c>
      <c r="AP1041" s="1" t="s">
        <v>4216</v>
      </c>
      <c r="AQ1041" s="1"/>
      <c r="AR1041">
        <v>16157</v>
      </c>
      <c r="AS1041">
        <v>140</v>
      </c>
      <c r="AT1041" s="1" t="s">
        <v>4235</v>
      </c>
      <c r="AU1041">
        <v>9.2606400000000004</v>
      </c>
      <c r="AV1041" s="1" t="s">
        <v>4504</v>
      </c>
      <c r="AW1041" s="1" t="s">
        <v>3940</v>
      </c>
      <c r="AX1041">
        <v>3098</v>
      </c>
      <c r="AY1041">
        <v>135873</v>
      </c>
      <c r="AZ1041">
        <v>4</v>
      </c>
      <c r="BA1041" s="1" t="s">
        <v>3429</v>
      </c>
    </row>
    <row r="1042" spans="1:53">
      <c r="A1042" s="1" t="s">
        <v>1072</v>
      </c>
      <c r="B1042">
        <v>0</v>
      </c>
      <c r="C1042">
        <v>1802.9</v>
      </c>
      <c r="D1042" s="1" t="s">
        <v>2096</v>
      </c>
      <c r="E1042">
        <v>20</v>
      </c>
      <c r="F1042">
        <v>139026</v>
      </c>
      <c r="G1042">
        <v>5</v>
      </c>
      <c r="H1042" s="1"/>
      <c r="I1042" s="1" t="s">
        <v>2440</v>
      </c>
      <c r="J1042" s="1" t="s">
        <v>2462</v>
      </c>
      <c r="K1042" s="1" t="s">
        <v>2467</v>
      </c>
      <c r="L1042" s="1" t="s">
        <v>2561</v>
      </c>
      <c r="M1042" s="1" t="s">
        <v>2467</v>
      </c>
      <c r="N1042" s="1" t="s">
        <v>2607</v>
      </c>
      <c r="O1042" s="1"/>
      <c r="P1042">
        <v>40</v>
      </c>
      <c r="Q1042" s="1" t="s">
        <v>2910</v>
      </c>
      <c r="R1042" s="1" t="s">
        <v>3107</v>
      </c>
      <c r="S1042" s="1"/>
      <c r="T1042" s="1" t="s">
        <v>3110</v>
      </c>
      <c r="U1042" s="1" t="s">
        <v>3225</v>
      </c>
      <c r="V1042" s="1" t="s">
        <v>3357</v>
      </c>
      <c r="W1042" s="1" t="s">
        <v>3397</v>
      </c>
      <c r="X1042" s="1"/>
      <c r="Y1042" s="3">
        <v>46224</v>
      </c>
      <c r="Z1042" s="1" t="s">
        <v>3423</v>
      </c>
      <c r="AA1042" s="3">
        <v>46224</v>
      </c>
      <c r="AB1042" s="1" t="s">
        <v>3416</v>
      </c>
      <c r="AC1042" s="1" t="s">
        <v>3766</v>
      </c>
      <c r="AD1042" s="1" t="s">
        <v>3933</v>
      </c>
      <c r="AE1042" s="1" t="s">
        <v>3934</v>
      </c>
      <c r="AF1042" s="1" t="s">
        <v>3940</v>
      </c>
      <c r="AG1042" s="1" t="s">
        <v>2561</v>
      </c>
      <c r="AH1042" s="1" t="s">
        <v>2467</v>
      </c>
      <c r="AI1042" s="1" t="s">
        <v>3948</v>
      </c>
      <c r="AJ1042" s="1"/>
      <c r="AK1042" s="1"/>
      <c r="AL1042" s="1" t="s">
        <v>3952</v>
      </c>
      <c r="AM1042" s="1" t="s">
        <v>3952</v>
      </c>
      <c r="AN1042" s="1" t="s">
        <v>3960</v>
      </c>
      <c r="AO1042" s="1" t="s">
        <v>4025</v>
      </c>
      <c r="AP1042" s="1" t="s">
        <v>4216</v>
      </c>
      <c r="AQ1042" s="1"/>
      <c r="AR1042">
        <v>27742</v>
      </c>
      <c r="AS1042">
        <v>40</v>
      </c>
      <c r="AT1042" s="1" t="s">
        <v>4235</v>
      </c>
      <c r="AU1042">
        <v>45.072499999999998</v>
      </c>
      <c r="AV1042" s="1" t="s">
        <v>1072</v>
      </c>
      <c r="AW1042" s="1" t="s">
        <v>3940</v>
      </c>
      <c r="AX1042">
        <v>3098</v>
      </c>
      <c r="AY1042">
        <v>135873</v>
      </c>
      <c r="AZ1042">
        <v>5</v>
      </c>
      <c r="BA1042" s="1" t="s">
        <v>3429</v>
      </c>
    </row>
    <row r="1043" spans="1:53">
      <c r="A1043" s="1" t="s">
        <v>1073</v>
      </c>
      <c r="B1043">
        <v>0</v>
      </c>
      <c r="C1043">
        <v>2781.62</v>
      </c>
      <c r="D1043" s="1" t="s">
        <v>2097</v>
      </c>
      <c r="E1043">
        <v>20</v>
      </c>
      <c r="F1043">
        <v>139026</v>
      </c>
      <c r="G1043">
        <v>6</v>
      </c>
      <c r="H1043" s="1"/>
      <c r="I1043" s="1" t="s">
        <v>2432</v>
      </c>
      <c r="J1043" s="1" t="s">
        <v>2462</v>
      </c>
      <c r="K1043" s="1" t="s">
        <v>2467</v>
      </c>
      <c r="L1043" s="1" t="s">
        <v>2561</v>
      </c>
      <c r="M1043" s="1" t="s">
        <v>2467</v>
      </c>
      <c r="N1043" s="1" t="s">
        <v>2607</v>
      </c>
      <c r="O1043" s="1"/>
      <c r="P1043">
        <v>140</v>
      </c>
      <c r="Q1043" s="1" t="s">
        <v>2911</v>
      </c>
      <c r="R1043" s="1" t="s">
        <v>3107</v>
      </c>
      <c r="S1043" s="1"/>
      <c r="T1043" s="1" t="s">
        <v>3110</v>
      </c>
      <c r="U1043" s="1" t="s">
        <v>3225</v>
      </c>
      <c r="V1043" s="1" t="s">
        <v>3357</v>
      </c>
      <c r="W1043" s="1" t="s">
        <v>3397</v>
      </c>
      <c r="X1043" s="1"/>
      <c r="Y1043" s="3">
        <v>46224</v>
      </c>
      <c r="Z1043" s="1" t="s">
        <v>3423</v>
      </c>
      <c r="AA1043" s="3">
        <v>46224</v>
      </c>
      <c r="AB1043" s="1" t="s">
        <v>3416</v>
      </c>
      <c r="AC1043" s="1" t="s">
        <v>3766</v>
      </c>
      <c r="AD1043" s="1" t="s">
        <v>3933</v>
      </c>
      <c r="AE1043" s="1" t="s">
        <v>3934</v>
      </c>
      <c r="AF1043" s="1" t="s">
        <v>3940</v>
      </c>
      <c r="AG1043" s="1" t="s">
        <v>2561</v>
      </c>
      <c r="AH1043" s="1" t="s">
        <v>2467</v>
      </c>
      <c r="AI1043" s="1" t="s">
        <v>3948</v>
      </c>
      <c r="AJ1043" s="1"/>
      <c r="AK1043" s="1"/>
      <c r="AL1043" s="1" t="s">
        <v>3952</v>
      </c>
      <c r="AM1043" s="1" t="s">
        <v>3952</v>
      </c>
      <c r="AN1043" s="1" t="s">
        <v>3960</v>
      </c>
      <c r="AO1043" s="1" t="s">
        <v>4025</v>
      </c>
      <c r="AP1043" s="1" t="s">
        <v>4216</v>
      </c>
      <c r="AQ1043" s="1"/>
      <c r="AR1043">
        <v>27743</v>
      </c>
      <c r="AS1043">
        <v>140</v>
      </c>
      <c r="AT1043" s="1" t="s">
        <v>4235</v>
      </c>
      <c r="AU1043">
        <v>19.86871</v>
      </c>
      <c r="AV1043" s="1" t="s">
        <v>1073</v>
      </c>
      <c r="AW1043" s="1" t="s">
        <v>3940</v>
      </c>
      <c r="AX1043">
        <v>3098</v>
      </c>
      <c r="AY1043">
        <v>135873</v>
      </c>
      <c r="AZ1043">
        <v>6</v>
      </c>
      <c r="BA1043" s="1" t="s">
        <v>3429</v>
      </c>
    </row>
    <row r="1044" spans="1:53">
      <c r="A1044" s="1" t="s">
        <v>1074</v>
      </c>
      <c r="B1044">
        <v>0</v>
      </c>
      <c r="C1044">
        <v>2489.4299999999998</v>
      </c>
      <c r="D1044" s="1" t="s">
        <v>2098</v>
      </c>
      <c r="E1044">
        <v>20</v>
      </c>
      <c r="F1044">
        <v>139026</v>
      </c>
      <c r="G1044">
        <v>7</v>
      </c>
      <c r="H1044" s="1"/>
      <c r="I1044" s="1" t="s">
        <v>2440</v>
      </c>
      <c r="J1044" s="1" t="s">
        <v>2462</v>
      </c>
      <c r="K1044" s="1" t="s">
        <v>2467</v>
      </c>
      <c r="L1044" s="1" t="s">
        <v>2561</v>
      </c>
      <c r="M1044" s="1" t="s">
        <v>2467</v>
      </c>
      <c r="N1044" s="1" t="s">
        <v>2607</v>
      </c>
      <c r="O1044" s="1"/>
      <c r="P1044">
        <v>100</v>
      </c>
      <c r="Q1044" s="1" t="s">
        <v>2912</v>
      </c>
      <c r="R1044" s="1" t="s">
        <v>3107</v>
      </c>
      <c r="S1044" s="1"/>
      <c r="T1044" s="1" t="s">
        <v>3110</v>
      </c>
      <c r="U1044" s="1" t="s">
        <v>3225</v>
      </c>
      <c r="V1044" s="1" t="s">
        <v>3357</v>
      </c>
      <c r="W1044" s="1" t="s">
        <v>3397</v>
      </c>
      <c r="X1044" s="1"/>
      <c r="Y1044" s="3">
        <v>46224</v>
      </c>
      <c r="Z1044" s="1" t="s">
        <v>3423</v>
      </c>
      <c r="AA1044" s="3">
        <v>46224</v>
      </c>
      <c r="AB1044" s="1" t="s">
        <v>3416</v>
      </c>
      <c r="AC1044" s="1" t="s">
        <v>3766</v>
      </c>
      <c r="AD1044" s="1" t="s">
        <v>3933</v>
      </c>
      <c r="AE1044" s="1" t="s">
        <v>3934</v>
      </c>
      <c r="AF1044" s="1" t="s">
        <v>3940</v>
      </c>
      <c r="AG1044" s="1" t="s">
        <v>2561</v>
      </c>
      <c r="AH1044" s="1" t="s">
        <v>2467</v>
      </c>
      <c r="AI1044" s="1" t="s">
        <v>3948</v>
      </c>
      <c r="AJ1044" s="1"/>
      <c r="AK1044" s="1"/>
      <c r="AL1044" s="1" t="s">
        <v>3952</v>
      </c>
      <c r="AM1044" s="1" t="s">
        <v>3952</v>
      </c>
      <c r="AN1044" s="1" t="s">
        <v>3960</v>
      </c>
      <c r="AO1044" s="1" t="s">
        <v>4025</v>
      </c>
      <c r="AP1044" s="1" t="s">
        <v>4216</v>
      </c>
      <c r="AQ1044" s="1"/>
      <c r="AR1044">
        <v>27744</v>
      </c>
      <c r="AS1044">
        <v>100</v>
      </c>
      <c r="AT1044" s="1" t="s">
        <v>4235</v>
      </c>
      <c r="AU1044">
        <v>24.894300000000001</v>
      </c>
      <c r="AV1044" s="1" t="s">
        <v>1074</v>
      </c>
      <c r="AW1044" s="1" t="s">
        <v>3940</v>
      </c>
      <c r="AX1044">
        <v>3098</v>
      </c>
      <c r="AY1044">
        <v>135873</v>
      </c>
      <c r="AZ1044">
        <v>7</v>
      </c>
      <c r="BA1044" s="1" t="s">
        <v>3429</v>
      </c>
    </row>
    <row r="1045" spans="1:53">
      <c r="A1045" s="1" t="s">
        <v>1075</v>
      </c>
      <c r="B1045">
        <v>0</v>
      </c>
      <c r="C1045">
        <v>1083333.33</v>
      </c>
      <c r="D1045" s="1" t="s">
        <v>1950</v>
      </c>
      <c r="E1045">
        <v>20</v>
      </c>
      <c r="F1045">
        <v>139010</v>
      </c>
      <c r="G1045">
        <v>1</v>
      </c>
      <c r="H1045" s="1"/>
      <c r="I1045" s="1" t="s">
        <v>2405</v>
      </c>
      <c r="J1045" s="1" t="s">
        <v>2462</v>
      </c>
      <c r="K1045" s="1" t="s">
        <v>2467</v>
      </c>
      <c r="L1045" s="1" t="s">
        <v>2547</v>
      </c>
      <c r="M1045" s="1" t="s">
        <v>2467</v>
      </c>
      <c r="N1045" s="1" t="s">
        <v>2607</v>
      </c>
      <c r="O1045" s="1"/>
      <c r="P1045">
        <v>1</v>
      </c>
      <c r="Q1045" s="1" t="s">
        <v>2893</v>
      </c>
      <c r="R1045" s="1" t="s">
        <v>3107</v>
      </c>
      <c r="S1045" s="1"/>
      <c r="T1045" s="1" t="s">
        <v>3110</v>
      </c>
      <c r="U1045" s="1" t="s">
        <v>2893</v>
      </c>
      <c r="V1045" s="1" t="s">
        <v>1950</v>
      </c>
      <c r="W1045" s="1" t="s">
        <v>3396</v>
      </c>
      <c r="X1045" s="1"/>
      <c r="Y1045" s="3">
        <v>46224</v>
      </c>
      <c r="Z1045" s="1" t="s">
        <v>3414</v>
      </c>
      <c r="AA1045" s="3">
        <v>46224</v>
      </c>
      <c r="AB1045" s="1" t="s">
        <v>3416</v>
      </c>
      <c r="AC1045" s="1" t="s">
        <v>3767</v>
      </c>
      <c r="AD1045" s="1" t="s">
        <v>3933</v>
      </c>
      <c r="AE1045" s="1" t="s">
        <v>3933</v>
      </c>
      <c r="AF1045" s="1" t="s">
        <v>3940</v>
      </c>
      <c r="AG1045" s="1" t="s">
        <v>2547</v>
      </c>
      <c r="AH1045" s="1" t="s">
        <v>2467</v>
      </c>
      <c r="AI1045" s="1" t="s">
        <v>3948</v>
      </c>
      <c r="AJ1045" s="1"/>
      <c r="AK1045" s="1"/>
      <c r="AL1045" s="1" t="s">
        <v>3952</v>
      </c>
      <c r="AM1045" s="1" t="s">
        <v>3952</v>
      </c>
      <c r="AN1045" s="1" t="s">
        <v>3960</v>
      </c>
      <c r="AO1045" s="1" t="s">
        <v>3968</v>
      </c>
      <c r="AP1045" s="1" t="s">
        <v>4216</v>
      </c>
      <c r="AQ1045" s="1"/>
      <c r="AR1045">
        <v>6965</v>
      </c>
      <c r="AS1045">
        <v>1</v>
      </c>
      <c r="AT1045" s="1" t="s">
        <v>4235</v>
      </c>
      <c r="AU1045">
        <v>1083333.33</v>
      </c>
      <c r="AV1045" s="1" t="s">
        <v>4252</v>
      </c>
      <c r="AW1045" s="1" t="s">
        <v>3940</v>
      </c>
      <c r="AX1045">
        <v>119</v>
      </c>
      <c r="AY1045">
        <v>135874</v>
      </c>
      <c r="AZ1045">
        <v>1</v>
      </c>
      <c r="BA1045" s="1" t="s">
        <v>3407</v>
      </c>
    </row>
    <row r="1046" spans="1:53">
      <c r="A1046" s="1" t="s">
        <v>1076</v>
      </c>
      <c r="B1046">
        <v>0</v>
      </c>
      <c r="C1046">
        <v>500000</v>
      </c>
      <c r="D1046" s="1" t="s">
        <v>1585</v>
      </c>
      <c r="E1046">
        <v>20</v>
      </c>
      <c r="F1046">
        <v>139128</v>
      </c>
      <c r="G1046">
        <v>1</v>
      </c>
      <c r="H1046" s="1"/>
      <c r="I1046" s="1" t="s">
        <v>2406</v>
      </c>
      <c r="J1046" s="1" t="s">
        <v>2462</v>
      </c>
      <c r="K1046" s="1" t="s">
        <v>2466</v>
      </c>
      <c r="L1046" s="1" t="s">
        <v>2472</v>
      </c>
      <c r="M1046" s="1" t="s">
        <v>2583</v>
      </c>
      <c r="N1046" s="1" t="s">
        <v>2607</v>
      </c>
      <c r="O1046" s="1"/>
      <c r="P1046">
        <v>1</v>
      </c>
      <c r="Q1046" s="1" t="s">
        <v>1760</v>
      </c>
      <c r="R1046" s="1" t="s">
        <v>3107</v>
      </c>
      <c r="S1046" s="1"/>
      <c r="T1046" s="1" t="s">
        <v>3110</v>
      </c>
      <c r="U1046" s="1" t="s">
        <v>1760</v>
      </c>
      <c r="V1046" s="1" t="s">
        <v>1585</v>
      </c>
      <c r="W1046" s="1" t="s">
        <v>3396</v>
      </c>
      <c r="X1046" s="1"/>
      <c r="Y1046" s="3">
        <v>46224</v>
      </c>
      <c r="Z1046" s="1" t="s">
        <v>3414</v>
      </c>
      <c r="AA1046" s="3">
        <v>46224</v>
      </c>
      <c r="AB1046" s="1" t="s">
        <v>3416</v>
      </c>
      <c r="AC1046" s="1" t="s">
        <v>3768</v>
      </c>
      <c r="AD1046" s="1" t="s">
        <v>3933</v>
      </c>
      <c r="AE1046" s="1" t="s">
        <v>3933</v>
      </c>
      <c r="AF1046" s="1" t="s">
        <v>3938</v>
      </c>
      <c r="AG1046" s="1" t="s">
        <v>2472</v>
      </c>
      <c r="AH1046" s="1" t="s">
        <v>2583</v>
      </c>
      <c r="AI1046" s="1" t="s">
        <v>3948</v>
      </c>
      <c r="AJ1046" s="1"/>
      <c r="AK1046" s="1"/>
      <c r="AL1046" s="1" t="s">
        <v>3952</v>
      </c>
      <c r="AM1046" s="1" t="s">
        <v>3952</v>
      </c>
      <c r="AN1046" s="1" t="s">
        <v>3960</v>
      </c>
      <c r="AO1046" s="1" t="s">
        <v>4003</v>
      </c>
      <c r="AP1046" s="1" t="s">
        <v>4214</v>
      </c>
      <c r="AQ1046" s="1"/>
      <c r="AR1046">
        <v>22111</v>
      </c>
      <c r="AS1046">
        <v>1</v>
      </c>
      <c r="AT1046" s="1" t="s">
        <v>4235</v>
      </c>
      <c r="AU1046">
        <v>500000</v>
      </c>
      <c r="AV1046" s="1" t="s">
        <v>4243</v>
      </c>
      <c r="AW1046" s="1" t="s">
        <v>3938</v>
      </c>
      <c r="AX1046">
        <v>14</v>
      </c>
      <c r="AY1046">
        <v>135875</v>
      </c>
      <c r="AZ1046">
        <v>1</v>
      </c>
      <c r="BA1046" s="1" t="s">
        <v>3414</v>
      </c>
    </row>
    <row r="1047" spans="1:53" ht="42.75">
      <c r="A1047" s="2" t="s">
        <v>1077</v>
      </c>
      <c r="B1047">
        <v>0</v>
      </c>
      <c r="C1047">
        <v>82500</v>
      </c>
      <c r="D1047" s="1" t="s">
        <v>2099</v>
      </c>
      <c r="E1047">
        <v>20</v>
      </c>
      <c r="F1047">
        <v>139131</v>
      </c>
      <c r="G1047">
        <v>1</v>
      </c>
      <c r="H1047" s="1"/>
      <c r="I1047" s="1" t="s">
        <v>2436</v>
      </c>
      <c r="J1047" s="1" t="s">
        <v>2462</v>
      </c>
      <c r="K1047" s="1" t="s">
        <v>2466</v>
      </c>
      <c r="L1047" s="1" t="s">
        <v>2472</v>
      </c>
      <c r="M1047" s="1" t="s">
        <v>2583</v>
      </c>
      <c r="N1047" s="1" t="s">
        <v>2607</v>
      </c>
      <c r="O1047" s="1"/>
      <c r="P1047">
        <v>10</v>
      </c>
      <c r="Q1047" s="1" t="s">
        <v>2913</v>
      </c>
      <c r="R1047" s="1" t="s">
        <v>3107</v>
      </c>
      <c r="S1047" s="1"/>
      <c r="T1047" s="1" t="s">
        <v>3110</v>
      </c>
      <c r="U1047" s="1" t="s">
        <v>3226</v>
      </c>
      <c r="V1047" s="1" t="s">
        <v>3358</v>
      </c>
      <c r="W1047" s="1" t="s">
        <v>3396</v>
      </c>
      <c r="X1047" s="1" t="s">
        <v>3400</v>
      </c>
      <c r="Y1047" s="3">
        <v>46224</v>
      </c>
      <c r="Z1047" s="1" t="s">
        <v>3414</v>
      </c>
      <c r="AA1047" s="3">
        <v>46224</v>
      </c>
      <c r="AB1047" s="1" t="s">
        <v>3416</v>
      </c>
      <c r="AC1047" s="1" t="s">
        <v>3720</v>
      </c>
      <c r="AD1047" s="1" t="s">
        <v>3933</v>
      </c>
      <c r="AE1047" s="1" t="s">
        <v>3934</v>
      </c>
      <c r="AF1047" s="1" t="s">
        <v>3938</v>
      </c>
      <c r="AG1047" s="1" t="s">
        <v>2472</v>
      </c>
      <c r="AH1047" s="1" t="s">
        <v>2583</v>
      </c>
      <c r="AI1047" s="1" t="s">
        <v>3948</v>
      </c>
      <c r="AJ1047" s="1"/>
      <c r="AK1047" s="1"/>
      <c r="AL1047" s="1" t="s">
        <v>3952</v>
      </c>
      <c r="AM1047" s="1" t="s">
        <v>3952</v>
      </c>
      <c r="AN1047" s="1" t="s">
        <v>3960</v>
      </c>
      <c r="AO1047" s="1" t="s">
        <v>4127</v>
      </c>
      <c r="AP1047" s="1" t="s">
        <v>4214</v>
      </c>
      <c r="AQ1047" s="1"/>
      <c r="AR1047">
        <v>3110</v>
      </c>
      <c r="AS1047">
        <v>10</v>
      </c>
      <c r="AT1047" s="1" t="s">
        <v>4235</v>
      </c>
      <c r="AU1047">
        <v>8250</v>
      </c>
      <c r="AV1047" s="1" t="s">
        <v>4371</v>
      </c>
      <c r="AW1047" s="1" t="s">
        <v>3938</v>
      </c>
      <c r="AX1047">
        <v>2142</v>
      </c>
      <c r="AY1047">
        <v>135876</v>
      </c>
      <c r="AZ1047">
        <v>1</v>
      </c>
      <c r="BA1047" s="1" t="s">
        <v>3414</v>
      </c>
    </row>
    <row r="1048" spans="1:53" ht="28.5">
      <c r="A1048" s="2" t="s">
        <v>1078</v>
      </c>
      <c r="B1048">
        <v>0</v>
      </c>
      <c r="C1048">
        <v>140000.1</v>
      </c>
      <c r="D1048" s="1" t="s">
        <v>2100</v>
      </c>
      <c r="E1048">
        <v>20</v>
      </c>
      <c r="F1048">
        <v>139131</v>
      </c>
      <c r="G1048">
        <v>2</v>
      </c>
      <c r="H1048" s="1"/>
      <c r="I1048" s="1" t="s">
        <v>2438</v>
      </c>
      <c r="J1048" s="1" t="s">
        <v>2462</v>
      </c>
      <c r="K1048" s="1" t="s">
        <v>2466</v>
      </c>
      <c r="L1048" s="1" t="s">
        <v>2472</v>
      </c>
      <c r="M1048" s="1" t="s">
        <v>2583</v>
      </c>
      <c r="N1048" s="1" t="s">
        <v>2607</v>
      </c>
      <c r="O1048" s="1"/>
      <c r="P1048">
        <v>30</v>
      </c>
      <c r="Q1048" s="1" t="s">
        <v>2914</v>
      </c>
      <c r="R1048" s="1" t="s">
        <v>3107</v>
      </c>
      <c r="S1048" s="1"/>
      <c r="T1048" s="1" t="s">
        <v>3110</v>
      </c>
      <c r="U1048" s="1" t="s">
        <v>3226</v>
      </c>
      <c r="V1048" s="1" t="s">
        <v>3358</v>
      </c>
      <c r="W1048" s="1" t="s">
        <v>3396</v>
      </c>
      <c r="X1048" s="1" t="s">
        <v>3400</v>
      </c>
      <c r="Y1048" s="3">
        <v>46224</v>
      </c>
      <c r="Z1048" s="1" t="s">
        <v>3414</v>
      </c>
      <c r="AA1048" s="3">
        <v>46224</v>
      </c>
      <c r="AB1048" s="1" t="s">
        <v>3416</v>
      </c>
      <c r="AC1048" s="1" t="s">
        <v>3720</v>
      </c>
      <c r="AD1048" s="1" t="s">
        <v>3933</v>
      </c>
      <c r="AE1048" s="1" t="s">
        <v>3934</v>
      </c>
      <c r="AF1048" s="1" t="s">
        <v>3938</v>
      </c>
      <c r="AG1048" s="1" t="s">
        <v>2472</v>
      </c>
      <c r="AH1048" s="1" t="s">
        <v>2583</v>
      </c>
      <c r="AI1048" s="1" t="s">
        <v>3948</v>
      </c>
      <c r="AJ1048" s="1"/>
      <c r="AK1048" s="1"/>
      <c r="AL1048" s="1" t="s">
        <v>3952</v>
      </c>
      <c r="AM1048" s="1" t="s">
        <v>3952</v>
      </c>
      <c r="AN1048" s="1" t="s">
        <v>3960</v>
      </c>
      <c r="AO1048" s="1" t="s">
        <v>4127</v>
      </c>
      <c r="AP1048" s="1" t="s">
        <v>4214</v>
      </c>
      <c r="AQ1048" s="1"/>
      <c r="AR1048">
        <v>4215</v>
      </c>
      <c r="AS1048">
        <v>30</v>
      </c>
      <c r="AT1048" s="1" t="s">
        <v>4237</v>
      </c>
      <c r="AU1048">
        <v>4666.67</v>
      </c>
      <c r="AV1048" s="1" t="s">
        <v>4372</v>
      </c>
      <c r="AW1048" s="1" t="s">
        <v>3938</v>
      </c>
      <c r="AX1048">
        <v>2142</v>
      </c>
      <c r="AY1048">
        <v>135876</v>
      </c>
      <c r="AZ1048">
        <v>2</v>
      </c>
      <c r="BA1048" s="1" t="s">
        <v>3414</v>
      </c>
    </row>
    <row r="1049" spans="1:53">
      <c r="A1049" s="1" t="s">
        <v>1079</v>
      </c>
      <c r="B1049">
        <v>0</v>
      </c>
      <c r="C1049">
        <v>104167</v>
      </c>
      <c r="D1049" s="1" t="s">
        <v>2101</v>
      </c>
      <c r="E1049">
        <v>-10</v>
      </c>
      <c r="F1049">
        <v>139028</v>
      </c>
      <c r="G1049">
        <v>1</v>
      </c>
      <c r="H1049" s="1"/>
      <c r="I1049" s="1" t="s">
        <v>2405</v>
      </c>
      <c r="J1049" s="1" t="s">
        <v>2462</v>
      </c>
      <c r="K1049" s="1" t="s">
        <v>2467</v>
      </c>
      <c r="L1049" s="1" t="s">
        <v>2521</v>
      </c>
      <c r="M1049" s="1" t="s">
        <v>2467</v>
      </c>
      <c r="N1049" s="1" t="s">
        <v>2607</v>
      </c>
      <c r="O1049" s="1"/>
      <c r="P1049">
        <v>1</v>
      </c>
      <c r="Q1049" s="1" t="s">
        <v>2915</v>
      </c>
      <c r="R1049" s="1" t="s">
        <v>3107</v>
      </c>
      <c r="S1049" s="1"/>
      <c r="T1049" s="1" t="s">
        <v>3110</v>
      </c>
      <c r="U1049" s="1" t="s">
        <v>2915</v>
      </c>
      <c r="V1049" s="1" t="s">
        <v>2101</v>
      </c>
      <c r="W1049" s="1" t="s">
        <v>3398</v>
      </c>
      <c r="X1049" s="1"/>
      <c r="Y1049" s="3">
        <v>46224</v>
      </c>
      <c r="Z1049" s="1" t="s">
        <v>3414</v>
      </c>
      <c r="AA1049" s="3">
        <v>46224</v>
      </c>
      <c r="AB1049" s="1" t="s">
        <v>3416</v>
      </c>
      <c r="AC1049" s="1" t="s">
        <v>3769</v>
      </c>
      <c r="AD1049" s="1" t="s">
        <v>3933</v>
      </c>
      <c r="AE1049" s="1" t="s">
        <v>3933</v>
      </c>
      <c r="AF1049" s="1" t="s">
        <v>3940</v>
      </c>
      <c r="AG1049" s="1" t="s">
        <v>2521</v>
      </c>
      <c r="AH1049" s="1" t="s">
        <v>2467</v>
      </c>
      <c r="AI1049" s="1" t="s">
        <v>3950</v>
      </c>
      <c r="AJ1049" s="1"/>
      <c r="AK1049" s="1"/>
      <c r="AL1049" s="1" t="s">
        <v>3952</v>
      </c>
      <c r="AM1049" s="1" t="s">
        <v>3952</v>
      </c>
      <c r="AN1049" s="1" t="s">
        <v>3960</v>
      </c>
      <c r="AO1049" s="1" t="s">
        <v>4150</v>
      </c>
      <c r="AP1049" s="1" t="s">
        <v>4216</v>
      </c>
      <c r="AQ1049" s="1"/>
      <c r="AR1049">
        <v>24752</v>
      </c>
      <c r="AS1049">
        <v>1</v>
      </c>
      <c r="AT1049" s="1" t="s">
        <v>4235</v>
      </c>
      <c r="AU1049">
        <v>104167</v>
      </c>
      <c r="AV1049" s="1" t="s">
        <v>4505</v>
      </c>
      <c r="AW1049" s="1" t="s">
        <v>3940</v>
      </c>
      <c r="AX1049">
        <v>2184</v>
      </c>
      <c r="AY1049">
        <v>135877</v>
      </c>
      <c r="AZ1049">
        <v>1</v>
      </c>
      <c r="BA1049" s="1" t="s">
        <v>3413</v>
      </c>
    </row>
    <row r="1050" spans="1:53" ht="28.5">
      <c r="A1050" s="2" t="s">
        <v>1080</v>
      </c>
      <c r="B1050">
        <v>0</v>
      </c>
      <c r="C1050">
        <v>450000</v>
      </c>
      <c r="D1050" s="1" t="s">
        <v>2102</v>
      </c>
      <c r="E1050">
        <v>0</v>
      </c>
      <c r="F1050">
        <v>139129</v>
      </c>
      <c r="G1050">
        <v>1</v>
      </c>
      <c r="H1050" s="1"/>
      <c r="I1050" s="1" t="s">
        <v>2408</v>
      </c>
      <c r="J1050" s="1" t="s">
        <v>2462</v>
      </c>
      <c r="K1050" s="1" t="s">
        <v>2466</v>
      </c>
      <c r="L1050" s="1" t="s">
        <v>2562</v>
      </c>
      <c r="M1050" s="1" t="s">
        <v>2583</v>
      </c>
      <c r="N1050" s="1" t="s">
        <v>2607</v>
      </c>
      <c r="O1050" s="1"/>
      <c r="P1050">
        <v>0</v>
      </c>
      <c r="Q1050" s="1" t="s">
        <v>2609</v>
      </c>
      <c r="R1050" s="1" t="s">
        <v>3107</v>
      </c>
      <c r="S1050" s="1"/>
      <c r="T1050" s="1" t="s">
        <v>3110</v>
      </c>
      <c r="U1050" s="1" t="s">
        <v>2102</v>
      </c>
      <c r="V1050" s="1" t="s">
        <v>2102</v>
      </c>
      <c r="W1050" s="1" t="s">
        <v>3396</v>
      </c>
      <c r="X1050" s="1" t="s">
        <v>3400</v>
      </c>
      <c r="Y1050" s="3">
        <v>46224</v>
      </c>
      <c r="Z1050" s="1" t="s">
        <v>3414</v>
      </c>
      <c r="AA1050" s="3">
        <v>46224</v>
      </c>
      <c r="AB1050" s="1" t="s">
        <v>3416</v>
      </c>
      <c r="AC1050" s="1" t="s">
        <v>3770</v>
      </c>
      <c r="AD1050" s="1" t="s">
        <v>3933</v>
      </c>
      <c r="AE1050" s="1" t="s">
        <v>3933</v>
      </c>
      <c r="AF1050" s="1" t="s">
        <v>3938</v>
      </c>
      <c r="AG1050" s="1" t="s">
        <v>2562</v>
      </c>
      <c r="AH1050" s="1" t="s">
        <v>2583</v>
      </c>
      <c r="AI1050" s="1" t="s">
        <v>3948</v>
      </c>
      <c r="AJ1050" s="1"/>
      <c r="AK1050" s="1"/>
      <c r="AL1050" s="1" t="s">
        <v>3954</v>
      </c>
      <c r="AM1050" s="1" t="s">
        <v>3954</v>
      </c>
      <c r="AN1050" s="1" t="s">
        <v>3960</v>
      </c>
      <c r="AO1050" s="1" t="s">
        <v>3992</v>
      </c>
      <c r="AP1050" s="1" t="s">
        <v>4214</v>
      </c>
      <c r="AQ1050" s="1"/>
      <c r="AR1050">
        <v>10626</v>
      </c>
      <c r="AS1050">
        <v>1</v>
      </c>
      <c r="AT1050" s="1" t="s">
        <v>4237</v>
      </c>
      <c r="AU1050">
        <v>450000</v>
      </c>
      <c r="AV1050" s="1" t="s">
        <v>4253</v>
      </c>
      <c r="AW1050" s="1" t="s">
        <v>3938</v>
      </c>
      <c r="AX1050">
        <v>3726</v>
      </c>
      <c r="AY1050">
        <v>135878</v>
      </c>
      <c r="AZ1050">
        <v>1</v>
      </c>
      <c r="BA1050" s="1" t="s">
        <v>3416</v>
      </c>
    </row>
    <row r="1051" spans="1:53" ht="28.5">
      <c r="A1051" s="2" t="s">
        <v>1081</v>
      </c>
      <c r="B1051">
        <v>0</v>
      </c>
      <c r="C1051">
        <v>40700000</v>
      </c>
      <c r="D1051" s="1" t="s">
        <v>2103</v>
      </c>
      <c r="E1051">
        <v>0</v>
      </c>
      <c r="F1051">
        <v>138900</v>
      </c>
      <c r="G1051">
        <v>2</v>
      </c>
      <c r="H1051" s="1"/>
      <c r="I1051" s="1" t="s">
        <v>2442</v>
      </c>
      <c r="J1051" s="1" t="s">
        <v>2462</v>
      </c>
      <c r="K1051" s="1" t="s">
        <v>2466</v>
      </c>
      <c r="L1051" s="1" t="s">
        <v>2472</v>
      </c>
      <c r="M1051" s="1" t="s">
        <v>2583</v>
      </c>
      <c r="N1051" s="1" t="s">
        <v>2607</v>
      </c>
      <c r="O1051" s="1"/>
      <c r="P1051">
        <v>11</v>
      </c>
      <c r="Q1051" s="1" t="s">
        <v>2103</v>
      </c>
      <c r="R1051" s="1" t="s">
        <v>3107</v>
      </c>
      <c r="S1051" s="1"/>
      <c r="T1051" s="1" t="s">
        <v>3110</v>
      </c>
      <c r="U1051" s="1" t="s">
        <v>2103</v>
      </c>
      <c r="V1051" s="1" t="s">
        <v>2103</v>
      </c>
      <c r="W1051" s="1" t="s">
        <v>3396</v>
      </c>
      <c r="X1051" s="1"/>
      <c r="Y1051" s="3">
        <v>46224</v>
      </c>
      <c r="Z1051" s="1" t="s">
        <v>3414</v>
      </c>
      <c r="AA1051" s="3">
        <v>46224</v>
      </c>
      <c r="AB1051" s="1" t="s">
        <v>3416</v>
      </c>
      <c r="AC1051" s="1" t="s">
        <v>3771</v>
      </c>
      <c r="AD1051" s="1" t="s">
        <v>3933</v>
      </c>
      <c r="AE1051" s="1" t="s">
        <v>3933</v>
      </c>
      <c r="AF1051" s="1" t="s">
        <v>3938</v>
      </c>
      <c r="AG1051" s="1" t="s">
        <v>2472</v>
      </c>
      <c r="AH1051" s="1" t="s">
        <v>2583</v>
      </c>
      <c r="AI1051" s="1" t="s">
        <v>3948</v>
      </c>
      <c r="AJ1051" s="1"/>
      <c r="AK1051" s="1"/>
      <c r="AL1051" s="1" t="s">
        <v>3952</v>
      </c>
      <c r="AM1051" s="1" t="s">
        <v>3952</v>
      </c>
      <c r="AN1051" s="1" t="s">
        <v>3960</v>
      </c>
      <c r="AO1051" s="1" t="s">
        <v>4151</v>
      </c>
      <c r="AP1051" s="1" t="s">
        <v>4214</v>
      </c>
      <c r="AQ1051" s="1"/>
      <c r="AR1051">
        <v>3072</v>
      </c>
      <c r="AS1051">
        <v>11</v>
      </c>
      <c r="AT1051" s="1" t="s">
        <v>4235</v>
      </c>
      <c r="AU1051">
        <v>3700000</v>
      </c>
      <c r="AV1051" s="1" t="s">
        <v>4366</v>
      </c>
      <c r="AW1051" s="1" t="s">
        <v>3938</v>
      </c>
      <c r="AX1051">
        <v>5955</v>
      </c>
      <c r="AY1051">
        <v>135879</v>
      </c>
      <c r="AZ1051">
        <v>1</v>
      </c>
      <c r="BA1051" s="1" t="s">
        <v>3414</v>
      </c>
    </row>
    <row r="1052" spans="1:53">
      <c r="A1052" s="1" t="s">
        <v>1082</v>
      </c>
      <c r="B1052">
        <v>0</v>
      </c>
      <c r="C1052">
        <v>5500000</v>
      </c>
      <c r="D1052" s="1" t="s">
        <v>2104</v>
      </c>
      <c r="E1052">
        <v>20</v>
      </c>
      <c r="F1052">
        <v>139051</v>
      </c>
      <c r="G1052">
        <v>1</v>
      </c>
      <c r="H1052" s="1"/>
      <c r="I1052" s="1" t="s">
        <v>2405</v>
      </c>
      <c r="J1052" s="1" t="s">
        <v>2462</v>
      </c>
      <c r="K1052" s="1" t="s">
        <v>2465</v>
      </c>
      <c r="L1052" s="1" t="s">
        <v>2554</v>
      </c>
      <c r="M1052" s="1" t="s">
        <v>2465</v>
      </c>
      <c r="N1052" s="1" t="s">
        <v>2607</v>
      </c>
      <c r="O1052" s="1"/>
      <c r="P1052">
        <v>1</v>
      </c>
      <c r="Q1052" s="1" t="s">
        <v>2151</v>
      </c>
      <c r="R1052" s="1" t="s">
        <v>3107</v>
      </c>
      <c r="S1052" s="1"/>
      <c r="T1052" s="1" t="s">
        <v>3109</v>
      </c>
      <c r="U1052" s="1" t="s">
        <v>1768</v>
      </c>
      <c r="V1052" s="1" t="s">
        <v>1603</v>
      </c>
      <c r="W1052" s="1" t="s">
        <v>3396</v>
      </c>
      <c r="X1052" s="1"/>
      <c r="Y1052" s="3">
        <v>46224</v>
      </c>
      <c r="Z1052" s="1" t="s">
        <v>3414</v>
      </c>
      <c r="AA1052" s="3">
        <v>46224</v>
      </c>
      <c r="AB1052" s="1" t="s">
        <v>3416</v>
      </c>
      <c r="AC1052" s="1" t="s">
        <v>3772</v>
      </c>
      <c r="AD1052" s="1" t="s">
        <v>3933</v>
      </c>
      <c r="AE1052" s="1" t="s">
        <v>3933</v>
      </c>
      <c r="AF1052" s="1" t="s">
        <v>3937</v>
      </c>
      <c r="AG1052" s="1" t="s">
        <v>2554</v>
      </c>
      <c r="AH1052" s="1" t="s">
        <v>2465</v>
      </c>
      <c r="AI1052" s="1" t="s">
        <v>3948</v>
      </c>
      <c r="AJ1052" s="1"/>
      <c r="AK1052" s="1"/>
      <c r="AL1052" s="1" t="s">
        <v>3952</v>
      </c>
      <c r="AM1052" s="1" t="s">
        <v>3952</v>
      </c>
      <c r="AN1052" s="1" t="s">
        <v>3959</v>
      </c>
      <c r="AO1052" s="1" t="s">
        <v>4036</v>
      </c>
      <c r="AP1052" s="1" t="s">
        <v>4221</v>
      </c>
      <c r="AQ1052" s="1"/>
      <c r="AR1052">
        <v>22420</v>
      </c>
      <c r="AS1052">
        <v>1</v>
      </c>
      <c r="AT1052" s="1" t="s">
        <v>4238</v>
      </c>
      <c r="AU1052">
        <v>5500000</v>
      </c>
      <c r="AV1052" s="1" t="s">
        <v>4283</v>
      </c>
      <c r="AW1052" s="1" t="s">
        <v>3937</v>
      </c>
      <c r="AX1052">
        <v>3042</v>
      </c>
      <c r="AY1052">
        <v>135880</v>
      </c>
      <c r="AZ1052">
        <v>1</v>
      </c>
      <c r="BA1052" s="1" t="s">
        <v>4635</v>
      </c>
    </row>
    <row r="1053" spans="1:53">
      <c r="A1053" s="1" t="s">
        <v>1083</v>
      </c>
      <c r="B1053">
        <v>0</v>
      </c>
      <c r="C1053">
        <v>4500000</v>
      </c>
      <c r="D1053" s="1" t="s">
        <v>2105</v>
      </c>
      <c r="E1053">
        <v>20</v>
      </c>
      <c r="F1053">
        <v>139051</v>
      </c>
      <c r="G1053">
        <v>2</v>
      </c>
      <c r="H1053" s="1"/>
      <c r="I1053" s="1" t="s">
        <v>2405</v>
      </c>
      <c r="J1053" s="1" t="s">
        <v>2462</v>
      </c>
      <c r="K1053" s="1" t="s">
        <v>2465</v>
      </c>
      <c r="L1053" s="1" t="s">
        <v>2554</v>
      </c>
      <c r="M1053" s="1" t="s">
        <v>2465</v>
      </c>
      <c r="N1053" s="1" t="s">
        <v>2607</v>
      </c>
      <c r="O1053" s="1"/>
      <c r="P1053">
        <v>1</v>
      </c>
      <c r="Q1053" s="1" t="s">
        <v>1589</v>
      </c>
      <c r="R1053" s="1" t="s">
        <v>3107</v>
      </c>
      <c r="S1053" s="1"/>
      <c r="T1053" s="1" t="s">
        <v>3109</v>
      </c>
      <c r="U1053" s="1" t="s">
        <v>1768</v>
      </c>
      <c r="V1053" s="1" t="s">
        <v>1603</v>
      </c>
      <c r="W1053" s="1" t="s">
        <v>3396</v>
      </c>
      <c r="X1053" s="1"/>
      <c r="Y1053" s="3">
        <v>46224</v>
      </c>
      <c r="Z1053" s="1" t="s">
        <v>3414</v>
      </c>
      <c r="AA1053" s="3">
        <v>46224</v>
      </c>
      <c r="AB1053" s="1" t="s">
        <v>3416</v>
      </c>
      <c r="AC1053" s="1" t="s">
        <v>3772</v>
      </c>
      <c r="AD1053" s="1" t="s">
        <v>3933</v>
      </c>
      <c r="AE1053" s="1" t="s">
        <v>3933</v>
      </c>
      <c r="AF1053" s="1" t="s">
        <v>3937</v>
      </c>
      <c r="AG1053" s="1" t="s">
        <v>2554</v>
      </c>
      <c r="AH1053" s="1" t="s">
        <v>2465</v>
      </c>
      <c r="AI1053" s="1" t="s">
        <v>3948</v>
      </c>
      <c r="AJ1053" s="1"/>
      <c r="AK1053" s="1"/>
      <c r="AL1053" s="1" t="s">
        <v>3952</v>
      </c>
      <c r="AM1053" s="1" t="s">
        <v>3952</v>
      </c>
      <c r="AN1053" s="1" t="s">
        <v>3959</v>
      </c>
      <c r="AO1053" s="1" t="s">
        <v>4036</v>
      </c>
      <c r="AP1053" s="1" t="s">
        <v>4221</v>
      </c>
      <c r="AQ1053" s="1"/>
      <c r="AR1053">
        <v>22420</v>
      </c>
      <c r="AS1053">
        <v>1</v>
      </c>
      <c r="AT1053" s="1" t="s">
        <v>4238</v>
      </c>
      <c r="AU1053">
        <v>4500000</v>
      </c>
      <c r="AV1053" s="1" t="s">
        <v>4283</v>
      </c>
      <c r="AW1053" s="1" t="s">
        <v>3937</v>
      </c>
      <c r="AX1053">
        <v>3042</v>
      </c>
      <c r="AY1053">
        <v>135880</v>
      </c>
      <c r="AZ1053">
        <v>2</v>
      </c>
      <c r="BA1053" s="1" t="s">
        <v>4635</v>
      </c>
    </row>
    <row r="1054" spans="1:53">
      <c r="A1054" s="1" t="s">
        <v>1084</v>
      </c>
      <c r="B1054">
        <v>0</v>
      </c>
      <c r="C1054">
        <v>2250000</v>
      </c>
      <c r="D1054" s="1" t="s">
        <v>1859</v>
      </c>
      <c r="E1054">
        <v>0</v>
      </c>
      <c r="F1054">
        <v>139055</v>
      </c>
      <c r="G1054">
        <v>1</v>
      </c>
      <c r="H1054" s="1"/>
      <c r="I1054" s="1" t="s">
        <v>2405</v>
      </c>
      <c r="J1054" s="1" t="s">
        <v>2462</v>
      </c>
      <c r="K1054" s="1" t="s">
        <v>2465</v>
      </c>
      <c r="L1054" s="1" t="s">
        <v>2554</v>
      </c>
      <c r="M1054" s="1" t="s">
        <v>2465</v>
      </c>
      <c r="N1054" s="1" t="s">
        <v>2607</v>
      </c>
      <c r="O1054" s="1"/>
      <c r="P1054">
        <v>1</v>
      </c>
      <c r="Q1054" s="1" t="s">
        <v>1859</v>
      </c>
      <c r="R1054" s="1" t="s">
        <v>3107</v>
      </c>
      <c r="S1054" s="1"/>
      <c r="T1054" s="1" t="s">
        <v>3109</v>
      </c>
      <c r="U1054" s="1" t="s">
        <v>3227</v>
      </c>
      <c r="V1054" s="1" t="s">
        <v>3227</v>
      </c>
      <c r="W1054" s="1" t="s">
        <v>3396</v>
      </c>
      <c r="X1054" s="1"/>
      <c r="Y1054" s="3">
        <v>46224</v>
      </c>
      <c r="Z1054" s="1" t="s">
        <v>3414</v>
      </c>
      <c r="AA1054" s="3">
        <v>46224</v>
      </c>
      <c r="AB1054" s="1" t="s">
        <v>3416</v>
      </c>
      <c r="AC1054" s="1" t="s">
        <v>3773</v>
      </c>
      <c r="AD1054" s="1" t="s">
        <v>3933</v>
      </c>
      <c r="AE1054" s="1" t="s">
        <v>3933</v>
      </c>
      <c r="AF1054" s="1" t="s">
        <v>3937</v>
      </c>
      <c r="AG1054" s="1" t="s">
        <v>2554</v>
      </c>
      <c r="AH1054" s="1" t="s">
        <v>2465</v>
      </c>
      <c r="AI1054" s="1" t="s">
        <v>3948</v>
      </c>
      <c r="AJ1054" s="1"/>
      <c r="AK1054" s="1"/>
      <c r="AL1054" s="1" t="s">
        <v>3953</v>
      </c>
      <c r="AM1054" s="1" t="s">
        <v>3952</v>
      </c>
      <c r="AN1054" s="1" t="s">
        <v>3959</v>
      </c>
      <c r="AO1054" s="1" t="s">
        <v>3992</v>
      </c>
      <c r="AP1054" s="1" t="s">
        <v>4221</v>
      </c>
      <c r="AQ1054" s="1"/>
      <c r="AR1054">
        <v>22420</v>
      </c>
      <c r="AS1054">
        <v>1</v>
      </c>
      <c r="AT1054" s="1" t="s">
        <v>4238</v>
      </c>
      <c r="AU1054">
        <v>2250000</v>
      </c>
      <c r="AV1054" s="1" t="s">
        <v>4283</v>
      </c>
      <c r="AW1054" s="1" t="s">
        <v>3937</v>
      </c>
      <c r="AX1054">
        <v>3726</v>
      </c>
      <c r="AY1054">
        <v>135881</v>
      </c>
      <c r="AZ1054">
        <v>1</v>
      </c>
      <c r="BA1054" s="1" t="s">
        <v>3416</v>
      </c>
    </row>
    <row r="1055" spans="1:53">
      <c r="A1055" s="1" t="s">
        <v>1085</v>
      </c>
      <c r="B1055">
        <v>0</v>
      </c>
      <c r="C1055">
        <v>4000000</v>
      </c>
      <c r="D1055" s="1" t="s">
        <v>1494</v>
      </c>
      <c r="E1055">
        <v>0</v>
      </c>
      <c r="F1055">
        <v>139055</v>
      </c>
      <c r="G1055">
        <v>2</v>
      </c>
      <c r="H1055" s="1"/>
      <c r="I1055" s="1" t="s">
        <v>2405</v>
      </c>
      <c r="J1055" s="1" t="s">
        <v>2462</v>
      </c>
      <c r="K1055" s="1" t="s">
        <v>2465</v>
      </c>
      <c r="L1055" s="1" t="s">
        <v>2554</v>
      </c>
      <c r="M1055" s="1" t="s">
        <v>2465</v>
      </c>
      <c r="N1055" s="1" t="s">
        <v>2607</v>
      </c>
      <c r="O1055" s="1"/>
      <c r="P1055">
        <v>0</v>
      </c>
      <c r="Q1055" s="1" t="s">
        <v>2609</v>
      </c>
      <c r="R1055" s="1" t="s">
        <v>3107</v>
      </c>
      <c r="S1055" s="1"/>
      <c r="T1055" s="1" t="s">
        <v>3109</v>
      </c>
      <c r="U1055" s="1" t="s">
        <v>3227</v>
      </c>
      <c r="V1055" s="1" t="s">
        <v>3227</v>
      </c>
      <c r="W1055" s="1" t="s">
        <v>3396</v>
      </c>
      <c r="X1055" s="1"/>
      <c r="Y1055" s="3">
        <v>46224</v>
      </c>
      <c r="Z1055" s="1" t="s">
        <v>3414</v>
      </c>
      <c r="AA1055" s="3">
        <v>46224</v>
      </c>
      <c r="AB1055" s="1" t="s">
        <v>3416</v>
      </c>
      <c r="AC1055" s="1" t="s">
        <v>3773</v>
      </c>
      <c r="AD1055" s="1" t="s">
        <v>3933</v>
      </c>
      <c r="AE1055" s="1" t="s">
        <v>3933</v>
      </c>
      <c r="AF1055" s="1" t="s">
        <v>3937</v>
      </c>
      <c r="AG1055" s="1" t="s">
        <v>2554</v>
      </c>
      <c r="AH1055" s="1" t="s">
        <v>2465</v>
      </c>
      <c r="AI1055" s="1" t="s">
        <v>3948</v>
      </c>
      <c r="AJ1055" s="1"/>
      <c r="AK1055" s="1"/>
      <c r="AL1055" s="1" t="s">
        <v>3953</v>
      </c>
      <c r="AM1055" s="1" t="s">
        <v>3954</v>
      </c>
      <c r="AN1055" s="1" t="s">
        <v>3959</v>
      </c>
      <c r="AO1055" s="1" t="s">
        <v>3992</v>
      </c>
      <c r="AP1055" s="1" t="s">
        <v>4221</v>
      </c>
      <c r="AQ1055" s="1"/>
      <c r="AR1055">
        <v>22420</v>
      </c>
      <c r="AS1055">
        <v>1</v>
      </c>
      <c r="AT1055" s="1" t="s">
        <v>4238</v>
      </c>
      <c r="AU1055">
        <v>4000000</v>
      </c>
      <c r="AV1055" s="1" t="s">
        <v>4283</v>
      </c>
      <c r="AW1055" s="1" t="s">
        <v>3937</v>
      </c>
      <c r="AX1055">
        <v>3726</v>
      </c>
      <c r="AY1055">
        <v>135881</v>
      </c>
      <c r="AZ1055">
        <v>2</v>
      </c>
      <c r="BA1055" s="1" t="s">
        <v>3416</v>
      </c>
    </row>
    <row r="1056" spans="1:53">
      <c r="A1056" s="1" t="s">
        <v>1086</v>
      </c>
      <c r="B1056">
        <v>0</v>
      </c>
      <c r="C1056">
        <v>4500000</v>
      </c>
      <c r="D1056" s="1" t="s">
        <v>1589</v>
      </c>
      <c r="E1056">
        <v>0</v>
      </c>
      <c r="F1056">
        <v>139055</v>
      </c>
      <c r="G1056">
        <v>3</v>
      </c>
      <c r="H1056" s="1"/>
      <c r="I1056" s="1" t="s">
        <v>2405</v>
      </c>
      <c r="J1056" s="1" t="s">
        <v>2462</v>
      </c>
      <c r="K1056" s="1" t="s">
        <v>2465</v>
      </c>
      <c r="L1056" s="1" t="s">
        <v>2554</v>
      </c>
      <c r="M1056" s="1" t="s">
        <v>2465</v>
      </c>
      <c r="N1056" s="1" t="s">
        <v>2607</v>
      </c>
      <c r="O1056" s="1"/>
      <c r="P1056">
        <v>0</v>
      </c>
      <c r="Q1056" s="1" t="s">
        <v>2609</v>
      </c>
      <c r="R1056" s="1" t="s">
        <v>3107</v>
      </c>
      <c r="S1056" s="1"/>
      <c r="T1056" s="1" t="s">
        <v>3109</v>
      </c>
      <c r="U1056" s="1" t="s">
        <v>3227</v>
      </c>
      <c r="V1056" s="1" t="s">
        <v>3227</v>
      </c>
      <c r="W1056" s="1" t="s">
        <v>3396</v>
      </c>
      <c r="X1056" s="1"/>
      <c r="Y1056" s="3">
        <v>46224</v>
      </c>
      <c r="Z1056" s="1" t="s">
        <v>3414</v>
      </c>
      <c r="AA1056" s="3">
        <v>46224</v>
      </c>
      <c r="AB1056" s="1" t="s">
        <v>3416</v>
      </c>
      <c r="AC1056" s="1" t="s">
        <v>3773</v>
      </c>
      <c r="AD1056" s="1" t="s">
        <v>3933</v>
      </c>
      <c r="AE1056" s="1" t="s">
        <v>3933</v>
      </c>
      <c r="AF1056" s="1" t="s">
        <v>3937</v>
      </c>
      <c r="AG1056" s="1" t="s">
        <v>2554</v>
      </c>
      <c r="AH1056" s="1" t="s">
        <v>2465</v>
      </c>
      <c r="AI1056" s="1" t="s">
        <v>3948</v>
      </c>
      <c r="AJ1056" s="1"/>
      <c r="AK1056" s="1"/>
      <c r="AL1056" s="1" t="s">
        <v>3953</v>
      </c>
      <c r="AM1056" s="1" t="s">
        <v>3954</v>
      </c>
      <c r="AN1056" s="1" t="s">
        <v>3959</v>
      </c>
      <c r="AO1056" s="1" t="s">
        <v>3992</v>
      </c>
      <c r="AP1056" s="1" t="s">
        <v>4221</v>
      </c>
      <c r="AQ1056" s="1"/>
      <c r="AR1056">
        <v>22420</v>
      </c>
      <c r="AS1056">
        <v>1</v>
      </c>
      <c r="AT1056" s="1" t="s">
        <v>4238</v>
      </c>
      <c r="AU1056">
        <v>4500000</v>
      </c>
      <c r="AV1056" s="1" t="s">
        <v>4283</v>
      </c>
      <c r="AW1056" s="1" t="s">
        <v>3937</v>
      </c>
      <c r="AX1056">
        <v>3726</v>
      </c>
      <c r="AY1056">
        <v>135881</v>
      </c>
      <c r="AZ1056">
        <v>3</v>
      </c>
      <c r="BA1056" s="1" t="s">
        <v>3416</v>
      </c>
    </row>
    <row r="1057" spans="1:53">
      <c r="A1057" s="1" t="s">
        <v>1087</v>
      </c>
      <c r="B1057">
        <v>0</v>
      </c>
      <c r="C1057">
        <v>3000000</v>
      </c>
      <c r="D1057" s="1" t="s">
        <v>1505</v>
      </c>
      <c r="E1057">
        <v>0</v>
      </c>
      <c r="F1057">
        <v>139055</v>
      </c>
      <c r="G1057">
        <v>4</v>
      </c>
      <c r="H1057" s="1"/>
      <c r="I1057" s="1" t="s">
        <v>2405</v>
      </c>
      <c r="J1057" s="1" t="s">
        <v>2462</v>
      </c>
      <c r="K1057" s="1" t="s">
        <v>2465</v>
      </c>
      <c r="L1057" s="1" t="s">
        <v>2554</v>
      </c>
      <c r="M1057" s="1" t="s">
        <v>2465</v>
      </c>
      <c r="N1057" s="1" t="s">
        <v>2607</v>
      </c>
      <c r="O1057" s="1"/>
      <c r="P1057">
        <v>0</v>
      </c>
      <c r="Q1057" s="1" t="s">
        <v>2609</v>
      </c>
      <c r="R1057" s="1" t="s">
        <v>3107</v>
      </c>
      <c r="S1057" s="1"/>
      <c r="T1057" s="1" t="s">
        <v>3109</v>
      </c>
      <c r="U1057" s="1" t="s">
        <v>3227</v>
      </c>
      <c r="V1057" s="1" t="s">
        <v>3227</v>
      </c>
      <c r="W1057" s="1" t="s">
        <v>3396</v>
      </c>
      <c r="X1057" s="1"/>
      <c r="Y1057" s="3">
        <v>46224</v>
      </c>
      <c r="Z1057" s="1" t="s">
        <v>3414</v>
      </c>
      <c r="AA1057" s="3">
        <v>46224</v>
      </c>
      <c r="AB1057" s="1" t="s">
        <v>3416</v>
      </c>
      <c r="AC1057" s="1" t="s">
        <v>3773</v>
      </c>
      <c r="AD1057" s="1" t="s">
        <v>3933</v>
      </c>
      <c r="AE1057" s="1" t="s">
        <v>3933</v>
      </c>
      <c r="AF1057" s="1" t="s">
        <v>3937</v>
      </c>
      <c r="AG1057" s="1" t="s">
        <v>2554</v>
      </c>
      <c r="AH1057" s="1" t="s">
        <v>2465</v>
      </c>
      <c r="AI1057" s="1" t="s">
        <v>3948</v>
      </c>
      <c r="AJ1057" s="1"/>
      <c r="AK1057" s="1"/>
      <c r="AL1057" s="1" t="s">
        <v>3953</v>
      </c>
      <c r="AM1057" s="1" t="s">
        <v>3954</v>
      </c>
      <c r="AN1057" s="1" t="s">
        <v>3959</v>
      </c>
      <c r="AO1057" s="1" t="s">
        <v>3992</v>
      </c>
      <c r="AP1057" s="1" t="s">
        <v>4221</v>
      </c>
      <c r="AQ1057" s="1"/>
      <c r="AR1057">
        <v>22420</v>
      </c>
      <c r="AS1057">
        <v>1</v>
      </c>
      <c r="AT1057" s="1" t="s">
        <v>4238</v>
      </c>
      <c r="AU1057">
        <v>3000000</v>
      </c>
      <c r="AV1057" s="1" t="s">
        <v>4283</v>
      </c>
      <c r="AW1057" s="1" t="s">
        <v>3937</v>
      </c>
      <c r="AX1057">
        <v>3726</v>
      </c>
      <c r="AY1057">
        <v>135881</v>
      </c>
      <c r="AZ1057">
        <v>4</v>
      </c>
      <c r="BA1057" s="1" t="s">
        <v>3416</v>
      </c>
    </row>
    <row r="1058" spans="1:53">
      <c r="A1058" s="1" t="s">
        <v>1088</v>
      </c>
      <c r="B1058">
        <v>0</v>
      </c>
      <c r="C1058">
        <v>1500000</v>
      </c>
      <c r="D1058" s="1" t="s">
        <v>1497</v>
      </c>
      <c r="E1058">
        <v>0</v>
      </c>
      <c r="F1058">
        <v>139055</v>
      </c>
      <c r="G1058">
        <v>5</v>
      </c>
      <c r="H1058" s="1"/>
      <c r="I1058" s="1" t="s">
        <v>2405</v>
      </c>
      <c r="J1058" s="1" t="s">
        <v>2462</v>
      </c>
      <c r="K1058" s="1" t="s">
        <v>2465</v>
      </c>
      <c r="L1058" s="1" t="s">
        <v>2554</v>
      </c>
      <c r="M1058" s="1" t="s">
        <v>2465</v>
      </c>
      <c r="N1058" s="1" t="s">
        <v>2607</v>
      </c>
      <c r="O1058" s="1"/>
      <c r="P1058">
        <v>0</v>
      </c>
      <c r="Q1058" s="1" t="s">
        <v>2609</v>
      </c>
      <c r="R1058" s="1" t="s">
        <v>3107</v>
      </c>
      <c r="S1058" s="1"/>
      <c r="T1058" s="1" t="s">
        <v>3109</v>
      </c>
      <c r="U1058" s="1" t="s">
        <v>3227</v>
      </c>
      <c r="V1058" s="1" t="s">
        <v>3227</v>
      </c>
      <c r="W1058" s="1" t="s">
        <v>3396</v>
      </c>
      <c r="X1058" s="1"/>
      <c r="Y1058" s="3">
        <v>46224</v>
      </c>
      <c r="Z1058" s="1" t="s">
        <v>3414</v>
      </c>
      <c r="AA1058" s="3">
        <v>46224</v>
      </c>
      <c r="AB1058" s="1" t="s">
        <v>3416</v>
      </c>
      <c r="AC1058" s="1" t="s">
        <v>3773</v>
      </c>
      <c r="AD1058" s="1" t="s">
        <v>3933</v>
      </c>
      <c r="AE1058" s="1" t="s">
        <v>3933</v>
      </c>
      <c r="AF1058" s="1" t="s">
        <v>3937</v>
      </c>
      <c r="AG1058" s="1" t="s">
        <v>2554</v>
      </c>
      <c r="AH1058" s="1" t="s">
        <v>2465</v>
      </c>
      <c r="AI1058" s="1" t="s">
        <v>3948</v>
      </c>
      <c r="AJ1058" s="1"/>
      <c r="AK1058" s="1"/>
      <c r="AL1058" s="1" t="s">
        <v>3953</v>
      </c>
      <c r="AM1058" s="1" t="s">
        <v>3954</v>
      </c>
      <c r="AN1058" s="1" t="s">
        <v>3959</v>
      </c>
      <c r="AO1058" s="1" t="s">
        <v>3992</v>
      </c>
      <c r="AP1058" s="1" t="s">
        <v>4221</v>
      </c>
      <c r="AQ1058" s="1"/>
      <c r="AR1058">
        <v>22420</v>
      </c>
      <c r="AS1058">
        <v>1</v>
      </c>
      <c r="AT1058" s="1" t="s">
        <v>4238</v>
      </c>
      <c r="AU1058">
        <v>1500000</v>
      </c>
      <c r="AV1058" s="1" t="s">
        <v>4283</v>
      </c>
      <c r="AW1058" s="1" t="s">
        <v>3937</v>
      </c>
      <c r="AX1058">
        <v>3726</v>
      </c>
      <c r="AY1058">
        <v>135881</v>
      </c>
      <c r="AZ1058">
        <v>5</v>
      </c>
      <c r="BA1058" s="1" t="s">
        <v>3416</v>
      </c>
    </row>
    <row r="1059" spans="1:53">
      <c r="A1059" s="1" t="s">
        <v>1089</v>
      </c>
      <c r="B1059">
        <v>0</v>
      </c>
      <c r="C1059">
        <v>5720000</v>
      </c>
      <c r="D1059" s="1" t="s">
        <v>2106</v>
      </c>
      <c r="E1059">
        <v>20</v>
      </c>
      <c r="F1059">
        <v>139024</v>
      </c>
      <c r="G1059">
        <v>1</v>
      </c>
      <c r="H1059" s="1"/>
      <c r="I1059" s="1" t="s">
        <v>2410</v>
      </c>
      <c r="J1059" s="1" t="s">
        <v>2462</v>
      </c>
      <c r="K1059" s="1" t="s">
        <v>2465</v>
      </c>
      <c r="L1059" s="1" t="s">
        <v>2540</v>
      </c>
      <c r="M1059" s="1" t="s">
        <v>2465</v>
      </c>
      <c r="N1059" s="1" t="s">
        <v>2607</v>
      </c>
      <c r="O1059" s="1"/>
      <c r="P1059">
        <v>1</v>
      </c>
      <c r="Q1059" s="1" t="s">
        <v>2916</v>
      </c>
      <c r="R1059" s="1" t="s">
        <v>3107</v>
      </c>
      <c r="S1059" s="1"/>
      <c r="T1059" s="1" t="s">
        <v>3109</v>
      </c>
      <c r="U1059" s="1" t="s">
        <v>3228</v>
      </c>
      <c r="V1059" s="1" t="s">
        <v>3359</v>
      </c>
      <c r="W1059" s="1" t="s">
        <v>3396</v>
      </c>
      <c r="X1059" s="1" t="s">
        <v>3400</v>
      </c>
      <c r="Y1059" s="3">
        <v>46224</v>
      </c>
      <c r="Z1059" s="1" t="s">
        <v>3414</v>
      </c>
      <c r="AA1059" s="3">
        <v>46224</v>
      </c>
      <c r="AB1059" s="1" t="s">
        <v>3416</v>
      </c>
      <c r="AC1059" s="1" t="s">
        <v>3774</v>
      </c>
      <c r="AD1059" s="1" t="s">
        <v>3933</v>
      </c>
      <c r="AE1059" s="1" t="s">
        <v>3933</v>
      </c>
      <c r="AF1059" s="1" t="s">
        <v>3937</v>
      </c>
      <c r="AG1059" s="1" t="s">
        <v>2540</v>
      </c>
      <c r="AH1059" s="1" t="s">
        <v>2465</v>
      </c>
      <c r="AI1059" s="1" t="s">
        <v>3948</v>
      </c>
      <c r="AJ1059" s="1"/>
      <c r="AK1059" s="1"/>
      <c r="AL1059" s="1" t="s">
        <v>3952</v>
      </c>
      <c r="AM1059" s="1" t="s">
        <v>3952</v>
      </c>
      <c r="AN1059" s="1" t="s">
        <v>3959</v>
      </c>
      <c r="AO1059" s="1" t="s">
        <v>3972</v>
      </c>
      <c r="AP1059" s="1" t="s">
        <v>4221</v>
      </c>
      <c r="AQ1059" s="1"/>
      <c r="AR1059">
        <v>1247</v>
      </c>
      <c r="AS1059">
        <v>1</v>
      </c>
      <c r="AT1059" s="1" t="s">
        <v>4235</v>
      </c>
      <c r="AU1059">
        <v>5720000</v>
      </c>
      <c r="AV1059" s="1" t="s">
        <v>4255</v>
      </c>
      <c r="AW1059" s="1" t="s">
        <v>3937</v>
      </c>
      <c r="AX1059">
        <v>102</v>
      </c>
      <c r="AY1059">
        <v>135882</v>
      </c>
      <c r="AZ1059">
        <v>1</v>
      </c>
      <c r="BA1059" s="1" t="s">
        <v>3421</v>
      </c>
    </row>
    <row r="1060" spans="1:53">
      <c r="A1060" s="1" t="s">
        <v>1090</v>
      </c>
      <c r="B1060">
        <v>0</v>
      </c>
      <c r="C1060">
        <v>2253332.64</v>
      </c>
      <c r="D1060" s="1" t="s">
        <v>2107</v>
      </c>
      <c r="E1060">
        <v>20</v>
      </c>
      <c r="F1060">
        <v>139024</v>
      </c>
      <c r="G1060">
        <v>2</v>
      </c>
      <c r="H1060" s="1"/>
      <c r="I1060" s="1" t="s">
        <v>2405</v>
      </c>
      <c r="J1060" s="1" t="s">
        <v>2462</v>
      </c>
      <c r="K1060" s="1" t="s">
        <v>2465</v>
      </c>
      <c r="L1060" s="1" t="s">
        <v>2540</v>
      </c>
      <c r="M1060" s="1" t="s">
        <v>2465</v>
      </c>
      <c r="N1060" s="1" t="s">
        <v>2607</v>
      </c>
      <c r="O1060" s="1"/>
      <c r="P1060">
        <v>1</v>
      </c>
      <c r="Q1060" s="1" t="s">
        <v>2917</v>
      </c>
      <c r="R1060" s="1" t="s">
        <v>3107</v>
      </c>
      <c r="S1060" s="1"/>
      <c r="T1060" s="1" t="s">
        <v>3109</v>
      </c>
      <c r="U1060" s="1" t="s">
        <v>3228</v>
      </c>
      <c r="V1060" s="1" t="s">
        <v>3359</v>
      </c>
      <c r="W1060" s="1" t="s">
        <v>3396</v>
      </c>
      <c r="X1060" s="1" t="s">
        <v>3400</v>
      </c>
      <c r="Y1060" s="3">
        <v>46224</v>
      </c>
      <c r="Z1060" s="1" t="s">
        <v>3414</v>
      </c>
      <c r="AA1060" s="3">
        <v>46224</v>
      </c>
      <c r="AB1060" s="1" t="s">
        <v>3416</v>
      </c>
      <c r="AC1060" s="1" t="s">
        <v>3774</v>
      </c>
      <c r="AD1060" s="1" t="s">
        <v>3933</v>
      </c>
      <c r="AE1060" s="1" t="s">
        <v>3933</v>
      </c>
      <c r="AF1060" s="1" t="s">
        <v>3937</v>
      </c>
      <c r="AG1060" s="1" t="s">
        <v>2540</v>
      </c>
      <c r="AH1060" s="1" t="s">
        <v>2465</v>
      </c>
      <c r="AI1060" s="1" t="s">
        <v>3948</v>
      </c>
      <c r="AJ1060" s="1"/>
      <c r="AK1060" s="1"/>
      <c r="AL1060" s="1" t="s">
        <v>3952</v>
      </c>
      <c r="AM1060" s="1" t="s">
        <v>3952</v>
      </c>
      <c r="AN1060" s="1" t="s">
        <v>3959</v>
      </c>
      <c r="AO1060" s="1" t="s">
        <v>3972</v>
      </c>
      <c r="AP1060" s="1" t="s">
        <v>4221</v>
      </c>
      <c r="AQ1060" s="1"/>
      <c r="AR1060">
        <v>11532</v>
      </c>
      <c r="AS1060">
        <v>1</v>
      </c>
      <c r="AT1060" s="1" t="s">
        <v>4237</v>
      </c>
      <c r="AU1060">
        <v>2253332.64</v>
      </c>
      <c r="AV1060" s="1" t="s">
        <v>4340</v>
      </c>
      <c r="AW1060" s="1" t="s">
        <v>3937</v>
      </c>
      <c r="AX1060">
        <v>102</v>
      </c>
      <c r="AY1060">
        <v>135882</v>
      </c>
      <c r="AZ1060">
        <v>2</v>
      </c>
      <c r="BA1060" s="1" t="s">
        <v>3421</v>
      </c>
    </row>
    <row r="1061" spans="1:53" ht="28.5">
      <c r="A1061" s="2" t="s">
        <v>1091</v>
      </c>
      <c r="B1061">
        <v>0</v>
      </c>
      <c r="C1061">
        <v>2025000</v>
      </c>
      <c r="D1061" s="1" t="s">
        <v>2108</v>
      </c>
      <c r="E1061">
        <v>0</v>
      </c>
      <c r="F1061">
        <v>137080</v>
      </c>
      <c r="G1061">
        <v>1</v>
      </c>
      <c r="H1061" s="1"/>
      <c r="I1061" s="1" t="s">
        <v>2422</v>
      </c>
      <c r="J1061" s="1" t="s">
        <v>2462</v>
      </c>
      <c r="K1061" s="1" t="s">
        <v>1233</v>
      </c>
      <c r="L1061" s="1" t="s">
        <v>2535</v>
      </c>
      <c r="M1061" s="1" t="s">
        <v>1233</v>
      </c>
      <c r="N1061" s="1" t="s">
        <v>2607</v>
      </c>
      <c r="O1061" s="1"/>
      <c r="P1061">
        <v>45</v>
      </c>
      <c r="Q1061" s="1" t="s">
        <v>2108</v>
      </c>
      <c r="R1061" s="1" t="s">
        <v>3107</v>
      </c>
      <c r="S1061" s="1"/>
      <c r="T1061" s="1" t="s">
        <v>3110</v>
      </c>
      <c r="U1061" s="1" t="s">
        <v>2108</v>
      </c>
      <c r="V1061" s="1" t="s">
        <v>2108</v>
      </c>
      <c r="W1061" s="1" t="s">
        <v>3396</v>
      </c>
      <c r="X1061" s="1"/>
      <c r="Y1061" s="3">
        <v>46224</v>
      </c>
      <c r="Z1061" s="1" t="s">
        <v>3414</v>
      </c>
      <c r="AA1061" s="3">
        <v>46224</v>
      </c>
      <c r="AB1061" s="1" t="s">
        <v>3416</v>
      </c>
      <c r="AC1061" s="1" t="s">
        <v>3775</v>
      </c>
      <c r="AD1061" s="1" t="s">
        <v>3933</v>
      </c>
      <c r="AE1061" s="1" t="s">
        <v>3934</v>
      </c>
      <c r="AF1061" s="1" t="s">
        <v>3945</v>
      </c>
      <c r="AG1061" s="1" t="s">
        <v>2535</v>
      </c>
      <c r="AH1061" s="1" t="s">
        <v>1233</v>
      </c>
      <c r="AI1061" s="1" t="s">
        <v>3948</v>
      </c>
      <c r="AJ1061" s="1"/>
      <c r="AK1061" s="1"/>
      <c r="AL1061" s="1" t="s">
        <v>3952</v>
      </c>
      <c r="AM1061" s="1" t="s">
        <v>3952</v>
      </c>
      <c r="AN1061" s="1" t="s">
        <v>3960</v>
      </c>
      <c r="AO1061" s="1" t="s">
        <v>4018</v>
      </c>
      <c r="AP1061" s="1" t="s">
        <v>4222</v>
      </c>
      <c r="AQ1061" s="1"/>
      <c r="AR1061">
        <v>3009</v>
      </c>
      <c r="AS1061">
        <v>45</v>
      </c>
      <c r="AT1061" s="1" t="s">
        <v>4235</v>
      </c>
      <c r="AU1061">
        <v>45000</v>
      </c>
      <c r="AV1061" s="1" t="s">
        <v>4312</v>
      </c>
      <c r="AW1061" s="1" t="s">
        <v>3945</v>
      </c>
      <c r="AX1061">
        <v>6102</v>
      </c>
      <c r="AY1061">
        <v>135883</v>
      </c>
      <c r="AZ1061">
        <v>1</v>
      </c>
      <c r="BA1061" s="1" t="s">
        <v>4636</v>
      </c>
    </row>
    <row r="1062" spans="1:53">
      <c r="A1062" s="1" t="s">
        <v>1092</v>
      </c>
      <c r="B1062">
        <v>0</v>
      </c>
      <c r="C1062">
        <v>34500000</v>
      </c>
      <c r="D1062" s="1" t="s">
        <v>2109</v>
      </c>
      <c r="E1062">
        <v>0</v>
      </c>
      <c r="F1062">
        <v>139042</v>
      </c>
      <c r="G1062">
        <v>1</v>
      </c>
      <c r="H1062" s="1"/>
      <c r="I1062" s="1" t="s">
        <v>2423</v>
      </c>
      <c r="J1062" s="1" t="s">
        <v>2462</v>
      </c>
      <c r="K1062" s="1" t="s">
        <v>2464</v>
      </c>
      <c r="L1062" s="1" t="s">
        <v>2563</v>
      </c>
      <c r="M1062" s="1" t="s">
        <v>2590</v>
      </c>
      <c r="N1062" s="1" t="s">
        <v>2607</v>
      </c>
      <c r="O1062" s="1"/>
      <c r="P1062">
        <v>6</v>
      </c>
      <c r="Q1062" s="1" t="s">
        <v>2109</v>
      </c>
      <c r="R1062" s="1" t="s">
        <v>3107</v>
      </c>
      <c r="S1062" s="1"/>
      <c r="T1062" s="1" t="s">
        <v>3108</v>
      </c>
      <c r="U1062" s="1" t="s">
        <v>2109</v>
      </c>
      <c r="V1062" s="1" t="s">
        <v>2109</v>
      </c>
      <c r="W1062" s="1" t="s">
        <v>3396</v>
      </c>
      <c r="X1062" s="1" t="s">
        <v>3400</v>
      </c>
      <c r="Y1062" s="3">
        <v>46224</v>
      </c>
      <c r="Z1062" s="1" t="s">
        <v>3414</v>
      </c>
      <c r="AA1062" s="3">
        <v>46224</v>
      </c>
      <c r="AB1062" s="1" t="s">
        <v>3416</v>
      </c>
      <c r="AC1062" s="1" t="s">
        <v>3776</v>
      </c>
      <c r="AD1062" s="1" t="s">
        <v>3933</v>
      </c>
      <c r="AE1062" s="1" t="s">
        <v>3935</v>
      </c>
      <c r="AF1062" s="1" t="s">
        <v>3939</v>
      </c>
      <c r="AG1062" s="1" t="s">
        <v>2563</v>
      </c>
      <c r="AH1062" s="1" t="s">
        <v>2590</v>
      </c>
      <c r="AI1062" s="1" t="s">
        <v>3948</v>
      </c>
      <c r="AJ1062" s="1"/>
      <c r="AK1062" s="1"/>
      <c r="AL1062" s="1" t="s">
        <v>3952</v>
      </c>
      <c r="AM1062" s="1" t="s">
        <v>3952</v>
      </c>
      <c r="AN1062" s="1" t="s">
        <v>3958</v>
      </c>
      <c r="AO1062" s="1" t="s">
        <v>4152</v>
      </c>
      <c r="AP1062" s="1" t="s">
        <v>4215</v>
      </c>
      <c r="AQ1062" s="1"/>
      <c r="AR1062">
        <v>22259</v>
      </c>
      <c r="AS1062">
        <v>6</v>
      </c>
      <c r="AT1062" s="1" t="s">
        <v>4235</v>
      </c>
      <c r="AU1062">
        <v>5750000</v>
      </c>
      <c r="AV1062" s="1" t="s">
        <v>4506</v>
      </c>
      <c r="AW1062" s="1" t="s">
        <v>3939</v>
      </c>
      <c r="AX1062">
        <v>6762</v>
      </c>
      <c r="AY1062">
        <v>135884</v>
      </c>
      <c r="AZ1062">
        <v>1</v>
      </c>
      <c r="BA1062" s="1" t="s">
        <v>3415</v>
      </c>
    </row>
    <row r="1063" spans="1:53">
      <c r="A1063" s="1" t="s">
        <v>1093</v>
      </c>
      <c r="B1063">
        <v>0</v>
      </c>
      <c r="C1063">
        <v>6000000</v>
      </c>
      <c r="D1063" s="1" t="s">
        <v>1601</v>
      </c>
      <c r="E1063">
        <v>0</v>
      </c>
      <c r="F1063">
        <v>138843</v>
      </c>
      <c r="G1063">
        <v>1</v>
      </c>
      <c r="H1063" s="1"/>
      <c r="I1063" s="1" t="s">
        <v>2405</v>
      </c>
      <c r="J1063" s="1" t="s">
        <v>2462</v>
      </c>
      <c r="K1063" s="1" t="s">
        <v>2468</v>
      </c>
      <c r="L1063" s="1" t="s">
        <v>2478</v>
      </c>
      <c r="M1063" s="1" t="s">
        <v>2585</v>
      </c>
      <c r="N1063" s="1" t="s">
        <v>2607</v>
      </c>
      <c r="O1063" s="1"/>
      <c r="P1063">
        <v>1</v>
      </c>
      <c r="Q1063" s="1" t="s">
        <v>1601</v>
      </c>
      <c r="R1063" s="1" t="s">
        <v>3107</v>
      </c>
      <c r="S1063" s="1"/>
      <c r="T1063" s="1" t="s">
        <v>3110</v>
      </c>
      <c r="U1063" s="1" t="s">
        <v>1601</v>
      </c>
      <c r="V1063" s="1" t="s">
        <v>1601</v>
      </c>
      <c r="W1063" s="1" t="s">
        <v>3396</v>
      </c>
      <c r="X1063" s="1" t="s">
        <v>3400</v>
      </c>
      <c r="Y1063" s="3">
        <v>46224</v>
      </c>
      <c r="Z1063" s="1" t="s">
        <v>3414</v>
      </c>
      <c r="AA1063" s="3">
        <v>46224</v>
      </c>
      <c r="AB1063" s="1" t="s">
        <v>3416</v>
      </c>
      <c r="AC1063" s="1"/>
      <c r="AD1063" s="1" t="s">
        <v>3933</v>
      </c>
      <c r="AE1063" s="1" t="s">
        <v>3933</v>
      </c>
      <c r="AF1063" s="1" t="s">
        <v>3941</v>
      </c>
      <c r="AG1063" s="1" t="s">
        <v>2478</v>
      </c>
      <c r="AH1063" s="1" t="s">
        <v>2585</v>
      </c>
      <c r="AI1063" s="1" t="s">
        <v>3948</v>
      </c>
      <c r="AJ1063" s="1"/>
      <c r="AK1063" s="1"/>
      <c r="AL1063" s="1" t="s">
        <v>3952</v>
      </c>
      <c r="AM1063" s="1" t="s">
        <v>3952</v>
      </c>
      <c r="AN1063" s="1" t="s">
        <v>3960</v>
      </c>
      <c r="AO1063" s="1" t="s">
        <v>4153</v>
      </c>
      <c r="AP1063" s="1" t="s">
        <v>4217</v>
      </c>
      <c r="AQ1063" s="1"/>
      <c r="AR1063">
        <v>14862</v>
      </c>
      <c r="AS1063">
        <v>1</v>
      </c>
      <c r="AT1063" s="1" t="s">
        <v>4235</v>
      </c>
      <c r="AU1063">
        <v>6000000</v>
      </c>
      <c r="AV1063" s="1" t="s">
        <v>4244</v>
      </c>
      <c r="AW1063" s="1" t="s">
        <v>3941</v>
      </c>
      <c r="AX1063">
        <v>7209</v>
      </c>
      <c r="AY1063">
        <v>135885</v>
      </c>
      <c r="AZ1063">
        <v>1</v>
      </c>
      <c r="BA1063" s="1" t="s">
        <v>3402</v>
      </c>
    </row>
    <row r="1064" spans="1:53">
      <c r="A1064" s="1" t="s">
        <v>1094</v>
      </c>
      <c r="B1064">
        <v>0</v>
      </c>
      <c r="C1064">
        <v>24960000</v>
      </c>
      <c r="D1064" s="1" t="s">
        <v>2110</v>
      </c>
      <c r="E1064">
        <v>20</v>
      </c>
      <c r="F1064">
        <v>136910</v>
      </c>
      <c r="G1064">
        <v>1</v>
      </c>
      <c r="H1064" s="1"/>
      <c r="I1064" s="1" t="s">
        <v>2405</v>
      </c>
      <c r="J1064" s="1" t="s">
        <v>2462</v>
      </c>
      <c r="K1064" s="1" t="s">
        <v>1233</v>
      </c>
      <c r="L1064" s="1" t="s">
        <v>2505</v>
      </c>
      <c r="M1064" s="1" t="s">
        <v>1233</v>
      </c>
      <c r="N1064" s="1" t="s">
        <v>2607</v>
      </c>
      <c r="O1064" s="1"/>
      <c r="P1064">
        <v>1</v>
      </c>
      <c r="Q1064" s="1" t="s">
        <v>2918</v>
      </c>
      <c r="R1064" s="1" t="s">
        <v>3107</v>
      </c>
      <c r="S1064" s="1"/>
      <c r="T1064" s="1" t="s">
        <v>3110</v>
      </c>
      <c r="U1064" s="1" t="s">
        <v>2918</v>
      </c>
      <c r="V1064" s="1" t="s">
        <v>2110</v>
      </c>
      <c r="W1064" s="1" t="s">
        <v>3396</v>
      </c>
      <c r="X1064" s="1"/>
      <c r="Y1064" s="3">
        <v>46224</v>
      </c>
      <c r="Z1064" s="1" t="s">
        <v>3414</v>
      </c>
      <c r="AA1064" s="3">
        <v>46224</v>
      </c>
      <c r="AB1064" s="1" t="s">
        <v>3416</v>
      </c>
      <c r="AC1064" s="1" t="s">
        <v>3777</v>
      </c>
      <c r="AD1064" s="1" t="s">
        <v>3933</v>
      </c>
      <c r="AE1064" s="1" t="s">
        <v>3933</v>
      </c>
      <c r="AF1064" s="1" t="s">
        <v>3945</v>
      </c>
      <c r="AG1064" s="1" t="s">
        <v>2505</v>
      </c>
      <c r="AH1064" s="1" t="s">
        <v>1233</v>
      </c>
      <c r="AI1064" s="1" t="s">
        <v>3948</v>
      </c>
      <c r="AJ1064" s="1"/>
      <c r="AK1064" s="1"/>
      <c r="AL1064" s="1" t="s">
        <v>3952</v>
      </c>
      <c r="AM1064" s="1" t="s">
        <v>3952</v>
      </c>
      <c r="AN1064" s="1" t="s">
        <v>3960</v>
      </c>
      <c r="AO1064" s="1" t="s">
        <v>4154</v>
      </c>
      <c r="AP1064" s="1" t="s">
        <v>4222</v>
      </c>
      <c r="AQ1064" s="1"/>
      <c r="AR1064">
        <v>6965</v>
      </c>
      <c r="AS1064">
        <v>1</v>
      </c>
      <c r="AT1064" s="1" t="s">
        <v>4235</v>
      </c>
      <c r="AU1064">
        <v>24960000</v>
      </c>
      <c r="AV1064" s="1" t="s">
        <v>4252</v>
      </c>
      <c r="AW1064" s="1" t="s">
        <v>3945</v>
      </c>
      <c r="AX1064">
        <v>3405</v>
      </c>
      <c r="AY1064">
        <v>135886</v>
      </c>
      <c r="AZ1064">
        <v>1</v>
      </c>
      <c r="BA1064" s="1" t="s">
        <v>4637</v>
      </c>
    </row>
    <row r="1065" spans="1:53">
      <c r="A1065" s="1" t="s">
        <v>1095</v>
      </c>
      <c r="B1065">
        <v>0</v>
      </c>
      <c r="C1065">
        <v>8653850</v>
      </c>
      <c r="D1065" s="1" t="s">
        <v>2111</v>
      </c>
      <c r="E1065">
        <v>20</v>
      </c>
      <c r="F1065">
        <v>138952</v>
      </c>
      <c r="G1065">
        <v>1</v>
      </c>
      <c r="H1065" s="1"/>
      <c r="I1065" s="1" t="s">
        <v>2427</v>
      </c>
      <c r="J1065" s="1" t="s">
        <v>2462</v>
      </c>
      <c r="K1065" s="1" t="s">
        <v>1233</v>
      </c>
      <c r="L1065" s="1" t="s">
        <v>2535</v>
      </c>
      <c r="M1065" s="1" t="s">
        <v>1233</v>
      </c>
      <c r="N1065" s="1" t="s">
        <v>2607</v>
      </c>
      <c r="O1065" s="1"/>
      <c r="P1065">
        <v>1000</v>
      </c>
      <c r="Q1065" s="1" t="s">
        <v>2919</v>
      </c>
      <c r="R1065" s="1" t="s">
        <v>3107</v>
      </c>
      <c r="S1065" s="1"/>
      <c r="T1065" s="1" t="s">
        <v>3110</v>
      </c>
      <c r="U1065" s="1" t="s">
        <v>2919</v>
      </c>
      <c r="V1065" s="1" t="s">
        <v>2111</v>
      </c>
      <c r="W1065" s="1" t="s">
        <v>3396</v>
      </c>
      <c r="X1065" s="1" t="s">
        <v>3400</v>
      </c>
      <c r="Y1065" s="3">
        <v>46224</v>
      </c>
      <c r="Z1065" s="1" t="s">
        <v>3414</v>
      </c>
      <c r="AA1065" s="3">
        <v>46224</v>
      </c>
      <c r="AB1065" s="1" t="s">
        <v>3416</v>
      </c>
      <c r="AC1065" s="1" t="s">
        <v>3778</v>
      </c>
      <c r="AD1065" s="1" t="s">
        <v>3933</v>
      </c>
      <c r="AE1065" s="1" t="s">
        <v>3934</v>
      </c>
      <c r="AF1065" s="1" t="s">
        <v>3945</v>
      </c>
      <c r="AG1065" s="1" t="s">
        <v>2535</v>
      </c>
      <c r="AH1065" s="1" t="s">
        <v>1233</v>
      </c>
      <c r="AI1065" s="1" t="s">
        <v>3948</v>
      </c>
      <c r="AJ1065" s="1"/>
      <c r="AK1065" s="1"/>
      <c r="AL1065" s="1" t="s">
        <v>3952</v>
      </c>
      <c r="AM1065" s="1" t="s">
        <v>3952</v>
      </c>
      <c r="AN1065" s="1" t="s">
        <v>3960</v>
      </c>
      <c r="AO1065" s="1" t="s">
        <v>4155</v>
      </c>
      <c r="AP1065" s="1" t="s">
        <v>4222</v>
      </c>
      <c r="AQ1065" s="1"/>
      <c r="AR1065">
        <v>17222</v>
      </c>
      <c r="AS1065">
        <v>1000</v>
      </c>
      <c r="AT1065" s="1" t="s">
        <v>4235</v>
      </c>
      <c r="AU1065">
        <v>8653.85</v>
      </c>
      <c r="AV1065" s="1" t="s">
        <v>3778</v>
      </c>
      <c r="AW1065" s="1" t="s">
        <v>3945</v>
      </c>
      <c r="AX1065">
        <v>2876</v>
      </c>
      <c r="AY1065">
        <v>135887</v>
      </c>
      <c r="AZ1065">
        <v>1</v>
      </c>
      <c r="BA1065" s="1" t="s">
        <v>3406</v>
      </c>
    </row>
    <row r="1066" spans="1:53">
      <c r="A1066" s="1" t="s">
        <v>1096</v>
      </c>
      <c r="B1066">
        <v>0</v>
      </c>
      <c r="C1066">
        <v>2219200</v>
      </c>
      <c r="D1066" s="1" t="s">
        <v>2112</v>
      </c>
      <c r="E1066">
        <v>20</v>
      </c>
      <c r="F1066">
        <v>139054</v>
      </c>
      <c r="G1066">
        <v>1</v>
      </c>
      <c r="H1066" s="1"/>
      <c r="I1066" s="1" t="s">
        <v>2405</v>
      </c>
      <c r="J1066" s="1" t="s">
        <v>2462</v>
      </c>
      <c r="K1066" s="1" t="s">
        <v>2465</v>
      </c>
      <c r="L1066" s="1" t="s">
        <v>2554</v>
      </c>
      <c r="M1066" s="1" t="s">
        <v>2465</v>
      </c>
      <c r="N1066" s="1" t="s">
        <v>2607</v>
      </c>
      <c r="O1066" s="1"/>
      <c r="P1066">
        <v>1</v>
      </c>
      <c r="Q1066" s="1" t="s">
        <v>2920</v>
      </c>
      <c r="R1066" s="1" t="s">
        <v>3107</v>
      </c>
      <c r="S1066" s="1"/>
      <c r="T1066" s="1" t="s">
        <v>3109</v>
      </c>
      <c r="U1066" s="1" t="s">
        <v>3229</v>
      </c>
      <c r="V1066" s="1" t="s">
        <v>3360</v>
      </c>
      <c r="W1066" s="1" t="s">
        <v>3396</v>
      </c>
      <c r="X1066" s="1"/>
      <c r="Y1066" s="3">
        <v>46224</v>
      </c>
      <c r="Z1066" s="1" t="s">
        <v>3414</v>
      </c>
      <c r="AA1066" s="3">
        <v>46224</v>
      </c>
      <c r="AB1066" s="1" t="s">
        <v>3416</v>
      </c>
      <c r="AC1066" s="1" t="s">
        <v>3779</v>
      </c>
      <c r="AD1066" s="1" t="s">
        <v>3933</v>
      </c>
      <c r="AE1066" s="1" t="s">
        <v>3933</v>
      </c>
      <c r="AF1066" s="1" t="s">
        <v>3937</v>
      </c>
      <c r="AG1066" s="1" t="s">
        <v>2554</v>
      </c>
      <c r="AH1066" s="1" t="s">
        <v>2465</v>
      </c>
      <c r="AI1066" s="1" t="s">
        <v>3948</v>
      </c>
      <c r="AJ1066" s="1"/>
      <c r="AK1066" s="1"/>
      <c r="AL1066" s="1" t="s">
        <v>3952</v>
      </c>
      <c r="AM1066" s="1" t="s">
        <v>3952</v>
      </c>
      <c r="AN1066" s="1" t="s">
        <v>3959</v>
      </c>
      <c r="AO1066" s="1" t="s">
        <v>3999</v>
      </c>
      <c r="AP1066" s="1" t="s">
        <v>4221</v>
      </c>
      <c r="AQ1066" s="1"/>
      <c r="AR1066">
        <v>22420</v>
      </c>
      <c r="AS1066">
        <v>1</v>
      </c>
      <c r="AT1066" s="1" t="s">
        <v>4238</v>
      </c>
      <c r="AU1066">
        <v>2219200</v>
      </c>
      <c r="AV1066" s="1" t="s">
        <v>4283</v>
      </c>
      <c r="AW1066" s="1" t="s">
        <v>3937</v>
      </c>
      <c r="AX1066">
        <v>30</v>
      </c>
      <c r="AY1066">
        <v>135888</v>
      </c>
      <c r="AZ1066">
        <v>1</v>
      </c>
      <c r="BA1066" s="1" t="s">
        <v>4635</v>
      </c>
    </row>
    <row r="1067" spans="1:53">
      <c r="A1067" s="1" t="s">
        <v>1097</v>
      </c>
      <c r="B1067">
        <v>0</v>
      </c>
      <c r="C1067">
        <v>3000000</v>
      </c>
      <c r="D1067" s="1" t="s">
        <v>1624</v>
      </c>
      <c r="E1067">
        <v>20</v>
      </c>
      <c r="F1067">
        <v>139054</v>
      </c>
      <c r="G1067">
        <v>2</v>
      </c>
      <c r="H1067" s="1"/>
      <c r="I1067" s="1" t="s">
        <v>2405</v>
      </c>
      <c r="J1067" s="1" t="s">
        <v>2462</v>
      </c>
      <c r="K1067" s="1" t="s">
        <v>2465</v>
      </c>
      <c r="L1067" s="1" t="s">
        <v>2554</v>
      </c>
      <c r="M1067" s="1" t="s">
        <v>2465</v>
      </c>
      <c r="N1067" s="1" t="s">
        <v>2607</v>
      </c>
      <c r="O1067" s="1"/>
      <c r="P1067">
        <v>1</v>
      </c>
      <c r="Q1067" s="1" t="s">
        <v>1505</v>
      </c>
      <c r="R1067" s="1" t="s">
        <v>3107</v>
      </c>
      <c r="S1067" s="1"/>
      <c r="T1067" s="1" t="s">
        <v>3109</v>
      </c>
      <c r="U1067" s="1" t="s">
        <v>3229</v>
      </c>
      <c r="V1067" s="1" t="s">
        <v>3360</v>
      </c>
      <c r="W1067" s="1" t="s">
        <v>3396</v>
      </c>
      <c r="X1067" s="1"/>
      <c r="Y1067" s="3">
        <v>46224</v>
      </c>
      <c r="Z1067" s="1" t="s">
        <v>3414</v>
      </c>
      <c r="AA1067" s="3">
        <v>46224</v>
      </c>
      <c r="AB1067" s="1" t="s">
        <v>3416</v>
      </c>
      <c r="AC1067" s="1" t="s">
        <v>3779</v>
      </c>
      <c r="AD1067" s="1" t="s">
        <v>3933</v>
      </c>
      <c r="AE1067" s="1" t="s">
        <v>3933</v>
      </c>
      <c r="AF1067" s="1" t="s">
        <v>3937</v>
      </c>
      <c r="AG1067" s="1" t="s">
        <v>2554</v>
      </c>
      <c r="AH1067" s="1" t="s">
        <v>2465</v>
      </c>
      <c r="AI1067" s="1" t="s">
        <v>3948</v>
      </c>
      <c r="AJ1067" s="1"/>
      <c r="AK1067" s="1"/>
      <c r="AL1067" s="1" t="s">
        <v>3952</v>
      </c>
      <c r="AM1067" s="1" t="s">
        <v>3952</v>
      </c>
      <c r="AN1067" s="1" t="s">
        <v>3959</v>
      </c>
      <c r="AO1067" s="1" t="s">
        <v>3999</v>
      </c>
      <c r="AP1067" s="1" t="s">
        <v>4221</v>
      </c>
      <c r="AQ1067" s="1"/>
      <c r="AR1067">
        <v>22420</v>
      </c>
      <c r="AS1067">
        <v>1</v>
      </c>
      <c r="AT1067" s="1" t="s">
        <v>4238</v>
      </c>
      <c r="AU1067">
        <v>3000000</v>
      </c>
      <c r="AV1067" s="1" t="s">
        <v>4283</v>
      </c>
      <c r="AW1067" s="1" t="s">
        <v>3937</v>
      </c>
      <c r="AX1067">
        <v>30</v>
      </c>
      <c r="AY1067">
        <v>135888</v>
      </c>
      <c r="AZ1067">
        <v>2</v>
      </c>
      <c r="BA1067" s="1" t="s">
        <v>4635</v>
      </c>
    </row>
    <row r="1068" spans="1:53">
      <c r="A1068" s="1" t="s">
        <v>1098</v>
      </c>
      <c r="B1068">
        <v>0</v>
      </c>
      <c r="C1068">
        <v>1588200</v>
      </c>
      <c r="D1068" s="1" t="s">
        <v>2113</v>
      </c>
      <c r="E1068">
        <v>20</v>
      </c>
      <c r="F1068">
        <v>139054</v>
      </c>
      <c r="G1068">
        <v>3</v>
      </c>
      <c r="H1068" s="1"/>
      <c r="I1068" s="1" t="s">
        <v>2405</v>
      </c>
      <c r="J1068" s="1" t="s">
        <v>2462</v>
      </c>
      <c r="K1068" s="1" t="s">
        <v>2465</v>
      </c>
      <c r="L1068" s="1" t="s">
        <v>2554</v>
      </c>
      <c r="M1068" s="1" t="s">
        <v>2465</v>
      </c>
      <c r="N1068" s="1" t="s">
        <v>2607</v>
      </c>
      <c r="O1068" s="1"/>
      <c r="P1068">
        <v>1</v>
      </c>
      <c r="Q1068" s="1" t="s">
        <v>2921</v>
      </c>
      <c r="R1068" s="1" t="s">
        <v>3107</v>
      </c>
      <c r="S1068" s="1"/>
      <c r="T1068" s="1" t="s">
        <v>3109</v>
      </c>
      <c r="U1068" s="1" t="s">
        <v>3229</v>
      </c>
      <c r="V1068" s="1" t="s">
        <v>3360</v>
      </c>
      <c r="W1068" s="1" t="s">
        <v>3396</v>
      </c>
      <c r="X1068" s="1"/>
      <c r="Y1068" s="3">
        <v>46224</v>
      </c>
      <c r="Z1068" s="1" t="s">
        <v>3414</v>
      </c>
      <c r="AA1068" s="3">
        <v>46224</v>
      </c>
      <c r="AB1068" s="1" t="s">
        <v>3416</v>
      </c>
      <c r="AC1068" s="1" t="s">
        <v>3779</v>
      </c>
      <c r="AD1068" s="1" t="s">
        <v>3933</v>
      </c>
      <c r="AE1068" s="1" t="s">
        <v>3933</v>
      </c>
      <c r="AF1068" s="1" t="s">
        <v>3937</v>
      </c>
      <c r="AG1068" s="1" t="s">
        <v>2554</v>
      </c>
      <c r="AH1068" s="1" t="s">
        <v>2465</v>
      </c>
      <c r="AI1068" s="1" t="s">
        <v>3948</v>
      </c>
      <c r="AJ1068" s="1"/>
      <c r="AK1068" s="1"/>
      <c r="AL1068" s="1" t="s">
        <v>3952</v>
      </c>
      <c r="AM1068" s="1" t="s">
        <v>3952</v>
      </c>
      <c r="AN1068" s="1" t="s">
        <v>3959</v>
      </c>
      <c r="AO1068" s="1" t="s">
        <v>3999</v>
      </c>
      <c r="AP1068" s="1" t="s">
        <v>4221</v>
      </c>
      <c r="AQ1068" s="1"/>
      <c r="AR1068">
        <v>22420</v>
      </c>
      <c r="AS1068">
        <v>1</v>
      </c>
      <c r="AT1068" s="1" t="s">
        <v>4238</v>
      </c>
      <c r="AU1068">
        <v>1588200</v>
      </c>
      <c r="AV1068" s="1" t="s">
        <v>4283</v>
      </c>
      <c r="AW1068" s="1" t="s">
        <v>3937</v>
      </c>
      <c r="AX1068">
        <v>30</v>
      </c>
      <c r="AY1068">
        <v>135888</v>
      </c>
      <c r="AZ1068">
        <v>3</v>
      </c>
      <c r="BA1068" s="1" t="s">
        <v>4635</v>
      </c>
    </row>
    <row r="1069" spans="1:53">
      <c r="A1069" s="1" t="s">
        <v>1099</v>
      </c>
      <c r="B1069">
        <v>0</v>
      </c>
      <c r="C1069">
        <v>5665000</v>
      </c>
      <c r="D1069" s="1" t="s">
        <v>2114</v>
      </c>
      <c r="E1069">
        <v>20</v>
      </c>
      <c r="F1069">
        <v>139060</v>
      </c>
      <c r="G1069">
        <v>1</v>
      </c>
      <c r="H1069" s="1"/>
      <c r="I1069" s="1" t="s">
        <v>2410</v>
      </c>
      <c r="J1069" s="1" t="s">
        <v>2462</v>
      </c>
      <c r="K1069" s="1" t="s">
        <v>2465</v>
      </c>
      <c r="L1069" s="1" t="s">
        <v>2540</v>
      </c>
      <c r="M1069" s="1" t="s">
        <v>2465</v>
      </c>
      <c r="N1069" s="1" t="s">
        <v>2607</v>
      </c>
      <c r="O1069" s="1"/>
      <c r="P1069">
        <v>1</v>
      </c>
      <c r="Q1069" s="1" t="s">
        <v>2922</v>
      </c>
      <c r="R1069" s="1" t="s">
        <v>3107</v>
      </c>
      <c r="S1069" s="1"/>
      <c r="T1069" s="1" t="s">
        <v>3109</v>
      </c>
      <c r="U1069" s="1" t="s">
        <v>3230</v>
      </c>
      <c r="V1069" s="1" t="s">
        <v>3361</v>
      </c>
      <c r="W1069" s="1" t="s">
        <v>3396</v>
      </c>
      <c r="X1069" s="1" t="s">
        <v>3400</v>
      </c>
      <c r="Y1069" s="3">
        <v>46224</v>
      </c>
      <c r="Z1069" s="1" t="s">
        <v>3414</v>
      </c>
      <c r="AA1069" s="3">
        <v>46224</v>
      </c>
      <c r="AB1069" s="1" t="s">
        <v>3416</v>
      </c>
      <c r="AC1069" s="1" t="s">
        <v>3780</v>
      </c>
      <c r="AD1069" s="1" t="s">
        <v>3933</v>
      </c>
      <c r="AE1069" s="1" t="s">
        <v>3933</v>
      </c>
      <c r="AF1069" s="1" t="s">
        <v>3937</v>
      </c>
      <c r="AG1069" s="1" t="s">
        <v>2540</v>
      </c>
      <c r="AH1069" s="1" t="s">
        <v>2465</v>
      </c>
      <c r="AI1069" s="1" t="s">
        <v>3948</v>
      </c>
      <c r="AJ1069" s="1"/>
      <c r="AK1069" s="1"/>
      <c r="AL1069" s="1" t="s">
        <v>3952</v>
      </c>
      <c r="AM1069" s="1" t="s">
        <v>3952</v>
      </c>
      <c r="AN1069" s="1" t="s">
        <v>3959</v>
      </c>
      <c r="AO1069" s="1" t="s">
        <v>3972</v>
      </c>
      <c r="AP1069" s="1" t="s">
        <v>4221</v>
      </c>
      <c r="AQ1069" s="1"/>
      <c r="AR1069">
        <v>1247</v>
      </c>
      <c r="AS1069">
        <v>1</v>
      </c>
      <c r="AT1069" s="1" t="s">
        <v>4235</v>
      </c>
      <c r="AU1069">
        <v>5665000</v>
      </c>
      <c r="AV1069" s="1" t="s">
        <v>4255</v>
      </c>
      <c r="AW1069" s="1" t="s">
        <v>3937</v>
      </c>
      <c r="AX1069">
        <v>102</v>
      </c>
      <c r="AY1069">
        <v>135889</v>
      </c>
      <c r="AZ1069">
        <v>1</v>
      </c>
      <c r="BA1069" s="1" t="s">
        <v>4638</v>
      </c>
    </row>
    <row r="1070" spans="1:53">
      <c r="A1070" s="1" t="s">
        <v>1100</v>
      </c>
      <c r="B1070">
        <v>0</v>
      </c>
      <c r="C1070">
        <v>2231665.98</v>
      </c>
      <c r="D1070" s="1" t="s">
        <v>2115</v>
      </c>
      <c r="E1070">
        <v>20</v>
      </c>
      <c r="F1070">
        <v>139060</v>
      </c>
      <c r="G1070">
        <v>2</v>
      </c>
      <c r="H1070" s="1"/>
      <c r="I1070" s="1" t="s">
        <v>2405</v>
      </c>
      <c r="J1070" s="1" t="s">
        <v>2462</v>
      </c>
      <c r="K1070" s="1" t="s">
        <v>2465</v>
      </c>
      <c r="L1070" s="1" t="s">
        <v>2540</v>
      </c>
      <c r="M1070" s="1" t="s">
        <v>2465</v>
      </c>
      <c r="N1070" s="1" t="s">
        <v>2607</v>
      </c>
      <c r="O1070" s="1"/>
      <c r="P1070">
        <v>1</v>
      </c>
      <c r="Q1070" s="1" t="s">
        <v>2923</v>
      </c>
      <c r="R1070" s="1" t="s">
        <v>3107</v>
      </c>
      <c r="S1070" s="1"/>
      <c r="T1070" s="1" t="s">
        <v>3109</v>
      </c>
      <c r="U1070" s="1" t="s">
        <v>3230</v>
      </c>
      <c r="V1070" s="1" t="s">
        <v>3361</v>
      </c>
      <c r="W1070" s="1" t="s">
        <v>3396</v>
      </c>
      <c r="X1070" s="1" t="s">
        <v>3400</v>
      </c>
      <c r="Y1070" s="3">
        <v>46224</v>
      </c>
      <c r="Z1070" s="1" t="s">
        <v>3414</v>
      </c>
      <c r="AA1070" s="3">
        <v>46224</v>
      </c>
      <c r="AB1070" s="1" t="s">
        <v>3416</v>
      </c>
      <c r="AC1070" s="1" t="s">
        <v>3780</v>
      </c>
      <c r="AD1070" s="1" t="s">
        <v>3933</v>
      </c>
      <c r="AE1070" s="1" t="s">
        <v>3933</v>
      </c>
      <c r="AF1070" s="1" t="s">
        <v>3937</v>
      </c>
      <c r="AG1070" s="1" t="s">
        <v>2540</v>
      </c>
      <c r="AH1070" s="1" t="s">
        <v>2465</v>
      </c>
      <c r="AI1070" s="1" t="s">
        <v>3948</v>
      </c>
      <c r="AJ1070" s="1"/>
      <c r="AK1070" s="1"/>
      <c r="AL1070" s="1" t="s">
        <v>3952</v>
      </c>
      <c r="AM1070" s="1" t="s">
        <v>3952</v>
      </c>
      <c r="AN1070" s="1" t="s">
        <v>3959</v>
      </c>
      <c r="AO1070" s="1" t="s">
        <v>3972</v>
      </c>
      <c r="AP1070" s="1" t="s">
        <v>4221</v>
      </c>
      <c r="AQ1070" s="1"/>
      <c r="AR1070">
        <v>11532</v>
      </c>
      <c r="AS1070">
        <v>1</v>
      </c>
      <c r="AT1070" s="1" t="s">
        <v>4237</v>
      </c>
      <c r="AU1070">
        <v>2231665.98</v>
      </c>
      <c r="AV1070" s="1" t="s">
        <v>4340</v>
      </c>
      <c r="AW1070" s="1" t="s">
        <v>3937</v>
      </c>
      <c r="AX1070">
        <v>102</v>
      </c>
      <c r="AY1070">
        <v>135889</v>
      </c>
      <c r="AZ1070">
        <v>2</v>
      </c>
      <c r="BA1070" s="1" t="s">
        <v>4638</v>
      </c>
    </row>
    <row r="1071" spans="1:53">
      <c r="A1071" s="1" t="s">
        <v>1101</v>
      </c>
      <c r="B1071">
        <v>0</v>
      </c>
      <c r="C1071">
        <v>40</v>
      </c>
      <c r="D1071" s="1" t="s">
        <v>1852</v>
      </c>
      <c r="E1071">
        <v>-10</v>
      </c>
      <c r="F1071">
        <v>139023</v>
      </c>
      <c r="G1071">
        <v>1</v>
      </c>
      <c r="H1071" s="1"/>
      <c r="I1071" s="1" t="s">
        <v>2405</v>
      </c>
      <c r="J1071" s="1" t="s">
        <v>2463</v>
      </c>
      <c r="K1071" s="1" t="s">
        <v>2465</v>
      </c>
      <c r="L1071" s="1" t="s">
        <v>2481</v>
      </c>
      <c r="M1071" s="1" t="s">
        <v>2593</v>
      </c>
      <c r="N1071" s="1" t="s">
        <v>2607</v>
      </c>
      <c r="O1071" s="1"/>
      <c r="P1071">
        <v>0</v>
      </c>
      <c r="Q1071" s="1" t="s">
        <v>2609</v>
      </c>
      <c r="R1071" s="1" t="s">
        <v>3107</v>
      </c>
      <c r="S1071" s="1"/>
      <c r="T1071" s="1" t="s">
        <v>3109</v>
      </c>
      <c r="U1071" s="1" t="s">
        <v>3231</v>
      </c>
      <c r="V1071" s="1" t="s">
        <v>1852</v>
      </c>
      <c r="W1071" s="1" t="s">
        <v>3398</v>
      </c>
      <c r="X1071" s="1" t="s">
        <v>3400</v>
      </c>
      <c r="Y1071" s="3">
        <v>46224</v>
      </c>
      <c r="Z1071" s="1" t="s">
        <v>3414</v>
      </c>
      <c r="AA1071" s="3">
        <v>46224</v>
      </c>
      <c r="AB1071" s="1" t="s">
        <v>3416</v>
      </c>
      <c r="AC1071" s="1" t="s">
        <v>3781</v>
      </c>
      <c r="AD1071" s="1" t="s">
        <v>3933</v>
      </c>
      <c r="AE1071" s="1" t="s">
        <v>3933</v>
      </c>
      <c r="AF1071" s="1" t="s">
        <v>3937</v>
      </c>
      <c r="AG1071" s="1" t="s">
        <v>2481</v>
      </c>
      <c r="AH1071" s="1" t="s">
        <v>2593</v>
      </c>
      <c r="AI1071" s="1" t="s">
        <v>3950</v>
      </c>
      <c r="AJ1071" s="1"/>
      <c r="AK1071" s="1"/>
      <c r="AL1071" s="1" t="s">
        <v>3954</v>
      </c>
      <c r="AM1071" s="1" t="s">
        <v>3954</v>
      </c>
      <c r="AN1071" s="1" t="s">
        <v>3959</v>
      </c>
      <c r="AO1071" s="1" t="s">
        <v>4084</v>
      </c>
      <c r="AP1071" s="1" t="s">
        <v>4221</v>
      </c>
      <c r="AQ1071" s="1"/>
      <c r="AR1071">
        <v>11533</v>
      </c>
      <c r="AS1071">
        <v>1</v>
      </c>
      <c r="AT1071" s="1" t="s">
        <v>4237</v>
      </c>
      <c r="AU1071">
        <v>40</v>
      </c>
      <c r="AV1071" s="1" t="s">
        <v>4274</v>
      </c>
      <c r="AW1071" s="1" t="s">
        <v>3937</v>
      </c>
      <c r="AX1071">
        <v>6711</v>
      </c>
      <c r="AY1071">
        <v>135890</v>
      </c>
      <c r="AZ1071">
        <v>1</v>
      </c>
      <c r="BA1071" s="1" t="s">
        <v>3421</v>
      </c>
    </row>
    <row r="1072" spans="1:53">
      <c r="A1072" s="1" t="s">
        <v>1102</v>
      </c>
      <c r="B1072">
        <v>0</v>
      </c>
      <c r="C1072">
        <v>12453126.82</v>
      </c>
      <c r="D1072" s="1" t="s">
        <v>2116</v>
      </c>
      <c r="E1072">
        <v>20</v>
      </c>
      <c r="F1072">
        <v>139109</v>
      </c>
      <c r="G1072">
        <v>1</v>
      </c>
      <c r="H1072" s="1"/>
      <c r="I1072" s="1" t="s">
        <v>2408</v>
      </c>
      <c r="J1072" s="1" t="s">
        <v>2462</v>
      </c>
      <c r="K1072" s="1" t="s">
        <v>2464</v>
      </c>
      <c r="L1072" s="1" t="s">
        <v>2546</v>
      </c>
      <c r="M1072" s="1" t="s">
        <v>2581</v>
      </c>
      <c r="N1072" s="1" t="s">
        <v>2607</v>
      </c>
      <c r="O1072" s="1"/>
      <c r="P1072">
        <v>6</v>
      </c>
      <c r="Q1072" s="1" t="s">
        <v>2924</v>
      </c>
      <c r="R1072" s="1" t="s">
        <v>3107</v>
      </c>
      <c r="S1072" s="1"/>
      <c r="T1072" s="1" t="s">
        <v>3108</v>
      </c>
      <c r="U1072" s="1" t="s">
        <v>3232</v>
      </c>
      <c r="V1072" s="1" t="s">
        <v>3362</v>
      </c>
      <c r="W1072" s="1" t="s">
        <v>3396</v>
      </c>
      <c r="X1072" s="1"/>
      <c r="Y1072" s="3">
        <v>46224</v>
      </c>
      <c r="Z1072" s="1" t="s">
        <v>3423</v>
      </c>
      <c r="AA1072" s="3">
        <v>46224</v>
      </c>
      <c r="AB1072" s="1" t="s">
        <v>3416</v>
      </c>
      <c r="AC1072" s="1" t="s">
        <v>3782</v>
      </c>
      <c r="AD1072" s="1" t="s">
        <v>3933</v>
      </c>
      <c r="AE1072" s="1" t="s">
        <v>3933</v>
      </c>
      <c r="AF1072" s="1" t="s">
        <v>3936</v>
      </c>
      <c r="AG1072" s="1" t="s">
        <v>2546</v>
      </c>
      <c r="AH1072" s="1" t="s">
        <v>2581</v>
      </c>
      <c r="AI1072" s="1" t="s">
        <v>3948</v>
      </c>
      <c r="AJ1072" s="1"/>
      <c r="AK1072" s="1"/>
      <c r="AL1072" s="1" t="s">
        <v>3952</v>
      </c>
      <c r="AM1072" s="1" t="s">
        <v>3952</v>
      </c>
      <c r="AN1072" s="1" t="s">
        <v>3958</v>
      </c>
      <c r="AO1072" s="1" t="s">
        <v>3968</v>
      </c>
      <c r="AP1072" s="1" t="s">
        <v>4212</v>
      </c>
      <c r="AQ1072" s="1"/>
      <c r="AR1072">
        <v>13859</v>
      </c>
      <c r="AS1072">
        <v>6</v>
      </c>
      <c r="AT1072" s="1" t="s">
        <v>4237</v>
      </c>
      <c r="AU1072">
        <v>2075521.1366000001</v>
      </c>
      <c r="AV1072" s="1" t="s">
        <v>4507</v>
      </c>
      <c r="AW1072" s="1" t="s">
        <v>3936</v>
      </c>
      <c r="AX1072">
        <v>119</v>
      </c>
      <c r="AY1072">
        <v>135891</v>
      </c>
      <c r="AZ1072">
        <v>1</v>
      </c>
      <c r="BA1072" s="1" t="s">
        <v>3412</v>
      </c>
    </row>
    <row r="1073" spans="1:53">
      <c r="A1073" s="1" t="s">
        <v>1103</v>
      </c>
      <c r="B1073">
        <v>0</v>
      </c>
      <c r="C1073">
        <v>50914842.880000003</v>
      </c>
      <c r="D1073" s="1" t="s">
        <v>2117</v>
      </c>
      <c r="E1073">
        <v>20</v>
      </c>
      <c r="F1073">
        <v>139109</v>
      </c>
      <c r="G1073">
        <v>2</v>
      </c>
      <c r="H1073" s="1"/>
      <c r="I1073" s="1" t="s">
        <v>2408</v>
      </c>
      <c r="J1073" s="1" t="s">
        <v>2462</v>
      </c>
      <c r="K1073" s="1" t="s">
        <v>2464</v>
      </c>
      <c r="L1073" s="1" t="s">
        <v>2546</v>
      </c>
      <c r="M1073" s="1" t="s">
        <v>2581</v>
      </c>
      <c r="N1073" s="1" t="s">
        <v>2607</v>
      </c>
      <c r="O1073" s="1"/>
      <c r="P1073">
        <v>6</v>
      </c>
      <c r="Q1073" s="1" t="s">
        <v>2925</v>
      </c>
      <c r="R1073" s="1" t="s">
        <v>3107</v>
      </c>
      <c r="S1073" s="1"/>
      <c r="T1073" s="1" t="s">
        <v>3108</v>
      </c>
      <c r="U1073" s="1" t="s">
        <v>3232</v>
      </c>
      <c r="V1073" s="1" t="s">
        <v>3362</v>
      </c>
      <c r="W1073" s="1" t="s">
        <v>3396</v>
      </c>
      <c r="X1073" s="1"/>
      <c r="Y1073" s="3">
        <v>46224</v>
      </c>
      <c r="Z1073" s="1" t="s">
        <v>3423</v>
      </c>
      <c r="AA1073" s="3">
        <v>46224</v>
      </c>
      <c r="AB1073" s="1" t="s">
        <v>3416</v>
      </c>
      <c r="AC1073" s="1" t="s">
        <v>3782</v>
      </c>
      <c r="AD1073" s="1" t="s">
        <v>3933</v>
      </c>
      <c r="AE1073" s="1" t="s">
        <v>3933</v>
      </c>
      <c r="AF1073" s="1" t="s">
        <v>3936</v>
      </c>
      <c r="AG1073" s="1" t="s">
        <v>2546</v>
      </c>
      <c r="AH1073" s="1" t="s">
        <v>2581</v>
      </c>
      <c r="AI1073" s="1" t="s">
        <v>3948</v>
      </c>
      <c r="AJ1073" s="1"/>
      <c r="AK1073" s="1"/>
      <c r="AL1073" s="1" t="s">
        <v>3952</v>
      </c>
      <c r="AM1073" s="1" t="s">
        <v>3952</v>
      </c>
      <c r="AN1073" s="1" t="s">
        <v>3958</v>
      </c>
      <c r="AO1073" s="1" t="s">
        <v>3968</v>
      </c>
      <c r="AP1073" s="1" t="s">
        <v>4212</v>
      </c>
      <c r="AQ1073" s="1"/>
      <c r="AR1073">
        <v>13859</v>
      </c>
      <c r="AS1073">
        <v>6</v>
      </c>
      <c r="AT1073" s="1" t="s">
        <v>4237</v>
      </c>
      <c r="AU1073">
        <v>8485807.1466000006</v>
      </c>
      <c r="AV1073" s="1" t="s">
        <v>4507</v>
      </c>
      <c r="AW1073" s="1" t="s">
        <v>3936</v>
      </c>
      <c r="AX1073">
        <v>119</v>
      </c>
      <c r="AY1073">
        <v>135891</v>
      </c>
      <c r="AZ1073">
        <v>2</v>
      </c>
      <c r="BA1073" s="1" t="s">
        <v>3412</v>
      </c>
    </row>
    <row r="1074" spans="1:53">
      <c r="A1074" s="1" t="s">
        <v>1104</v>
      </c>
      <c r="B1074">
        <v>0</v>
      </c>
      <c r="C1074">
        <v>7659216.1799999997</v>
      </c>
      <c r="D1074" s="1" t="s">
        <v>2118</v>
      </c>
      <c r="E1074">
        <v>20</v>
      </c>
      <c r="F1074">
        <v>139109</v>
      </c>
      <c r="G1074">
        <v>3</v>
      </c>
      <c r="H1074" s="1"/>
      <c r="I1074" s="1" t="s">
        <v>2408</v>
      </c>
      <c r="J1074" s="1" t="s">
        <v>2462</v>
      </c>
      <c r="K1074" s="1" t="s">
        <v>2464</v>
      </c>
      <c r="L1074" s="1" t="s">
        <v>2546</v>
      </c>
      <c r="M1074" s="1" t="s">
        <v>2581</v>
      </c>
      <c r="N1074" s="1" t="s">
        <v>2607</v>
      </c>
      <c r="O1074" s="1"/>
      <c r="P1074">
        <v>6</v>
      </c>
      <c r="Q1074" s="1" t="s">
        <v>2926</v>
      </c>
      <c r="R1074" s="1" t="s">
        <v>3107</v>
      </c>
      <c r="S1074" s="1"/>
      <c r="T1074" s="1" t="s">
        <v>3108</v>
      </c>
      <c r="U1074" s="1" t="s">
        <v>3232</v>
      </c>
      <c r="V1074" s="1" t="s">
        <v>3362</v>
      </c>
      <c r="W1074" s="1" t="s">
        <v>3396</v>
      </c>
      <c r="X1074" s="1"/>
      <c r="Y1074" s="3">
        <v>46224</v>
      </c>
      <c r="Z1074" s="1" t="s">
        <v>3423</v>
      </c>
      <c r="AA1074" s="3">
        <v>46224</v>
      </c>
      <c r="AB1074" s="1" t="s">
        <v>3416</v>
      </c>
      <c r="AC1074" s="1" t="s">
        <v>3782</v>
      </c>
      <c r="AD1074" s="1" t="s">
        <v>3933</v>
      </c>
      <c r="AE1074" s="1" t="s">
        <v>3933</v>
      </c>
      <c r="AF1074" s="1" t="s">
        <v>3936</v>
      </c>
      <c r="AG1074" s="1" t="s">
        <v>2546</v>
      </c>
      <c r="AH1074" s="1" t="s">
        <v>2581</v>
      </c>
      <c r="AI1074" s="1" t="s">
        <v>3948</v>
      </c>
      <c r="AJ1074" s="1"/>
      <c r="AK1074" s="1"/>
      <c r="AL1074" s="1" t="s">
        <v>3952</v>
      </c>
      <c r="AM1074" s="1" t="s">
        <v>3952</v>
      </c>
      <c r="AN1074" s="1" t="s">
        <v>3958</v>
      </c>
      <c r="AO1074" s="1" t="s">
        <v>3968</v>
      </c>
      <c r="AP1074" s="1" t="s">
        <v>4212</v>
      </c>
      <c r="AQ1074" s="1"/>
      <c r="AR1074">
        <v>13859</v>
      </c>
      <c r="AS1074">
        <v>6</v>
      </c>
      <c r="AT1074" s="1" t="s">
        <v>4237</v>
      </c>
      <c r="AU1074">
        <v>1276536.03</v>
      </c>
      <c r="AV1074" s="1" t="s">
        <v>4507</v>
      </c>
      <c r="AW1074" s="1" t="s">
        <v>3936</v>
      </c>
      <c r="AX1074">
        <v>119</v>
      </c>
      <c r="AY1074">
        <v>135891</v>
      </c>
      <c r="AZ1074">
        <v>3</v>
      </c>
      <c r="BA1074" s="1" t="s">
        <v>3412</v>
      </c>
    </row>
    <row r="1075" spans="1:53">
      <c r="A1075" s="1" t="s">
        <v>1105</v>
      </c>
      <c r="B1075">
        <v>0</v>
      </c>
      <c r="C1075">
        <v>8915422.5800000001</v>
      </c>
      <c r="D1075" s="1" t="s">
        <v>2119</v>
      </c>
      <c r="E1075">
        <v>20</v>
      </c>
      <c r="F1075">
        <v>139109</v>
      </c>
      <c r="G1075">
        <v>4</v>
      </c>
      <c r="H1075" s="1"/>
      <c r="I1075" s="1" t="s">
        <v>2408</v>
      </c>
      <c r="J1075" s="1" t="s">
        <v>2462</v>
      </c>
      <c r="K1075" s="1" t="s">
        <v>2464</v>
      </c>
      <c r="L1075" s="1" t="s">
        <v>2546</v>
      </c>
      <c r="M1075" s="1" t="s">
        <v>2581</v>
      </c>
      <c r="N1075" s="1" t="s">
        <v>2607</v>
      </c>
      <c r="O1075" s="1"/>
      <c r="P1075">
        <v>6</v>
      </c>
      <c r="Q1075" s="1" t="s">
        <v>2927</v>
      </c>
      <c r="R1075" s="1" t="s">
        <v>3107</v>
      </c>
      <c r="S1075" s="1"/>
      <c r="T1075" s="1" t="s">
        <v>3108</v>
      </c>
      <c r="U1075" s="1" t="s">
        <v>3232</v>
      </c>
      <c r="V1075" s="1" t="s">
        <v>3362</v>
      </c>
      <c r="W1075" s="1" t="s">
        <v>3396</v>
      </c>
      <c r="X1075" s="1"/>
      <c r="Y1075" s="3">
        <v>46224</v>
      </c>
      <c r="Z1075" s="1" t="s">
        <v>3423</v>
      </c>
      <c r="AA1075" s="3">
        <v>46224</v>
      </c>
      <c r="AB1075" s="1" t="s">
        <v>3416</v>
      </c>
      <c r="AC1075" s="1" t="s">
        <v>3782</v>
      </c>
      <c r="AD1075" s="1" t="s">
        <v>3933</v>
      </c>
      <c r="AE1075" s="1" t="s">
        <v>3933</v>
      </c>
      <c r="AF1075" s="1" t="s">
        <v>3936</v>
      </c>
      <c r="AG1075" s="1" t="s">
        <v>2546</v>
      </c>
      <c r="AH1075" s="1" t="s">
        <v>2581</v>
      </c>
      <c r="AI1075" s="1" t="s">
        <v>3948</v>
      </c>
      <c r="AJ1075" s="1"/>
      <c r="AK1075" s="1"/>
      <c r="AL1075" s="1" t="s">
        <v>3952</v>
      </c>
      <c r="AM1075" s="1" t="s">
        <v>3952</v>
      </c>
      <c r="AN1075" s="1" t="s">
        <v>3958</v>
      </c>
      <c r="AO1075" s="1" t="s">
        <v>3968</v>
      </c>
      <c r="AP1075" s="1" t="s">
        <v>4212</v>
      </c>
      <c r="AQ1075" s="1"/>
      <c r="AR1075">
        <v>13859</v>
      </c>
      <c r="AS1075">
        <v>6</v>
      </c>
      <c r="AT1075" s="1" t="s">
        <v>4237</v>
      </c>
      <c r="AU1075">
        <v>1485903.7633</v>
      </c>
      <c r="AV1075" s="1" t="s">
        <v>4507</v>
      </c>
      <c r="AW1075" s="1" t="s">
        <v>3936</v>
      </c>
      <c r="AX1075">
        <v>119</v>
      </c>
      <c r="AY1075">
        <v>135891</v>
      </c>
      <c r="AZ1075">
        <v>4</v>
      </c>
      <c r="BA1075" s="1" t="s">
        <v>3412</v>
      </c>
    </row>
    <row r="1076" spans="1:53">
      <c r="A1076" s="1" t="s">
        <v>1106</v>
      </c>
      <c r="B1076">
        <v>0</v>
      </c>
      <c r="C1076">
        <v>43600000</v>
      </c>
      <c r="D1076" s="1" t="s">
        <v>2120</v>
      </c>
      <c r="E1076">
        <v>0</v>
      </c>
      <c r="F1076">
        <v>139058</v>
      </c>
      <c r="G1076">
        <v>1</v>
      </c>
      <c r="H1076" s="1"/>
      <c r="I1076" s="1" t="s">
        <v>2427</v>
      </c>
      <c r="J1076" s="1" t="s">
        <v>2462</v>
      </c>
      <c r="K1076" s="1" t="s">
        <v>2464</v>
      </c>
      <c r="L1076" s="1" t="s">
        <v>2564</v>
      </c>
      <c r="M1076" s="1" t="s">
        <v>2587</v>
      </c>
      <c r="N1076" s="1" t="s">
        <v>2607</v>
      </c>
      <c r="O1076" s="1"/>
      <c r="P1076">
        <v>1090</v>
      </c>
      <c r="Q1076" s="1" t="s">
        <v>2120</v>
      </c>
      <c r="R1076" s="1" t="s">
        <v>3107</v>
      </c>
      <c r="S1076" s="1"/>
      <c r="T1076" s="1" t="s">
        <v>3108</v>
      </c>
      <c r="U1076" s="1" t="s">
        <v>2120</v>
      </c>
      <c r="V1076" s="1" t="s">
        <v>2120</v>
      </c>
      <c r="W1076" s="1" t="s">
        <v>3396</v>
      </c>
      <c r="X1076" s="1"/>
      <c r="Y1076" s="3">
        <v>46225</v>
      </c>
      <c r="Z1076" s="1" t="s">
        <v>3423</v>
      </c>
      <c r="AA1076" s="3">
        <v>46225</v>
      </c>
      <c r="AB1076" s="1" t="s">
        <v>3416</v>
      </c>
      <c r="AC1076" s="1" t="s">
        <v>3783</v>
      </c>
      <c r="AD1076" s="1" t="s">
        <v>3933</v>
      </c>
      <c r="AE1076" s="1" t="s">
        <v>3934</v>
      </c>
      <c r="AF1076" s="1" t="s">
        <v>3939</v>
      </c>
      <c r="AG1076" s="1" t="s">
        <v>2564</v>
      </c>
      <c r="AH1076" s="1" t="s">
        <v>2587</v>
      </c>
      <c r="AI1076" s="1" t="s">
        <v>3948</v>
      </c>
      <c r="AJ1076" s="1"/>
      <c r="AK1076" s="1"/>
      <c r="AL1076" s="1" t="s">
        <v>3952</v>
      </c>
      <c r="AM1076" s="1" t="s">
        <v>3952</v>
      </c>
      <c r="AN1076" s="1" t="s">
        <v>3958</v>
      </c>
      <c r="AO1076" s="1" t="s">
        <v>4064</v>
      </c>
      <c r="AP1076" s="1" t="s">
        <v>4215</v>
      </c>
      <c r="AQ1076" s="1"/>
      <c r="AR1076">
        <v>27851</v>
      </c>
      <c r="AS1076">
        <v>1090</v>
      </c>
      <c r="AT1076" s="1" t="s">
        <v>4235</v>
      </c>
      <c r="AU1076">
        <v>40000</v>
      </c>
      <c r="AV1076" s="1" t="s">
        <v>4508</v>
      </c>
      <c r="AW1076" s="1" t="s">
        <v>3939</v>
      </c>
      <c r="AX1076">
        <v>820</v>
      </c>
      <c r="AY1076">
        <v>135892</v>
      </c>
      <c r="AZ1076">
        <v>1</v>
      </c>
      <c r="BA1076" s="1" t="s">
        <v>3415</v>
      </c>
    </row>
    <row r="1077" spans="1:53">
      <c r="A1077" s="1" t="s">
        <v>1107</v>
      </c>
      <c r="B1077">
        <v>0</v>
      </c>
      <c r="C1077">
        <v>1170000</v>
      </c>
      <c r="D1077" s="1" t="s">
        <v>2121</v>
      </c>
      <c r="E1077">
        <v>0</v>
      </c>
      <c r="F1077">
        <v>139083</v>
      </c>
      <c r="G1077">
        <v>1</v>
      </c>
      <c r="H1077" s="1"/>
      <c r="I1077" s="1" t="s">
        <v>2435</v>
      </c>
      <c r="J1077" s="1" t="s">
        <v>2462</v>
      </c>
      <c r="K1077" s="1" t="s">
        <v>2464</v>
      </c>
      <c r="L1077" s="1" t="s">
        <v>2565</v>
      </c>
      <c r="M1077" s="1" t="s">
        <v>2581</v>
      </c>
      <c r="N1077" s="1" t="s">
        <v>2607</v>
      </c>
      <c r="O1077" s="1"/>
      <c r="P1077">
        <v>65</v>
      </c>
      <c r="Q1077" s="1" t="s">
        <v>2121</v>
      </c>
      <c r="R1077" s="1" t="s">
        <v>3107</v>
      </c>
      <c r="S1077" s="1"/>
      <c r="T1077" s="1" t="s">
        <v>3108</v>
      </c>
      <c r="U1077" s="1" t="s">
        <v>2121</v>
      </c>
      <c r="V1077" s="1" t="s">
        <v>2121</v>
      </c>
      <c r="W1077" s="1" t="s">
        <v>3396</v>
      </c>
      <c r="X1077" s="1"/>
      <c r="Y1077" s="3">
        <v>46225</v>
      </c>
      <c r="Z1077" s="1" t="s">
        <v>3423</v>
      </c>
      <c r="AA1077" s="3">
        <v>46225</v>
      </c>
      <c r="AB1077" s="1" t="s">
        <v>3416</v>
      </c>
      <c r="AC1077" s="1" t="s">
        <v>3784</v>
      </c>
      <c r="AD1077" s="1" t="s">
        <v>3933</v>
      </c>
      <c r="AE1077" s="1" t="s">
        <v>3933</v>
      </c>
      <c r="AF1077" s="1" t="s">
        <v>3936</v>
      </c>
      <c r="AG1077" s="1" t="s">
        <v>2565</v>
      </c>
      <c r="AH1077" s="1" t="s">
        <v>2581</v>
      </c>
      <c r="AI1077" s="1" t="s">
        <v>3948</v>
      </c>
      <c r="AJ1077" s="1"/>
      <c r="AK1077" s="1"/>
      <c r="AL1077" s="1" t="s">
        <v>3952</v>
      </c>
      <c r="AM1077" s="1" t="s">
        <v>3952</v>
      </c>
      <c r="AN1077" s="1" t="s">
        <v>3958</v>
      </c>
      <c r="AO1077" s="1" t="s">
        <v>4020</v>
      </c>
      <c r="AP1077" s="1" t="s">
        <v>4215</v>
      </c>
      <c r="AQ1077" s="1"/>
      <c r="AR1077">
        <v>9757</v>
      </c>
      <c r="AS1077">
        <v>65</v>
      </c>
      <c r="AT1077" s="1" t="s">
        <v>4237</v>
      </c>
      <c r="AU1077">
        <v>18000</v>
      </c>
      <c r="AV1077" s="1" t="s">
        <v>4321</v>
      </c>
      <c r="AW1077" s="1" t="s">
        <v>3936</v>
      </c>
      <c r="AX1077">
        <v>4038</v>
      </c>
      <c r="AY1077">
        <v>135893</v>
      </c>
      <c r="AZ1077">
        <v>1</v>
      </c>
      <c r="BA1077" s="1" t="s">
        <v>3412</v>
      </c>
    </row>
    <row r="1078" spans="1:53">
      <c r="A1078" s="1" t="s">
        <v>1108</v>
      </c>
      <c r="B1078">
        <v>0</v>
      </c>
      <c r="C1078">
        <v>5209210.5999999996</v>
      </c>
      <c r="D1078" s="1" t="s">
        <v>2122</v>
      </c>
      <c r="E1078">
        <v>0</v>
      </c>
      <c r="F1078">
        <v>139071</v>
      </c>
      <c r="G1078">
        <v>1</v>
      </c>
      <c r="H1078" s="1"/>
      <c r="I1078" s="1" t="s">
        <v>2448</v>
      </c>
      <c r="J1078" s="1" t="s">
        <v>2462</v>
      </c>
      <c r="K1078" s="1" t="s">
        <v>2464</v>
      </c>
      <c r="L1078" s="1" t="s">
        <v>2498</v>
      </c>
      <c r="M1078" s="1" t="s">
        <v>2589</v>
      </c>
      <c r="N1078" s="1" t="s">
        <v>2607</v>
      </c>
      <c r="O1078" s="1"/>
      <c r="P1078">
        <v>0</v>
      </c>
      <c r="Q1078" s="1" t="s">
        <v>2609</v>
      </c>
      <c r="R1078" s="1" t="s">
        <v>3107</v>
      </c>
      <c r="S1078" s="1"/>
      <c r="T1078" s="1" t="s">
        <v>3108</v>
      </c>
      <c r="U1078" s="1" t="s">
        <v>2122</v>
      </c>
      <c r="V1078" s="1" t="s">
        <v>2122</v>
      </c>
      <c r="W1078" s="1" t="s">
        <v>3396</v>
      </c>
      <c r="X1078" s="1" t="s">
        <v>3400</v>
      </c>
      <c r="Y1078" s="3">
        <v>46225</v>
      </c>
      <c r="Z1078" s="1" t="s">
        <v>3423</v>
      </c>
      <c r="AA1078" s="3">
        <v>46225</v>
      </c>
      <c r="AB1078" s="1" t="s">
        <v>3416</v>
      </c>
      <c r="AC1078" s="1" t="s">
        <v>3785</v>
      </c>
      <c r="AD1078" s="1" t="s">
        <v>3933</v>
      </c>
      <c r="AE1078" s="1" t="s">
        <v>3933</v>
      </c>
      <c r="AF1078" s="1" t="s">
        <v>3939</v>
      </c>
      <c r="AG1078" s="1" t="s">
        <v>2498</v>
      </c>
      <c r="AH1078" s="1" t="s">
        <v>2589</v>
      </c>
      <c r="AI1078" s="1" t="s">
        <v>3948</v>
      </c>
      <c r="AJ1078" s="1"/>
      <c r="AK1078" s="1"/>
      <c r="AL1078" s="1" t="s">
        <v>3954</v>
      </c>
      <c r="AM1078" s="1" t="s">
        <v>3954</v>
      </c>
      <c r="AN1078" s="1" t="s">
        <v>3958</v>
      </c>
      <c r="AO1078" s="1" t="s">
        <v>4024</v>
      </c>
      <c r="AP1078" s="1" t="s">
        <v>4215</v>
      </c>
      <c r="AQ1078" s="1"/>
      <c r="AR1078">
        <v>7126</v>
      </c>
      <c r="AS1078">
        <v>1</v>
      </c>
      <c r="AT1078" s="1" t="s">
        <v>4235</v>
      </c>
      <c r="AU1078">
        <v>5209210.5999999996</v>
      </c>
      <c r="AV1078" s="1" t="s">
        <v>4509</v>
      </c>
      <c r="AW1078" s="1" t="s">
        <v>3939</v>
      </c>
      <c r="AX1078">
        <v>2368</v>
      </c>
      <c r="AY1078">
        <v>135894</v>
      </c>
      <c r="AZ1078">
        <v>1</v>
      </c>
      <c r="BA1078" s="1" t="s">
        <v>3416</v>
      </c>
    </row>
    <row r="1079" spans="1:53">
      <c r="A1079" s="1" t="s">
        <v>1109</v>
      </c>
      <c r="B1079">
        <v>0</v>
      </c>
      <c r="C1079">
        <v>2000000</v>
      </c>
      <c r="D1079" s="1" t="s">
        <v>2123</v>
      </c>
      <c r="E1079">
        <v>0</v>
      </c>
      <c r="F1079">
        <v>139041</v>
      </c>
      <c r="G1079">
        <v>1</v>
      </c>
      <c r="H1079" s="1"/>
      <c r="I1079" s="1" t="s">
        <v>2408</v>
      </c>
      <c r="J1079" s="1" t="s">
        <v>2462</v>
      </c>
      <c r="K1079" s="1" t="s">
        <v>2464</v>
      </c>
      <c r="L1079" s="1" t="s">
        <v>2501</v>
      </c>
      <c r="M1079" s="1" t="s">
        <v>2595</v>
      </c>
      <c r="N1079" s="1" t="s">
        <v>2607</v>
      </c>
      <c r="O1079" s="1"/>
      <c r="P1079">
        <v>1</v>
      </c>
      <c r="Q1079" s="1" t="s">
        <v>2123</v>
      </c>
      <c r="R1079" s="1" t="s">
        <v>3107</v>
      </c>
      <c r="S1079" s="1"/>
      <c r="T1079" s="1" t="s">
        <v>3108</v>
      </c>
      <c r="U1079" s="1" t="s">
        <v>2123</v>
      </c>
      <c r="V1079" s="1" t="s">
        <v>2123</v>
      </c>
      <c r="W1079" s="1" t="s">
        <v>3396</v>
      </c>
      <c r="X1079" s="1" t="s">
        <v>3400</v>
      </c>
      <c r="Y1079" s="3">
        <v>46225</v>
      </c>
      <c r="Z1079" s="1" t="s">
        <v>3423</v>
      </c>
      <c r="AA1079" s="3">
        <v>46225</v>
      </c>
      <c r="AB1079" s="1" t="s">
        <v>3416</v>
      </c>
      <c r="AC1079" s="1" t="s">
        <v>3786</v>
      </c>
      <c r="AD1079" s="1" t="s">
        <v>3933</v>
      </c>
      <c r="AE1079" s="1" t="s">
        <v>3933</v>
      </c>
      <c r="AF1079" s="1" t="s">
        <v>3939</v>
      </c>
      <c r="AG1079" s="1" t="s">
        <v>2501</v>
      </c>
      <c r="AH1079" s="1" t="s">
        <v>2595</v>
      </c>
      <c r="AI1079" s="1" t="s">
        <v>3948</v>
      </c>
      <c r="AJ1079" s="1"/>
      <c r="AK1079" s="1"/>
      <c r="AL1079" s="1" t="s">
        <v>3952</v>
      </c>
      <c r="AM1079" s="1" t="s">
        <v>3952</v>
      </c>
      <c r="AN1079" s="1" t="s">
        <v>3958</v>
      </c>
      <c r="AO1079" s="1" t="s">
        <v>4156</v>
      </c>
      <c r="AP1079" s="1" t="s">
        <v>4215</v>
      </c>
      <c r="AQ1079" s="1"/>
      <c r="AR1079">
        <v>14417</v>
      </c>
      <c r="AS1079">
        <v>1</v>
      </c>
      <c r="AT1079" s="1" t="s">
        <v>4235</v>
      </c>
      <c r="AU1079">
        <v>2000000</v>
      </c>
      <c r="AV1079" s="1" t="s">
        <v>4266</v>
      </c>
      <c r="AW1079" s="1" t="s">
        <v>3939</v>
      </c>
      <c r="AX1079">
        <v>7193</v>
      </c>
      <c r="AY1079">
        <v>135895</v>
      </c>
      <c r="AZ1079">
        <v>1</v>
      </c>
      <c r="BA1079" s="1" t="s">
        <v>3415</v>
      </c>
    </row>
    <row r="1080" spans="1:53">
      <c r="A1080" s="1" t="s">
        <v>1110</v>
      </c>
      <c r="B1080">
        <v>0</v>
      </c>
      <c r="C1080">
        <v>6000000</v>
      </c>
      <c r="D1080" s="1" t="s">
        <v>2124</v>
      </c>
      <c r="E1080">
        <v>20</v>
      </c>
      <c r="F1080">
        <v>139040</v>
      </c>
      <c r="G1080">
        <v>1</v>
      </c>
      <c r="H1080" s="1"/>
      <c r="I1080" s="1" t="s">
        <v>2412</v>
      </c>
      <c r="J1080" s="1" t="s">
        <v>2462</v>
      </c>
      <c r="K1080" s="1" t="s">
        <v>2464</v>
      </c>
      <c r="L1080" s="1" t="s">
        <v>2486</v>
      </c>
      <c r="M1080" s="1" t="s">
        <v>2591</v>
      </c>
      <c r="N1080" s="1" t="s">
        <v>2607</v>
      </c>
      <c r="O1080" s="1"/>
      <c r="P1080">
        <v>1</v>
      </c>
      <c r="Q1080" s="1" t="s">
        <v>1601</v>
      </c>
      <c r="R1080" s="1" t="s">
        <v>3107</v>
      </c>
      <c r="S1080" s="1"/>
      <c r="T1080" s="1" t="s">
        <v>3108</v>
      </c>
      <c r="U1080" s="1" t="s">
        <v>1601</v>
      </c>
      <c r="V1080" s="1" t="s">
        <v>2124</v>
      </c>
      <c r="W1080" s="1" t="s">
        <v>3396</v>
      </c>
      <c r="X1080" s="1" t="s">
        <v>3400</v>
      </c>
      <c r="Y1080" s="3">
        <v>46225</v>
      </c>
      <c r="Z1080" s="1" t="s">
        <v>3423</v>
      </c>
      <c r="AA1080" s="3">
        <v>46225</v>
      </c>
      <c r="AB1080" s="1" t="s">
        <v>3416</v>
      </c>
      <c r="AC1080" s="1" t="s">
        <v>3787</v>
      </c>
      <c r="AD1080" s="1" t="s">
        <v>3933</v>
      </c>
      <c r="AE1080" s="1" t="s">
        <v>3934</v>
      </c>
      <c r="AF1080" s="1" t="s">
        <v>3943</v>
      </c>
      <c r="AG1080" s="1" t="s">
        <v>2486</v>
      </c>
      <c r="AH1080" s="1" t="s">
        <v>2591</v>
      </c>
      <c r="AI1080" s="1" t="s">
        <v>3948</v>
      </c>
      <c r="AJ1080" s="1"/>
      <c r="AK1080" s="1"/>
      <c r="AL1080" s="1" t="s">
        <v>3952</v>
      </c>
      <c r="AM1080" s="1" t="s">
        <v>3952</v>
      </c>
      <c r="AN1080" s="1" t="s">
        <v>3958</v>
      </c>
      <c r="AO1080" s="1" t="s">
        <v>4157</v>
      </c>
      <c r="AP1080" s="1" t="s">
        <v>4215</v>
      </c>
      <c r="AQ1080" s="1"/>
      <c r="AR1080">
        <v>4155</v>
      </c>
      <c r="AS1080">
        <v>1</v>
      </c>
      <c r="AT1080" s="1" t="s">
        <v>4235</v>
      </c>
      <c r="AU1080">
        <v>6000000</v>
      </c>
      <c r="AV1080" s="1" t="s">
        <v>4257</v>
      </c>
      <c r="AW1080" s="1" t="s">
        <v>3943</v>
      </c>
      <c r="AX1080">
        <v>4932</v>
      </c>
      <c r="AY1080">
        <v>135896</v>
      </c>
      <c r="AZ1080">
        <v>1</v>
      </c>
      <c r="BA1080" s="1" t="s">
        <v>3415</v>
      </c>
    </row>
    <row r="1081" spans="1:53">
      <c r="A1081" s="1" t="s">
        <v>1111</v>
      </c>
      <c r="B1081">
        <v>0</v>
      </c>
      <c r="C1081">
        <v>2214850</v>
      </c>
      <c r="D1081" s="1" t="s">
        <v>2125</v>
      </c>
      <c r="E1081">
        <v>20</v>
      </c>
      <c r="F1081">
        <v>139039</v>
      </c>
      <c r="G1081">
        <v>1</v>
      </c>
      <c r="H1081" s="1"/>
      <c r="I1081" s="1" t="s">
        <v>2405</v>
      </c>
      <c r="J1081" s="1" t="s">
        <v>2463</v>
      </c>
      <c r="K1081" s="1" t="s">
        <v>2464</v>
      </c>
      <c r="L1081" s="1" t="s">
        <v>2565</v>
      </c>
      <c r="M1081" s="1" t="s">
        <v>2581</v>
      </c>
      <c r="N1081" s="1" t="s">
        <v>2607</v>
      </c>
      <c r="O1081" s="1"/>
      <c r="P1081">
        <v>1</v>
      </c>
      <c r="Q1081" s="1" t="s">
        <v>2928</v>
      </c>
      <c r="R1081" s="1" t="s">
        <v>3107</v>
      </c>
      <c r="S1081" s="1"/>
      <c r="T1081" s="1" t="s">
        <v>3108</v>
      </c>
      <c r="U1081" s="1" t="s">
        <v>2928</v>
      </c>
      <c r="V1081" s="1" t="s">
        <v>2125</v>
      </c>
      <c r="W1081" s="1" t="s">
        <v>3396</v>
      </c>
      <c r="X1081" s="1"/>
      <c r="Y1081" s="3">
        <v>46225</v>
      </c>
      <c r="Z1081" s="1" t="s">
        <v>3423</v>
      </c>
      <c r="AA1081" s="3">
        <v>46225</v>
      </c>
      <c r="AB1081" s="1" t="s">
        <v>3416</v>
      </c>
      <c r="AC1081" s="1" t="s">
        <v>3788</v>
      </c>
      <c r="AD1081" s="1" t="s">
        <v>3933</v>
      </c>
      <c r="AE1081" s="1" t="s">
        <v>3933</v>
      </c>
      <c r="AF1081" s="1" t="s">
        <v>3936</v>
      </c>
      <c r="AG1081" s="1" t="s">
        <v>2565</v>
      </c>
      <c r="AH1081" s="1" t="s">
        <v>2581</v>
      </c>
      <c r="AI1081" s="1" t="s">
        <v>3948</v>
      </c>
      <c r="AJ1081" s="1"/>
      <c r="AK1081" s="1"/>
      <c r="AL1081" s="1" t="s">
        <v>3952</v>
      </c>
      <c r="AM1081" s="1" t="s">
        <v>3952</v>
      </c>
      <c r="AN1081" s="1" t="s">
        <v>3958</v>
      </c>
      <c r="AO1081" s="1" t="s">
        <v>4007</v>
      </c>
      <c r="AP1081" s="1" t="s">
        <v>4215</v>
      </c>
      <c r="AQ1081" s="1"/>
      <c r="AR1081">
        <v>13136</v>
      </c>
      <c r="AS1081">
        <v>1</v>
      </c>
      <c r="AT1081" s="1" t="s">
        <v>4235</v>
      </c>
      <c r="AU1081">
        <v>2214850</v>
      </c>
      <c r="AV1081" s="1" t="s">
        <v>4300</v>
      </c>
      <c r="AW1081" s="1" t="s">
        <v>3936</v>
      </c>
      <c r="AX1081">
        <v>2404</v>
      </c>
      <c r="AY1081">
        <v>135897</v>
      </c>
      <c r="AZ1081">
        <v>1</v>
      </c>
      <c r="BA1081" s="1" t="s">
        <v>3415</v>
      </c>
    </row>
    <row r="1082" spans="1:53">
      <c r="A1082" s="1" t="s">
        <v>1112</v>
      </c>
      <c r="B1082">
        <v>0</v>
      </c>
      <c r="C1082">
        <v>1662000</v>
      </c>
      <c r="D1082" s="1" t="s">
        <v>2126</v>
      </c>
      <c r="E1082">
        <v>0</v>
      </c>
      <c r="F1082">
        <v>139122</v>
      </c>
      <c r="G1082">
        <v>1</v>
      </c>
      <c r="H1082" s="1"/>
      <c r="I1082" s="1" t="s">
        <v>2412</v>
      </c>
      <c r="J1082" s="1" t="s">
        <v>2462</v>
      </c>
      <c r="K1082" s="1" t="s">
        <v>2464</v>
      </c>
      <c r="L1082" s="1" t="s">
        <v>2515</v>
      </c>
      <c r="M1082" s="1" t="s">
        <v>2599</v>
      </c>
      <c r="N1082" s="1" t="s">
        <v>2607</v>
      </c>
      <c r="O1082" s="1"/>
      <c r="P1082">
        <v>1</v>
      </c>
      <c r="Q1082" s="1" t="s">
        <v>2126</v>
      </c>
      <c r="R1082" s="1" t="s">
        <v>3107</v>
      </c>
      <c r="S1082" s="1"/>
      <c r="T1082" s="1" t="s">
        <v>3108</v>
      </c>
      <c r="U1082" s="1" t="s">
        <v>2126</v>
      </c>
      <c r="V1082" s="1" t="s">
        <v>2126</v>
      </c>
      <c r="W1082" s="1" t="s">
        <v>3396</v>
      </c>
      <c r="X1082" s="1" t="s">
        <v>3400</v>
      </c>
      <c r="Y1082" s="3">
        <v>46225</v>
      </c>
      <c r="Z1082" s="1" t="s">
        <v>3423</v>
      </c>
      <c r="AA1082" s="3">
        <v>46225</v>
      </c>
      <c r="AB1082" s="1" t="s">
        <v>3416</v>
      </c>
      <c r="AC1082" s="1" t="s">
        <v>3789</v>
      </c>
      <c r="AD1082" s="1" t="s">
        <v>3933</v>
      </c>
      <c r="AE1082" s="1" t="s">
        <v>3933</v>
      </c>
      <c r="AF1082" s="1" t="s">
        <v>3943</v>
      </c>
      <c r="AG1082" s="1" t="s">
        <v>2515</v>
      </c>
      <c r="AH1082" s="1" t="s">
        <v>2599</v>
      </c>
      <c r="AI1082" s="1" t="s">
        <v>3948</v>
      </c>
      <c r="AJ1082" s="1"/>
      <c r="AK1082" s="1"/>
      <c r="AL1082" s="1" t="s">
        <v>3952</v>
      </c>
      <c r="AM1082" s="1" t="s">
        <v>3952</v>
      </c>
      <c r="AN1082" s="1" t="s">
        <v>3958</v>
      </c>
      <c r="AO1082" s="1" t="s">
        <v>4158</v>
      </c>
      <c r="AP1082" s="1" t="s">
        <v>4215</v>
      </c>
      <c r="AQ1082" s="1"/>
      <c r="AR1082">
        <v>1185</v>
      </c>
      <c r="AS1082">
        <v>1</v>
      </c>
      <c r="AT1082" s="1" t="s">
        <v>4235</v>
      </c>
      <c r="AU1082">
        <v>1662000</v>
      </c>
      <c r="AV1082" s="1" t="s">
        <v>4296</v>
      </c>
      <c r="AW1082" s="1" t="s">
        <v>3943</v>
      </c>
      <c r="AX1082">
        <v>6740</v>
      </c>
      <c r="AY1082">
        <v>135898</v>
      </c>
      <c r="AZ1082">
        <v>1</v>
      </c>
      <c r="BA1082" s="1" t="s">
        <v>3420</v>
      </c>
    </row>
    <row r="1083" spans="1:53">
      <c r="A1083" s="1" t="s">
        <v>1113</v>
      </c>
      <c r="B1083">
        <v>0</v>
      </c>
      <c r="C1083">
        <v>2500000</v>
      </c>
      <c r="D1083" s="1" t="s">
        <v>1860</v>
      </c>
      <c r="E1083">
        <v>0</v>
      </c>
      <c r="F1083">
        <v>139118</v>
      </c>
      <c r="G1083">
        <v>1</v>
      </c>
      <c r="H1083" s="1"/>
      <c r="I1083" s="1" t="s">
        <v>2408</v>
      </c>
      <c r="J1083" s="1" t="s">
        <v>2462</v>
      </c>
      <c r="K1083" s="1" t="s">
        <v>2464</v>
      </c>
      <c r="L1083" s="1" t="s">
        <v>2566</v>
      </c>
      <c r="M1083" s="1" t="s">
        <v>2599</v>
      </c>
      <c r="N1083" s="1" t="s">
        <v>2607</v>
      </c>
      <c r="O1083" s="1"/>
      <c r="P1083">
        <v>1</v>
      </c>
      <c r="Q1083" s="1" t="s">
        <v>1860</v>
      </c>
      <c r="R1083" s="1" t="s">
        <v>3107</v>
      </c>
      <c r="S1083" s="1"/>
      <c r="T1083" s="1" t="s">
        <v>3108</v>
      </c>
      <c r="U1083" s="1" t="s">
        <v>3233</v>
      </c>
      <c r="V1083" s="1" t="s">
        <v>3233</v>
      </c>
      <c r="W1083" s="1" t="s">
        <v>3396</v>
      </c>
      <c r="X1083" s="1" t="s">
        <v>3400</v>
      </c>
      <c r="Y1083" s="3">
        <v>46225</v>
      </c>
      <c r="Z1083" s="1" t="s">
        <v>3423</v>
      </c>
      <c r="AA1083" s="3">
        <v>46225</v>
      </c>
      <c r="AB1083" s="1" t="s">
        <v>3416</v>
      </c>
      <c r="AC1083" s="1" t="s">
        <v>3737</v>
      </c>
      <c r="AD1083" s="1" t="s">
        <v>3933</v>
      </c>
      <c r="AE1083" s="1" t="s">
        <v>3933</v>
      </c>
      <c r="AF1083" s="1" t="s">
        <v>3943</v>
      </c>
      <c r="AG1083" s="1" t="s">
        <v>2566</v>
      </c>
      <c r="AH1083" s="1" t="s">
        <v>2599</v>
      </c>
      <c r="AI1083" s="1" t="s">
        <v>3948</v>
      </c>
      <c r="AJ1083" s="1"/>
      <c r="AK1083" s="1"/>
      <c r="AL1083" s="1" t="s">
        <v>3952</v>
      </c>
      <c r="AM1083" s="1" t="s">
        <v>3952</v>
      </c>
      <c r="AN1083" s="1" t="s">
        <v>3958</v>
      </c>
      <c r="AO1083" s="1" t="s">
        <v>4159</v>
      </c>
      <c r="AP1083" s="1" t="s">
        <v>4215</v>
      </c>
      <c r="AQ1083" s="1"/>
      <c r="AR1083">
        <v>14417</v>
      </c>
      <c r="AS1083">
        <v>1</v>
      </c>
      <c r="AT1083" s="1" t="s">
        <v>4235</v>
      </c>
      <c r="AU1083">
        <v>2500000</v>
      </c>
      <c r="AV1083" s="1" t="s">
        <v>4266</v>
      </c>
      <c r="AW1083" s="1" t="s">
        <v>3943</v>
      </c>
      <c r="AX1083">
        <v>6902</v>
      </c>
      <c r="AY1083">
        <v>135899</v>
      </c>
      <c r="AZ1083">
        <v>1</v>
      </c>
      <c r="BA1083" s="1" t="s">
        <v>3420</v>
      </c>
    </row>
    <row r="1084" spans="1:53">
      <c r="A1084" s="1" t="s">
        <v>1114</v>
      </c>
      <c r="B1084">
        <v>0</v>
      </c>
      <c r="C1084">
        <v>2000000</v>
      </c>
      <c r="D1084" s="1" t="s">
        <v>2123</v>
      </c>
      <c r="E1084">
        <v>0</v>
      </c>
      <c r="F1084">
        <v>139118</v>
      </c>
      <c r="G1084">
        <v>2</v>
      </c>
      <c r="H1084" s="1"/>
      <c r="I1084" s="1" t="s">
        <v>2408</v>
      </c>
      <c r="J1084" s="1" t="s">
        <v>2462</v>
      </c>
      <c r="K1084" s="1" t="s">
        <v>2464</v>
      </c>
      <c r="L1084" s="1" t="s">
        <v>2566</v>
      </c>
      <c r="M1084" s="1" t="s">
        <v>2599</v>
      </c>
      <c r="N1084" s="1" t="s">
        <v>2607</v>
      </c>
      <c r="O1084" s="1"/>
      <c r="P1084">
        <v>1</v>
      </c>
      <c r="Q1084" s="1" t="s">
        <v>2123</v>
      </c>
      <c r="R1084" s="1" t="s">
        <v>3107</v>
      </c>
      <c r="S1084" s="1"/>
      <c r="T1084" s="1" t="s">
        <v>3108</v>
      </c>
      <c r="U1084" s="1" t="s">
        <v>3233</v>
      </c>
      <c r="V1084" s="1" t="s">
        <v>3233</v>
      </c>
      <c r="W1084" s="1" t="s">
        <v>3396</v>
      </c>
      <c r="X1084" s="1" t="s">
        <v>3400</v>
      </c>
      <c r="Y1084" s="3">
        <v>46225</v>
      </c>
      <c r="Z1084" s="1" t="s">
        <v>3423</v>
      </c>
      <c r="AA1084" s="3">
        <v>46225</v>
      </c>
      <c r="AB1084" s="1" t="s">
        <v>3416</v>
      </c>
      <c r="AC1084" s="1" t="s">
        <v>3737</v>
      </c>
      <c r="AD1084" s="1" t="s">
        <v>3933</v>
      </c>
      <c r="AE1084" s="1" t="s">
        <v>3933</v>
      </c>
      <c r="AF1084" s="1" t="s">
        <v>3943</v>
      </c>
      <c r="AG1084" s="1" t="s">
        <v>2566</v>
      </c>
      <c r="AH1084" s="1" t="s">
        <v>2599</v>
      </c>
      <c r="AI1084" s="1" t="s">
        <v>3948</v>
      </c>
      <c r="AJ1084" s="1"/>
      <c r="AK1084" s="1"/>
      <c r="AL1084" s="1" t="s">
        <v>3952</v>
      </c>
      <c r="AM1084" s="1" t="s">
        <v>3952</v>
      </c>
      <c r="AN1084" s="1" t="s">
        <v>3958</v>
      </c>
      <c r="AO1084" s="1" t="s">
        <v>4159</v>
      </c>
      <c r="AP1084" s="1" t="s">
        <v>4215</v>
      </c>
      <c r="AQ1084" s="1"/>
      <c r="AR1084">
        <v>14417</v>
      </c>
      <c r="AS1084">
        <v>1</v>
      </c>
      <c r="AT1084" s="1" t="s">
        <v>4235</v>
      </c>
      <c r="AU1084">
        <v>2000000</v>
      </c>
      <c r="AV1084" s="1" t="s">
        <v>4266</v>
      </c>
      <c r="AW1084" s="1" t="s">
        <v>3943</v>
      </c>
      <c r="AX1084">
        <v>6902</v>
      </c>
      <c r="AY1084">
        <v>135899</v>
      </c>
      <c r="AZ1084">
        <v>2</v>
      </c>
      <c r="BA1084" s="1" t="s">
        <v>3420</v>
      </c>
    </row>
    <row r="1085" spans="1:53">
      <c r="A1085" s="1" t="s">
        <v>1115</v>
      </c>
      <c r="B1085">
        <v>0</v>
      </c>
      <c r="C1085">
        <v>1500000</v>
      </c>
      <c r="D1085" s="1" t="s">
        <v>1497</v>
      </c>
      <c r="E1085">
        <v>0</v>
      </c>
      <c r="F1085">
        <v>139118</v>
      </c>
      <c r="G1085">
        <v>3</v>
      </c>
      <c r="H1085" s="1"/>
      <c r="I1085" s="1" t="s">
        <v>2408</v>
      </c>
      <c r="J1085" s="1" t="s">
        <v>2462</v>
      </c>
      <c r="K1085" s="1" t="s">
        <v>2464</v>
      </c>
      <c r="L1085" s="1" t="s">
        <v>2566</v>
      </c>
      <c r="M1085" s="1" t="s">
        <v>2599</v>
      </c>
      <c r="N1085" s="1" t="s">
        <v>2607</v>
      </c>
      <c r="O1085" s="1"/>
      <c r="P1085">
        <v>1</v>
      </c>
      <c r="Q1085" s="1" t="s">
        <v>1497</v>
      </c>
      <c r="R1085" s="1" t="s">
        <v>3107</v>
      </c>
      <c r="S1085" s="1"/>
      <c r="T1085" s="1" t="s">
        <v>3108</v>
      </c>
      <c r="U1085" s="1" t="s">
        <v>3233</v>
      </c>
      <c r="V1085" s="1" t="s">
        <v>3233</v>
      </c>
      <c r="W1085" s="1" t="s">
        <v>3396</v>
      </c>
      <c r="X1085" s="1" t="s">
        <v>3400</v>
      </c>
      <c r="Y1085" s="3">
        <v>46225</v>
      </c>
      <c r="Z1085" s="1" t="s">
        <v>3423</v>
      </c>
      <c r="AA1085" s="3">
        <v>46225</v>
      </c>
      <c r="AB1085" s="1" t="s">
        <v>3416</v>
      </c>
      <c r="AC1085" s="1" t="s">
        <v>3737</v>
      </c>
      <c r="AD1085" s="1" t="s">
        <v>3933</v>
      </c>
      <c r="AE1085" s="1" t="s">
        <v>3933</v>
      </c>
      <c r="AF1085" s="1" t="s">
        <v>3943</v>
      </c>
      <c r="AG1085" s="1" t="s">
        <v>2566</v>
      </c>
      <c r="AH1085" s="1" t="s">
        <v>2599</v>
      </c>
      <c r="AI1085" s="1" t="s">
        <v>3948</v>
      </c>
      <c r="AJ1085" s="1"/>
      <c r="AK1085" s="1"/>
      <c r="AL1085" s="1" t="s">
        <v>3952</v>
      </c>
      <c r="AM1085" s="1" t="s">
        <v>3952</v>
      </c>
      <c r="AN1085" s="1" t="s">
        <v>3958</v>
      </c>
      <c r="AO1085" s="1" t="s">
        <v>4159</v>
      </c>
      <c r="AP1085" s="1" t="s">
        <v>4215</v>
      </c>
      <c r="AQ1085" s="1"/>
      <c r="AR1085">
        <v>14417</v>
      </c>
      <c r="AS1085">
        <v>1</v>
      </c>
      <c r="AT1085" s="1" t="s">
        <v>4235</v>
      </c>
      <c r="AU1085">
        <v>1500000</v>
      </c>
      <c r="AV1085" s="1" t="s">
        <v>4266</v>
      </c>
      <c r="AW1085" s="1" t="s">
        <v>3943</v>
      </c>
      <c r="AX1085">
        <v>6902</v>
      </c>
      <c r="AY1085">
        <v>135899</v>
      </c>
      <c r="AZ1085">
        <v>3</v>
      </c>
      <c r="BA1085" s="1" t="s">
        <v>3420</v>
      </c>
    </row>
    <row r="1086" spans="1:53">
      <c r="A1086" s="1" t="s">
        <v>1116</v>
      </c>
      <c r="B1086">
        <v>0</v>
      </c>
      <c r="C1086">
        <v>1000000</v>
      </c>
      <c r="D1086" s="1" t="s">
        <v>1438</v>
      </c>
      <c r="E1086">
        <v>0</v>
      </c>
      <c r="F1086">
        <v>139118</v>
      </c>
      <c r="G1086">
        <v>4</v>
      </c>
      <c r="H1086" s="1"/>
      <c r="I1086" s="1" t="s">
        <v>2408</v>
      </c>
      <c r="J1086" s="1" t="s">
        <v>2462</v>
      </c>
      <c r="K1086" s="1" t="s">
        <v>2464</v>
      </c>
      <c r="L1086" s="1" t="s">
        <v>2566</v>
      </c>
      <c r="M1086" s="1" t="s">
        <v>2599</v>
      </c>
      <c r="N1086" s="1" t="s">
        <v>2607</v>
      </c>
      <c r="O1086" s="1"/>
      <c r="P1086">
        <v>1</v>
      </c>
      <c r="Q1086" s="1" t="s">
        <v>1438</v>
      </c>
      <c r="R1086" s="1" t="s">
        <v>3107</v>
      </c>
      <c r="S1086" s="1"/>
      <c r="T1086" s="1" t="s">
        <v>3108</v>
      </c>
      <c r="U1086" s="1" t="s">
        <v>3233</v>
      </c>
      <c r="V1086" s="1" t="s">
        <v>3233</v>
      </c>
      <c r="W1086" s="1" t="s">
        <v>3396</v>
      </c>
      <c r="X1086" s="1" t="s">
        <v>3400</v>
      </c>
      <c r="Y1086" s="3">
        <v>46225</v>
      </c>
      <c r="Z1086" s="1" t="s">
        <v>3423</v>
      </c>
      <c r="AA1086" s="3">
        <v>46225</v>
      </c>
      <c r="AB1086" s="1" t="s">
        <v>3416</v>
      </c>
      <c r="AC1086" s="1" t="s">
        <v>3737</v>
      </c>
      <c r="AD1086" s="1" t="s">
        <v>3933</v>
      </c>
      <c r="AE1086" s="1" t="s">
        <v>3933</v>
      </c>
      <c r="AF1086" s="1" t="s">
        <v>3943</v>
      </c>
      <c r="AG1086" s="1" t="s">
        <v>2566</v>
      </c>
      <c r="AH1086" s="1" t="s">
        <v>2599</v>
      </c>
      <c r="AI1086" s="1" t="s">
        <v>3948</v>
      </c>
      <c r="AJ1086" s="1"/>
      <c r="AK1086" s="1"/>
      <c r="AL1086" s="1" t="s">
        <v>3952</v>
      </c>
      <c r="AM1086" s="1" t="s">
        <v>3952</v>
      </c>
      <c r="AN1086" s="1" t="s">
        <v>3958</v>
      </c>
      <c r="AO1086" s="1" t="s">
        <v>4159</v>
      </c>
      <c r="AP1086" s="1" t="s">
        <v>4215</v>
      </c>
      <c r="AQ1086" s="1"/>
      <c r="AR1086">
        <v>14417</v>
      </c>
      <c r="AS1086">
        <v>1</v>
      </c>
      <c r="AT1086" s="1" t="s">
        <v>4235</v>
      </c>
      <c r="AU1086">
        <v>1000000</v>
      </c>
      <c r="AV1086" s="1" t="s">
        <v>4266</v>
      </c>
      <c r="AW1086" s="1" t="s">
        <v>3943</v>
      </c>
      <c r="AX1086">
        <v>6902</v>
      </c>
      <c r="AY1086">
        <v>135899</v>
      </c>
      <c r="AZ1086">
        <v>4</v>
      </c>
      <c r="BA1086" s="1" t="s">
        <v>3420</v>
      </c>
    </row>
    <row r="1087" spans="1:53">
      <c r="A1087" s="1" t="s">
        <v>1117</v>
      </c>
      <c r="B1087">
        <v>0</v>
      </c>
      <c r="C1087">
        <v>300000</v>
      </c>
      <c r="D1087" s="1" t="s">
        <v>1467</v>
      </c>
      <c r="E1087">
        <v>0</v>
      </c>
      <c r="F1087">
        <v>139118</v>
      </c>
      <c r="G1087">
        <v>5</v>
      </c>
      <c r="H1087" s="1"/>
      <c r="I1087" s="1" t="s">
        <v>2405</v>
      </c>
      <c r="J1087" s="1" t="s">
        <v>2463</v>
      </c>
      <c r="K1087" s="1" t="s">
        <v>2464</v>
      </c>
      <c r="L1087" s="1" t="s">
        <v>2566</v>
      </c>
      <c r="M1087" s="1" t="s">
        <v>2599</v>
      </c>
      <c r="N1087" s="1" t="s">
        <v>2607</v>
      </c>
      <c r="O1087" s="1"/>
      <c r="P1087">
        <v>0</v>
      </c>
      <c r="Q1087" s="1" t="s">
        <v>2609</v>
      </c>
      <c r="R1087" s="1" t="s">
        <v>3107</v>
      </c>
      <c r="S1087" s="1"/>
      <c r="T1087" s="1" t="s">
        <v>3108</v>
      </c>
      <c r="U1087" s="1" t="s">
        <v>3233</v>
      </c>
      <c r="V1087" s="1" t="s">
        <v>3233</v>
      </c>
      <c r="W1087" s="1" t="s">
        <v>3396</v>
      </c>
      <c r="X1087" s="1" t="s">
        <v>3400</v>
      </c>
      <c r="Y1087" s="3">
        <v>46225</v>
      </c>
      <c r="Z1087" s="1" t="s">
        <v>3423</v>
      </c>
      <c r="AA1087" s="3">
        <v>46225</v>
      </c>
      <c r="AB1087" s="1" t="s">
        <v>3416</v>
      </c>
      <c r="AC1087" s="1" t="s">
        <v>3737</v>
      </c>
      <c r="AD1087" s="1" t="s">
        <v>3933</v>
      </c>
      <c r="AE1087" s="1" t="s">
        <v>3933</v>
      </c>
      <c r="AF1087" s="1" t="s">
        <v>3943</v>
      </c>
      <c r="AG1087" s="1" t="s">
        <v>2566</v>
      </c>
      <c r="AH1087" s="1" t="s">
        <v>2599</v>
      </c>
      <c r="AI1087" s="1" t="s">
        <v>3948</v>
      </c>
      <c r="AJ1087" s="1"/>
      <c r="AK1087" s="1"/>
      <c r="AL1087" s="1" t="s">
        <v>3952</v>
      </c>
      <c r="AM1087" s="1" t="s">
        <v>3954</v>
      </c>
      <c r="AN1087" s="1" t="s">
        <v>3958</v>
      </c>
      <c r="AO1087" s="1" t="s">
        <v>4159</v>
      </c>
      <c r="AP1087" s="1" t="s">
        <v>4215</v>
      </c>
      <c r="AQ1087" s="1"/>
      <c r="AR1087">
        <v>11533</v>
      </c>
      <c r="AS1087">
        <v>2</v>
      </c>
      <c r="AT1087" s="1" t="s">
        <v>4237</v>
      </c>
      <c r="AU1087">
        <v>150000</v>
      </c>
      <c r="AV1087" s="1" t="s">
        <v>4274</v>
      </c>
      <c r="AW1087" s="1" t="s">
        <v>3943</v>
      </c>
      <c r="AX1087">
        <v>6902</v>
      </c>
      <c r="AY1087">
        <v>135899</v>
      </c>
      <c r="AZ1087">
        <v>5</v>
      </c>
      <c r="BA1087" s="1" t="s">
        <v>3420</v>
      </c>
    </row>
    <row r="1088" spans="1:53">
      <c r="A1088" s="1" t="s">
        <v>1118</v>
      </c>
      <c r="B1088">
        <v>0</v>
      </c>
      <c r="C1088">
        <v>200000</v>
      </c>
      <c r="D1088" s="1" t="s">
        <v>1888</v>
      </c>
      <c r="E1088">
        <v>0</v>
      </c>
      <c r="F1088">
        <v>139118</v>
      </c>
      <c r="G1088">
        <v>6</v>
      </c>
      <c r="H1088" s="1"/>
      <c r="I1088" s="1" t="s">
        <v>2409</v>
      </c>
      <c r="J1088" s="1" t="s">
        <v>2462</v>
      </c>
      <c r="K1088" s="1" t="s">
        <v>2464</v>
      </c>
      <c r="L1088" s="1" t="s">
        <v>2566</v>
      </c>
      <c r="M1088" s="1" t="s">
        <v>2599</v>
      </c>
      <c r="N1088" s="1" t="s">
        <v>2607</v>
      </c>
      <c r="O1088" s="1"/>
      <c r="P1088">
        <v>4</v>
      </c>
      <c r="Q1088" s="1" t="s">
        <v>1888</v>
      </c>
      <c r="R1088" s="1" t="s">
        <v>3107</v>
      </c>
      <c r="S1088" s="1"/>
      <c r="T1088" s="1" t="s">
        <v>3108</v>
      </c>
      <c r="U1088" s="1" t="s">
        <v>3233</v>
      </c>
      <c r="V1088" s="1" t="s">
        <v>3233</v>
      </c>
      <c r="W1088" s="1" t="s">
        <v>3396</v>
      </c>
      <c r="X1088" s="1" t="s">
        <v>3400</v>
      </c>
      <c r="Y1088" s="3">
        <v>46225</v>
      </c>
      <c r="Z1088" s="1" t="s">
        <v>3423</v>
      </c>
      <c r="AA1088" s="3">
        <v>46225</v>
      </c>
      <c r="AB1088" s="1" t="s">
        <v>3416</v>
      </c>
      <c r="AC1088" s="1" t="s">
        <v>3737</v>
      </c>
      <c r="AD1088" s="1" t="s">
        <v>3933</v>
      </c>
      <c r="AE1088" s="1" t="s">
        <v>3933</v>
      </c>
      <c r="AF1088" s="1" t="s">
        <v>3943</v>
      </c>
      <c r="AG1088" s="1" t="s">
        <v>2566</v>
      </c>
      <c r="AH1088" s="1" t="s">
        <v>2599</v>
      </c>
      <c r="AI1088" s="1" t="s">
        <v>3948</v>
      </c>
      <c r="AJ1088" s="1"/>
      <c r="AK1088" s="1"/>
      <c r="AL1088" s="1" t="s">
        <v>3952</v>
      </c>
      <c r="AM1088" s="1" t="s">
        <v>3952</v>
      </c>
      <c r="AN1088" s="1" t="s">
        <v>3958</v>
      </c>
      <c r="AO1088" s="1" t="s">
        <v>4159</v>
      </c>
      <c r="AP1088" s="1" t="s">
        <v>4215</v>
      </c>
      <c r="AQ1088" s="1"/>
      <c r="AR1088">
        <v>4213</v>
      </c>
      <c r="AS1088">
        <v>4</v>
      </c>
      <c r="AT1088" s="1" t="s">
        <v>4235</v>
      </c>
      <c r="AU1088">
        <v>50000</v>
      </c>
      <c r="AV1088" s="1" t="s">
        <v>4254</v>
      </c>
      <c r="AW1088" s="1" t="s">
        <v>3943</v>
      </c>
      <c r="AX1088">
        <v>6902</v>
      </c>
      <c r="AY1088">
        <v>135899</v>
      </c>
      <c r="AZ1088">
        <v>6</v>
      </c>
      <c r="BA1088" s="1" t="s">
        <v>3420</v>
      </c>
    </row>
    <row r="1089" spans="1:53" ht="28.5">
      <c r="A1089" s="2" t="s">
        <v>1119</v>
      </c>
      <c r="B1089">
        <v>0</v>
      </c>
      <c r="C1089">
        <v>1600000</v>
      </c>
      <c r="D1089" s="1" t="s">
        <v>1470</v>
      </c>
      <c r="E1089">
        <v>0</v>
      </c>
      <c r="F1089">
        <v>139118</v>
      </c>
      <c r="G1089">
        <v>7</v>
      </c>
      <c r="H1089" s="1"/>
      <c r="I1089" s="1" t="s">
        <v>2409</v>
      </c>
      <c r="J1089" s="1" t="s">
        <v>2462</v>
      </c>
      <c r="K1089" s="1" t="s">
        <v>2464</v>
      </c>
      <c r="L1089" s="1" t="s">
        <v>2566</v>
      </c>
      <c r="M1089" s="1" t="s">
        <v>2599</v>
      </c>
      <c r="N1089" s="1" t="s">
        <v>2607</v>
      </c>
      <c r="O1089" s="1"/>
      <c r="P1089">
        <v>2</v>
      </c>
      <c r="Q1089" s="1" t="s">
        <v>1470</v>
      </c>
      <c r="R1089" s="1" t="s">
        <v>3107</v>
      </c>
      <c r="S1089" s="1"/>
      <c r="T1089" s="1" t="s">
        <v>3108</v>
      </c>
      <c r="U1089" s="1" t="s">
        <v>3233</v>
      </c>
      <c r="V1089" s="1" t="s">
        <v>3233</v>
      </c>
      <c r="W1089" s="1" t="s">
        <v>3396</v>
      </c>
      <c r="X1089" s="1" t="s">
        <v>3400</v>
      </c>
      <c r="Y1089" s="3">
        <v>46225</v>
      </c>
      <c r="Z1089" s="1" t="s">
        <v>3423</v>
      </c>
      <c r="AA1089" s="3">
        <v>46225</v>
      </c>
      <c r="AB1089" s="1" t="s">
        <v>3416</v>
      </c>
      <c r="AC1089" s="1" t="s">
        <v>3737</v>
      </c>
      <c r="AD1089" s="1" t="s">
        <v>3933</v>
      </c>
      <c r="AE1089" s="1" t="s">
        <v>3933</v>
      </c>
      <c r="AF1089" s="1" t="s">
        <v>3943</v>
      </c>
      <c r="AG1089" s="1" t="s">
        <v>2566</v>
      </c>
      <c r="AH1089" s="1" t="s">
        <v>2599</v>
      </c>
      <c r="AI1089" s="1" t="s">
        <v>3948</v>
      </c>
      <c r="AJ1089" s="1"/>
      <c r="AK1089" s="1"/>
      <c r="AL1089" s="1" t="s">
        <v>3952</v>
      </c>
      <c r="AM1089" s="1" t="s">
        <v>3952</v>
      </c>
      <c r="AN1089" s="1" t="s">
        <v>3958</v>
      </c>
      <c r="AO1089" s="1" t="s">
        <v>4159</v>
      </c>
      <c r="AP1089" s="1" t="s">
        <v>4215</v>
      </c>
      <c r="AQ1089" s="1"/>
      <c r="AR1089">
        <v>4213</v>
      </c>
      <c r="AS1089">
        <v>2</v>
      </c>
      <c r="AT1089" s="1" t="s">
        <v>4235</v>
      </c>
      <c r="AU1089">
        <v>800000</v>
      </c>
      <c r="AV1089" s="1" t="s">
        <v>4254</v>
      </c>
      <c r="AW1089" s="1" t="s">
        <v>3943</v>
      </c>
      <c r="AX1089">
        <v>6902</v>
      </c>
      <c r="AY1089">
        <v>135899</v>
      </c>
      <c r="AZ1089">
        <v>7</v>
      </c>
      <c r="BA1089" s="1" t="s">
        <v>3420</v>
      </c>
    </row>
    <row r="1090" spans="1:53">
      <c r="A1090" s="1" t="s">
        <v>1120</v>
      </c>
      <c r="B1090">
        <v>0</v>
      </c>
      <c r="C1090">
        <v>33910800</v>
      </c>
      <c r="D1090" s="1" t="s">
        <v>2127</v>
      </c>
      <c r="E1090">
        <v>20</v>
      </c>
      <c r="F1090">
        <v>139114</v>
      </c>
      <c r="G1090">
        <v>1</v>
      </c>
      <c r="H1090" s="1"/>
      <c r="I1090" s="1" t="s">
        <v>2405</v>
      </c>
      <c r="J1090" s="1" t="s">
        <v>2462</v>
      </c>
      <c r="K1090" s="1" t="s">
        <v>2464</v>
      </c>
      <c r="L1090" s="1" t="s">
        <v>2513</v>
      </c>
      <c r="M1090" s="1" t="s">
        <v>2599</v>
      </c>
      <c r="N1090" s="1" t="s">
        <v>2607</v>
      </c>
      <c r="O1090" s="1"/>
      <c r="P1090">
        <v>1</v>
      </c>
      <c r="Q1090" s="1" t="s">
        <v>2929</v>
      </c>
      <c r="R1090" s="1" t="s">
        <v>3107</v>
      </c>
      <c r="S1090" s="1"/>
      <c r="T1090" s="1" t="s">
        <v>3108</v>
      </c>
      <c r="U1090" s="1" t="s">
        <v>3234</v>
      </c>
      <c r="V1090" s="1" t="s">
        <v>3363</v>
      </c>
      <c r="W1090" s="1" t="s">
        <v>3396</v>
      </c>
      <c r="X1090" s="1" t="s">
        <v>3400</v>
      </c>
      <c r="Y1090" s="3">
        <v>46225</v>
      </c>
      <c r="Z1090" s="1" t="s">
        <v>3423</v>
      </c>
      <c r="AA1090" s="3">
        <v>46225</v>
      </c>
      <c r="AB1090" s="1" t="s">
        <v>3416</v>
      </c>
      <c r="AC1090" s="1" t="s">
        <v>3790</v>
      </c>
      <c r="AD1090" s="1" t="s">
        <v>3933</v>
      </c>
      <c r="AE1090" s="1" t="s">
        <v>3933</v>
      </c>
      <c r="AF1090" s="1" t="s">
        <v>3943</v>
      </c>
      <c r="AG1090" s="1" t="s">
        <v>2513</v>
      </c>
      <c r="AH1090" s="1" t="s">
        <v>2599</v>
      </c>
      <c r="AI1090" s="1" t="s">
        <v>3948</v>
      </c>
      <c r="AJ1090" s="1"/>
      <c r="AK1090" s="1"/>
      <c r="AL1090" s="1" t="s">
        <v>3952</v>
      </c>
      <c r="AM1090" s="1" t="s">
        <v>3952</v>
      </c>
      <c r="AN1090" s="1" t="s">
        <v>3958</v>
      </c>
      <c r="AO1090" s="1" t="s">
        <v>3996</v>
      </c>
      <c r="AP1090" s="1" t="s">
        <v>4215</v>
      </c>
      <c r="AQ1090" s="1"/>
      <c r="AR1090">
        <v>11530</v>
      </c>
      <c r="AS1090">
        <v>1</v>
      </c>
      <c r="AT1090" s="1" t="s">
        <v>4237</v>
      </c>
      <c r="AU1090">
        <v>33910800</v>
      </c>
      <c r="AV1090" s="1" t="s">
        <v>4510</v>
      </c>
      <c r="AW1090" s="1" t="s">
        <v>3943</v>
      </c>
      <c r="AX1090">
        <v>2490</v>
      </c>
      <c r="AY1090">
        <v>135900</v>
      </c>
      <c r="AZ1090">
        <v>1</v>
      </c>
      <c r="BA1090" s="1" t="s">
        <v>3420</v>
      </c>
    </row>
    <row r="1091" spans="1:53">
      <c r="A1091" s="1" t="s">
        <v>1121</v>
      </c>
      <c r="B1091">
        <v>0</v>
      </c>
      <c r="C1091">
        <v>30618000</v>
      </c>
      <c r="D1091" s="1" t="s">
        <v>2128</v>
      </c>
      <c r="E1091">
        <v>0</v>
      </c>
      <c r="F1091">
        <v>139114</v>
      </c>
      <c r="G1091">
        <v>2</v>
      </c>
      <c r="H1091" s="1"/>
      <c r="I1091" s="1" t="s">
        <v>2405</v>
      </c>
      <c r="J1091" s="1" t="s">
        <v>2462</v>
      </c>
      <c r="K1091" s="1" t="s">
        <v>2464</v>
      </c>
      <c r="L1091" s="1" t="s">
        <v>2513</v>
      </c>
      <c r="M1091" s="1" t="s">
        <v>2599</v>
      </c>
      <c r="N1091" s="1" t="s">
        <v>2607</v>
      </c>
      <c r="O1091" s="1"/>
      <c r="P1091">
        <v>1</v>
      </c>
      <c r="Q1091" s="1" t="s">
        <v>2128</v>
      </c>
      <c r="R1091" s="1" t="s">
        <v>3107</v>
      </c>
      <c r="S1091" s="1"/>
      <c r="T1091" s="1" t="s">
        <v>3108</v>
      </c>
      <c r="U1091" s="1" t="s">
        <v>3234</v>
      </c>
      <c r="V1091" s="1" t="s">
        <v>3363</v>
      </c>
      <c r="W1091" s="1" t="s">
        <v>3396</v>
      </c>
      <c r="X1091" s="1" t="s">
        <v>3400</v>
      </c>
      <c r="Y1091" s="3">
        <v>46225</v>
      </c>
      <c r="Z1091" s="1" t="s">
        <v>3423</v>
      </c>
      <c r="AA1091" s="3">
        <v>46225</v>
      </c>
      <c r="AB1091" s="1" t="s">
        <v>3416</v>
      </c>
      <c r="AC1091" s="1" t="s">
        <v>3790</v>
      </c>
      <c r="AD1091" s="1" t="s">
        <v>3933</v>
      </c>
      <c r="AE1091" s="1" t="s">
        <v>3933</v>
      </c>
      <c r="AF1091" s="1" t="s">
        <v>3943</v>
      </c>
      <c r="AG1091" s="1" t="s">
        <v>2513</v>
      </c>
      <c r="AH1091" s="1" t="s">
        <v>2599</v>
      </c>
      <c r="AI1091" s="1" t="s">
        <v>3948</v>
      </c>
      <c r="AJ1091" s="1"/>
      <c r="AK1091" s="1"/>
      <c r="AL1091" s="1" t="s">
        <v>3952</v>
      </c>
      <c r="AM1091" s="1" t="s">
        <v>3952</v>
      </c>
      <c r="AN1091" s="1" t="s">
        <v>3958</v>
      </c>
      <c r="AO1091" s="1" t="s">
        <v>3996</v>
      </c>
      <c r="AP1091" s="1" t="s">
        <v>4215</v>
      </c>
      <c r="AQ1091" s="1"/>
      <c r="AR1091">
        <v>21266</v>
      </c>
      <c r="AS1091">
        <v>1</v>
      </c>
      <c r="AT1091" s="1" t="s">
        <v>4235</v>
      </c>
      <c r="AU1091">
        <v>30618000</v>
      </c>
      <c r="AV1091" s="1" t="s">
        <v>4511</v>
      </c>
      <c r="AW1091" s="1" t="s">
        <v>3943</v>
      </c>
      <c r="AX1091">
        <v>2490</v>
      </c>
      <c r="AY1091">
        <v>135900</v>
      </c>
      <c r="AZ1091">
        <v>2</v>
      </c>
      <c r="BA1091" s="1" t="s">
        <v>3420</v>
      </c>
    </row>
    <row r="1092" spans="1:53">
      <c r="A1092" s="1" t="s">
        <v>1122</v>
      </c>
      <c r="B1092">
        <v>0</v>
      </c>
      <c r="C1092">
        <v>8400000</v>
      </c>
      <c r="D1092" s="1" t="s">
        <v>2129</v>
      </c>
      <c r="E1092">
        <v>20</v>
      </c>
      <c r="F1092">
        <v>139155</v>
      </c>
      <c r="G1092">
        <v>1</v>
      </c>
      <c r="H1092" s="1"/>
      <c r="I1092" s="1" t="s">
        <v>2412</v>
      </c>
      <c r="J1092" s="1" t="s">
        <v>2462</v>
      </c>
      <c r="K1092" s="1" t="s">
        <v>2464</v>
      </c>
      <c r="L1092" s="1" t="s">
        <v>2486</v>
      </c>
      <c r="M1092" s="1" t="s">
        <v>2591</v>
      </c>
      <c r="N1092" s="1" t="s">
        <v>2607</v>
      </c>
      <c r="O1092" s="1"/>
      <c r="P1092">
        <v>1</v>
      </c>
      <c r="Q1092" s="1" t="s">
        <v>2270</v>
      </c>
      <c r="R1092" s="1" t="s">
        <v>3107</v>
      </c>
      <c r="S1092" s="1"/>
      <c r="T1092" s="1" t="s">
        <v>3108</v>
      </c>
      <c r="U1092" s="1" t="s">
        <v>2270</v>
      </c>
      <c r="V1092" s="1" t="s">
        <v>2129</v>
      </c>
      <c r="W1092" s="1" t="s">
        <v>3396</v>
      </c>
      <c r="X1092" s="1" t="s">
        <v>3400</v>
      </c>
      <c r="Y1092" s="3">
        <v>46225</v>
      </c>
      <c r="Z1092" s="1" t="s">
        <v>3423</v>
      </c>
      <c r="AA1092" s="3">
        <v>46225</v>
      </c>
      <c r="AB1092" s="1" t="s">
        <v>3416</v>
      </c>
      <c r="AC1092" s="1" t="s">
        <v>3791</v>
      </c>
      <c r="AD1092" s="1" t="s">
        <v>3933</v>
      </c>
      <c r="AE1092" s="1" t="s">
        <v>3934</v>
      </c>
      <c r="AF1092" s="1" t="s">
        <v>3943</v>
      </c>
      <c r="AG1092" s="1" t="s">
        <v>2486</v>
      </c>
      <c r="AH1092" s="1" t="s">
        <v>2591</v>
      </c>
      <c r="AI1092" s="1" t="s">
        <v>3948</v>
      </c>
      <c r="AJ1092" s="1"/>
      <c r="AK1092" s="1"/>
      <c r="AL1092" s="1" t="s">
        <v>3952</v>
      </c>
      <c r="AM1092" s="1" t="s">
        <v>3952</v>
      </c>
      <c r="AN1092" s="1" t="s">
        <v>3958</v>
      </c>
      <c r="AO1092" s="1" t="s">
        <v>4008</v>
      </c>
      <c r="AP1092" s="1" t="s">
        <v>4215</v>
      </c>
      <c r="AQ1092" s="1"/>
      <c r="AR1092">
        <v>4155</v>
      </c>
      <c r="AS1092">
        <v>1</v>
      </c>
      <c r="AT1092" s="1" t="s">
        <v>4235</v>
      </c>
      <c r="AU1092">
        <v>8400000</v>
      </c>
      <c r="AV1092" s="1" t="s">
        <v>4257</v>
      </c>
      <c r="AW1092" s="1" t="s">
        <v>3943</v>
      </c>
      <c r="AX1092">
        <v>1184</v>
      </c>
      <c r="AY1092">
        <v>135901</v>
      </c>
      <c r="AZ1092">
        <v>1</v>
      </c>
      <c r="BA1092" s="1" t="s">
        <v>3414</v>
      </c>
    </row>
    <row r="1093" spans="1:53">
      <c r="A1093" s="1" t="s">
        <v>1123</v>
      </c>
      <c r="B1093">
        <v>0</v>
      </c>
      <c r="C1093">
        <v>8019000</v>
      </c>
      <c r="D1093" s="1" t="s">
        <v>2130</v>
      </c>
      <c r="E1093">
        <v>20</v>
      </c>
      <c r="F1093">
        <v>139150</v>
      </c>
      <c r="G1093">
        <v>1</v>
      </c>
      <c r="H1093" s="1"/>
      <c r="I1093" s="1" t="s">
        <v>2412</v>
      </c>
      <c r="J1093" s="1" t="s">
        <v>2462</v>
      </c>
      <c r="K1093" s="1" t="s">
        <v>2464</v>
      </c>
      <c r="L1093" s="1" t="s">
        <v>2486</v>
      </c>
      <c r="M1093" s="1" t="s">
        <v>2591</v>
      </c>
      <c r="N1093" s="1" t="s">
        <v>2607</v>
      </c>
      <c r="O1093" s="1"/>
      <c r="P1093">
        <v>2</v>
      </c>
      <c r="Q1093" s="1" t="s">
        <v>2930</v>
      </c>
      <c r="R1093" s="1" t="s">
        <v>3107</v>
      </c>
      <c r="S1093" s="1"/>
      <c r="T1093" s="1" t="s">
        <v>3108</v>
      </c>
      <c r="U1093" s="1" t="s">
        <v>2930</v>
      </c>
      <c r="V1093" s="1" t="s">
        <v>2130</v>
      </c>
      <c r="W1093" s="1" t="s">
        <v>3396</v>
      </c>
      <c r="X1093" s="1" t="s">
        <v>3400</v>
      </c>
      <c r="Y1093" s="3">
        <v>46225</v>
      </c>
      <c r="Z1093" s="1" t="s">
        <v>3423</v>
      </c>
      <c r="AA1093" s="3">
        <v>46225</v>
      </c>
      <c r="AB1093" s="1" t="s">
        <v>3416</v>
      </c>
      <c r="AC1093" s="1" t="s">
        <v>3792</v>
      </c>
      <c r="AD1093" s="1" t="s">
        <v>3933</v>
      </c>
      <c r="AE1093" s="1" t="s">
        <v>3934</v>
      </c>
      <c r="AF1093" s="1" t="s">
        <v>3943</v>
      </c>
      <c r="AG1093" s="1" t="s">
        <v>2486</v>
      </c>
      <c r="AH1093" s="1" t="s">
        <v>2591</v>
      </c>
      <c r="AI1093" s="1" t="s">
        <v>3948</v>
      </c>
      <c r="AJ1093" s="1"/>
      <c r="AK1093" s="1"/>
      <c r="AL1093" s="1" t="s">
        <v>3952</v>
      </c>
      <c r="AM1093" s="1" t="s">
        <v>3952</v>
      </c>
      <c r="AN1093" s="1" t="s">
        <v>3958</v>
      </c>
      <c r="AO1093" s="1" t="s">
        <v>3972</v>
      </c>
      <c r="AP1093" s="1" t="s">
        <v>4215</v>
      </c>
      <c r="AQ1093" s="1"/>
      <c r="AR1093">
        <v>4155</v>
      </c>
      <c r="AS1093">
        <v>2</v>
      </c>
      <c r="AT1093" s="1" t="s">
        <v>4235</v>
      </c>
      <c r="AU1093">
        <v>4009500</v>
      </c>
      <c r="AV1093" s="1" t="s">
        <v>4257</v>
      </c>
      <c r="AW1093" s="1" t="s">
        <v>3943</v>
      </c>
      <c r="AX1093">
        <v>102</v>
      </c>
      <c r="AY1093">
        <v>135902</v>
      </c>
      <c r="AZ1093">
        <v>1</v>
      </c>
      <c r="BA1093" s="1" t="s">
        <v>3414</v>
      </c>
    </row>
    <row r="1094" spans="1:53">
      <c r="A1094" s="1" t="s">
        <v>1124</v>
      </c>
      <c r="B1094">
        <v>0</v>
      </c>
      <c r="C1094">
        <v>5187600</v>
      </c>
      <c r="D1094" s="1" t="s">
        <v>2131</v>
      </c>
      <c r="E1094">
        <v>20</v>
      </c>
      <c r="F1094">
        <v>139148</v>
      </c>
      <c r="G1094">
        <v>1</v>
      </c>
      <c r="H1094" s="1"/>
      <c r="I1094" s="1" t="s">
        <v>2412</v>
      </c>
      <c r="J1094" s="1" t="s">
        <v>2462</v>
      </c>
      <c r="K1094" s="1" t="s">
        <v>2464</v>
      </c>
      <c r="L1094" s="1" t="s">
        <v>2486</v>
      </c>
      <c r="M1094" s="1" t="s">
        <v>2591</v>
      </c>
      <c r="N1094" s="1" t="s">
        <v>2607</v>
      </c>
      <c r="O1094" s="1"/>
      <c r="P1094">
        <v>1</v>
      </c>
      <c r="Q1094" s="1" t="s">
        <v>2931</v>
      </c>
      <c r="R1094" s="1" t="s">
        <v>3107</v>
      </c>
      <c r="S1094" s="1"/>
      <c r="T1094" s="1" t="s">
        <v>3108</v>
      </c>
      <c r="U1094" s="1" t="s">
        <v>2931</v>
      </c>
      <c r="V1094" s="1" t="s">
        <v>2131</v>
      </c>
      <c r="W1094" s="1" t="s">
        <v>3396</v>
      </c>
      <c r="X1094" s="1" t="s">
        <v>3400</v>
      </c>
      <c r="Y1094" s="3">
        <v>46225</v>
      </c>
      <c r="Z1094" s="1" t="s">
        <v>3423</v>
      </c>
      <c r="AA1094" s="3">
        <v>46225</v>
      </c>
      <c r="AB1094" s="1" t="s">
        <v>3416</v>
      </c>
      <c r="AC1094" s="1" t="s">
        <v>3793</v>
      </c>
      <c r="AD1094" s="1" t="s">
        <v>3933</v>
      </c>
      <c r="AE1094" s="1" t="s">
        <v>3934</v>
      </c>
      <c r="AF1094" s="1" t="s">
        <v>3943</v>
      </c>
      <c r="AG1094" s="1" t="s">
        <v>2486</v>
      </c>
      <c r="AH1094" s="1" t="s">
        <v>2591</v>
      </c>
      <c r="AI1094" s="1" t="s">
        <v>3948</v>
      </c>
      <c r="AJ1094" s="1"/>
      <c r="AK1094" s="1"/>
      <c r="AL1094" s="1" t="s">
        <v>3952</v>
      </c>
      <c r="AM1094" s="1" t="s">
        <v>3952</v>
      </c>
      <c r="AN1094" s="1" t="s">
        <v>3958</v>
      </c>
      <c r="AO1094" s="1" t="s">
        <v>3972</v>
      </c>
      <c r="AP1094" s="1" t="s">
        <v>4215</v>
      </c>
      <c r="AQ1094" s="1"/>
      <c r="AR1094">
        <v>4155</v>
      </c>
      <c r="AS1094">
        <v>1</v>
      </c>
      <c r="AT1094" s="1" t="s">
        <v>4235</v>
      </c>
      <c r="AU1094">
        <v>5187600</v>
      </c>
      <c r="AV1094" s="1" t="s">
        <v>4257</v>
      </c>
      <c r="AW1094" s="1" t="s">
        <v>3943</v>
      </c>
      <c r="AX1094">
        <v>102</v>
      </c>
      <c r="AY1094">
        <v>135903</v>
      </c>
      <c r="AZ1094">
        <v>1</v>
      </c>
      <c r="BA1094" s="1" t="s">
        <v>3414</v>
      </c>
    </row>
    <row r="1095" spans="1:53">
      <c r="A1095" s="1" t="s">
        <v>1125</v>
      </c>
      <c r="B1095">
        <v>0</v>
      </c>
      <c r="C1095">
        <v>2475000</v>
      </c>
      <c r="D1095" s="1" t="s">
        <v>2132</v>
      </c>
      <c r="E1095">
        <v>0</v>
      </c>
      <c r="F1095">
        <v>139001</v>
      </c>
      <c r="G1095">
        <v>1</v>
      </c>
      <c r="H1095" s="1"/>
      <c r="I1095" s="1" t="s">
        <v>2405</v>
      </c>
      <c r="J1095" s="1" t="s">
        <v>2462</v>
      </c>
      <c r="K1095" s="1" t="s">
        <v>2464</v>
      </c>
      <c r="L1095" s="1" t="s">
        <v>2512</v>
      </c>
      <c r="M1095" s="1" t="s">
        <v>2587</v>
      </c>
      <c r="N1095" s="1" t="s">
        <v>2607</v>
      </c>
      <c r="O1095" s="1"/>
      <c r="P1095">
        <v>1</v>
      </c>
      <c r="Q1095" s="1" t="s">
        <v>2132</v>
      </c>
      <c r="R1095" s="1" t="s">
        <v>3107</v>
      </c>
      <c r="S1095" s="1"/>
      <c r="T1095" s="1" t="s">
        <v>3108</v>
      </c>
      <c r="U1095" s="1" t="s">
        <v>2132</v>
      </c>
      <c r="V1095" s="1" t="s">
        <v>2132</v>
      </c>
      <c r="W1095" s="1" t="s">
        <v>3396</v>
      </c>
      <c r="X1095" s="1" t="s">
        <v>3400</v>
      </c>
      <c r="Y1095" s="3">
        <v>46225</v>
      </c>
      <c r="Z1095" s="1" t="s">
        <v>3423</v>
      </c>
      <c r="AA1095" s="3">
        <v>46225</v>
      </c>
      <c r="AB1095" s="1" t="s">
        <v>3416</v>
      </c>
      <c r="AC1095" s="1" t="s">
        <v>3794</v>
      </c>
      <c r="AD1095" s="1" t="s">
        <v>3933</v>
      </c>
      <c r="AE1095" s="1" t="s">
        <v>3933</v>
      </c>
      <c r="AF1095" s="1" t="s">
        <v>3939</v>
      </c>
      <c r="AG1095" s="1" t="s">
        <v>2512</v>
      </c>
      <c r="AH1095" s="1" t="s">
        <v>2587</v>
      </c>
      <c r="AI1095" s="1" t="s">
        <v>3948</v>
      </c>
      <c r="AJ1095" s="1"/>
      <c r="AK1095" s="1"/>
      <c r="AL1095" s="1" t="s">
        <v>3952</v>
      </c>
      <c r="AM1095" s="1" t="s">
        <v>3952</v>
      </c>
      <c r="AN1095" s="1" t="s">
        <v>3958</v>
      </c>
      <c r="AO1095" s="1" t="s">
        <v>4160</v>
      </c>
      <c r="AP1095" s="1" t="s">
        <v>4212</v>
      </c>
      <c r="AQ1095" s="1"/>
      <c r="AR1095">
        <v>14862</v>
      </c>
      <c r="AS1095">
        <v>1</v>
      </c>
      <c r="AT1095" s="1" t="s">
        <v>4235</v>
      </c>
      <c r="AU1095">
        <v>2475000</v>
      </c>
      <c r="AV1095" s="1" t="s">
        <v>4244</v>
      </c>
      <c r="AW1095" s="1" t="s">
        <v>3939</v>
      </c>
      <c r="AX1095">
        <v>5906</v>
      </c>
      <c r="AY1095">
        <v>135904</v>
      </c>
      <c r="AZ1095">
        <v>1</v>
      </c>
      <c r="BA1095" s="1" t="s">
        <v>3407</v>
      </c>
    </row>
    <row r="1096" spans="1:53">
      <c r="A1096" s="1" t="s">
        <v>1126</v>
      </c>
      <c r="B1096">
        <v>0</v>
      </c>
      <c r="C1096">
        <v>480000</v>
      </c>
      <c r="D1096" s="1" t="s">
        <v>1685</v>
      </c>
      <c r="E1096">
        <v>20</v>
      </c>
      <c r="F1096">
        <v>138987</v>
      </c>
      <c r="G1096">
        <v>1</v>
      </c>
      <c r="H1096" s="1"/>
      <c r="I1096" s="1" t="s">
        <v>2421</v>
      </c>
      <c r="J1096" s="1" t="s">
        <v>2462</v>
      </c>
      <c r="K1096" s="1" t="s">
        <v>2464</v>
      </c>
      <c r="L1096" s="1" t="s">
        <v>2493</v>
      </c>
      <c r="M1096" s="1" t="s">
        <v>2594</v>
      </c>
      <c r="N1096" s="1" t="s">
        <v>2607</v>
      </c>
      <c r="O1096" s="1"/>
      <c r="P1096">
        <v>30</v>
      </c>
      <c r="Q1096" s="1" t="s">
        <v>1687</v>
      </c>
      <c r="R1096" s="1" t="s">
        <v>3107</v>
      </c>
      <c r="S1096" s="1"/>
      <c r="T1096" s="1" t="s">
        <v>3108</v>
      </c>
      <c r="U1096" s="1" t="s">
        <v>3235</v>
      </c>
      <c r="V1096" s="1" t="s">
        <v>3364</v>
      </c>
      <c r="W1096" s="1" t="s">
        <v>3396</v>
      </c>
      <c r="X1096" s="1" t="s">
        <v>3400</v>
      </c>
      <c r="Y1096" s="3">
        <v>46225</v>
      </c>
      <c r="Z1096" s="1" t="s">
        <v>3423</v>
      </c>
      <c r="AA1096" s="3">
        <v>46225</v>
      </c>
      <c r="AB1096" s="1" t="s">
        <v>3416</v>
      </c>
      <c r="AC1096" s="1" t="s">
        <v>3795</v>
      </c>
      <c r="AD1096" s="1" t="s">
        <v>3933</v>
      </c>
      <c r="AE1096" s="1" t="s">
        <v>3933</v>
      </c>
      <c r="AF1096" s="1" t="s">
        <v>3939</v>
      </c>
      <c r="AG1096" s="1" t="s">
        <v>2493</v>
      </c>
      <c r="AH1096" s="1" t="s">
        <v>2594</v>
      </c>
      <c r="AI1096" s="1" t="s">
        <v>3948</v>
      </c>
      <c r="AJ1096" s="1"/>
      <c r="AK1096" s="1"/>
      <c r="AL1096" s="1" t="s">
        <v>3952</v>
      </c>
      <c r="AM1096" s="1" t="s">
        <v>3952</v>
      </c>
      <c r="AN1096" s="1" t="s">
        <v>3958</v>
      </c>
      <c r="AO1096" s="1" t="s">
        <v>4161</v>
      </c>
      <c r="AP1096" s="1" t="s">
        <v>4212</v>
      </c>
      <c r="AQ1096" s="1"/>
      <c r="AR1096">
        <v>1265</v>
      </c>
      <c r="AS1096">
        <v>30</v>
      </c>
      <c r="AT1096" s="1" t="s">
        <v>4235</v>
      </c>
      <c r="AU1096">
        <v>16000</v>
      </c>
      <c r="AV1096" s="1" t="s">
        <v>4270</v>
      </c>
      <c r="AW1096" s="1" t="s">
        <v>3939</v>
      </c>
      <c r="AX1096">
        <v>950</v>
      </c>
      <c r="AY1096">
        <v>135905</v>
      </c>
      <c r="AZ1096">
        <v>1</v>
      </c>
      <c r="BA1096" s="1" t="s">
        <v>3407</v>
      </c>
    </row>
    <row r="1097" spans="1:53">
      <c r="A1097" s="1" t="s">
        <v>1127</v>
      </c>
      <c r="B1097">
        <v>0</v>
      </c>
      <c r="C1097">
        <v>1807200</v>
      </c>
      <c r="D1097" s="1" t="s">
        <v>2133</v>
      </c>
      <c r="E1097">
        <v>20</v>
      </c>
      <c r="F1097">
        <v>138987</v>
      </c>
      <c r="G1097">
        <v>2</v>
      </c>
      <c r="H1097" s="1"/>
      <c r="I1097" s="1" t="s">
        <v>2421</v>
      </c>
      <c r="J1097" s="1" t="s">
        <v>2462</v>
      </c>
      <c r="K1097" s="1" t="s">
        <v>2464</v>
      </c>
      <c r="L1097" s="1" t="s">
        <v>2493</v>
      </c>
      <c r="M1097" s="1" t="s">
        <v>2594</v>
      </c>
      <c r="N1097" s="1" t="s">
        <v>2607</v>
      </c>
      <c r="O1097" s="1"/>
      <c r="P1097">
        <v>1</v>
      </c>
      <c r="Q1097" s="1" t="s">
        <v>2932</v>
      </c>
      <c r="R1097" s="1" t="s">
        <v>3107</v>
      </c>
      <c r="S1097" s="1"/>
      <c r="T1097" s="1" t="s">
        <v>3108</v>
      </c>
      <c r="U1097" s="1" t="s">
        <v>3235</v>
      </c>
      <c r="V1097" s="1" t="s">
        <v>3364</v>
      </c>
      <c r="W1097" s="1" t="s">
        <v>3396</v>
      </c>
      <c r="X1097" s="1" t="s">
        <v>3400</v>
      </c>
      <c r="Y1097" s="3">
        <v>46225</v>
      </c>
      <c r="Z1097" s="1" t="s">
        <v>3423</v>
      </c>
      <c r="AA1097" s="3">
        <v>46225</v>
      </c>
      <c r="AB1097" s="1" t="s">
        <v>3416</v>
      </c>
      <c r="AC1097" s="1" t="s">
        <v>3795</v>
      </c>
      <c r="AD1097" s="1" t="s">
        <v>3933</v>
      </c>
      <c r="AE1097" s="1" t="s">
        <v>3933</v>
      </c>
      <c r="AF1097" s="1" t="s">
        <v>3939</v>
      </c>
      <c r="AG1097" s="1" t="s">
        <v>2493</v>
      </c>
      <c r="AH1097" s="1" t="s">
        <v>2594</v>
      </c>
      <c r="AI1097" s="1" t="s">
        <v>3948</v>
      </c>
      <c r="AJ1097" s="1"/>
      <c r="AK1097" s="1"/>
      <c r="AL1097" s="1" t="s">
        <v>3952</v>
      </c>
      <c r="AM1097" s="1" t="s">
        <v>3952</v>
      </c>
      <c r="AN1097" s="1" t="s">
        <v>3958</v>
      </c>
      <c r="AO1097" s="1" t="s">
        <v>4161</v>
      </c>
      <c r="AP1097" s="1" t="s">
        <v>4212</v>
      </c>
      <c r="AQ1097" s="1"/>
      <c r="AR1097">
        <v>1265</v>
      </c>
      <c r="AS1097">
        <v>1</v>
      </c>
      <c r="AT1097" s="1" t="s">
        <v>4235</v>
      </c>
      <c r="AU1097">
        <v>1807200</v>
      </c>
      <c r="AV1097" s="1" t="s">
        <v>4270</v>
      </c>
      <c r="AW1097" s="1" t="s">
        <v>3939</v>
      </c>
      <c r="AX1097">
        <v>950</v>
      </c>
      <c r="AY1097">
        <v>135905</v>
      </c>
      <c r="AZ1097">
        <v>2</v>
      </c>
      <c r="BA1097" s="1" t="s">
        <v>3407</v>
      </c>
    </row>
    <row r="1098" spans="1:53">
      <c r="A1098" s="1" t="s">
        <v>1128</v>
      </c>
      <c r="B1098">
        <v>0</v>
      </c>
      <c r="C1098">
        <v>550000</v>
      </c>
      <c r="D1098" s="1" t="s">
        <v>2134</v>
      </c>
      <c r="E1098">
        <v>0</v>
      </c>
      <c r="F1098">
        <v>138980</v>
      </c>
      <c r="G1098">
        <v>1</v>
      </c>
      <c r="H1098" s="1"/>
      <c r="I1098" s="1" t="s">
        <v>2405</v>
      </c>
      <c r="J1098" s="1" t="s">
        <v>2462</v>
      </c>
      <c r="K1098" s="1" t="s">
        <v>2464</v>
      </c>
      <c r="L1098" s="1" t="s">
        <v>2498</v>
      </c>
      <c r="M1098" s="1" t="s">
        <v>2589</v>
      </c>
      <c r="N1098" s="1" t="s">
        <v>2607</v>
      </c>
      <c r="O1098" s="1"/>
      <c r="P1098">
        <v>0</v>
      </c>
      <c r="Q1098" s="1" t="s">
        <v>2609</v>
      </c>
      <c r="R1098" s="1" t="s">
        <v>3107</v>
      </c>
      <c r="S1098" s="1"/>
      <c r="T1098" s="1" t="s">
        <v>3108</v>
      </c>
      <c r="U1098" s="1" t="s">
        <v>2134</v>
      </c>
      <c r="V1098" s="1" t="s">
        <v>2134</v>
      </c>
      <c r="W1098" s="1" t="s">
        <v>3396</v>
      </c>
      <c r="X1098" s="1" t="s">
        <v>3400</v>
      </c>
      <c r="Y1098" s="3">
        <v>46225</v>
      </c>
      <c r="Z1098" s="1" t="s">
        <v>3423</v>
      </c>
      <c r="AA1098" s="3">
        <v>46225</v>
      </c>
      <c r="AB1098" s="1" t="s">
        <v>3416</v>
      </c>
      <c r="AC1098" s="1" t="s">
        <v>3796</v>
      </c>
      <c r="AD1098" s="1" t="s">
        <v>3933</v>
      </c>
      <c r="AE1098" s="1" t="s">
        <v>3933</v>
      </c>
      <c r="AF1098" s="1" t="s">
        <v>3939</v>
      </c>
      <c r="AG1098" s="1" t="s">
        <v>2498</v>
      </c>
      <c r="AH1098" s="1" t="s">
        <v>2589</v>
      </c>
      <c r="AI1098" s="1" t="s">
        <v>3948</v>
      </c>
      <c r="AJ1098" s="1"/>
      <c r="AK1098" s="1"/>
      <c r="AL1098" s="1" t="s">
        <v>3954</v>
      </c>
      <c r="AM1098" s="1" t="s">
        <v>3954</v>
      </c>
      <c r="AN1098" s="1" t="s">
        <v>3958</v>
      </c>
      <c r="AO1098" s="1" t="s">
        <v>3992</v>
      </c>
      <c r="AP1098" s="1" t="s">
        <v>4212</v>
      </c>
      <c r="AQ1098" s="1"/>
      <c r="AR1098">
        <v>14862</v>
      </c>
      <c r="AS1098">
        <v>1</v>
      </c>
      <c r="AT1098" s="1" t="s">
        <v>4235</v>
      </c>
      <c r="AU1098">
        <v>550000</v>
      </c>
      <c r="AV1098" s="1" t="s">
        <v>4244</v>
      </c>
      <c r="AW1098" s="1" t="s">
        <v>3939</v>
      </c>
      <c r="AX1098">
        <v>3726</v>
      </c>
      <c r="AY1098">
        <v>135906</v>
      </c>
      <c r="AZ1098">
        <v>1</v>
      </c>
      <c r="BA1098" s="1" t="s">
        <v>3416</v>
      </c>
    </row>
    <row r="1099" spans="1:53">
      <c r="A1099" s="1" t="s">
        <v>1129</v>
      </c>
      <c r="B1099">
        <v>0</v>
      </c>
      <c r="C1099">
        <v>160000</v>
      </c>
      <c r="D1099" s="1" t="s">
        <v>2135</v>
      </c>
      <c r="E1099">
        <v>0</v>
      </c>
      <c r="F1099">
        <v>138977</v>
      </c>
      <c r="G1099">
        <v>1</v>
      </c>
      <c r="H1099" s="1"/>
      <c r="I1099" s="1" t="s">
        <v>2412</v>
      </c>
      <c r="J1099" s="1" t="s">
        <v>2462</v>
      </c>
      <c r="K1099" s="1" t="s">
        <v>2464</v>
      </c>
      <c r="L1099" s="1" t="s">
        <v>2515</v>
      </c>
      <c r="M1099" s="1" t="s">
        <v>2599</v>
      </c>
      <c r="N1099" s="1" t="s">
        <v>2607</v>
      </c>
      <c r="O1099" s="1"/>
      <c r="P1099">
        <v>1</v>
      </c>
      <c r="Q1099" s="1" t="s">
        <v>2135</v>
      </c>
      <c r="R1099" s="1" t="s">
        <v>3107</v>
      </c>
      <c r="S1099" s="1"/>
      <c r="T1099" s="1" t="s">
        <v>3108</v>
      </c>
      <c r="U1099" s="1" t="s">
        <v>2135</v>
      </c>
      <c r="V1099" s="1" t="s">
        <v>2135</v>
      </c>
      <c r="W1099" s="1" t="s">
        <v>3396</v>
      </c>
      <c r="X1099" s="1"/>
      <c r="Y1099" s="3">
        <v>46225</v>
      </c>
      <c r="Z1099" s="1" t="s">
        <v>3423</v>
      </c>
      <c r="AA1099" s="3">
        <v>46225</v>
      </c>
      <c r="AB1099" s="1" t="s">
        <v>3416</v>
      </c>
      <c r="AC1099" s="1" t="s">
        <v>3797</v>
      </c>
      <c r="AD1099" s="1" t="s">
        <v>3933</v>
      </c>
      <c r="AE1099" s="1" t="s">
        <v>3933</v>
      </c>
      <c r="AF1099" s="1" t="s">
        <v>3943</v>
      </c>
      <c r="AG1099" s="1" t="s">
        <v>2515</v>
      </c>
      <c r="AH1099" s="1" t="s">
        <v>2599</v>
      </c>
      <c r="AI1099" s="1" t="s">
        <v>3948</v>
      </c>
      <c r="AJ1099" s="1"/>
      <c r="AK1099" s="1"/>
      <c r="AL1099" s="1" t="s">
        <v>3952</v>
      </c>
      <c r="AM1099" s="1" t="s">
        <v>3952</v>
      </c>
      <c r="AN1099" s="1" t="s">
        <v>3958</v>
      </c>
      <c r="AO1099" s="1" t="s">
        <v>4162</v>
      </c>
      <c r="AP1099" s="1" t="s">
        <v>4212</v>
      </c>
      <c r="AQ1099" s="1"/>
      <c r="AR1099">
        <v>1185</v>
      </c>
      <c r="AS1099">
        <v>1</v>
      </c>
      <c r="AT1099" s="1" t="s">
        <v>4235</v>
      </c>
      <c r="AU1099">
        <v>160000</v>
      </c>
      <c r="AV1099" s="1" t="s">
        <v>4296</v>
      </c>
      <c r="AW1099" s="1" t="s">
        <v>3943</v>
      </c>
      <c r="AX1099">
        <v>6345</v>
      </c>
      <c r="AY1099">
        <v>135907</v>
      </c>
      <c r="AZ1099">
        <v>1</v>
      </c>
      <c r="BA1099" s="1" t="s">
        <v>3405</v>
      </c>
    </row>
    <row r="1100" spans="1:53">
      <c r="A1100" s="1" t="s">
        <v>1130</v>
      </c>
      <c r="B1100">
        <v>0</v>
      </c>
      <c r="C1100">
        <v>14983334</v>
      </c>
      <c r="D1100" s="1" t="s">
        <v>1507</v>
      </c>
      <c r="E1100">
        <v>20</v>
      </c>
      <c r="F1100">
        <v>138975</v>
      </c>
      <c r="G1100">
        <v>1</v>
      </c>
      <c r="H1100" s="1"/>
      <c r="I1100" s="1" t="s">
        <v>2412</v>
      </c>
      <c r="J1100" s="1" t="s">
        <v>2462</v>
      </c>
      <c r="K1100" s="1" t="s">
        <v>2464</v>
      </c>
      <c r="L1100" s="1" t="s">
        <v>2486</v>
      </c>
      <c r="M1100" s="1" t="s">
        <v>2591</v>
      </c>
      <c r="N1100" s="1" t="s">
        <v>2607</v>
      </c>
      <c r="O1100" s="1"/>
      <c r="P1100">
        <v>2</v>
      </c>
      <c r="Q1100" s="1" t="s">
        <v>2642</v>
      </c>
      <c r="R1100" s="1" t="s">
        <v>3107</v>
      </c>
      <c r="S1100" s="1"/>
      <c r="T1100" s="1" t="s">
        <v>3108</v>
      </c>
      <c r="U1100" s="1" t="s">
        <v>2642</v>
      </c>
      <c r="V1100" s="1" t="s">
        <v>1507</v>
      </c>
      <c r="W1100" s="1" t="s">
        <v>3396</v>
      </c>
      <c r="X1100" s="1" t="s">
        <v>3400</v>
      </c>
      <c r="Y1100" s="3">
        <v>46225</v>
      </c>
      <c r="Z1100" s="1" t="s">
        <v>3423</v>
      </c>
      <c r="AA1100" s="3">
        <v>46225</v>
      </c>
      <c r="AB1100" s="1" t="s">
        <v>3416</v>
      </c>
      <c r="AC1100" s="1" t="s">
        <v>3798</v>
      </c>
      <c r="AD1100" s="1" t="s">
        <v>3933</v>
      </c>
      <c r="AE1100" s="1" t="s">
        <v>3934</v>
      </c>
      <c r="AF1100" s="1" t="s">
        <v>3943</v>
      </c>
      <c r="AG1100" s="1" t="s">
        <v>2486</v>
      </c>
      <c r="AH1100" s="1" t="s">
        <v>2591</v>
      </c>
      <c r="AI1100" s="1" t="s">
        <v>3948</v>
      </c>
      <c r="AJ1100" s="1"/>
      <c r="AK1100" s="1"/>
      <c r="AL1100" s="1" t="s">
        <v>3952</v>
      </c>
      <c r="AM1100" s="1" t="s">
        <v>3952</v>
      </c>
      <c r="AN1100" s="1" t="s">
        <v>3958</v>
      </c>
      <c r="AO1100" s="1" t="s">
        <v>4008</v>
      </c>
      <c r="AP1100" s="1" t="s">
        <v>4212</v>
      </c>
      <c r="AQ1100" s="1"/>
      <c r="AR1100">
        <v>4155</v>
      </c>
      <c r="AS1100">
        <v>2</v>
      </c>
      <c r="AT1100" s="1" t="s">
        <v>4235</v>
      </c>
      <c r="AU1100">
        <v>7491667</v>
      </c>
      <c r="AV1100" s="1" t="s">
        <v>4257</v>
      </c>
      <c r="AW1100" s="1" t="s">
        <v>3943</v>
      </c>
      <c r="AX1100">
        <v>1184</v>
      </c>
      <c r="AY1100">
        <v>135908</v>
      </c>
      <c r="AZ1100">
        <v>1</v>
      </c>
      <c r="BA1100" s="1" t="s">
        <v>3405</v>
      </c>
    </row>
    <row r="1101" spans="1:53" ht="28.5">
      <c r="A1101" s="2" t="s">
        <v>1131</v>
      </c>
      <c r="B1101">
        <v>0</v>
      </c>
      <c r="C1101">
        <v>26666666.670000002</v>
      </c>
      <c r="D1101" s="1" t="s">
        <v>2136</v>
      </c>
      <c r="E1101">
        <v>20</v>
      </c>
      <c r="F1101">
        <v>139021</v>
      </c>
      <c r="G1101">
        <v>1</v>
      </c>
      <c r="H1101" s="1"/>
      <c r="I1101" s="1" t="s">
        <v>2412</v>
      </c>
      <c r="J1101" s="1" t="s">
        <v>2462</v>
      </c>
      <c r="K1101" s="1" t="s">
        <v>2464</v>
      </c>
      <c r="L1101" s="1" t="s">
        <v>2486</v>
      </c>
      <c r="M1101" s="1" t="s">
        <v>2591</v>
      </c>
      <c r="N1101" s="1" t="s">
        <v>2607</v>
      </c>
      <c r="O1101" s="1"/>
      <c r="P1101">
        <v>5</v>
      </c>
      <c r="Q1101" s="1" t="s">
        <v>2933</v>
      </c>
      <c r="R1101" s="1" t="s">
        <v>3107</v>
      </c>
      <c r="S1101" s="1"/>
      <c r="T1101" s="1" t="s">
        <v>3108</v>
      </c>
      <c r="U1101" s="1" t="s">
        <v>2933</v>
      </c>
      <c r="V1101" s="1" t="s">
        <v>2136</v>
      </c>
      <c r="W1101" s="1" t="s">
        <v>3396</v>
      </c>
      <c r="X1101" s="1"/>
      <c r="Y1101" s="3">
        <v>46225</v>
      </c>
      <c r="Z1101" s="1" t="s">
        <v>3423</v>
      </c>
      <c r="AA1101" s="3">
        <v>46225</v>
      </c>
      <c r="AB1101" s="1" t="s">
        <v>3416</v>
      </c>
      <c r="AC1101" s="1" t="s">
        <v>3799</v>
      </c>
      <c r="AD1101" s="1" t="s">
        <v>3933</v>
      </c>
      <c r="AE1101" s="1" t="s">
        <v>3934</v>
      </c>
      <c r="AF1101" s="1" t="s">
        <v>3943</v>
      </c>
      <c r="AG1101" s="1" t="s">
        <v>2486</v>
      </c>
      <c r="AH1101" s="1" t="s">
        <v>2591</v>
      </c>
      <c r="AI1101" s="1" t="s">
        <v>3948</v>
      </c>
      <c r="AJ1101" s="1"/>
      <c r="AK1101" s="1"/>
      <c r="AL1101" s="1" t="s">
        <v>3952</v>
      </c>
      <c r="AM1101" s="1" t="s">
        <v>3952</v>
      </c>
      <c r="AN1101" s="1" t="s">
        <v>3958</v>
      </c>
      <c r="AO1101" s="1" t="s">
        <v>4037</v>
      </c>
      <c r="AP1101" s="1" t="s">
        <v>4212</v>
      </c>
      <c r="AQ1101" s="1"/>
      <c r="AR1101">
        <v>4155</v>
      </c>
      <c r="AS1101">
        <v>5</v>
      </c>
      <c r="AT1101" s="1" t="s">
        <v>4235</v>
      </c>
      <c r="AU1101">
        <v>5333333.3333299998</v>
      </c>
      <c r="AV1101" s="1" t="s">
        <v>4257</v>
      </c>
      <c r="AW1101" s="1" t="s">
        <v>3943</v>
      </c>
      <c r="AX1101">
        <v>123</v>
      </c>
      <c r="AY1101">
        <v>135909</v>
      </c>
      <c r="AZ1101">
        <v>1</v>
      </c>
      <c r="BA1101" s="1" t="s">
        <v>3407</v>
      </c>
    </row>
    <row r="1102" spans="1:53">
      <c r="A1102" s="1" t="s">
        <v>1132</v>
      </c>
      <c r="B1102">
        <v>0</v>
      </c>
      <c r="C1102">
        <v>1000000</v>
      </c>
      <c r="D1102" s="1" t="s">
        <v>1438</v>
      </c>
      <c r="E1102">
        <v>0</v>
      </c>
      <c r="F1102">
        <v>139018</v>
      </c>
      <c r="G1102">
        <v>1</v>
      </c>
      <c r="H1102" s="1"/>
      <c r="I1102" s="1" t="s">
        <v>2417</v>
      </c>
      <c r="J1102" s="1" t="s">
        <v>2462</v>
      </c>
      <c r="K1102" s="1" t="s">
        <v>2464</v>
      </c>
      <c r="L1102" s="1" t="s">
        <v>2492</v>
      </c>
      <c r="M1102" s="1" t="s">
        <v>2599</v>
      </c>
      <c r="N1102" s="1" t="s">
        <v>2607</v>
      </c>
      <c r="O1102" s="1"/>
      <c r="P1102">
        <v>0</v>
      </c>
      <c r="Q1102" s="1" t="s">
        <v>2609</v>
      </c>
      <c r="R1102" s="1" t="s">
        <v>3107</v>
      </c>
      <c r="S1102" s="1"/>
      <c r="T1102" s="1" t="s">
        <v>3108</v>
      </c>
      <c r="U1102" s="1" t="s">
        <v>1438</v>
      </c>
      <c r="V1102" s="1" t="s">
        <v>1438</v>
      </c>
      <c r="W1102" s="1" t="s">
        <v>3396</v>
      </c>
      <c r="X1102" s="1"/>
      <c r="Y1102" s="3">
        <v>46225</v>
      </c>
      <c r="Z1102" s="1" t="s">
        <v>3423</v>
      </c>
      <c r="AA1102" s="3">
        <v>46225</v>
      </c>
      <c r="AB1102" s="1" t="s">
        <v>3416</v>
      </c>
      <c r="AC1102" s="1" t="s">
        <v>3800</v>
      </c>
      <c r="AD1102" s="1" t="s">
        <v>3933</v>
      </c>
      <c r="AE1102" s="1" t="s">
        <v>3933</v>
      </c>
      <c r="AF1102" s="1" t="s">
        <v>3943</v>
      </c>
      <c r="AG1102" s="1" t="s">
        <v>2492</v>
      </c>
      <c r="AH1102" s="1" t="s">
        <v>2599</v>
      </c>
      <c r="AI1102" s="1" t="s">
        <v>3948</v>
      </c>
      <c r="AJ1102" s="1"/>
      <c r="AK1102" s="1"/>
      <c r="AL1102" s="1" t="s">
        <v>3954</v>
      </c>
      <c r="AM1102" s="1" t="s">
        <v>3954</v>
      </c>
      <c r="AN1102" s="1" t="s">
        <v>3958</v>
      </c>
      <c r="AO1102" s="1" t="s">
        <v>3992</v>
      </c>
      <c r="AP1102" s="1" t="s">
        <v>4212</v>
      </c>
      <c r="AQ1102" s="1"/>
      <c r="AR1102">
        <v>4276</v>
      </c>
      <c r="AS1102">
        <v>1</v>
      </c>
      <c r="AT1102" s="1" t="s">
        <v>4235</v>
      </c>
      <c r="AU1102">
        <v>1000000</v>
      </c>
      <c r="AV1102" s="1" t="s">
        <v>4272</v>
      </c>
      <c r="AW1102" s="1" t="s">
        <v>3943</v>
      </c>
      <c r="AX1102">
        <v>3726</v>
      </c>
      <c r="AY1102">
        <v>135910</v>
      </c>
      <c r="AZ1102">
        <v>1</v>
      </c>
      <c r="BA1102" s="1" t="s">
        <v>3416</v>
      </c>
    </row>
    <row r="1103" spans="1:53">
      <c r="A1103" s="1" t="s">
        <v>1133</v>
      </c>
      <c r="B1103">
        <v>0</v>
      </c>
      <c r="C1103">
        <v>331500</v>
      </c>
      <c r="D1103" s="1" t="s">
        <v>2137</v>
      </c>
      <c r="E1103">
        <v>20</v>
      </c>
      <c r="F1103">
        <v>139017</v>
      </c>
      <c r="G1103">
        <v>1</v>
      </c>
      <c r="H1103" s="1"/>
      <c r="I1103" s="1" t="s">
        <v>2421</v>
      </c>
      <c r="J1103" s="1" t="s">
        <v>2462</v>
      </c>
      <c r="K1103" s="1" t="s">
        <v>2464</v>
      </c>
      <c r="L1103" s="1" t="s">
        <v>2493</v>
      </c>
      <c r="M1103" s="1" t="s">
        <v>2594</v>
      </c>
      <c r="N1103" s="1" t="s">
        <v>2607</v>
      </c>
      <c r="O1103" s="1"/>
      <c r="P1103">
        <v>39</v>
      </c>
      <c r="Q1103" s="1" t="s">
        <v>2934</v>
      </c>
      <c r="R1103" s="1" t="s">
        <v>3107</v>
      </c>
      <c r="S1103" s="1"/>
      <c r="T1103" s="1" t="s">
        <v>3108</v>
      </c>
      <c r="U1103" s="1" t="s">
        <v>3236</v>
      </c>
      <c r="V1103" s="1" t="s">
        <v>3365</v>
      </c>
      <c r="W1103" s="1" t="s">
        <v>3396</v>
      </c>
      <c r="X1103" s="1" t="s">
        <v>3400</v>
      </c>
      <c r="Y1103" s="3">
        <v>46225</v>
      </c>
      <c r="Z1103" s="1" t="s">
        <v>3423</v>
      </c>
      <c r="AA1103" s="3">
        <v>46225</v>
      </c>
      <c r="AB1103" s="1" t="s">
        <v>3416</v>
      </c>
      <c r="AC1103" s="1" t="s">
        <v>3801</v>
      </c>
      <c r="AD1103" s="1" t="s">
        <v>3933</v>
      </c>
      <c r="AE1103" s="1" t="s">
        <v>3933</v>
      </c>
      <c r="AF1103" s="1" t="s">
        <v>3939</v>
      </c>
      <c r="AG1103" s="1" t="s">
        <v>2493</v>
      </c>
      <c r="AH1103" s="1" t="s">
        <v>2594</v>
      </c>
      <c r="AI1103" s="1" t="s">
        <v>3948</v>
      </c>
      <c r="AJ1103" s="1"/>
      <c r="AK1103" s="1"/>
      <c r="AL1103" s="1" t="s">
        <v>3952</v>
      </c>
      <c r="AM1103" s="1" t="s">
        <v>3952</v>
      </c>
      <c r="AN1103" s="1" t="s">
        <v>3958</v>
      </c>
      <c r="AO1103" s="1" t="s">
        <v>4028</v>
      </c>
      <c r="AP1103" s="1" t="s">
        <v>4212</v>
      </c>
      <c r="AQ1103" s="1"/>
      <c r="AR1103">
        <v>1265</v>
      </c>
      <c r="AS1103">
        <v>39</v>
      </c>
      <c r="AT1103" s="1" t="s">
        <v>4235</v>
      </c>
      <c r="AU1103">
        <v>8500</v>
      </c>
      <c r="AV1103" s="1" t="s">
        <v>4270</v>
      </c>
      <c r="AW1103" s="1" t="s">
        <v>3939</v>
      </c>
      <c r="AX1103">
        <v>2865</v>
      </c>
      <c r="AY1103">
        <v>135911</v>
      </c>
      <c r="AZ1103">
        <v>1</v>
      </c>
      <c r="BA1103" s="1" t="s">
        <v>3407</v>
      </c>
    </row>
    <row r="1104" spans="1:53">
      <c r="A1104" s="1" t="s">
        <v>1134</v>
      </c>
      <c r="B1104">
        <v>0</v>
      </c>
      <c r="C1104">
        <v>1925700</v>
      </c>
      <c r="D1104" s="1" t="s">
        <v>2138</v>
      </c>
      <c r="E1104">
        <v>20</v>
      </c>
      <c r="F1104">
        <v>139017</v>
      </c>
      <c r="G1104">
        <v>2</v>
      </c>
      <c r="H1104" s="1"/>
      <c r="I1104" s="1" t="s">
        <v>2421</v>
      </c>
      <c r="J1104" s="1" t="s">
        <v>2462</v>
      </c>
      <c r="K1104" s="1" t="s">
        <v>2464</v>
      </c>
      <c r="L1104" s="1" t="s">
        <v>2493</v>
      </c>
      <c r="M1104" s="1" t="s">
        <v>2594</v>
      </c>
      <c r="N1104" s="1" t="s">
        <v>2607</v>
      </c>
      <c r="O1104" s="1"/>
      <c r="P1104">
        <v>35</v>
      </c>
      <c r="Q1104" s="1" t="s">
        <v>2935</v>
      </c>
      <c r="R1104" s="1" t="s">
        <v>3107</v>
      </c>
      <c r="S1104" s="1"/>
      <c r="T1104" s="1" t="s">
        <v>3108</v>
      </c>
      <c r="U1104" s="1" t="s">
        <v>3236</v>
      </c>
      <c r="V1104" s="1" t="s">
        <v>3365</v>
      </c>
      <c r="W1104" s="1" t="s">
        <v>3396</v>
      </c>
      <c r="X1104" s="1" t="s">
        <v>3400</v>
      </c>
      <c r="Y1104" s="3">
        <v>46225</v>
      </c>
      <c r="Z1104" s="1" t="s">
        <v>3423</v>
      </c>
      <c r="AA1104" s="3">
        <v>46225</v>
      </c>
      <c r="AB1104" s="1" t="s">
        <v>3416</v>
      </c>
      <c r="AC1104" s="1" t="s">
        <v>3801</v>
      </c>
      <c r="AD1104" s="1" t="s">
        <v>3933</v>
      </c>
      <c r="AE1104" s="1" t="s">
        <v>3933</v>
      </c>
      <c r="AF1104" s="1" t="s">
        <v>3939</v>
      </c>
      <c r="AG1104" s="1" t="s">
        <v>2493</v>
      </c>
      <c r="AH1104" s="1" t="s">
        <v>2594</v>
      </c>
      <c r="AI1104" s="1" t="s">
        <v>3948</v>
      </c>
      <c r="AJ1104" s="1"/>
      <c r="AK1104" s="1"/>
      <c r="AL1104" s="1" t="s">
        <v>3952</v>
      </c>
      <c r="AM1104" s="1" t="s">
        <v>3952</v>
      </c>
      <c r="AN1104" s="1" t="s">
        <v>3958</v>
      </c>
      <c r="AO1104" s="1" t="s">
        <v>4028</v>
      </c>
      <c r="AP1104" s="1" t="s">
        <v>4212</v>
      </c>
      <c r="AQ1104" s="1"/>
      <c r="AR1104">
        <v>1265</v>
      </c>
      <c r="AS1104">
        <v>35</v>
      </c>
      <c r="AT1104" s="1" t="s">
        <v>4235</v>
      </c>
      <c r="AU1104">
        <v>55020</v>
      </c>
      <c r="AV1104" s="1" t="s">
        <v>4270</v>
      </c>
      <c r="AW1104" s="1" t="s">
        <v>3939</v>
      </c>
      <c r="AX1104">
        <v>2865</v>
      </c>
      <c r="AY1104">
        <v>135911</v>
      </c>
      <c r="AZ1104">
        <v>2</v>
      </c>
      <c r="BA1104" s="1" t="s">
        <v>3407</v>
      </c>
    </row>
    <row r="1105" spans="1:53">
      <c r="A1105" s="1" t="s">
        <v>1135</v>
      </c>
      <c r="B1105">
        <v>0</v>
      </c>
      <c r="C1105">
        <v>5810112</v>
      </c>
      <c r="D1105" s="1" t="s">
        <v>2139</v>
      </c>
      <c r="E1105">
        <v>20</v>
      </c>
      <c r="F1105">
        <v>139017</v>
      </c>
      <c r="G1105">
        <v>3</v>
      </c>
      <c r="H1105" s="1"/>
      <c r="I1105" s="1" t="s">
        <v>2421</v>
      </c>
      <c r="J1105" s="1" t="s">
        <v>2462</v>
      </c>
      <c r="K1105" s="1" t="s">
        <v>2464</v>
      </c>
      <c r="L1105" s="1" t="s">
        <v>2493</v>
      </c>
      <c r="M1105" s="1" t="s">
        <v>2594</v>
      </c>
      <c r="N1105" s="1" t="s">
        <v>2607</v>
      </c>
      <c r="O1105" s="1"/>
      <c r="P1105">
        <v>96</v>
      </c>
      <c r="Q1105" s="1" t="s">
        <v>2936</v>
      </c>
      <c r="R1105" s="1" t="s">
        <v>3107</v>
      </c>
      <c r="S1105" s="1"/>
      <c r="T1105" s="1" t="s">
        <v>3108</v>
      </c>
      <c r="U1105" s="1" t="s">
        <v>3236</v>
      </c>
      <c r="V1105" s="1" t="s">
        <v>3365</v>
      </c>
      <c r="W1105" s="1" t="s">
        <v>3396</v>
      </c>
      <c r="X1105" s="1" t="s">
        <v>3400</v>
      </c>
      <c r="Y1105" s="3">
        <v>46225</v>
      </c>
      <c r="Z1105" s="1" t="s">
        <v>3423</v>
      </c>
      <c r="AA1105" s="3">
        <v>46225</v>
      </c>
      <c r="AB1105" s="1" t="s">
        <v>3416</v>
      </c>
      <c r="AC1105" s="1" t="s">
        <v>3801</v>
      </c>
      <c r="AD1105" s="1" t="s">
        <v>3933</v>
      </c>
      <c r="AE1105" s="1" t="s">
        <v>3933</v>
      </c>
      <c r="AF1105" s="1" t="s">
        <v>3939</v>
      </c>
      <c r="AG1105" s="1" t="s">
        <v>2493</v>
      </c>
      <c r="AH1105" s="1" t="s">
        <v>2594</v>
      </c>
      <c r="AI1105" s="1" t="s">
        <v>3948</v>
      </c>
      <c r="AJ1105" s="1"/>
      <c r="AK1105" s="1"/>
      <c r="AL1105" s="1" t="s">
        <v>3952</v>
      </c>
      <c r="AM1105" s="1" t="s">
        <v>3952</v>
      </c>
      <c r="AN1105" s="1" t="s">
        <v>3958</v>
      </c>
      <c r="AO1105" s="1" t="s">
        <v>4028</v>
      </c>
      <c r="AP1105" s="1" t="s">
        <v>4212</v>
      </c>
      <c r="AQ1105" s="1"/>
      <c r="AR1105">
        <v>1265</v>
      </c>
      <c r="AS1105">
        <v>96</v>
      </c>
      <c r="AT1105" s="1" t="s">
        <v>4235</v>
      </c>
      <c r="AU1105">
        <v>60522</v>
      </c>
      <c r="AV1105" s="1" t="s">
        <v>4270</v>
      </c>
      <c r="AW1105" s="1" t="s">
        <v>3939</v>
      </c>
      <c r="AX1105">
        <v>2865</v>
      </c>
      <c r="AY1105">
        <v>135911</v>
      </c>
      <c r="AZ1105">
        <v>3</v>
      </c>
      <c r="BA1105" s="1" t="s">
        <v>3407</v>
      </c>
    </row>
    <row r="1106" spans="1:53">
      <c r="A1106" s="1" t="s">
        <v>1136</v>
      </c>
      <c r="B1106">
        <v>0</v>
      </c>
      <c r="C1106">
        <v>629000</v>
      </c>
      <c r="D1106" s="1" t="s">
        <v>2140</v>
      </c>
      <c r="E1106">
        <v>20</v>
      </c>
      <c r="F1106">
        <v>139017</v>
      </c>
      <c r="G1106">
        <v>4</v>
      </c>
      <c r="H1106" s="1"/>
      <c r="I1106" s="1" t="s">
        <v>2421</v>
      </c>
      <c r="J1106" s="1" t="s">
        <v>2462</v>
      </c>
      <c r="K1106" s="1" t="s">
        <v>2464</v>
      </c>
      <c r="L1106" s="1" t="s">
        <v>2493</v>
      </c>
      <c r="M1106" s="1" t="s">
        <v>2594</v>
      </c>
      <c r="N1106" s="1" t="s">
        <v>2607</v>
      </c>
      <c r="O1106" s="1"/>
      <c r="P1106">
        <v>74</v>
      </c>
      <c r="Q1106" s="1" t="s">
        <v>2937</v>
      </c>
      <c r="R1106" s="1" t="s">
        <v>3107</v>
      </c>
      <c r="S1106" s="1"/>
      <c r="T1106" s="1" t="s">
        <v>3108</v>
      </c>
      <c r="U1106" s="1" t="s">
        <v>3236</v>
      </c>
      <c r="V1106" s="1" t="s">
        <v>3365</v>
      </c>
      <c r="W1106" s="1" t="s">
        <v>3396</v>
      </c>
      <c r="X1106" s="1" t="s">
        <v>3400</v>
      </c>
      <c r="Y1106" s="3">
        <v>46225</v>
      </c>
      <c r="Z1106" s="1" t="s">
        <v>3423</v>
      </c>
      <c r="AA1106" s="3">
        <v>46225</v>
      </c>
      <c r="AB1106" s="1" t="s">
        <v>3416</v>
      </c>
      <c r="AC1106" s="1" t="s">
        <v>3801</v>
      </c>
      <c r="AD1106" s="1" t="s">
        <v>3933</v>
      </c>
      <c r="AE1106" s="1" t="s">
        <v>3933</v>
      </c>
      <c r="AF1106" s="1" t="s">
        <v>3939</v>
      </c>
      <c r="AG1106" s="1" t="s">
        <v>2493</v>
      </c>
      <c r="AH1106" s="1" t="s">
        <v>2594</v>
      </c>
      <c r="AI1106" s="1" t="s">
        <v>3948</v>
      </c>
      <c r="AJ1106" s="1"/>
      <c r="AK1106" s="1"/>
      <c r="AL1106" s="1" t="s">
        <v>3952</v>
      </c>
      <c r="AM1106" s="1" t="s">
        <v>3952</v>
      </c>
      <c r="AN1106" s="1" t="s">
        <v>3958</v>
      </c>
      <c r="AO1106" s="1" t="s">
        <v>4028</v>
      </c>
      <c r="AP1106" s="1" t="s">
        <v>4212</v>
      </c>
      <c r="AQ1106" s="1"/>
      <c r="AR1106">
        <v>1265</v>
      </c>
      <c r="AS1106">
        <v>74</v>
      </c>
      <c r="AT1106" s="1" t="s">
        <v>4235</v>
      </c>
      <c r="AU1106">
        <v>8500</v>
      </c>
      <c r="AV1106" s="1" t="s">
        <v>4270</v>
      </c>
      <c r="AW1106" s="1" t="s">
        <v>3939</v>
      </c>
      <c r="AX1106">
        <v>2865</v>
      </c>
      <c r="AY1106">
        <v>135911</v>
      </c>
      <c r="AZ1106">
        <v>4</v>
      </c>
      <c r="BA1106" s="1" t="s">
        <v>3407</v>
      </c>
    </row>
    <row r="1107" spans="1:53">
      <c r="A1107" s="1" t="s">
        <v>1137</v>
      </c>
      <c r="B1107">
        <v>0</v>
      </c>
      <c r="C1107">
        <v>950000</v>
      </c>
      <c r="D1107" s="1" t="s">
        <v>2141</v>
      </c>
      <c r="E1107">
        <v>0</v>
      </c>
      <c r="F1107">
        <v>139003</v>
      </c>
      <c r="G1107">
        <v>1</v>
      </c>
      <c r="H1107" s="1"/>
      <c r="I1107" s="1" t="s">
        <v>2405</v>
      </c>
      <c r="J1107" s="1" t="s">
        <v>2462</v>
      </c>
      <c r="K1107" s="1" t="s">
        <v>2464</v>
      </c>
      <c r="L1107" s="1" t="s">
        <v>2512</v>
      </c>
      <c r="M1107" s="1" t="s">
        <v>2587</v>
      </c>
      <c r="N1107" s="1" t="s">
        <v>2607</v>
      </c>
      <c r="O1107" s="1"/>
      <c r="P1107">
        <v>1</v>
      </c>
      <c r="Q1107" s="1" t="s">
        <v>2141</v>
      </c>
      <c r="R1107" s="1" t="s">
        <v>3107</v>
      </c>
      <c r="S1107" s="1"/>
      <c r="T1107" s="1" t="s">
        <v>3108</v>
      </c>
      <c r="U1107" s="1" t="s">
        <v>2141</v>
      </c>
      <c r="V1107" s="1" t="s">
        <v>2141</v>
      </c>
      <c r="W1107" s="1" t="s">
        <v>3396</v>
      </c>
      <c r="X1107" s="1" t="s">
        <v>3400</v>
      </c>
      <c r="Y1107" s="3">
        <v>46225</v>
      </c>
      <c r="Z1107" s="1" t="s">
        <v>3423</v>
      </c>
      <c r="AA1107" s="3">
        <v>46225</v>
      </c>
      <c r="AB1107" s="1" t="s">
        <v>3416</v>
      </c>
      <c r="AC1107" s="1" t="s">
        <v>3802</v>
      </c>
      <c r="AD1107" s="1" t="s">
        <v>3933</v>
      </c>
      <c r="AE1107" s="1" t="s">
        <v>3933</v>
      </c>
      <c r="AF1107" s="1" t="s">
        <v>3939</v>
      </c>
      <c r="AG1107" s="1" t="s">
        <v>2512</v>
      </c>
      <c r="AH1107" s="1" t="s">
        <v>2587</v>
      </c>
      <c r="AI1107" s="1" t="s">
        <v>3948</v>
      </c>
      <c r="AJ1107" s="1"/>
      <c r="AK1107" s="1"/>
      <c r="AL1107" s="1" t="s">
        <v>3952</v>
      </c>
      <c r="AM1107" s="1" t="s">
        <v>3952</v>
      </c>
      <c r="AN1107" s="1" t="s">
        <v>3958</v>
      </c>
      <c r="AO1107" s="1" t="s">
        <v>4163</v>
      </c>
      <c r="AP1107" s="1" t="s">
        <v>4212</v>
      </c>
      <c r="AQ1107" s="1"/>
      <c r="AR1107">
        <v>14862</v>
      </c>
      <c r="AS1107">
        <v>1</v>
      </c>
      <c r="AT1107" s="1" t="s">
        <v>4235</v>
      </c>
      <c r="AU1107">
        <v>950000</v>
      </c>
      <c r="AV1107" s="1" t="s">
        <v>4244</v>
      </c>
      <c r="AW1107" s="1" t="s">
        <v>3939</v>
      </c>
      <c r="AX1107">
        <v>5329</v>
      </c>
      <c r="AY1107">
        <v>135912</v>
      </c>
      <c r="AZ1107">
        <v>1</v>
      </c>
      <c r="BA1107" s="1" t="s">
        <v>3407</v>
      </c>
    </row>
    <row r="1108" spans="1:53">
      <c r="A1108" s="1" t="s">
        <v>1138</v>
      </c>
      <c r="B1108">
        <v>0</v>
      </c>
      <c r="C1108">
        <v>300000</v>
      </c>
      <c r="D1108" s="1" t="s">
        <v>1467</v>
      </c>
      <c r="E1108">
        <v>0</v>
      </c>
      <c r="F1108">
        <v>139002</v>
      </c>
      <c r="G1108">
        <v>1</v>
      </c>
      <c r="H1108" s="1"/>
      <c r="I1108" s="1" t="s">
        <v>2405</v>
      </c>
      <c r="J1108" s="1" t="s">
        <v>2462</v>
      </c>
      <c r="K1108" s="1" t="s">
        <v>2464</v>
      </c>
      <c r="L1108" s="1" t="s">
        <v>2512</v>
      </c>
      <c r="M1108" s="1" t="s">
        <v>2587</v>
      </c>
      <c r="N1108" s="1" t="s">
        <v>2607</v>
      </c>
      <c r="O1108" s="1"/>
      <c r="P1108">
        <v>1</v>
      </c>
      <c r="Q1108" s="1" t="s">
        <v>1467</v>
      </c>
      <c r="R1108" s="1" t="s">
        <v>3107</v>
      </c>
      <c r="S1108" s="1"/>
      <c r="T1108" s="1" t="s">
        <v>3108</v>
      </c>
      <c r="U1108" s="1" t="s">
        <v>1467</v>
      </c>
      <c r="V1108" s="1" t="s">
        <v>1467</v>
      </c>
      <c r="W1108" s="1" t="s">
        <v>3396</v>
      </c>
      <c r="X1108" s="1" t="s">
        <v>3400</v>
      </c>
      <c r="Y1108" s="3">
        <v>46225</v>
      </c>
      <c r="Z1108" s="1" t="s">
        <v>3423</v>
      </c>
      <c r="AA1108" s="3">
        <v>46225</v>
      </c>
      <c r="AB1108" s="1" t="s">
        <v>3416</v>
      </c>
      <c r="AC1108" s="1" t="s">
        <v>3803</v>
      </c>
      <c r="AD1108" s="1" t="s">
        <v>3933</v>
      </c>
      <c r="AE1108" s="1" t="s">
        <v>3933</v>
      </c>
      <c r="AF1108" s="1" t="s">
        <v>3939</v>
      </c>
      <c r="AG1108" s="1" t="s">
        <v>2512</v>
      </c>
      <c r="AH1108" s="1" t="s">
        <v>2587</v>
      </c>
      <c r="AI1108" s="1" t="s">
        <v>3948</v>
      </c>
      <c r="AJ1108" s="1"/>
      <c r="AK1108" s="1"/>
      <c r="AL1108" s="1" t="s">
        <v>3952</v>
      </c>
      <c r="AM1108" s="1" t="s">
        <v>3952</v>
      </c>
      <c r="AN1108" s="1" t="s">
        <v>3958</v>
      </c>
      <c r="AO1108" s="1" t="s">
        <v>4164</v>
      </c>
      <c r="AP1108" s="1" t="s">
        <v>4212</v>
      </c>
      <c r="AQ1108" s="1"/>
      <c r="AR1108">
        <v>14862</v>
      </c>
      <c r="AS1108">
        <v>1</v>
      </c>
      <c r="AT1108" s="1" t="s">
        <v>4235</v>
      </c>
      <c r="AU1108">
        <v>300000</v>
      </c>
      <c r="AV1108" s="1" t="s">
        <v>4244</v>
      </c>
      <c r="AW1108" s="1" t="s">
        <v>3939</v>
      </c>
      <c r="AX1108">
        <v>5256</v>
      </c>
      <c r="AY1108">
        <v>135913</v>
      </c>
      <c r="AZ1108">
        <v>1</v>
      </c>
      <c r="BA1108" s="1" t="s">
        <v>3407</v>
      </c>
    </row>
    <row r="1109" spans="1:53">
      <c r="A1109" s="1" t="s">
        <v>1139</v>
      </c>
      <c r="B1109">
        <v>0</v>
      </c>
      <c r="C1109">
        <v>341666.67</v>
      </c>
      <c r="D1109" s="1" t="s">
        <v>2142</v>
      </c>
      <c r="E1109">
        <v>20</v>
      </c>
      <c r="F1109">
        <v>139106</v>
      </c>
      <c r="G1109">
        <v>1</v>
      </c>
      <c r="H1109" s="1"/>
      <c r="I1109" s="1" t="s">
        <v>2428</v>
      </c>
      <c r="J1109" s="1" t="s">
        <v>2462</v>
      </c>
      <c r="K1109" s="1" t="s">
        <v>2464</v>
      </c>
      <c r="L1109" s="1" t="s">
        <v>2510</v>
      </c>
      <c r="M1109" s="1" t="s">
        <v>2581</v>
      </c>
      <c r="N1109" s="1" t="s">
        <v>2607</v>
      </c>
      <c r="O1109" s="1"/>
      <c r="P1109">
        <v>1</v>
      </c>
      <c r="Q1109" s="1" t="s">
        <v>2938</v>
      </c>
      <c r="R1109" s="1" t="s">
        <v>3107</v>
      </c>
      <c r="S1109" s="1"/>
      <c r="T1109" s="1" t="s">
        <v>3108</v>
      </c>
      <c r="U1109" s="1" t="s">
        <v>2938</v>
      </c>
      <c r="V1109" s="1" t="s">
        <v>2142</v>
      </c>
      <c r="W1109" s="1" t="s">
        <v>3396</v>
      </c>
      <c r="X1109" s="1"/>
      <c r="Y1109" s="3">
        <v>46225</v>
      </c>
      <c r="Z1109" s="1" t="s">
        <v>3423</v>
      </c>
      <c r="AA1109" s="3">
        <v>46225</v>
      </c>
      <c r="AB1109" s="1" t="s">
        <v>3416</v>
      </c>
      <c r="AC1109" s="1" t="s">
        <v>3804</v>
      </c>
      <c r="AD1109" s="1" t="s">
        <v>3933</v>
      </c>
      <c r="AE1109" s="1" t="s">
        <v>3934</v>
      </c>
      <c r="AF1109" s="1" t="s">
        <v>3936</v>
      </c>
      <c r="AG1109" s="1" t="s">
        <v>2510</v>
      </c>
      <c r="AH1109" s="1" t="s">
        <v>2581</v>
      </c>
      <c r="AI1109" s="1" t="s">
        <v>3948</v>
      </c>
      <c r="AJ1109" s="1"/>
      <c r="AK1109" s="1"/>
      <c r="AL1109" s="1" t="s">
        <v>3952</v>
      </c>
      <c r="AM1109" s="1" t="s">
        <v>3952</v>
      </c>
      <c r="AN1109" s="1" t="s">
        <v>3958</v>
      </c>
      <c r="AO1109" s="1" t="s">
        <v>4165</v>
      </c>
      <c r="AP1109" s="1" t="s">
        <v>4212</v>
      </c>
      <c r="AQ1109" s="1"/>
      <c r="AR1109">
        <v>3937</v>
      </c>
      <c r="AS1109">
        <v>1</v>
      </c>
      <c r="AT1109" s="1" t="s">
        <v>4235</v>
      </c>
      <c r="AU1109">
        <v>341666.67</v>
      </c>
      <c r="AV1109" s="1" t="s">
        <v>4512</v>
      </c>
      <c r="AW1109" s="1" t="s">
        <v>3936</v>
      </c>
      <c r="AX1109">
        <v>2520</v>
      </c>
      <c r="AY1109">
        <v>135914</v>
      </c>
      <c r="AZ1109">
        <v>1</v>
      </c>
      <c r="BA1109" s="1" t="s">
        <v>3412</v>
      </c>
    </row>
    <row r="1110" spans="1:53">
      <c r="A1110" s="1" t="s">
        <v>1140</v>
      </c>
      <c r="B1110">
        <v>0</v>
      </c>
      <c r="C1110">
        <v>3437500</v>
      </c>
      <c r="D1110" s="1" t="s">
        <v>2143</v>
      </c>
      <c r="E1110">
        <v>0</v>
      </c>
      <c r="F1110">
        <v>139099</v>
      </c>
      <c r="G1110">
        <v>1</v>
      </c>
      <c r="H1110" s="1"/>
      <c r="I1110" s="1" t="s">
        <v>2405</v>
      </c>
      <c r="J1110" s="1" t="s">
        <v>2463</v>
      </c>
      <c r="K1110" s="1" t="s">
        <v>2464</v>
      </c>
      <c r="L1110" s="1" t="s">
        <v>2502</v>
      </c>
      <c r="M1110" s="1" t="s">
        <v>2584</v>
      </c>
      <c r="N1110" s="1" t="s">
        <v>2607</v>
      </c>
      <c r="O1110" s="1"/>
      <c r="P1110">
        <v>0</v>
      </c>
      <c r="Q1110" s="1" t="s">
        <v>2609</v>
      </c>
      <c r="R1110" s="1" t="s">
        <v>3107</v>
      </c>
      <c r="S1110" s="1"/>
      <c r="T1110" s="1" t="s">
        <v>3108</v>
      </c>
      <c r="U1110" s="1" t="s">
        <v>3237</v>
      </c>
      <c r="V1110" s="1" t="s">
        <v>3237</v>
      </c>
      <c r="W1110" s="1" t="s">
        <v>3396</v>
      </c>
      <c r="X1110" s="1" t="s">
        <v>3400</v>
      </c>
      <c r="Y1110" s="3">
        <v>46225</v>
      </c>
      <c r="Z1110" s="1" t="s">
        <v>3423</v>
      </c>
      <c r="AA1110" s="3">
        <v>46225</v>
      </c>
      <c r="AB1110" s="1" t="s">
        <v>3416</v>
      </c>
      <c r="AC1110" s="1" t="s">
        <v>3805</v>
      </c>
      <c r="AD1110" s="1" t="s">
        <v>3933</v>
      </c>
      <c r="AE1110" s="1" t="s">
        <v>3933</v>
      </c>
      <c r="AF1110" s="1" t="s">
        <v>3939</v>
      </c>
      <c r="AG1110" s="1" t="s">
        <v>2502</v>
      </c>
      <c r="AH1110" s="1" t="s">
        <v>2584</v>
      </c>
      <c r="AI1110" s="1" t="s">
        <v>3948</v>
      </c>
      <c r="AJ1110" s="1"/>
      <c r="AK1110" s="1"/>
      <c r="AL1110" s="1" t="s">
        <v>3954</v>
      </c>
      <c r="AM1110" s="1" t="s">
        <v>3954</v>
      </c>
      <c r="AN1110" s="1" t="s">
        <v>3958</v>
      </c>
      <c r="AO1110" s="1" t="s">
        <v>4166</v>
      </c>
      <c r="AP1110" s="1" t="s">
        <v>4212</v>
      </c>
      <c r="AQ1110" s="1"/>
      <c r="AR1110">
        <v>11533</v>
      </c>
      <c r="AS1110">
        <v>25</v>
      </c>
      <c r="AT1110" s="1" t="s">
        <v>4237</v>
      </c>
      <c r="AU1110">
        <v>137500</v>
      </c>
      <c r="AV1110" s="1" t="s">
        <v>4274</v>
      </c>
      <c r="AW1110" s="1" t="s">
        <v>3939</v>
      </c>
      <c r="AX1110">
        <v>7194</v>
      </c>
      <c r="AY1110">
        <v>135915</v>
      </c>
      <c r="AZ1110">
        <v>1</v>
      </c>
      <c r="BA1110" s="1" t="s">
        <v>3412</v>
      </c>
    </row>
    <row r="1111" spans="1:53">
      <c r="A1111" s="1" t="s">
        <v>1141</v>
      </c>
      <c r="B1111">
        <v>0</v>
      </c>
      <c r="C1111">
        <v>512500</v>
      </c>
      <c r="D1111" s="1" t="s">
        <v>2144</v>
      </c>
      <c r="E1111">
        <v>0</v>
      </c>
      <c r="F1111">
        <v>139099</v>
      </c>
      <c r="G1111">
        <v>2</v>
      </c>
      <c r="H1111" s="1"/>
      <c r="I1111" s="1" t="s">
        <v>2405</v>
      </c>
      <c r="J1111" s="1" t="s">
        <v>2463</v>
      </c>
      <c r="K1111" s="1" t="s">
        <v>2464</v>
      </c>
      <c r="L1111" s="1" t="s">
        <v>2502</v>
      </c>
      <c r="M1111" s="1" t="s">
        <v>2584</v>
      </c>
      <c r="N1111" s="1" t="s">
        <v>2607</v>
      </c>
      <c r="O1111" s="1"/>
      <c r="P1111">
        <v>0</v>
      </c>
      <c r="Q1111" s="1" t="s">
        <v>2609</v>
      </c>
      <c r="R1111" s="1" t="s">
        <v>3107</v>
      </c>
      <c r="S1111" s="1"/>
      <c r="T1111" s="1" t="s">
        <v>3108</v>
      </c>
      <c r="U1111" s="1" t="s">
        <v>3237</v>
      </c>
      <c r="V1111" s="1" t="s">
        <v>3237</v>
      </c>
      <c r="W1111" s="1" t="s">
        <v>3396</v>
      </c>
      <c r="X1111" s="1" t="s">
        <v>3400</v>
      </c>
      <c r="Y1111" s="3">
        <v>46225</v>
      </c>
      <c r="Z1111" s="1" t="s">
        <v>3423</v>
      </c>
      <c r="AA1111" s="3">
        <v>46225</v>
      </c>
      <c r="AB1111" s="1" t="s">
        <v>3416</v>
      </c>
      <c r="AC1111" s="1" t="s">
        <v>3805</v>
      </c>
      <c r="AD1111" s="1" t="s">
        <v>3933</v>
      </c>
      <c r="AE1111" s="1" t="s">
        <v>3933</v>
      </c>
      <c r="AF1111" s="1" t="s">
        <v>3939</v>
      </c>
      <c r="AG1111" s="1" t="s">
        <v>2502</v>
      </c>
      <c r="AH1111" s="1" t="s">
        <v>2584</v>
      </c>
      <c r="AI1111" s="1" t="s">
        <v>3948</v>
      </c>
      <c r="AJ1111" s="1"/>
      <c r="AK1111" s="1"/>
      <c r="AL1111" s="1" t="s">
        <v>3954</v>
      </c>
      <c r="AM1111" s="1" t="s">
        <v>3954</v>
      </c>
      <c r="AN1111" s="1" t="s">
        <v>3958</v>
      </c>
      <c r="AO1111" s="1" t="s">
        <v>4166</v>
      </c>
      <c r="AP1111" s="1" t="s">
        <v>4212</v>
      </c>
      <c r="AQ1111" s="1"/>
      <c r="AR1111">
        <v>11533</v>
      </c>
      <c r="AS1111">
        <v>5</v>
      </c>
      <c r="AT1111" s="1" t="s">
        <v>4237</v>
      </c>
      <c r="AU1111">
        <v>102500</v>
      </c>
      <c r="AV1111" s="1" t="s">
        <v>4274</v>
      </c>
      <c r="AW1111" s="1" t="s">
        <v>3939</v>
      </c>
      <c r="AX1111">
        <v>7194</v>
      </c>
      <c r="AY1111">
        <v>135915</v>
      </c>
      <c r="AZ1111">
        <v>2</v>
      </c>
      <c r="BA1111" s="1" t="s">
        <v>3412</v>
      </c>
    </row>
    <row r="1112" spans="1:53">
      <c r="A1112" s="1" t="s">
        <v>1142</v>
      </c>
      <c r="B1112">
        <v>0</v>
      </c>
      <c r="C1112">
        <v>130000</v>
      </c>
      <c r="D1112" s="1" t="s">
        <v>2145</v>
      </c>
      <c r="E1112">
        <v>0</v>
      </c>
      <c r="F1112">
        <v>139099</v>
      </c>
      <c r="G1112">
        <v>3</v>
      </c>
      <c r="H1112" s="1"/>
      <c r="I1112" s="1" t="s">
        <v>2405</v>
      </c>
      <c r="J1112" s="1" t="s">
        <v>2463</v>
      </c>
      <c r="K1112" s="1" t="s">
        <v>2464</v>
      </c>
      <c r="L1112" s="1" t="s">
        <v>2502</v>
      </c>
      <c r="M1112" s="1" t="s">
        <v>2584</v>
      </c>
      <c r="N1112" s="1" t="s">
        <v>2607</v>
      </c>
      <c r="O1112" s="1"/>
      <c r="P1112">
        <v>0</v>
      </c>
      <c r="Q1112" s="1" t="s">
        <v>2609</v>
      </c>
      <c r="R1112" s="1" t="s">
        <v>3107</v>
      </c>
      <c r="S1112" s="1"/>
      <c r="T1112" s="1" t="s">
        <v>3108</v>
      </c>
      <c r="U1112" s="1" t="s">
        <v>3237</v>
      </c>
      <c r="V1112" s="1" t="s">
        <v>3237</v>
      </c>
      <c r="W1112" s="1" t="s">
        <v>3396</v>
      </c>
      <c r="X1112" s="1" t="s">
        <v>3400</v>
      </c>
      <c r="Y1112" s="3">
        <v>46225</v>
      </c>
      <c r="Z1112" s="1" t="s">
        <v>3423</v>
      </c>
      <c r="AA1112" s="3">
        <v>46225</v>
      </c>
      <c r="AB1112" s="1" t="s">
        <v>3416</v>
      </c>
      <c r="AC1112" s="1" t="s">
        <v>3805</v>
      </c>
      <c r="AD1112" s="1" t="s">
        <v>3933</v>
      </c>
      <c r="AE1112" s="1" t="s">
        <v>3933</v>
      </c>
      <c r="AF1112" s="1" t="s">
        <v>3939</v>
      </c>
      <c r="AG1112" s="1" t="s">
        <v>2502</v>
      </c>
      <c r="AH1112" s="1" t="s">
        <v>2584</v>
      </c>
      <c r="AI1112" s="1" t="s">
        <v>3948</v>
      </c>
      <c r="AJ1112" s="1"/>
      <c r="AK1112" s="1"/>
      <c r="AL1112" s="1" t="s">
        <v>3954</v>
      </c>
      <c r="AM1112" s="1" t="s">
        <v>3954</v>
      </c>
      <c r="AN1112" s="1" t="s">
        <v>3958</v>
      </c>
      <c r="AO1112" s="1" t="s">
        <v>4166</v>
      </c>
      <c r="AP1112" s="1" t="s">
        <v>4212</v>
      </c>
      <c r="AQ1112" s="1"/>
      <c r="AR1112">
        <v>11533</v>
      </c>
      <c r="AS1112">
        <v>1</v>
      </c>
      <c r="AT1112" s="1" t="s">
        <v>4237</v>
      </c>
      <c r="AU1112">
        <v>130000</v>
      </c>
      <c r="AV1112" s="1" t="s">
        <v>4274</v>
      </c>
      <c r="AW1112" s="1" t="s">
        <v>3939</v>
      </c>
      <c r="AX1112">
        <v>7194</v>
      </c>
      <c r="AY1112">
        <v>135915</v>
      </c>
      <c r="AZ1112">
        <v>3</v>
      </c>
      <c r="BA1112" s="1" t="s">
        <v>3412</v>
      </c>
    </row>
    <row r="1113" spans="1:53">
      <c r="A1113" s="1" t="s">
        <v>1143</v>
      </c>
      <c r="B1113">
        <v>0</v>
      </c>
      <c r="C1113">
        <v>2250000</v>
      </c>
      <c r="D1113" s="1" t="s">
        <v>2146</v>
      </c>
      <c r="E1113">
        <v>20</v>
      </c>
      <c r="F1113">
        <v>139144</v>
      </c>
      <c r="G1113">
        <v>1</v>
      </c>
      <c r="H1113" s="1"/>
      <c r="I1113" s="1" t="s">
        <v>2405</v>
      </c>
      <c r="J1113" s="1" t="s">
        <v>2463</v>
      </c>
      <c r="K1113" s="1" t="s">
        <v>2468</v>
      </c>
      <c r="L1113" s="1" t="s">
        <v>2545</v>
      </c>
      <c r="M1113" s="1" t="s">
        <v>2585</v>
      </c>
      <c r="N1113" s="1" t="s">
        <v>2607</v>
      </c>
      <c r="O1113" s="1"/>
      <c r="P1113">
        <v>0</v>
      </c>
      <c r="Q1113" s="1" t="s">
        <v>2609</v>
      </c>
      <c r="R1113" s="1" t="s">
        <v>3107</v>
      </c>
      <c r="S1113" s="1"/>
      <c r="T1113" s="1" t="s">
        <v>3110</v>
      </c>
      <c r="U1113" s="1" t="s">
        <v>1859</v>
      </c>
      <c r="V1113" s="1" t="s">
        <v>2146</v>
      </c>
      <c r="W1113" s="1" t="s">
        <v>3396</v>
      </c>
      <c r="X1113" s="1" t="s">
        <v>3400</v>
      </c>
      <c r="Y1113" s="3">
        <v>46225</v>
      </c>
      <c r="Z1113" s="1" t="s">
        <v>3423</v>
      </c>
      <c r="AA1113" s="3">
        <v>46225</v>
      </c>
      <c r="AB1113" s="1" t="s">
        <v>3416</v>
      </c>
      <c r="AC1113" s="1"/>
      <c r="AD1113" s="1" t="s">
        <v>3933</v>
      </c>
      <c r="AE1113" s="1" t="s">
        <v>3933</v>
      </c>
      <c r="AF1113" s="1" t="s">
        <v>3941</v>
      </c>
      <c r="AG1113" s="1" t="s">
        <v>2545</v>
      </c>
      <c r="AH1113" s="1" t="s">
        <v>2585</v>
      </c>
      <c r="AI1113" s="1" t="s">
        <v>3948</v>
      </c>
      <c r="AJ1113" s="1"/>
      <c r="AK1113" s="1"/>
      <c r="AL1113" s="1" t="s">
        <v>3954</v>
      </c>
      <c r="AM1113" s="1" t="s">
        <v>3954</v>
      </c>
      <c r="AN1113" s="1" t="s">
        <v>3960</v>
      </c>
      <c r="AO1113" s="1" t="s">
        <v>4167</v>
      </c>
      <c r="AP1113" s="1" t="s">
        <v>4217</v>
      </c>
      <c r="AQ1113" s="1"/>
      <c r="AR1113">
        <v>11533</v>
      </c>
      <c r="AS1113">
        <v>1</v>
      </c>
      <c r="AT1113" s="1" t="s">
        <v>4237</v>
      </c>
      <c r="AU1113">
        <v>2250000</v>
      </c>
      <c r="AV1113" s="1" t="s">
        <v>4274</v>
      </c>
      <c r="AW1113" s="1" t="s">
        <v>3941</v>
      </c>
      <c r="AX1113">
        <v>7214</v>
      </c>
      <c r="AY1113">
        <v>135916</v>
      </c>
      <c r="AZ1113">
        <v>1</v>
      </c>
      <c r="BA1113" s="1" t="s">
        <v>3414</v>
      </c>
    </row>
    <row r="1114" spans="1:53">
      <c r="A1114" s="1" t="s">
        <v>1144</v>
      </c>
      <c r="B1114">
        <v>0</v>
      </c>
      <c r="C1114">
        <v>39465000</v>
      </c>
      <c r="D1114" s="1" t="s">
        <v>2147</v>
      </c>
      <c r="E1114">
        <v>0</v>
      </c>
      <c r="F1114">
        <v>139084</v>
      </c>
      <c r="G1114">
        <v>1</v>
      </c>
      <c r="H1114" s="1"/>
      <c r="I1114" s="1" t="s">
        <v>2417</v>
      </c>
      <c r="J1114" s="1" t="s">
        <v>2462</v>
      </c>
      <c r="K1114" s="1" t="s">
        <v>2465</v>
      </c>
      <c r="L1114" s="1" t="s">
        <v>2533</v>
      </c>
      <c r="M1114" s="1" t="s">
        <v>2598</v>
      </c>
      <c r="N1114" s="1" t="s">
        <v>2607</v>
      </c>
      <c r="O1114" s="1"/>
      <c r="P1114">
        <v>1</v>
      </c>
      <c r="Q1114" s="1" t="s">
        <v>2147</v>
      </c>
      <c r="R1114" s="1" t="s">
        <v>3107</v>
      </c>
      <c r="S1114" s="1"/>
      <c r="T1114" s="1" t="s">
        <v>3109</v>
      </c>
      <c r="U1114" s="1" t="s">
        <v>2147</v>
      </c>
      <c r="V1114" s="1" t="s">
        <v>2147</v>
      </c>
      <c r="W1114" s="1" t="s">
        <v>3396</v>
      </c>
      <c r="X1114" s="1"/>
      <c r="Y1114" s="3">
        <v>46225</v>
      </c>
      <c r="Z1114" s="1" t="s">
        <v>3423</v>
      </c>
      <c r="AA1114" s="3">
        <v>46225</v>
      </c>
      <c r="AB1114" s="1" t="s">
        <v>3416</v>
      </c>
      <c r="AC1114" s="1" t="s">
        <v>3806</v>
      </c>
      <c r="AD1114" s="1" t="s">
        <v>3933</v>
      </c>
      <c r="AE1114" s="1" t="s">
        <v>3933</v>
      </c>
      <c r="AF1114" s="1" t="s">
        <v>3937</v>
      </c>
      <c r="AG1114" s="1" t="s">
        <v>2533</v>
      </c>
      <c r="AH1114" s="1" t="s">
        <v>2598</v>
      </c>
      <c r="AI1114" s="1" t="s">
        <v>3948</v>
      </c>
      <c r="AJ1114" s="1"/>
      <c r="AK1114" s="1"/>
      <c r="AL1114" s="1" t="s">
        <v>3952</v>
      </c>
      <c r="AM1114" s="1" t="s">
        <v>3952</v>
      </c>
      <c r="AN1114" s="1" t="s">
        <v>3959</v>
      </c>
      <c r="AO1114" s="1" t="s">
        <v>3992</v>
      </c>
      <c r="AP1114" s="1" t="s">
        <v>4229</v>
      </c>
      <c r="AQ1114" s="1"/>
      <c r="AR1114">
        <v>1284</v>
      </c>
      <c r="AS1114">
        <v>1</v>
      </c>
      <c r="AT1114" s="1" t="s">
        <v>4235</v>
      </c>
      <c r="AU1114">
        <v>39465000</v>
      </c>
      <c r="AV1114" s="1" t="s">
        <v>4513</v>
      </c>
      <c r="AW1114" s="1" t="s">
        <v>3937</v>
      </c>
      <c r="AX1114">
        <v>3726</v>
      </c>
      <c r="AY1114">
        <v>135917</v>
      </c>
      <c r="AZ1114">
        <v>1</v>
      </c>
      <c r="BA1114" s="1" t="s">
        <v>3416</v>
      </c>
    </row>
    <row r="1115" spans="1:53">
      <c r="A1115" s="1" t="s">
        <v>1145</v>
      </c>
      <c r="B1115">
        <v>0</v>
      </c>
      <c r="C1115">
        <v>15105814</v>
      </c>
      <c r="D1115" s="1" t="s">
        <v>2148</v>
      </c>
      <c r="E1115">
        <v>20</v>
      </c>
      <c r="F1115">
        <v>139061</v>
      </c>
      <c r="G1115">
        <v>1</v>
      </c>
      <c r="H1115" s="1"/>
      <c r="I1115" s="1" t="s">
        <v>2449</v>
      </c>
      <c r="J1115" s="1" t="s">
        <v>2462</v>
      </c>
      <c r="K1115" s="1" t="s">
        <v>2465</v>
      </c>
      <c r="L1115" s="1" t="s">
        <v>2471</v>
      </c>
      <c r="M1115" s="1" t="s">
        <v>2582</v>
      </c>
      <c r="N1115" s="1" t="s">
        <v>2607</v>
      </c>
      <c r="O1115" s="1"/>
      <c r="P1115">
        <v>2</v>
      </c>
      <c r="Q1115" s="1" t="s">
        <v>2939</v>
      </c>
      <c r="R1115" s="1" t="s">
        <v>3107</v>
      </c>
      <c r="S1115" s="1"/>
      <c r="T1115" s="1" t="s">
        <v>3109</v>
      </c>
      <c r="U1115" s="1" t="s">
        <v>3238</v>
      </c>
      <c r="V1115" s="1" t="s">
        <v>3366</v>
      </c>
      <c r="W1115" s="1" t="s">
        <v>3396</v>
      </c>
      <c r="X1115" s="1" t="s">
        <v>3400</v>
      </c>
      <c r="Y1115" s="3">
        <v>46225</v>
      </c>
      <c r="Z1115" s="1" t="s">
        <v>3423</v>
      </c>
      <c r="AA1115" s="3">
        <v>46225</v>
      </c>
      <c r="AB1115" s="1" t="s">
        <v>3416</v>
      </c>
      <c r="AC1115" s="1" t="s">
        <v>3807</v>
      </c>
      <c r="AD1115" s="1" t="s">
        <v>3933</v>
      </c>
      <c r="AE1115" s="1" t="s">
        <v>3934</v>
      </c>
      <c r="AF1115" s="1" t="s">
        <v>3937</v>
      </c>
      <c r="AG1115" s="1" t="s">
        <v>2471</v>
      </c>
      <c r="AH1115" s="1" t="s">
        <v>2582</v>
      </c>
      <c r="AI1115" s="1" t="s">
        <v>3948</v>
      </c>
      <c r="AJ1115" s="1"/>
      <c r="AK1115" s="1"/>
      <c r="AL1115" s="1" t="s">
        <v>3952</v>
      </c>
      <c r="AM1115" s="1" t="s">
        <v>3952</v>
      </c>
      <c r="AN1115" s="1" t="s">
        <v>3959</v>
      </c>
      <c r="AO1115" s="1" t="s">
        <v>4168</v>
      </c>
      <c r="AP1115" s="1" t="s">
        <v>4213</v>
      </c>
      <c r="AQ1115" s="1"/>
      <c r="AR1115">
        <v>1337</v>
      </c>
      <c r="AS1115">
        <v>2</v>
      </c>
      <c r="AT1115" s="1" t="s">
        <v>4235</v>
      </c>
      <c r="AU1115">
        <v>7552907</v>
      </c>
      <c r="AV1115" s="1" t="s">
        <v>4514</v>
      </c>
      <c r="AW1115" s="1" t="s">
        <v>3937</v>
      </c>
      <c r="AX1115">
        <v>703</v>
      </c>
      <c r="AY1115">
        <v>135918</v>
      </c>
      <c r="AZ1115">
        <v>1</v>
      </c>
      <c r="BA1115" s="1" t="s">
        <v>3429</v>
      </c>
    </row>
    <row r="1116" spans="1:53">
      <c r="A1116" s="1" t="s">
        <v>1146</v>
      </c>
      <c r="B1116">
        <v>0</v>
      </c>
      <c r="C1116">
        <v>-755291</v>
      </c>
      <c r="D1116" s="1" t="s">
        <v>2149</v>
      </c>
      <c r="E1116">
        <v>20</v>
      </c>
      <c r="F1116">
        <v>139061</v>
      </c>
      <c r="G1116">
        <v>2</v>
      </c>
      <c r="H1116" s="1"/>
      <c r="I1116" s="1" t="s">
        <v>2415</v>
      </c>
      <c r="J1116" s="1" t="s">
        <v>2462</v>
      </c>
      <c r="K1116" s="1" t="s">
        <v>2465</v>
      </c>
      <c r="L1116" s="1" t="s">
        <v>2471</v>
      </c>
      <c r="M1116" s="1" t="s">
        <v>2582</v>
      </c>
      <c r="N1116" s="1" t="s">
        <v>2607</v>
      </c>
      <c r="O1116" s="1"/>
      <c r="P1116">
        <v>1</v>
      </c>
      <c r="Q1116" s="1" t="s">
        <v>2940</v>
      </c>
      <c r="R1116" s="1" t="s">
        <v>3107</v>
      </c>
      <c r="S1116" s="1"/>
      <c r="T1116" s="1" t="s">
        <v>3109</v>
      </c>
      <c r="U1116" s="1" t="s">
        <v>3238</v>
      </c>
      <c r="V1116" s="1" t="s">
        <v>3366</v>
      </c>
      <c r="W1116" s="1" t="s">
        <v>3396</v>
      </c>
      <c r="X1116" s="1" t="s">
        <v>3400</v>
      </c>
      <c r="Y1116" s="3">
        <v>46225</v>
      </c>
      <c r="Z1116" s="1" t="s">
        <v>3423</v>
      </c>
      <c r="AA1116" s="3">
        <v>46225</v>
      </c>
      <c r="AB1116" s="1" t="s">
        <v>3416</v>
      </c>
      <c r="AC1116" s="1" t="s">
        <v>3807</v>
      </c>
      <c r="AD1116" s="1" t="s">
        <v>3933</v>
      </c>
      <c r="AE1116" s="1" t="s">
        <v>3934</v>
      </c>
      <c r="AF1116" s="1" t="s">
        <v>3937</v>
      </c>
      <c r="AG1116" s="1" t="s">
        <v>2471</v>
      </c>
      <c r="AH1116" s="1" t="s">
        <v>2582</v>
      </c>
      <c r="AI1116" s="1" t="s">
        <v>3948</v>
      </c>
      <c r="AJ1116" s="1"/>
      <c r="AK1116" s="1"/>
      <c r="AL1116" s="1" t="s">
        <v>3952</v>
      </c>
      <c r="AM1116" s="1" t="s">
        <v>3952</v>
      </c>
      <c r="AN1116" s="1" t="s">
        <v>3959</v>
      </c>
      <c r="AO1116" s="1" t="s">
        <v>4168</v>
      </c>
      <c r="AP1116" s="1" t="s">
        <v>4213</v>
      </c>
      <c r="AQ1116" s="1"/>
      <c r="AR1116">
        <v>2057</v>
      </c>
      <c r="AS1116">
        <v>1</v>
      </c>
      <c r="AT1116" s="1" t="s">
        <v>4235</v>
      </c>
      <c r="AU1116">
        <v>-755291</v>
      </c>
      <c r="AV1116" s="1" t="s">
        <v>120</v>
      </c>
      <c r="AW1116" s="1" t="s">
        <v>3937</v>
      </c>
      <c r="AX1116">
        <v>703</v>
      </c>
      <c r="AY1116">
        <v>135918</v>
      </c>
      <c r="AZ1116">
        <v>2</v>
      </c>
      <c r="BA1116" s="1" t="s">
        <v>3429</v>
      </c>
    </row>
    <row r="1117" spans="1:53">
      <c r="A1117" s="1" t="s">
        <v>1147</v>
      </c>
      <c r="B1117">
        <v>0</v>
      </c>
      <c r="C1117">
        <v>23070000</v>
      </c>
      <c r="D1117" s="1" t="s">
        <v>2150</v>
      </c>
      <c r="E1117">
        <v>20</v>
      </c>
      <c r="F1117">
        <v>139045</v>
      </c>
      <c r="G1117">
        <v>1</v>
      </c>
      <c r="H1117" s="1"/>
      <c r="I1117" s="1" t="s">
        <v>2405</v>
      </c>
      <c r="J1117" s="1" t="s">
        <v>2462</v>
      </c>
      <c r="K1117" s="1" t="s">
        <v>2465</v>
      </c>
      <c r="L1117" s="1" t="s">
        <v>2541</v>
      </c>
      <c r="M1117" s="1" t="s">
        <v>2598</v>
      </c>
      <c r="N1117" s="1" t="s">
        <v>2607</v>
      </c>
      <c r="O1117" s="1"/>
      <c r="P1117">
        <v>1</v>
      </c>
      <c r="Q1117" s="1" t="s">
        <v>2941</v>
      </c>
      <c r="R1117" s="1" t="s">
        <v>3107</v>
      </c>
      <c r="S1117" s="1"/>
      <c r="T1117" s="1" t="s">
        <v>3109</v>
      </c>
      <c r="U1117" s="1" t="s">
        <v>2941</v>
      </c>
      <c r="V1117" s="1" t="s">
        <v>2150</v>
      </c>
      <c r="W1117" s="1" t="s">
        <v>3396</v>
      </c>
      <c r="X1117" s="1" t="s">
        <v>3400</v>
      </c>
      <c r="Y1117" s="3">
        <v>46225</v>
      </c>
      <c r="Z1117" s="1" t="s">
        <v>3423</v>
      </c>
      <c r="AA1117" s="3">
        <v>46225</v>
      </c>
      <c r="AB1117" s="1" t="s">
        <v>3416</v>
      </c>
      <c r="AC1117" s="1" t="s">
        <v>3808</v>
      </c>
      <c r="AD1117" s="1" t="s">
        <v>3933</v>
      </c>
      <c r="AE1117" s="1" t="s">
        <v>3933</v>
      </c>
      <c r="AF1117" s="1" t="s">
        <v>3937</v>
      </c>
      <c r="AG1117" s="1" t="s">
        <v>2541</v>
      </c>
      <c r="AH1117" s="1" t="s">
        <v>2598</v>
      </c>
      <c r="AI1117" s="1" t="s">
        <v>3948</v>
      </c>
      <c r="AJ1117" s="1"/>
      <c r="AK1117" s="1"/>
      <c r="AL1117" s="1" t="s">
        <v>3952</v>
      </c>
      <c r="AM1117" s="1" t="s">
        <v>3952</v>
      </c>
      <c r="AN1117" s="1" t="s">
        <v>3959</v>
      </c>
      <c r="AO1117" s="1" t="s">
        <v>4076</v>
      </c>
      <c r="AP1117" s="1" t="s">
        <v>4230</v>
      </c>
      <c r="AQ1117" s="1"/>
      <c r="AR1117">
        <v>14862</v>
      </c>
      <c r="AS1117">
        <v>1</v>
      </c>
      <c r="AT1117" s="1" t="s">
        <v>4235</v>
      </c>
      <c r="AU1117">
        <v>23070000</v>
      </c>
      <c r="AV1117" s="1" t="s">
        <v>4244</v>
      </c>
      <c r="AW1117" s="1" t="s">
        <v>3937</v>
      </c>
      <c r="AX1117">
        <v>2025</v>
      </c>
      <c r="AY1117">
        <v>135919</v>
      </c>
      <c r="AZ1117">
        <v>1</v>
      </c>
      <c r="BA1117" s="1" t="s">
        <v>4638</v>
      </c>
    </row>
    <row r="1118" spans="1:53">
      <c r="A1118" s="1" t="s">
        <v>1148</v>
      </c>
      <c r="B1118">
        <v>0</v>
      </c>
      <c r="C1118">
        <v>5500000</v>
      </c>
      <c r="D1118" s="1" t="s">
        <v>2151</v>
      </c>
      <c r="E1118">
        <v>0</v>
      </c>
      <c r="F1118">
        <v>139087</v>
      </c>
      <c r="G1118">
        <v>1</v>
      </c>
      <c r="H1118" s="1"/>
      <c r="I1118" s="1" t="s">
        <v>2417</v>
      </c>
      <c r="J1118" s="1" t="s">
        <v>2462</v>
      </c>
      <c r="K1118" s="1" t="s">
        <v>2465</v>
      </c>
      <c r="L1118" s="1" t="s">
        <v>2533</v>
      </c>
      <c r="M1118" s="1" t="s">
        <v>2598</v>
      </c>
      <c r="N1118" s="1" t="s">
        <v>2607</v>
      </c>
      <c r="O1118" s="1"/>
      <c r="P1118">
        <v>1</v>
      </c>
      <c r="Q1118" s="1" t="s">
        <v>2151</v>
      </c>
      <c r="R1118" s="1" t="s">
        <v>3107</v>
      </c>
      <c r="S1118" s="1"/>
      <c r="T1118" s="1" t="s">
        <v>3109</v>
      </c>
      <c r="U1118" s="1" t="s">
        <v>2151</v>
      </c>
      <c r="V1118" s="1" t="s">
        <v>2151</v>
      </c>
      <c r="W1118" s="1" t="s">
        <v>3396</v>
      </c>
      <c r="X1118" s="1"/>
      <c r="Y1118" s="3">
        <v>46225</v>
      </c>
      <c r="Z1118" s="1" t="s">
        <v>3423</v>
      </c>
      <c r="AA1118" s="3">
        <v>46225</v>
      </c>
      <c r="AB1118" s="1" t="s">
        <v>3416</v>
      </c>
      <c r="AC1118" s="1" t="s">
        <v>3809</v>
      </c>
      <c r="AD1118" s="1" t="s">
        <v>3933</v>
      </c>
      <c r="AE1118" s="1" t="s">
        <v>3933</v>
      </c>
      <c r="AF1118" s="1" t="s">
        <v>3937</v>
      </c>
      <c r="AG1118" s="1" t="s">
        <v>2533</v>
      </c>
      <c r="AH1118" s="1" t="s">
        <v>2598</v>
      </c>
      <c r="AI1118" s="1" t="s">
        <v>3948</v>
      </c>
      <c r="AJ1118" s="1"/>
      <c r="AK1118" s="1"/>
      <c r="AL1118" s="1" t="s">
        <v>3952</v>
      </c>
      <c r="AM1118" s="1" t="s">
        <v>3952</v>
      </c>
      <c r="AN1118" s="1" t="s">
        <v>3959</v>
      </c>
      <c r="AO1118" s="1" t="s">
        <v>3992</v>
      </c>
      <c r="AP1118" s="1" t="s">
        <v>4229</v>
      </c>
      <c r="AQ1118" s="1"/>
      <c r="AR1118">
        <v>1284</v>
      </c>
      <c r="AS1118">
        <v>1</v>
      </c>
      <c r="AT1118" s="1" t="s">
        <v>4235</v>
      </c>
      <c r="AU1118">
        <v>5500000</v>
      </c>
      <c r="AV1118" s="1" t="s">
        <v>4513</v>
      </c>
      <c r="AW1118" s="1" t="s">
        <v>3937</v>
      </c>
      <c r="AX1118">
        <v>3726</v>
      </c>
      <c r="AY1118">
        <v>135920</v>
      </c>
      <c r="AZ1118">
        <v>1</v>
      </c>
      <c r="BA1118" s="1" t="s">
        <v>3416</v>
      </c>
    </row>
    <row r="1119" spans="1:53">
      <c r="A1119" s="1" t="s">
        <v>1149</v>
      </c>
      <c r="B1119">
        <v>0</v>
      </c>
      <c r="C1119">
        <v>67140000</v>
      </c>
      <c r="D1119" s="1" t="s">
        <v>2152</v>
      </c>
      <c r="E1119">
        <v>20</v>
      </c>
      <c r="F1119">
        <v>139043</v>
      </c>
      <c r="G1119">
        <v>1</v>
      </c>
      <c r="H1119" s="1"/>
      <c r="I1119" s="1" t="s">
        <v>2405</v>
      </c>
      <c r="J1119" s="1" t="s">
        <v>2462</v>
      </c>
      <c r="K1119" s="1" t="s">
        <v>2465</v>
      </c>
      <c r="L1119" s="1" t="s">
        <v>2490</v>
      </c>
      <c r="M1119" s="1" t="s">
        <v>2593</v>
      </c>
      <c r="N1119" s="1" t="s">
        <v>2607</v>
      </c>
      <c r="O1119" s="1"/>
      <c r="P1119">
        <v>373</v>
      </c>
      <c r="Q1119" s="1" t="s">
        <v>2942</v>
      </c>
      <c r="R1119" s="1" t="s">
        <v>3107</v>
      </c>
      <c r="S1119" s="1"/>
      <c r="T1119" s="1" t="s">
        <v>3109</v>
      </c>
      <c r="U1119" s="1" t="s">
        <v>3239</v>
      </c>
      <c r="V1119" s="1" t="s">
        <v>3367</v>
      </c>
      <c r="W1119" s="1" t="s">
        <v>3396</v>
      </c>
      <c r="X1119" s="1" t="s">
        <v>3400</v>
      </c>
      <c r="Y1119" s="3">
        <v>46225</v>
      </c>
      <c r="Z1119" s="1" t="s">
        <v>3411</v>
      </c>
      <c r="AA1119" s="3">
        <v>46225</v>
      </c>
      <c r="AB1119" s="1" t="s">
        <v>3416</v>
      </c>
      <c r="AC1119" s="1" t="s">
        <v>3810</v>
      </c>
      <c r="AD1119" s="1" t="s">
        <v>3933</v>
      </c>
      <c r="AE1119" s="1" t="s">
        <v>3933</v>
      </c>
      <c r="AF1119" s="1" t="s">
        <v>3937</v>
      </c>
      <c r="AG1119" s="1" t="s">
        <v>2490</v>
      </c>
      <c r="AH1119" s="1" t="s">
        <v>2593</v>
      </c>
      <c r="AI1119" s="1" t="s">
        <v>3948</v>
      </c>
      <c r="AJ1119" s="1"/>
      <c r="AK1119" s="1"/>
      <c r="AL1119" s="1" t="s">
        <v>3952</v>
      </c>
      <c r="AM1119" s="1" t="s">
        <v>3952</v>
      </c>
      <c r="AN1119" s="1" t="s">
        <v>3959</v>
      </c>
      <c r="AO1119" s="1" t="s">
        <v>3982</v>
      </c>
      <c r="AP1119" s="1" t="s">
        <v>4221</v>
      </c>
      <c r="AQ1119" s="1"/>
      <c r="AR1119">
        <v>22428</v>
      </c>
      <c r="AS1119">
        <v>373</v>
      </c>
      <c r="AT1119" s="1" t="s">
        <v>4235</v>
      </c>
      <c r="AU1119">
        <v>180000</v>
      </c>
      <c r="AV1119" s="1" t="s">
        <v>4352</v>
      </c>
      <c r="AW1119" s="1" t="s">
        <v>3937</v>
      </c>
      <c r="AX1119">
        <v>2633</v>
      </c>
      <c r="AY1119">
        <v>135921</v>
      </c>
      <c r="AZ1119">
        <v>1</v>
      </c>
      <c r="BA1119" s="1" t="s">
        <v>3416</v>
      </c>
    </row>
    <row r="1120" spans="1:53">
      <c r="A1120" s="1" t="s">
        <v>1150</v>
      </c>
      <c r="B1120">
        <v>0</v>
      </c>
      <c r="C1120">
        <v>-24140000</v>
      </c>
      <c r="D1120" s="1" t="s">
        <v>2153</v>
      </c>
      <c r="E1120">
        <v>20</v>
      </c>
      <c r="F1120">
        <v>139043</v>
      </c>
      <c r="G1120">
        <v>2</v>
      </c>
      <c r="H1120" s="1"/>
      <c r="I1120" s="1" t="s">
        <v>2415</v>
      </c>
      <c r="J1120" s="1" t="s">
        <v>2462</v>
      </c>
      <c r="K1120" s="1" t="s">
        <v>2465</v>
      </c>
      <c r="L1120" s="1" t="s">
        <v>2490</v>
      </c>
      <c r="M1120" s="1" t="s">
        <v>2593</v>
      </c>
      <c r="N1120" s="1" t="s">
        <v>2607</v>
      </c>
      <c r="O1120" s="1"/>
      <c r="P1120">
        <v>1</v>
      </c>
      <c r="Q1120" s="1" t="s">
        <v>2943</v>
      </c>
      <c r="R1120" s="1" t="s">
        <v>3107</v>
      </c>
      <c r="S1120" s="1"/>
      <c r="T1120" s="1" t="s">
        <v>3109</v>
      </c>
      <c r="U1120" s="1" t="s">
        <v>3239</v>
      </c>
      <c r="V1120" s="1" t="s">
        <v>3367</v>
      </c>
      <c r="W1120" s="1" t="s">
        <v>3396</v>
      </c>
      <c r="X1120" s="1" t="s">
        <v>3400</v>
      </c>
      <c r="Y1120" s="3">
        <v>46225</v>
      </c>
      <c r="Z1120" s="1" t="s">
        <v>3411</v>
      </c>
      <c r="AA1120" s="3">
        <v>46225</v>
      </c>
      <c r="AB1120" s="1" t="s">
        <v>3416</v>
      </c>
      <c r="AC1120" s="1" t="s">
        <v>3810</v>
      </c>
      <c r="AD1120" s="1" t="s">
        <v>3933</v>
      </c>
      <c r="AE1120" s="1" t="s">
        <v>3933</v>
      </c>
      <c r="AF1120" s="1" t="s">
        <v>3937</v>
      </c>
      <c r="AG1120" s="1" t="s">
        <v>2490</v>
      </c>
      <c r="AH1120" s="1" t="s">
        <v>2593</v>
      </c>
      <c r="AI1120" s="1" t="s">
        <v>3948</v>
      </c>
      <c r="AJ1120" s="1"/>
      <c r="AK1120" s="1"/>
      <c r="AL1120" s="1" t="s">
        <v>3952</v>
      </c>
      <c r="AM1120" s="1" t="s">
        <v>3952</v>
      </c>
      <c r="AN1120" s="1" t="s">
        <v>3959</v>
      </c>
      <c r="AO1120" s="1" t="s">
        <v>3982</v>
      </c>
      <c r="AP1120" s="1" t="s">
        <v>4221</v>
      </c>
      <c r="AQ1120" s="1"/>
      <c r="AR1120">
        <v>2057</v>
      </c>
      <c r="AS1120">
        <v>1</v>
      </c>
      <c r="AT1120" s="1" t="s">
        <v>4235</v>
      </c>
      <c r="AU1120">
        <v>-24140000</v>
      </c>
      <c r="AV1120" s="1" t="s">
        <v>120</v>
      </c>
      <c r="AW1120" s="1" t="s">
        <v>3937</v>
      </c>
      <c r="AX1120">
        <v>2633</v>
      </c>
      <c r="AY1120">
        <v>135921</v>
      </c>
      <c r="AZ1120">
        <v>2</v>
      </c>
      <c r="BA1120" s="1" t="s">
        <v>3416</v>
      </c>
    </row>
    <row r="1121" spans="1:53">
      <c r="A1121" s="1" t="s">
        <v>1151</v>
      </c>
      <c r="B1121">
        <v>0</v>
      </c>
      <c r="C1121">
        <v>40830000</v>
      </c>
      <c r="D1121" s="1" t="s">
        <v>2154</v>
      </c>
      <c r="E1121">
        <v>0</v>
      </c>
      <c r="F1121">
        <v>139097</v>
      </c>
      <c r="G1121">
        <v>1</v>
      </c>
      <c r="H1121" s="1"/>
      <c r="I1121" s="1" t="s">
        <v>2417</v>
      </c>
      <c r="J1121" s="1" t="s">
        <v>2462</v>
      </c>
      <c r="K1121" s="1" t="s">
        <v>2465</v>
      </c>
      <c r="L1121" s="1" t="s">
        <v>2533</v>
      </c>
      <c r="M1121" s="1" t="s">
        <v>2598</v>
      </c>
      <c r="N1121" s="1" t="s">
        <v>2607</v>
      </c>
      <c r="O1121" s="1"/>
      <c r="P1121">
        <v>1</v>
      </c>
      <c r="Q1121" s="1" t="s">
        <v>2154</v>
      </c>
      <c r="R1121" s="1" t="s">
        <v>3107</v>
      </c>
      <c r="S1121" s="1"/>
      <c r="T1121" s="1" t="s">
        <v>3109</v>
      </c>
      <c r="U1121" s="1" t="s">
        <v>2154</v>
      </c>
      <c r="V1121" s="1" t="s">
        <v>2154</v>
      </c>
      <c r="W1121" s="1" t="s">
        <v>3396</v>
      </c>
      <c r="X1121" s="1"/>
      <c r="Y1121" s="3">
        <v>46225</v>
      </c>
      <c r="Z1121" s="1" t="s">
        <v>3423</v>
      </c>
      <c r="AA1121" s="3">
        <v>46225</v>
      </c>
      <c r="AB1121" s="1" t="s">
        <v>3416</v>
      </c>
      <c r="AC1121" s="1" t="s">
        <v>3811</v>
      </c>
      <c r="AD1121" s="1" t="s">
        <v>3933</v>
      </c>
      <c r="AE1121" s="1" t="s">
        <v>3933</v>
      </c>
      <c r="AF1121" s="1" t="s">
        <v>3937</v>
      </c>
      <c r="AG1121" s="1" t="s">
        <v>2533</v>
      </c>
      <c r="AH1121" s="1" t="s">
        <v>2598</v>
      </c>
      <c r="AI1121" s="1" t="s">
        <v>3948</v>
      </c>
      <c r="AJ1121" s="1"/>
      <c r="AK1121" s="1"/>
      <c r="AL1121" s="1" t="s">
        <v>3952</v>
      </c>
      <c r="AM1121" s="1" t="s">
        <v>3952</v>
      </c>
      <c r="AN1121" s="1" t="s">
        <v>3959</v>
      </c>
      <c r="AO1121" s="1" t="s">
        <v>3992</v>
      </c>
      <c r="AP1121" s="1" t="s">
        <v>4229</v>
      </c>
      <c r="AQ1121" s="1"/>
      <c r="AR1121">
        <v>1284</v>
      </c>
      <c r="AS1121">
        <v>1</v>
      </c>
      <c r="AT1121" s="1" t="s">
        <v>4235</v>
      </c>
      <c r="AU1121">
        <v>40830000</v>
      </c>
      <c r="AV1121" s="1" t="s">
        <v>4513</v>
      </c>
      <c r="AW1121" s="1" t="s">
        <v>3937</v>
      </c>
      <c r="AX1121">
        <v>3726</v>
      </c>
      <c r="AY1121">
        <v>135922</v>
      </c>
      <c r="AZ1121">
        <v>1</v>
      </c>
      <c r="BA1121" s="1" t="s">
        <v>3416</v>
      </c>
    </row>
    <row r="1122" spans="1:53">
      <c r="A1122" s="1" t="s">
        <v>1152</v>
      </c>
      <c r="B1122">
        <v>0</v>
      </c>
      <c r="C1122">
        <v>42250000</v>
      </c>
      <c r="D1122" s="1" t="s">
        <v>2155</v>
      </c>
      <c r="E1122">
        <v>0</v>
      </c>
      <c r="F1122">
        <v>139164</v>
      </c>
      <c r="G1122">
        <v>1</v>
      </c>
      <c r="H1122" s="1"/>
      <c r="I1122" s="1" t="s">
        <v>2433</v>
      </c>
      <c r="J1122" s="1" t="s">
        <v>2462</v>
      </c>
      <c r="K1122" s="1" t="s">
        <v>2464</v>
      </c>
      <c r="L1122" s="1" t="s">
        <v>2500</v>
      </c>
      <c r="M1122" s="1" t="s">
        <v>2581</v>
      </c>
      <c r="N1122" s="1" t="s">
        <v>2607</v>
      </c>
      <c r="O1122" s="1"/>
      <c r="P1122">
        <v>650</v>
      </c>
      <c r="Q1122" s="1" t="s">
        <v>2155</v>
      </c>
      <c r="R1122" s="1" t="s">
        <v>3107</v>
      </c>
      <c r="S1122" s="1"/>
      <c r="T1122" s="1" t="s">
        <v>3108</v>
      </c>
      <c r="U1122" s="1" t="s">
        <v>2155</v>
      </c>
      <c r="V1122" s="1" t="s">
        <v>2155</v>
      </c>
      <c r="W1122" s="1" t="s">
        <v>3396</v>
      </c>
      <c r="X1122" s="1" t="s">
        <v>3400</v>
      </c>
      <c r="Y1122" s="3">
        <v>46225</v>
      </c>
      <c r="Z1122" s="1" t="s">
        <v>3423</v>
      </c>
      <c r="AA1122" s="3">
        <v>46225</v>
      </c>
      <c r="AB1122" s="1" t="s">
        <v>3416</v>
      </c>
      <c r="AC1122" s="1" t="s">
        <v>3812</v>
      </c>
      <c r="AD1122" s="1" t="s">
        <v>3933</v>
      </c>
      <c r="AE1122" s="1" t="s">
        <v>3934</v>
      </c>
      <c r="AF1122" s="1" t="s">
        <v>3936</v>
      </c>
      <c r="AG1122" s="1" t="s">
        <v>2500</v>
      </c>
      <c r="AH1122" s="1" t="s">
        <v>2581</v>
      </c>
      <c r="AI1122" s="1" t="s">
        <v>3948</v>
      </c>
      <c r="AJ1122" s="1"/>
      <c r="AK1122" s="1"/>
      <c r="AL1122" s="1" t="s">
        <v>3952</v>
      </c>
      <c r="AM1122" s="1" t="s">
        <v>3952</v>
      </c>
      <c r="AN1122" s="1" t="s">
        <v>3958</v>
      </c>
      <c r="AO1122" s="1" t="s">
        <v>4064</v>
      </c>
      <c r="AP1122" s="1" t="s">
        <v>4215</v>
      </c>
      <c r="AQ1122" s="1"/>
      <c r="AR1122">
        <v>24730</v>
      </c>
      <c r="AS1122">
        <v>650</v>
      </c>
      <c r="AT1122" s="1" t="s">
        <v>4235</v>
      </c>
      <c r="AU1122">
        <v>65000</v>
      </c>
      <c r="AV1122" s="1" t="s">
        <v>4515</v>
      </c>
      <c r="AW1122" s="1" t="s">
        <v>3936</v>
      </c>
      <c r="AX1122">
        <v>820</v>
      </c>
      <c r="AY1122">
        <v>135923</v>
      </c>
      <c r="AZ1122">
        <v>1</v>
      </c>
      <c r="BA1122" s="1" t="s">
        <v>3423</v>
      </c>
    </row>
    <row r="1123" spans="1:53">
      <c r="A1123" s="1" t="s">
        <v>1153</v>
      </c>
      <c r="B1123">
        <v>0</v>
      </c>
      <c r="C1123">
        <v>650000</v>
      </c>
      <c r="D1123" s="1" t="s">
        <v>2156</v>
      </c>
      <c r="E1123">
        <v>0</v>
      </c>
      <c r="F1123">
        <v>139062</v>
      </c>
      <c r="G1123">
        <v>1</v>
      </c>
      <c r="H1123" s="1"/>
      <c r="I1123" s="1" t="s">
        <v>2405</v>
      </c>
      <c r="J1123" s="1" t="s">
        <v>2462</v>
      </c>
      <c r="K1123" s="1" t="s">
        <v>2465</v>
      </c>
      <c r="L1123" s="1" t="s">
        <v>2488</v>
      </c>
      <c r="M1123" s="1" t="s">
        <v>2593</v>
      </c>
      <c r="N1123" s="1" t="s">
        <v>2607</v>
      </c>
      <c r="O1123" s="1"/>
      <c r="P1123">
        <v>0</v>
      </c>
      <c r="Q1123" s="1" t="s">
        <v>2609</v>
      </c>
      <c r="R1123" s="1" t="s">
        <v>3107</v>
      </c>
      <c r="S1123" s="1"/>
      <c r="T1123" s="1" t="s">
        <v>3109</v>
      </c>
      <c r="U1123" s="1" t="s">
        <v>2156</v>
      </c>
      <c r="V1123" s="1" t="s">
        <v>2156</v>
      </c>
      <c r="W1123" s="1" t="s">
        <v>3396</v>
      </c>
      <c r="X1123" s="1" t="s">
        <v>3400</v>
      </c>
      <c r="Y1123" s="3">
        <v>46225</v>
      </c>
      <c r="Z1123" s="1" t="s">
        <v>3423</v>
      </c>
      <c r="AA1123" s="3">
        <v>46225</v>
      </c>
      <c r="AB1123" s="1" t="s">
        <v>3416</v>
      </c>
      <c r="AC1123" s="1" t="s">
        <v>3813</v>
      </c>
      <c r="AD1123" s="1" t="s">
        <v>3933</v>
      </c>
      <c r="AE1123" s="1" t="s">
        <v>3933</v>
      </c>
      <c r="AF1123" s="1" t="s">
        <v>3937</v>
      </c>
      <c r="AG1123" s="1" t="s">
        <v>2488</v>
      </c>
      <c r="AH1123" s="1" t="s">
        <v>2593</v>
      </c>
      <c r="AI1123" s="1" t="s">
        <v>3948</v>
      </c>
      <c r="AJ1123" s="1"/>
      <c r="AK1123" s="1"/>
      <c r="AL1123" s="1" t="s">
        <v>3954</v>
      </c>
      <c r="AM1123" s="1" t="s">
        <v>3954</v>
      </c>
      <c r="AN1123" s="1" t="s">
        <v>3959</v>
      </c>
      <c r="AO1123" s="1" t="s">
        <v>3984</v>
      </c>
      <c r="AP1123" s="1" t="s">
        <v>4220</v>
      </c>
      <c r="AQ1123" s="1"/>
      <c r="AR1123">
        <v>22418</v>
      </c>
      <c r="AS1123">
        <v>1</v>
      </c>
      <c r="AT1123" s="1" t="s">
        <v>4235</v>
      </c>
      <c r="AU1123">
        <v>650000</v>
      </c>
      <c r="AV1123" s="1" t="s">
        <v>4260</v>
      </c>
      <c r="AW1123" s="1" t="s">
        <v>3937</v>
      </c>
      <c r="AX1123">
        <v>5337</v>
      </c>
      <c r="AY1123">
        <v>135924</v>
      </c>
      <c r="AZ1123">
        <v>1</v>
      </c>
      <c r="BA1123" s="1" t="s">
        <v>3416</v>
      </c>
    </row>
    <row r="1124" spans="1:53" ht="42.75">
      <c r="A1124" s="2" t="s">
        <v>1154</v>
      </c>
      <c r="B1124">
        <v>0</v>
      </c>
      <c r="C1124">
        <v>1828100</v>
      </c>
      <c r="D1124" s="1" t="s">
        <v>2157</v>
      </c>
      <c r="E1124">
        <v>0</v>
      </c>
      <c r="F1124">
        <v>138867</v>
      </c>
      <c r="G1124">
        <v>1</v>
      </c>
      <c r="H1124" s="1"/>
      <c r="I1124" s="1" t="s">
        <v>2405</v>
      </c>
      <c r="J1124" s="1" t="s">
        <v>2462</v>
      </c>
      <c r="K1124" s="1" t="s">
        <v>2465</v>
      </c>
      <c r="L1124" s="1" t="s">
        <v>2488</v>
      </c>
      <c r="M1124" s="1" t="s">
        <v>2593</v>
      </c>
      <c r="N1124" s="1" t="s">
        <v>2607</v>
      </c>
      <c r="O1124" s="1"/>
      <c r="P1124">
        <v>1</v>
      </c>
      <c r="Q1124" s="1" t="s">
        <v>2157</v>
      </c>
      <c r="R1124" s="1" t="s">
        <v>3107</v>
      </c>
      <c r="S1124" s="1"/>
      <c r="T1124" s="1" t="s">
        <v>3109</v>
      </c>
      <c r="U1124" s="1" t="s">
        <v>2157</v>
      </c>
      <c r="V1124" s="1" t="s">
        <v>2157</v>
      </c>
      <c r="W1124" s="1" t="s">
        <v>3396</v>
      </c>
      <c r="X1124" s="1" t="s">
        <v>3400</v>
      </c>
      <c r="Y1124" s="3">
        <v>46225</v>
      </c>
      <c r="Z1124" s="1" t="s">
        <v>3423</v>
      </c>
      <c r="AA1124" s="3">
        <v>46225</v>
      </c>
      <c r="AB1124" s="1" t="s">
        <v>3416</v>
      </c>
      <c r="AC1124" s="1" t="s">
        <v>3814</v>
      </c>
      <c r="AD1124" s="1" t="s">
        <v>3933</v>
      </c>
      <c r="AE1124" s="1" t="s">
        <v>3933</v>
      </c>
      <c r="AF1124" s="1" t="s">
        <v>3937</v>
      </c>
      <c r="AG1124" s="1" t="s">
        <v>2488</v>
      </c>
      <c r="AH1124" s="1" t="s">
        <v>2593</v>
      </c>
      <c r="AI1124" s="1" t="s">
        <v>3948</v>
      </c>
      <c r="AJ1124" s="1"/>
      <c r="AK1124" s="1"/>
      <c r="AL1124" s="1" t="s">
        <v>3952</v>
      </c>
      <c r="AM1124" s="1" t="s">
        <v>3952</v>
      </c>
      <c r="AN1124" s="1" t="s">
        <v>3959</v>
      </c>
      <c r="AO1124" s="1" t="s">
        <v>4169</v>
      </c>
      <c r="AP1124" s="1" t="s">
        <v>4220</v>
      </c>
      <c r="AQ1124" s="1"/>
      <c r="AR1124">
        <v>22417</v>
      </c>
      <c r="AS1124">
        <v>1</v>
      </c>
      <c r="AT1124" s="1" t="s">
        <v>4235</v>
      </c>
      <c r="AU1124">
        <v>1828100</v>
      </c>
      <c r="AV1124" s="1" t="s">
        <v>4280</v>
      </c>
      <c r="AW1124" s="1" t="s">
        <v>3937</v>
      </c>
      <c r="AX1124">
        <v>4824</v>
      </c>
      <c r="AY1124">
        <v>135925</v>
      </c>
      <c r="AZ1124">
        <v>1</v>
      </c>
      <c r="BA1124" s="1" t="s">
        <v>3405</v>
      </c>
    </row>
    <row r="1125" spans="1:53">
      <c r="A1125" s="1" t="s">
        <v>1155</v>
      </c>
      <c r="B1125">
        <v>0</v>
      </c>
      <c r="C1125">
        <v>4109600</v>
      </c>
      <c r="D1125" s="1" t="s">
        <v>2158</v>
      </c>
      <c r="E1125">
        <v>0</v>
      </c>
      <c r="F1125">
        <v>139204</v>
      </c>
      <c r="G1125">
        <v>1</v>
      </c>
      <c r="H1125" s="1"/>
      <c r="I1125" s="1" t="s">
        <v>2411</v>
      </c>
      <c r="J1125" s="1" t="s">
        <v>2463</v>
      </c>
      <c r="K1125" s="1" t="s">
        <v>2464</v>
      </c>
      <c r="L1125" s="1" t="s">
        <v>2480</v>
      </c>
      <c r="M1125" s="1" t="s">
        <v>2587</v>
      </c>
      <c r="N1125" s="1" t="s">
        <v>2607</v>
      </c>
      <c r="O1125" s="1"/>
      <c r="P1125">
        <v>0</v>
      </c>
      <c r="Q1125" s="1" t="s">
        <v>2609</v>
      </c>
      <c r="R1125" s="1" t="s">
        <v>3107</v>
      </c>
      <c r="S1125" s="1"/>
      <c r="T1125" s="1" t="s">
        <v>3108</v>
      </c>
      <c r="U1125" s="1" t="s">
        <v>3240</v>
      </c>
      <c r="V1125" s="1" t="s">
        <v>3240</v>
      </c>
      <c r="W1125" s="1" t="s">
        <v>3396</v>
      </c>
      <c r="X1125" s="1" t="s">
        <v>3400</v>
      </c>
      <c r="Y1125" s="3">
        <v>46226</v>
      </c>
      <c r="Z1125" s="1" t="s">
        <v>3421</v>
      </c>
      <c r="AA1125" s="3">
        <v>46226</v>
      </c>
      <c r="AB1125" s="1" t="s">
        <v>3416</v>
      </c>
      <c r="AC1125" s="1" t="s">
        <v>3815</v>
      </c>
      <c r="AD1125" s="1" t="s">
        <v>3933</v>
      </c>
      <c r="AE1125" s="1" t="s">
        <v>3933</v>
      </c>
      <c r="AF1125" s="1" t="s">
        <v>3939</v>
      </c>
      <c r="AG1125" s="1" t="s">
        <v>2480</v>
      </c>
      <c r="AH1125" s="1" t="s">
        <v>2587</v>
      </c>
      <c r="AI1125" s="1" t="s">
        <v>3949</v>
      </c>
      <c r="AJ1125" s="1"/>
      <c r="AK1125" s="1"/>
      <c r="AL1125" s="1" t="s">
        <v>3954</v>
      </c>
      <c r="AM1125" s="1" t="s">
        <v>3954</v>
      </c>
      <c r="AN1125" s="1" t="s">
        <v>3958</v>
      </c>
      <c r="AO1125" s="1" t="s">
        <v>3973</v>
      </c>
      <c r="AP1125" s="1" t="s">
        <v>4215</v>
      </c>
      <c r="AQ1125" s="1"/>
      <c r="AR1125">
        <v>17513</v>
      </c>
      <c r="AS1125">
        <v>1</v>
      </c>
      <c r="AT1125" s="1" t="s">
        <v>4237</v>
      </c>
      <c r="AU1125">
        <v>4109600</v>
      </c>
      <c r="AV1125" s="1" t="s">
        <v>3572</v>
      </c>
      <c r="AW1125" s="1" t="s">
        <v>3939</v>
      </c>
      <c r="AX1125">
        <v>2886</v>
      </c>
      <c r="AY1125">
        <v>135926</v>
      </c>
      <c r="AZ1125">
        <v>1</v>
      </c>
      <c r="BA1125" s="1" t="s">
        <v>3421</v>
      </c>
    </row>
    <row r="1126" spans="1:53">
      <c r="A1126" s="1" t="s">
        <v>1156</v>
      </c>
      <c r="B1126">
        <v>0</v>
      </c>
      <c r="C1126">
        <v>4109600</v>
      </c>
      <c r="D1126" s="1" t="s">
        <v>2158</v>
      </c>
      <c r="E1126">
        <v>0</v>
      </c>
      <c r="F1126">
        <v>139204</v>
      </c>
      <c r="G1126">
        <v>2</v>
      </c>
      <c r="H1126" s="1"/>
      <c r="I1126" s="1" t="s">
        <v>2411</v>
      </c>
      <c r="J1126" s="1" t="s">
        <v>2463</v>
      </c>
      <c r="K1126" s="1" t="s">
        <v>2464</v>
      </c>
      <c r="L1126" s="1" t="s">
        <v>2480</v>
      </c>
      <c r="M1126" s="1" t="s">
        <v>2587</v>
      </c>
      <c r="N1126" s="1" t="s">
        <v>2607</v>
      </c>
      <c r="O1126" s="1"/>
      <c r="P1126">
        <v>0</v>
      </c>
      <c r="Q1126" s="1" t="s">
        <v>2609</v>
      </c>
      <c r="R1126" s="1" t="s">
        <v>3107</v>
      </c>
      <c r="S1126" s="1"/>
      <c r="T1126" s="1" t="s">
        <v>3108</v>
      </c>
      <c r="U1126" s="1" t="s">
        <v>3240</v>
      </c>
      <c r="V1126" s="1" t="s">
        <v>3240</v>
      </c>
      <c r="W1126" s="1" t="s">
        <v>3396</v>
      </c>
      <c r="X1126" s="1" t="s">
        <v>3400</v>
      </c>
      <c r="Y1126" s="3">
        <v>46226</v>
      </c>
      <c r="Z1126" s="1" t="s">
        <v>3421</v>
      </c>
      <c r="AA1126" s="3">
        <v>46226</v>
      </c>
      <c r="AB1126" s="1" t="s">
        <v>3416</v>
      </c>
      <c r="AC1126" s="1" t="s">
        <v>3815</v>
      </c>
      <c r="AD1126" s="1" t="s">
        <v>3933</v>
      </c>
      <c r="AE1126" s="1" t="s">
        <v>3933</v>
      </c>
      <c r="AF1126" s="1" t="s">
        <v>3939</v>
      </c>
      <c r="AG1126" s="1" t="s">
        <v>2480</v>
      </c>
      <c r="AH1126" s="1" t="s">
        <v>2587</v>
      </c>
      <c r="AI1126" s="1" t="s">
        <v>3949</v>
      </c>
      <c r="AJ1126" s="1"/>
      <c r="AK1126" s="1"/>
      <c r="AL1126" s="1" t="s">
        <v>3954</v>
      </c>
      <c r="AM1126" s="1" t="s">
        <v>3954</v>
      </c>
      <c r="AN1126" s="1" t="s">
        <v>3958</v>
      </c>
      <c r="AO1126" s="1" t="s">
        <v>3973</v>
      </c>
      <c r="AP1126" s="1" t="s">
        <v>4215</v>
      </c>
      <c r="AQ1126" s="1"/>
      <c r="AR1126">
        <v>17513</v>
      </c>
      <c r="AS1126">
        <v>1</v>
      </c>
      <c r="AT1126" s="1" t="s">
        <v>4237</v>
      </c>
      <c r="AU1126">
        <v>4109600</v>
      </c>
      <c r="AV1126" s="1" t="s">
        <v>3572</v>
      </c>
      <c r="AW1126" s="1" t="s">
        <v>3939</v>
      </c>
      <c r="AX1126">
        <v>2886</v>
      </c>
      <c r="AY1126">
        <v>135926</v>
      </c>
      <c r="AZ1126">
        <v>2</v>
      </c>
      <c r="BA1126" s="1" t="s">
        <v>3421</v>
      </c>
    </row>
    <row r="1127" spans="1:53">
      <c r="A1127" s="1" t="s">
        <v>1157</v>
      </c>
      <c r="B1127">
        <v>0</v>
      </c>
      <c r="C1127">
        <v>2976800</v>
      </c>
      <c r="D1127" s="1" t="s">
        <v>2159</v>
      </c>
      <c r="E1127">
        <v>0</v>
      </c>
      <c r="F1127">
        <v>139204</v>
      </c>
      <c r="G1127">
        <v>3</v>
      </c>
      <c r="H1127" s="1"/>
      <c r="I1127" s="1" t="s">
        <v>2411</v>
      </c>
      <c r="J1127" s="1" t="s">
        <v>2463</v>
      </c>
      <c r="K1127" s="1" t="s">
        <v>2464</v>
      </c>
      <c r="L1127" s="1" t="s">
        <v>2480</v>
      </c>
      <c r="M1127" s="1" t="s">
        <v>2587</v>
      </c>
      <c r="N1127" s="1" t="s">
        <v>2607</v>
      </c>
      <c r="O1127" s="1"/>
      <c r="P1127">
        <v>0</v>
      </c>
      <c r="Q1127" s="1" t="s">
        <v>2609</v>
      </c>
      <c r="R1127" s="1" t="s">
        <v>3107</v>
      </c>
      <c r="S1127" s="1"/>
      <c r="T1127" s="1" t="s">
        <v>3108</v>
      </c>
      <c r="U1127" s="1" t="s">
        <v>3240</v>
      </c>
      <c r="V1127" s="1" t="s">
        <v>3240</v>
      </c>
      <c r="W1127" s="1" t="s">
        <v>3396</v>
      </c>
      <c r="X1127" s="1" t="s">
        <v>3400</v>
      </c>
      <c r="Y1127" s="3">
        <v>46226</v>
      </c>
      <c r="Z1127" s="1" t="s">
        <v>3421</v>
      </c>
      <c r="AA1127" s="3">
        <v>46226</v>
      </c>
      <c r="AB1127" s="1" t="s">
        <v>3416</v>
      </c>
      <c r="AC1127" s="1" t="s">
        <v>3815</v>
      </c>
      <c r="AD1127" s="1" t="s">
        <v>3933</v>
      </c>
      <c r="AE1127" s="1" t="s">
        <v>3933</v>
      </c>
      <c r="AF1127" s="1" t="s">
        <v>3939</v>
      </c>
      <c r="AG1127" s="1" t="s">
        <v>2480</v>
      </c>
      <c r="AH1127" s="1" t="s">
        <v>2587</v>
      </c>
      <c r="AI1127" s="1" t="s">
        <v>3949</v>
      </c>
      <c r="AJ1127" s="1"/>
      <c r="AK1127" s="1"/>
      <c r="AL1127" s="1" t="s">
        <v>3954</v>
      </c>
      <c r="AM1127" s="1" t="s">
        <v>3954</v>
      </c>
      <c r="AN1127" s="1" t="s">
        <v>3958</v>
      </c>
      <c r="AO1127" s="1" t="s">
        <v>3973</v>
      </c>
      <c r="AP1127" s="1" t="s">
        <v>4215</v>
      </c>
      <c r="AQ1127" s="1"/>
      <c r="AR1127">
        <v>17513</v>
      </c>
      <c r="AS1127">
        <v>1</v>
      </c>
      <c r="AT1127" s="1" t="s">
        <v>4237</v>
      </c>
      <c r="AU1127">
        <v>2976800</v>
      </c>
      <c r="AV1127" s="1" t="s">
        <v>3572</v>
      </c>
      <c r="AW1127" s="1" t="s">
        <v>3939</v>
      </c>
      <c r="AX1127">
        <v>2886</v>
      </c>
      <c r="AY1127">
        <v>135926</v>
      </c>
      <c r="AZ1127">
        <v>3</v>
      </c>
      <c r="BA1127" s="1" t="s">
        <v>3421</v>
      </c>
    </row>
    <row r="1128" spans="1:53" ht="199.5">
      <c r="A1128" s="2" t="s">
        <v>1158</v>
      </c>
      <c r="B1128">
        <v>0</v>
      </c>
      <c r="C1128">
        <v>839.5</v>
      </c>
      <c r="D1128" s="1" t="s">
        <v>2160</v>
      </c>
      <c r="E1128">
        <v>0</v>
      </c>
      <c r="F1128">
        <v>138992</v>
      </c>
      <c r="G1128">
        <v>1</v>
      </c>
      <c r="H1128" s="1"/>
      <c r="I1128" s="1" t="s">
        <v>2427</v>
      </c>
      <c r="J1128" s="1" t="s">
        <v>2462</v>
      </c>
      <c r="K1128" s="1" t="s">
        <v>2464</v>
      </c>
      <c r="L1128" s="1" t="s">
        <v>2510</v>
      </c>
      <c r="M1128" s="1" t="s">
        <v>2587</v>
      </c>
      <c r="N1128" s="1" t="s">
        <v>2607</v>
      </c>
      <c r="O1128" s="1"/>
      <c r="P1128">
        <v>1</v>
      </c>
      <c r="Q1128" s="1" t="s">
        <v>2160</v>
      </c>
      <c r="R1128" s="1" t="s">
        <v>3107</v>
      </c>
      <c r="S1128" s="1"/>
      <c r="T1128" s="1" t="s">
        <v>3108</v>
      </c>
      <c r="U1128" s="1" t="s">
        <v>3241</v>
      </c>
      <c r="V1128" s="1" t="s">
        <v>3241</v>
      </c>
      <c r="W1128" s="1" t="s">
        <v>3398</v>
      </c>
      <c r="X1128" s="1" t="s">
        <v>3400</v>
      </c>
      <c r="Y1128" s="3">
        <v>46226</v>
      </c>
      <c r="Z1128" s="1" t="s">
        <v>3421</v>
      </c>
      <c r="AA1128" s="3">
        <v>46226</v>
      </c>
      <c r="AB1128" s="1" t="s">
        <v>3416</v>
      </c>
      <c r="AC1128" s="1" t="s">
        <v>3816</v>
      </c>
      <c r="AD1128" s="1" t="s">
        <v>3933</v>
      </c>
      <c r="AE1128" s="1" t="s">
        <v>3934</v>
      </c>
      <c r="AF1128" s="1" t="s">
        <v>3939</v>
      </c>
      <c r="AG1128" s="1" t="s">
        <v>2510</v>
      </c>
      <c r="AH1128" s="1" t="s">
        <v>2587</v>
      </c>
      <c r="AI1128" s="1" t="s">
        <v>3950</v>
      </c>
      <c r="AJ1128" s="1"/>
      <c r="AK1128" s="1"/>
      <c r="AL1128" s="1" t="s">
        <v>3952</v>
      </c>
      <c r="AM1128" s="1" t="s">
        <v>3952</v>
      </c>
      <c r="AN1128" s="1" t="s">
        <v>3958</v>
      </c>
      <c r="AO1128" s="1" t="s">
        <v>4170</v>
      </c>
      <c r="AP1128" s="1" t="s">
        <v>4212</v>
      </c>
      <c r="AQ1128" s="1"/>
      <c r="AR1128">
        <v>13582</v>
      </c>
      <c r="AS1128">
        <v>1</v>
      </c>
      <c r="AT1128" s="1" t="s">
        <v>4235</v>
      </c>
      <c r="AU1128">
        <v>839.5</v>
      </c>
      <c r="AV1128" s="1" t="s">
        <v>4516</v>
      </c>
      <c r="AW1128" s="1" t="s">
        <v>3939</v>
      </c>
      <c r="AX1128">
        <v>3562</v>
      </c>
      <c r="AY1128">
        <v>135927</v>
      </c>
      <c r="AZ1128">
        <v>1</v>
      </c>
      <c r="BA1128" s="1" t="s">
        <v>3407</v>
      </c>
    </row>
    <row r="1129" spans="1:53">
      <c r="A1129" s="1" t="s">
        <v>1159</v>
      </c>
      <c r="B1129">
        <v>0</v>
      </c>
      <c r="C1129">
        <v>54.75</v>
      </c>
      <c r="D1129" s="1" t="s">
        <v>2161</v>
      </c>
      <c r="E1129">
        <v>0</v>
      </c>
      <c r="F1129">
        <v>138992</v>
      </c>
      <c r="G1129">
        <v>2</v>
      </c>
      <c r="H1129" s="1"/>
      <c r="I1129" s="1" t="s">
        <v>2450</v>
      </c>
      <c r="J1129" s="1" t="s">
        <v>2462</v>
      </c>
      <c r="K1129" s="1" t="s">
        <v>2464</v>
      </c>
      <c r="L1129" s="1" t="s">
        <v>2510</v>
      </c>
      <c r="M1129" s="1" t="s">
        <v>2587</v>
      </c>
      <c r="N1129" s="1" t="s">
        <v>2607</v>
      </c>
      <c r="O1129" s="1"/>
      <c r="P1129">
        <v>1</v>
      </c>
      <c r="Q1129" s="1" t="s">
        <v>2161</v>
      </c>
      <c r="R1129" s="1" t="s">
        <v>3107</v>
      </c>
      <c r="S1129" s="1"/>
      <c r="T1129" s="1" t="s">
        <v>3108</v>
      </c>
      <c r="U1129" s="1" t="s">
        <v>3241</v>
      </c>
      <c r="V1129" s="1" t="s">
        <v>3241</v>
      </c>
      <c r="W1129" s="1" t="s">
        <v>3398</v>
      </c>
      <c r="X1129" s="1" t="s">
        <v>3400</v>
      </c>
      <c r="Y1129" s="3">
        <v>46226</v>
      </c>
      <c r="Z1129" s="1" t="s">
        <v>3421</v>
      </c>
      <c r="AA1129" s="3">
        <v>46226</v>
      </c>
      <c r="AB1129" s="1" t="s">
        <v>3416</v>
      </c>
      <c r="AC1129" s="1" t="s">
        <v>3816</v>
      </c>
      <c r="AD1129" s="1" t="s">
        <v>3933</v>
      </c>
      <c r="AE1129" s="1" t="s">
        <v>3934</v>
      </c>
      <c r="AF1129" s="1" t="s">
        <v>3939</v>
      </c>
      <c r="AG1129" s="1" t="s">
        <v>2510</v>
      </c>
      <c r="AH1129" s="1" t="s">
        <v>2587</v>
      </c>
      <c r="AI1129" s="1" t="s">
        <v>3950</v>
      </c>
      <c r="AJ1129" s="1"/>
      <c r="AK1129" s="1"/>
      <c r="AL1129" s="1" t="s">
        <v>3952</v>
      </c>
      <c r="AM1129" s="1" t="s">
        <v>3952</v>
      </c>
      <c r="AN1129" s="1" t="s">
        <v>3958</v>
      </c>
      <c r="AO1129" s="1" t="s">
        <v>4170</v>
      </c>
      <c r="AP1129" s="1" t="s">
        <v>4212</v>
      </c>
      <c r="AQ1129" s="1"/>
      <c r="AR1129">
        <v>10025</v>
      </c>
      <c r="AS1129">
        <v>1</v>
      </c>
      <c r="AT1129" s="1" t="s">
        <v>4237</v>
      </c>
      <c r="AU1129">
        <v>54.75</v>
      </c>
      <c r="AV1129" s="1" t="s">
        <v>4517</v>
      </c>
      <c r="AW1129" s="1" t="s">
        <v>3939</v>
      </c>
      <c r="AX1129">
        <v>3562</v>
      </c>
      <c r="AY1129">
        <v>135927</v>
      </c>
      <c r="AZ1129">
        <v>2</v>
      </c>
      <c r="BA1129" s="1" t="s">
        <v>3407</v>
      </c>
    </row>
    <row r="1130" spans="1:53">
      <c r="A1130" s="1" t="s">
        <v>1160</v>
      </c>
      <c r="B1130">
        <v>0</v>
      </c>
      <c r="C1130">
        <v>2100000</v>
      </c>
      <c r="D1130" s="1" t="s">
        <v>1436</v>
      </c>
      <c r="E1130">
        <v>0</v>
      </c>
      <c r="F1130">
        <v>139162</v>
      </c>
      <c r="G1130">
        <v>1</v>
      </c>
      <c r="H1130" s="1"/>
      <c r="I1130" s="1" t="s">
        <v>2435</v>
      </c>
      <c r="J1130" s="1" t="s">
        <v>2462</v>
      </c>
      <c r="K1130" s="1" t="s">
        <v>2464</v>
      </c>
      <c r="L1130" s="1" t="s">
        <v>2470</v>
      </c>
      <c r="M1130" s="1" t="s">
        <v>2581</v>
      </c>
      <c r="N1130" s="1" t="s">
        <v>2607</v>
      </c>
      <c r="O1130" s="1"/>
      <c r="P1130">
        <v>1</v>
      </c>
      <c r="Q1130" s="1" t="s">
        <v>1436</v>
      </c>
      <c r="R1130" s="1" t="s">
        <v>3107</v>
      </c>
      <c r="S1130" s="1"/>
      <c r="T1130" s="1" t="s">
        <v>3108</v>
      </c>
      <c r="U1130" s="1" t="s">
        <v>1436</v>
      </c>
      <c r="V1130" s="1" t="s">
        <v>1436</v>
      </c>
      <c r="W1130" s="1" t="s">
        <v>3396</v>
      </c>
      <c r="X1130" s="1" t="s">
        <v>3400</v>
      </c>
      <c r="Y1130" s="3">
        <v>46226</v>
      </c>
      <c r="Z1130" s="1" t="s">
        <v>3421</v>
      </c>
      <c r="AA1130" s="3">
        <v>46226</v>
      </c>
      <c r="AB1130" s="1" t="s">
        <v>3416</v>
      </c>
      <c r="AC1130" s="1" t="s">
        <v>3817</v>
      </c>
      <c r="AD1130" s="1" t="s">
        <v>3933</v>
      </c>
      <c r="AE1130" s="1" t="s">
        <v>3933</v>
      </c>
      <c r="AF1130" s="1" t="s">
        <v>3936</v>
      </c>
      <c r="AG1130" s="1" t="s">
        <v>2470</v>
      </c>
      <c r="AH1130" s="1" t="s">
        <v>2581</v>
      </c>
      <c r="AI1130" s="1" t="s">
        <v>3948</v>
      </c>
      <c r="AJ1130" s="1"/>
      <c r="AK1130" s="1"/>
      <c r="AL1130" s="1" t="s">
        <v>3952</v>
      </c>
      <c r="AM1130" s="1" t="s">
        <v>3952</v>
      </c>
      <c r="AN1130" s="1" t="s">
        <v>3958</v>
      </c>
      <c r="AO1130" s="1" t="s">
        <v>4171</v>
      </c>
      <c r="AP1130" s="1" t="s">
        <v>4212</v>
      </c>
      <c r="AQ1130" s="1"/>
      <c r="AR1130">
        <v>9757</v>
      </c>
      <c r="AS1130">
        <v>1</v>
      </c>
      <c r="AT1130" s="1" t="s">
        <v>4237</v>
      </c>
      <c r="AU1130">
        <v>2100000</v>
      </c>
      <c r="AV1130" s="1" t="s">
        <v>4321</v>
      </c>
      <c r="AW1130" s="1" t="s">
        <v>3936</v>
      </c>
      <c r="AX1130">
        <v>2536</v>
      </c>
      <c r="AY1130">
        <v>135928</v>
      </c>
      <c r="AZ1130">
        <v>1</v>
      </c>
      <c r="BA1130" s="1" t="s">
        <v>3414</v>
      </c>
    </row>
    <row r="1131" spans="1:53">
      <c r="A1131" s="1" t="s">
        <v>1161</v>
      </c>
      <c r="B1131">
        <v>0</v>
      </c>
      <c r="C1131">
        <v>480000</v>
      </c>
      <c r="D1131" s="1" t="s">
        <v>1685</v>
      </c>
      <c r="E1131">
        <v>20</v>
      </c>
      <c r="F1131">
        <v>139152</v>
      </c>
      <c r="G1131">
        <v>1</v>
      </c>
      <c r="H1131" s="1"/>
      <c r="I1131" s="1" t="s">
        <v>2451</v>
      </c>
      <c r="J1131" s="1" t="s">
        <v>2462</v>
      </c>
      <c r="K1131" s="1" t="s">
        <v>2464</v>
      </c>
      <c r="L1131" s="1" t="s">
        <v>2567</v>
      </c>
      <c r="M1131" s="1" t="s">
        <v>2584</v>
      </c>
      <c r="N1131" s="1" t="s">
        <v>2607</v>
      </c>
      <c r="O1131" s="1"/>
      <c r="P1131">
        <v>2</v>
      </c>
      <c r="Q1131" s="1" t="s">
        <v>1687</v>
      </c>
      <c r="R1131" s="1" t="s">
        <v>3107</v>
      </c>
      <c r="S1131" s="1"/>
      <c r="T1131" s="1" t="s">
        <v>3108</v>
      </c>
      <c r="U1131" s="1" t="s">
        <v>1687</v>
      </c>
      <c r="V1131" s="1" t="s">
        <v>1685</v>
      </c>
      <c r="W1131" s="1" t="s">
        <v>3396</v>
      </c>
      <c r="X1131" s="1"/>
      <c r="Y1131" s="3">
        <v>46226</v>
      </c>
      <c r="Z1131" s="1" t="s">
        <v>3421</v>
      </c>
      <c r="AA1131" s="3">
        <v>46226</v>
      </c>
      <c r="AB1131" s="1" t="s">
        <v>3416</v>
      </c>
      <c r="AC1131" s="1" t="s">
        <v>3818</v>
      </c>
      <c r="AD1131" s="1" t="s">
        <v>3933</v>
      </c>
      <c r="AE1131" s="1" t="s">
        <v>3934</v>
      </c>
      <c r="AF1131" s="1" t="s">
        <v>3939</v>
      </c>
      <c r="AG1131" s="1" t="s">
        <v>2567</v>
      </c>
      <c r="AH1131" s="1" t="s">
        <v>2584</v>
      </c>
      <c r="AI1131" s="1" t="s">
        <v>3948</v>
      </c>
      <c r="AJ1131" s="1"/>
      <c r="AK1131" s="1"/>
      <c r="AL1131" s="1" t="s">
        <v>3952</v>
      </c>
      <c r="AM1131" s="1" t="s">
        <v>3952</v>
      </c>
      <c r="AN1131" s="1" t="s">
        <v>3958</v>
      </c>
      <c r="AO1131" s="1" t="s">
        <v>4005</v>
      </c>
      <c r="AP1131" s="1" t="s">
        <v>4212</v>
      </c>
      <c r="AQ1131" s="1"/>
      <c r="AR1131">
        <v>26939</v>
      </c>
      <c r="AS1131">
        <v>2</v>
      </c>
      <c r="AT1131" s="1" t="s">
        <v>4235</v>
      </c>
      <c r="AU1131">
        <v>240000</v>
      </c>
      <c r="AV1131" s="1" t="s">
        <v>4518</v>
      </c>
      <c r="AW1131" s="1" t="s">
        <v>3939</v>
      </c>
      <c r="AX1131">
        <v>1089</v>
      </c>
      <c r="AY1131">
        <v>135929</v>
      </c>
      <c r="AZ1131">
        <v>1</v>
      </c>
      <c r="BA1131" s="1" t="s">
        <v>3414</v>
      </c>
    </row>
    <row r="1132" spans="1:53" ht="42.75">
      <c r="A1132" s="2" t="s">
        <v>1162</v>
      </c>
      <c r="B1132">
        <v>0</v>
      </c>
      <c r="C1132">
        <v>1814000</v>
      </c>
      <c r="D1132" s="1" t="s">
        <v>2162</v>
      </c>
      <c r="E1132">
        <v>0</v>
      </c>
      <c r="F1132">
        <v>138865</v>
      </c>
      <c r="G1132">
        <v>1</v>
      </c>
      <c r="H1132" s="1"/>
      <c r="I1132" s="1" t="s">
        <v>2405</v>
      </c>
      <c r="J1132" s="1" t="s">
        <v>2462</v>
      </c>
      <c r="K1132" s="1" t="s">
        <v>2465</v>
      </c>
      <c r="L1132" s="1" t="s">
        <v>2488</v>
      </c>
      <c r="M1132" s="1" t="s">
        <v>2593</v>
      </c>
      <c r="N1132" s="1" t="s">
        <v>2607</v>
      </c>
      <c r="O1132" s="1"/>
      <c r="P1132">
        <v>1</v>
      </c>
      <c r="Q1132" s="1" t="s">
        <v>2162</v>
      </c>
      <c r="R1132" s="1" t="s">
        <v>3107</v>
      </c>
      <c r="S1132" s="1"/>
      <c r="T1132" s="1" t="s">
        <v>3109</v>
      </c>
      <c r="U1132" s="1" t="s">
        <v>2162</v>
      </c>
      <c r="V1132" s="1" t="s">
        <v>2162</v>
      </c>
      <c r="W1132" s="1" t="s">
        <v>3396</v>
      </c>
      <c r="X1132" s="1" t="s">
        <v>3400</v>
      </c>
      <c r="Y1132" s="3">
        <v>46226</v>
      </c>
      <c r="Z1132" s="1" t="s">
        <v>3421</v>
      </c>
      <c r="AA1132" s="3">
        <v>46226</v>
      </c>
      <c r="AB1132" s="1" t="s">
        <v>3416</v>
      </c>
      <c r="AC1132" s="1" t="s">
        <v>3819</v>
      </c>
      <c r="AD1132" s="1" t="s">
        <v>3933</v>
      </c>
      <c r="AE1132" s="1" t="s">
        <v>3933</v>
      </c>
      <c r="AF1132" s="1" t="s">
        <v>3937</v>
      </c>
      <c r="AG1132" s="1" t="s">
        <v>2488</v>
      </c>
      <c r="AH1132" s="1" t="s">
        <v>2593</v>
      </c>
      <c r="AI1132" s="1" t="s">
        <v>3948</v>
      </c>
      <c r="AJ1132" s="1"/>
      <c r="AK1132" s="1"/>
      <c r="AL1132" s="1" t="s">
        <v>3952</v>
      </c>
      <c r="AM1132" s="1" t="s">
        <v>3952</v>
      </c>
      <c r="AN1132" s="1" t="s">
        <v>3959</v>
      </c>
      <c r="AO1132" s="1" t="s">
        <v>4169</v>
      </c>
      <c r="AP1132" s="1" t="s">
        <v>4220</v>
      </c>
      <c r="AQ1132" s="1"/>
      <c r="AR1132">
        <v>22417</v>
      </c>
      <c r="AS1132">
        <v>1</v>
      </c>
      <c r="AT1132" s="1" t="s">
        <v>4235</v>
      </c>
      <c r="AU1132">
        <v>1814000</v>
      </c>
      <c r="AV1132" s="1" t="s">
        <v>4280</v>
      </c>
      <c r="AW1132" s="1" t="s">
        <v>3937</v>
      </c>
      <c r="AX1132">
        <v>4824</v>
      </c>
      <c r="AY1132">
        <v>135930</v>
      </c>
      <c r="AZ1132">
        <v>1</v>
      </c>
      <c r="BA1132" s="1" t="s">
        <v>3405</v>
      </c>
    </row>
    <row r="1133" spans="1:53">
      <c r="A1133" s="1" t="s">
        <v>1163</v>
      </c>
      <c r="B1133">
        <v>0</v>
      </c>
      <c r="C1133">
        <v>7100000</v>
      </c>
      <c r="D1133" s="1" t="s">
        <v>2163</v>
      </c>
      <c r="E1133">
        <v>0</v>
      </c>
      <c r="F1133">
        <v>139146</v>
      </c>
      <c r="G1133">
        <v>1</v>
      </c>
      <c r="H1133" s="1"/>
      <c r="I1133" s="1" t="s">
        <v>2405</v>
      </c>
      <c r="J1133" s="1" t="s">
        <v>2462</v>
      </c>
      <c r="K1133" s="1" t="s">
        <v>2464</v>
      </c>
      <c r="L1133" s="1" t="s">
        <v>2559</v>
      </c>
      <c r="M1133" s="1" t="s">
        <v>2599</v>
      </c>
      <c r="N1133" s="1" t="s">
        <v>2607</v>
      </c>
      <c r="O1133" s="1"/>
      <c r="P1133">
        <v>1</v>
      </c>
      <c r="Q1133" s="1" t="s">
        <v>2163</v>
      </c>
      <c r="R1133" s="1" t="s">
        <v>3107</v>
      </c>
      <c r="S1133" s="1"/>
      <c r="T1133" s="1" t="s">
        <v>3108</v>
      </c>
      <c r="U1133" s="1" t="s">
        <v>2163</v>
      </c>
      <c r="V1133" s="1" t="s">
        <v>2163</v>
      </c>
      <c r="W1133" s="1" t="s">
        <v>3396</v>
      </c>
      <c r="X1133" s="1" t="s">
        <v>3400</v>
      </c>
      <c r="Y1133" s="3">
        <v>46226</v>
      </c>
      <c r="Z1133" s="1" t="s">
        <v>3421</v>
      </c>
      <c r="AA1133" s="3">
        <v>46226</v>
      </c>
      <c r="AB1133" s="1" t="s">
        <v>3416</v>
      </c>
      <c r="AC1133" s="1" t="s">
        <v>3820</v>
      </c>
      <c r="AD1133" s="1" t="s">
        <v>3933</v>
      </c>
      <c r="AE1133" s="1" t="s">
        <v>3933</v>
      </c>
      <c r="AF1133" s="1" t="s">
        <v>3943</v>
      </c>
      <c r="AG1133" s="1" t="s">
        <v>2559</v>
      </c>
      <c r="AH1133" s="1" t="s">
        <v>2599</v>
      </c>
      <c r="AI1133" s="1" t="s">
        <v>3948</v>
      </c>
      <c r="AJ1133" s="1"/>
      <c r="AK1133" s="1"/>
      <c r="AL1133" s="1" t="s">
        <v>3952</v>
      </c>
      <c r="AM1133" s="1" t="s">
        <v>3952</v>
      </c>
      <c r="AN1133" s="1" t="s">
        <v>3958</v>
      </c>
      <c r="AO1133" s="1" t="s">
        <v>4172</v>
      </c>
      <c r="AP1133" s="1" t="s">
        <v>4212</v>
      </c>
      <c r="AQ1133" s="1"/>
      <c r="AR1133">
        <v>14862</v>
      </c>
      <c r="AS1133">
        <v>1</v>
      </c>
      <c r="AT1133" s="1" t="s">
        <v>4235</v>
      </c>
      <c r="AU1133">
        <v>7100000</v>
      </c>
      <c r="AV1133" s="1" t="s">
        <v>4244</v>
      </c>
      <c r="AW1133" s="1" t="s">
        <v>3943</v>
      </c>
      <c r="AX1133">
        <v>6023</v>
      </c>
      <c r="AY1133">
        <v>135931</v>
      </c>
      <c r="AZ1133">
        <v>1</v>
      </c>
      <c r="BA1133" s="1" t="s">
        <v>3414</v>
      </c>
    </row>
    <row r="1134" spans="1:53">
      <c r="A1134" s="1" t="s">
        <v>1164</v>
      </c>
      <c r="B1134">
        <v>0</v>
      </c>
      <c r="C1134">
        <v>2988000</v>
      </c>
      <c r="D1134" s="1" t="s">
        <v>2164</v>
      </c>
      <c r="E1134">
        <v>0</v>
      </c>
      <c r="F1134">
        <v>139142</v>
      </c>
      <c r="G1134">
        <v>1</v>
      </c>
      <c r="H1134" s="1"/>
      <c r="I1134" s="1" t="s">
        <v>2404</v>
      </c>
      <c r="J1134" s="1" t="s">
        <v>2462</v>
      </c>
      <c r="K1134" s="1" t="s">
        <v>2464</v>
      </c>
      <c r="L1134" s="1" t="s">
        <v>2555</v>
      </c>
      <c r="M1134" s="1" t="s">
        <v>2592</v>
      </c>
      <c r="N1134" s="1" t="s">
        <v>2607</v>
      </c>
      <c r="O1134" s="1"/>
      <c r="P1134">
        <v>1</v>
      </c>
      <c r="Q1134" s="1" t="s">
        <v>2164</v>
      </c>
      <c r="R1134" s="1" t="s">
        <v>3107</v>
      </c>
      <c r="S1134" s="1"/>
      <c r="T1134" s="1" t="s">
        <v>3108</v>
      </c>
      <c r="U1134" s="1" t="s">
        <v>2164</v>
      </c>
      <c r="V1134" s="1" t="s">
        <v>2164</v>
      </c>
      <c r="W1134" s="1" t="s">
        <v>3396</v>
      </c>
      <c r="X1134" s="1" t="s">
        <v>3400</v>
      </c>
      <c r="Y1134" s="3">
        <v>46226</v>
      </c>
      <c r="Z1134" s="1" t="s">
        <v>3421</v>
      </c>
      <c r="AA1134" s="3">
        <v>46226</v>
      </c>
      <c r="AB1134" s="1" t="s">
        <v>3416</v>
      </c>
      <c r="AC1134" s="1" t="s">
        <v>3821</v>
      </c>
      <c r="AD1134" s="1" t="s">
        <v>3933</v>
      </c>
      <c r="AE1134" s="1" t="s">
        <v>3933</v>
      </c>
      <c r="AF1134" s="1" t="s">
        <v>3944</v>
      </c>
      <c r="AG1134" s="1" t="s">
        <v>2555</v>
      </c>
      <c r="AH1134" s="1" t="s">
        <v>2592</v>
      </c>
      <c r="AI1134" s="1" t="s">
        <v>3948</v>
      </c>
      <c r="AJ1134" s="1"/>
      <c r="AK1134" s="1"/>
      <c r="AL1134" s="1" t="s">
        <v>3952</v>
      </c>
      <c r="AM1134" s="1" t="s">
        <v>3952</v>
      </c>
      <c r="AN1134" s="1" t="s">
        <v>3958</v>
      </c>
      <c r="AO1134" s="1" t="s">
        <v>4173</v>
      </c>
      <c r="AP1134" s="1" t="s">
        <v>4212</v>
      </c>
      <c r="AQ1134" s="1"/>
      <c r="AR1134">
        <v>1267</v>
      </c>
      <c r="AS1134">
        <v>1</v>
      </c>
      <c r="AT1134" s="1" t="s">
        <v>4235</v>
      </c>
      <c r="AU1134">
        <v>2988000</v>
      </c>
      <c r="AV1134" s="1" t="s">
        <v>3500</v>
      </c>
      <c r="AW1134" s="1" t="s">
        <v>3944</v>
      </c>
      <c r="AX1134">
        <v>7202</v>
      </c>
      <c r="AY1134">
        <v>135932</v>
      </c>
      <c r="AZ1134">
        <v>1</v>
      </c>
      <c r="BA1134" s="1" t="s">
        <v>3420</v>
      </c>
    </row>
    <row r="1135" spans="1:53">
      <c r="A1135" s="1" t="s">
        <v>1165</v>
      </c>
      <c r="B1135">
        <v>0</v>
      </c>
      <c r="C1135">
        <v>2617499.9700000002</v>
      </c>
      <c r="D1135" s="1" t="s">
        <v>2165</v>
      </c>
      <c r="E1135">
        <v>20</v>
      </c>
      <c r="F1135">
        <v>139140</v>
      </c>
      <c r="G1135">
        <v>1</v>
      </c>
      <c r="H1135" s="1"/>
      <c r="I1135" s="1" t="s">
        <v>2452</v>
      </c>
      <c r="J1135" s="1" t="s">
        <v>2462</v>
      </c>
      <c r="K1135" s="1" t="s">
        <v>2464</v>
      </c>
      <c r="L1135" s="1" t="s">
        <v>2486</v>
      </c>
      <c r="M1135" s="1" t="s">
        <v>2591</v>
      </c>
      <c r="N1135" s="1" t="s">
        <v>2607</v>
      </c>
      <c r="O1135" s="1"/>
      <c r="P1135">
        <v>10</v>
      </c>
      <c r="Q1135" s="1" t="s">
        <v>2944</v>
      </c>
      <c r="R1135" s="1" t="s">
        <v>3107</v>
      </c>
      <c r="S1135" s="1"/>
      <c r="T1135" s="1" t="s">
        <v>3108</v>
      </c>
      <c r="U1135" s="1" t="s">
        <v>2944</v>
      </c>
      <c r="V1135" s="1" t="s">
        <v>2165</v>
      </c>
      <c r="W1135" s="1" t="s">
        <v>3396</v>
      </c>
      <c r="X1135" s="1" t="s">
        <v>3400</v>
      </c>
      <c r="Y1135" s="3">
        <v>46226</v>
      </c>
      <c r="Z1135" s="1" t="s">
        <v>3421</v>
      </c>
      <c r="AA1135" s="3">
        <v>46226</v>
      </c>
      <c r="AB1135" s="1" t="s">
        <v>3416</v>
      </c>
      <c r="AC1135" s="1" t="s">
        <v>3822</v>
      </c>
      <c r="AD1135" s="1" t="s">
        <v>3933</v>
      </c>
      <c r="AE1135" s="1" t="s">
        <v>3934</v>
      </c>
      <c r="AF1135" s="1" t="s">
        <v>3943</v>
      </c>
      <c r="AG1135" s="1" t="s">
        <v>2486</v>
      </c>
      <c r="AH1135" s="1" t="s">
        <v>2591</v>
      </c>
      <c r="AI1135" s="1" t="s">
        <v>3948</v>
      </c>
      <c r="AJ1135" s="1"/>
      <c r="AK1135" s="1"/>
      <c r="AL1135" s="1" t="s">
        <v>3952</v>
      </c>
      <c r="AM1135" s="1" t="s">
        <v>3952</v>
      </c>
      <c r="AN1135" s="1" t="s">
        <v>3958</v>
      </c>
      <c r="AO1135" s="1" t="s">
        <v>4050</v>
      </c>
      <c r="AP1135" s="1" t="s">
        <v>4212</v>
      </c>
      <c r="AQ1135" s="1"/>
      <c r="AR1135">
        <v>12643</v>
      </c>
      <c r="AS1135">
        <v>10</v>
      </c>
      <c r="AT1135" s="1" t="s">
        <v>4237</v>
      </c>
      <c r="AU1135">
        <v>261749.997</v>
      </c>
      <c r="AV1135" s="1" t="s">
        <v>4519</v>
      </c>
      <c r="AW1135" s="1" t="s">
        <v>3943</v>
      </c>
      <c r="AX1135">
        <v>717</v>
      </c>
      <c r="AY1135">
        <v>135933</v>
      </c>
      <c r="AZ1135">
        <v>1</v>
      </c>
      <c r="BA1135" s="1" t="s">
        <v>3420</v>
      </c>
    </row>
    <row r="1136" spans="1:53">
      <c r="A1136" s="1" t="s">
        <v>1166</v>
      </c>
      <c r="B1136">
        <v>0</v>
      </c>
      <c r="C1136">
        <v>7491667</v>
      </c>
      <c r="D1136" s="1" t="s">
        <v>2166</v>
      </c>
      <c r="E1136">
        <v>20</v>
      </c>
      <c r="F1136">
        <v>139139</v>
      </c>
      <c r="G1136">
        <v>1</v>
      </c>
      <c r="H1136" s="1"/>
      <c r="I1136" s="1" t="s">
        <v>2412</v>
      </c>
      <c r="J1136" s="1" t="s">
        <v>2462</v>
      </c>
      <c r="K1136" s="1" t="s">
        <v>2464</v>
      </c>
      <c r="L1136" s="1" t="s">
        <v>2486</v>
      </c>
      <c r="M1136" s="1" t="s">
        <v>2591</v>
      </c>
      <c r="N1136" s="1" t="s">
        <v>2607</v>
      </c>
      <c r="O1136" s="1"/>
      <c r="P1136">
        <v>1</v>
      </c>
      <c r="Q1136" s="1" t="s">
        <v>2945</v>
      </c>
      <c r="R1136" s="1" t="s">
        <v>3107</v>
      </c>
      <c r="S1136" s="1"/>
      <c r="T1136" s="1" t="s">
        <v>3108</v>
      </c>
      <c r="U1136" s="1" t="s">
        <v>2945</v>
      </c>
      <c r="V1136" s="1" t="s">
        <v>2166</v>
      </c>
      <c r="W1136" s="1" t="s">
        <v>3396</v>
      </c>
      <c r="X1136" s="1" t="s">
        <v>3400</v>
      </c>
      <c r="Y1136" s="3">
        <v>46226</v>
      </c>
      <c r="Z1136" s="1" t="s">
        <v>3421</v>
      </c>
      <c r="AA1136" s="3">
        <v>46226</v>
      </c>
      <c r="AB1136" s="1" t="s">
        <v>3416</v>
      </c>
      <c r="AC1136" s="1" t="s">
        <v>3823</v>
      </c>
      <c r="AD1136" s="1" t="s">
        <v>3933</v>
      </c>
      <c r="AE1136" s="1" t="s">
        <v>3934</v>
      </c>
      <c r="AF1136" s="1" t="s">
        <v>3943</v>
      </c>
      <c r="AG1136" s="1" t="s">
        <v>2486</v>
      </c>
      <c r="AH1136" s="1" t="s">
        <v>2591</v>
      </c>
      <c r="AI1136" s="1" t="s">
        <v>3948</v>
      </c>
      <c r="AJ1136" s="1"/>
      <c r="AK1136" s="1"/>
      <c r="AL1136" s="1" t="s">
        <v>3952</v>
      </c>
      <c r="AM1136" s="1" t="s">
        <v>3952</v>
      </c>
      <c r="AN1136" s="1" t="s">
        <v>3958</v>
      </c>
      <c r="AO1136" s="1" t="s">
        <v>4008</v>
      </c>
      <c r="AP1136" s="1" t="s">
        <v>4212</v>
      </c>
      <c r="AQ1136" s="1"/>
      <c r="AR1136">
        <v>4155</v>
      </c>
      <c r="AS1136">
        <v>1</v>
      </c>
      <c r="AT1136" s="1" t="s">
        <v>4235</v>
      </c>
      <c r="AU1136">
        <v>7491667</v>
      </c>
      <c r="AV1136" s="1" t="s">
        <v>4257</v>
      </c>
      <c r="AW1136" s="1" t="s">
        <v>3943</v>
      </c>
      <c r="AX1136">
        <v>1184</v>
      </c>
      <c r="AY1136">
        <v>135934</v>
      </c>
      <c r="AZ1136">
        <v>1</v>
      </c>
      <c r="BA1136" s="1" t="s">
        <v>3420</v>
      </c>
    </row>
    <row r="1137" spans="1:53" ht="28.5">
      <c r="A1137" s="2" t="s">
        <v>1167</v>
      </c>
      <c r="B1137">
        <v>0</v>
      </c>
      <c r="C1137">
        <v>21333333.329999998</v>
      </c>
      <c r="D1137" s="1" t="s">
        <v>2167</v>
      </c>
      <c r="E1137">
        <v>20</v>
      </c>
      <c r="F1137">
        <v>139138</v>
      </c>
      <c r="G1137">
        <v>1</v>
      </c>
      <c r="H1137" s="1"/>
      <c r="I1137" s="1" t="s">
        <v>2412</v>
      </c>
      <c r="J1137" s="1" t="s">
        <v>2462</v>
      </c>
      <c r="K1137" s="1" t="s">
        <v>2464</v>
      </c>
      <c r="L1137" s="1" t="s">
        <v>2486</v>
      </c>
      <c r="M1137" s="1" t="s">
        <v>2591</v>
      </c>
      <c r="N1137" s="1" t="s">
        <v>2607</v>
      </c>
      <c r="O1137" s="1"/>
      <c r="P1137">
        <v>4</v>
      </c>
      <c r="Q1137" s="1" t="s">
        <v>2946</v>
      </c>
      <c r="R1137" s="1" t="s">
        <v>3107</v>
      </c>
      <c r="S1137" s="1"/>
      <c r="T1137" s="1" t="s">
        <v>3108</v>
      </c>
      <c r="U1137" s="1" t="s">
        <v>2946</v>
      </c>
      <c r="V1137" s="1" t="s">
        <v>2167</v>
      </c>
      <c r="W1137" s="1" t="s">
        <v>3396</v>
      </c>
      <c r="X1137" s="1"/>
      <c r="Y1137" s="3">
        <v>46226</v>
      </c>
      <c r="Z1137" s="1" t="s">
        <v>3421</v>
      </c>
      <c r="AA1137" s="3">
        <v>46226</v>
      </c>
      <c r="AB1137" s="1" t="s">
        <v>3416</v>
      </c>
      <c r="AC1137" s="1" t="s">
        <v>3824</v>
      </c>
      <c r="AD1137" s="1" t="s">
        <v>3933</v>
      </c>
      <c r="AE1137" s="1" t="s">
        <v>3934</v>
      </c>
      <c r="AF1137" s="1" t="s">
        <v>3943</v>
      </c>
      <c r="AG1137" s="1" t="s">
        <v>2486</v>
      </c>
      <c r="AH1137" s="1" t="s">
        <v>2591</v>
      </c>
      <c r="AI1137" s="1" t="s">
        <v>3948</v>
      </c>
      <c r="AJ1137" s="1"/>
      <c r="AK1137" s="1"/>
      <c r="AL1137" s="1" t="s">
        <v>3952</v>
      </c>
      <c r="AM1137" s="1" t="s">
        <v>3952</v>
      </c>
      <c r="AN1137" s="1" t="s">
        <v>3958</v>
      </c>
      <c r="AO1137" s="1" t="s">
        <v>4037</v>
      </c>
      <c r="AP1137" s="1" t="s">
        <v>4212</v>
      </c>
      <c r="AQ1137" s="1"/>
      <c r="AR1137">
        <v>4155</v>
      </c>
      <c r="AS1137">
        <v>4</v>
      </c>
      <c r="AT1137" s="1" t="s">
        <v>4235</v>
      </c>
      <c r="AU1137">
        <v>5333333.3333299998</v>
      </c>
      <c r="AV1137" s="1" t="s">
        <v>4257</v>
      </c>
      <c r="AW1137" s="1" t="s">
        <v>3943</v>
      </c>
      <c r="AX1137">
        <v>123</v>
      </c>
      <c r="AY1137">
        <v>135935</v>
      </c>
      <c r="AZ1137">
        <v>1</v>
      </c>
      <c r="BA1137" s="1" t="s">
        <v>3420</v>
      </c>
    </row>
    <row r="1138" spans="1:53">
      <c r="A1138" s="1" t="s">
        <v>1168</v>
      </c>
      <c r="B1138">
        <v>0</v>
      </c>
      <c r="C1138">
        <v>902000</v>
      </c>
      <c r="D1138" s="1" t="s">
        <v>2168</v>
      </c>
      <c r="E1138">
        <v>0</v>
      </c>
      <c r="F1138">
        <v>139101</v>
      </c>
      <c r="G1138">
        <v>1</v>
      </c>
      <c r="H1138" s="1"/>
      <c r="I1138" s="1" t="s">
        <v>2405</v>
      </c>
      <c r="J1138" s="1" t="s">
        <v>2462</v>
      </c>
      <c r="K1138" s="1" t="s">
        <v>2464</v>
      </c>
      <c r="L1138" s="1" t="s">
        <v>2496</v>
      </c>
      <c r="M1138" s="1" t="s">
        <v>2581</v>
      </c>
      <c r="N1138" s="1" t="s">
        <v>2607</v>
      </c>
      <c r="O1138" s="1"/>
      <c r="P1138">
        <v>1</v>
      </c>
      <c r="Q1138" s="1" t="s">
        <v>2168</v>
      </c>
      <c r="R1138" s="1" t="s">
        <v>3107</v>
      </c>
      <c r="S1138" s="1"/>
      <c r="T1138" s="1" t="s">
        <v>3108</v>
      </c>
      <c r="U1138" s="1" t="s">
        <v>2168</v>
      </c>
      <c r="V1138" s="1" t="s">
        <v>2168</v>
      </c>
      <c r="W1138" s="1" t="s">
        <v>3396</v>
      </c>
      <c r="X1138" s="1" t="s">
        <v>3400</v>
      </c>
      <c r="Y1138" s="3">
        <v>46226</v>
      </c>
      <c r="Z1138" s="1" t="s">
        <v>3421</v>
      </c>
      <c r="AA1138" s="3">
        <v>46226</v>
      </c>
      <c r="AB1138" s="1" t="s">
        <v>3416</v>
      </c>
      <c r="AC1138" s="1" t="s">
        <v>3825</v>
      </c>
      <c r="AD1138" s="1" t="s">
        <v>3933</v>
      </c>
      <c r="AE1138" s="1" t="s">
        <v>3933</v>
      </c>
      <c r="AF1138" s="1" t="s">
        <v>3936</v>
      </c>
      <c r="AG1138" s="1" t="s">
        <v>2496</v>
      </c>
      <c r="AH1138" s="1" t="s">
        <v>2581</v>
      </c>
      <c r="AI1138" s="1" t="s">
        <v>3948</v>
      </c>
      <c r="AJ1138" s="1"/>
      <c r="AK1138" s="1"/>
      <c r="AL1138" s="1" t="s">
        <v>3952</v>
      </c>
      <c r="AM1138" s="1" t="s">
        <v>3952</v>
      </c>
      <c r="AN1138" s="1" t="s">
        <v>3958</v>
      </c>
      <c r="AO1138" s="1" t="s">
        <v>4002</v>
      </c>
      <c r="AP1138" s="1" t="s">
        <v>4212</v>
      </c>
      <c r="AQ1138" s="1"/>
      <c r="AR1138">
        <v>1264</v>
      </c>
      <c r="AS1138">
        <v>1</v>
      </c>
      <c r="AT1138" s="1" t="s">
        <v>4235</v>
      </c>
      <c r="AU1138">
        <v>902000</v>
      </c>
      <c r="AV1138" s="1" t="s">
        <v>4271</v>
      </c>
      <c r="AW1138" s="1" t="s">
        <v>3936</v>
      </c>
      <c r="AX1138">
        <v>723</v>
      </c>
      <c r="AY1138">
        <v>135936</v>
      </c>
      <c r="AZ1138">
        <v>1</v>
      </c>
      <c r="BA1138" s="1" t="s">
        <v>3412</v>
      </c>
    </row>
    <row r="1139" spans="1:53">
      <c r="A1139" s="1" t="s">
        <v>1169</v>
      </c>
      <c r="B1139">
        <v>0</v>
      </c>
      <c r="C1139">
        <v>730000</v>
      </c>
      <c r="D1139" s="1" t="s">
        <v>2169</v>
      </c>
      <c r="E1139">
        <v>0</v>
      </c>
      <c r="F1139">
        <v>139096</v>
      </c>
      <c r="G1139">
        <v>1</v>
      </c>
      <c r="H1139" s="1"/>
      <c r="I1139" s="1" t="s">
        <v>2405</v>
      </c>
      <c r="J1139" s="1" t="s">
        <v>2462</v>
      </c>
      <c r="K1139" s="1" t="s">
        <v>2464</v>
      </c>
      <c r="L1139" s="1" t="s">
        <v>2470</v>
      </c>
      <c r="M1139" s="1" t="s">
        <v>2581</v>
      </c>
      <c r="N1139" s="1" t="s">
        <v>2607</v>
      </c>
      <c r="O1139" s="1"/>
      <c r="P1139">
        <v>1</v>
      </c>
      <c r="Q1139" s="1" t="s">
        <v>2169</v>
      </c>
      <c r="R1139" s="1" t="s">
        <v>3107</v>
      </c>
      <c r="S1139" s="1"/>
      <c r="T1139" s="1" t="s">
        <v>3108</v>
      </c>
      <c r="U1139" s="1" t="s">
        <v>2169</v>
      </c>
      <c r="V1139" s="1" t="s">
        <v>2169</v>
      </c>
      <c r="W1139" s="1" t="s">
        <v>3396</v>
      </c>
      <c r="X1139" s="1"/>
      <c r="Y1139" s="3">
        <v>46226</v>
      </c>
      <c r="Z1139" s="1" t="s">
        <v>3421</v>
      </c>
      <c r="AA1139" s="3">
        <v>46226</v>
      </c>
      <c r="AB1139" s="1" t="s">
        <v>3416</v>
      </c>
      <c r="AC1139" s="1" t="s">
        <v>3826</v>
      </c>
      <c r="AD1139" s="1" t="s">
        <v>3933</v>
      </c>
      <c r="AE1139" s="1" t="s">
        <v>3933</v>
      </c>
      <c r="AF1139" s="1" t="s">
        <v>3936</v>
      </c>
      <c r="AG1139" s="1" t="s">
        <v>2470</v>
      </c>
      <c r="AH1139" s="1" t="s">
        <v>2581</v>
      </c>
      <c r="AI1139" s="1" t="s">
        <v>3948</v>
      </c>
      <c r="AJ1139" s="1"/>
      <c r="AK1139" s="1"/>
      <c r="AL1139" s="1" t="s">
        <v>3952</v>
      </c>
      <c r="AM1139" s="1" t="s">
        <v>3952</v>
      </c>
      <c r="AN1139" s="1" t="s">
        <v>3958</v>
      </c>
      <c r="AO1139" s="1" t="s">
        <v>4171</v>
      </c>
      <c r="AP1139" s="1" t="s">
        <v>4212</v>
      </c>
      <c r="AQ1139" s="1"/>
      <c r="AR1139">
        <v>14862</v>
      </c>
      <c r="AS1139">
        <v>1</v>
      </c>
      <c r="AT1139" s="1" t="s">
        <v>4235</v>
      </c>
      <c r="AU1139">
        <v>730000</v>
      </c>
      <c r="AV1139" s="1" t="s">
        <v>4244</v>
      </c>
      <c r="AW1139" s="1" t="s">
        <v>3936</v>
      </c>
      <c r="AX1139">
        <v>2536</v>
      </c>
      <c r="AY1139">
        <v>135937</v>
      </c>
      <c r="AZ1139">
        <v>1</v>
      </c>
      <c r="BA1139" s="1" t="s">
        <v>3412</v>
      </c>
    </row>
    <row r="1140" spans="1:53">
      <c r="A1140" s="1" t="s">
        <v>1170</v>
      </c>
      <c r="B1140">
        <v>0</v>
      </c>
      <c r="C1140">
        <v>425000</v>
      </c>
      <c r="D1140" s="1" t="s">
        <v>1922</v>
      </c>
      <c r="E1140">
        <v>0</v>
      </c>
      <c r="F1140">
        <v>139091</v>
      </c>
      <c r="G1140">
        <v>1</v>
      </c>
      <c r="H1140" s="1"/>
      <c r="I1140" s="1" t="s">
        <v>2405</v>
      </c>
      <c r="J1140" s="1" t="s">
        <v>2462</v>
      </c>
      <c r="K1140" s="1" t="s">
        <v>2464</v>
      </c>
      <c r="L1140" s="1" t="s">
        <v>2502</v>
      </c>
      <c r="M1140" s="1" t="s">
        <v>2584</v>
      </c>
      <c r="N1140" s="1" t="s">
        <v>2607</v>
      </c>
      <c r="O1140" s="1"/>
      <c r="P1140">
        <v>1</v>
      </c>
      <c r="Q1140" s="1" t="s">
        <v>1922</v>
      </c>
      <c r="R1140" s="1" t="s">
        <v>3107</v>
      </c>
      <c r="S1140" s="1"/>
      <c r="T1140" s="1" t="s">
        <v>3108</v>
      </c>
      <c r="U1140" s="1" t="s">
        <v>3242</v>
      </c>
      <c r="V1140" s="1" t="s">
        <v>3242</v>
      </c>
      <c r="W1140" s="1" t="s">
        <v>3396</v>
      </c>
      <c r="X1140" s="1" t="s">
        <v>3400</v>
      </c>
      <c r="Y1140" s="3">
        <v>46226</v>
      </c>
      <c r="Z1140" s="1" t="s">
        <v>3421</v>
      </c>
      <c r="AA1140" s="3">
        <v>46226</v>
      </c>
      <c r="AB1140" s="1" t="s">
        <v>3416</v>
      </c>
      <c r="AC1140" s="1" t="s">
        <v>3827</v>
      </c>
      <c r="AD1140" s="1" t="s">
        <v>3933</v>
      </c>
      <c r="AE1140" s="1" t="s">
        <v>3933</v>
      </c>
      <c r="AF1140" s="1" t="s">
        <v>3939</v>
      </c>
      <c r="AG1140" s="1" t="s">
        <v>2502</v>
      </c>
      <c r="AH1140" s="1" t="s">
        <v>2584</v>
      </c>
      <c r="AI1140" s="1" t="s">
        <v>3948</v>
      </c>
      <c r="AJ1140" s="1"/>
      <c r="AK1140" s="1"/>
      <c r="AL1140" s="1" t="s">
        <v>3952</v>
      </c>
      <c r="AM1140" s="1" t="s">
        <v>3952</v>
      </c>
      <c r="AN1140" s="1" t="s">
        <v>3958</v>
      </c>
      <c r="AO1140" s="1" t="s">
        <v>4122</v>
      </c>
      <c r="AP1140" s="1" t="s">
        <v>4212</v>
      </c>
      <c r="AQ1140" s="1"/>
      <c r="AR1140">
        <v>14862</v>
      </c>
      <c r="AS1140">
        <v>1</v>
      </c>
      <c r="AT1140" s="1" t="s">
        <v>4235</v>
      </c>
      <c r="AU1140">
        <v>425000</v>
      </c>
      <c r="AV1140" s="1" t="s">
        <v>4244</v>
      </c>
      <c r="AW1140" s="1" t="s">
        <v>3939</v>
      </c>
      <c r="AX1140">
        <v>2630</v>
      </c>
      <c r="AY1140">
        <v>135938</v>
      </c>
      <c r="AZ1140">
        <v>1</v>
      </c>
      <c r="BA1140" s="1" t="s">
        <v>3412</v>
      </c>
    </row>
    <row r="1141" spans="1:53">
      <c r="A1141" s="1" t="s">
        <v>1171</v>
      </c>
      <c r="B1141">
        <v>0</v>
      </c>
      <c r="C1141">
        <v>3500000</v>
      </c>
      <c r="D1141" s="1" t="s">
        <v>2170</v>
      </c>
      <c r="E1141">
        <v>0</v>
      </c>
      <c r="F1141">
        <v>139091</v>
      </c>
      <c r="G1141">
        <v>2</v>
      </c>
      <c r="H1141" s="1"/>
      <c r="I1141" s="1" t="s">
        <v>2405</v>
      </c>
      <c r="J1141" s="1" t="s">
        <v>2462</v>
      </c>
      <c r="K1141" s="1" t="s">
        <v>2464</v>
      </c>
      <c r="L1141" s="1" t="s">
        <v>2502</v>
      </c>
      <c r="M1141" s="1" t="s">
        <v>2584</v>
      </c>
      <c r="N1141" s="1" t="s">
        <v>2607</v>
      </c>
      <c r="O1141" s="1"/>
      <c r="P1141">
        <v>1</v>
      </c>
      <c r="Q1141" s="1" t="s">
        <v>2170</v>
      </c>
      <c r="R1141" s="1" t="s">
        <v>3107</v>
      </c>
      <c r="S1141" s="1"/>
      <c r="T1141" s="1" t="s">
        <v>3108</v>
      </c>
      <c r="U1141" s="1" t="s">
        <v>3242</v>
      </c>
      <c r="V1141" s="1" t="s">
        <v>3242</v>
      </c>
      <c r="W1141" s="1" t="s">
        <v>3396</v>
      </c>
      <c r="X1141" s="1" t="s">
        <v>3400</v>
      </c>
      <c r="Y1141" s="3">
        <v>46226</v>
      </c>
      <c r="Z1141" s="1" t="s">
        <v>3421</v>
      </c>
      <c r="AA1141" s="3">
        <v>46226</v>
      </c>
      <c r="AB1141" s="1" t="s">
        <v>3416</v>
      </c>
      <c r="AC1141" s="1" t="s">
        <v>3827</v>
      </c>
      <c r="AD1141" s="1" t="s">
        <v>3933</v>
      </c>
      <c r="AE1141" s="1" t="s">
        <v>3933</v>
      </c>
      <c r="AF1141" s="1" t="s">
        <v>3939</v>
      </c>
      <c r="AG1141" s="1" t="s">
        <v>2502</v>
      </c>
      <c r="AH1141" s="1" t="s">
        <v>2584</v>
      </c>
      <c r="AI1141" s="1" t="s">
        <v>3948</v>
      </c>
      <c r="AJ1141" s="1"/>
      <c r="AK1141" s="1"/>
      <c r="AL1141" s="1" t="s">
        <v>3952</v>
      </c>
      <c r="AM1141" s="1" t="s">
        <v>3952</v>
      </c>
      <c r="AN1141" s="1" t="s">
        <v>3958</v>
      </c>
      <c r="AO1141" s="1" t="s">
        <v>4122</v>
      </c>
      <c r="AP1141" s="1" t="s">
        <v>4212</v>
      </c>
      <c r="AQ1141" s="1"/>
      <c r="AR1141">
        <v>14862</v>
      </c>
      <c r="AS1141">
        <v>1</v>
      </c>
      <c r="AT1141" s="1" t="s">
        <v>4235</v>
      </c>
      <c r="AU1141">
        <v>3500000</v>
      </c>
      <c r="AV1141" s="1" t="s">
        <v>4244</v>
      </c>
      <c r="AW1141" s="1" t="s">
        <v>3939</v>
      </c>
      <c r="AX1141">
        <v>2630</v>
      </c>
      <c r="AY1141">
        <v>135938</v>
      </c>
      <c r="AZ1141">
        <v>2</v>
      </c>
      <c r="BA1141" s="1" t="s">
        <v>3412</v>
      </c>
    </row>
    <row r="1142" spans="1:53">
      <c r="A1142" s="1" t="s">
        <v>1172</v>
      </c>
      <c r="B1142">
        <v>0</v>
      </c>
      <c r="C1142">
        <v>425000</v>
      </c>
      <c r="D1142" s="1" t="s">
        <v>1922</v>
      </c>
      <c r="E1142">
        <v>0</v>
      </c>
      <c r="F1142">
        <v>139091</v>
      </c>
      <c r="G1142">
        <v>3</v>
      </c>
      <c r="H1142" s="1"/>
      <c r="I1142" s="1" t="s">
        <v>2405</v>
      </c>
      <c r="J1142" s="1" t="s">
        <v>2462</v>
      </c>
      <c r="K1142" s="1" t="s">
        <v>2464</v>
      </c>
      <c r="L1142" s="1" t="s">
        <v>2502</v>
      </c>
      <c r="M1142" s="1" t="s">
        <v>2584</v>
      </c>
      <c r="N1142" s="1" t="s">
        <v>2607</v>
      </c>
      <c r="O1142" s="1"/>
      <c r="P1142">
        <v>1</v>
      </c>
      <c r="Q1142" s="1" t="s">
        <v>1922</v>
      </c>
      <c r="R1142" s="1" t="s">
        <v>3107</v>
      </c>
      <c r="S1142" s="1"/>
      <c r="T1142" s="1" t="s">
        <v>3108</v>
      </c>
      <c r="U1142" s="1" t="s">
        <v>3242</v>
      </c>
      <c r="V1142" s="1" t="s">
        <v>3242</v>
      </c>
      <c r="W1142" s="1" t="s">
        <v>3396</v>
      </c>
      <c r="X1142" s="1" t="s">
        <v>3400</v>
      </c>
      <c r="Y1142" s="3">
        <v>46226</v>
      </c>
      <c r="Z1142" s="1" t="s">
        <v>3421</v>
      </c>
      <c r="AA1142" s="3">
        <v>46226</v>
      </c>
      <c r="AB1142" s="1" t="s">
        <v>3416</v>
      </c>
      <c r="AC1142" s="1" t="s">
        <v>3827</v>
      </c>
      <c r="AD1142" s="1" t="s">
        <v>3933</v>
      </c>
      <c r="AE1142" s="1" t="s">
        <v>3933</v>
      </c>
      <c r="AF1142" s="1" t="s">
        <v>3939</v>
      </c>
      <c r="AG1142" s="1" t="s">
        <v>2502</v>
      </c>
      <c r="AH1142" s="1" t="s">
        <v>2584</v>
      </c>
      <c r="AI1142" s="1" t="s">
        <v>3948</v>
      </c>
      <c r="AJ1142" s="1"/>
      <c r="AK1142" s="1"/>
      <c r="AL1142" s="1" t="s">
        <v>3952</v>
      </c>
      <c r="AM1142" s="1" t="s">
        <v>3952</v>
      </c>
      <c r="AN1142" s="1" t="s">
        <v>3958</v>
      </c>
      <c r="AO1142" s="1" t="s">
        <v>4122</v>
      </c>
      <c r="AP1142" s="1" t="s">
        <v>4212</v>
      </c>
      <c r="AQ1142" s="1"/>
      <c r="AR1142">
        <v>14862</v>
      </c>
      <c r="AS1142">
        <v>1</v>
      </c>
      <c r="AT1142" s="1" t="s">
        <v>4235</v>
      </c>
      <c r="AU1142">
        <v>425000</v>
      </c>
      <c r="AV1142" s="1" t="s">
        <v>4244</v>
      </c>
      <c r="AW1142" s="1" t="s">
        <v>3939</v>
      </c>
      <c r="AX1142">
        <v>2630</v>
      </c>
      <c r="AY1142">
        <v>135938</v>
      </c>
      <c r="AZ1142">
        <v>3</v>
      </c>
      <c r="BA1142" s="1" t="s">
        <v>3412</v>
      </c>
    </row>
    <row r="1143" spans="1:53">
      <c r="A1143" s="1" t="s">
        <v>1173</v>
      </c>
      <c r="B1143">
        <v>0</v>
      </c>
      <c r="C1143">
        <v>3500000</v>
      </c>
      <c r="D1143" s="1" t="s">
        <v>2170</v>
      </c>
      <c r="E1143">
        <v>0</v>
      </c>
      <c r="F1143">
        <v>139091</v>
      </c>
      <c r="G1143">
        <v>4</v>
      </c>
      <c r="H1143" s="1"/>
      <c r="I1143" s="1" t="s">
        <v>2405</v>
      </c>
      <c r="J1143" s="1" t="s">
        <v>2462</v>
      </c>
      <c r="K1143" s="1" t="s">
        <v>2464</v>
      </c>
      <c r="L1143" s="1" t="s">
        <v>2502</v>
      </c>
      <c r="M1143" s="1" t="s">
        <v>2584</v>
      </c>
      <c r="N1143" s="1" t="s">
        <v>2607</v>
      </c>
      <c r="O1143" s="1"/>
      <c r="P1143">
        <v>1</v>
      </c>
      <c r="Q1143" s="1" t="s">
        <v>2170</v>
      </c>
      <c r="R1143" s="1" t="s">
        <v>3107</v>
      </c>
      <c r="S1143" s="1"/>
      <c r="T1143" s="1" t="s">
        <v>3108</v>
      </c>
      <c r="U1143" s="1" t="s">
        <v>3242</v>
      </c>
      <c r="V1143" s="1" t="s">
        <v>3242</v>
      </c>
      <c r="W1143" s="1" t="s">
        <v>3396</v>
      </c>
      <c r="X1143" s="1" t="s">
        <v>3400</v>
      </c>
      <c r="Y1143" s="3">
        <v>46226</v>
      </c>
      <c r="Z1143" s="1" t="s">
        <v>3421</v>
      </c>
      <c r="AA1143" s="3">
        <v>46226</v>
      </c>
      <c r="AB1143" s="1" t="s">
        <v>3416</v>
      </c>
      <c r="AC1143" s="1" t="s">
        <v>3827</v>
      </c>
      <c r="AD1143" s="1" t="s">
        <v>3933</v>
      </c>
      <c r="AE1143" s="1" t="s">
        <v>3933</v>
      </c>
      <c r="AF1143" s="1" t="s">
        <v>3939</v>
      </c>
      <c r="AG1143" s="1" t="s">
        <v>2502</v>
      </c>
      <c r="AH1143" s="1" t="s">
        <v>2584</v>
      </c>
      <c r="AI1143" s="1" t="s">
        <v>3948</v>
      </c>
      <c r="AJ1143" s="1"/>
      <c r="AK1143" s="1"/>
      <c r="AL1143" s="1" t="s">
        <v>3952</v>
      </c>
      <c r="AM1143" s="1" t="s">
        <v>3952</v>
      </c>
      <c r="AN1143" s="1" t="s">
        <v>3958</v>
      </c>
      <c r="AO1143" s="1" t="s">
        <v>4122</v>
      </c>
      <c r="AP1143" s="1" t="s">
        <v>4212</v>
      </c>
      <c r="AQ1143" s="1"/>
      <c r="AR1143">
        <v>14862</v>
      </c>
      <c r="AS1143">
        <v>1</v>
      </c>
      <c r="AT1143" s="1" t="s">
        <v>4235</v>
      </c>
      <c r="AU1143">
        <v>3500000</v>
      </c>
      <c r="AV1143" s="1" t="s">
        <v>4244</v>
      </c>
      <c r="AW1143" s="1" t="s">
        <v>3939</v>
      </c>
      <c r="AX1143">
        <v>2630</v>
      </c>
      <c r="AY1143">
        <v>135938</v>
      </c>
      <c r="AZ1143">
        <v>4</v>
      </c>
      <c r="BA1143" s="1" t="s">
        <v>3412</v>
      </c>
    </row>
    <row r="1144" spans="1:53">
      <c r="A1144" s="1" t="s">
        <v>1174</v>
      </c>
      <c r="B1144">
        <v>0</v>
      </c>
      <c r="C1144">
        <v>500000</v>
      </c>
      <c r="D1144" s="1" t="s">
        <v>1760</v>
      </c>
      <c r="E1144">
        <v>0</v>
      </c>
      <c r="F1144">
        <v>139091</v>
      </c>
      <c r="G1144">
        <v>5</v>
      </c>
      <c r="H1144" s="1"/>
      <c r="I1144" s="1" t="s">
        <v>2405</v>
      </c>
      <c r="J1144" s="1" t="s">
        <v>2462</v>
      </c>
      <c r="K1144" s="1" t="s">
        <v>2464</v>
      </c>
      <c r="L1144" s="1" t="s">
        <v>2502</v>
      </c>
      <c r="M1144" s="1" t="s">
        <v>2584</v>
      </c>
      <c r="N1144" s="1" t="s">
        <v>2607</v>
      </c>
      <c r="O1144" s="1"/>
      <c r="P1144">
        <v>1</v>
      </c>
      <c r="Q1144" s="1" t="s">
        <v>1760</v>
      </c>
      <c r="R1144" s="1" t="s">
        <v>3107</v>
      </c>
      <c r="S1144" s="1"/>
      <c r="T1144" s="1" t="s">
        <v>3108</v>
      </c>
      <c r="U1144" s="1" t="s">
        <v>3242</v>
      </c>
      <c r="V1144" s="1" t="s">
        <v>3242</v>
      </c>
      <c r="W1144" s="1" t="s">
        <v>3396</v>
      </c>
      <c r="X1144" s="1" t="s">
        <v>3400</v>
      </c>
      <c r="Y1144" s="3">
        <v>46226</v>
      </c>
      <c r="Z1144" s="1" t="s">
        <v>3421</v>
      </c>
      <c r="AA1144" s="3">
        <v>46226</v>
      </c>
      <c r="AB1144" s="1" t="s">
        <v>3416</v>
      </c>
      <c r="AC1144" s="1" t="s">
        <v>3827</v>
      </c>
      <c r="AD1144" s="1" t="s">
        <v>3933</v>
      </c>
      <c r="AE1144" s="1" t="s">
        <v>3933</v>
      </c>
      <c r="AF1144" s="1" t="s">
        <v>3939</v>
      </c>
      <c r="AG1144" s="1" t="s">
        <v>2502</v>
      </c>
      <c r="AH1144" s="1" t="s">
        <v>2584</v>
      </c>
      <c r="AI1144" s="1" t="s">
        <v>3948</v>
      </c>
      <c r="AJ1144" s="1"/>
      <c r="AK1144" s="1"/>
      <c r="AL1144" s="1" t="s">
        <v>3952</v>
      </c>
      <c r="AM1144" s="1" t="s">
        <v>3952</v>
      </c>
      <c r="AN1144" s="1" t="s">
        <v>3958</v>
      </c>
      <c r="AO1144" s="1" t="s">
        <v>4122</v>
      </c>
      <c r="AP1144" s="1" t="s">
        <v>4212</v>
      </c>
      <c r="AQ1144" s="1"/>
      <c r="AR1144">
        <v>14862</v>
      </c>
      <c r="AS1144">
        <v>1</v>
      </c>
      <c r="AT1144" s="1" t="s">
        <v>4235</v>
      </c>
      <c r="AU1144">
        <v>500000</v>
      </c>
      <c r="AV1144" s="1" t="s">
        <v>4244</v>
      </c>
      <c r="AW1144" s="1" t="s">
        <v>3939</v>
      </c>
      <c r="AX1144">
        <v>2630</v>
      </c>
      <c r="AY1144">
        <v>135938</v>
      </c>
      <c r="AZ1144">
        <v>5</v>
      </c>
      <c r="BA1144" s="1" t="s">
        <v>3412</v>
      </c>
    </row>
    <row r="1145" spans="1:53">
      <c r="A1145" s="1" t="s">
        <v>1175</v>
      </c>
      <c r="B1145">
        <v>0</v>
      </c>
      <c r="C1145">
        <v>500000</v>
      </c>
      <c r="D1145" s="1" t="s">
        <v>1760</v>
      </c>
      <c r="E1145">
        <v>0</v>
      </c>
      <c r="F1145">
        <v>139091</v>
      </c>
      <c r="G1145">
        <v>6</v>
      </c>
      <c r="H1145" s="1"/>
      <c r="I1145" s="1" t="s">
        <v>2405</v>
      </c>
      <c r="J1145" s="1" t="s">
        <v>2462</v>
      </c>
      <c r="K1145" s="1" t="s">
        <v>2464</v>
      </c>
      <c r="L1145" s="1" t="s">
        <v>2502</v>
      </c>
      <c r="M1145" s="1" t="s">
        <v>2584</v>
      </c>
      <c r="N1145" s="1" t="s">
        <v>2607</v>
      </c>
      <c r="O1145" s="1"/>
      <c r="P1145">
        <v>1</v>
      </c>
      <c r="Q1145" s="1" t="s">
        <v>1760</v>
      </c>
      <c r="R1145" s="1" t="s">
        <v>3107</v>
      </c>
      <c r="S1145" s="1"/>
      <c r="T1145" s="1" t="s">
        <v>3108</v>
      </c>
      <c r="U1145" s="1" t="s">
        <v>3242</v>
      </c>
      <c r="V1145" s="1" t="s">
        <v>3242</v>
      </c>
      <c r="W1145" s="1" t="s">
        <v>3396</v>
      </c>
      <c r="X1145" s="1" t="s">
        <v>3400</v>
      </c>
      <c r="Y1145" s="3">
        <v>46226</v>
      </c>
      <c r="Z1145" s="1" t="s">
        <v>3421</v>
      </c>
      <c r="AA1145" s="3">
        <v>46226</v>
      </c>
      <c r="AB1145" s="1" t="s">
        <v>3416</v>
      </c>
      <c r="AC1145" s="1" t="s">
        <v>3827</v>
      </c>
      <c r="AD1145" s="1" t="s">
        <v>3933</v>
      </c>
      <c r="AE1145" s="1" t="s">
        <v>3933</v>
      </c>
      <c r="AF1145" s="1" t="s">
        <v>3939</v>
      </c>
      <c r="AG1145" s="1" t="s">
        <v>2502</v>
      </c>
      <c r="AH1145" s="1" t="s">
        <v>2584</v>
      </c>
      <c r="AI1145" s="1" t="s">
        <v>3948</v>
      </c>
      <c r="AJ1145" s="1"/>
      <c r="AK1145" s="1"/>
      <c r="AL1145" s="1" t="s">
        <v>3952</v>
      </c>
      <c r="AM1145" s="1" t="s">
        <v>3952</v>
      </c>
      <c r="AN1145" s="1" t="s">
        <v>3958</v>
      </c>
      <c r="AO1145" s="1" t="s">
        <v>4122</v>
      </c>
      <c r="AP1145" s="1" t="s">
        <v>4212</v>
      </c>
      <c r="AQ1145" s="1"/>
      <c r="AR1145">
        <v>14862</v>
      </c>
      <c r="AS1145">
        <v>1</v>
      </c>
      <c r="AT1145" s="1" t="s">
        <v>4235</v>
      </c>
      <c r="AU1145">
        <v>500000</v>
      </c>
      <c r="AV1145" s="1" t="s">
        <v>4244</v>
      </c>
      <c r="AW1145" s="1" t="s">
        <v>3939</v>
      </c>
      <c r="AX1145">
        <v>2630</v>
      </c>
      <c r="AY1145">
        <v>135938</v>
      </c>
      <c r="AZ1145">
        <v>6</v>
      </c>
      <c r="BA1145" s="1" t="s">
        <v>3412</v>
      </c>
    </row>
    <row r="1146" spans="1:53">
      <c r="A1146" s="1" t="s">
        <v>1176</v>
      </c>
      <c r="B1146">
        <v>0</v>
      </c>
      <c r="C1146">
        <v>425000</v>
      </c>
      <c r="D1146" s="1" t="s">
        <v>1922</v>
      </c>
      <c r="E1146">
        <v>0</v>
      </c>
      <c r="F1146">
        <v>139091</v>
      </c>
      <c r="G1146">
        <v>7</v>
      </c>
      <c r="H1146" s="1"/>
      <c r="I1146" s="1" t="s">
        <v>2405</v>
      </c>
      <c r="J1146" s="1" t="s">
        <v>2462</v>
      </c>
      <c r="K1146" s="1" t="s">
        <v>2464</v>
      </c>
      <c r="L1146" s="1" t="s">
        <v>2502</v>
      </c>
      <c r="M1146" s="1" t="s">
        <v>2584</v>
      </c>
      <c r="N1146" s="1" t="s">
        <v>2607</v>
      </c>
      <c r="O1146" s="1"/>
      <c r="P1146">
        <v>1</v>
      </c>
      <c r="Q1146" s="1" t="s">
        <v>1922</v>
      </c>
      <c r="R1146" s="1" t="s">
        <v>3107</v>
      </c>
      <c r="S1146" s="1"/>
      <c r="T1146" s="1" t="s">
        <v>3108</v>
      </c>
      <c r="U1146" s="1" t="s">
        <v>3242</v>
      </c>
      <c r="V1146" s="1" t="s">
        <v>3242</v>
      </c>
      <c r="W1146" s="1" t="s">
        <v>3396</v>
      </c>
      <c r="X1146" s="1" t="s">
        <v>3400</v>
      </c>
      <c r="Y1146" s="3">
        <v>46226</v>
      </c>
      <c r="Z1146" s="1" t="s">
        <v>3421</v>
      </c>
      <c r="AA1146" s="3">
        <v>46226</v>
      </c>
      <c r="AB1146" s="1" t="s">
        <v>3416</v>
      </c>
      <c r="AC1146" s="1" t="s">
        <v>3827</v>
      </c>
      <c r="AD1146" s="1" t="s">
        <v>3933</v>
      </c>
      <c r="AE1146" s="1" t="s">
        <v>3933</v>
      </c>
      <c r="AF1146" s="1" t="s">
        <v>3939</v>
      </c>
      <c r="AG1146" s="1" t="s">
        <v>2502</v>
      </c>
      <c r="AH1146" s="1" t="s">
        <v>2584</v>
      </c>
      <c r="AI1146" s="1" t="s">
        <v>3948</v>
      </c>
      <c r="AJ1146" s="1"/>
      <c r="AK1146" s="1"/>
      <c r="AL1146" s="1" t="s">
        <v>3952</v>
      </c>
      <c r="AM1146" s="1" t="s">
        <v>3952</v>
      </c>
      <c r="AN1146" s="1" t="s">
        <v>3958</v>
      </c>
      <c r="AO1146" s="1" t="s">
        <v>4122</v>
      </c>
      <c r="AP1146" s="1" t="s">
        <v>4212</v>
      </c>
      <c r="AQ1146" s="1"/>
      <c r="AR1146">
        <v>14862</v>
      </c>
      <c r="AS1146">
        <v>1</v>
      </c>
      <c r="AT1146" s="1" t="s">
        <v>4235</v>
      </c>
      <c r="AU1146">
        <v>425000</v>
      </c>
      <c r="AV1146" s="1" t="s">
        <v>4244</v>
      </c>
      <c r="AW1146" s="1" t="s">
        <v>3939</v>
      </c>
      <c r="AX1146">
        <v>2630</v>
      </c>
      <c r="AY1146">
        <v>135938</v>
      </c>
      <c r="AZ1146">
        <v>7</v>
      </c>
      <c r="BA1146" s="1" t="s">
        <v>3412</v>
      </c>
    </row>
    <row r="1147" spans="1:53">
      <c r="A1147" s="1" t="s">
        <v>1177</v>
      </c>
      <c r="B1147">
        <v>0</v>
      </c>
      <c r="C1147">
        <v>500000</v>
      </c>
      <c r="D1147" s="1" t="s">
        <v>1760</v>
      </c>
      <c r="E1147">
        <v>0</v>
      </c>
      <c r="F1147">
        <v>139091</v>
      </c>
      <c r="G1147">
        <v>8</v>
      </c>
      <c r="H1147" s="1"/>
      <c r="I1147" s="1" t="s">
        <v>2405</v>
      </c>
      <c r="J1147" s="1" t="s">
        <v>2462</v>
      </c>
      <c r="K1147" s="1" t="s">
        <v>2464</v>
      </c>
      <c r="L1147" s="1" t="s">
        <v>2502</v>
      </c>
      <c r="M1147" s="1" t="s">
        <v>2584</v>
      </c>
      <c r="N1147" s="1" t="s">
        <v>2607</v>
      </c>
      <c r="O1147" s="1"/>
      <c r="P1147">
        <v>1</v>
      </c>
      <c r="Q1147" s="1" t="s">
        <v>1760</v>
      </c>
      <c r="R1147" s="1" t="s">
        <v>3107</v>
      </c>
      <c r="S1147" s="1"/>
      <c r="T1147" s="1" t="s">
        <v>3108</v>
      </c>
      <c r="U1147" s="1" t="s">
        <v>3242</v>
      </c>
      <c r="V1147" s="1" t="s">
        <v>3242</v>
      </c>
      <c r="W1147" s="1" t="s">
        <v>3396</v>
      </c>
      <c r="X1147" s="1" t="s">
        <v>3400</v>
      </c>
      <c r="Y1147" s="3">
        <v>46226</v>
      </c>
      <c r="Z1147" s="1" t="s">
        <v>3421</v>
      </c>
      <c r="AA1147" s="3">
        <v>46226</v>
      </c>
      <c r="AB1147" s="1" t="s">
        <v>3416</v>
      </c>
      <c r="AC1147" s="1" t="s">
        <v>3827</v>
      </c>
      <c r="AD1147" s="1" t="s">
        <v>3933</v>
      </c>
      <c r="AE1147" s="1" t="s">
        <v>3933</v>
      </c>
      <c r="AF1147" s="1" t="s">
        <v>3939</v>
      </c>
      <c r="AG1147" s="1" t="s">
        <v>2502</v>
      </c>
      <c r="AH1147" s="1" t="s">
        <v>2584</v>
      </c>
      <c r="AI1147" s="1" t="s">
        <v>3948</v>
      </c>
      <c r="AJ1147" s="1"/>
      <c r="AK1147" s="1"/>
      <c r="AL1147" s="1" t="s">
        <v>3952</v>
      </c>
      <c r="AM1147" s="1" t="s">
        <v>3952</v>
      </c>
      <c r="AN1147" s="1" t="s">
        <v>3958</v>
      </c>
      <c r="AO1147" s="1" t="s">
        <v>4122</v>
      </c>
      <c r="AP1147" s="1" t="s">
        <v>4212</v>
      </c>
      <c r="AQ1147" s="1"/>
      <c r="AR1147">
        <v>14862</v>
      </c>
      <c r="AS1147">
        <v>1</v>
      </c>
      <c r="AT1147" s="1" t="s">
        <v>4235</v>
      </c>
      <c r="AU1147">
        <v>500000</v>
      </c>
      <c r="AV1147" s="1" t="s">
        <v>4244</v>
      </c>
      <c r="AW1147" s="1" t="s">
        <v>3939</v>
      </c>
      <c r="AX1147">
        <v>2630</v>
      </c>
      <c r="AY1147">
        <v>135938</v>
      </c>
      <c r="AZ1147">
        <v>8</v>
      </c>
      <c r="BA1147" s="1" t="s">
        <v>3412</v>
      </c>
    </row>
    <row r="1148" spans="1:53">
      <c r="A1148" s="1" t="s">
        <v>1178</v>
      </c>
      <c r="B1148">
        <v>0</v>
      </c>
      <c r="C1148">
        <v>425000</v>
      </c>
      <c r="D1148" s="1" t="s">
        <v>1922</v>
      </c>
      <c r="E1148">
        <v>0</v>
      </c>
      <c r="F1148">
        <v>139091</v>
      </c>
      <c r="G1148">
        <v>9</v>
      </c>
      <c r="H1148" s="1"/>
      <c r="I1148" s="1" t="s">
        <v>2405</v>
      </c>
      <c r="J1148" s="1" t="s">
        <v>2462</v>
      </c>
      <c r="K1148" s="1" t="s">
        <v>2464</v>
      </c>
      <c r="L1148" s="1" t="s">
        <v>2502</v>
      </c>
      <c r="M1148" s="1" t="s">
        <v>2584</v>
      </c>
      <c r="N1148" s="1" t="s">
        <v>2607</v>
      </c>
      <c r="O1148" s="1"/>
      <c r="P1148">
        <v>1</v>
      </c>
      <c r="Q1148" s="1" t="s">
        <v>1922</v>
      </c>
      <c r="R1148" s="1" t="s">
        <v>3107</v>
      </c>
      <c r="S1148" s="1"/>
      <c r="T1148" s="1" t="s">
        <v>3108</v>
      </c>
      <c r="U1148" s="1" t="s">
        <v>3242</v>
      </c>
      <c r="V1148" s="1" t="s">
        <v>3242</v>
      </c>
      <c r="W1148" s="1" t="s">
        <v>3396</v>
      </c>
      <c r="X1148" s="1" t="s">
        <v>3400</v>
      </c>
      <c r="Y1148" s="3">
        <v>46226</v>
      </c>
      <c r="Z1148" s="1" t="s">
        <v>3421</v>
      </c>
      <c r="AA1148" s="3">
        <v>46226</v>
      </c>
      <c r="AB1148" s="1" t="s">
        <v>3416</v>
      </c>
      <c r="AC1148" s="1" t="s">
        <v>3827</v>
      </c>
      <c r="AD1148" s="1" t="s">
        <v>3933</v>
      </c>
      <c r="AE1148" s="1" t="s">
        <v>3933</v>
      </c>
      <c r="AF1148" s="1" t="s">
        <v>3939</v>
      </c>
      <c r="AG1148" s="1" t="s">
        <v>2502</v>
      </c>
      <c r="AH1148" s="1" t="s">
        <v>2584</v>
      </c>
      <c r="AI1148" s="1" t="s">
        <v>3948</v>
      </c>
      <c r="AJ1148" s="1"/>
      <c r="AK1148" s="1"/>
      <c r="AL1148" s="1" t="s">
        <v>3952</v>
      </c>
      <c r="AM1148" s="1" t="s">
        <v>3952</v>
      </c>
      <c r="AN1148" s="1" t="s">
        <v>3958</v>
      </c>
      <c r="AO1148" s="1" t="s">
        <v>4122</v>
      </c>
      <c r="AP1148" s="1" t="s">
        <v>4212</v>
      </c>
      <c r="AQ1148" s="1"/>
      <c r="AR1148">
        <v>14862</v>
      </c>
      <c r="AS1148">
        <v>1</v>
      </c>
      <c r="AT1148" s="1" t="s">
        <v>4235</v>
      </c>
      <c r="AU1148">
        <v>425000</v>
      </c>
      <c r="AV1148" s="1" t="s">
        <v>4244</v>
      </c>
      <c r="AW1148" s="1" t="s">
        <v>3939</v>
      </c>
      <c r="AX1148">
        <v>2630</v>
      </c>
      <c r="AY1148">
        <v>135938</v>
      </c>
      <c r="AZ1148">
        <v>9</v>
      </c>
      <c r="BA1148" s="1" t="s">
        <v>3412</v>
      </c>
    </row>
    <row r="1149" spans="1:53">
      <c r="A1149" s="1" t="s">
        <v>1179</v>
      </c>
      <c r="B1149">
        <v>0</v>
      </c>
      <c r="C1149">
        <v>425000</v>
      </c>
      <c r="D1149" s="1" t="s">
        <v>1922</v>
      </c>
      <c r="E1149">
        <v>0</v>
      </c>
      <c r="F1149">
        <v>139091</v>
      </c>
      <c r="G1149">
        <v>10</v>
      </c>
      <c r="H1149" s="1"/>
      <c r="I1149" s="1" t="s">
        <v>2405</v>
      </c>
      <c r="J1149" s="1" t="s">
        <v>2462</v>
      </c>
      <c r="K1149" s="1" t="s">
        <v>2464</v>
      </c>
      <c r="L1149" s="1" t="s">
        <v>2502</v>
      </c>
      <c r="M1149" s="1" t="s">
        <v>2584</v>
      </c>
      <c r="N1149" s="1" t="s">
        <v>2607</v>
      </c>
      <c r="O1149" s="1"/>
      <c r="P1149">
        <v>1</v>
      </c>
      <c r="Q1149" s="1" t="s">
        <v>1922</v>
      </c>
      <c r="R1149" s="1" t="s">
        <v>3107</v>
      </c>
      <c r="S1149" s="1"/>
      <c r="T1149" s="1" t="s">
        <v>3108</v>
      </c>
      <c r="U1149" s="1" t="s">
        <v>3242</v>
      </c>
      <c r="V1149" s="1" t="s">
        <v>3242</v>
      </c>
      <c r="W1149" s="1" t="s">
        <v>3396</v>
      </c>
      <c r="X1149" s="1" t="s">
        <v>3400</v>
      </c>
      <c r="Y1149" s="3">
        <v>46226</v>
      </c>
      <c r="Z1149" s="1" t="s">
        <v>3421</v>
      </c>
      <c r="AA1149" s="3">
        <v>46226</v>
      </c>
      <c r="AB1149" s="1" t="s">
        <v>3416</v>
      </c>
      <c r="AC1149" s="1" t="s">
        <v>3827</v>
      </c>
      <c r="AD1149" s="1" t="s">
        <v>3933</v>
      </c>
      <c r="AE1149" s="1" t="s">
        <v>3933</v>
      </c>
      <c r="AF1149" s="1" t="s">
        <v>3939</v>
      </c>
      <c r="AG1149" s="1" t="s">
        <v>2502</v>
      </c>
      <c r="AH1149" s="1" t="s">
        <v>2584</v>
      </c>
      <c r="AI1149" s="1" t="s">
        <v>3948</v>
      </c>
      <c r="AJ1149" s="1"/>
      <c r="AK1149" s="1"/>
      <c r="AL1149" s="1" t="s">
        <v>3952</v>
      </c>
      <c r="AM1149" s="1" t="s">
        <v>3952</v>
      </c>
      <c r="AN1149" s="1" t="s">
        <v>3958</v>
      </c>
      <c r="AO1149" s="1" t="s">
        <v>4122</v>
      </c>
      <c r="AP1149" s="1" t="s">
        <v>4212</v>
      </c>
      <c r="AQ1149" s="1"/>
      <c r="AR1149">
        <v>14862</v>
      </c>
      <c r="AS1149">
        <v>1</v>
      </c>
      <c r="AT1149" s="1" t="s">
        <v>4235</v>
      </c>
      <c r="AU1149">
        <v>425000</v>
      </c>
      <c r="AV1149" s="1" t="s">
        <v>4244</v>
      </c>
      <c r="AW1149" s="1" t="s">
        <v>3939</v>
      </c>
      <c r="AX1149">
        <v>2630</v>
      </c>
      <c r="AY1149">
        <v>135938</v>
      </c>
      <c r="AZ1149">
        <v>10</v>
      </c>
      <c r="BA1149" s="1" t="s">
        <v>3412</v>
      </c>
    </row>
    <row r="1150" spans="1:53">
      <c r="A1150" s="1" t="s">
        <v>1180</v>
      </c>
      <c r="B1150">
        <v>0</v>
      </c>
      <c r="C1150">
        <v>500000</v>
      </c>
      <c r="D1150" s="1" t="s">
        <v>1760</v>
      </c>
      <c r="E1150">
        <v>0</v>
      </c>
      <c r="F1150">
        <v>139091</v>
      </c>
      <c r="G1150">
        <v>11</v>
      </c>
      <c r="H1150" s="1"/>
      <c r="I1150" s="1" t="s">
        <v>2405</v>
      </c>
      <c r="J1150" s="1" t="s">
        <v>2462</v>
      </c>
      <c r="K1150" s="1" t="s">
        <v>2464</v>
      </c>
      <c r="L1150" s="1" t="s">
        <v>2502</v>
      </c>
      <c r="M1150" s="1" t="s">
        <v>2584</v>
      </c>
      <c r="N1150" s="1" t="s">
        <v>2607</v>
      </c>
      <c r="O1150" s="1"/>
      <c r="P1150">
        <v>1</v>
      </c>
      <c r="Q1150" s="1" t="s">
        <v>1760</v>
      </c>
      <c r="R1150" s="1" t="s">
        <v>3107</v>
      </c>
      <c r="S1150" s="1"/>
      <c r="T1150" s="1" t="s">
        <v>3108</v>
      </c>
      <c r="U1150" s="1" t="s">
        <v>3242</v>
      </c>
      <c r="V1150" s="1" t="s">
        <v>3242</v>
      </c>
      <c r="W1150" s="1" t="s">
        <v>3396</v>
      </c>
      <c r="X1150" s="1" t="s">
        <v>3400</v>
      </c>
      <c r="Y1150" s="3">
        <v>46226</v>
      </c>
      <c r="Z1150" s="1" t="s">
        <v>3421</v>
      </c>
      <c r="AA1150" s="3">
        <v>46226</v>
      </c>
      <c r="AB1150" s="1" t="s">
        <v>3416</v>
      </c>
      <c r="AC1150" s="1" t="s">
        <v>3827</v>
      </c>
      <c r="AD1150" s="1" t="s">
        <v>3933</v>
      </c>
      <c r="AE1150" s="1" t="s">
        <v>3933</v>
      </c>
      <c r="AF1150" s="1" t="s">
        <v>3939</v>
      </c>
      <c r="AG1150" s="1" t="s">
        <v>2502</v>
      </c>
      <c r="AH1150" s="1" t="s">
        <v>2584</v>
      </c>
      <c r="AI1150" s="1" t="s">
        <v>3948</v>
      </c>
      <c r="AJ1150" s="1"/>
      <c r="AK1150" s="1"/>
      <c r="AL1150" s="1" t="s">
        <v>3952</v>
      </c>
      <c r="AM1150" s="1" t="s">
        <v>3952</v>
      </c>
      <c r="AN1150" s="1" t="s">
        <v>3958</v>
      </c>
      <c r="AO1150" s="1" t="s">
        <v>4122</v>
      </c>
      <c r="AP1150" s="1" t="s">
        <v>4212</v>
      </c>
      <c r="AQ1150" s="1"/>
      <c r="AR1150">
        <v>14862</v>
      </c>
      <c r="AS1150">
        <v>1</v>
      </c>
      <c r="AT1150" s="1" t="s">
        <v>4235</v>
      </c>
      <c r="AU1150">
        <v>500000</v>
      </c>
      <c r="AV1150" s="1" t="s">
        <v>4244</v>
      </c>
      <c r="AW1150" s="1" t="s">
        <v>3939</v>
      </c>
      <c r="AX1150">
        <v>2630</v>
      </c>
      <c r="AY1150">
        <v>135938</v>
      </c>
      <c r="AZ1150">
        <v>11</v>
      </c>
      <c r="BA1150" s="1" t="s">
        <v>3412</v>
      </c>
    </row>
    <row r="1151" spans="1:53">
      <c r="A1151" s="1" t="s">
        <v>1181</v>
      </c>
      <c r="B1151">
        <v>0</v>
      </c>
      <c r="C1151">
        <v>325000</v>
      </c>
      <c r="D1151" s="1" t="s">
        <v>1921</v>
      </c>
      <c r="E1151">
        <v>0</v>
      </c>
      <c r="F1151">
        <v>139091</v>
      </c>
      <c r="G1151">
        <v>12</v>
      </c>
      <c r="H1151" s="1"/>
      <c r="I1151" s="1" t="s">
        <v>2405</v>
      </c>
      <c r="J1151" s="1" t="s">
        <v>2462</v>
      </c>
      <c r="K1151" s="1" t="s">
        <v>2464</v>
      </c>
      <c r="L1151" s="1" t="s">
        <v>2502</v>
      </c>
      <c r="M1151" s="1" t="s">
        <v>2584</v>
      </c>
      <c r="N1151" s="1" t="s">
        <v>2607</v>
      </c>
      <c r="O1151" s="1"/>
      <c r="P1151">
        <v>1</v>
      </c>
      <c r="Q1151" s="1" t="s">
        <v>1921</v>
      </c>
      <c r="R1151" s="1" t="s">
        <v>3107</v>
      </c>
      <c r="S1151" s="1"/>
      <c r="T1151" s="1" t="s">
        <v>3108</v>
      </c>
      <c r="U1151" s="1" t="s">
        <v>3242</v>
      </c>
      <c r="V1151" s="1" t="s">
        <v>3242</v>
      </c>
      <c r="W1151" s="1" t="s">
        <v>3396</v>
      </c>
      <c r="X1151" s="1" t="s">
        <v>3400</v>
      </c>
      <c r="Y1151" s="3">
        <v>46226</v>
      </c>
      <c r="Z1151" s="1" t="s">
        <v>3421</v>
      </c>
      <c r="AA1151" s="3">
        <v>46226</v>
      </c>
      <c r="AB1151" s="1" t="s">
        <v>3416</v>
      </c>
      <c r="AC1151" s="1" t="s">
        <v>3827</v>
      </c>
      <c r="AD1151" s="1" t="s">
        <v>3933</v>
      </c>
      <c r="AE1151" s="1" t="s">
        <v>3933</v>
      </c>
      <c r="AF1151" s="1" t="s">
        <v>3939</v>
      </c>
      <c r="AG1151" s="1" t="s">
        <v>2502</v>
      </c>
      <c r="AH1151" s="1" t="s">
        <v>2584</v>
      </c>
      <c r="AI1151" s="1" t="s">
        <v>3948</v>
      </c>
      <c r="AJ1151" s="1"/>
      <c r="AK1151" s="1"/>
      <c r="AL1151" s="1" t="s">
        <v>3952</v>
      </c>
      <c r="AM1151" s="1" t="s">
        <v>3952</v>
      </c>
      <c r="AN1151" s="1" t="s">
        <v>3958</v>
      </c>
      <c r="AO1151" s="1" t="s">
        <v>4122</v>
      </c>
      <c r="AP1151" s="1" t="s">
        <v>4212</v>
      </c>
      <c r="AQ1151" s="1"/>
      <c r="AR1151">
        <v>14862</v>
      </c>
      <c r="AS1151">
        <v>1</v>
      </c>
      <c r="AT1151" s="1" t="s">
        <v>4235</v>
      </c>
      <c r="AU1151">
        <v>325000</v>
      </c>
      <c r="AV1151" s="1" t="s">
        <v>4244</v>
      </c>
      <c r="AW1151" s="1" t="s">
        <v>3939</v>
      </c>
      <c r="AX1151">
        <v>2630</v>
      </c>
      <c r="AY1151">
        <v>135938</v>
      </c>
      <c r="AZ1151">
        <v>12</v>
      </c>
      <c r="BA1151" s="1" t="s">
        <v>3412</v>
      </c>
    </row>
    <row r="1152" spans="1:53">
      <c r="A1152" s="1" t="s">
        <v>1182</v>
      </c>
      <c r="B1152">
        <v>0</v>
      </c>
      <c r="C1152">
        <v>325000</v>
      </c>
      <c r="D1152" s="1" t="s">
        <v>1921</v>
      </c>
      <c r="E1152">
        <v>0</v>
      </c>
      <c r="F1152">
        <v>139091</v>
      </c>
      <c r="G1152">
        <v>13</v>
      </c>
      <c r="H1152" s="1"/>
      <c r="I1152" s="1" t="s">
        <v>2405</v>
      </c>
      <c r="J1152" s="1" t="s">
        <v>2462</v>
      </c>
      <c r="K1152" s="1" t="s">
        <v>2464</v>
      </c>
      <c r="L1152" s="1" t="s">
        <v>2502</v>
      </c>
      <c r="M1152" s="1" t="s">
        <v>2584</v>
      </c>
      <c r="N1152" s="1" t="s">
        <v>2607</v>
      </c>
      <c r="O1152" s="1"/>
      <c r="P1152">
        <v>1</v>
      </c>
      <c r="Q1152" s="1" t="s">
        <v>1921</v>
      </c>
      <c r="R1152" s="1" t="s">
        <v>3107</v>
      </c>
      <c r="S1152" s="1"/>
      <c r="T1152" s="1" t="s">
        <v>3108</v>
      </c>
      <c r="U1152" s="1" t="s">
        <v>3242</v>
      </c>
      <c r="V1152" s="1" t="s">
        <v>3242</v>
      </c>
      <c r="W1152" s="1" t="s">
        <v>3396</v>
      </c>
      <c r="X1152" s="1" t="s">
        <v>3400</v>
      </c>
      <c r="Y1152" s="3">
        <v>46226</v>
      </c>
      <c r="Z1152" s="1" t="s">
        <v>3421</v>
      </c>
      <c r="AA1152" s="3">
        <v>46226</v>
      </c>
      <c r="AB1152" s="1" t="s">
        <v>3416</v>
      </c>
      <c r="AC1152" s="1" t="s">
        <v>3827</v>
      </c>
      <c r="AD1152" s="1" t="s">
        <v>3933</v>
      </c>
      <c r="AE1152" s="1" t="s">
        <v>3933</v>
      </c>
      <c r="AF1152" s="1" t="s">
        <v>3939</v>
      </c>
      <c r="AG1152" s="1" t="s">
        <v>2502</v>
      </c>
      <c r="AH1152" s="1" t="s">
        <v>2584</v>
      </c>
      <c r="AI1152" s="1" t="s">
        <v>3948</v>
      </c>
      <c r="AJ1152" s="1"/>
      <c r="AK1152" s="1"/>
      <c r="AL1152" s="1" t="s">
        <v>3952</v>
      </c>
      <c r="AM1152" s="1" t="s">
        <v>3952</v>
      </c>
      <c r="AN1152" s="1" t="s">
        <v>3958</v>
      </c>
      <c r="AO1152" s="1" t="s">
        <v>4122</v>
      </c>
      <c r="AP1152" s="1" t="s">
        <v>4212</v>
      </c>
      <c r="AQ1152" s="1"/>
      <c r="AR1152">
        <v>14862</v>
      </c>
      <c r="AS1152">
        <v>1</v>
      </c>
      <c r="AT1152" s="1" t="s">
        <v>4235</v>
      </c>
      <c r="AU1152">
        <v>325000</v>
      </c>
      <c r="AV1152" s="1" t="s">
        <v>4244</v>
      </c>
      <c r="AW1152" s="1" t="s">
        <v>3939</v>
      </c>
      <c r="AX1152">
        <v>2630</v>
      </c>
      <c r="AY1152">
        <v>135938</v>
      </c>
      <c r="AZ1152">
        <v>13</v>
      </c>
      <c r="BA1152" s="1" t="s">
        <v>3412</v>
      </c>
    </row>
    <row r="1153" spans="1:53">
      <c r="A1153" s="1" t="s">
        <v>1183</v>
      </c>
      <c r="B1153">
        <v>0</v>
      </c>
      <c r="C1153">
        <v>325000</v>
      </c>
      <c r="D1153" s="1" t="s">
        <v>1921</v>
      </c>
      <c r="E1153">
        <v>0</v>
      </c>
      <c r="F1153">
        <v>139091</v>
      </c>
      <c r="G1153">
        <v>14</v>
      </c>
      <c r="H1153" s="1"/>
      <c r="I1153" s="1" t="s">
        <v>2405</v>
      </c>
      <c r="J1153" s="1" t="s">
        <v>2462</v>
      </c>
      <c r="K1153" s="1" t="s">
        <v>2464</v>
      </c>
      <c r="L1153" s="1" t="s">
        <v>2502</v>
      </c>
      <c r="M1153" s="1" t="s">
        <v>2584</v>
      </c>
      <c r="N1153" s="1" t="s">
        <v>2607</v>
      </c>
      <c r="O1153" s="1"/>
      <c r="P1153">
        <v>1</v>
      </c>
      <c r="Q1153" s="1" t="s">
        <v>1921</v>
      </c>
      <c r="R1153" s="1" t="s">
        <v>3107</v>
      </c>
      <c r="S1153" s="1"/>
      <c r="T1153" s="1" t="s">
        <v>3108</v>
      </c>
      <c r="U1153" s="1" t="s">
        <v>3242</v>
      </c>
      <c r="V1153" s="1" t="s">
        <v>3242</v>
      </c>
      <c r="W1153" s="1" t="s">
        <v>3396</v>
      </c>
      <c r="X1153" s="1" t="s">
        <v>3400</v>
      </c>
      <c r="Y1153" s="3">
        <v>46226</v>
      </c>
      <c r="Z1153" s="1" t="s">
        <v>3421</v>
      </c>
      <c r="AA1153" s="3">
        <v>46226</v>
      </c>
      <c r="AB1153" s="1" t="s">
        <v>3416</v>
      </c>
      <c r="AC1153" s="1" t="s">
        <v>3827</v>
      </c>
      <c r="AD1153" s="1" t="s">
        <v>3933</v>
      </c>
      <c r="AE1153" s="1" t="s">
        <v>3933</v>
      </c>
      <c r="AF1153" s="1" t="s">
        <v>3939</v>
      </c>
      <c r="AG1153" s="1" t="s">
        <v>2502</v>
      </c>
      <c r="AH1153" s="1" t="s">
        <v>2584</v>
      </c>
      <c r="AI1153" s="1" t="s">
        <v>3948</v>
      </c>
      <c r="AJ1153" s="1"/>
      <c r="AK1153" s="1"/>
      <c r="AL1153" s="1" t="s">
        <v>3952</v>
      </c>
      <c r="AM1153" s="1" t="s">
        <v>3952</v>
      </c>
      <c r="AN1153" s="1" t="s">
        <v>3958</v>
      </c>
      <c r="AO1153" s="1" t="s">
        <v>4122</v>
      </c>
      <c r="AP1153" s="1" t="s">
        <v>4212</v>
      </c>
      <c r="AQ1153" s="1"/>
      <c r="AR1153">
        <v>14862</v>
      </c>
      <c r="AS1153">
        <v>1</v>
      </c>
      <c r="AT1153" s="1" t="s">
        <v>4235</v>
      </c>
      <c r="AU1153">
        <v>325000</v>
      </c>
      <c r="AV1153" s="1" t="s">
        <v>4244</v>
      </c>
      <c r="AW1153" s="1" t="s">
        <v>3939</v>
      </c>
      <c r="AX1153">
        <v>2630</v>
      </c>
      <c r="AY1153">
        <v>135938</v>
      </c>
      <c r="AZ1153">
        <v>14</v>
      </c>
      <c r="BA1153" s="1" t="s">
        <v>3412</v>
      </c>
    </row>
    <row r="1154" spans="1:53">
      <c r="A1154" s="1" t="s">
        <v>1184</v>
      </c>
      <c r="B1154">
        <v>0</v>
      </c>
      <c r="C1154">
        <v>325000</v>
      </c>
      <c r="D1154" s="1" t="s">
        <v>1921</v>
      </c>
      <c r="E1154">
        <v>0</v>
      </c>
      <c r="F1154">
        <v>139091</v>
      </c>
      <c r="G1154">
        <v>15</v>
      </c>
      <c r="H1154" s="1"/>
      <c r="I1154" s="1" t="s">
        <v>2405</v>
      </c>
      <c r="J1154" s="1" t="s">
        <v>2462</v>
      </c>
      <c r="K1154" s="1" t="s">
        <v>2464</v>
      </c>
      <c r="L1154" s="1" t="s">
        <v>2502</v>
      </c>
      <c r="M1154" s="1" t="s">
        <v>2584</v>
      </c>
      <c r="N1154" s="1" t="s">
        <v>2607</v>
      </c>
      <c r="O1154" s="1"/>
      <c r="P1154">
        <v>1</v>
      </c>
      <c r="Q1154" s="1" t="s">
        <v>1921</v>
      </c>
      <c r="R1154" s="1" t="s">
        <v>3107</v>
      </c>
      <c r="S1154" s="1"/>
      <c r="T1154" s="1" t="s">
        <v>3108</v>
      </c>
      <c r="U1154" s="1" t="s">
        <v>3242</v>
      </c>
      <c r="V1154" s="1" t="s">
        <v>3242</v>
      </c>
      <c r="W1154" s="1" t="s">
        <v>3396</v>
      </c>
      <c r="X1154" s="1" t="s">
        <v>3400</v>
      </c>
      <c r="Y1154" s="3">
        <v>46226</v>
      </c>
      <c r="Z1154" s="1" t="s">
        <v>3421</v>
      </c>
      <c r="AA1154" s="3">
        <v>46226</v>
      </c>
      <c r="AB1154" s="1" t="s">
        <v>3416</v>
      </c>
      <c r="AC1154" s="1" t="s">
        <v>3827</v>
      </c>
      <c r="AD1154" s="1" t="s">
        <v>3933</v>
      </c>
      <c r="AE1154" s="1" t="s">
        <v>3933</v>
      </c>
      <c r="AF1154" s="1" t="s">
        <v>3939</v>
      </c>
      <c r="AG1154" s="1" t="s">
        <v>2502</v>
      </c>
      <c r="AH1154" s="1" t="s">
        <v>2584</v>
      </c>
      <c r="AI1154" s="1" t="s">
        <v>3948</v>
      </c>
      <c r="AJ1154" s="1"/>
      <c r="AK1154" s="1"/>
      <c r="AL1154" s="1" t="s">
        <v>3952</v>
      </c>
      <c r="AM1154" s="1" t="s">
        <v>3952</v>
      </c>
      <c r="AN1154" s="1" t="s">
        <v>3958</v>
      </c>
      <c r="AO1154" s="1" t="s">
        <v>4122</v>
      </c>
      <c r="AP1154" s="1" t="s">
        <v>4212</v>
      </c>
      <c r="AQ1154" s="1"/>
      <c r="AR1154">
        <v>14862</v>
      </c>
      <c r="AS1154">
        <v>1</v>
      </c>
      <c r="AT1154" s="1" t="s">
        <v>4235</v>
      </c>
      <c r="AU1154">
        <v>325000</v>
      </c>
      <c r="AV1154" s="1" t="s">
        <v>4244</v>
      </c>
      <c r="AW1154" s="1" t="s">
        <v>3939</v>
      </c>
      <c r="AX1154">
        <v>2630</v>
      </c>
      <c r="AY1154">
        <v>135938</v>
      </c>
      <c r="AZ1154">
        <v>15</v>
      </c>
      <c r="BA1154" s="1" t="s">
        <v>3412</v>
      </c>
    </row>
    <row r="1155" spans="1:53">
      <c r="A1155" s="1" t="s">
        <v>1185</v>
      </c>
      <c r="B1155">
        <v>0</v>
      </c>
      <c r="C1155">
        <v>500000</v>
      </c>
      <c r="D1155" s="1" t="s">
        <v>1760</v>
      </c>
      <c r="E1155">
        <v>0</v>
      </c>
      <c r="F1155">
        <v>139091</v>
      </c>
      <c r="G1155">
        <v>16</v>
      </c>
      <c r="H1155" s="1"/>
      <c r="I1155" s="1" t="s">
        <v>2405</v>
      </c>
      <c r="J1155" s="1" t="s">
        <v>2462</v>
      </c>
      <c r="K1155" s="1" t="s">
        <v>2464</v>
      </c>
      <c r="L1155" s="1" t="s">
        <v>2502</v>
      </c>
      <c r="M1155" s="1" t="s">
        <v>2584</v>
      </c>
      <c r="N1155" s="1" t="s">
        <v>2607</v>
      </c>
      <c r="O1155" s="1"/>
      <c r="P1155">
        <v>1</v>
      </c>
      <c r="Q1155" s="1" t="s">
        <v>1760</v>
      </c>
      <c r="R1155" s="1" t="s">
        <v>3107</v>
      </c>
      <c r="S1155" s="1"/>
      <c r="T1155" s="1" t="s">
        <v>3108</v>
      </c>
      <c r="U1155" s="1" t="s">
        <v>3242</v>
      </c>
      <c r="V1155" s="1" t="s">
        <v>3242</v>
      </c>
      <c r="W1155" s="1" t="s">
        <v>3396</v>
      </c>
      <c r="X1155" s="1" t="s">
        <v>3400</v>
      </c>
      <c r="Y1155" s="3">
        <v>46226</v>
      </c>
      <c r="Z1155" s="1" t="s">
        <v>3421</v>
      </c>
      <c r="AA1155" s="3">
        <v>46226</v>
      </c>
      <c r="AB1155" s="1" t="s">
        <v>3416</v>
      </c>
      <c r="AC1155" s="1" t="s">
        <v>3827</v>
      </c>
      <c r="AD1155" s="1" t="s">
        <v>3933</v>
      </c>
      <c r="AE1155" s="1" t="s">
        <v>3933</v>
      </c>
      <c r="AF1155" s="1" t="s">
        <v>3939</v>
      </c>
      <c r="AG1155" s="1" t="s">
        <v>2502</v>
      </c>
      <c r="AH1155" s="1" t="s">
        <v>2584</v>
      </c>
      <c r="AI1155" s="1" t="s">
        <v>3948</v>
      </c>
      <c r="AJ1155" s="1"/>
      <c r="AK1155" s="1"/>
      <c r="AL1155" s="1" t="s">
        <v>3952</v>
      </c>
      <c r="AM1155" s="1" t="s">
        <v>3952</v>
      </c>
      <c r="AN1155" s="1" t="s">
        <v>3958</v>
      </c>
      <c r="AO1155" s="1" t="s">
        <v>4122</v>
      </c>
      <c r="AP1155" s="1" t="s">
        <v>4212</v>
      </c>
      <c r="AQ1155" s="1"/>
      <c r="AR1155">
        <v>14862</v>
      </c>
      <c r="AS1155">
        <v>1</v>
      </c>
      <c r="AT1155" s="1" t="s">
        <v>4235</v>
      </c>
      <c r="AU1155">
        <v>500000</v>
      </c>
      <c r="AV1155" s="1" t="s">
        <v>4244</v>
      </c>
      <c r="AW1155" s="1" t="s">
        <v>3939</v>
      </c>
      <c r="AX1155">
        <v>2630</v>
      </c>
      <c r="AY1155">
        <v>135938</v>
      </c>
      <c r="AZ1155">
        <v>16</v>
      </c>
      <c r="BA1155" s="1" t="s">
        <v>3412</v>
      </c>
    </row>
    <row r="1156" spans="1:53">
      <c r="A1156" s="1" t="s">
        <v>1186</v>
      </c>
      <c r="B1156">
        <v>0</v>
      </c>
      <c r="C1156">
        <v>26666666.670000002</v>
      </c>
      <c r="D1156" s="1" t="s">
        <v>2136</v>
      </c>
      <c r="E1156">
        <v>20</v>
      </c>
      <c r="F1156">
        <v>139208</v>
      </c>
      <c r="G1156">
        <v>1</v>
      </c>
      <c r="H1156" s="1"/>
      <c r="I1156" s="1" t="s">
        <v>2412</v>
      </c>
      <c r="J1156" s="1" t="s">
        <v>2462</v>
      </c>
      <c r="K1156" s="1" t="s">
        <v>2464</v>
      </c>
      <c r="L1156" s="1" t="s">
        <v>2486</v>
      </c>
      <c r="M1156" s="1" t="s">
        <v>2591</v>
      </c>
      <c r="N1156" s="1" t="s">
        <v>2607</v>
      </c>
      <c r="O1156" s="1"/>
      <c r="P1156">
        <v>5</v>
      </c>
      <c r="Q1156" s="1" t="s">
        <v>2933</v>
      </c>
      <c r="R1156" s="1" t="s">
        <v>3107</v>
      </c>
      <c r="S1156" s="1"/>
      <c r="T1156" s="1" t="s">
        <v>3108</v>
      </c>
      <c r="U1156" s="1" t="s">
        <v>2933</v>
      </c>
      <c r="V1156" s="1" t="s">
        <v>2136</v>
      </c>
      <c r="W1156" s="1" t="s">
        <v>3396</v>
      </c>
      <c r="X1156" s="1"/>
      <c r="Y1156" s="3">
        <v>46226</v>
      </c>
      <c r="Z1156" s="1" t="s">
        <v>3421</v>
      </c>
      <c r="AA1156" s="3">
        <v>46226</v>
      </c>
      <c r="AB1156" s="1" t="s">
        <v>3416</v>
      </c>
      <c r="AC1156" s="1" t="s">
        <v>3828</v>
      </c>
      <c r="AD1156" s="1" t="s">
        <v>3933</v>
      </c>
      <c r="AE1156" s="1" t="s">
        <v>3934</v>
      </c>
      <c r="AF1156" s="1" t="s">
        <v>3943</v>
      </c>
      <c r="AG1156" s="1" t="s">
        <v>2486</v>
      </c>
      <c r="AH1156" s="1" t="s">
        <v>2591</v>
      </c>
      <c r="AI1156" s="1" t="s">
        <v>3948</v>
      </c>
      <c r="AJ1156" s="1"/>
      <c r="AK1156" s="1"/>
      <c r="AL1156" s="1" t="s">
        <v>3952</v>
      </c>
      <c r="AM1156" s="1" t="s">
        <v>3952</v>
      </c>
      <c r="AN1156" s="1" t="s">
        <v>3958</v>
      </c>
      <c r="AO1156" s="1" t="s">
        <v>4037</v>
      </c>
      <c r="AP1156" s="1" t="s">
        <v>4215</v>
      </c>
      <c r="AQ1156" s="1"/>
      <c r="AR1156">
        <v>4155</v>
      </c>
      <c r="AS1156">
        <v>5</v>
      </c>
      <c r="AT1156" s="1" t="s">
        <v>4235</v>
      </c>
      <c r="AU1156">
        <v>5333333.3333299998</v>
      </c>
      <c r="AV1156" s="1" t="s">
        <v>4257</v>
      </c>
      <c r="AW1156" s="1" t="s">
        <v>3943</v>
      </c>
      <c r="AX1156">
        <v>123</v>
      </c>
      <c r="AY1156">
        <v>135939</v>
      </c>
      <c r="AZ1156">
        <v>1</v>
      </c>
      <c r="BA1156" s="1" t="s">
        <v>3423</v>
      </c>
    </row>
    <row r="1157" spans="1:53" ht="57">
      <c r="A1157" s="2" t="s">
        <v>1187</v>
      </c>
      <c r="B1157">
        <v>0</v>
      </c>
      <c r="C1157">
        <v>6603.59</v>
      </c>
      <c r="D1157" s="1" t="s">
        <v>2171</v>
      </c>
      <c r="E1157">
        <v>-10</v>
      </c>
      <c r="F1157">
        <v>139057</v>
      </c>
      <c r="G1157">
        <v>1</v>
      </c>
      <c r="H1157" s="1"/>
      <c r="I1157" s="1" t="s">
        <v>2453</v>
      </c>
      <c r="J1157" s="1" t="s">
        <v>2462</v>
      </c>
      <c r="K1157" s="1" t="s">
        <v>2468</v>
      </c>
      <c r="L1157" s="1" t="s">
        <v>2568</v>
      </c>
      <c r="M1157" s="1" t="s">
        <v>2606</v>
      </c>
      <c r="N1157" s="1" t="s">
        <v>2607</v>
      </c>
      <c r="O1157" s="1"/>
      <c r="P1157">
        <v>1</v>
      </c>
      <c r="Q1157" s="1" t="s">
        <v>2947</v>
      </c>
      <c r="R1157" s="1" t="s">
        <v>3107</v>
      </c>
      <c r="S1157" s="1"/>
      <c r="T1157" s="1" t="s">
        <v>3110</v>
      </c>
      <c r="U1157" s="1" t="s">
        <v>2947</v>
      </c>
      <c r="V1157" s="1" t="s">
        <v>2171</v>
      </c>
      <c r="W1157" s="1" t="s">
        <v>3398</v>
      </c>
      <c r="X1157" s="1"/>
      <c r="Y1157" s="3">
        <v>46226</v>
      </c>
      <c r="Z1157" s="1" t="s">
        <v>3421</v>
      </c>
      <c r="AA1157" s="3">
        <v>46226</v>
      </c>
      <c r="AB1157" s="1" t="s">
        <v>3416</v>
      </c>
      <c r="AC1157" s="1" t="s">
        <v>3829</v>
      </c>
      <c r="AD1157" s="1" t="s">
        <v>3933</v>
      </c>
      <c r="AE1157" s="1" t="s">
        <v>3933</v>
      </c>
      <c r="AF1157" s="1" t="s">
        <v>3947</v>
      </c>
      <c r="AG1157" s="1" t="s">
        <v>2568</v>
      </c>
      <c r="AH1157" s="1" t="s">
        <v>2606</v>
      </c>
      <c r="AI1157" s="1" t="s">
        <v>3950</v>
      </c>
      <c r="AJ1157" s="1"/>
      <c r="AK1157" s="1"/>
      <c r="AL1157" s="1" t="s">
        <v>3952</v>
      </c>
      <c r="AM1157" s="1" t="s">
        <v>3952</v>
      </c>
      <c r="AN1157" s="1" t="s">
        <v>3960</v>
      </c>
      <c r="AO1157" s="1" t="s">
        <v>4174</v>
      </c>
      <c r="AP1157" s="1" t="s">
        <v>4234</v>
      </c>
      <c r="AQ1157" s="1"/>
      <c r="AR1157">
        <v>7177</v>
      </c>
      <c r="AS1157">
        <v>1</v>
      </c>
      <c r="AT1157" s="1" t="s">
        <v>4235</v>
      </c>
      <c r="AU1157">
        <v>6603.59</v>
      </c>
      <c r="AV1157" s="1" t="s">
        <v>4520</v>
      </c>
      <c r="AW1157" s="1" t="s">
        <v>3947</v>
      </c>
      <c r="AX1157">
        <v>6541</v>
      </c>
      <c r="AY1157">
        <v>135940</v>
      </c>
      <c r="AZ1157">
        <v>1</v>
      </c>
      <c r="BA1157" s="1" t="s">
        <v>3415</v>
      </c>
    </row>
    <row r="1158" spans="1:53">
      <c r="A1158" s="1" t="s">
        <v>1188</v>
      </c>
      <c r="B1158">
        <v>0</v>
      </c>
      <c r="C1158">
        <v>150000000</v>
      </c>
      <c r="D1158" s="1" t="s">
        <v>1482</v>
      </c>
      <c r="E1158">
        <v>20</v>
      </c>
      <c r="F1158">
        <v>139175</v>
      </c>
      <c r="G1158">
        <v>1</v>
      </c>
      <c r="H1158" s="1"/>
      <c r="I1158" s="1" t="s">
        <v>2454</v>
      </c>
      <c r="J1158" s="1" t="s">
        <v>2462</v>
      </c>
      <c r="K1158" s="1" t="s">
        <v>2464</v>
      </c>
      <c r="L1158" s="1" t="s">
        <v>2486</v>
      </c>
      <c r="M1158" s="1" t="s">
        <v>2591</v>
      </c>
      <c r="N1158" s="1" t="s">
        <v>2607</v>
      </c>
      <c r="O1158" s="1"/>
      <c r="P1158">
        <v>1</v>
      </c>
      <c r="Q1158" s="1" t="s">
        <v>2948</v>
      </c>
      <c r="R1158" s="1" t="s">
        <v>3107</v>
      </c>
      <c r="S1158" s="1"/>
      <c r="T1158" s="1" t="s">
        <v>3108</v>
      </c>
      <c r="U1158" s="1" t="s">
        <v>2948</v>
      </c>
      <c r="V1158" s="1" t="s">
        <v>1482</v>
      </c>
      <c r="W1158" s="1" t="s">
        <v>3396</v>
      </c>
      <c r="X1158" s="1" t="s">
        <v>3400</v>
      </c>
      <c r="Y1158" s="3">
        <v>46226</v>
      </c>
      <c r="Z1158" s="1" t="s">
        <v>3417</v>
      </c>
      <c r="AA1158" s="3">
        <v>46226</v>
      </c>
      <c r="AB1158" s="1" t="s">
        <v>3416</v>
      </c>
      <c r="AC1158" s="1" t="s">
        <v>3830</v>
      </c>
      <c r="AD1158" s="1" t="s">
        <v>3933</v>
      </c>
      <c r="AE1158" s="1" t="s">
        <v>3933</v>
      </c>
      <c r="AF1158" s="1" t="s">
        <v>3943</v>
      </c>
      <c r="AG1158" s="1" t="s">
        <v>2486</v>
      </c>
      <c r="AH1158" s="1" t="s">
        <v>2591</v>
      </c>
      <c r="AI1158" s="1" t="s">
        <v>3948</v>
      </c>
      <c r="AJ1158" s="1"/>
      <c r="AK1158" s="1"/>
      <c r="AL1158" s="1" t="s">
        <v>3952</v>
      </c>
      <c r="AM1158" s="1" t="s">
        <v>3952</v>
      </c>
      <c r="AN1158" s="1" t="s">
        <v>3958</v>
      </c>
      <c r="AO1158" s="1" t="s">
        <v>4037</v>
      </c>
      <c r="AP1158" s="1" t="s">
        <v>4215</v>
      </c>
      <c r="AQ1158" s="1"/>
      <c r="AR1158">
        <v>4120</v>
      </c>
      <c r="AS1158">
        <v>1</v>
      </c>
      <c r="AT1158" s="1" t="s">
        <v>4235</v>
      </c>
      <c r="AU1158">
        <v>150000000</v>
      </c>
      <c r="AV1158" s="1" t="s">
        <v>4521</v>
      </c>
      <c r="AW1158" s="1" t="s">
        <v>3943</v>
      </c>
      <c r="AX1158">
        <v>123</v>
      </c>
      <c r="AY1158">
        <v>135941</v>
      </c>
      <c r="AZ1158">
        <v>1</v>
      </c>
      <c r="BA1158" s="1" t="s">
        <v>3423</v>
      </c>
    </row>
    <row r="1159" spans="1:53">
      <c r="A1159" s="1" t="s">
        <v>1189</v>
      </c>
      <c r="B1159">
        <v>0</v>
      </c>
      <c r="C1159">
        <v>112500000</v>
      </c>
      <c r="D1159" s="1" t="s">
        <v>2172</v>
      </c>
      <c r="E1159">
        <v>20</v>
      </c>
      <c r="F1159">
        <v>139172</v>
      </c>
      <c r="G1159">
        <v>1</v>
      </c>
      <c r="H1159" s="1"/>
      <c r="I1159" s="1" t="s">
        <v>2454</v>
      </c>
      <c r="J1159" s="1" t="s">
        <v>2462</v>
      </c>
      <c r="K1159" s="1" t="s">
        <v>2464</v>
      </c>
      <c r="L1159" s="1" t="s">
        <v>2486</v>
      </c>
      <c r="M1159" s="1" t="s">
        <v>2591</v>
      </c>
      <c r="N1159" s="1" t="s">
        <v>2607</v>
      </c>
      <c r="O1159" s="1"/>
      <c r="P1159">
        <v>1</v>
      </c>
      <c r="Q1159" s="1" t="s">
        <v>2949</v>
      </c>
      <c r="R1159" s="1" t="s">
        <v>3107</v>
      </c>
      <c r="S1159" s="1"/>
      <c r="T1159" s="1" t="s">
        <v>3108</v>
      </c>
      <c r="U1159" s="1" t="s">
        <v>2949</v>
      </c>
      <c r="V1159" s="1" t="s">
        <v>2172</v>
      </c>
      <c r="W1159" s="1" t="s">
        <v>3396</v>
      </c>
      <c r="X1159" s="1" t="s">
        <v>3400</v>
      </c>
      <c r="Y1159" s="3">
        <v>46226</v>
      </c>
      <c r="Z1159" s="1" t="s">
        <v>3417</v>
      </c>
      <c r="AA1159" s="3">
        <v>46226</v>
      </c>
      <c r="AB1159" s="1" t="s">
        <v>3416</v>
      </c>
      <c r="AC1159" s="1" t="s">
        <v>3831</v>
      </c>
      <c r="AD1159" s="1" t="s">
        <v>3933</v>
      </c>
      <c r="AE1159" s="1" t="s">
        <v>3933</v>
      </c>
      <c r="AF1159" s="1" t="s">
        <v>3943</v>
      </c>
      <c r="AG1159" s="1" t="s">
        <v>2486</v>
      </c>
      <c r="AH1159" s="1" t="s">
        <v>2591</v>
      </c>
      <c r="AI1159" s="1" t="s">
        <v>3948</v>
      </c>
      <c r="AJ1159" s="1"/>
      <c r="AK1159" s="1"/>
      <c r="AL1159" s="1" t="s">
        <v>3952</v>
      </c>
      <c r="AM1159" s="1" t="s">
        <v>3952</v>
      </c>
      <c r="AN1159" s="1" t="s">
        <v>3958</v>
      </c>
      <c r="AO1159" s="1" t="s">
        <v>4037</v>
      </c>
      <c r="AP1159" s="1" t="s">
        <v>4215</v>
      </c>
      <c r="AQ1159" s="1"/>
      <c r="AR1159">
        <v>4120</v>
      </c>
      <c r="AS1159">
        <v>1</v>
      </c>
      <c r="AT1159" s="1" t="s">
        <v>4235</v>
      </c>
      <c r="AU1159">
        <v>112500000</v>
      </c>
      <c r="AV1159" s="1" t="s">
        <v>4521</v>
      </c>
      <c r="AW1159" s="1" t="s">
        <v>3943</v>
      </c>
      <c r="AX1159">
        <v>123</v>
      </c>
      <c r="AY1159">
        <v>135942</v>
      </c>
      <c r="AZ1159">
        <v>1</v>
      </c>
      <c r="BA1159" s="1" t="s">
        <v>3423</v>
      </c>
    </row>
    <row r="1160" spans="1:53">
      <c r="A1160" s="1" t="s">
        <v>1190</v>
      </c>
      <c r="B1160">
        <v>0</v>
      </c>
      <c r="C1160">
        <v>112500000</v>
      </c>
      <c r="D1160" s="1" t="s">
        <v>2172</v>
      </c>
      <c r="E1160">
        <v>20</v>
      </c>
      <c r="F1160">
        <v>139170</v>
      </c>
      <c r="G1160">
        <v>1</v>
      </c>
      <c r="H1160" s="1"/>
      <c r="I1160" s="1" t="s">
        <v>2454</v>
      </c>
      <c r="J1160" s="1" t="s">
        <v>2462</v>
      </c>
      <c r="K1160" s="1" t="s">
        <v>2464</v>
      </c>
      <c r="L1160" s="1" t="s">
        <v>2486</v>
      </c>
      <c r="M1160" s="1" t="s">
        <v>2591</v>
      </c>
      <c r="N1160" s="1" t="s">
        <v>2607</v>
      </c>
      <c r="O1160" s="1"/>
      <c r="P1160">
        <v>1</v>
      </c>
      <c r="Q1160" s="1" t="s">
        <v>2949</v>
      </c>
      <c r="R1160" s="1" t="s">
        <v>3107</v>
      </c>
      <c r="S1160" s="1"/>
      <c r="T1160" s="1" t="s">
        <v>3108</v>
      </c>
      <c r="U1160" s="1" t="s">
        <v>2949</v>
      </c>
      <c r="V1160" s="1" t="s">
        <v>2172</v>
      </c>
      <c r="W1160" s="1" t="s">
        <v>3396</v>
      </c>
      <c r="X1160" s="1" t="s">
        <v>3400</v>
      </c>
      <c r="Y1160" s="3">
        <v>46226</v>
      </c>
      <c r="Z1160" s="1" t="s">
        <v>3417</v>
      </c>
      <c r="AA1160" s="3">
        <v>46226</v>
      </c>
      <c r="AB1160" s="1" t="s">
        <v>3416</v>
      </c>
      <c r="AC1160" s="1" t="s">
        <v>3832</v>
      </c>
      <c r="AD1160" s="1" t="s">
        <v>3933</v>
      </c>
      <c r="AE1160" s="1" t="s">
        <v>3933</v>
      </c>
      <c r="AF1160" s="1" t="s">
        <v>3943</v>
      </c>
      <c r="AG1160" s="1" t="s">
        <v>2486</v>
      </c>
      <c r="AH1160" s="1" t="s">
        <v>2591</v>
      </c>
      <c r="AI1160" s="1" t="s">
        <v>3948</v>
      </c>
      <c r="AJ1160" s="1"/>
      <c r="AK1160" s="1"/>
      <c r="AL1160" s="1" t="s">
        <v>3952</v>
      </c>
      <c r="AM1160" s="1" t="s">
        <v>3952</v>
      </c>
      <c r="AN1160" s="1" t="s">
        <v>3958</v>
      </c>
      <c r="AO1160" s="1" t="s">
        <v>4037</v>
      </c>
      <c r="AP1160" s="1" t="s">
        <v>4215</v>
      </c>
      <c r="AQ1160" s="1"/>
      <c r="AR1160">
        <v>4120</v>
      </c>
      <c r="AS1160">
        <v>1</v>
      </c>
      <c r="AT1160" s="1" t="s">
        <v>4235</v>
      </c>
      <c r="AU1160">
        <v>112500000</v>
      </c>
      <c r="AV1160" s="1" t="s">
        <v>4521</v>
      </c>
      <c r="AW1160" s="1" t="s">
        <v>3943</v>
      </c>
      <c r="AX1160">
        <v>123</v>
      </c>
      <c r="AY1160">
        <v>135943</v>
      </c>
      <c r="AZ1160">
        <v>1</v>
      </c>
      <c r="BA1160" s="1" t="s">
        <v>3421</v>
      </c>
    </row>
    <row r="1161" spans="1:53">
      <c r="A1161" s="1" t="s">
        <v>1191</v>
      </c>
      <c r="B1161">
        <v>0</v>
      </c>
      <c r="C1161">
        <v>57300</v>
      </c>
      <c r="D1161" s="1" t="s">
        <v>2173</v>
      </c>
      <c r="E1161">
        <v>20</v>
      </c>
      <c r="F1161">
        <v>139167</v>
      </c>
      <c r="G1161">
        <v>1</v>
      </c>
      <c r="H1161" s="1"/>
      <c r="I1161" s="1" t="s">
        <v>2431</v>
      </c>
      <c r="J1161" s="1" t="s">
        <v>2462</v>
      </c>
      <c r="K1161" s="1" t="s">
        <v>2464</v>
      </c>
      <c r="L1161" s="1" t="s">
        <v>2502</v>
      </c>
      <c r="M1161" s="1" t="s">
        <v>2592</v>
      </c>
      <c r="N1161" s="1" t="s">
        <v>2607</v>
      </c>
      <c r="O1161" s="1"/>
      <c r="P1161">
        <v>12</v>
      </c>
      <c r="Q1161" s="1" t="s">
        <v>2950</v>
      </c>
      <c r="R1161" s="1" t="s">
        <v>3107</v>
      </c>
      <c r="S1161" s="1"/>
      <c r="T1161" s="1" t="s">
        <v>3108</v>
      </c>
      <c r="U1161" s="1" t="s">
        <v>2950</v>
      </c>
      <c r="V1161" s="1" t="s">
        <v>2173</v>
      </c>
      <c r="W1161" s="1" t="s">
        <v>3396</v>
      </c>
      <c r="X1161" s="1"/>
      <c r="Y1161" s="3">
        <v>46226</v>
      </c>
      <c r="Z1161" s="1" t="s">
        <v>3421</v>
      </c>
      <c r="AA1161" s="3">
        <v>46226</v>
      </c>
      <c r="AB1161" s="1" t="s">
        <v>3416</v>
      </c>
      <c r="AC1161" s="1" t="s">
        <v>3833</v>
      </c>
      <c r="AD1161" s="1" t="s">
        <v>3933</v>
      </c>
      <c r="AE1161" s="1" t="s">
        <v>3933</v>
      </c>
      <c r="AF1161" s="1" t="s">
        <v>3944</v>
      </c>
      <c r="AG1161" s="1" t="s">
        <v>2502</v>
      </c>
      <c r="AH1161" s="1" t="s">
        <v>2592</v>
      </c>
      <c r="AI1161" s="1" t="s">
        <v>3948</v>
      </c>
      <c r="AJ1161" s="1"/>
      <c r="AK1161" s="1"/>
      <c r="AL1161" s="1" t="s">
        <v>3952</v>
      </c>
      <c r="AM1161" s="1" t="s">
        <v>3952</v>
      </c>
      <c r="AN1161" s="1" t="s">
        <v>3958</v>
      </c>
      <c r="AO1161" s="1" t="s">
        <v>4025</v>
      </c>
      <c r="AP1161" s="1" t="s">
        <v>4215</v>
      </c>
      <c r="AQ1161" s="1"/>
      <c r="AR1161">
        <v>7130</v>
      </c>
      <c r="AS1161">
        <v>12</v>
      </c>
      <c r="AT1161" s="1" t="s">
        <v>4235</v>
      </c>
      <c r="AU1161">
        <v>4775</v>
      </c>
      <c r="AV1161" s="1" t="s">
        <v>4301</v>
      </c>
      <c r="AW1161" s="1" t="s">
        <v>3944</v>
      </c>
      <c r="AX1161">
        <v>3098</v>
      </c>
      <c r="AY1161">
        <v>135944</v>
      </c>
      <c r="AZ1161">
        <v>1</v>
      </c>
      <c r="BA1161" s="1" t="s">
        <v>3421</v>
      </c>
    </row>
    <row r="1162" spans="1:53">
      <c r="A1162" s="1" t="s">
        <v>1192</v>
      </c>
      <c r="B1162">
        <v>0</v>
      </c>
      <c r="C1162">
        <v>132601.79999999999</v>
      </c>
      <c r="D1162" s="1" t="s">
        <v>2174</v>
      </c>
      <c r="E1162">
        <v>0</v>
      </c>
      <c r="F1162">
        <v>139166</v>
      </c>
      <c r="G1162">
        <v>1</v>
      </c>
      <c r="H1162" s="1"/>
      <c r="I1162" s="1" t="s">
        <v>2431</v>
      </c>
      <c r="J1162" s="1" t="s">
        <v>2462</v>
      </c>
      <c r="K1162" s="1" t="s">
        <v>2464</v>
      </c>
      <c r="L1162" s="1" t="s">
        <v>2502</v>
      </c>
      <c r="M1162" s="1" t="s">
        <v>2592</v>
      </c>
      <c r="N1162" s="1" t="s">
        <v>2607</v>
      </c>
      <c r="O1162" s="1"/>
      <c r="P1162">
        <v>12</v>
      </c>
      <c r="Q1162" s="1" t="s">
        <v>2174</v>
      </c>
      <c r="R1162" s="1" t="s">
        <v>3107</v>
      </c>
      <c r="S1162" s="1"/>
      <c r="T1162" s="1" t="s">
        <v>3108</v>
      </c>
      <c r="U1162" s="1" t="s">
        <v>2174</v>
      </c>
      <c r="V1162" s="1" t="s">
        <v>2174</v>
      </c>
      <c r="W1162" s="1" t="s">
        <v>3396</v>
      </c>
      <c r="X1162" s="1"/>
      <c r="Y1162" s="3">
        <v>46226</v>
      </c>
      <c r="Z1162" s="1" t="s">
        <v>3421</v>
      </c>
      <c r="AA1162" s="3">
        <v>46226</v>
      </c>
      <c r="AB1162" s="1" t="s">
        <v>3416</v>
      </c>
      <c r="AC1162" s="1" t="s">
        <v>3833</v>
      </c>
      <c r="AD1162" s="1" t="s">
        <v>3933</v>
      </c>
      <c r="AE1162" s="1" t="s">
        <v>3933</v>
      </c>
      <c r="AF1162" s="1" t="s">
        <v>3944</v>
      </c>
      <c r="AG1162" s="1" t="s">
        <v>2502</v>
      </c>
      <c r="AH1162" s="1" t="s">
        <v>2592</v>
      </c>
      <c r="AI1162" s="1" t="s">
        <v>3948</v>
      </c>
      <c r="AJ1162" s="1"/>
      <c r="AK1162" s="1"/>
      <c r="AL1162" s="1" t="s">
        <v>3952</v>
      </c>
      <c r="AM1162" s="1" t="s">
        <v>3952</v>
      </c>
      <c r="AN1162" s="1" t="s">
        <v>3958</v>
      </c>
      <c r="AO1162" s="1" t="s">
        <v>4025</v>
      </c>
      <c r="AP1162" s="1" t="s">
        <v>4215</v>
      </c>
      <c r="AQ1162" s="1"/>
      <c r="AR1162">
        <v>7130</v>
      </c>
      <c r="AS1162">
        <v>12</v>
      </c>
      <c r="AT1162" s="1" t="s">
        <v>4235</v>
      </c>
      <c r="AU1162">
        <v>11050.15</v>
      </c>
      <c r="AV1162" s="1" t="s">
        <v>4301</v>
      </c>
      <c r="AW1162" s="1" t="s">
        <v>3944</v>
      </c>
      <c r="AX1162">
        <v>3098</v>
      </c>
      <c r="AY1162">
        <v>135945</v>
      </c>
      <c r="AZ1162">
        <v>1</v>
      </c>
      <c r="BA1162" s="1" t="s">
        <v>3423</v>
      </c>
    </row>
    <row r="1163" spans="1:53">
      <c r="A1163" s="1" t="s">
        <v>1193</v>
      </c>
      <c r="B1163">
        <v>0</v>
      </c>
      <c r="C1163">
        <v>10947600</v>
      </c>
      <c r="D1163" s="1" t="s">
        <v>2175</v>
      </c>
      <c r="E1163">
        <v>20</v>
      </c>
      <c r="F1163">
        <v>139207</v>
      </c>
      <c r="G1163">
        <v>1</v>
      </c>
      <c r="H1163" s="1"/>
      <c r="I1163" s="1" t="s">
        <v>2412</v>
      </c>
      <c r="J1163" s="1" t="s">
        <v>2462</v>
      </c>
      <c r="K1163" s="1" t="s">
        <v>2464</v>
      </c>
      <c r="L1163" s="1" t="s">
        <v>2486</v>
      </c>
      <c r="M1163" s="1" t="s">
        <v>2591</v>
      </c>
      <c r="N1163" s="1" t="s">
        <v>2607</v>
      </c>
      <c r="O1163" s="1"/>
      <c r="P1163">
        <v>1</v>
      </c>
      <c r="Q1163" s="1" t="s">
        <v>2951</v>
      </c>
      <c r="R1163" s="1" t="s">
        <v>3107</v>
      </c>
      <c r="S1163" s="1"/>
      <c r="T1163" s="1" t="s">
        <v>3108</v>
      </c>
      <c r="U1163" s="1" t="s">
        <v>2951</v>
      </c>
      <c r="V1163" s="1" t="s">
        <v>2175</v>
      </c>
      <c r="W1163" s="1" t="s">
        <v>3396</v>
      </c>
      <c r="X1163" s="1" t="s">
        <v>3400</v>
      </c>
      <c r="Y1163" s="3">
        <v>46226</v>
      </c>
      <c r="Z1163" s="1" t="s">
        <v>3421</v>
      </c>
      <c r="AA1163" s="3">
        <v>46226</v>
      </c>
      <c r="AB1163" s="1" t="s">
        <v>3416</v>
      </c>
      <c r="AC1163" s="1" t="s">
        <v>3828</v>
      </c>
      <c r="AD1163" s="1" t="s">
        <v>3933</v>
      </c>
      <c r="AE1163" s="1" t="s">
        <v>3934</v>
      </c>
      <c r="AF1163" s="1" t="s">
        <v>3943</v>
      </c>
      <c r="AG1163" s="1" t="s">
        <v>2486</v>
      </c>
      <c r="AH1163" s="1" t="s">
        <v>2591</v>
      </c>
      <c r="AI1163" s="1" t="s">
        <v>3948</v>
      </c>
      <c r="AJ1163" s="1"/>
      <c r="AK1163" s="1"/>
      <c r="AL1163" s="1" t="s">
        <v>3952</v>
      </c>
      <c r="AM1163" s="1" t="s">
        <v>3952</v>
      </c>
      <c r="AN1163" s="1" t="s">
        <v>3958</v>
      </c>
      <c r="AO1163" s="1" t="s">
        <v>3972</v>
      </c>
      <c r="AP1163" s="1" t="s">
        <v>4215</v>
      </c>
      <c r="AQ1163" s="1"/>
      <c r="AR1163">
        <v>4155</v>
      </c>
      <c r="AS1163">
        <v>1</v>
      </c>
      <c r="AT1163" s="1" t="s">
        <v>4235</v>
      </c>
      <c r="AU1163">
        <v>10947600</v>
      </c>
      <c r="AV1163" s="1" t="s">
        <v>4257</v>
      </c>
      <c r="AW1163" s="1" t="s">
        <v>3943</v>
      </c>
      <c r="AX1163">
        <v>102</v>
      </c>
      <c r="AY1163">
        <v>135946</v>
      </c>
      <c r="AZ1163">
        <v>1</v>
      </c>
      <c r="BA1163" s="1" t="s">
        <v>3423</v>
      </c>
    </row>
    <row r="1164" spans="1:53">
      <c r="A1164" s="1" t="s">
        <v>1194</v>
      </c>
      <c r="B1164">
        <v>0</v>
      </c>
      <c r="C1164">
        <v>25001499.989999998</v>
      </c>
      <c r="D1164" s="1" t="s">
        <v>2176</v>
      </c>
      <c r="E1164">
        <v>20</v>
      </c>
      <c r="F1164">
        <v>139199</v>
      </c>
      <c r="G1164">
        <v>1</v>
      </c>
      <c r="H1164" s="1"/>
      <c r="I1164" s="1" t="s">
        <v>2426</v>
      </c>
      <c r="J1164" s="1" t="s">
        <v>2462</v>
      </c>
      <c r="K1164" s="1" t="s">
        <v>2464</v>
      </c>
      <c r="L1164" s="1" t="s">
        <v>2559</v>
      </c>
      <c r="M1164" s="1" t="s">
        <v>2599</v>
      </c>
      <c r="N1164" s="1" t="s">
        <v>2607</v>
      </c>
      <c r="O1164" s="1"/>
      <c r="P1164">
        <v>2</v>
      </c>
      <c r="Q1164" s="1" t="s">
        <v>2952</v>
      </c>
      <c r="R1164" s="1" t="s">
        <v>3107</v>
      </c>
      <c r="S1164" s="1"/>
      <c r="T1164" s="1" t="s">
        <v>3108</v>
      </c>
      <c r="U1164" s="1" t="s">
        <v>2952</v>
      </c>
      <c r="V1164" s="1" t="s">
        <v>2176</v>
      </c>
      <c r="W1164" s="1" t="s">
        <v>3396</v>
      </c>
      <c r="X1164" s="1" t="s">
        <v>3400</v>
      </c>
      <c r="Y1164" s="3">
        <v>46226</v>
      </c>
      <c r="Z1164" s="1" t="s">
        <v>3421</v>
      </c>
      <c r="AA1164" s="3">
        <v>46226</v>
      </c>
      <c r="AB1164" s="1" t="s">
        <v>3416</v>
      </c>
      <c r="AC1164" s="1" t="s">
        <v>3834</v>
      </c>
      <c r="AD1164" s="1" t="s">
        <v>3933</v>
      </c>
      <c r="AE1164" s="1" t="s">
        <v>3933</v>
      </c>
      <c r="AF1164" s="1" t="s">
        <v>3943</v>
      </c>
      <c r="AG1164" s="1" t="s">
        <v>2559</v>
      </c>
      <c r="AH1164" s="1" t="s">
        <v>2599</v>
      </c>
      <c r="AI1164" s="1" t="s">
        <v>3948</v>
      </c>
      <c r="AJ1164" s="1"/>
      <c r="AK1164" s="1"/>
      <c r="AL1164" s="1" t="s">
        <v>3952</v>
      </c>
      <c r="AM1164" s="1" t="s">
        <v>3952</v>
      </c>
      <c r="AN1164" s="1" t="s">
        <v>3958</v>
      </c>
      <c r="AO1164" s="1" t="s">
        <v>4050</v>
      </c>
      <c r="AP1164" s="1" t="s">
        <v>4215</v>
      </c>
      <c r="AQ1164" s="1"/>
      <c r="AR1164">
        <v>22019</v>
      </c>
      <c r="AS1164">
        <v>2</v>
      </c>
      <c r="AT1164" s="1" t="s">
        <v>4235</v>
      </c>
      <c r="AU1164">
        <v>12500749.994999999</v>
      </c>
      <c r="AV1164" s="1" t="s">
        <v>4522</v>
      </c>
      <c r="AW1164" s="1" t="s">
        <v>3943</v>
      </c>
      <c r="AX1164">
        <v>717</v>
      </c>
      <c r="AY1164">
        <v>135947</v>
      </c>
      <c r="AZ1164">
        <v>1</v>
      </c>
      <c r="BA1164" s="1" t="s">
        <v>3423</v>
      </c>
    </row>
    <row r="1165" spans="1:53" ht="42.75">
      <c r="A1165" s="2" t="s">
        <v>1195</v>
      </c>
      <c r="B1165">
        <v>0</v>
      </c>
      <c r="C1165">
        <v>1634800</v>
      </c>
      <c r="D1165" s="1" t="s">
        <v>2177</v>
      </c>
      <c r="E1165">
        <v>0</v>
      </c>
      <c r="F1165">
        <v>138860</v>
      </c>
      <c r="G1165">
        <v>1</v>
      </c>
      <c r="H1165" s="1"/>
      <c r="I1165" s="1" t="s">
        <v>2405</v>
      </c>
      <c r="J1165" s="1" t="s">
        <v>2462</v>
      </c>
      <c r="K1165" s="1" t="s">
        <v>2465</v>
      </c>
      <c r="L1165" s="1" t="s">
        <v>2488</v>
      </c>
      <c r="M1165" s="1" t="s">
        <v>2593</v>
      </c>
      <c r="N1165" s="1" t="s">
        <v>2607</v>
      </c>
      <c r="O1165" s="1"/>
      <c r="P1165">
        <v>1</v>
      </c>
      <c r="Q1165" s="1" t="s">
        <v>2177</v>
      </c>
      <c r="R1165" s="1" t="s">
        <v>3107</v>
      </c>
      <c r="S1165" s="1"/>
      <c r="T1165" s="1" t="s">
        <v>3109</v>
      </c>
      <c r="U1165" s="1" t="s">
        <v>2177</v>
      </c>
      <c r="V1165" s="1" t="s">
        <v>2177</v>
      </c>
      <c r="W1165" s="1" t="s">
        <v>3396</v>
      </c>
      <c r="X1165" s="1" t="s">
        <v>3400</v>
      </c>
      <c r="Y1165" s="3">
        <v>46226</v>
      </c>
      <c r="Z1165" s="1" t="s">
        <v>3421</v>
      </c>
      <c r="AA1165" s="3">
        <v>46226</v>
      </c>
      <c r="AB1165" s="1" t="s">
        <v>3416</v>
      </c>
      <c r="AC1165" s="1" t="s">
        <v>3835</v>
      </c>
      <c r="AD1165" s="1" t="s">
        <v>3933</v>
      </c>
      <c r="AE1165" s="1" t="s">
        <v>3933</v>
      </c>
      <c r="AF1165" s="1" t="s">
        <v>3937</v>
      </c>
      <c r="AG1165" s="1" t="s">
        <v>2488</v>
      </c>
      <c r="AH1165" s="1" t="s">
        <v>2593</v>
      </c>
      <c r="AI1165" s="1" t="s">
        <v>3948</v>
      </c>
      <c r="AJ1165" s="1"/>
      <c r="AK1165" s="1"/>
      <c r="AL1165" s="1" t="s">
        <v>3952</v>
      </c>
      <c r="AM1165" s="1" t="s">
        <v>3952</v>
      </c>
      <c r="AN1165" s="1" t="s">
        <v>3959</v>
      </c>
      <c r="AO1165" s="1" t="s">
        <v>4169</v>
      </c>
      <c r="AP1165" s="1" t="s">
        <v>4220</v>
      </c>
      <c r="AQ1165" s="1"/>
      <c r="AR1165">
        <v>22417</v>
      </c>
      <c r="AS1165">
        <v>1</v>
      </c>
      <c r="AT1165" s="1" t="s">
        <v>4235</v>
      </c>
      <c r="AU1165">
        <v>1634800</v>
      </c>
      <c r="AV1165" s="1" t="s">
        <v>4280</v>
      </c>
      <c r="AW1165" s="1" t="s">
        <v>3937</v>
      </c>
      <c r="AX1165">
        <v>4824</v>
      </c>
      <c r="AY1165">
        <v>135948</v>
      </c>
      <c r="AZ1165">
        <v>1</v>
      </c>
      <c r="BA1165" s="1" t="s">
        <v>3405</v>
      </c>
    </row>
    <row r="1166" spans="1:53">
      <c r="A1166" s="1" t="s">
        <v>1196</v>
      </c>
      <c r="B1166">
        <v>0</v>
      </c>
      <c r="C1166">
        <v>1306600</v>
      </c>
      <c r="D1166" s="1" t="s">
        <v>2178</v>
      </c>
      <c r="E1166">
        <v>0</v>
      </c>
      <c r="F1166">
        <v>138869</v>
      </c>
      <c r="G1166">
        <v>1</v>
      </c>
      <c r="H1166" s="1"/>
      <c r="I1166" s="1" t="s">
        <v>2405</v>
      </c>
      <c r="J1166" s="1" t="s">
        <v>2462</v>
      </c>
      <c r="K1166" s="1" t="s">
        <v>2465</v>
      </c>
      <c r="L1166" s="1" t="s">
        <v>2488</v>
      </c>
      <c r="M1166" s="1" t="s">
        <v>2593</v>
      </c>
      <c r="N1166" s="1" t="s">
        <v>2607</v>
      </c>
      <c r="O1166" s="1"/>
      <c r="P1166">
        <v>1</v>
      </c>
      <c r="Q1166" s="1" t="s">
        <v>2178</v>
      </c>
      <c r="R1166" s="1" t="s">
        <v>3107</v>
      </c>
      <c r="S1166" s="1"/>
      <c r="T1166" s="1" t="s">
        <v>3109</v>
      </c>
      <c r="U1166" s="1" t="s">
        <v>2178</v>
      </c>
      <c r="V1166" s="1" t="s">
        <v>2178</v>
      </c>
      <c r="W1166" s="1" t="s">
        <v>3396</v>
      </c>
      <c r="X1166" s="1" t="s">
        <v>3400</v>
      </c>
      <c r="Y1166" s="3">
        <v>46226</v>
      </c>
      <c r="Z1166" s="1" t="s">
        <v>3421</v>
      </c>
      <c r="AA1166" s="3">
        <v>46226</v>
      </c>
      <c r="AB1166" s="1" t="s">
        <v>3416</v>
      </c>
      <c r="AC1166" s="1" t="s">
        <v>3836</v>
      </c>
      <c r="AD1166" s="1" t="s">
        <v>3933</v>
      </c>
      <c r="AE1166" s="1" t="s">
        <v>3933</v>
      </c>
      <c r="AF1166" s="1" t="s">
        <v>3937</v>
      </c>
      <c r="AG1166" s="1" t="s">
        <v>2488</v>
      </c>
      <c r="AH1166" s="1" t="s">
        <v>2593</v>
      </c>
      <c r="AI1166" s="1" t="s">
        <v>3948</v>
      </c>
      <c r="AJ1166" s="1"/>
      <c r="AK1166" s="1"/>
      <c r="AL1166" s="1" t="s">
        <v>3952</v>
      </c>
      <c r="AM1166" s="1" t="s">
        <v>3952</v>
      </c>
      <c r="AN1166" s="1" t="s">
        <v>3959</v>
      </c>
      <c r="AO1166" s="1" t="s">
        <v>4169</v>
      </c>
      <c r="AP1166" s="1" t="s">
        <v>4220</v>
      </c>
      <c r="AQ1166" s="1"/>
      <c r="AR1166">
        <v>22417</v>
      </c>
      <c r="AS1166">
        <v>1</v>
      </c>
      <c r="AT1166" s="1" t="s">
        <v>4235</v>
      </c>
      <c r="AU1166">
        <v>1306600</v>
      </c>
      <c r="AV1166" s="1" t="s">
        <v>4280</v>
      </c>
      <c r="AW1166" s="1" t="s">
        <v>3937</v>
      </c>
      <c r="AX1166">
        <v>4824</v>
      </c>
      <c r="AY1166">
        <v>135949</v>
      </c>
      <c r="AZ1166">
        <v>1</v>
      </c>
      <c r="BA1166" s="1" t="s">
        <v>3405</v>
      </c>
    </row>
    <row r="1167" spans="1:53" ht="42.75">
      <c r="A1167" s="2" t="s">
        <v>1197</v>
      </c>
      <c r="B1167">
        <v>0</v>
      </c>
      <c r="C1167">
        <v>4336800</v>
      </c>
      <c r="D1167" s="1" t="s">
        <v>2179</v>
      </c>
      <c r="E1167">
        <v>0</v>
      </c>
      <c r="F1167">
        <v>138863</v>
      </c>
      <c r="G1167">
        <v>1</v>
      </c>
      <c r="H1167" s="1"/>
      <c r="I1167" s="1" t="s">
        <v>2405</v>
      </c>
      <c r="J1167" s="1" t="s">
        <v>2462</v>
      </c>
      <c r="K1167" s="1" t="s">
        <v>2465</v>
      </c>
      <c r="L1167" s="1" t="s">
        <v>2488</v>
      </c>
      <c r="M1167" s="1" t="s">
        <v>2593</v>
      </c>
      <c r="N1167" s="1" t="s">
        <v>2607</v>
      </c>
      <c r="O1167" s="1"/>
      <c r="P1167">
        <v>1</v>
      </c>
      <c r="Q1167" s="1" t="s">
        <v>2179</v>
      </c>
      <c r="R1167" s="1" t="s">
        <v>3107</v>
      </c>
      <c r="S1167" s="1"/>
      <c r="T1167" s="1" t="s">
        <v>3109</v>
      </c>
      <c r="U1167" s="1" t="s">
        <v>2179</v>
      </c>
      <c r="V1167" s="1" t="s">
        <v>2179</v>
      </c>
      <c r="W1167" s="1" t="s">
        <v>3396</v>
      </c>
      <c r="X1167" s="1" t="s">
        <v>3400</v>
      </c>
      <c r="Y1167" s="3">
        <v>46226</v>
      </c>
      <c r="Z1167" s="1" t="s">
        <v>3421</v>
      </c>
      <c r="AA1167" s="3">
        <v>46226</v>
      </c>
      <c r="AB1167" s="1" t="s">
        <v>3416</v>
      </c>
      <c r="AC1167" s="1" t="s">
        <v>3837</v>
      </c>
      <c r="AD1167" s="1" t="s">
        <v>3933</v>
      </c>
      <c r="AE1167" s="1" t="s">
        <v>3933</v>
      </c>
      <c r="AF1167" s="1" t="s">
        <v>3937</v>
      </c>
      <c r="AG1167" s="1" t="s">
        <v>2488</v>
      </c>
      <c r="AH1167" s="1" t="s">
        <v>2593</v>
      </c>
      <c r="AI1167" s="1" t="s">
        <v>3948</v>
      </c>
      <c r="AJ1167" s="1"/>
      <c r="AK1167" s="1"/>
      <c r="AL1167" s="1" t="s">
        <v>3952</v>
      </c>
      <c r="AM1167" s="1" t="s">
        <v>3952</v>
      </c>
      <c r="AN1167" s="1" t="s">
        <v>3959</v>
      </c>
      <c r="AO1167" s="1" t="s">
        <v>4169</v>
      </c>
      <c r="AP1167" s="1" t="s">
        <v>4220</v>
      </c>
      <c r="AQ1167" s="1"/>
      <c r="AR1167">
        <v>22417</v>
      </c>
      <c r="AS1167">
        <v>1</v>
      </c>
      <c r="AT1167" s="1" t="s">
        <v>4235</v>
      </c>
      <c r="AU1167">
        <v>4336800</v>
      </c>
      <c r="AV1167" s="1" t="s">
        <v>4280</v>
      </c>
      <c r="AW1167" s="1" t="s">
        <v>3937</v>
      </c>
      <c r="AX1167">
        <v>4824</v>
      </c>
      <c r="AY1167">
        <v>135950</v>
      </c>
      <c r="AZ1167">
        <v>1</v>
      </c>
      <c r="BA1167" s="1" t="s">
        <v>3405</v>
      </c>
    </row>
    <row r="1168" spans="1:53">
      <c r="A1168" s="1" t="s">
        <v>1198</v>
      </c>
      <c r="B1168">
        <v>0</v>
      </c>
      <c r="C1168">
        <v>4515000</v>
      </c>
      <c r="D1168" s="1" t="s">
        <v>2180</v>
      </c>
      <c r="E1168">
        <v>0</v>
      </c>
      <c r="F1168">
        <v>139064</v>
      </c>
      <c r="G1168">
        <v>1</v>
      </c>
      <c r="H1168" s="1"/>
      <c r="I1168" s="1" t="s">
        <v>2405</v>
      </c>
      <c r="J1168" s="1" t="s">
        <v>2462</v>
      </c>
      <c r="K1168" s="1" t="s">
        <v>2465</v>
      </c>
      <c r="L1168" s="1" t="s">
        <v>2488</v>
      </c>
      <c r="M1168" s="1" t="s">
        <v>2593</v>
      </c>
      <c r="N1168" s="1" t="s">
        <v>2607</v>
      </c>
      <c r="O1168" s="1"/>
      <c r="P1168">
        <v>1</v>
      </c>
      <c r="Q1168" s="1" t="s">
        <v>2180</v>
      </c>
      <c r="R1168" s="1" t="s">
        <v>3107</v>
      </c>
      <c r="S1168" s="1"/>
      <c r="T1168" s="1" t="s">
        <v>3109</v>
      </c>
      <c r="U1168" s="1" t="s">
        <v>2180</v>
      </c>
      <c r="V1168" s="1" t="s">
        <v>2180</v>
      </c>
      <c r="W1168" s="1" t="s">
        <v>3396</v>
      </c>
      <c r="X1168" s="1"/>
      <c r="Y1168" s="3">
        <v>46226</v>
      </c>
      <c r="Z1168" s="1" t="s">
        <v>3421</v>
      </c>
      <c r="AA1168" s="3">
        <v>46226</v>
      </c>
      <c r="AB1168" s="1" t="s">
        <v>3416</v>
      </c>
      <c r="AC1168" s="1" t="s">
        <v>3838</v>
      </c>
      <c r="AD1168" s="1" t="s">
        <v>3933</v>
      </c>
      <c r="AE1168" s="1" t="s">
        <v>3933</v>
      </c>
      <c r="AF1168" s="1" t="s">
        <v>3937</v>
      </c>
      <c r="AG1168" s="1" t="s">
        <v>2488</v>
      </c>
      <c r="AH1168" s="1" t="s">
        <v>2593</v>
      </c>
      <c r="AI1168" s="1" t="s">
        <v>3948</v>
      </c>
      <c r="AJ1168" s="1"/>
      <c r="AK1168" s="1"/>
      <c r="AL1168" s="1" t="s">
        <v>3952</v>
      </c>
      <c r="AM1168" s="1" t="s">
        <v>3952</v>
      </c>
      <c r="AN1168" s="1" t="s">
        <v>3959</v>
      </c>
      <c r="AO1168" s="1" t="s">
        <v>4175</v>
      </c>
      <c r="AP1168" s="1" t="s">
        <v>4220</v>
      </c>
      <c r="AQ1168" s="1"/>
      <c r="AR1168">
        <v>22418</v>
      </c>
      <c r="AS1168">
        <v>1</v>
      </c>
      <c r="AT1168" s="1" t="s">
        <v>4235</v>
      </c>
      <c r="AU1168">
        <v>4515000</v>
      </c>
      <c r="AV1168" s="1" t="s">
        <v>4260</v>
      </c>
      <c r="AW1168" s="1" t="s">
        <v>3937</v>
      </c>
      <c r="AX1168">
        <v>3221</v>
      </c>
      <c r="AY1168">
        <v>135951</v>
      </c>
      <c r="AZ1168">
        <v>1</v>
      </c>
      <c r="BA1168" s="1" t="s">
        <v>3416</v>
      </c>
    </row>
    <row r="1169" spans="1:53">
      <c r="A1169" s="1" t="s">
        <v>1199</v>
      </c>
      <c r="B1169">
        <v>0</v>
      </c>
      <c r="C1169">
        <v>6732000</v>
      </c>
      <c r="D1169" s="1" t="s">
        <v>2181</v>
      </c>
      <c r="E1169">
        <v>0</v>
      </c>
      <c r="F1169">
        <v>139063</v>
      </c>
      <c r="G1169">
        <v>1</v>
      </c>
      <c r="H1169" s="1"/>
      <c r="I1169" s="1" t="s">
        <v>2405</v>
      </c>
      <c r="J1169" s="1" t="s">
        <v>2462</v>
      </c>
      <c r="K1169" s="1" t="s">
        <v>2465</v>
      </c>
      <c r="L1169" s="1" t="s">
        <v>2488</v>
      </c>
      <c r="M1169" s="1" t="s">
        <v>2593</v>
      </c>
      <c r="N1169" s="1" t="s">
        <v>2607</v>
      </c>
      <c r="O1169" s="1"/>
      <c r="P1169">
        <v>1</v>
      </c>
      <c r="Q1169" s="1" t="s">
        <v>2181</v>
      </c>
      <c r="R1169" s="1" t="s">
        <v>3107</v>
      </c>
      <c r="S1169" s="1"/>
      <c r="T1169" s="1" t="s">
        <v>3109</v>
      </c>
      <c r="U1169" s="1" t="s">
        <v>2181</v>
      </c>
      <c r="V1169" s="1" t="s">
        <v>2181</v>
      </c>
      <c r="W1169" s="1" t="s">
        <v>3396</v>
      </c>
      <c r="X1169" s="1" t="s">
        <v>3400</v>
      </c>
      <c r="Y1169" s="3">
        <v>46226</v>
      </c>
      <c r="Z1169" s="1" t="s">
        <v>3421</v>
      </c>
      <c r="AA1169" s="3">
        <v>46226</v>
      </c>
      <c r="AB1169" s="1" t="s">
        <v>3416</v>
      </c>
      <c r="AC1169" s="1" t="s">
        <v>3839</v>
      </c>
      <c r="AD1169" s="1" t="s">
        <v>3933</v>
      </c>
      <c r="AE1169" s="1" t="s">
        <v>3933</v>
      </c>
      <c r="AF1169" s="1" t="s">
        <v>3937</v>
      </c>
      <c r="AG1169" s="1" t="s">
        <v>2488</v>
      </c>
      <c r="AH1169" s="1" t="s">
        <v>2593</v>
      </c>
      <c r="AI1169" s="1" t="s">
        <v>3948</v>
      </c>
      <c r="AJ1169" s="1"/>
      <c r="AK1169" s="1"/>
      <c r="AL1169" s="1" t="s">
        <v>3952</v>
      </c>
      <c r="AM1169" s="1" t="s">
        <v>3952</v>
      </c>
      <c r="AN1169" s="1" t="s">
        <v>3959</v>
      </c>
      <c r="AO1169" s="1" t="s">
        <v>4080</v>
      </c>
      <c r="AP1169" s="1" t="s">
        <v>4220</v>
      </c>
      <c r="AQ1169" s="1"/>
      <c r="AR1169">
        <v>22417</v>
      </c>
      <c r="AS1169">
        <v>1</v>
      </c>
      <c r="AT1169" s="1" t="s">
        <v>4235</v>
      </c>
      <c r="AU1169">
        <v>6732000</v>
      </c>
      <c r="AV1169" s="1" t="s">
        <v>4280</v>
      </c>
      <c r="AW1169" s="1" t="s">
        <v>3937</v>
      </c>
      <c r="AX1169">
        <v>3463</v>
      </c>
      <c r="AY1169">
        <v>135952</v>
      </c>
      <c r="AZ1169">
        <v>1</v>
      </c>
      <c r="BA1169" s="1" t="s">
        <v>3421</v>
      </c>
    </row>
    <row r="1170" spans="1:53">
      <c r="A1170" s="1" t="s">
        <v>1200</v>
      </c>
      <c r="B1170">
        <v>0</v>
      </c>
      <c r="C1170">
        <v>4875000</v>
      </c>
      <c r="D1170" s="1" t="s">
        <v>2182</v>
      </c>
      <c r="E1170">
        <v>0</v>
      </c>
      <c r="F1170">
        <v>139068</v>
      </c>
      <c r="G1170">
        <v>1</v>
      </c>
      <c r="H1170" s="1"/>
      <c r="I1170" s="1" t="s">
        <v>2405</v>
      </c>
      <c r="J1170" s="1" t="s">
        <v>2462</v>
      </c>
      <c r="K1170" s="1" t="s">
        <v>2465</v>
      </c>
      <c r="L1170" s="1" t="s">
        <v>2488</v>
      </c>
      <c r="M1170" s="1" t="s">
        <v>2593</v>
      </c>
      <c r="N1170" s="1" t="s">
        <v>2607</v>
      </c>
      <c r="O1170" s="1"/>
      <c r="P1170">
        <v>1</v>
      </c>
      <c r="Q1170" s="1" t="s">
        <v>2182</v>
      </c>
      <c r="R1170" s="1" t="s">
        <v>3107</v>
      </c>
      <c r="S1170" s="1"/>
      <c r="T1170" s="1" t="s">
        <v>3109</v>
      </c>
      <c r="U1170" s="1" t="s">
        <v>2182</v>
      </c>
      <c r="V1170" s="1" t="s">
        <v>2182</v>
      </c>
      <c r="W1170" s="1" t="s">
        <v>3396</v>
      </c>
      <c r="X1170" s="1" t="s">
        <v>3400</v>
      </c>
      <c r="Y1170" s="3">
        <v>46226</v>
      </c>
      <c r="Z1170" s="1" t="s">
        <v>3421</v>
      </c>
      <c r="AA1170" s="3">
        <v>46226</v>
      </c>
      <c r="AB1170" s="1" t="s">
        <v>3416</v>
      </c>
      <c r="AC1170" s="1" t="s">
        <v>3840</v>
      </c>
      <c r="AD1170" s="1" t="s">
        <v>3933</v>
      </c>
      <c r="AE1170" s="1" t="s">
        <v>3933</v>
      </c>
      <c r="AF1170" s="1" t="s">
        <v>3937</v>
      </c>
      <c r="AG1170" s="1" t="s">
        <v>2488</v>
      </c>
      <c r="AH1170" s="1" t="s">
        <v>2593</v>
      </c>
      <c r="AI1170" s="1" t="s">
        <v>3948</v>
      </c>
      <c r="AJ1170" s="1"/>
      <c r="AK1170" s="1"/>
      <c r="AL1170" s="1" t="s">
        <v>3952</v>
      </c>
      <c r="AM1170" s="1" t="s">
        <v>3952</v>
      </c>
      <c r="AN1170" s="1" t="s">
        <v>3959</v>
      </c>
      <c r="AO1170" s="1" t="s">
        <v>4169</v>
      </c>
      <c r="AP1170" s="1" t="s">
        <v>4220</v>
      </c>
      <c r="AQ1170" s="1"/>
      <c r="AR1170">
        <v>22418</v>
      </c>
      <c r="AS1170">
        <v>1</v>
      </c>
      <c r="AT1170" s="1" t="s">
        <v>4235</v>
      </c>
      <c r="AU1170">
        <v>4875000</v>
      </c>
      <c r="AV1170" s="1" t="s">
        <v>4260</v>
      </c>
      <c r="AW1170" s="1" t="s">
        <v>3937</v>
      </c>
      <c r="AX1170">
        <v>4824</v>
      </c>
      <c r="AY1170">
        <v>135953</v>
      </c>
      <c r="AZ1170">
        <v>1</v>
      </c>
      <c r="BA1170" s="1" t="s">
        <v>3421</v>
      </c>
    </row>
    <row r="1171" spans="1:53">
      <c r="A1171" s="1" t="s">
        <v>1201</v>
      </c>
      <c r="B1171">
        <v>0</v>
      </c>
      <c r="C1171">
        <v>5100000</v>
      </c>
      <c r="D1171" s="1" t="s">
        <v>2183</v>
      </c>
      <c r="E1171">
        <v>0</v>
      </c>
      <c r="F1171">
        <v>139065</v>
      </c>
      <c r="G1171">
        <v>1</v>
      </c>
      <c r="H1171" s="1"/>
      <c r="I1171" s="1" t="s">
        <v>2405</v>
      </c>
      <c r="J1171" s="1" t="s">
        <v>2462</v>
      </c>
      <c r="K1171" s="1" t="s">
        <v>2465</v>
      </c>
      <c r="L1171" s="1" t="s">
        <v>2488</v>
      </c>
      <c r="M1171" s="1" t="s">
        <v>2593</v>
      </c>
      <c r="N1171" s="1" t="s">
        <v>2607</v>
      </c>
      <c r="O1171" s="1"/>
      <c r="P1171">
        <v>1</v>
      </c>
      <c r="Q1171" s="1" t="s">
        <v>2183</v>
      </c>
      <c r="R1171" s="1" t="s">
        <v>3107</v>
      </c>
      <c r="S1171" s="1"/>
      <c r="T1171" s="1" t="s">
        <v>3109</v>
      </c>
      <c r="U1171" s="1" t="s">
        <v>2183</v>
      </c>
      <c r="V1171" s="1" t="s">
        <v>2183</v>
      </c>
      <c r="W1171" s="1" t="s">
        <v>3396</v>
      </c>
      <c r="X1171" s="1" t="s">
        <v>3400</v>
      </c>
      <c r="Y1171" s="3">
        <v>46226</v>
      </c>
      <c r="Z1171" s="1" t="s">
        <v>3421</v>
      </c>
      <c r="AA1171" s="3">
        <v>46226</v>
      </c>
      <c r="AB1171" s="1" t="s">
        <v>3416</v>
      </c>
      <c r="AC1171" s="1" t="s">
        <v>3841</v>
      </c>
      <c r="AD1171" s="1" t="s">
        <v>3933</v>
      </c>
      <c r="AE1171" s="1" t="s">
        <v>3933</v>
      </c>
      <c r="AF1171" s="1" t="s">
        <v>3937</v>
      </c>
      <c r="AG1171" s="1" t="s">
        <v>2488</v>
      </c>
      <c r="AH1171" s="1" t="s">
        <v>2593</v>
      </c>
      <c r="AI1171" s="1" t="s">
        <v>3948</v>
      </c>
      <c r="AJ1171" s="1"/>
      <c r="AK1171" s="1"/>
      <c r="AL1171" s="1" t="s">
        <v>3952</v>
      </c>
      <c r="AM1171" s="1" t="s">
        <v>3952</v>
      </c>
      <c r="AN1171" s="1" t="s">
        <v>3959</v>
      </c>
      <c r="AO1171" s="1" t="s">
        <v>4049</v>
      </c>
      <c r="AP1171" s="1" t="s">
        <v>4220</v>
      </c>
      <c r="AQ1171" s="1"/>
      <c r="AR1171">
        <v>22418</v>
      </c>
      <c r="AS1171">
        <v>1</v>
      </c>
      <c r="AT1171" s="1" t="s">
        <v>4235</v>
      </c>
      <c r="AU1171">
        <v>5100000</v>
      </c>
      <c r="AV1171" s="1" t="s">
        <v>4260</v>
      </c>
      <c r="AW1171" s="1" t="s">
        <v>3937</v>
      </c>
      <c r="AX1171">
        <v>2328</v>
      </c>
      <c r="AY1171">
        <v>135954</v>
      </c>
      <c r="AZ1171">
        <v>1</v>
      </c>
      <c r="BA1171" s="1" t="s">
        <v>3421</v>
      </c>
    </row>
    <row r="1172" spans="1:53">
      <c r="A1172" s="1" t="s">
        <v>1202</v>
      </c>
      <c r="B1172">
        <v>0</v>
      </c>
      <c r="C1172">
        <v>4000000</v>
      </c>
      <c r="D1172" s="1" t="s">
        <v>1494</v>
      </c>
      <c r="E1172">
        <v>0</v>
      </c>
      <c r="F1172">
        <v>139069</v>
      </c>
      <c r="G1172">
        <v>1</v>
      </c>
      <c r="H1172" s="1"/>
      <c r="I1172" s="1" t="s">
        <v>2405</v>
      </c>
      <c r="J1172" s="1" t="s">
        <v>2462</v>
      </c>
      <c r="K1172" s="1" t="s">
        <v>2465</v>
      </c>
      <c r="L1172" s="1" t="s">
        <v>2488</v>
      </c>
      <c r="M1172" s="1" t="s">
        <v>2593</v>
      </c>
      <c r="N1172" s="1" t="s">
        <v>2607</v>
      </c>
      <c r="O1172" s="1"/>
      <c r="P1172">
        <v>1</v>
      </c>
      <c r="Q1172" s="1" t="s">
        <v>1494</v>
      </c>
      <c r="R1172" s="1" t="s">
        <v>3107</v>
      </c>
      <c r="S1172" s="1"/>
      <c r="T1172" s="1" t="s">
        <v>3109</v>
      </c>
      <c r="U1172" s="1" t="s">
        <v>1494</v>
      </c>
      <c r="V1172" s="1" t="s">
        <v>1494</v>
      </c>
      <c r="W1172" s="1" t="s">
        <v>3396</v>
      </c>
      <c r="X1172" s="1"/>
      <c r="Y1172" s="3">
        <v>46226</v>
      </c>
      <c r="Z1172" s="1" t="s">
        <v>3421</v>
      </c>
      <c r="AA1172" s="3">
        <v>46226</v>
      </c>
      <c r="AB1172" s="1" t="s">
        <v>3416</v>
      </c>
      <c r="AC1172" s="1" t="s">
        <v>3842</v>
      </c>
      <c r="AD1172" s="1" t="s">
        <v>3933</v>
      </c>
      <c r="AE1172" s="1" t="s">
        <v>3933</v>
      </c>
      <c r="AF1172" s="1" t="s">
        <v>3937</v>
      </c>
      <c r="AG1172" s="1" t="s">
        <v>2488</v>
      </c>
      <c r="AH1172" s="1" t="s">
        <v>2593</v>
      </c>
      <c r="AI1172" s="1" t="s">
        <v>3948</v>
      </c>
      <c r="AJ1172" s="1"/>
      <c r="AK1172" s="1"/>
      <c r="AL1172" s="1" t="s">
        <v>3952</v>
      </c>
      <c r="AM1172" s="1" t="s">
        <v>3952</v>
      </c>
      <c r="AN1172" s="1" t="s">
        <v>3959</v>
      </c>
      <c r="AO1172" s="1" t="s">
        <v>3984</v>
      </c>
      <c r="AP1172" s="1" t="s">
        <v>4220</v>
      </c>
      <c r="AQ1172" s="1"/>
      <c r="AR1172">
        <v>22418</v>
      </c>
      <c r="AS1172">
        <v>1</v>
      </c>
      <c r="AT1172" s="1" t="s">
        <v>4235</v>
      </c>
      <c r="AU1172">
        <v>4000000</v>
      </c>
      <c r="AV1172" s="1" t="s">
        <v>4260</v>
      </c>
      <c r="AW1172" s="1" t="s">
        <v>3937</v>
      </c>
      <c r="AX1172">
        <v>5337</v>
      </c>
      <c r="AY1172">
        <v>135955</v>
      </c>
      <c r="AZ1172">
        <v>1</v>
      </c>
      <c r="BA1172" s="1" t="s">
        <v>3416</v>
      </c>
    </row>
    <row r="1173" spans="1:53">
      <c r="A1173" s="1" t="s">
        <v>1203</v>
      </c>
      <c r="B1173">
        <v>0</v>
      </c>
      <c r="C1173">
        <v>4875000</v>
      </c>
      <c r="D1173" s="1" t="s">
        <v>2182</v>
      </c>
      <c r="E1173">
        <v>0</v>
      </c>
      <c r="F1173">
        <v>139067</v>
      </c>
      <c r="G1173">
        <v>1</v>
      </c>
      <c r="H1173" s="1"/>
      <c r="I1173" s="1" t="s">
        <v>2405</v>
      </c>
      <c r="J1173" s="1" t="s">
        <v>2462</v>
      </c>
      <c r="K1173" s="1" t="s">
        <v>2465</v>
      </c>
      <c r="L1173" s="1" t="s">
        <v>2488</v>
      </c>
      <c r="M1173" s="1" t="s">
        <v>2593</v>
      </c>
      <c r="N1173" s="1" t="s">
        <v>2607</v>
      </c>
      <c r="O1173" s="1"/>
      <c r="P1173">
        <v>1</v>
      </c>
      <c r="Q1173" s="1" t="s">
        <v>2182</v>
      </c>
      <c r="R1173" s="1" t="s">
        <v>3107</v>
      </c>
      <c r="S1173" s="1"/>
      <c r="T1173" s="1" t="s">
        <v>3109</v>
      </c>
      <c r="U1173" s="1" t="s">
        <v>2182</v>
      </c>
      <c r="V1173" s="1" t="s">
        <v>2182</v>
      </c>
      <c r="W1173" s="1" t="s">
        <v>3396</v>
      </c>
      <c r="X1173" s="1" t="s">
        <v>3400</v>
      </c>
      <c r="Y1173" s="3">
        <v>46226</v>
      </c>
      <c r="Z1173" s="1" t="s">
        <v>3421</v>
      </c>
      <c r="AA1173" s="3">
        <v>46226</v>
      </c>
      <c r="AB1173" s="1" t="s">
        <v>3416</v>
      </c>
      <c r="AC1173" s="1" t="s">
        <v>3843</v>
      </c>
      <c r="AD1173" s="1" t="s">
        <v>3933</v>
      </c>
      <c r="AE1173" s="1" t="s">
        <v>3933</v>
      </c>
      <c r="AF1173" s="1" t="s">
        <v>3937</v>
      </c>
      <c r="AG1173" s="1" t="s">
        <v>2488</v>
      </c>
      <c r="AH1173" s="1" t="s">
        <v>2593</v>
      </c>
      <c r="AI1173" s="1" t="s">
        <v>3948</v>
      </c>
      <c r="AJ1173" s="1"/>
      <c r="AK1173" s="1"/>
      <c r="AL1173" s="1" t="s">
        <v>3952</v>
      </c>
      <c r="AM1173" s="1" t="s">
        <v>3952</v>
      </c>
      <c r="AN1173" s="1" t="s">
        <v>3959</v>
      </c>
      <c r="AO1173" s="1" t="s">
        <v>4169</v>
      </c>
      <c r="AP1173" s="1" t="s">
        <v>4220</v>
      </c>
      <c r="AQ1173" s="1"/>
      <c r="AR1173">
        <v>22418</v>
      </c>
      <c r="AS1173">
        <v>1</v>
      </c>
      <c r="AT1173" s="1" t="s">
        <v>4235</v>
      </c>
      <c r="AU1173">
        <v>4875000</v>
      </c>
      <c r="AV1173" s="1" t="s">
        <v>4260</v>
      </c>
      <c r="AW1173" s="1" t="s">
        <v>3937</v>
      </c>
      <c r="AX1173">
        <v>4824</v>
      </c>
      <c r="AY1173">
        <v>135956</v>
      </c>
      <c r="AZ1173">
        <v>1</v>
      </c>
      <c r="BA1173" s="1" t="s">
        <v>3421</v>
      </c>
    </row>
    <row r="1174" spans="1:53">
      <c r="A1174" s="1" t="s">
        <v>1204</v>
      </c>
      <c r="B1174">
        <v>0</v>
      </c>
      <c r="C1174">
        <v>4875000</v>
      </c>
      <c r="D1174" s="1" t="s">
        <v>2182</v>
      </c>
      <c r="E1174">
        <v>0</v>
      </c>
      <c r="F1174">
        <v>139066</v>
      </c>
      <c r="G1174">
        <v>1</v>
      </c>
      <c r="H1174" s="1"/>
      <c r="I1174" s="1" t="s">
        <v>2405</v>
      </c>
      <c r="J1174" s="1" t="s">
        <v>2462</v>
      </c>
      <c r="K1174" s="1" t="s">
        <v>2465</v>
      </c>
      <c r="L1174" s="1" t="s">
        <v>2488</v>
      </c>
      <c r="M1174" s="1" t="s">
        <v>2593</v>
      </c>
      <c r="N1174" s="1" t="s">
        <v>2607</v>
      </c>
      <c r="O1174" s="1"/>
      <c r="P1174">
        <v>1</v>
      </c>
      <c r="Q1174" s="1" t="s">
        <v>2182</v>
      </c>
      <c r="R1174" s="1" t="s">
        <v>3107</v>
      </c>
      <c r="S1174" s="1"/>
      <c r="T1174" s="1" t="s">
        <v>3109</v>
      </c>
      <c r="U1174" s="1" t="s">
        <v>2182</v>
      </c>
      <c r="V1174" s="1" t="s">
        <v>2182</v>
      </c>
      <c r="W1174" s="1" t="s">
        <v>3396</v>
      </c>
      <c r="X1174" s="1" t="s">
        <v>3400</v>
      </c>
      <c r="Y1174" s="3">
        <v>46226</v>
      </c>
      <c r="Z1174" s="1" t="s">
        <v>3421</v>
      </c>
      <c r="AA1174" s="3">
        <v>46226</v>
      </c>
      <c r="AB1174" s="1" t="s">
        <v>3416</v>
      </c>
      <c r="AC1174" s="1" t="s">
        <v>3844</v>
      </c>
      <c r="AD1174" s="1" t="s">
        <v>3933</v>
      </c>
      <c r="AE1174" s="1" t="s">
        <v>3933</v>
      </c>
      <c r="AF1174" s="1" t="s">
        <v>3937</v>
      </c>
      <c r="AG1174" s="1" t="s">
        <v>2488</v>
      </c>
      <c r="AH1174" s="1" t="s">
        <v>2593</v>
      </c>
      <c r="AI1174" s="1" t="s">
        <v>3948</v>
      </c>
      <c r="AJ1174" s="1"/>
      <c r="AK1174" s="1"/>
      <c r="AL1174" s="1" t="s">
        <v>3952</v>
      </c>
      <c r="AM1174" s="1" t="s">
        <v>3952</v>
      </c>
      <c r="AN1174" s="1" t="s">
        <v>3959</v>
      </c>
      <c r="AO1174" s="1" t="s">
        <v>4169</v>
      </c>
      <c r="AP1174" s="1" t="s">
        <v>4220</v>
      </c>
      <c r="AQ1174" s="1"/>
      <c r="AR1174">
        <v>22418</v>
      </c>
      <c r="AS1174">
        <v>1</v>
      </c>
      <c r="AT1174" s="1" t="s">
        <v>4235</v>
      </c>
      <c r="AU1174">
        <v>4875000</v>
      </c>
      <c r="AV1174" s="1" t="s">
        <v>4260</v>
      </c>
      <c r="AW1174" s="1" t="s">
        <v>3937</v>
      </c>
      <c r="AX1174">
        <v>4824</v>
      </c>
      <c r="AY1174">
        <v>135957</v>
      </c>
      <c r="AZ1174">
        <v>1</v>
      </c>
      <c r="BA1174" s="1" t="s">
        <v>3421</v>
      </c>
    </row>
    <row r="1175" spans="1:53">
      <c r="A1175" s="1" t="s">
        <v>1205</v>
      </c>
      <c r="B1175">
        <v>0</v>
      </c>
      <c r="C1175">
        <v>6322000</v>
      </c>
      <c r="D1175" s="1" t="s">
        <v>2184</v>
      </c>
      <c r="E1175">
        <v>20</v>
      </c>
      <c r="F1175">
        <v>139072</v>
      </c>
      <c r="G1175">
        <v>1</v>
      </c>
      <c r="H1175" s="1"/>
      <c r="I1175" s="1" t="s">
        <v>2405</v>
      </c>
      <c r="J1175" s="1" t="s">
        <v>2462</v>
      </c>
      <c r="K1175" s="1" t="s">
        <v>2465</v>
      </c>
      <c r="L1175" s="1" t="s">
        <v>2488</v>
      </c>
      <c r="M1175" s="1" t="s">
        <v>2593</v>
      </c>
      <c r="N1175" s="1" t="s">
        <v>2607</v>
      </c>
      <c r="O1175" s="1"/>
      <c r="P1175">
        <v>1</v>
      </c>
      <c r="Q1175" s="1" t="s">
        <v>2953</v>
      </c>
      <c r="R1175" s="1" t="s">
        <v>3107</v>
      </c>
      <c r="S1175" s="1"/>
      <c r="T1175" s="1" t="s">
        <v>3109</v>
      </c>
      <c r="U1175" s="1" t="s">
        <v>2953</v>
      </c>
      <c r="V1175" s="1" t="s">
        <v>2184</v>
      </c>
      <c r="W1175" s="1" t="s">
        <v>3396</v>
      </c>
      <c r="X1175" s="1" t="s">
        <v>3400</v>
      </c>
      <c r="Y1175" s="3">
        <v>46226</v>
      </c>
      <c r="Z1175" s="1" t="s">
        <v>3421</v>
      </c>
      <c r="AA1175" s="3">
        <v>46226</v>
      </c>
      <c r="AB1175" s="1" t="s">
        <v>3416</v>
      </c>
      <c r="AC1175" s="1" t="s">
        <v>3845</v>
      </c>
      <c r="AD1175" s="1" t="s">
        <v>3933</v>
      </c>
      <c r="AE1175" s="1" t="s">
        <v>3933</v>
      </c>
      <c r="AF1175" s="1" t="s">
        <v>3937</v>
      </c>
      <c r="AG1175" s="1" t="s">
        <v>2488</v>
      </c>
      <c r="AH1175" s="1" t="s">
        <v>2593</v>
      </c>
      <c r="AI1175" s="1" t="s">
        <v>3948</v>
      </c>
      <c r="AJ1175" s="1"/>
      <c r="AK1175" s="1"/>
      <c r="AL1175" s="1" t="s">
        <v>3952</v>
      </c>
      <c r="AM1175" s="1" t="s">
        <v>3952</v>
      </c>
      <c r="AN1175" s="1" t="s">
        <v>3959</v>
      </c>
      <c r="AO1175" s="1" t="s">
        <v>3982</v>
      </c>
      <c r="AP1175" s="1" t="s">
        <v>4220</v>
      </c>
      <c r="AQ1175" s="1"/>
      <c r="AR1175">
        <v>22418</v>
      </c>
      <c r="AS1175">
        <v>1</v>
      </c>
      <c r="AT1175" s="1" t="s">
        <v>4235</v>
      </c>
      <c r="AU1175">
        <v>6322000</v>
      </c>
      <c r="AV1175" s="1" t="s">
        <v>4260</v>
      </c>
      <c r="AW1175" s="1" t="s">
        <v>3937</v>
      </c>
      <c r="AX1175">
        <v>2633</v>
      </c>
      <c r="AY1175">
        <v>135958</v>
      </c>
      <c r="AZ1175">
        <v>1</v>
      </c>
      <c r="BA1175" s="1" t="s">
        <v>3416</v>
      </c>
    </row>
    <row r="1176" spans="1:53">
      <c r="A1176" s="1" t="s">
        <v>1206</v>
      </c>
      <c r="B1176">
        <v>0</v>
      </c>
      <c r="C1176">
        <v>6594000</v>
      </c>
      <c r="D1176" s="1" t="s">
        <v>2185</v>
      </c>
      <c r="E1176">
        <v>20</v>
      </c>
      <c r="F1176">
        <v>139073</v>
      </c>
      <c r="G1176">
        <v>1</v>
      </c>
      <c r="H1176" s="1"/>
      <c r="I1176" s="1" t="s">
        <v>2405</v>
      </c>
      <c r="J1176" s="1" t="s">
        <v>2462</v>
      </c>
      <c r="K1176" s="1" t="s">
        <v>2465</v>
      </c>
      <c r="L1176" s="1" t="s">
        <v>2488</v>
      </c>
      <c r="M1176" s="1" t="s">
        <v>2593</v>
      </c>
      <c r="N1176" s="1" t="s">
        <v>2607</v>
      </c>
      <c r="O1176" s="1"/>
      <c r="P1176">
        <v>1</v>
      </c>
      <c r="Q1176" s="1" t="s">
        <v>2954</v>
      </c>
      <c r="R1176" s="1" t="s">
        <v>3107</v>
      </c>
      <c r="S1176" s="1"/>
      <c r="T1176" s="1" t="s">
        <v>3109</v>
      </c>
      <c r="U1176" s="1" t="s">
        <v>2954</v>
      </c>
      <c r="V1176" s="1" t="s">
        <v>2185</v>
      </c>
      <c r="W1176" s="1" t="s">
        <v>3396</v>
      </c>
      <c r="X1176" s="1" t="s">
        <v>3400</v>
      </c>
      <c r="Y1176" s="3">
        <v>46226</v>
      </c>
      <c r="Z1176" s="1" t="s">
        <v>3421</v>
      </c>
      <c r="AA1176" s="3">
        <v>46226</v>
      </c>
      <c r="AB1176" s="1" t="s">
        <v>3416</v>
      </c>
      <c r="AC1176" s="1" t="s">
        <v>3846</v>
      </c>
      <c r="AD1176" s="1" t="s">
        <v>3933</v>
      </c>
      <c r="AE1176" s="1" t="s">
        <v>3933</v>
      </c>
      <c r="AF1176" s="1" t="s">
        <v>3937</v>
      </c>
      <c r="AG1176" s="1" t="s">
        <v>2488</v>
      </c>
      <c r="AH1176" s="1" t="s">
        <v>2593</v>
      </c>
      <c r="AI1176" s="1" t="s">
        <v>3948</v>
      </c>
      <c r="AJ1176" s="1"/>
      <c r="AK1176" s="1"/>
      <c r="AL1176" s="1" t="s">
        <v>3952</v>
      </c>
      <c r="AM1176" s="1" t="s">
        <v>3952</v>
      </c>
      <c r="AN1176" s="1" t="s">
        <v>3959</v>
      </c>
      <c r="AO1176" s="1" t="s">
        <v>3982</v>
      </c>
      <c r="AP1176" s="1" t="s">
        <v>4220</v>
      </c>
      <c r="AQ1176" s="1"/>
      <c r="AR1176">
        <v>22418</v>
      </c>
      <c r="AS1176">
        <v>1</v>
      </c>
      <c r="AT1176" s="1" t="s">
        <v>4235</v>
      </c>
      <c r="AU1176">
        <v>6594000</v>
      </c>
      <c r="AV1176" s="1" t="s">
        <v>4260</v>
      </c>
      <c r="AW1176" s="1" t="s">
        <v>3937</v>
      </c>
      <c r="AX1176">
        <v>2633</v>
      </c>
      <c r="AY1176">
        <v>135959</v>
      </c>
      <c r="AZ1176">
        <v>1</v>
      </c>
      <c r="BA1176" s="1" t="s">
        <v>3416</v>
      </c>
    </row>
    <row r="1177" spans="1:53">
      <c r="A1177" s="1" t="s">
        <v>1207</v>
      </c>
      <c r="B1177">
        <v>0</v>
      </c>
      <c r="C1177">
        <v>330000</v>
      </c>
      <c r="D1177" s="1" t="s">
        <v>2186</v>
      </c>
      <c r="E1177">
        <v>20</v>
      </c>
      <c r="F1177">
        <v>139113</v>
      </c>
      <c r="G1177">
        <v>1</v>
      </c>
      <c r="H1177" s="1"/>
      <c r="I1177" s="1" t="s">
        <v>2405</v>
      </c>
      <c r="J1177" s="1" t="s">
        <v>2462</v>
      </c>
      <c r="K1177" s="1" t="s">
        <v>2465</v>
      </c>
      <c r="L1177" s="1" t="s">
        <v>2527</v>
      </c>
      <c r="M1177" s="1" t="s">
        <v>2593</v>
      </c>
      <c r="N1177" s="1" t="s">
        <v>2607</v>
      </c>
      <c r="O1177" s="1"/>
      <c r="P1177">
        <v>300</v>
      </c>
      <c r="Q1177" s="1" t="s">
        <v>1558</v>
      </c>
      <c r="R1177" s="1" t="s">
        <v>3107</v>
      </c>
      <c r="S1177" s="1"/>
      <c r="T1177" s="1" t="s">
        <v>3109</v>
      </c>
      <c r="U1177" s="1" t="s">
        <v>3243</v>
      </c>
      <c r="V1177" s="1" t="s">
        <v>3368</v>
      </c>
      <c r="W1177" s="1" t="s">
        <v>3396</v>
      </c>
      <c r="X1177" s="1"/>
      <c r="Y1177" s="3">
        <v>46226</v>
      </c>
      <c r="Z1177" s="1" t="s">
        <v>3421</v>
      </c>
      <c r="AA1177" s="3">
        <v>46226</v>
      </c>
      <c r="AB1177" s="1" t="s">
        <v>3416</v>
      </c>
      <c r="AC1177" s="1" t="s">
        <v>3847</v>
      </c>
      <c r="AD1177" s="1" t="s">
        <v>3933</v>
      </c>
      <c r="AE1177" s="1" t="s">
        <v>3933</v>
      </c>
      <c r="AF1177" s="1" t="s">
        <v>3937</v>
      </c>
      <c r="AG1177" s="1" t="s">
        <v>2527</v>
      </c>
      <c r="AH1177" s="1" t="s">
        <v>2593</v>
      </c>
      <c r="AI1177" s="1" t="s">
        <v>3948</v>
      </c>
      <c r="AJ1177" s="1"/>
      <c r="AK1177" s="1"/>
      <c r="AL1177" s="1" t="s">
        <v>3953</v>
      </c>
      <c r="AM1177" s="1" t="s">
        <v>3952</v>
      </c>
      <c r="AN1177" s="1" t="s">
        <v>3959</v>
      </c>
      <c r="AO1177" s="1" t="s">
        <v>4014</v>
      </c>
      <c r="AP1177" s="1" t="s">
        <v>4221</v>
      </c>
      <c r="AQ1177" s="1"/>
      <c r="AR1177">
        <v>22417</v>
      </c>
      <c r="AS1177">
        <v>300</v>
      </c>
      <c r="AT1177" s="1" t="s">
        <v>4235</v>
      </c>
      <c r="AU1177">
        <v>1100</v>
      </c>
      <c r="AV1177" s="1" t="s">
        <v>4280</v>
      </c>
      <c r="AW1177" s="1" t="s">
        <v>3937</v>
      </c>
      <c r="AX1177">
        <v>2053</v>
      </c>
      <c r="AY1177">
        <v>135960</v>
      </c>
      <c r="AZ1177">
        <v>1</v>
      </c>
      <c r="BA1177" s="1" t="s">
        <v>3416</v>
      </c>
    </row>
    <row r="1178" spans="1:53">
      <c r="A1178" s="1" t="s">
        <v>1208</v>
      </c>
      <c r="B1178">
        <v>0</v>
      </c>
      <c r="C1178">
        <v>217500</v>
      </c>
      <c r="D1178" s="1" t="s">
        <v>2187</v>
      </c>
      <c r="E1178">
        <v>20</v>
      </c>
      <c r="F1178">
        <v>139113</v>
      </c>
      <c r="G1178">
        <v>2</v>
      </c>
      <c r="H1178" s="1"/>
      <c r="I1178" s="1" t="s">
        <v>2405</v>
      </c>
      <c r="J1178" s="1" t="s">
        <v>2462</v>
      </c>
      <c r="K1178" s="1" t="s">
        <v>2465</v>
      </c>
      <c r="L1178" s="1" t="s">
        <v>2527</v>
      </c>
      <c r="M1178" s="1" t="s">
        <v>2593</v>
      </c>
      <c r="N1178" s="1" t="s">
        <v>2607</v>
      </c>
      <c r="O1178" s="1"/>
      <c r="P1178">
        <v>0</v>
      </c>
      <c r="Q1178" s="1" t="s">
        <v>2609</v>
      </c>
      <c r="R1178" s="1" t="s">
        <v>3107</v>
      </c>
      <c r="S1178" s="1"/>
      <c r="T1178" s="1" t="s">
        <v>3109</v>
      </c>
      <c r="U1178" s="1" t="s">
        <v>3243</v>
      </c>
      <c r="V1178" s="1" t="s">
        <v>3368</v>
      </c>
      <c r="W1178" s="1" t="s">
        <v>3396</v>
      </c>
      <c r="X1178" s="1"/>
      <c r="Y1178" s="3">
        <v>46226</v>
      </c>
      <c r="Z1178" s="1" t="s">
        <v>3421</v>
      </c>
      <c r="AA1178" s="3">
        <v>46226</v>
      </c>
      <c r="AB1178" s="1" t="s">
        <v>3416</v>
      </c>
      <c r="AC1178" s="1" t="s">
        <v>3847</v>
      </c>
      <c r="AD1178" s="1" t="s">
        <v>3933</v>
      </c>
      <c r="AE1178" s="1" t="s">
        <v>3933</v>
      </c>
      <c r="AF1178" s="1" t="s">
        <v>3937</v>
      </c>
      <c r="AG1178" s="1" t="s">
        <v>2527</v>
      </c>
      <c r="AH1178" s="1" t="s">
        <v>2593</v>
      </c>
      <c r="AI1178" s="1" t="s">
        <v>3948</v>
      </c>
      <c r="AJ1178" s="1"/>
      <c r="AK1178" s="1"/>
      <c r="AL1178" s="1" t="s">
        <v>3953</v>
      </c>
      <c r="AM1178" s="1" t="s">
        <v>3954</v>
      </c>
      <c r="AN1178" s="1" t="s">
        <v>3959</v>
      </c>
      <c r="AO1178" s="1" t="s">
        <v>4014</v>
      </c>
      <c r="AP1178" s="1" t="s">
        <v>4221</v>
      </c>
      <c r="AQ1178" s="1"/>
      <c r="AR1178">
        <v>22417</v>
      </c>
      <c r="AS1178">
        <v>1</v>
      </c>
      <c r="AT1178" s="1" t="s">
        <v>4235</v>
      </c>
      <c r="AU1178">
        <v>217500</v>
      </c>
      <c r="AV1178" s="1" t="s">
        <v>4280</v>
      </c>
      <c r="AW1178" s="1" t="s">
        <v>3937</v>
      </c>
      <c r="AX1178">
        <v>2053</v>
      </c>
      <c r="AY1178">
        <v>135960</v>
      </c>
      <c r="AZ1178">
        <v>2</v>
      </c>
      <c r="BA1178" s="1" t="s">
        <v>3416</v>
      </c>
    </row>
    <row r="1179" spans="1:53">
      <c r="A1179" s="1" t="s">
        <v>1209</v>
      </c>
      <c r="B1179">
        <v>0</v>
      </c>
      <c r="C1179">
        <v>3100000</v>
      </c>
      <c r="D1179" s="1" t="s">
        <v>2188</v>
      </c>
      <c r="E1179">
        <v>0</v>
      </c>
      <c r="F1179">
        <v>139115</v>
      </c>
      <c r="G1179">
        <v>1</v>
      </c>
      <c r="H1179" s="1"/>
      <c r="I1179" s="1" t="s">
        <v>2405</v>
      </c>
      <c r="J1179" s="1" t="s">
        <v>2462</v>
      </c>
      <c r="K1179" s="1" t="s">
        <v>2465</v>
      </c>
      <c r="L1179" s="1" t="s">
        <v>2527</v>
      </c>
      <c r="M1179" s="1" t="s">
        <v>2593</v>
      </c>
      <c r="N1179" s="1" t="s">
        <v>2607</v>
      </c>
      <c r="O1179" s="1"/>
      <c r="P1179">
        <v>1</v>
      </c>
      <c r="Q1179" s="1" t="s">
        <v>2188</v>
      </c>
      <c r="R1179" s="1" t="s">
        <v>3107</v>
      </c>
      <c r="S1179" s="1"/>
      <c r="T1179" s="1" t="s">
        <v>3109</v>
      </c>
      <c r="U1179" s="1" t="s">
        <v>2188</v>
      </c>
      <c r="V1179" s="1" t="s">
        <v>2188</v>
      </c>
      <c r="W1179" s="1" t="s">
        <v>3396</v>
      </c>
      <c r="X1179" s="1" t="s">
        <v>3400</v>
      </c>
      <c r="Y1179" s="3">
        <v>46226</v>
      </c>
      <c r="Z1179" s="1" t="s">
        <v>3421</v>
      </c>
      <c r="AA1179" s="3">
        <v>46226</v>
      </c>
      <c r="AB1179" s="1" t="s">
        <v>3416</v>
      </c>
      <c r="AC1179" s="1" t="s">
        <v>3848</v>
      </c>
      <c r="AD1179" s="1" t="s">
        <v>3933</v>
      </c>
      <c r="AE1179" s="1" t="s">
        <v>3933</v>
      </c>
      <c r="AF1179" s="1" t="s">
        <v>3937</v>
      </c>
      <c r="AG1179" s="1" t="s">
        <v>2527</v>
      </c>
      <c r="AH1179" s="1" t="s">
        <v>2593</v>
      </c>
      <c r="AI1179" s="1" t="s">
        <v>3948</v>
      </c>
      <c r="AJ1179" s="1"/>
      <c r="AK1179" s="1"/>
      <c r="AL1179" s="1" t="s">
        <v>3952</v>
      </c>
      <c r="AM1179" s="1" t="s">
        <v>3952</v>
      </c>
      <c r="AN1179" s="1" t="s">
        <v>3959</v>
      </c>
      <c r="AO1179" s="1" t="s">
        <v>3983</v>
      </c>
      <c r="AP1179" s="1" t="s">
        <v>4221</v>
      </c>
      <c r="AQ1179" s="1"/>
      <c r="AR1179">
        <v>22428</v>
      </c>
      <c r="AS1179">
        <v>1</v>
      </c>
      <c r="AT1179" s="1" t="s">
        <v>4235</v>
      </c>
      <c r="AU1179">
        <v>3100000</v>
      </c>
      <c r="AV1179" s="1" t="s">
        <v>4352</v>
      </c>
      <c r="AW1179" s="1" t="s">
        <v>3937</v>
      </c>
      <c r="AX1179">
        <v>2322</v>
      </c>
      <c r="AY1179">
        <v>135961</v>
      </c>
      <c r="AZ1179">
        <v>1</v>
      </c>
      <c r="BA1179" s="1" t="s">
        <v>3416</v>
      </c>
    </row>
    <row r="1180" spans="1:53">
      <c r="A1180" s="1" t="s">
        <v>1210</v>
      </c>
      <c r="B1180">
        <v>0</v>
      </c>
      <c r="C1180">
        <v>2350000</v>
      </c>
      <c r="D1180" s="1" t="s">
        <v>2189</v>
      </c>
      <c r="E1180">
        <v>20</v>
      </c>
      <c r="F1180">
        <v>139116</v>
      </c>
      <c r="G1180">
        <v>1</v>
      </c>
      <c r="H1180" s="1"/>
      <c r="I1180" s="1" t="s">
        <v>2405</v>
      </c>
      <c r="J1180" s="1" t="s">
        <v>2462</v>
      </c>
      <c r="K1180" s="1" t="s">
        <v>2465</v>
      </c>
      <c r="L1180" s="1" t="s">
        <v>2527</v>
      </c>
      <c r="M1180" s="1" t="s">
        <v>2593</v>
      </c>
      <c r="N1180" s="1" t="s">
        <v>2607</v>
      </c>
      <c r="O1180" s="1"/>
      <c r="P1180">
        <v>1</v>
      </c>
      <c r="Q1180" s="1" t="s">
        <v>2955</v>
      </c>
      <c r="R1180" s="1" t="s">
        <v>3107</v>
      </c>
      <c r="S1180" s="1"/>
      <c r="T1180" s="1" t="s">
        <v>3109</v>
      </c>
      <c r="U1180" s="1" t="s">
        <v>2955</v>
      </c>
      <c r="V1180" s="1" t="s">
        <v>2189</v>
      </c>
      <c r="W1180" s="1" t="s">
        <v>3396</v>
      </c>
      <c r="X1180" s="1"/>
      <c r="Y1180" s="3">
        <v>46226</v>
      </c>
      <c r="Z1180" s="1" t="s">
        <v>3421</v>
      </c>
      <c r="AA1180" s="3">
        <v>46226</v>
      </c>
      <c r="AB1180" s="1" t="s">
        <v>3416</v>
      </c>
      <c r="AC1180" s="1" t="s">
        <v>3849</v>
      </c>
      <c r="AD1180" s="1" t="s">
        <v>3933</v>
      </c>
      <c r="AE1180" s="1" t="s">
        <v>3933</v>
      </c>
      <c r="AF1180" s="1" t="s">
        <v>3937</v>
      </c>
      <c r="AG1180" s="1" t="s">
        <v>2527</v>
      </c>
      <c r="AH1180" s="1" t="s">
        <v>2593</v>
      </c>
      <c r="AI1180" s="1" t="s">
        <v>3948</v>
      </c>
      <c r="AJ1180" s="1"/>
      <c r="AK1180" s="1"/>
      <c r="AL1180" s="1" t="s">
        <v>3952</v>
      </c>
      <c r="AM1180" s="1" t="s">
        <v>3952</v>
      </c>
      <c r="AN1180" s="1" t="s">
        <v>3959</v>
      </c>
      <c r="AO1180" s="1" t="s">
        <v>4014</v>
      </c>
      <c r="AP1180" s="1" t="s">
        <v>4221</v>
      </c>
      <c r="AQ1180" s="1"/>
      <c r="AR1180">
        <v>22428</v>
      </c>
      <c r="AS1180">
        <v>1</v>
      </c>
      <c r="AT1180" s="1" t="s">
        <v>4235</v>
      </c>
      <c r="AU1180">
        <v>2350000</v>
      </c>
      <c r="AV1180" s="1" t="s">
        <v>4352</v>
      </c>
      <c r="AW1180" s="1" t="s">
        <v>3937</v>
      </c>
      <c r="AX1180">
        <v>2053</v>
      </c>
      <c r="AY1180">
        <v>135962</v>
      </c>
      <c r="AZ1180">
        <v>1</v>
      </c>
      <c r="BA1180" s="1" t="s">
        <v>3416</v>
      </c>
    </row>
    <row r="1181" spans="1:53">
      <c r="A1181" s="1" t="s">
        <v>1211</v>
      </c>
      <c r="B1181">
        <v>0</v>
      </c>
      <c r="C1181">
        <v>1032</v>
      </c>
      <c r="D1181" s="1" t="s">
        <v>2190</v>
      </c>
      <c r="E1181">
        <v>0</v>
      </c>
      <c r="F1181">
        <v>139133</v>
      </c>
      <c r="G1181">
        <v>1</v>
      </c>
      <c r="H1181" s="1"/>
      <c r="I1181" s="1" t="s">
        <v>2432</v>
      </c>
      <c r="J1181" s="1" t="s">
        <v>2462</v>
      </c>
      <c r="K1181" s="1" t="s">
        <v>2464</v>
      </c>
      <c r="L1181" s="1" t="s">
        <v>2510</v>
      </c>
      <c r="M1181" s="1" t="s">
        <v>2587</v>
      </c>
      <c r="N1181" s="1" t="s">
        <v>2607</v>
      </c>
      <c r="O1181" s="1"/>
      <c r="P1181">
        <v>1</v>
      </c>
      <c r="Q1181" s="1" t="s">
        <v>2190</v>
      </c>
      <c r="R1181" s="1" t="s">
        <v>3107</v>
      </c>
      <c r="S1181" s="1"/>
      <c r="T1181" s="1" t="s">
        <v>3108</v>
      </c>
      <c r="U1181" s="1" t="s">
        <v>2190</v>
      </c>
      <c r="V1181" s="1" t="s">
        <v>2190</v>
      </c>
      <c r="W1181" s="1" t="s">
        <v>3397</v>
      </c>
      <c r="X1181" s="1" t="s">
        <v>3400</v>
      </c>
      <c r="Y1181" s="3">
        <v>46226</v>
      </c>
      <c r="Z1181" s="1" t="s">
        <v>3421</v>
      </c>
      <c r="AA1181" s="3">
        <v>46226</v>
      </c>
      <c r="AB1181" s="1" t="s">
        <v>3416</v>
      </c>
      <c r="AC1181" s="1" t="s">
        <v>3850</v>
      </c>
      <c r="AD1181" s="1" t="s">
        <v>3933</v>
      </c>
      <c r="AE1181" s="1" t="s">
        <v>3933</v>
      </c>
      <c r="AF1181" s="1" t="s">
        <v>3939</v>
      </c>
      <c r="AG1181" s="1" t="s">
        <v>2510</v>
      </c>
      <c r="AH1181" s="1" t="s">
        <v>2587</v>
      </c>
      <c r="AI1181" s="1" t="s">
        <v>3950</v>
      </c>
      <c r="AJ1181" s="1"/>
      <c r="AK1181" s="1"/>
      <c r="AL1181" s="1" t="s">
        <v>3952</v>
      </c>
      <c r="AM1181" s="1" t="s">
        <v>3952</v>
      </c>
      <c r="AN1181" s="1" t="s">
        <v>3958</v>
      </c>
      <c r="AO1181" s="1" t="s">
        <v>4136</v>
      </c>
      <c r="AP1181" s="1" t="s">
        <v>4212</v>
      </c>
      <c r="AQ1181" s="1"/>
      <c r="AR1181">
        <v>27069</v>
      </c>
      <c r="AS1181">
        <v>1</v>
      </c>
      <c r="AT1181" s="1" t="s">
        <v>4235</v>
      </c>
      <c r="AU1181">
        <v>1032</v>
      </c>
      <c r="AV1181" s="1" t="s">
        <v>4523</v>
      </c>
      <c r="AW1181" s="1" t="s">
        <v>3939</v>
      </c>
      <c r="AX1181">
        <v>5176</v>
      </c>
      <c r="AY1181">
        <v>135963</v>
      </c>
      <c r="AZ1181">
        <v>1</v>
      </c>
      <c r="BA1181" s="1" t="s">
        <v>3420</v>
      </c>
    </row>
    <row r="1182" spans="1:53">
      <c r="A1182" s="1" t="s">
        <v>1212</v>
      </c>
      <c r="B1182">
        <v>0</v>
      </c>
      <c r="C1182">
        <v>5908382.4000000004</v>
      </c>
      <c r="D1182" s="1" t="s">
        <v>2191</v>
      </c>
      <c r="E1182">
        <v>20</v>
      </c>
      <c r="F1182">
        <v>139119</v>
      </c>
      <c r="G1182">
        <v>1</v>
      </c>
      <c r="H1182" s="1"/>
      <c r="I1182" s="1" t="s">
        <v>2421</v>
      </c>
      <c r="J1182" s="1" t="s">
        <v>2462</v>
      </c>
      <c r="K1182" s="1" t="s">
        <v>2464</v>
      </c>
      <c r="L1182" s="1" t="s">
        <v>2493</v>
      </c>
      <c r="M1182" s="1" t="s">
        <v>2594</v>
      </c>
      <c r="N1182" s="1" t="s">
        <v>2607</v>
      </c>
      <c r="O1182" s="1"/>
      <c r="P1182">
        <v>1</v>
      </c>
      <c r="Q1182" s="1" t="s">
        <v>2956</v>
      </c>
      <c r="R1182" s="1" t="s">
        <v>3107</v>
      </c>
      <c r="S1182" s="1"/>
      <c r="T1182" s="1" t="s">
        <v>3108</v>
      </c>
      <c r="U1182" s="1" t="s">
        <v>3244</v>
      </c>
      <c r="V1182" s="1" t="s">
        <v>3369</v>
      </c>
      <c r="W1182" s="1" t="s">
        <v>3396</v>
      </c>
      <c r="X1182" s="1"/>
      <c r="Y1182" s="3">
        <v>46226</v>
      </c>
      <c r="Z1182" s="1" t="s">
        <v>3424</v>
      </c>
      <c r="AA1182" s="3">
        <v>46226</v>
      </c>
      <c r="AB1182" s="1" t="s">
        <v>3416</v>
      </c>
      <c r="AC1182" s="1" t="s">
        <v>3851</v>
      </c>
      <c r="AD1182" s="1" t="s">
        <v>3933</v>
      </c>
      <c r="AE1182" s="1" t="s">
        <v>3933</v>
      </c>
      <c r="AF1182" s="1" t="s">
        <v>3939</v>
      </c>
      <c r="AG1182" s="1" t="s">
        <v>2493</v>
      </c>
      <c r="AH1182" s="1" t="s">
        <v>2594</v>
      </c>
      <c r="AI1182" s="1" t="s">
        <v>3948</v>
      </c>
      <c r="AJ1182" s="1"/>
      <c r="AK1182" s="1"/>
      <c r="AL1182" s="1" t="s">
        <v>3956</v>
      </c>
      <c r="AM1182" s="1" t="s">
        <v>3957</v>
      </c>
      <c r="AN1182" s="1" t="s">
        <v>3958</v>
      </c>
      <c r="AO1182" s="1" t="s">
        <v>4023</v>
      </c>
      <c r="AP1182" s="1" t="s">
        <v>4212</v>
      </c>
      <c r="AQ1182" s="1"/>
      <c r="AR1182">
        <v>1265</v>
      </c>
      <c r="AS1182">
        <v>1</v>
      </c>
      <c r="AT1182" s="1" t="s">
        <v>4235</v>
      </c>
      <c r="AU1182">
        <v>5908382.4000000004</v>
      </c>
      <c r="AV1182" s="1" t="s">
        <v>4270</v>
      </c>
      <c r="AW1182" s="1" t="s">
        <v>3939</v>
      </c>
      <c r="AX1182">
        <v>2566</v>
      </c>
      <c r="AY1182">
        <v>135964</v>
      </c>
      <c r="AZ1182">
        <v>1</v>
      </c>
      <c r="BA1182" s="1" t="s">
        <v>3420</v>
      </c>
    </row>
    <row r="1183" spans="1:53">
      <c r="A1183" s="1" t="s">
        <v>1213</v>
      </c>
      <c r="B1183">
        <v>0</v>
      </c>
      <c r="C1183">
        <v>5084382.5999999996</v>
      </c>
      <c r="D1183" s="1" t="s">
        <v>2192</v>
      </c>
      <c r="E1183">
        <v>20</v>
      </c>
      <c r="F1183">
        <v>139119</v>
      </c>
      <c r="G1183">
        <v>2</v>
      </c>
      <c r="H1183" s="1"/>
      <c r="I1183" s="1" t="s">
        <v>2421</v>
      </c>
      <c r="J1183" s="1" t="s">
        <v>2462</v>
      </c>
      <c r="K1183" s="1" t="s">
        <v>2464</v>
      </c>
      <c r="L1183" s="1" t="s">
        <v>2493</v>
      </c>
      <c r="M1183" s="1" t="s">
        <v>2594</v>
      </c>
      <c r="N1183" s="1" t="s">
        <v>2607</v>
      </c>
      <c r="O1183" s="1"/>
      <c r="P1183">
        <v>1</v>
      </c>
      <c r="Q1183" s="1" t="s">
        <v>2957</v>
      </c>
      <c r="R1183" s="1" t="s">
        <v>3107</v>
      </c>
      <c r="S1183" s="1"/>
      <c r="T1183" s="1" t="s">
        <v>3108</v>
      </c>
      <c r="U1183" s="1" t="s">
        <v>3244</v>
      </c>
      <c r="V1183" s="1" t="s">
        <v>3369</v>
      </c>
      <c r="W1183" s="1" t="s">
        <v>3396</v>
      </c>
      <c r="X1183" s="1"/>
      <c r="Y1183" s="3">
        <v>46226</v>
      </c>
      <c r="Z1183" s="1" t="s">
        <v>3424</v>
      </c>
      <c r="AA1183" s="3">
        <v>46226</v>
      </c>
      <c r="AB1183" s="1" t="s">
        <v>3416</v>
      </c>
      <c r="AC1183" s="1" t="s">
        <v>3851</v>
      </c>
      <c r="AD1183" s="1" t="s">
        <v>3933</v>
      </c>
      <c r="AE1183" s="1" t="s">
        <v>3933</v>
      </c>
      <c r="AF1183" s="1" t="s">
        <v>3939</v>
      </c>
      <c r="AG1183" s="1" t="s">
        <v>2493</v>
      </c>
      <c r="AH1183" s="1" t="s">
        <v>2594</v>
      </c>
      <c r="AI1183" s="1" t="s">
        <v>3948</v>
      </c>
      <c r="AJ1183" s="1"/>
      <c r="AK1183" s="1"/>
      <c r="AL1183" s="1" t="s">
        <v>3956</v>
      </c>
      <c r="AM1183" s="1" t="s">
        <v>3957</v>
      </c>
      <c r="AN1183" s="1" t="s">
        <v>3958</v>
      </c>
      <c r="AO1183" s="1" t="s">
        <v>4023</v>
      </c>
      <c r="AP1183" s="1" t="s">
        <v>4212</v>
      </c>
      <c r="AQ1183" s="1"/>
      <c r="AR1183">
        <v>1265</v>
      </c>
      <c r="AS1183">
        <v>1</v>
      </c>
      <c r="AT1183" s="1" t="s">
        <v>4235</v>
      </c>
      <c r="AU1183">
        <v>5084382.5999999996</v>
      </c>
      <c r="AV1183" s="1" t="s">
        <v>4270</v>
      </c>
      <c r="AW1183" s="1" t="s">
        <v>3939</v>
      </c>
      <c r="AX1183">
        <v>2566</v>
      </c>
      <c r="AY1183">
        <v>135964</v>
      </c>
      <c r="AZ1183">
        <v>2</v>
      </c>
      <c r="BA1183" s="1" t="s">
        <v>3420</v>
      </c>
    </row>
    <row r="1184" spans="1:53">
      <c r="A1184" s="1" t="s">
        <v>1214</v>
      </c>
      <c r="B1184">
        <v>0</v>
      </c>
      <c r="C1184">
        <v>3809580.6</v>
      </c>
      <c r="D1184" s="1" t="s">
        <v>2193</v>
      </c>
      <c r="E1184">
        <v>20</v>
      </c>
      <c r="F1184">
        <v>139119</v>
      </c>
      <c r="G1184">
        <v>3</v>
      </c>
      <c r="H1184" s="1"/>
      <c r="I1184" s="1" t="s">
        <v>2421</v>
      </c>
      <c r="J1184" s="1" t="s">
        <v>2462</v>
      </c>
      <c r="K1184" s="1" t="s">
        <v>2464</v>
      </c>
      <c r="L1184" s="1" t="s">
        <v>2493</v>
      </c>
      <c r="M1184" s="1" t="s">
        <v>2594</v>
      </c>
      <c r="N1184" s="1" t="s">
        <v>2607</v>
      </c>
      <c r="O1184" s="1"/>
      <c r="P1184">
        <v>1</v>
      </c>
      <c r="Q1184" s="1" t="s">
        <v>2958</v>
      </c>
      <c r="R1184" s="1" t="s">
        <v>3107</v>
      </c>
      <c r="S1184" s="1"/>
      <c r="T1184" s="1" t="s">
        <v>3108</v>
      </c>
      <c r="U1184" s="1" t="s">
        <v>3244</v>
      </c>
      <c r="V1184" s="1" t="s">
        <v>3369</v>
      </c>
      <c r="W1184" s="1" t="s">
        <v>3396</v>
      </c>
      <c r="X1184" s="1"/>
      <c r="Y1184" s="3">
        <v>46226</v>
      </c>
      <c r="Z1184" s="1" t="s">
        <v>3424</v>
      </c>
      <c r="AA1184" s="3">
        <v>46226</v>
      </c>
      <c r="AB1184" s="1" t="s">
        <v>3416</v>
      </c>
      <c r="AC1184" s="1" t="s">
        <v>3851</v>
      </c>
      <c r="AD1184" s="1" t="s">
        <v>3933</v>
      </c>
      <c r="AE1184" s="1" t="s">
        <v>3933</v>
      </c>
      <c r="AF1184" s="1" t="s">
        <v>3939</v>
      </c>
      <c r="AG1184" s="1" t="s">
        <v>2493</v>
      </c>
      <c r="AH1184" s="1" t="s">
        <v>2594</v>
      </c>
      <c r="AI1184" s="1" t="s">
        <v>3948</v>
      </c>
      <c r="AJ1184" s="1"/>
      <c r="AK1184" s="1"/>
      <c r="AL1184" s="1" t="s">
        <v>3956</v>
      </c>
      <c r="AM1184" s="1" t="s">
        <v>3957</v>
      </c>
      <c r="AN1184" s="1" t="s">
        <v>3958</v>
      </c>
      <c r="AO1184" s="1" t="s">
        <v>4023</v>
      </c>
      <c r="AP1184" s="1" t="s">
        <v>4212</v>
      </c>
      <c r="AQ1184" s="1"/>
      <c r="AR1184">
        <v>1265</v>
      </c>
      <c r="AS1184">
        <v>1</v>
      </c>
      <c r="AT1184" s="1" t="s">
        <v>4235</v>
      </c>
      <c r="AU1184">
        <v>3809580.6</v>
      </c>
      <c r="AV1184" s="1" t="s">
        <v>4270</v>
      </c>
      <c r="AW1184" s="1" t="s">
        <v>3939</v>
      </c>
      <c r="AX1184">
        <v>2566</v>
      </c>
      <c r="AY1184">
        <v>135964</v>
      </c>
      <c r="AZ1184">
        <v>3</v>
      </c>
      <c r="BA1184" s="1" t="s">
        <v>3420</v>
      </c>
    </row>
    <row r="1185" spans="1:53">
      <c r="A1185" s="1" t="s">
        <v>1215</v>
      </c>
      <c r="B1185">
        <v>0</v>
      </c>
      <c r="C1185">
        <v>6607783</v>
      </c>
      <c r="D1185" s="1" t="s">
        <v>2194</v>
      </c>
      <c r="E1185">
        <v>20</v>
      </c>
      <c r="F1185">
        <v>139119</v>
      </c>
      <c r="G1185">
        <v>4</v>
      </c>
      <c r="H1185" s="1"/>
      <c r="I1185" s="1" t="s">
        <v>2421</v>
      </c>
      <c r="J1185" s="1" t="s">
        <v>2462</v>
      </c>
      <c r="K1185" s="1" t="s">
        <v>2464</v>
      </c>
      <c r="L1185" s="1" t="s">
        <v>2493</v>
      </c>
      <c r="M1185" s="1" t="s">
        <v>2594</v>
      </c>
      <c r="N1185" s="1" t="s">
        <v>2607</v>
      </c>
      <c r="O1185" s="1"/>
      <c r="P1185">
        <v>1</v>
      </c>
      <c r="Q1185" s="1" t="s">
        <v>2959</v>
      </c>
      <c r="R1185" s="1" t="s">
        <v>3107</v>
      </c>
      <c r="S1185" s="1"/>
      <c r="T1185" s="1" t="s">
        <v>3108</v>
      </c>
      <c r="U1185" s="1" t="s">
        <v>3244</v>
      </c>
      <c r="V1185" s="1" t="s">
        <v>3369</v>
      </c>
      <c r="W1185" s="1" t="s">
        <v>3396</v>
      </c>
      <c r="X1185" s="1"/>
      <c r="Y1185" s="3">
        <v>46226</v>
      </c>
      <c r="Z1185" s="1" t="s">
        <v>3424</v>
      </c>
      <c r="AA1185" s="3">
        <v>46226</v>
      </c>
      <c r="AB1185" s="1" t="s">
        <v>3416</v>
      </c>
      <c r="AC1185" s="1" t="s">
        <v>3851</v>
      </c>
      <c r="AD1185" s="1" t="s">
        <v>3933</v>
      </c>
      <c r="AE1185" s="1" t="s">
        <v>3933</v>
      </c>
      <c r="AF1185" s="1" t="s">
        <v>3939</v>
      </c>
      <c r="AG1185" s="1" t="s">
        <v>2493</v>
      </c>
      <c r="AH1185" s="1" t="s">
        <v>2594</v>
      </c>
      <c r="AI1185" s="1" t="s">
        <v>3948</v>
      </c>
      <c r="AJ1185" s="1"/>
      <c r="AK1185" s="1"/>
      <c r="AL1185" s="1" t="s">
        <v>3956</v>
      </c>
      <c r="AM1185" s="1" t="s">
        <v>3957</v>
      </c>
      <c r="AN1185" s="1" t="s">
        <v>3958</v>
      </c>
      <c r="AO1185" s="1" t="s">
        <v>4023</v>
      </c>
      <c r="AP1185" s="1" t="s">
        <v>4212</v>
      </c>
      <c r="AQ1185" s="1"/>
      <c r="AR1185">
        <v>1265</v>
      </c>
      <c r="AS1185">
        <v>1</v>
      </c>
      <c r="AT1185" s="1" t="s">
        <v>4235</v>
      </c>
      <c r="AU1185">
        <v>6607783</v>
      </c>
      <c r="AV1185" s="1" t="s">
        <v>4270</v>
      </c>
      <c r="AW1185" s="1" t="s">
        <v>3939</v>
      </c>
      <c r="AX1185">
        <v>2566</v>
      </c>
      <c r="AY1185">
        <v>135964</v>
      </c>
      <c r="AZ1185">
        <v>4</v>
      </c>
      <c r="BA1185" s="1" t="s">
        <v>3420</v>
      </c>
    </row>
    <row r="1186" spans="1:53">
      <c r="A1186" s="1" t="s">
        <v>1216</v>
      </c>
      <c r="B1186">
        <v>0</v>
      </c>
      <c r="C1186">
        <v>6234785.4000000004</v>
      </c>
      <c r="D1186" s="1" t="s">
        <v>2195</v>
      </c>
      <c r="E1186">
        <v>20</v>
      </c>
      <c r="F1186">
        <v>139119</v>
      </c>
      <c r="G1186">
        <v>5</v>
      </c>
      <c r="H1186" s="1"/>
      <c r="I1186" s="1" t="s">
        <v>2421</v>
      </c>
      <c r="J1186" s="1" t="s">
        <v>2462</v>
      </c>
      <c r="K1186" s="1" t="s">
        <v>2464</v>
      </c>
      <c r="L1186" s="1" t="s">
        <v>2493</v>
      </c>
      <c r="M1186" s="1" t="s">
        <v>2594</v>
      </c>
      <c r="N1186" s="1" t="s">
        <v>2607</v>
      </c>
      <c r="O1186" s="1"/>
      <c r="P1186">
        <v>1</v>
      </c>
      <c r="Q1186" s="1" t="s">
        <v>2960</v>
      </c>
      <c r="R1186" s="1" t="s">
        <v>3107</v>
      </c>
      <c r="S1186" s="1"/>
      <c r="T1186" s="1" t="s">
        <v>3108</v>
      </c>
      <c r="U1186" s="1" t="s">
        <v>3244</v>
      </c>
      <c r="V1186" s="1" t="s">
        <v>3369</v>
      </c>
      <c r="W1186" s="1" t="s">
        <v>3396</v>
      </c>
      <c r="X1186" s="1"/>
      <c r="Y1186" s="3">
        <v>46226</v>
      </c>
      <c r="Z1186" s="1" t="s">
        <v>3424</v>
      </c>
      <c r="AA1186" s="3">
        <v>46226</v>
      </c>
      <c r="AB1186" s="1" t="s">
        <v>3416</v>
      </c>
      <c r="AC1186" s="1" t="s">
        <v>3851</v>
      </c>
      <c r="AD1186" s="1" t="s">
        <v>3933</v>
      </c>
      <c r="AE1186" s="1" t="s">
        <v>3933</v>
      </c>
      <c r="AF1186" s="1" t="s">
        <v>3939</v>
      </c>
      <c r="AG1186" s="1" t="s">
        <v>2493</v>
      </c>
      <c r="AH1186" s="1" t="s">
        <v>2594</v>
      </c>
      <c r="AI1186" s="1" t="s">
        <v>3948</v>
      </c>
      <c r="AJ1186" s="1"/>
      <c r="AK1186" s="1"/>
      <c r="AL1186" s="1" t="s">
        <v>3956</v>
      </c>
      <c r="AM1186" s="1" t="s">
        <v>3957</v>
      </c>
      <c r="AN1186" s="1" t="s">
        <v>3958</v>
      </c>
      <c r="AO1186" s="1" t="s">
        <v>4023</v>
      </c>
      <c r="AP1186" s="1" t="s">
        <v>4212</v>
      </c>
      <c r="AQ1186" s="1"/>
      <c r="AR1186">
        <v>1265</v>
      </c>
      <c r="AS1186">
        <v>1</v>
      </c>
      <c r="AT1186" s="1" t="s">
        <v>4235</v>
      </c>
      <c r="AU1186">
        <v>6234785.4000000004</v>
      </c>
      <c r="AV1186" s="1" t="s">
        <v>4270</v>
      </c>
      <c r="AW1186" s="1" t="s">
        <v>3939</v>
      </c>
      <c r="AX1186">
        <v>2566</v>
      </c>
      <c r="AY1186">
        <v>135964</v>
      </c>
      <c r="AZ1186">
        <v>5</v>
      </c>
      <c r="BA1186" s="1" t="s">
        <v>3420</v>
      </c>
    </row>
    <row r="1187" spans="1:53">
      <c r="A1187" s="1" t="s">
        <v>1217</v>
      </c>
      <c r="B1187">
        <v>0</v>
      </c>
      <c r="C1187">
        <v>3109980</v>
      </c>
      <c r="D1187" s="1" t="s">
        <v>2196</v>
      </c>
      <c r="E1187">
        <v>20</v>
      </c>
      <c r="F1187">
        <v>139119</v>
      </c>
      <c r="G1187">
        <v>6</v>
      </c>
      <c r="H1187" s="1"/>
      <c r="I1187" s="1" t="s">
        <v>2421</v>
      </c>
      <c r="J1187" s="1" t="s">
        <v>2462</v>
      </c>
      <c r="K1187" s="1" t="s">
        <v>2464</v>
      </c>
      <c r="L1187" s="1" t="s">
        <v>2493</v>
      </c>
      <c r="M1187" s="1" t="s">
        <v>2594</v>
      </c>
      <c r="N1187" s="1" t="s">
        <v>2607</v>
      </c>
      <c r="O1187" s="1"/>
      <c r="P1187">
        <v>1</v>
      </c>
      <c r="Q1187" s="1" t="s">
        <v>2961</v>
      </c>
      <c r="R1187" s="1" t="s">
        <v>3107</v>
      </c>
      <c r="S1187" s="1"/>
      <c r="T1187" s="1" t="s">
        <v>3108</v>
      </c>
      <c r="U1187" s="1" t="s">
        <v>3244</v>
      </c>
      <c r="V1187" s="1" t="s">
        <v>3369</v>
      </c>
      <c r="W1187" s="1" t="s">
        <v>3396</v>
      </c>
      <c r="X1187" s="1"/>
      <c r="Y1187" s="3">
        <v>46226</v>
      </c>
      <c r="Z1187" s="1" t="s">
        <v>3424</v>
      </c>
      <c r="AA1187" s="3">
        <v>46226</v>
      </c>
      <c r="AB1187" s="1" t="s">
        <v>3416</v>
      </c>
      <c r="AC1187" s="1" t="s">
        <v>3851</v>
      </c>
      <c r="AD1187" s="1" t="s">
        <v>3933</v>
      </c>
      <c r="AE1187" s="1" t="s">
        <v>3933</v>
      </c>
      <c r="AF1187" s="1" t="s">
        <v>3939</v>
      </c>
      <c r="AG1187" s="1" t="s">
        <v>2493</v>
      </c>
      <c r="AH1187" s="1" t="s">
        <v>2594</v>
      </c>
      <c r="AI1187" s="1" t="s">
        <v>3948</v>
      </c>
      <c r="AJ1187" s="1"/>
      <c r="AK1187" s="1"/>
      <c r="AL1187" s="1" t="s">
        <v>3956</v>
      </c>
      <c r="AM1187" s="1" t="s">
        <v>3957</v>
      </c>
      <c r="AN1187" s="1" t="s">
        <v>3958</v>
      </c>
      <c r="AO1187" s="1" t="s">
        <v>4023</v>
      </c>
      <c r="AP1187" s="1" t="s">
        <v>4212</v>
      </c>
      <c r="AQ1187" s="1"/>
      <c r="AR1187">
        <v>1265</v>
      </c>
      <c r="AS1187">
        <v>1</v>
      </c>
      <c r="AT1187" s="1" t="s">
        <v>4235</v>
      </c>
      <c r="AU1187">
        <v>3109980</v>
      </c>
      <c r="AV1187" s="1" t="s">
        <v>4270</v>
      </c>
      <c r="AW1187" s="1" t="s">
        <v>3939</v>
      </c>
      <c r="AX1187">
        <v>2566</v>
      </c>
      <c r="AY1187">
        <v>135964</v>
      </c>
      <c r="AZ1187">
        <v>6</v>
      </c>
      <c r="BA1187" s="1" t="s">
        <v>3420</v>
      </c>
    </row>
    <row r="1188" spans="1:53">
      <c r="A1188" s="1" t="s">
        <v>1218</v>
      </c>
      <c r="B1188">
        <v>0</v>
      </c>
      <c r="C1188">
        <v>7785969.2800000003</v>
      </c>
      <c r="D1188" s="1" t="s">
        <v>2197</v>
      </c>
      <c r="E1188">
        <v>20</v>
      </c>
      <c r="F1188">
        <v>139119</v>
      </c>
      <c r="G1188">
        <v>7</v>
      </c>
      <c r="H1188" s="1"/>
      <c r="I1188" s="1" t="s">
        <v>2421</v>
      </c>
      <c r="J1188" s="1" t="s">
        <v>2462</v>
      </c>
      <c r="K1188" s="1" t="s">
        <v>2464</v>
      </c>
      <c r="L1188" s="1" t="s">
        <v>2493</v>
      </c>
      <c r="M1188" s="1" t="s">
        <v>2594</v>
      </c>
      <c r="N1188" s="1" t="s">
        <v>2607</v>
      </c>
      <c r="O1188" s="1"/>
      <c r="P1188">
        <v>1</v>
      </c>
      <c r="Q1188" s="1" t="s">
        <v>2962</v>
      </c>
      <c r="R1188" s="1" t="s">
        <v>3107</v>
      </c>
      <c r="S1188" s="1"/>
      <c r="T1188" s="1" t="s">
        <v>3108</v>
      </c>
      <c r="U1188" s="1" t="s">
        <v>3244</v>
      </c>
      <c r="V1188" s="1" t="s">
        <v>3369</v>
      </c>
      <c r="W1188" s="1" t="s">
        <v>3396</v>
      </c>
      <c r="X1188" s="1"/>
      <c r="Y1188" s="3">
        <v>46226</v>
      </c>
      <c r="Z1188" s="1" t="s">
        <v>3424</v>
      </c>
      <c r="AA1188" s="3">
        <v>46226</v>
      </c>
      <c r="AB1188" s="1" t="s">
        <v>3416</v>
      </c>
      <c r="AC1188" s="1" t="s">
        <v>3851</v>
      </c>
      <c r="AD1188" s="1" t="s">
        <v>3933</v>
      </c>
      <c r="AE1188" s="1" t="s">
        <v>3933</v>
      </c>
      <c r="AF1188" s="1" t="s">
        <v>3939</v>
      </c>
      <c r="AG1188" s="1" t="s">
        <v>2493</v>
      </c>
      <c r="AH1188" s="1" t="s">
        <v>2594</v>
      </c>
      <c r="AI1188" s="1" t="s">
        <v>3948</v>
      </c>
      <c r="AJ1188" s="1"/>
      <c r="AK1188" s="1"/>
      <c r="AL1188" s="1" t="s">
        <v>3956</v>
      </c>
      <c r="AM1188" s="1" t="s">
        <v>3957</v>
      </c>
      <c r="AN1188" s="1" t="s">
        <v>3958</v>
      </c>
      <c r="AO1188" s="1" t="s">
        <v>4023</v>
      </c>
      <c r="AP1188" s="1" t="s">
        <v>4212</v>
      </c>
      <c r="AQ1188" s="1"/>
      <c r="AR1188">
        <v>1265</v>
      </c>
      <c r="AS1188">
        <v>1</v>
      </c>
      <c r="AT1188" s="1" t="s">
        <v>4235</v>
      </c>
      <c r="AU1188">
        <v>7785969.2800000003</v>
      </c>
      <c r="AV1188" s="1" t="s">
        <v>4270</v>
      </c>
      <c r="AW1188" s="1" t="s">
        <v>3939</v>
      </c>
      <c r="AX1188">
        <v>2566</v>
      </c>
      <c r="AY1188">
        <v>135964</v>
      </c>
      <c r="AZ1188">
        <v>7</v>
      </c>
      <c r="BA1188" s="1" t="s">
        <v>3420</v>
      </c>
    </row>
    <row r="1189" spans="1:53">
      <c r="A1189" s="1" t="s">
        <v>1219</v>
      </c>
      <c r="B1189">
        <v>0</v>
      </c>
      <c r="C1189">
        <v>7667169.2800000003</v>
      </c>
      <c r="D1189" s="1" t="s">
        <v>2198</v>
      </c>
      <c r="E1189">
        <v>20</v>
      </c>
      <c r="F1189">
        <v>139119</v>
      </c>
      <c r="G1189">
        <v>8</v>
      </c>
      <c r="H1189" s="1"/>
      <c r="I1189" s="1" t="s">
        <v>2421</v>
      </c>
      <c r="J1189" s="1" t="s">
        <v>2462</v>
      </c>
      <c r="K1189" s="1" t="s">
        <v>2464</v>
      </c>
      <c r="L1189" s="1" t="s">
        <v>2493</v>
      </c>
      <c r="M1189" s="1" t="s">
        <v>2594</v>
      </c>
      <c r="N1189" s="1" t="s">
        <v>2607</v>
      </c>
      <c r="O1189" s="1"/>
      <c r="P1189">
        <v>1</v>
      </c>
      <c r="Q1189" s="1" t="s">
        <v>2963</v>
      </c>
      <c r="R1189" s="1" t="s">
        <v>3107</v>
      </c>
      <c r="S1189" s="1"/>
      <c r="T1189" s="1" t="s">
        <v>3108</v>
      </c>
      <c r="U1189" s="1" t="s">
        <v>3244</v>
      </c>
      <c r="V1189" s="1" t="s">
        <v>3369</v>
      </c>
      <c r="W1189" s="1" t="s">
        <v>3396</v>
      </c>
      <c r="X1189" s="1"/>
      <c r="Y1189" s="3">
        <v>46226</v>
      </c>
      <c r="Z1189" s="1" t="s">
        <v>3424</v>
      </c>
      <c r="AA1189" s="3">
        <v>46226</v>
      </c>
      <c r="AB1189" s="1" t="s">
        <v>3416</v>
      </c>
      <c r="AC1189" s="1" t="s">
        <v>3851</v>
      </c>
      <c r="AD1189" s="1" t="s">
        <v>3933</v>
      </c>
      <c r="AE1189" s="1" t="s">
        <v>3933</v>
      </c>
      <c r="AF1189" s="1" t="s">
        <v>3939</v>
      </c>
      <c r="AG1189" s="1" t="s">
        <v>2493</v>
      </c>
      <c r="AH1189" s="1" t="s">
        <v>2594</v>
      </c>
      <c r="AI1189" s="1" t="s">
        <v>3948</v>
      </c>
      <c r="AJ1189" s="1"/>
      <c r="AK1189" s="1"/>
      <c r="AL1189" s="1" t="s">
        <v>3956</v>
      </c>
      <c r="AM1189" s="1" t="s">
        <v>3957</v>
      </c>
      <c r="AN1189" s="1" t="s">
        <v>3958</v>
      </c>
      <c r="AO1189" s="1" t="s">
        <v>4023</v>
      </c>
      <c r="AP1189" s="1" t="s">
        <v>4212</v>
      </c>
      <c r="AQ1189" s="1"/>
      <c r="AR1189">
        <v>1265</v>
      </c>
      <c r="AS1189">
        <v>1</v>
      </c>
      <c r="AT1189" s="1" t="s">
        <v>4235</v>
      </c>
      <c r="AU1189">
        <v>7667169.2800000003</v>
      </c>
      <c r="AV1189" s="1" t="s">
        <v>4270</v>
      </c>
      <c r="AW1189" s="1" t="s">
        <v>3939</v>
      </c>
      <c r="AX1189">
        <v>2566</v>
      </c>
      <c r="AY1189">
        <v>135964</v>
      </c>
      <c r="AZ1189">
        <v>8</v>
      </c>
      <c r="BA1189" s="1" t="s">
        <v>3420</v>
      </c>
    </row>
    <row r="1190" spans="1:53">
      <c r="A1190" s="1" t="s">
        <v>1220</v>
      </c>
      <c r="B1190">
        <v>0</v>
      </c>
      <c r="C1190">
        <v>5149494.4000000004</v>
      </c>
      <c r="D1190" s="1" t="s">
        <v>2199</v>
      </c>
      <c r="E1190">
        <v>20</v>
      </c>
      <c r="F1190">
        <v>139119</v>
      </c>
      <c r="G1190">
        <v>9</v>
      </c>
      <c r="H1190" s="1"/>
      <c r="I1190" s="1" t="s">
        <v>2421</v>
      </c>
      <c r="J1190" s="1" t="s">
        <v>2462</v>
      </c>
      <c r="K1190" s="1" t="s">
        <v>2464</v>
      </c>
      <c r="L1190" s="1" t="s">
        <v>2493</v>
      </c>
      <c r="M1190" s="1" t="s">
        <v>2594</v>
      </c>
      <c r="N1190" s="1" t="s">
        <v>2607</v>
      </c>
      <c r="O1190" s="1"/>
      <c r="P1190">
        <v>1</v>
      </c>
      <c r="Q1190" s="1" t="s">
        <v>2964</v>
      </c>
      <c r="R1190" s="1" t="s">
        <v>3107</v>
      </c>
      <c r="S1190" s="1"/>
      <c r="T1190" s="1" t="s">
        <v>3108</v>
      </c>
      <c r="U1190" s="1" t="s">
        <v>3244</v>
      </c>
      <c r="V1190" s="1" t="s">
        <v>3369</v>
      </c>
      <c r="W1190" s="1" t="s">
        <v>3396</v>
      </c>
      <c r="X1190" s="1"/>
      <c r="Y1190" s="3">
        <v>46226</v>
      </c>
      <c r="Z1190" s="1" t="s">
        <v>3424</v>
      </c>
      <c r="AA1190" s="3">
        <v>46226</v>
      </c>
      <c r="AB1190" s="1" t="s">
        <v>3416</v>
      </c>
      <c r="AC1190" s="1" t="s">
        <v>3851</v>
      </c>
      <c r="AD1190" s="1" t="s">
        <v>3933</v>
      </c>
      <c r="AE1190" s="1" t="s">
        <v>3933</v>
      </c>
      <c r="AF1190" s="1" t="s">
        <v>3939</v>
      </c>
      <c r="AG1190" s="1" t="s">
        <v>2493</v>
      </c>
      <c r="AH1190" s="1" t="s">
        <v>2594</v>
      </c>
      <c r="AI1190" s="1" t="s">
        <v>3948</v>
      </c>
      <c r="AJ1190" s="1"/>
      <c r="AK1190" s="1"/>
      <c r="AL1190" s="1" t="s">
        <v>3956</v>
      </c>
      <c r="AM1190" s="1" t="s">
        <v>3957</v>
      </c>
      <c r="AN1190" s="1" t="s">
        <v>3958</v>
      </c>
      <c r="AO1190" s="1" t="s">
        <v>4023</v>
      </c>
      <c r="AP1190" s="1" t="s">
        <v>4212</v>
      </c>
      <c r="AQ1190" s="1"/>
      <c r="AR1190">
        <v>1265</v>
      </c>
      <c r="AS1190">
        <v>1</v>
      </c>
      <c r="AT1190" s="1" t="s">
        <v>4235</v>
      </c>
      <c r="AU1190">
        <v>5149494.4000000004</v>
      </c>
      <c r="AV1190" s="1" t="s">
        <v>4270</v>
      </c>
      <c r="AW1190" s="1" t="s">
        <v>3939</v>
      </c>
      <c r="AX1190">
        <v>2566</v>
      </c>
      <c r="AY1190">
        <v>135964</v>
      </c>
      <c r="AZ1190">
        <v>9</v>
      </c>
      <c r="BA1190" s="1" t="s">
        <v>3420</v>
      </c>
    </row>
    <row r="1191" spans="1:53">
      <c r="A1191" s="1" t="s">
        <v>1221</v>
      </c>
      <c r="B1191">
        <v>0</v>
      </c>
      <c r="C1191">
        <v>8698234.8800000008</v>
      </c>
      <c r="D1191" s="1" t="s">
        <v>2200</v>
      </c>
      <c r="E1191">
        <v>20</v>
      </c>
      <c r="F1191">
        <v>139119</v>
      </c>
      <c r="G1191">
        <v>10</v>
      </c>
      <c r="H1191" s="1"/>
      <c r="I1191" s="1" t="s">
        <v>2421</v>
      </c>
      <c r="J1191" s="1" t="s">
        <v>2462</v>
      </c>
      <c r="K1191" s="1" t="s">
        <v>2464</v>
      </c>
      <c r="L1191" s="1" t="s">
        <v>2493</v>
      </c>
      <c r="M1191" s="1" t="s">
        <v>2594</v>
      </c>
      <c r="N1191" s="1" t="s">
        <v>2607</v>
      </c>
      <c r="O1191" s="1"/>
      <c r="P1191">
        <v>1</v>
      </c>
      <c r="Q1191" s="1" t="s">
        <v>2965</v>
      </c>
      <c r="R1191" s="1" t="s">
        <v>3107</v>
      </c>
      <c r="S1191" s="1"/>
      <c r="T1191" s="1" t="s">
        <v>3108</v>
      </c>
      <c r="U1191" s="1" t="s">
        <v>3244</v>
      </c>
      <c r="V1191" s="1" t="s">
        <v>3369</v>
      </c>
      <c r="W1191" s="1" t="s">
        <v>3396</v>
      </c>
      <c r="X1191" s="1"/>
      <c r="Y1191" s="3">
        <v>46226</v>
      </c>
      <c r="Z1191" s="1" t="s">
        <v>3424</v>
      </c>
      <c r="AA1191" s="3">
        <v>46226</v>
      </c>
      <c r="AB1191" s="1" t="s">
        <v>3416</v>
      </c>
      <c r="AC1191" s="1" t="s">
        <v>3851</v>
      </c>
      <c r="AD1191" s="1" t="s">
        <v>3933</v>
      </c>
      <c r="AE1191" s="1" t="s">
        <v>3933</v>
      </c>
      <c r="AF1191" s="1" t="s">
        <v>3939</v>
      </c>
      <c r="AG1191" s="1" t="s">
        <v>2493</v>
      </c>
      <c r="AH1191" s="1" t="s">
        <v>2594</v>
      </c>
      <c r="AI1191" s="1" t="s">
        <v>3948</v>
      </c>
      <c r="AJ1191" s="1"/>
      <c r="AK1191" s="1"/>
      <c r="AL1191" s="1" t="s">
        <v>3956</v>
      </c>
      <c r="AM1191" s="1" t="s">
        <v>3957</v>
      </c>
      <c r="AN1191" s="1" t="s">
        <v>3958</v>
      </c>
      <c r="AO1191" s="1" t="s">
        <v>4023</v>
      </c>
      <c r="AP1191" s="1" t="s">
        <v>4212</v>
      </c>
      <c r="AQ1191" s="1"/>
      <c r="AR1191">
        <v>1265</v>
      </c>
      <c r="AS1191">
        <v>1</v>
      </c>
      <c r="AT1191" s="1" t="s">
        <v>4235</v>
      </c>
      <c r="AU1191">
        <v>8698234.8800000008</v>
      </c>
      <c r="AV1191" s="1" t="s">
        <v>4270</v>
      </c>
      <c r="AW1191" s="1" t="s">
        <v>3939</v>
      </c>
      <c r="AX1191">
        <v>2566</v>
      </c>
      <c r="AY1191">
        <v>135964</v>
      </c>
      <c r="AZ1191">
        <v>10</v>
      </c>
      <c r="BA1191" s="1" t="s">
        <v>3420</v>
      </c>
    </row>
    <row r="1192" spans="1:53">
      <c r="A1192" s="1" t="s">
        <v>1222</v>
      </c>
      <c r="B1192">
        <v>0</v>
      </c>
      <c r="C1192">
        <v>8314553.5999999996</v>
      </c>
      <c r="D1192" s="1" t="s">
        <v>2201</v>
      </c>
      <c r="E1192">
        <v>20</v>
      </c>
      <c r="F1192">
        <v>139119</v>
      </c>
      <c r="G1192">
        <v>11</v>
      </c>
      <c r="H1192" s="1"/>
      <c r="I1192" s="1" t="s">
        <v>2421</v>
      </c>
      <c r="J1192" s="1" t="s">
        <v>2462</v>
      </c>
      <c r="K1192" s="1" t="s">
        <v>2464</v>
      </c>
      <c r="L1192" s="1" t="s">
        <v>2493</v>
      </c>
      <c r="M1192" s="1" t="s">
        <v>2594</v>
      </c>
      <c r="N1192" s="1" t="s">
        <v>2607</v>
      </c>
      <c r="O1192" s="1"/>
      <c r="P1192">
        <v>1</v>
      </c>
      <c r="Q1192" s="1" t="s">
        <v>2966</v>
      </c>
      <c r="R1192" s="1" t="s">
        <v>3107</v>
      </c>
      <c r="S1192" s="1"/>
      <c r="T1192" s="1" t="s">
        <v>3108</v>
      </c>
      <c r="U1192" s="1" t="s">
        <v>3244</v>
      </c>
      <c r="V1192" s="1" t="s">
        <v>3369</v>
      </c>
      <c r="W1192" s="1" t="s">
        <v>3396</v>
      </c>
      <c r="X1192" s="1"/>
      <c r="Y1192" s="3">
        <v>46226</v>
      </c>
      <c r="Z1192" s="1" t="s">
        <v>3424</v>
      </c>
      <c r="AA1192" s="3">
        <v>46226</v>
      </c>
      <c r="AB1192" s="1" t="s">
        <v>3416</v>
      </c>
      <c r="AC1192" s="1" t="s">
        <v>3851</v>
      </c>
      <c r="AD1192" s="1" t="s">
        <v>3933</v>
      </c>
      <c r="AE1192" s="1" t="s">
        <v>3933</v>
      </c>
      <c r="AF1192" s="1" t="s">
        <v>3939</v>
      </c>
      <c r="AG1192" s="1" t="s">
        <v>2493</v>
      </c>
      <c r="AH1192" s="1" t="s">
        <v>2594</v>
      </c>
      <c r="AI1192" s="1" t="s">
        <v>3948</v>
      </c>
      <c r="AJ1192" s="1"/>
      <c r="AK1192" s="1"/>
      <c r="AL1192" s="1" t="s">
        <v>3956</v>
      </c>
      <c r="AM1192" s="1" t="s">
        <v>3957</v>
      </c>
      <c r="AN1192" s="1" t="s">
        <v>3958</v>
      </c>
      <c r="AO1192" s="1" t="s">
        <v>4023</v>
      </c>
      <c r="AP1192" s="1" t="s">
        <v>4212</v>
      </c>
      <c r="AQ1192" s="1"/>
      <c r="AR1192">
        <v>1265</v>
      </c>
      <c r="AS1192">
        <v>1</v>
      </c>
      <c r="AT1192" s="1" t="s">
        <v>4235</v>
      </c>
      <c r="AU1192">
        <v>8314553.5999999996</v>
      </c>
      <c r="AV1192" s="1" t="s">
        <v>4270</v>
      </c>
      <c r="AW1192" s="1" t="s">
        <v>3939</v>
      </c>
      <c r="AX1192">
        <v>2566</v>
      </c>
      <c r="AY1192">
        <v>135964</v>
      </c>
      <c r="AZ1192">
        <v>11</v>
      </c>
      <c r="BA1192" s="1" t="s">
        <v>3420</v>
      </c>
    </row>
    <row r="1193" spans="1:53">
      <c r="A1193" s="1" t="s">
        <v>1223</v>
      </c>
      <c r="B1193">
        <v>0</v>
      </c>
      <c r="C1193">
        <v>4136906.88</v>
      </c>
      <c r="D1193" s="1" t="s">
        <v>2202</v>
      </c>
      <c r="E1193">
        <v>20</v>
      </c>
      <c r="F1193">
        <v>139119</v>
      </c>
      <c r="G1193">
        <v>12</v>
      </c>
      <c r="H1193" s="1"/>
      <c r="I1193" s="1" t="s">
        <v>2421</v>
      </c>
      <c r="J1193" s="1" t="s">
        <v>2462</v>
      </c>
      <c r="K1193" s="1" t="s">
        <v>2464</v>
      </c>
      <c r="L1193" s="1" t="s">
        <v>2493</v>
      </c>
      <c r="M1193" s="1" t="s">
        <v>2594</v>
      </c>
      <c r="N1193" s="1" t="s">
        <v>2607</v>
      </c>
      <c r="O1193" s="1"/>
      <c r="P1193">
        <v>1</v>
      </c>
      <c r="Q1193" s="1" t="s">
        <v>2967</v>
      </c>
      <c r="R1193" s="1" t="s">
        <v>3107</v>
      </c>
      <c r="S1193" s="1"/>
      <c r="T1193" s="1" t="s">
        <v>3108</v>
      </c>
      <c r="U1193" s="1" t="s">
        <v>3244</v>
      </c>
      <c r="V1193" s="1" t="s">
        <v>3369</v>
      </c>
      <c r="W1193" s="1" t="s">
        <v>3396</v>
      </c>
      <c r="X1193" s="1"/>
      <c r="Y1193" s="3">
        <v>46226</v>
      </c>
      <c r="Z1193" s="1" t="s">
        <v>3424</v>
      </c>
      <c r="AA1193" s="3">
        <v>46226</v>
      </c>
      <c r="AB1193" s="1" t="s">
        <v>3416</v>
      </c>
      <c r="AC1193" s="1" t="s">
        <v>3851</v>
      </c>
      <c r="AD1193" s="1" t="s">
        <v>3933</v>
      </c>
      <c r="AE1193" s="1" t="s">
        <v>3933</v>
      </c>
      <c r="AF1193" s="1" t="s">
        <v>3939</v>
      </c>
      <c r="AG1193" s="1" t="s">
        <v>2493</v>
      </c>
      <c r="AH1193" s="1" t="s">
        <v>2594</v>
      </c>
      <c r="AI1193" s="1" t="s">
        <v>3948</v>
      </c>
      <c r="AJ1193" s="1"/>
      <c r="AK1193" s="1"/>
      <c r="AL1193" s="1" t="s">
        <v>3956</v>
      </c>
      <c r="AM1193" s="1" t="s">
        <v>3957</v>
      </c>
      <c r="AN1193" s="1" t="s">
        <v>3958</v>
      </c>
      <c r="AO1193" s="1" t="s">
        <v>4023</v>
      </c>
      <c r="AP1193" s="1" t="s">
        <v>4212</v>
      </c>
      <c r="AQ1193" s="1"/>
      <c r="AR1193">
        <v>1265</v>
      </c>
      <c r="AS1193">
        <v>1</v>
      </c>
      <c r="AT1193" s="1" t="s">
        <v>4235</v>
      </c>
      <c r="AU1193">
        <v>4136906.88</v>
      </c>
      <c r="AV1193" s="1" t="s">
        <v>4270</v>
      </c>
      <c r="AW1193" s="1" t="s">
        <v>3939</v>
      </c>
      <c r="AX1193">
        <v>2566</v>
      </c>
      <c r="AY1193">
        <v>135964</v>
      </c>
      <c r="AZ1193">
        <v>12</v>
      </c>
      <c r="BA1193" s="1" t="s">
        <v>3420</v>
      </c>
    </row>
    <row r="1194" spans="1:53">
      <c r="A1194" s="1" t="s">
        <v>1224</v>
      </c>
      <c r="B1194">
        <v>0</v>
      </c>
      <c r="C1194">
        <v>1800</v>
      </c>
      <c r="D1194" s="1" t="s">
        <v>2203</v>
      </c>
      <c r="E1194">
        <v>0</v>
      </c>
      <c r="F1194">
        <v>139110</v>
      </c>
      <c r="G1194">
        <v>1</v>
      </c>
      <c r="H1194" s="1"/>
      <c r="I1194" s="1" t="s">
        <v>2440</v>
      </c>
      <c r="J1194" s="1" t="s">
        <v>2462</v>
      </c>
      <c r="K1194" s="1" t="s">
        <v>2465</v>
      </c>
      <c r="L1194" s="1" t="s">
        <v>2569</v>
      </c>
      <c r="M1194" s="1" t="s">
        <v>2593</v>
      </c>
      <c r="N1194" s="1" t="s">
        <v>2607</v>
      </c>
      <c r="O1194" s="1"/>
      <c r="P1194">
        <v>1</v>
      </c>
      <c r="Q1194" s="1" t="s">
        <v>2203</v>
      </c>
      <c r="R1194" s="1" t="s">
        <v>3107</v>
      </c>
      <c r="S1194" s="1"/>
      <c r="T1194" s="1" t="s">
        <v>3109</v>
      </c>
      <c r="U1194" s="1" t="s">
        <v>3245</v>
      </c>
      <c r="V1194" s="1" t="s">
        <v>3245</v>
      </c>
      <c r="W1194" s="1" t="s">
        <v>3398</v>
      </c>
      <c r="X1194" s="1"/>
      <c r="Y1194" s="3">
        <v>46226</v>
      </c>
      <c r="Z1194" s="1" t="s">
        <v>3421</v>
      </c>
      <c r="AA1194" s="3">
        <v>46226</v>
      </c>
      <c r="AB1194" s="1" t="s">
        <v>3416</v>
      </c>
      <c r="AC1194" s="1" t="s">
        <v>3852</v>
      </c>
      <c r="AD1194" s="1" t="s">
        <v>3933</v>
      </c>
      <c r="AE1194" s="1" t="s">
        <v>3934</v>
      </c>
      <c r="AF1194" s="1" t="s">
        <v>3937</v>
      </c>
      <c r="AG1194" s="1" t="s">
        <v>2569</v>
      </c>
      <c r="AH1194" s="1" t="s">
        <v>2593</v>
      </c>
      <c r="AI1194" s="1" t="s">
        <v>3950</v>
      </c>
      <c r="AJ1194" s="1"/>
      <c r="AK1194" s="1"/>
      <c r="AL1194" s="1" t="s">
        <v>3952</v>
      </c>
      <c r="AM1194" s="1" t="s">
        <v>3952</v>
      </c>
      <c r="AN1194" s="1" t="s">
        <v>3959</v>
      </c>
      <c r="AO1194" s="1" t="s">
        <v>4176</v>
      </c>
      <c r="AP1194" s="1" t="s">
        <v>4221</v>
      </c>
      <c r="AQ1194" s="1"/>
      <c r="AR1194">
        <v>3479</v>
      </c>
      <c r="AS1194">
        <v>1</v>
      </c>
      <c r="AT1194" s="1" t="s">
        <v>4235</v>
      </c>
      <c r="AU1194">
        <v>1800</v>
      </c>
      <c r="AV1194" s="1" t="s">
        <v>4524</v>
      </c>
      <c r="AW1194" s="1" t="s">
        <v>3937</v>
      </c>
      <c r="AX1194">
        <v>4989</v>
      </c>
      <c r="AY1194">
        <v>135965</v>
      </c>
      <c r="AZ1194">
        <v>1</v>
      </c>
      <c r="BA1194" s="1" t="s">
        <v>3412</v>
      </c>
    </row>
    <row r="1195" spans="1:53">
      <c r="A1195" s="1" t="s">
        <v>1225</v>
      </c>
      <c r="B1195">
        <v>0</v>
      </c>
      <c r="C1195">
        <v>1100</v>
      </c>
      <c r="D1195" s="1" t="s">
        <v>2204</v>
      </c>
      <c r="E1195">
        <v>0</v>
      </c>
      <c r="F1195">
        <v>139110</v>
      </c>
      <c r="G1195">
        <v>2</v>
      </c>
      <c r="H1195" s="1"/>
      <c r="I1195" s="1" t="s">
        <v>2417</v>
      </c>
      <c r="J1195" s="1" t="s">
        <v>2462</v>
      </c>
      <c r="K1195" s="1" t="s">
        <v>2465</v>
      </c>
      <c r="L1195" s="1" t="s">
        <v>2569</v>
      </c>
      <c r="M1195" s="1" t="s">
        <v>2593</v>
      </c>
      <c r="N1195" s="1" t="s">
        <v>2607</v>
      </c>
      <c r="O1195" s="1"/>
      <c r="P1195">
        <v>1</v>
      </c>
      <c r="Q1195" s="1" t="s">
        <v>2204</v>
      </c>
      <c r="R1195" s="1" t="s">
        <v>3107</v>
      </c>
      <c r="S1195" s="1"/>
      <c r="T1195" s="1" t="s">
        <v>3109</v>
      </c>
      <c r="U1195" s="1" t="s">
        <v>3245</v>
      </c>
      <c r="V1195" s="1" t="s">
        <v>3245</v>
      </c>
      <c r="W1195" s="1" t="s">
        <v>3398</v>
      </c>
      <c r="X1195" s="1"/>
      <c r="Y1195" s="3">
        <v>46226</v>
      </c>
      <c r="Z1195" s="1" t="s">
        <v>3421</v>
      </c>
      <c r="AA1195" s="3">
        <v>46226</v>
      </c>
      <c r="AB1195" s="1" t="s">
        <v>3416</v>
      </c>
      <c r="AC1195" s="1" t="s">
        <v>3852</v>
      </c>
      <c r="AD1195" s="1" t="s">
        <v>3933</v>
      </c>
      <c r="AE1195" s="1" t="s">
        <v>3934</v>
      </c>
      <c r="AF1195" s="1" t="s">
        <v>3937</v>
      </c>
      <c r="AG1195" s="1" t="s">
        <v>2569</v>
      </c>
      <c r="AH1195" s="1" t="s">
        <v>2593</v>
      </c>
      <c r="AI1195" s="1" t="s">
        <v>3950</v>
      </c>
      <c r="AJ1195" s="1"/>
      <c r="AK1195" s="1"/>
      <c r="AL1195" s="1" t="s">
        <v>3952</v>
      </c>
      <c r="AM1195" s="1" t="s">
        <v>3952</v>
      </c>
      <c r="AN1195" s="1" t="s">
        <v>3959</v>
      </c>
      <c r="AO1195" s="1" t="s">
        <v>4176</v>
      </c>
      <c r="AP1195" s="1" t="s">
        <v>4221</v>
      </c>
      <c r="AQ1195" s="1"/>
      <c r="AR1195">
        <v>1191</v>
      </c>
      <c r="AS1195">
        <v>1</v>
      </c>
      <c r="AT1195" s="1" t="s">
        <v>4235</v>
      </c>
      <c r="AU1195">
        <v>1100</v>
      </c>
      <c r="AV1195" s="1" t="s">
        <v>4299</v>
      </c>
      <c r="AW1195" s="1" t="s">
        <v>3937</v>
      </c>
      <c r="AX1195">
        <v>4989</v>
      </c>
      <c r="AY1195">
        <v>135965</v>
      </c>
      <c r="AZ1195">
        <v>2</v>
      </c>
      <c r="BA1195" s="1" t="s">
        <v>3412</v>
      </c>
    </row>
    <row r="1196" spans="1:53">
      <c r="A1196" s="1" t="s">
        <v>1226</v>
      </c>
      <c r="B1196">
        <v>0</v>
      </c>
      <c r="C1196">
        <v>2560000</v>
      </c>
      <c r="D1196" s="1" t="s">
        <v>2205</v>
      </c>
      <c r="E1196">
        <v>0</v>
      </c>
      <c r="F1196">
        <v>139123</v>
      </c>
      <c r="G1196">
        <v>1</v>
      </c>
      <c r="H1196" s="1"/>
      <c r="I1196" s="1" t="s">
        <v>2405</v>
      </c>
      <c r="J1196" s="1" t="s">
        <v>2462</v>
      </c>
      <c r="K1196" s="1" t="s">
        <v>2465</v>
      </c>
      <c r="L1196" s="1" t="s">
        <v>2527</v>
      </c>
      <c r="M1196" s="1" t="s">
        <v>2593</v>
      </c>
      <c r="N1196" s="1" t="s">
        <v>2607</v>
      </c>
      <c r="O1196" s="1"/>
      <c r="P1196">
        <v>1</v>
      </c>
      <c r="Q1196" s="1" t="s">
        <v>2205</v>
      </c>
      <c r="R1196" s="1" t="s">
        <v>3107</v>
      </c>
      <c r="S1196" s="1"/>
      <c r="T1196" s="1" t="s">
        <v>3109</v>
      </c>
      <c r="U1196" s="1" t="s">
        <v>2205</v>
      </c>
      <c r="V1196" s="1" t="s">
        <v>2205</v>
      </c>
      <c r="W1196" s="1" t="s">
        <v>3396</v>
      </c>
      <c r="X1196" s="1" t="s">
        <v>3400</v>
      </c>
      <c r="Y1196" s="3">
        <v>46226</v>
      </c>
      <c r="Z1196" s="1" t="s">
        <v>3421</v>
      </c>
      <c r="AA1196" s="3">
        <v>46226</v>
      </c>
      <c r="AB1196" s="1" t="s">
        <v>3416</v>
      </c>
      <c r="AC1196" s="1" t="s">
        <v>3853</v>
      </c>
      <c r="AD1196" s="1" t="s">
        <v>3933</v>
      </c>
      <c r="AE1196" s="1" t="s">
        <v>3933</v>
      </c>
      <c r="AF1196" s="1" t="s">
        <v>3937</v>
      </c>
      <c r="AG1196" s="1" t="s">
        <v>2527</v>
      </c>
      <c r="AH1196" s="1" t="s">
        <v>2593</v>
      </c>
      <c r="AI1196" s="1" t="s">
        <v>3948</v>
      </c>
      <c r="AJ1196" s="1"/>
      <c r="AK1196" s="1"/>
      <c r="AL1196" s="1" t="s">
        <v>3952</v>
      </c>
      <c r="AM1196" s="1" t="s">
        <v>3952</v>
      </c>
      <c r="AN1196" s="1" t="s">
        <v>3959</v>
      </c>
      <c r="AO1196" s="1" t="s">
        <v>3983</v>
      </c>
      <c r="AP1196" s="1" t="s">
        <v>4221</v>
      </c>
      <c r="AQ1196" s="1"/>
      <c r="AR1196">
        <v>22428</v>
      </c>
      <c r="AS1196">
        <v>1</v>
      </c>
      <c r="AT1196" s="1" t="s">
        <v>4235</v>
      </c>
      <c r="AU1196">
        <v>2560000</v>
      </c>
      <c r="AV1196" s="1" t="s">
        <v>4352</v>
      </c>
      <c r="AW1196" s="1" t="s">
        <v>3937</v>
      </c>
      <c r="AX1196">
        <v>2322</v>
      </c>
      <c r="AY1196">
        <v>135966</v>
      </c>
      <c r="AZ1196">
        <v>1</v>
      </c>
      <c r="BA1196" s="1" t="s">
        <v>3416</v>
      </c>
    </row>
    <row r="1197" spans="1:53">
      <c r="A1197" s="1" t="s">
        <v>1227</v>
      </c>
      <c r="B1197">
        <v>0</v>
      </c>
      <c r="C1197">
        <v>12000000</v>
      </c>
      <c r="D1197" s="1" t="s">
        <v>1603</v>
      </c>
      <c r="E1197">
        <v>0</v>
      </c>
      <c r="F1197">
        <v>139121</v>
      </c>
      <c r="G1197">
        <v>1</v>
      </c>
      <c r="H1197" s="1"/>
      <c r="I1197" s="1" t="s">
        <v>2417</v>
      </c>
      <c r="J1197" s="1" t="s">
        <v>2462</v>
      </c>
      <c r="K1197" s="1" t="s">
        <v>2465</v>
      </c>
      <c r="L1197" s="1" t="s">
        <v>2570</v>
      </c>
      <c r="M1197" s="1" t="s">
        <v>2593</v>
      </c>
      <c r="N1197" s="1" t="s">
        <v>2607</v>
      </c>
      <c r="O1197" s="1"/>
      <c r="P1197">
        <v>1</v>
      </c>
      <c r="Q1197" s="1" t="s">
        <v>1603</v>
      </c>
      <c r="R1197" s="1" t="s">
        <v>3107</v>
      </c>
      <c r="S1197" s="1"/>
      <c r="T1197" s="1" t="s">
        <v>3109</v>
      </c>
      <c r="U1197" s="1" t="s">
        <v>1603</v>
      </c>
      <c r="V1197" s="1" t="s">
        <v>1603</v>
      </c>
      <c r="W1197" s="1" t="s">
        <v>3396</v>
      </c>
      <c r="X1197" s="1" t="s">
        <v>3400</v>
      </c>
      <c r="Y1197" s="3">
        <v>46226</v>
      </c>
      <c r="Z1197" s="1" t="s">
        <v>3421</v>
      </c>
      <c r="AA1197" s="3">
        <v>46226</v>
      </c>
      <c r="AB1197" s="1" t="s">
        <v>3416</v>
      </c>
      <c r="AC1197" s="1" t="s">
        <v>3854</v>
      </c>
      <c r="AD1197" s="1" t="s">
        <v>3933</v>
      </c>
      <c r="AE1197" s="1" t="s">
        <v>3933</v>
      </c>
      <c r="AF1197" s="1" t="s">
        <v>3937</v>
      </c>
      <c r="AG1197" s="1" t="s">
        <v>2570</v>
      </c>
      <c r="AH1197" s="1" t="s">
        <v>2593</v>
      </c>
      <c r="AI1197" s="1" t="s">
        <v>3948</v>
      </c>
      <c r="AJ1197" s="1"/>
      <c r="AK1197" s="1"/>
      <c r="AL1197" s="1" t="s">
        <v>3952</v>
      </c>
      <c r="AM1197" s="1" t="s">
        <v>3952</v>
      </c>
      <c r="AN1197" s="1" t="s">
        <v>3959</v>
      </c>
      <c r="AO1197" s="1" t="s">
        <v>3992</v>
      </c>
      <c r="AP1197" s="1" t="s">
        <v>4221</v>
      </c>
      <c r="AQ1197" s="1"/>
      <c r="AR1197">
        <v>4276</v>
      </c>
      <c r="AS1197">
        <v>1</v>
      </c>
      <c r="AT1197" s="1" t="s">
        <v>4235</v>
      </c>
      <c r="AU1197">
        <v>12000000</v>
      </c>
      <c r="AV1197" s="1" t="s">
        <v>4272</v>
      </c>
      <c r="AW1197" s="1" t="s">
        <v>3937</v>
      </c>
      <c r="AX1197">
        <v>3726</v>
      </c>
      <c r="AY1197">
        <v>135967</v>
      </c>
      <c r="AZ1197">
        <v>1</v>
      </c>
      <c r="BA1197" s="1" t="s">
        <v>3416</v>
      </c>
    </row>
    <row r="1198" spans="1:53">
      <c r="A1198" s="1" t="s">
        <v>1228</v>
      </c>
      <c r="B1198">
        <v>0</v>
      </c>
      <c r="C1198">
        <v>21826000</v>
      </c>
      <c r="D1198" s="1" t="s">
        <v>2206</v>
      </c>
      <c r="E1198">
        <v>20</v>
      </c>
      <c r="F1198">
        <v>139132</v>
      </c>
      <c r="G1198">
        <v>1</v>
      </c>
      <c r="H1198" s="1"/>
      <c r="I1198" s="1" t="s">
        <v>2405</v>
      </c>
      <c r="J1198" s="1" t="s">
        <v>2462</v>
      </c>
      <c r="K1198" s="1" t="s">
        <v>2465</v>
      </c>
      <c r="L1198" s="1" t="s">
        <v>2511</v>
      </c>
      <c r="M1198" s="1" t="s">
        <v>2598</v>
      </c>
      <c r="N1198" s="1" t="s">
        <v>2607</v>
      </c>
      <c r="O1198" s="1"/>
      <c r="P1198">
        <v>1</v>
      </c>
      <c r="Q1198" s="1" t="s">
        <v>2968</v>
      </c>
      <c r="R1198" s="1" t="s">
        <v>3107</v>
      </c>
      <c r="S1198" s="1"/>
      <c r="T1198" s="1" t="s">
        <v>3109</v>
      </c>
      <c r="U1198" s="1" t="s">
        <v>3246</v>
      </c>
      <c r="V1198" s="1" t="s">
        <v>3370</v>
      </c>
      <c r="W1198" s="1" t="s">
        <v>3396</v>
      </c>
      <c r="X1198" s="1"/>
      <c r="Y1198" s="3">
        <v>46226</v>
      </c>
      <c r="Z1198" s="1" t="s">
        <v>3421</v>
      </c>
      <c r="AA1198" s="3">
        <v>46226</v>
      </c>
      <c r="AB1198" s="1" t="s">
        <v>3416</v>
      </c>
      <c r="AC1198" s="1" t="s">
        <v>3855</v>
      </c>
      <c r="AD1198" s="1" t="s">
        <v>3933</v>
      </c>
      <c r="AE1198" s="1" t="s">
        <v>3933</v>
      </c>
      <c r="AF1198" s="1" t="s">
        <v>3937</v>
      </c>
      <c r="AG1198" s="1" t="s">
        <v>2511</v>
      </c>
      <c r="AH1198" s="1" t="s">
        <v>2598</v>
      </c>
      <c r="AI1198" s="1" t="s">
        <v>3948</v>
      </c>
      <c r="AJ1198" s="1"/>
      <c r="AK1198" s="1"/>
      <c r="AL1198" s="1" t="s">
        <v>3953</v>
      </c>
      <c r="AM1198" s="1" t="s">
        <v>3952</v>
      </c>
      <c r="AN1198" s="1" t="s">
        <v>3959</v>
      </c>
      <c r="AO1198" s="1" t="s">
        <v>3982</v>
      </c>
      <c r="AP1198" s="1" t="s">
        <v>4221</v>
      </c>
      <c r="AQ1198" s="1"/>
      <c r="AR1198">
        <v>22421</v>
      </c>
      <c r="AS1198">
        <v>1</v>
      </c>
      <c r="AT1198" s="1" t="s">
        <v>4235</v>
      </c>
      <c r="AU1198">
        <v>21826000</v>
      </c>
      <c r="AV1198" s="1" t="s">
        <v>4305</v>
      </c>
      <c r="AW1198" s="1" t="s">
        <v>3937</v>
      </c>
      <c r="AX1198">
        <v>2633</v>
      </c>
      <c r="AY1198">
        <v>135968</v>
      </c>
      <c r="AZ1198">
        <v>1</v>
      </c>
      <c r="BA1198" s="1" t="s">
        <v>3416</v>
      </c>
    </row>
    <row r="1199" spans="1:53">
      <c r="A1199" s="1" t="s">
        <v>1229</v>
      </c>
      <c r="B1199">
        <v>0</v>
      </c>
      <c r="C1199">
        <v>-3273900</v>
      </c>
      <c r="D1199" s="1" t="s">
        <v>2207</v>
      </c>
      <c r="E1199">
        <v>20</v>
      </c>
      <c r="F1199">
        <v>139132</v>
      </c>
      <c r="G1199">
        <v>2</v>
      </c>
      <c r="H1199" s="1"/>
      <c r="I1199" s="1" t="s">
        <v>2415</v>
      </c>
      <c r="J1199" s="1" t="s">
        <v>2462</v>
      </c>
      <c r="K1199" s="1" t="s">
        <v>2465</v>
      </c>
      <c r="L1199" s="1" t="s">
        <v>2511</v>
      </c>
      <c r="M1199" s="1" t="s">
        <v>2598</v>
      </c>
      <c r="N1199" s="1" t="s">
        <v>2607</v>
      </c>
      <c r="O1199" s="1"/>
      <c r="P1199">
        <v>0</v>
      </c>
      <c r="Q1199" s="1" t="s">
        <v>2609</v>
      </c>
      <c r="R1199" s="1" t="s">
        <v>3107</v>
      </c>
      <c r="S1199" s="1"/>
      <c r="T1199" s="1" t="s">
        <v>3109</v>
      </c>
      <c r="U1199" s="1" t="s">
        <v>3246</v>
      </c>
      <c r="V1199" s="1" t="s">
        <v>3370</v>
      </c>
      <c r="W1199" s="1" t="s">
        <v>3396</v>
      </c>
      <c r="X1199" s="1"/>
      <c r="Y1199" s="3">
        <v>46226</v>
      </c>
      <c r="Z1199" s="1" t="s">
        <v>3421</v>
      </c>
      <c r="AA1199" s="3">
        <v>46226</v>
      </c>
      <c r="AB1199" s="1" t="s">
        <v>3416</v>
      </c>
      <c r="AC1199" s="1" t="s">
        <v>3855</v>
      </c>
      <c r="AD1199" s="1" t="s">
        <v>3933</v>
      </c>
      <c r="AE1199" s="1" t="s">
        <v>3933</v>
      </c>
      <c r="AF1199" s="1" t="s">
        <v>3937</v>
      </c>
      <c r="AG1199" s="1" t="s">
        <v>2511</v>
      </c>
      <c r="AH1199" s="1" t="s">
        <v>2598</v>
      </c>
      <c r="AI1199" s="1" t="s">
        <v>3948</v>
      </c>
      <c r="AJ1199" s="1"/>
      <c r="AK1199" s="1"/>
      <c r="AL1199" s="1" t="s">
        <v>3953</v>
      </c>
      <c r="AM1199" s="1" t="s">
        <v>3954</v>
      </c>
      <c r="AN1199" s="1" t="s">
        <v>3959</v>
      </c>
      <c r="AO1199" s="1" t="s">
        <v>3982</v>
      </c>
      <c r="AP1199" s="1" t="s">
        <v>4221</v>
      </c>
      <c r="AQ1199" s="1"/>
      <c r="AR1199">
        <v>2057</v>
      </c>
      <c r="AS1199">
        <v>1</v>
      </c>
      <c r="AT1199" s="1" t="s">
        <v>4235</v>
      </c>
      <c r="AU1199">
        <v>-3273900</v>
      </c>
      <c r="AV1199" s="1" t="s">
        <v>120</v>
      </c>
      <c r="AW1199" s="1" t="s">
        <v>3937</v>
      </c>
      <c r="AX1199">
        <v>2633</v>
      </c>
      <c r="AY1199">
        <v>135968</v>
      </c>
      <c r="AZ1199">
        <v>2</v>
      </c>
      <c r="BA1199" s="1" t="s">
        <v>3416</v>
      </c>
    </row>
    <row r="1200" spans="1:53">
      <c r="A1200" s="1" t="s">
        <v>1230</v>
      </c>
      <c r="B1200">
        <v>0</v>
      </c>
      <c r="C1200">
        <v>6704000</v>
      </c>
      <c r="D1200" s="1" t="s">
        <v>2208</v>
      </c>
      <c r="E1200">
        <v>20</v>
      </c>
      <c r="F1200">
        <v>139120</v>
      </c>
      <c r="G1200">
        <v>1</v>
      </c>
      <c r="H1200" s="1"/>
      <c r="I1200" s="1" t="s">
        <v>2417</v>
      </c>
      <c r="J1200" s="1" t="s">
        <v>2462</v>
      </c>
      <c r="K1200" s="1" t="s">
        <v>2465</v>
      </c>
      <c r="L1200" s="1" t="s">
        <v>2570</v>
      </c>
      <c r="M1200" s="1" t="s">
        <v>2593</v>
      </c>
      <c r="N1200" s="1" t="s">
        <v>2607</v>
      </c>
      <c r="O1200" s="1"/>
      <c r="P1200">
        <v>1</v>
      </c>
      <c r="Q1200" s="1" t="s">
        <v>2969</v>
      </c>
      <c r="R1200" s="1" t="s">
        <v>3107</v>
      </c>
      <c r="S1200" s="1"/>
      <c r="T1200" s="1" t="s">
        <v>3109</v>
      </c>
      <c r="U1200" s="1" t="s">
        <v>3247</v>
      </c>
      <c r="V1200" s="1" t="s">
        <v>3371</v>
      </c>
      <c r="W1200" s="1" t="s">
        <v>3396</v>
      </c>
      <c r="X1200" s="1"/>
      <c r="Y1200" s="3">
        <v>46226</v>
      </c>
      <c r="Z1200" s="1" t="s">
        <v>3421</v>
      </c>
      <c r="AA1200" s="3">
        <v>46226</v>
      </c>
      <c r="AB1200" s="1" t="s">
        <v>3416</v>
      </c>
      <c r="AC1200" s="1" t="s">
        <v>3856</v>
      </c>
      <c r="AD1200" s="1" t="s">
        <v>3933</v>
      </c>
      <c r="AE1200" s="1" t="s">
        <v>3933</v>
      </c>
      <c r="AF1200" s="1" t="s">
        <v>3937</v>
      </c>
      <c r="AG1200" s="1" t="s">
        <v>2570</v>
      </c>
      <c r="AH1200" s="1" t="s">
        <v>2593</v>
      </c>
      <c r="AI1200" s="1" t="s">
        <v>3948</v>
      </c>
      <c r="AJ1200" s="1"/>
      <c r="AK1200" s="1"/>
      <c r="AL1200" s="1" t="s">
        <v>3952</v>
      </c>
      <c r="AM1200" s="1" t="s">
        <v>3952</v>
      </c>
      <c r="AN1200" s="1" t="s">
        <v>3959</v>
      </c>
      <c r="AO1200" s="1" t="s">
        <v>4036</v>
      </c>
      <c r="AP1200" s="1" t="s">
        <v>4221</v>
      </c>
      <c r="AQ1200" s="1"/>
      <c r="AR1200">
        <v>4276</v>
      </c>
      <c r="AS1200">
        <v>1</v>
      </c>
      <c r="AT1200" s="1" t="s">
        <v>4235</v>
      </c>
      <c r="AU1200">
        <v>6704000</v>
      </c>
      <c r="AV1200" s="1" t="s">
        <v>4272</v>
      </c>
      <c r="AW1200" s="1" t="s">
        <v>3937</v>
      </c>
      <c r="AX1200">
        <v>3042</v>
      </c>
      <c r="AY1200">
        <v>135969</v>
      </c>
      <c r="AZ1200">
        <v>1</v>
      </c>
      <c r="BA1200" s="1" t="s">
        <v>3417</v>
      </c>
    </row>
    <row r="1201" spans="1:53">
      <c r="A1201" s="1" t="s">
        <v>1231</v>
      </c>
      <c r="B1201">
        <v>0</v>
      </c>
      <c r="C1201">
        <v>3260000</v>
      </c>
      <c r="D1201" s="1" t="s">
        <v>2209</v>
      </c>
      <c r="E1201">
        <v>20</v>
      </c>
      <c r="F1201">
        <v>139120</v>
      </c>
      <c r="G1201">
        <v>2</v>
      </c>
      <c r="H1201" s="1"/>
      <c r="I1201" s="1" t="s">
        <v>2417</v>
      </c>
      <c r="J1201" s="1" t="s">
        <v>2462</v>
      </c>
      <c r="K1201" s="1" t="s">
        <v>2465</v>
      </c>
      <c r="L1201" s="1" t="s">
        <v>2570</v>
      </c>
      <c r="M1201" s="1" t="s">
        <v>2593</v>
      </c>
      <c r="N1201" s="1" t="s">
        <v>2607</v>
      </c>
      <c r="O1201" s="1"/>
      <c r="P1201">
        <v>1</v>
      </c>
      <c r="Q1201" s="1" t="s">
        <v>2970</v>
      </c>
      <c r="R1201" s="1" t="s">
        <v>3107</v>
      </c>
      <c r="S1201" s="1"/>
      <c r="T1201" s="1" t="s">
        <v>3109</v>
      </c>
      <c r="U1201" s="1" t="s">
        <v>3247</v>
      </c>
      <c r="V1201" s="1" t="s">
        <v>3371</v>
      </c>
      <c r="W1201" s="1" t="s">
        <v>3396</v>
      </c>
      <c r="X1201" s="1"/>
      <c r="Y1201" s="3">
        <v>46226</v>
      </c>
      <c r="Z1201" s="1" t="s">
        <v>3421</v>
      </c>
      <c r="AA1201" s="3">
        <v>46226</v>
      </c>
      <c r="AB1201" s="1" t="s">
        <v>3416</v>
      </c>
      <c r="AC1201" s="1" t="s">
        <v>3856</v>
      </c>
      <c r="AD1201" s="1" t="s">
        <v>3933</v>
      </c>
      <c r="AE1201" s="1" t="s">
        <v>3933</v>
      </c>
      <c r="AF1201" s="1" t="s">
        <v>3937</v>
      </c>
      <c r="AG1201" s="1" t="s">
        <v>2570</v>
      </c>
      <c r="AH1201" s="1" t="s">
        <v>2593</v>
      </c>
      <c r="AI1201" s="1" t="s">
        <v>3948</v>
      </c>
      <c r="AJ1201" s="1"/>
      <c r="AK1201" s="1"/>
      <c r="AL1201" s="1" t="s">
        <v>3952</v>
      </c>
      <c r="AM1201" s="1" t="s">
        <v>3952</v>
      </c>
      <c r="AN1201" s="1" t="s">
        <v>3959</v>
      </c>
      <c r="AO1201" s="1" t="s">
        <v>4036</v>
      </c>
      <c r="AP1201" s="1" t="s">
        <v>4221</v>
      </c>
      <c r="AQ1201" s="1"/>
      <c r="AR1201">
        <v>4276</v>
      </c>
      <c r="AS1201">
        <v>1</v>
      </c>
      <c r="AT1201" s="1" t="s">
        <v>4235</v>
      </c>
      <c r="AU1201">
        <v>3260000</v>
      </c>
      <c r="AV1201" s="1" t="s">
        <v>4272</v>
      </c>
      <c r="AW1201" s="1" t="s">
        <v>3937</v>
      </c>
      <c r="AX1201">
        <v>3042</v>
      </c>
      <c r="AY1201">
        <v>135969</v>
      </c>
      <c r="AZ1201">
        <v>2</v>
      </c>
      <c r="BA1201" s="1" t="s">
        <v>3417</v>
      </c>
    </row>
    <row r="1202" spans="1:53">
      <c r="A1202" s="1" t="s">
        <v>1232</v>
      </c>
      <c r="B1202">
        <v>0</v>
      </c>
      <c r="C1202">
        <v>2000000</v>
      </c>
      <c r="D1202" s="1" t="s">
        <v>1837</v>
      </c>
      <c r="E1202">
        <v>20</v>
      </c>
      <c r="F1202">
        <v>139141</v>
      </c>
      <c r="G1202">
        <v>1</v>
      </c>
      <c r="H1202" s="1"/>
      <c r="I1202" s="1" t="s">
        <v>2405</v>
      </c>
      <c r="J1202" s="1" t="s">
        <v>2462</v>
      </c>
      <c r="K1202" s="1" t="s">
        <v>2465</v>
      </c>
      <c r="L1202" s="1" t="s">
        <v>2511</v>
      </c>
      <c r="M1202" s="1" t="s">
        <v>2598</v>
      </c>
      <c r="N1202" s="1" t="s">
        <v>2607</v>
      </c>
      <c r="O1202" s="1"/>
      <c r="P1202">
        <v>1</v>
      </c>
      <c r="Q1202" s="1" t="s">
        <v>2123</v>
      </c>
      <c r="R1202" s="1" t="s">
        <v>3107</v>
      </c>
      <c r="S1202" s="1"/>
      <c r="T1202" s="1" t="s">
        <v>3109</v>
      </c>
      <c r="U1202" s="1" t="s">
        <v>3248</v>
      </c>
      <c r="V1202" s="1" t="s">
        <v>3372</v>
      </c>
      <c r="W1202" s="1" t="s">
        <v>3396</v>
      </c>
      <c r="X1202" s="1"/>
      <c r="Y1202" s="3">
        <v>46226</v>
      </c>
      <c r="Z1202" s="1" t="s">
        <v>3421</v>
      </c>
      <c r="AA1202" s="3">
        <v>46226</v>
      </c>
      <c r="AB1202" s="1" t="s">
        <v>3416</v>
      </c>
      <c r="AC1202" s="1" t="s">
        <v>3857</v>
      </c>
      <c r="AD1202" s="1" t="s">
        <v>3933</v>
      </c>
      <c r="AE1202" s="1" t="s">
        <v>3933</v>
      </c>
      <c r="AF1202" s="1" t="s">
        <v>3937</v>
      </c>
      <c r="AG1202" s="1" t="s">
        <v>2511</v>
      </c>
      <c r="AH1202" s="1" t="s">
        <v>2598</v>
      </c>
      <c r="AI1202" s="1" t="s">
        <v>3948</v>
      </c>
      <c r="AJ1202" s="1"/>
      <c r="AK1202" s="1"/>
      <c r="AL1202" s="1" t="s">
        <v>3953</v>
      </c>
      <c r="AM1202" s="1" t="s">
        <v>3952</v>
      </c>
      <c r="AN1202" s="1" t="s">
        <v>3959</v>
      </c>
      <c r="AO1202" s="1" t="s">
        <v>4014</v>
      </c>
      <c r="AP1202" s="1" t="s">
        <v>4221</v>
      </c>
      <c r="AQ1202" s="1"/>
      <c r="AR1202">
        <v>22421</v>
      </c>
      <c r="AS1202">
        <v>1</v>
      </c>
      <c r="AT1202" s="1" t="s">
        <v>4235</v>
      </c>
      <c r="AU1202">
        <v>2000000</v>
      </c>
      <c r="AV1202" s="1" t="s">
        <v>4305</v>
      </c>
      <c r="AW1202" s="1" t="s">
        <v>3937</v>
      </c>
      <c r="AX1202">
        <v>2053</v>
      </c>
      <c r="AY1202">
        <v>135970</v>
      </c>
      <c r="AZ1202">
        <v>1</v>
      </c>
      <c r="BA1202" s="1" t="s">
        <v>3416</v>
      </c>
    </row>
    <row r="1203" spans="1:53">
      <c r="A1203" s="1" t="s">
        <v>1233</v>
      </c>
      <c r="B1203">
        <v>0</v>
      </c>
      <c r="C1203">
        <v>3558772</v>
      </c>
      <c r="D1203" s="1" t="s">
        <v>2210</v>
      </c>
      <c r="E1203">
        <v>20</v>
      </c>
      <c r="F1203">
        <v>139141</v>
      </c>
      <c r="G1203">
        <v>2</v>
      </c>
      <c r="H1203" s="1"/>
      <c r="I1203" s="1" t="s">
        <v>2405</v>
      </c>
      <c r="J1203" s="1" t="s">
        <v>2462</v>
      </c>
      <c r="K1203" s="1" t="s">
        <v>2465</v>
      </c>
      <c r="L1203" s="1" t="s">
        <v>2511</v>
      </c>
      <c r="M1203" s="1" t="s">
        <v>2598</v>
      </c>
      <c r="N1203" s="1" t="s">
        <v>2607</v>
      </c>
      <c r="O1203" s="1"/>
      <c r="P1203">
        <v>0</v>
      </c>
      <c r="Q1203" s="1" t="s">
        <v>2609</v>
      </c>
      <c r="R1203" s="1" t="s">
        <v>3107</v>
      </c>
      <c r="S1203" s="1"/>
      <c r="T1203" s="1" t="s">
        <v>3109</v>
      </c>
      <c r="U1203" s="1" t="s">
        <v>3248</v>
      </c>
      <c r="V1203" s="1" t="s">
        <v>3372</v>
      </c>
      <c r="W1203" s="1" t="s">
        <v>3396</v>
      </c>
      <c r="X1203" s="1"/>
      <c r="Y1203" s="3">
        <v>46226</v>
      </c>
      <c r="Z1203" s="1" t="s">
        <v>3421</v>
      </c>
      <c r="AA1203" s="3">
        <v>46226</v>
      </c>
      <c r="AB1203" s="1" t="s">
        <v>3416</v>
      </c>
      <c r="AC1203" s="1" t="s">
        <v>3857</v>
      </c>
      <c r="AD1203" s="1" t="s">
        <v>3933</v>
      </c>
      <c r="AE1203" s="1" t="s">
        <v>3933</v>
      </c>
      <c r="AF1203" s="1" t="s">
        <v>3937</v>
      </c>
      <c r="AG1203" s="1" t="s">
        <v>2511</v>
      </c>
      <c r="AH1203" s="1" t="s">
        <v>2598</v>
      </c>
      <c r="AI1203" s="1" t="s">
        <v>3948</v>
      </c>
      <c r="AJ1203" s="1"/>
      <c r="AK1203" s="1"/>
      <c r="AL1203" s="1" t="s">
        <v>3953</v>
      </c>
      <c r="AM1203" s="1" t="s">
        <v>3954</v>
      </c>
      <c r="AN1203" s="1" t="s">
        <v>3959</v>
      </c>
      <c r="AO1203" s="1" t="s">
        <v>4014</v>
      </c>
      <c r="AP1203" s="1" t="s">
        <v>4221</v>
      </c>
      <c r="AQ1203" s="1"/>
      <c r="AR1203">
        <v>22421</v>
      </c>
      <c r="AS1203">
        <v>1</v>
      </c>
      <c r="AT1203" s="1" t="s">
        <v>4235</v>
      </c>
      <c r="AU1203">
        <v>3558772</v>
      </c>
      <c r="AV1203" s="1" t="s">
        <v>4305</v>
      </c>
      <c r="AW1203" s="1" t="s">
        <v>3937</v>
      </c>
      <c r="AX1203">
        <v>2053</v>
      </c>
      <c r="AY1203">
        <v>135970</v>
      </c>
      <c r="AZ1203">
        <v>2</v>
      </c>
      <c r="BA1203" s="1" t="s">
        <v>3416</v>
      </c>
    </row>
    <row r="1204" spans="1:53">
      <c r="A1204" s="1" t="s">
        <v>1234</v>
      </c>
      <c r="B1204">
        <v>0</v>
      </c>
      <c r="C1204">
        <v>29215000</v>
      </c>
      <c r="D1204" s="1" t="s">
        <v>2211</v>
      </c>
      <c r="E1204">
        <v>20</v>
      </c>
      <c r="F1204">
        <v>139141</v>
      </c>
      <c r="G1204">
        <v>3</v>
      </c>
      <c r="H1204" s="1"/>
      <c r="I1204" s="1" t="s">
        <v>2405</v>
      </c>
      <c r="J1204" s="1" t="s">
        <v>2462</v>
      </c>
      <c r="K1204" s="1" t="s">
        <v>2465</v>
      </c>
      <c r="L1204" s="1" t="s">
        <v>2511</v>
      </c>
      <c r="M1204" s="1" t="s">
        <v>2598</v>
      </c>
      <c r="N1204" s="1" t="s">
        <v>2607</v>
      </c>
      <c r="O1204" s="1"/>
      <c r="P1204">
        <v>0</v>
      </c>
      <c r="Q1204" s="1" t="s">
        <v>2609</v>
      </c>
      <c r="R1204" s="1" t="s">
        <v>3107</v>
      </c>
      <c r="S1204" s="1"/>
      <c r="T1204" s="1" t="s">
        <v>3109</v>
      </c>
      <c r="U1204" s="1" t="s">
        <v>3248</v>
      </c>
      <c r="V1204" s="1" t="s">
        <v>3372</v>
      </c>
      <c r="W1204" s="1" t="s">
        <v>3396</v>
      </c>
      <c r="X1204" s="1"/>
      <c r="Y1204" s="3">
        <v>46226</v>
      </c>
      <c r="Z1204" s="1" t="s">
        <v>3421</v>
      </c>
      <c r="AA1204" s="3">
        <v>46226</v>
      </c>
      <c r="AB1204" s="1" t="s">
        <v>3416</v>
      </c>
      <c r="AC1204" s="1" t="s">
        <v>3857</v>
      </c>
      <c r="AD1204" s="1" t="s">
        <v>3933</v>
      </c>
      <c r="AE1204" s="1" t="s">
        <v>3933</v>
      </c>
      <c r="AF1204" s="1" t="s">
        <v>3937</v>
      </c>
      <c r="AG1204" s="1" t="s">
        <v>2511</v>
      </c>
      <c r="AH1204" s="1" t="s">
        <v>2598</v>
      </c>
      <c r="AI1204" s="1" t="s">
        <v>3948</v>
      </c>
      <c r="AJ1204" s="1"/>
      <c r="AK1204" s="1"/>
      <c r="AL1204" s="1" t="s">
        <v>3953</v>
      </c>
      <c r="AM1204" s="1" t="s">
        <v>3954</v>
      </c>
      <c r="AN1204" s="1" t="s">
        <v>3959</v>
      </c>
      <c r="AO1204" s="1" t="s">
        <v>4014</v>
      </c>
      <c r="AP1204" s="1" t="s">
        <v>4221</v>
      </c>
      <c r="AQ1204" s="1"/>
      <c r="AR1204">
        <v>22421</v>
      </c>
      <c r="AS1204">
        <v>1</v>
      </c>
      <c r="AT1204" s="1" t="s">
        <v>4235</v>
      </c>
      <c r="AU1204">
        <v>29215000</v>
      </c>
      <c r="AV1204" s="1" t="s">
        <v>4305</v>
      </c>
      <c r="AW1204" s="1" t="s">
        <v>3937</v>
      </c>
      <c r="AX1204">
        <v>2053</v>
      </c>
      <c r="AY1204">
        <v>135970</v>
      </c>
      <c r="AZ1204">
        <v>3</v>
      </c>
      <c r="BA1204" s="1" t="s">
        <v>3416</v>
      </c>
    </row>
    <row r="1205" spans="1:53">
      <c r="A1205" s="1" t="s">
        <v>1235</v>
      </c>
      <c r="B1205">
        <v>0</v>
      </c>
      <c r="C1205">
        <v>6630000</v>
      </c>
      <c r="D1205" s="1" t="s">
        <v>1868</v>
      </c>
      <c r="E1205">
        <v>20</v>
      </c>
      <c r="F1205">
        <v>139141</v>
      </c>
      <c r="G1205">
        <v>4</v>
      </c>
      <c r="H1205" s="1"/>
      <c r="I1205" s="1" t="s">
        <v>2405</v>
      </c>
      <c r="J1205" s="1" t="s">
        <v>2462</v>
      </c>
      <c r="K1205" s="1" t="s">
        <v>2465</v>
      </c>
      <c r="L1205" s="1" t="s">
        <v>2511</v>
      </c>
      <c r="M1205" s="1" t="s">
        <v>2598</v>
      </c>
      <c r="N1205" s="1" t="s">
        <v>2607</v>
      </c>
      <c r="O1205" s="1"/>
      <c r="P1205">
        <v>0</v>
      </c>
      <c r="Q1205" s="1" t="s">
        <v>2609</v>
      </c>
      <c r="R1205" s="1" t="s">
        <v>3107</v>
      </c>
      <c r="S1205" s="1"/>
      <c r="T1205" s="1" t="s">
        <v>3109</v>
      </c>
      <c r="U1205" s="1" t="s">
        <v>3248</v>
      </c>
      <c r="V1205" s="1" t="s">
        <v>3372</v>
      </c>
      <c r="W1205" s="1" t="s">
        <v>3396</v>
      </c>
      <c r="X1205" s="1"/>
      <c r="Y1205" s="3">
        <v>46226</v>
      </c>
      <c r="Z1205" s="1" t="s">
        <v>3421</v>
      </c>
      <c r="AA1205" s="3">
        <v>46226</v>
      </c>
      <c r="AB1205" s="1" t="s">
        <v>3416</v>
      </c>
      <c r="AC1205" s="1" t="s">
        <v>3857</v>
      </c>
      <c r="AD1205" s="1" t="s">
        <v>3933</v>
      </c>
      <c r="AE1205" s="1" t="s">
        <v>3933</v>
      </c>
      <c r="AF1205" s="1" t="s">
        <v>3937</v>
      </c>
      <c r="AG1205" s="1" t="s">
        <v>2511</v>
      </c>
      <c r="AH1205" s="1" t="s">
        <v>2598</v>
      </c>
      <c r="AI1205" s="1" t="s">
        <v>3948</v>
      </c>
      <c r="AJ1205" s="1"/>
      <c r="AK1205" s="1"/>
      <c r="AL1205" s="1" t="s">
        <v>3953</v>
      </c>
      <c r="AM1205" s="1" t="s">
        <v>3954</v>
      </c>
      <c r="AN1205" s="1" t="s">
        <v>3959</v>
      </c>
      <c r="AO1205" s="1" t="s">
        <v>4014</v>
      </c>
      <c r="AP1205" s="1" t="s">
        <v>4221</v>
      </c>
      <c r="AQ1205" s="1"/>
      <c r="AR1205">
        <v>22421</v>
      </c>
      <c r="AS1205">
        <v>1</v>
      </c>
      <c r="AT1205" s="1" t="s">
        <v>4235</v>
      </c>
      <c r="AU1205">
        <v>6630000</v>
      </c>
      <c r="AV1205" s="1" t="s">
        <v>4305</v>
      </c>
      <c r="AW1205" s="1" t="s">
        <v>3937</v>
      </c>
      <c r="AX1205">
        <v>2053</v>
      </c>
      <c r="AY1205">
        <v>135970</v>
      </c>
      <c r="AZ1205">
        <v>4</v>
      </c>
      <c r="BA1205" s="1" t="s">
        <v>3416</v>
      </c>
    </row>
    <row r="1206" spans="1:53">
      <c r="A1206" s="1" t="s">
        <v>1229</v>
      </c>
      <c r="B1206">
        <v>0</v>
      </c>
      <c r="C1206">
        <v>-6210566</v>
      </c>
      <c r="D1206" s="1" t="s">
        <v>2212</v>
      </c>
      <c r="E1206">
        <v>20</v>
      </c>
      <c r="F1206">
        <v>139141</v>
      </c>
      <c r="G1206">
        <v>5</v>
      </c>
      <c r="H1206" s="1"/>
      <c r="I1206" s="1" t="s">
        <v>2415</v>
      </c>
      <c r="J1206" s="1" t="s">
        <v>2462</v>
      </c>
      <c r="K1206" s="1" t="s">
        <v>2465</v>
      </c>
      <c r="L1206" s="1" t="s">
        <v>2511</v>
      </c>
      <c r="M1206" s="1" t="s">
        <v>2598</v>
      </c>
      <c r="N1206" s="1" t="s">
        <v>2607</v>
      </c>
      <c r="O1206" s="1"/>
      <c r="P1206">
        <v>0</v>
      </c>
      <c r="Q1206" s="1" t="s">
        <v>2609</v>
      </c>
      <c r="R1206" s="1" t="s">
        <v>3107</v>
      </c>
      <c r="S1206" s="1"/>
      <c r="T1206" s="1" t="s">
        <v>3109</v>
      </c>
      <c r="U1206" s="1" t="s">
        <v>3248</v>
      </c>
      <c r="V1206" s="1" t="s">
        <v>3372</v>
      </c>
      <c r="W1206" s="1" t="s">
        <v>3396</v>
      </c>
      <c r="X1206" s="1"/>
      <c r="Y1206" s="3">
        <v>46226</v>
      </c>
      <c r="Z1206" s="1" t="s">
        <v>3421</v>
      </c>
      <c r="AA1206" s="3">
        <v>46226</v>
      </c>
      <c r="AB1206" s="1" t="s">
        <v>3416</v>
      </c>
      <c r="AC1206" s="1" t="s">
        <v>3857</v>
      </c>
      <c r="AD1206" s="1" t="s">
        <v>3933</v>
      </c>
      <c r="AE1206" s="1" t="s">
        <v>3933</v>
      </c>
      <c r="AF1206" s="1" t="s">
        <v>3937</v>
      </c>
      <c r="AG1206" s="1" t="s">
        <v>2511</v>
      </c>
      <c r="AH1206" s="1" t="s">
        <v>2598</v>
      </c>
      <c r="AI1206" s="1" t="s">
        <v>3948</v>
      </c>
      <c r="AJ1206" s="1"/>
      <c r="AK1206" s="1"/>
      <c r="AL1206" s="1" t="s">
        <v>3953</v>
      </c>
      <c r="AM1206" s="1" t="s">
        <v>3954</v>
      </c>
      <c r="AN1206" s="1" t="s">
        <v>3959</v>
      </c>
      <c r="AO1206" s="1" t="s">
        <v>4014</v>
      </c>
      <c r="AP1206" s="1" t="s">
        <v>4221</v>
      </c>
      <c r="AQ1206" s="1"/>
      <c r="AR1206">
        <v>2057</v>
      </c>
      <c r="AS1206">
        <v>1</v>
      </c>
      <c r="AT1206" s="1" t="s">
        <v>4235</v>
      </c>
      <c r="AU1206">
        <v>-6210566</v>
      </c>
      <c r="AV1206" s="1" t="s">
        <v>120</v>
      </c>
      <c r="AW1206" s="1" t="s">
        <v>3937</v>
      </c>
      <c r="AX1206">
        <v>2053</v>
      </c>
      <c r="AY1206">
        <v>135970</v>
      </c>
      <c r="AZ1206">
        <v>5</v>
      </c>
      <c r="BA1206" s="1" t="s">
        <v>3416</v>
      </c>
    </row>
    <row r="1207" spans="1:53">
      <c r="A1207" s="1" t="s">
        <v>1236</v>
      </c>
      <c r="B1207">
        <v>0</v>
      </c>
      <c r="C1207">
        <v>6599602.7999999998</v>
      </c>
      <c r="D1207" s="1" t="s">
        <v>2213</v>
      </c>
      <c r="E1207">
        <v>20</v>
      </c>
      <c r="F1207">
        <v>139157</v>
      </c>
      <c r="G1207">
        <v>1</v>
      </c>
      <c r="H1207" s="1"/>
      <c r="I1207" s="1" t="s">
        <v>2405</v>
      </c>
      <c r="J1207" s="1" t="s">
        <v>2462</v>
      </c>
      <c r="K1207" s="1" t="s">
        <v>2465</v>
      </c>
      <c r="L1207" s="1" t="s">
        <v>2529</v>
      </c>
      <c r="M1207" s="1" t="s">
        <v>2465</v>
      </c>
      <c r="N1207" s="1" t="s">
        <v>2607</v>
      </c>
      <c r="O1207" s="1"/>
      <c r="P1207">
        <v>12</v>
      </c>
      <c r="Q1207" s="1" t="s">
        <v>2971</v>
      </c>
      <c r="R1207" s="1" t="s">
        <v>3107</v>
      </c>
      <c r="S1207" s="1"/>
      <c r="T1207" s="1" t="s">
        <v>3109</v>
      </c>
      <c r="U1207" s="1" t="s">
        <v>2971</v>
      </c>
      <c r="V1207" s="1" t="s">
        <v>2213</v>
      </c>
      <c r="W1207" s="1" t="s">
        <v>3396</v>
      </c>
      <c r="X1207" s="1"/>
      <c r="Y1207" s="3">
        <v>46226</v>
      </c>
      <c r="Z1207" s="1" t="s">
        <v>3421</v>
      </c>
      <c r="AA1207" s="3">
        <v>46226</v>
      </c>
      <c r="AB1207" s="1" t="s">
        <v>3416</v>
      </c>
      <c r="AC1207" s="1" t="s">
        <v>3858</v>
      </c>
      <c r="AD1207" s="1" t="s">
        <v>3933</v>
      </c>
      <c r="AE1207" s="1" t="s">
        <v>3933</v>
      </c>
      <c r="AF1207" s="1" t="s">
        <v>3937</v>
      </c>
      <c r="AG1207" s="1" t="s">
        <v>2529</v>
      </c>
      <c r="AH1207" s="1" t="s">
        <v>2465</v>
      </c>
      <c r="AI1207" s="1" t="s">
        <v>3948</v>
      </c>
      <c r="AJ1207" s="1"/>
      <c r="AK1207" s="1"/>
      <c r="AL1207" s="1" t="s">
        <v>3952</v>
      </c>
      <c r="AM1207" s="1" t="s">
        <v>3952</v>
      </c>
      <c r="AN1207" s="1" t="s">
        <v>3959</v>
      </c>
      <c r="AO1207" s="1" t="s">
        <v>4002</v>
      </c>
      <c r="AP1207" s="1" t="s">
        <v>4221</v>
      </c>
      <c r="AQ1207" s="1"/>
      <c r="AR1207">
        <v>22414</v>
      </c>
      <c r="AS1207">
        <v>12</v>
      </c>
      <c r="AT1207" s="1" t="s">
        <v>4235</v>
      </c>
      <c r="AU1207">
        <v>549966.9</v>
      </c>
      <c r="AV1207" s="1" t="s">
        <v>4376</v>
      </c>
      <c r="AW1207" s="1" t="s">
        <v>3937</v>
      </c>
      <c r="AX1207">
        <v>723</v>
      </c>
      <c r="AY1207">
        <v>135971</v>
      </c>
      <c r="AZ1207">
        <v>1</v>
      </c>
      <c r="BA1207" s="1" t="s">
        <v>3417</v>
      </c>
    </row>
    <row r="1208" spans="1:53">
      <c r="A1208" s="1" t="s">
        <v>1237</v>
      </c>
      <c r="B1208">
        <v>0</v>
      </c>
      <c r="C1208">
        <v>2100000</v>
      </c>
      <c r="D1208" s="1" t="s">
        <v>1435</v>
      </c>
      <c r="E1208">
        <v>20</v>
      </c>
      <c r="F1208">
        <v>139156</v>
      </c>
      <c r="G1208">
        <v>1</v>
      </c>
      <c r="H1208" s="1"/>
      <c r="I1208" s="1" t="s">
        <v>2418</v>
      </c>
      <c r="J1208" s="1" t="s">
        <v>2462</v>
      </c>
      <c r="K1208" s="1" t="s">
        <v>2464</v>
      </c>
      <c r="L1208" s="1" t="s">
        <v>2473</v>
      </c>
      <c r="M1208" s="1" t="s">
        <v>2587</v>
      </c>
      <c r="N1208" s="1" t="s">
        <v>2607</v>
      </c>
      <c r="O1208" s="1"/>
      <c r="P1208">
        <v>60</v>
      </c>
      <c r="Q1208" s="1" t="s">
        <v>1436</v>
      </c>
      <c r="R1208" s="1" t="s">
        <v>3107</v>
      </c>
      <c r="S1208" s="1"/>
      <c r="T1208" s="1" t="s">
        <v>3108</v>
      </c>
      <c r="U1208" s="1" t="s">
        <v>3249</v>
      </c>
      <c r="V1208" s="1" t="s">
        <v>3373</v>
      </c>
      <c r="W1208" s="1" t="s">
        <v>3396</v>
      </c>
      <c r="X1208" s="1" t="s">
        <v>3400</v>
      </c>
      <c r="Y1208" s="3">
        <v>46230</v>
      </c>
      <c r="Z1208" s="1" t="s">
        <v>3417</v>
      </c>
      <c r="AA1208" s="3">
        <v>46230</v>
      </c>
      <c r="AB1208" s="1" t="s">
        <v>3416</v>
      </c>
      <c r="AC1208" s="1" t="s">
        <v>3859</v>
      </c>
      <c r="AD1208" s="1" t="s">
        <v>3933</v>
      </c>
      <c r="AE1208" s="1" t="s">
        <v>3933</v>
      </c>
      <c r="AF1208" s="1" t="s">
        <v>3939</v>
      </c>
      <c r="AG1208" s="1" t="s">
        <v>2473</v>
      </c>
      <c r="AH1208" s="1" t="s">
        <v>2587</v>
      </c>
      <c r="AI1208" s="1" t="s">
        <v>3948</v>
      </c>
      <c r="AJ1208" s="1"/>
      <c r="AK1208" s="1"/>
      <c r="AL1208" s="1" t="s">
        <v>3952</v>
      </c>
      <c r="AM1208" s="1" t="s">
        <v>3952</v>
      </c>
      <c r="AN1208" s="1" t="s">
        <v>3958</v>
      </c>
      <c r="AO1208" s="1" t="s">
        <v>3968</v>
      </c>
      <c r="AP1208" s="1" t="s">
        <v>4215</v>
      </c>
      <c r="AQ1208" s="1"/>
      <c r="AR1208">
        <v>12682</v>
      </c>
      <c r="AS1208">
        <v>60</v>
      </c>
      <c r="AT1208" s="1" t="s">
        <v>4235</v>
      </c>
      <c r="AU1208">
        <v>35000</v>
      </c>
      <c r="AV1208" s="1" t="s">
        <v>4267</v>
      </c>
      <c r="AW1208" s="1" t="s">
        <v>3939</v>
      </c>
      <c r="AX1208">
        <v>119</v>
      </c>
      <c r="AY1208">
        <v>135972</v>
      </c>
      <c r="AZ1208">
        <v>1</v>
      </c>
      <c r="BA1208" s="1" t="s">
        <v>3414</v>
      </c>
    </row>
    <row r="1209" spans="1:53">
      <c r="A1209" s="1" t="s">
        <v>1238</v>
      </c>
      <c r="B1209">
        <v>0</v>
      </c>
      <c r="C1209">
        <v>1250000</v>
      </c>
      <c r="D1209" s="1" t="s">
        <v>1497</v>
      </c>
      <c r="E1209">
        <v>20</v>
      </c>
      <c r="F1209">
        <v>139156</v>
      </c>
      <c r="G1209">
        <v>2</v>
      </c>
      <c r="H1209" s="1"/>
      <c r="I1209" s="1" t="s">
        <v>2418</v>
      </c>
      <c r="J1209" s="1" t="s">
        <v>2462</v>
      </c>
      <c r="K1209" s="1" t="s">
        <v>2464</v>
      </c>
      <c r="L1209" s="1" t="s">
        <v>2473</v>
      </c>
      <c r="M1209" s="1" t="s">
        <v>2587</v>
      </c>
      <c r="N1209" s="1" t="s">
        <v>2607</v>
      </c>
      <c r="O1209" s="1"/>
      <c r="P1209">
        <v>50</v>
      </c>
      <c r="Q1209" s="1" t="s">
        <v>2089</v>
      </c>
      <c r="R1209" s="1" t="s">
        <v>3107</v>
      </c>
      <c r="S1209" s="1"/>
      <c r="T1209" s="1" t="s">
        <v>3108</v>
      </c>
      <c r="U1209" s="1" t="s">
        <v>3249</v>
      </c>
      <c r="V1209" s="1" t="s">
        <v>3373</v>
      </c>
      <c r="W1209" s="1" t="s">
        <v>3396</v>
      </c>
      <c r="X1209" s="1" t="s">
        <v>3400</v>
      </c>
      <c r="Y1209" s="3">
        <v>46230</v>
      </c>
      <c r="Z1209" s="1" t="s">
        <v>3417</v>
      </c>
      <c r="AA1209" s="3">
        <v>46230</v>
      </c>
      <c r="AB1209" s="1" t="s">
        <v>3416</v>
      </c>
      <c r="AC1209" s="1" t="s">
        <v>3859</v>
      </c>
      <c r="AD1209" s="1" t="s">
        <v>3933</v>
      </c>
      <c r="AE1209" s="1" t="s">
        <v>3933</v>
      </c>
      <c r="AF1209" s="1" t="s">
        <v>3939</v>
      </c>
      <c r="AG1209" s="1" t="s">
        <v>2473</v>
      </c>
      <c r="AH1209" s="1" t="s">
        <v>2587</v>
      </c>
      <c r="AI1209" s="1" t="s">
        <v>3948</v>
      </c>
      <c r="AJ1209" s="1"/>
      <c r="AK1209" s="1"/>
      <c r="AL1209" s="1" t="s">
        <v>3952</v>
      </c>
      <c r="AM1209" s="1" t="s">
        <v>3952</v>
      </c>
      <c r="AN1209" s="1" t="s">
        <v>3958</v>
      </c>
      <c r="AO1209" s="1" t="s">
        <v>3968</v>
      </c>
      <c r="AP1209" s="1" t="s">
        <v>4215</v>
      </c>
      <c r="AQ1209" s="1"/>
      <c r="AR1209">
        <v>12682</v>
      </c>
      <c r="AS1209">
        <v>50</v>
      </c>
      <c r="AT1209" s="1" t="s">
        <v>4235</v>
      </c>
      <c r="AU1209">
        <v>25000</v>
      </c>
      <c r="AV1209" s="1" t="s">
        <v>4267</v>
      </c>
      <c r="AW1209" s="1" t="s">
        <v>3939</v>
      </c>
      <c r="AX1209">
        <v>119</v>
      </c>
      <c r="AY1209">
        <v>135972</v>
      </c>
      <c r="AZ1209">
        <v>2</v>
      </c>
      <c r="BA1209" s="1" t="s">
        <v>3414</v>
      </c>
    </row>
    <row r="1210" spans="1:53">
      <c r="A1210" s="1" t="s">
        <v>1239</v>
      </c>
      <c r="B1210">
        <v>0</v>
      </c>
      <c r="C1210">
        <v>16875000</v>
      </c>
      <c r="D1210" s="1" t="s">
        <v>2214</v>
      </c>
      <c r="E1210">
        <v>0</v>
      </c>
      <c r="F1210">
        <v>139126</v>
      </c>
      <c r="G1210">
        <v>1</v>
      </c>
      <c r="H1210" s="1"/>
      <c r="I1210" s="1" t="s">
        <v>2433</v>
      </c>
      <c r="J1210" s="1" t="s">
        <v>2462</v>
      </c>
      <c r="K1210" s="1" t="s">
        <v>2464</v>
      </c>
      <c r="L1210" s="1" t="s">
        <v>2497</v>
      </c>
      <c r="M1210" s="1" t="s">
        <v>2589</v>
      </c>
      <c r="N1210" s="1" t="s">
        <v>2607</v>
      </c>
      <c r="O1210" s="1"/>
      <c r="P1210">
        <v>750</v>
      </c>
      <c r="Q1210" s="1" t="s">
        <v>2214</v>
      </c>
      <c r="R1210" s="1" t="s">
        <v>3107</v>
      </c>
      <c r="S1210" s="1"/>
      <c r="T1210" s="1" t="s">
        <v>3108</v>
      </c>
      <c r="U1210" s="1" t="s">
        <v>2214</v>
      </c>
      <c r="V1210" s="1" t="s">
        <v>2214</v>
      </c>
      <c r="W1210" s="1" t="s">
        <v>3396</v>
      </c>
      <c r="X1210" s="1" t="s">
        <v>3400</v>
      </c>
      <c r="Y1210" s="3">
        <v>46230</v>
      </c>
      <c r="Z1210" s="1" t="s">
        <v>3417</v>
      </c>
      <c r="AA1210" s="3">
        <v>46230</v>
      </c>
      <c r="AB1210" s="1" t="s">
        <v>3416</v>
      </c>
      <c r="AC1210" s="1" t="s">
        <v>3860</v>
      </c>
      <c r="AD1210" s="1" t="s">
        <v>3933</v>
      </c>
      <c r="AE1210" s="1" t="s">
        <v>3934</v>
      </c>
      <c r="AF1210" s="1" t="s">
        <v>3939</v>
      </c>
      <c r="AG1210" s="1" t="s">
        <v>2497</v>
      </c>
      <c r="AH1210" s="1" t="s">
        <v>2589</v>
      </c>
      <c r="AI1210" s="1" t="s">
        <v>3948</v>
      </c>
      <c r="AJ1210" s="1"/>
      <c r="AK1210" s="1"/>
      <c r="AL1210" s="1" t="s">
        <v>3952</v>
      </c>
      <c r="AM1210" s="1" t="s">
        <v>3952</v>
      </c>
      <c r="AN1210" s="1" t="s">
        <v>3958</v>
      </c>
      <c r="AO1210" s="1" t="s">
        <v>4064</v>
      </c>
      <c r="AP1210" s="1" t="s">
        <v>4215</v>
      </c>
      <c r="AQ1210" s="1"/>
      <c r="AR1210">
        <v>3521</v>
      </c>
      <c r="AS1210">
        <v>750</v>
      </c>
      <c r="AT1210" s="1" t="s">
        <v>4235</v>
      </c>
      <c r="AU1210">
        <v>22500</v>
      </c>
      <c r="AV1210" s="1" t="s">
        <v>4525</v>
      </c>
      <c r="AW1210" s="1" t="s">
        <v>3939</v>
      </c>
      <c r="AX1210">
        <v>820</v>
      </c>
      <c r="AY1210">
        <v>135973</v>
      </c>
      <c r="AZ1210">
        <v>1</v>
      </c>
      <c r="BA1210" s="1" t="s">
        <v>3420</v>
      </c>
    </row>
    <row r="1211" spans="1:53">
      <c r="A1211" s="1" t="s">
        <v>1240</v>
      </c>
      <c r="B1211">
        <v>0</v>
      </c>
      <c r="C1211">
        <v>5000000</v>
      </c>
      <c r="D1211" s="1" t="s">
        <v>1447</v>
      </c>
      <c r="E1211">
        <v>0</v>
      </c>
      <c r="F1211">
        <v>139224</v>
      </c>
      <c r="G1211">
        <v>1</v>
      </c>
      <c r="H1211" s="1"/>
      <c r="I1211" s="1" t="s">
        <v>2404</v>
      </c>
      <c r="J1211" s="1" t="s">
        <v>2462</v>
      </c>
      <c r="K1211" s="1" t="s">
        <v>2464</v>
      </c>
      <c r="L1211" s="1" t="s">
        <v>2498</v>
      </c>
      <c r="M1211" s="1" t="s">
        <v>2587</v>
      </c>
      <c r="N1211" s="1" t="s">
        <v>2607</v>
      </c>
      <c r="O1211" s="1"/>
      <c r="P1211">
        <v>1</v>
      </c>
      <c r="Q1211" s="1" t="s">
        <v>1447</v>
      </c>
      <c r="R1211" s="1" t="s">
        <v>3107</v>
      </c>
      <c r="S1211" s="1"/>
      <c r="T1211" s="1" t="s">
        <v>3108</v>
      </c>
      <c r="U1211" s="1" t="s">
        <v>1447</v>
      </c>
      <c r="V1211" s="1" t="s">
        <v>1447</v>
      </c>
      <c r="W1211" s="1" t="s">
        <v>3396</v>
      </c>
      <c r="X1211" s="1" t="s">
        <v>3400</v>
      </c>
      <c r="Y1211" s="3">
        <v>46230</v>
      </c>
      <c r="Z1211" s="1" t="s">
        <v>3417</v>
      </c>
      <c r="AA1211" s="3">
        <v>46230</v>
      </c>
      <c r="AB1211" s="1" t="s">
        <v>3416</v>
      </c>
      <c r="AC1211" s="1" t="s">
        <v>3861</v>
      </c>
      <c r="AD1211" s="1" t="s">
        <v>3933</v>
      </c>
      <c r="AE1211" s="1" t="s">
        <v>3933</v>
      </c>
      <c r="AF1211" s="1" t="s">
        <v>3939</v>
      </c>
      <c r="AG1211" s="1" t="s">
        <v>2498</v>
      </c>
      <c r="AH1211" s="1" t="s">
        <v>2587</v>
      </c>
      <c r="AI1211" s="1" t="s">
        <v>3948</v>
      </c>
      <c r="AJ1211" s="1"/>
      <c r="AK1211" s="1"/>
      <c r="AL1211" s="1" t="s">
        <v>3952</v>
      </c>
      <c r="AM1211" s="1" t="s">
        <v>3952</v>
      </c>
      <c r="AN1211" s="1" t="s">
        <v>3958</v>
      </c>
      <c r="AO1211" s="1" t="s">
        <v>4177</v>
      </c>
      <c r="AP1211" s="1" t="s">
        <v>4215</v>
      </c>
      <c r="AQ1211" s="1"/>
      <c r="AR1211">
        <v>1267</v>
      </c>
      <c r="AS1211">
        <v>1</v>
      </c>
      <c r="AT1211" s="1" t="s">
        <v>4235</v>
      </c>
      <c r="AU1211">
        <v>5000000</v>
      </c>
      <c r="AV1211" s="1" t="s">
        <v>3500</v>
      </c>
      <c r="AW1211" s="1" t="s">
        <v>3939</v>
      </c>
      <c r="AX1211">
        <v>7218</v>
      </c>
      <c r="AY1211">
        <v>135974</v>
      </c>
      <c r="AZ1211">
        <v>1</v>
      </c>
      <c r="BA1211" s="1" t="s">
        <v>3421</v>
      </c>
    </row>
    <row r="1212" spans="1:53">
      <c r="A1212" s="1" t="s">
        <v>1241</v>
      </c>
      <c r="B1212">
        <v>0</v>
      </c>
      <c r="C1212">
        <v>4000000</v>
      </c>
      <c r="D1212" s="1" t="s">
        <v>1494</v>
      </c>
      <c r="E1212">
        <v>0</v>
      </c>
      <c r="F1212">
        <v>139117</v>
      </c>
      <c r="G1212">
        <v>1</v>
      </c>
      <c r="H1212" s="1"/>
      <c r="I1212" s="1" t="s">
        <v>2404</v>
      </c>
      <c r="J1212" s="1" t="s">
        <v>2462</v>
      </c>
      <c r="K1212" s="1" t="s">
        <v>2464</v>
      </c>
      <c r="L1212" s="1" t="s">
        <v>2506</v>
      </c>
      <c r="M1212" s="1" t="s">
        <v>2589</v>
      </c>
      <c r="N1212" s="1" t="s">
        <v>2607</v>
      </c>
      <c r="O1212" s="1"/>
      <c r="P1212">
        <v>1</v>
      </c>
      <c r="Q1212" s="1" t="s">
        <v>1494</v>
      </c>
      <c r="R1212" s="1" t="s">
        <v>3107</v>
      </c>
      <c r="S1212" s="1"/>
      <c r="T1212" s="1" t="s">
        <v>3108</v>
      </c>
      <c r="U1212" s="1" t="s">
        <v>1494</v>
      </c>
      <c r="V1212" s="1" t="s">
        <v>1494</v>
      </c>
      <c r="W1212" s="1" t="s">
        <v>3396</v>
      </c>
      <c r="X1212" s="1" t="s">
        <v>3400</v>
      </c>
      <c r="Y1212" s="3">
        <v>46230</v>
      </c>
      <c r="Z1212" s="1" t="s">
        <v>3417</v>
      </c>
      <c r="AA1212" s="3">
        <v>46230</v>
      </c>
      <c r="AB1212" s="1" t="s">
        <v>3416</v>
      </c>
      <c r="AC1212" s="1" t="s">
        <v>3862</v>
      </c>
      <c r="AD1212" s="1" t="s">
        <v>3933</v>
      </c>
      <c r="AE1212" s="1" t="s">
        <v>3933</v>
      </c>
      <c r="AF1212" s="1" t="s">
        <v>3939</v>
      </c>
      <c r="AG1212" s="1" t="s">
        <v>2506</v>
      </c>
      <c r="AH1212" s="1" t="s">
        <v>2589</v>
      </c>
      <c r="AI1212" s="1" t="s">
        <v>3948</v>
      </c>
      <c r="AJ1212" s="1"/>
      <c r="AK1212" s="1"/>
      <c r="AL1212" s="1" t="s">
        <v>3952</v>
      </c>
      <c r="AM1212" s="1" t="s">
        <v>3952</v>
      </c>
      <c r="AN1212" s="1" t="s">
        <v>3958</v>
      </c>
      <c r="AO1212" s="1" t="s">
        <v>4178</v>
      </c>
      <c r="AP1212" s="1" t="s">
        <v>4215</v>
      </c>
      <c r="AQ1212" s="1"/>
      <c r="AR1212">
        <v>1267</v>
      </c>
      <c r="AS1212">
        <v>1</v>
      </c>
      <c r="AT1212" s="1" t="s">
        <v>4235</v>
      </c>
      <c r="AU1212">
        <v>4000000</v>
      </c>
      <c r="AV1212" s="1" t="s">
        <v>3500</v>
      </c>
      <c r="AW1212" s="1" t="s">
        <v>3939</v>
      </c>
      <c r="AX1212">
        <v>6480</v>
      </c>
      <c r="AY1212">
        <v>135975</v>
      </c>
      <c r="AZ1212">
        <v>1</v>
      </c>
      <c r="BA1212" s="1" t="s">
        <v>3420</v>
      </c>
    </row>
    <row r="1213" spans="1:53">
      <c r="A1213" s="1" t="s">
        <v>1242</v>
      </c>
      <c r="B1213">
        <v>0</v>
      </c>
      <c r="C1213">
        <v>120000</v>
      </c>
      <c r="D1213" s="1" t="s">
        <v>1529</v>
      </c>
      <c r="E1213">
        <v>0</v>
      </c>
      <c r="F1213">
        <v>139108</v>
      </c>
      <c r="G1213">
        <v>1</v>
      </c>
      <c r="H1213" s="1"/>
      <c r="I1213" s="1" t="s">
        <v>2408</v>
      </c>
      <c r="J1213" s="1" t="s">
        <v>2462</v>
      </c>
      <c r="K1213" s="1" t="s">
        <v>2464</v>
      </c>
      <c r="L1213" s="1" t="s">
        <v>2506</v>
      </c>
      <c r="M1213" s="1" t="s">
        <v>2589</v>
      </c>
      <c r="N1213" s="1" t="s">
        <v>2607</v>
      </c>
      <c r="O1213" s="1"/>
      <c r="P1213">
        <v>1</v>
      </c>
      <c r="Q1213" s="1" t="s">
        <v>1529</v>
      </c>
      <c r="R1213" s="1" t="s">
        <v>3107</v>
      </c>
      <c r="S1213" s="1"/>
      <c r="T1213" s="1" t="s">
        <v>3108</v>
      </c>
      <c r="U1213" s="1" t="s">
        <v>2134</v>
      </c>
      <c r="V1213" s="1" t="s">
        <v>2134</v>
      </c>
      <c r="W1213" s="1" t="s">
        <v>3396</v>
      </c>
      <c r="X1213" s="1"/>
      <c r="Y1213" s="3">
        <v>46230</v>
      </c>
      <c r="Z1213" s="1" t="s">
        <v>3417</v>
      </c>
      <c r="AA1213" s="3">
        <v>46230</v>
      </c>
      <c r="AB1213" s="1" t="s">
        <v>3416</v>
      </c>
      <c r="AC1213" s="1" t="s">
        <v>3863</v>
      </c>
      <c r="AD1213" s="1" t="s">
        <v>3933</v>
      </c>
      <c r="AE1213" s="1" t="s">
        <v>3933</v>
      </c>
      <c r="AF1213" s="1" t="s">
        <v>3939</v>
      </c>
      <c r="AG1213" s="1" t="s">
        <v>2506</v>
      </c>
      <c r="AH1213" s="1" t="s">
        <v>2589</v>
      </c>
      <c r="AI1213" s="1" t="s">
        <v>3948</v>
      </c>
      <c r="AJ1213" s="1"/>
      <c r="AK1213" s="1"/>
      <c r="AL1213" s="1" t="s">
        <v>3952</v>
      </c>
      <c r="AM1213" s="1" t="s">
        <v>3952</v>
      </c>
      <c r="AN1213" s="1" t="s">
        <v>3958</v>
      </c>
      <c r="AO1213" s="1" t="s">
        <v>4092</v>
      </c>
      <c r="AP1213" s="1" t="s">
        <v>4215</v>
      </c>
      <c r="AQ1213" s="1"/>
      <c r="AR1213">
        <v>14417</v>
      </c>
      <c r="AS1213">
        <v>1</v>
      </c>
      <c r="AT1213" s="1" t="s">
        <v>4235</v>
      </c>
      <c r="AU1213">
        <v>120000</v>
      </c>
      <c r="AV1213" s="1" t="s">
        <v>4266</v>
      </c>
      <c r="AW1213" s="1" t="s">
        <v>3939</v>
      </c>
      <c r="AX1213">
        <v>2467</v>
      </c>
      <c r="AY1213">
        <v>135976</v>
      </c>
      <c r="AZ1213">
        <v>1</v>
      </c>
      <c r="BA1213" s="1" t="s">
        <v>3412</v>
      </c>
    </row>
    <row r="1214" spans="1:53">
      <c r="A1214" s="1" t="s">
        <v>1243</v>
      </c>
      <c r="B1214">
        <v>0</v>
      </c>
      <c r="C1214">
        <v>180000</v>
      </c>
      <c r="D1214" s="1" t="s">
        <v>1526</v>
      </c>
      <c r="E1214">
        <v>0</v>
      </c>
      <c r="F1214">
        <v>139108</v>
      </c>
      <c r="G1214">
        <v>2</v>
      </c>
      <c r="H1214" s="1"/>
      <c r="I1214" s="1" t="s">
        <v>2408</v>
      </c>
      <c r="J1214" s="1" t="s">
        <v>2462</v>
      </c>
      <c r="K1214" s="1" t="s">
        <v>2464</v>
      </c>
      <c r="L1214" s="1" t="s">
        <v>2506</v>
      </c>
      <c r="M1214" s="1" t="s">
        <v>2589</v>
      </c>
      <c r="N1214" s="1" t="s">
        <v>2607</v>
      </c>
      <c r="O1214" s="1"/>
      <c r="P1214">
        <v>12</v>
      </c>
      <c r="Q1214" s="1" t="s">
        <v>1526</v>
      </c>
      <c r="R1214" s="1" t="s">
        <v>3107</v>
      </c>
      <c r="S1214" s="1"/>
      <c r="T1214" s="1" t="s">
        <v>3108</v>
      </c>
      <c r="U1214" s="1" t="s">
        <v>2134</v>
      </c>
      <c r="V1214" s="1" t="s">
        <v>2134</v>
      </c>
      <c r="W1214" s="1" t="s">
        <v>3396</v>
      </c>
      <c r="X1214" s="1"/>
      <c r="Y1214" s="3">
        <v>46230</v>
      </c>
      <c r="Z1214" s="1" t="s">
        <v>3417</v>
      </c>
      <c r="AA1214" s="3">
        <v>46230</v>
      </c>
      <c r="AB1214" s="1" t="s">
        <v>3416</v>
      </c>
      <c r="AC1214" s="1" t="s">
        <v>3863</v>
      </c>
      <c r="AD1214" s="1" t="s">
        <v>3933</v>
      </c>
      <c r="AE1214" s="1" t="s">
        <v>3933</v>
      </c>
      <c r="AF1214" s="1" t="s">
        <v>3939</v>
      </c>
      <c r="AG1214" s="1" t="s">
        <v>2506</v>
      </c>
      <c r="AH1214" s="1" t="s">
        <v>2589</v>
      </c>
      <c r="AI1214" s="1" t="s">
        <v>3948</v>
      </c>
      <c r="AJ1214" s="1"/>
      <c r="AK1214" s="1"/>
      <c r="AL1214" s="1" t="s">
        <v>3952</v>
      </c>
      <c r="AM1214" s="1" t="s">
        <v>3952</v>
      </c>
      <c r="AN1214" s="1" t="s">
        <v>3958</v>
      </c>
      <c r="AO1214" s="1" t="s">
        <v>4092</v>
      </c>
      <c r="AP1214" s="1" t="s">
        <v>4215</v>
      </c>
      <c r="AQ1214" s="1"/>
      <c r="AR1214">
        <v>14417</v>
      </c>
      <c r="AS1214">
        <v>12</v>
      </c>
      <c r="AT1214" s="1" t="s">
        <v>4235</v>
      </c>
      <c r="AU1214">
        <v>15000</v>
      </c>
      <c r="AV1214" s="1" t="s">
        <v>4266</v>
      </c>
      <c r="AW1214" s="1" t="s">
        <v>3939</v>
      </c>
      <c r="AX1214">
        <v>2467</v>
      </c>
      <c r="AY1214">
        <v>135976</v>
      </c>
      <c r="AZ1214">
        <v>2</v>
      </c>
      <c r="BA1214" s="1" t="s">
        <v>3412</v>
      </c>
    </row>
    <row r="1215" spans="1:53">
      <c r="A1215" s="1" t="s">
        <v>1244</v>
      </c>
      <c r="B1215">
        <v>0</v>
      </c>
      <c r="C1215">
        <v>250000</v>
      </c>
      <c r="D1215" s="1" t="s">
        <v>1439</v>
      </c>
      <c r="E1215">
        <v>0</v>
      </c>
      <c r="F1215">
        <v>139108</v>
      </c>
      <c r="G1215">
        <v>3</v>
      </c>
      <c r="H1215" s="1"/>
      <c r="I1215" s="1" t="s">
        <v>2417</v>
      </c>
      <c r="J1215" s="1" t="s">
        <v>2462</v>
      </c>
      <c r="K1215" s="1" t="s">
        <v>2464</v>
      </c>
      <c r="L1215" s="1" t="s">
        <v>2506</v>
      </c>
      <c r="M1215" s="1" t="s">
        <v>2589</v>
      </c>
      <c r="N1215" s="1" t="s">
        <v>2607</v>
      </c>
      <c r="O1215" s="1"/>
      <c r="P1215">
        <v>1</v>
      </c>
      <c r="Q1215" s="1" t="s">
        <v>1439</v>
      </c>
      <c r="R1215" s="1" t="s">
        <v>3107</v>
      </c>
      <c r="S1215" s="1"/>
      <c r="T1215" s="1" t="s">
        <v>3108</v>
      </c>
      <c r="U1215" s="1" t="s">
        <v>2134</v>
      </c>
      <c r="V1215" s="1" t="s">
        <v>2134</v>
      </c>
      <c r="W1215" s="1" t="s">
        <v>3396</v>
      </c>
      <c r="X1215" s="1"/>
      <c r="Y1215" s="3">
        <v>46230</v>
      </c>
      <c r="Z1215" s="1" t="s">
        <v>3417</v>
      </c>
      <c r="AA1215" s="3">
        <v>46230</v>
      </c>
      <c r="AB1215" s="1" t="s">
        <v>3416</v>
      </c>
      <c r="AC1215" s="1" t="s">
        <v>3863</v>
      </c>
      <c r="AD1215" s="1" t="s">
        <v>3933</v>
      </c>
      <c r="AE1215" s="1" t="s">
        <v>3933</v>
      </c>
      <c r="AF1215" s="1" t="s">
        <v>3939</v>
      </c>
      <c r="AG1215" s="1" t="s">
        <v>2506</v>
      </c>
      <c r="AH1215" s="1" t="s">
        <v>2589</v>
      </c>
      <c r="AI1215" s="1" t="s">
        <v>3948</v>
      </c>
      <c r="AJ1215" s="1"/>
      <c r="AK1215" s="1"/>
      <c r="AL1215" s="1" t="s">
        <v>3952</v>
      </c>
      <c r="AM1215" s="1" t="s">
        <v>3952</v>
      </c>
      <c r="AN1215" s="1" t="s">
        <v>3958</v>
      </c>
      <c r="AO1215" s="1" t="s">
        <v>4092</v>
      </c>
      <c r="AP1215" s="1" t="s">
        <v>4215</v>
      </c>
      <c r="AQ1215" s="1"/>
      <c r="AR1215">
        <v>4276</v>
      </c>
      <c r="AS1215">
        <v>1</v>
      </c>
      <c r="AT1215" s="1" t="s">
        <v>4235</v>
      </c>
      <c r="AU1215">
        <v>250000</v>
      </c>
      <c r="AV1215" s="1" t="s">
        <v>4272</v>
      </c>
      <c r="AW1215" s="1" t="s">
        <v>3939</v>
      </c>
      <c r="AX1215">
        <v>2467</v>
      </c>
      <c r="AY1215">
        <v>135976</v>
      </c>
      <c r="AZ1215">
        <v>3</v>
      </c>
      <c r="BA1215" s="1" t="s">
        <v>3412</v>
      </c>
    </row>
    <row r="1216" spans="1:53" ht="28.5">
      <c r="A1216" s="2" t="s">
        <v>1245</v>
      </c>
      <c r="B1216">
        <v>0</v>
      </c>
      <c r="C1216">
        <v>212962.5</v>
      </c>
      <c r="D1216" s="1" t="s">
        <v>2215</v>
      </c>
      <c r="E1216">
        <v>20</v>
      </c>
      <c r="F1216">
        <v>139107</v>
      </c>
      <c r="G1216">
        <v>5</v>
      </c>
      <c r="H1216" s="1"/>
      <c r="I1216" s="1" t="s">
        <v>2415</v>
      </c>
      <c r="J1216" s="1" t="s">
        <v>2462</v>
      </c>
      <c r="K1216" s="1" t="s">
        <v>2464</v>
      </c>
      <c r="L1216" s="1" t="s">
        <v>2497</v>
      </c>
      <c r="M1216" s="1" t="s">
        <v>2589</v>
      </c>
      <c r="N1216" s="1" t="s">
        <v>2607</v>
      </c>
      <c r="O1216" s="1"/>
      <c r="P1216">
        <v>3</v>
      </c>
      <c r="Q1216" s="1" t="s">
        <v>2972</v>
      </c>
      <c r="R1216" s="1" t="s">
        <v>3107</v>
      </c>
      <c r="S1216" s="1"/>
      <c r="T1216" s="1" t="s">
        <v>3108</v>
      </c>
      <c r="U1216" s="1" t="s">
        <v>2972</v>
      </c>
      <c r="V1216" s="1" t="s">
        <v>2215</v>
      </c>
      <c r="W1216" s="1" t="s">
        <v>3396</v>
      </c>
      <c r="X1216" s="1" t="s">
        <v>3400</v>
      </c>
      <c r="Y1216" s="3">
        <v>46230</v>
      </c>
      <c r="Z1216" s="1" t="s">
        <v>3417</v>
      </c>
      <c r="AA1216" s="3">
        <v>46230</v>
      </c>
      <c r="AB1216" s="1" t="s">
        <v>3416</v>
      </c>
      <c r="AC1216" s="1" t="s">
        <v>3864</v>
      </c>
      <c r="AD1216" s="1" t="s">
        <v>3933</v>
      </c>
      <c r="AE1216" s="1" t="s">
        <v>3933</v>
      </c>
      <c r="AF1216" s="1" t="s">
        <v>3939</v>
      </c>
      <c r="AG1216" s="1" t="s">
        <v>2497</v>
      </c>
      <c r="AH1216" s="1" t="s">
        <v>2589</v>
      </c>
      <c r="AI1216" s="1" t="s">
        <v>3948</v>
      </c>
      <c r="AJ1216" s="1"/>
      <c r="AK1216" s="1"/>
      <c r="AL1216" s="1" t="s">
        <v>3952</v>
      </c>
      <c r="AM1216" s="1" t="s">
        <v>3952</v>
      </c>
      <c r="AN1216" s="1" t="s">
        <v>3958</v>
      </c>
      <c r="AO1216" s="1" t="s">
        <v>4146</v>
      </c>
      <c r="AP1216" s="1" t="s">
        <v>4215</v>
      </c>
      <c r="AQ1216" s="1"/>
      <c r="AR1216">
        <v>21754</v>
      </c>
      <c r="AS1216">
        <v>3</v>
      </c>
      <c r="AT1216" s="1" t="s">
        <v>4235</v>
      </c>
      <c r="AU1216">
        <v>70987.5</v>
      </c>
      <c r="AV1216" s="1" t="s">
        <v>4526</v>
      </c>
      <c r="AW1216" s="1" t="s">
        <v>3939</v>
      </c>
      <c r="AX1216">
        <v>1645</v>
      </c>
      <c r="AY1216">
        <v>135977</v>
      </c>
      <c r="AZ1216">
        <v>1</v>
      </c>
      <c r="BA1216" s="1" t="s">
        <v>3420</v>
      </c>
    </row>
    <row r="1217" spans="1:53">
      <c r="A1217" s="1" t="s">
        <v>1246</v>
      </c>
      <c r="B1217">
        <v>0</v>
      </c>
      <c r="C1217">
        <v>3000000</v>
      </c>
      <c r="D1217" s="1" t="s">
        <v>1505</v>
      </c>
      <c r="E1217">
        <v>0</v>
      </c>
      <c r="F1217">
        <v>139095</v>
      </c>
      <c r="G1217">
        <v>1</v>
      </c>
      <c r="H1217" s="1"/>
      <c r="I1217" s="1" t="s">
        <v>2433</v>
      </c>
      <c r="J1217" s="1" t="s">
        <v>2462</v>
      </c>
      <c r="K1217" s="1" t="s">
        <v>2464</v>
      </c>
      <c r="L1217" s="1" t="s">
        <v>2506</v>
      </c>
      <c r="M1217" s="1" t="s">
        <v>2589</v>
      </c>
      <c r="N1217" s="1" t="s">
        <v>2607</v>
      </c>
      <c r="O1217" s="1"/>
      <c r="P1217">
        <v>100</v>
      </c>
      <c r="Q1217" s="1" t="s">
        <v>1505</v>
      </c>
      <c r="R1217" s="1" t="s">
        <v>3107</v>
      </c>
      <c r="S1217" s="1"/>
      <c r="T1217" s="1" t="s">
        <v>3108</v>
      </c>
      <c r="U1217" s="1" t="s">
        <v>1505</v>
      </c>
      <c r="V1217" s="1" t="s">
        <v>1505</v>
      </c>
      <c r="W1217" s="1" t="s">
        <v>3396</v>
      </c>
      <c r="X1217" s="1" t="s">
        <v>3400</v>
      </c>
      <c r="Y1217" s="3">
        <v>46230</v>
      </c>
      <c r="Z1217" s="1" t="s">
        <v>3424</v>
      </c>
      <c r="AA1217" s="3">
        <v>46230</v>
      </c>
      <c r="AB1217" s="1" t="s">
        <v>3416</v>
      </c>
      <c r="AC1217" s="1" t="s">
        <v>3865</v>
      </c>
      <c r="AD1217" s="1" t="s">
        <v>3933</v>
      </c>
      <c r="AE1217" s="1" t="s">
        <v>3934</v>
      </c>
      <c r="AF1217" s="1" t="s">
        <v>3939</v>
      </c>
      <c r="AG1217" s="1" t="s">
        <v>2506</v>
      </c>
      <c r="AH1217" s="1" t="s">
        <v>2589</v>
      </c>
      <c r="AI1217" s="1" t="s">
        <v>3948</v>
      </c>
      <c r="AJ1217" s="1"/>
      <c r="AK1217" s="1"/>
      <c r="AL1217" s="1" t="s">
        <v>3952</v>
      </c>
      <c r="AM1217" s="1" t="s">
        <v>3952</v>
      </c>
      <c r="AN1217" s="1" t="s">
        <v>3958</v>
      </c>
      <c r="AO1217" s="1" t="s">
        <v>4064</v>
      </c>
      <c r="AP1217" s="1" t="s">
        <v>4215</v>
      </c>
      <c r="AQ1217" s="1"/>
      <c r="AR1217">
        <v>3521</v>
      </c>
      <c r="AS1217">
        <v>100</v>
      </c>
      <c r="AT1217" s="1" t="s">
        <v>4235</v>
      </c>
      <c r="AU1217">
        <v>30000</v>
      </c>
      <c r="AV1217" s="1" t="s">
        <v>4525</v>
      </c>
      <c r="AW1217" s="1" t="s">
        <v>3939</v>
      </c>
      <c r="AX1217">
        <v>820</v>
      </c>
      <c r="AY1217">
        <v>135978</v>
      </c>
      <c r="AZ1217">
        <v>1</v>
      </c>
      <c r="BA1217" s="1" t="s">
        <v>3412</v>
      </c>
    </row>
    <row r="1218" spans="1:53">
      <c r="A1218" s="1" t="s">
        <v>1247</v>
      </c>
      <c r="B1218">
        <v>0</v>
      </c>
      <c r="C1218">
        <v>720000</v>
      </c>
      <c r="D1218" s="1" t="s">
        <v>1684</v>
      </c>
      <c r="E1218">
        <v>20</v>
      </c>
      <c r="F1218">
        <v>139105</v>
      </c>
      <c r="G1218">
        <v>1</v>
      </c>
      <c r="H1218" s="1"/>
      <c r="I1218" s="1" t="s">
        <v>2405</v>
      </c>
      <c r="J1218" s="1" t="s">
        <v>2462</v>
      </c>
      <c r="K1218" s="1" t="s">
        <v>2464</v>
      </c>
      <c r="L1218" s="1" t="s">
        <v>2498</v>
      </c>
      <c r="M1218" s="1" t="s">
        <v>2589</v>
      </c>
      <c r="N1218" s="1" t="s">
        <v>2607</v>
      </c>
      <c r="O1218" s="1"/>
      <c r="P1218">
        <v>36</v>
      </c>
      <c r="Q1218" s="1" t="s">
        <v>2076</v>
      </c>
      <c r="R1218" s="1" t="s">
        <v>3107</v>
      </c>
      <c r="S1218" s="1"/>
      <c r="T1218" s="1" t="s">
        <v>3108</v>
      </c>
      <c r="U1218" s="1" t="s">
        <v>2076</v>
      </c>
      <c r="V1218" s="1" t="s">
        <v>1684</v>
      </c>
      <c r="W1218" s="1" t="s">
        <v>3396</v>
      </c>
      <c r="X1218" s="1"/>
      <c r="Y1218" s="3">
        <v>46230</v>
      </c>
      <c r="Z1218" s="1" t="s">
        <v>3417</v>
      </c>
      <c r="AA1218" s="3">
        <v>46230</v>
      </c>
      <c r="AB1218" s="1" t="s">
        <v>3416</v>
      </c>
      <c r="AC1218" s="1" t="s">
        <v>3866</v>
      </c>
      <c r="AD1218" s="1" t="s">
        <v>3933</v>
      </c>
      <c r="AE1218" s="1" t="s">
        <v>3933</v>
      </c>
      <c r="AF1218" s="1" t="s">
        <v>3939</v>
      </c>
      <c r="AG1218" s="1" t="s">
        <v>2498</v>
      </c>
      <c r="AH1218" s="1" t="s">
        <v>2589</v>
      </c>
      <c r="AI1218" s="1" t="s">
        <v>3948</v>
      </c>
      <c r="AJ1218" s="1"/>
      <c r="AK1218" s="1"/>
      <c r="AL1218" s="1" t="s">
        <v>3952</v>
      </c>
      <c r="AM1218" s="1" t="s">
        <v>3952</v>
      </c>
      <c r="AN1218" s="1" t="s">
        <v>3958</v>
      </c>
      <c r="AO1218" s="1" t="s">
        <v>4179</v>
      </c>
      <c r="AP1218" s="1" t="s">
        <v>4212</v>
      </c>
      <c r="AQ1218" s="1"/>
      <c r="AR1218">
        <v>14862</v>
      </c>
      <c r="AS1218">
        <v>36</v>
      </c>
      <c r="AT1218" s="1" t="s">
        <v>4235</v>
      </c>
      <c r="AU1218">
        <v>20000</v>
      </c>
      <c r="AV1218" s="1" t="s">
        <v>4244</v>
      </c>
      <c r="AW1218" s="1" t="s">
        <v>3939</v>
      </c>
      <c r="AX1218">
        <v>6362</v>
      </c>
      <c r="AY1218">
        <v>135979</v>
      </c>
      <c r="AZ1218">
        <v>1</v>
      </c>
      <c r="BA1218" s="1" t="s">
        <v>3412</v>
      </c>
    </row>
    <row r="1219" spans="1:53">
      <c r="A1219" s="1" t="s">
        <v>1248</v>
      </c>
      <c r="B1219">
        <v>0</v>
      </c>
      <c r="C1219">
        <v>1900000</v>
      </c>
      <c r="D1219" s="1" t="s">
        <v>2216</v>
      </c>
      <c r="E1219">
        <v>0</v>
      </c>
      <c r="F1219">
        <v>139136</v>
      </c>
      <c r="G1219">
        <v>1</v>
      </c>
      <c r="H1219" s="1"/>
      <c r="I1219" s="1" t="s">
        <v>2405</v>
      </c>
      <c r="J1219" s="1" t="s">
        <v>2462</v>
      </c>
      <c r="K1219" s="1" t="s">
        <v>2464</v>
      </c>
      <c r="L1219" s="1" t="s">
        <v>2512</v>
      </c>
      <c r="M1219" s="1" t="s">
        <v>2587</v>
      </c>
      <c r="N1219" s="1" t="s">
        <v>2607</v>
      </c>
      <c r="O1219" s="1"/>
      <c r="P1219">
        <v>0</v>
      </c>
      <c r="Q1219" s="1" t="s">
        <v>2609</v>
      </c>
      <c r="R1219" s="1" t="s">
        <v>3107</v>
      </c>
      <c r="S1219" s="1"/>
      <c r="T1219" s="1" t="s">
        <v>3108</v>
      </c>
      <c r="U1219" s="1" t="s">
        <v>2216</v>
      </c>
      <c r="V1219" s="1" t="s">
        <v>2216</v>
      </c>
      <c r="W1219" s="1" t="s">
        <v>3396</v>
      </c>
      <c r="X1219" s="1" t="s">
        <v>3400</v>
      </c>
      <c r="Y1219" s="3">
        <v>46230</v>
      </c>
      <c r="Z1219" s="1" t="s">
        <v>3417</v>
      </c>
      <c r="AA1219" s="3">
        <v>46230</v>
      </c>
      <c r="AB1219" s="1" t="s">
        <v>3416</v>
      </c>
      <c r="AC1219" s="1" t="s">
        <v>3867</v>
      </c>
      <c r="AD1219" s="1" t="s">
        <v>3933</v>
      </c>
      <c r="AE1219" s="1" t="s">
        <v>3933</v>
      </c>
      <c r="AF1219" s="1" t="s">
        <v>3939</v>
      </c>
      <c r="AG1219" s="1" t="s">
        <v>2512</v>
      </c>
      <c r="AH1219" s="1" t="s">
        <v>2587</v>
      </c>
      <c r="AI1219" s="1" t="s">
        <v>3948</v>
      </c>
      <c r="AJ1219" s="1"/>
      <c r="AK1219" s="1"/>
      <c r="AL1219" s="1" t="s">
        <v>3954</v>
      </c>
      <c r="AM1219" s="1" t="s">
        <v>3954</v>
      </c>
      <c r="AN1219" s="1" t="s">
        <v>3958</v>
      </c>
      <c r="AO1219" s="1" t="s">
        <v>4180</v>
      </c>
      <c r="AP1219" s="1" t="s">
        <v>4212</v>
      </c>
      <c r="AQ1219" s="1"/>
      <c r="AR1219">
        <v>14862</v>
      </c>
      <c r="AS1219">
        <v>1</v>
      </c>
      <c r="AT1219" s="1" t="s">
        <v>4235</v>
      </c>
      <c r="AU1219">
        <v>1900000</v>
      </c>
      <c r="AV1219" s="1" t="s">
        <v>4244</v>
      </c>
      <c r="AW1219" s="1" t="s">
        <v>3939</v>
      </c>
      <c r="AX1219">
        <v>5255</v>
      </c>
      <c r="AY1219">
        <v>135980</v>
      </c>
      <c r="AZ1219">
        <v>1</v>
      </c>
      <c r="BA1219" s="1" t="s">
        <v>3416</v>
      </c>
    </row>
    <row r="1220" spans="1:53">
      <c r="A1220" s="1" t="s">
        <v>1249</v>
      </c>
      <c r="B1220">
        <v>0</v>
      </c>
      <c r="C1220">
        <v>5000000</v>
      </c>
      <c r="D1220" s="1" t="s">
        <v>1447</v>
      </c>
      <c r="E1220">
        <v>0</v>
      </c>
      <c r="F1220">
        <v>139135</v>
      </c>
      <c r="G1220">
        <v>1</v>
      </c>
      <c r="H1220" s="1"/>
      <c r="I1220" s="1" t="s">
        <v>2405</v>
      </c>
      <c r="J1220" s="1" t="s">
        <v>2462</v>
      </c>
      <c r="K1220" s="1" t="s">
        <v>2464</v>
      </c>
      <c r="L1220" s="1" t="s">
        <v>2512</v>
      </c>
      <c r="M1220" s="1" t="s">
        <v>2587</v>
      </c>
      <c r="N1220" s="1" t="s">
        <v>2607</v>
      </c>
      <c r="O1220" s="1"/>
      <c r="P1220">
        <v>1</v>
      </c>
      <c r="Q1220" s="1" t="s">
        <v>1447</v>
      </c>
      <c r="R1220" s="1" t="s">
        <v>3107</v>
      </c>
      <c r="S1220" s="1"/>
      <c r="T1220" s="1" t="s">
        <v>3108</v>
      </c>
      <c r="U1220" s="1" t="s">
        <v>1447</v>
      </c>
      <c r="V1220" s="1" t="s">
        <v>1447</v>
      </c>
      <c r="W1220" s="1" t="s">
        <v>3396</v>
      </c>
      <c r="X1220" s="1" t="s">
        <v>3400</v>
      </c>
      <c r="Y1220" s="3">
        <v>46230</v>
      </c>
      <c r="Z1220" s="1" t="s">
        <v>3417</v>
      </c>
      <c r="AA1220" s="3">
        <v>46230</v>
      </c>
      <c r="AB1220" s="1" t="s">
        <v>3416</v>
      </c>
      <c r="AC1220" s="1" t="s">
        <v>3868</v>
      </c>
      <c r="AD1220" s="1" t="s">
        <v>3933</v>
      </c>
      <c r="AE1220" s="1" t="s">
        <v>3933</v>
      </c>
      <c r="AF1220" s="1" t="s">
        <v>3939</v>
      </c>
      <c r="AG1220" s="1" t="s">
        <v>2512</v>
      </c>
      <c r="AH1220" s="1" t="s">
        <v>2587</v>
      </c>
      <c r="AI1220" s="1" t="s">
        <v>3948</v>
      </c>
      <c r="AJ1220" s="1"/>
      <c r="AK1220" s="1"/>
      <c r="AL1220" s="1" t="s">
        <v>3952</v>
      </c>
      <c r="AM1220" s="1" t="s">
        <v>3952</v>
      </c>
      <c r="AN1220" s="1" t="s">
        <v>3958</v>
      </c>
      <c r="AO1220" s="1" t="s">
        <v>4181</v>
      </c>
      <c r="AP1220" s="1" t="s">
        <v>4212</v>
      </c>
      <c r="AQ1220" s="1"/>
      <c r="AR1220">
        <v>14862</v>
      </c>
      <c r="AS1220">
        <v>1</v>
      </c>
      <c r="AT1220" s="1" t="s">
        <v>4235</v>
      </c>
      <c r="AU1220">
        <v>5000000</v>
      </c>
      <c r="AV1220" s="1" t="s">
        <v>4244</v>
      </c>
      <c r="AW1220" s="1" t="s">
        <v>3939</v>
      </c>
      <c r="AX1220">
        <v>5268</v>
      </c>
      <c r="AY1220">
        <v>135981</v>
      </c>
      <c r="AZ1220">
        <v>1</v>
      </c>
      <c r="BA1220" s="1" t="s">
        <v>3416</v>
      </c>
    </row>
    <row r="1221" spans="1:53">
      <c r="A1221" s="1" t="s">
        <v>1250</v>
      </c>
      <c r="B1221">
        <v>0</v>
      </c>
      <c r="C1221">
        <v>500000</v>
      </c>
      <c r="D1221" s="1" t="s">
        <v>1760</v>
      </c>
      <c r="E1221">
        <v>0</v>
      </c>
      <c r="F1221">
        <v>139134</v>
      </c>
      <c r="G1221">
        <v>1</v>
      </c>
      <c r="H1221" s="1"/>
      <c r="I1221" s="1" t="s">
        <v>2405</v>
      </c>
      <c r="J1221" s="1" t="s">
        <v>2462</v>
      </c>
      <c r="K1221" s="1" t="s">
        <v>2464</v>
      </c>
      <c r="L1221" s="1" t="s">
        <v>2539</v>
      </c>
      <c r="M1221" s="1" t="s">
        <v>2587</v>
      </c>
      <c r="N1221" s="1" t="s">
        <v>2607</v>
      </c>
      <c r="O1221" s="1"/>
      <c r="P1221">
        <v>1</v>
      </c>
      <c r="Q1221" s="1" t="s">
        <v>1760</v>
      </c>
      <c r="R1221" s="1" t="s">
        <v>3107</v>
      </c>
      <c r="S1221" s="1"/>
      <c r="T1221" s="1" t="s">
        <v>3108</v>
      </c>
      <c r="U1221" s="1" t="s">
        <v>1441</v>
      </c>
      <c r="V1221" s="1" t="s">
        <v>1441</v>
      </c>
      <c r="W1221" s="1" t="s">
        <v>3396</v>
      </c>
      <c r="X1221" s="1" t="s">
        <v>3400</v>
      </c>
      <c r="Y1221" s="3">
        <v>46230</v>
      </c>
      <c r="Z1221" s="1" t="s">
        <v>3425</v>
      </c>
      <c r="AA1221" s="3">
        <v>46230</v>
      </c>
      <c r="AB1221" s="1" t="s">
        <v>3416</v>
      </c>
      <c r="AC1221" s="1" t="s">
        <v>3869</v>
      </c>
      <c r="AD1221" s="1" t="s">
        <v>3933</v>
      </c>
      <c r="AE1221" s="1" t="s">
        <v>3933</v>
      </c>
      <c r="AF1221" s="1" t="s">
        <v>3939</v>
      </c>
      <c r="AG1221" s="1" t="s">
        <v>2539</v>
      </c>
      <c r="AH1221" s="1" t="s">
        <v>2587</v>
      </c>
      <c r="AI1221" s="1" t="s">
        <v>3948</v>
      </c>
      <c r="AJ1221" s="1"/>
      <c r="AK1221" s="1"/>
      <c r="AL1221" s="1" t="s">
        <v>3952</v>
      </c>
      <c r="AM1221" s="1" t="s">
        <v>3952</v>
      </c>
      <c r="AN1221" s="1" t="s">
        <v>3958</v>
      </c>
      <c r="AO1221" s="1" t="s">
        <v>4182</v>
      </c>
      <c r="AP1221" s="1" t="s">
        <v>4212</v>
      </c>
      <c r="AQ1221" s="1"/>
      <c r="AR1221">
        <v>14862</v>
      </c>
      <c r="AS1221">
        <v>1</v>
      </c>
      <c r="AT1221" s="1" t="s">
        <v>4235</v>
      </c>
      <c r="AU1221">
        <v>500000</v>
      </c>
      <c r="AV1221" s="1" t="s">
        <v>4244</v>
      </c>
      <c r="AW1221" s="1" t="s">
        <v>3939</v>
      </c>
      <c r="AX1221">
        <v>5633</v>
      </c>
      <c r="AY1221">
        <v>135982</v>
      </c>
      <c r="AZ1221">
        <v>1</v>
      </c>
      <c r="BA1221" s="1" t="s">
        <v>3420</v>
      </c>
    </row>
    <row r="1222" spans="1:53">
      <c r="A1222" s="1" t="s">
        <v>1251</v>
      </c>
      <c r="B1222">
        <v>0</v>
      </c>
      <c r="C1222">
        <v>700000</v>
      </c>
      <c r="D1222" s="1" t="s">
        <v>1441</v>
      </c>
      <c r="E1222">
        <v>0</v>
      </c>
      <c r="F1222">
        <v>139134</v>
      </c>
      <c r="G1222">
        <v>2</v>
      </c>
      <c r="H1222" s="1"/>
      <c r="I1222" s="1" t="s">
        <v>2405</v>
      </c>
      <c r="J1222" s="1" t="s">
        <v>2462</v>
      </c>
      <c r="K1222" s="1" t="s">
        <v>2464</v>
      </c>
      <c r="L1222" s="1" t="s">
        <v>2539</v>
      </c>
      <c r="M1222" s="1" t="s">
        <v>2587</v>
      </c>
      <c r="N1222" s="1" t="s">
        <v>2607</v>
      </c>
      <c r="O1222" s="1"/>
      <c r="P1222">
        <v>1</v>
      </c>
      <c r="Q1222" s="1" t="s">
        <v>1441</v>
      </c>
      <c r="R1222" s="1" t="s">
        <v>3107</v>
      </c>
      <c r="S1222" s="1"/>
      <c r="T1222" s="1" t="s">
        <v>3108</v>
      </c>
      <c r="U1222" s="1" t="s">
        <v>1441</v>
      </c>
      <c r="V1222" s="1" t="s">
        <v>1441</v>
      </c>
      <c r="W1222" s="1" t="s">
        <v>3396</v>
      </c>
      <c r="X1222" s="1" t="s">
        <v>3400</v>
      </c>
      <c r="Y1222" s="3">
        <v>46230</v>
      </c>
      <c r="Z1222" s="1" t="s">
        <v>3425</v>
      </c>
      <c r="AA1222" s="3">
        <v>46230</v>
      </c>
      <c r="AB1222" s="1" t="s">
        <v>3416</v>
      </c>
      <c r="AC1222" s="1" t="s">
        <v>3869</v>
      </c>
      <c r="AD1222" s="1" t="s">
        <v>3933</v>
      </c>
      <c r="AE1222" s="1" t="s">
        <v>3933</v>
      </c>
      <c r="AF1222" s="1" t="s">
        <v>3939</v>
      </c>
      <c r="AG1222" s="1" t="s">
        <v>2539</v>
      </c>
      <c r="AH1222" s="1" t="s">
        <v>2587</v>
      </c>
      <c r="AI1222" s="1" t="s">
        <v>3948</v>
      </c>
      <c r="AJ1222" s="1"/>
      <c r="AK1222" s="1"/>
      <c r="AL1222" s="1" t="s">
        <v>3952</v>
      </c>
      <c r="AM1222" s="1" t="s">
        <v>3952</v>
      </c>
      <c r="AN1222" s="1" t="s">
        <v>3958</v>
      </c>
      <c r="AO1222" s="1" t="s">
        <v>4182</v>
      </c>
      <c r="AP1222" s="1" t="s">
        <v>4212</v>
      </c>
      <c r="AQ1222" s="1"/>
      <c r="AR1222">
        <v>14862</v>
      </c>
      <c r="AS1222">
        <v>1</v>
      </c>
      <c r="AT1222" s="1" t="s">
        <v>4235</v>
      </c>
      <c r="AU1222">
        <v>700000</v>
      </c>
      <c r="AV1222" s="1" t="s">
        <v>4244</v>
      </c>
      <c r="AW1222" s="1" t="s">
        <v>3939</v>
      </c>
      <c r="AX1222">
        <v>5633</v>
      </c>
      <c r="AY1222">
        <v>135982</v>
      </c>
      <c r="AZ1222">
        <v>2</v>
      </c>
      <c r="BA1222" s="1" t="s">
        <v>3420</v>
      </c>
    </row>
    <row r="1223" spans="1:53">
      <c r="A1223" s="1"/>
      <c r="B1223">
        <v>0</v>
      </c>
      <c r="C1223">
        <v>-500000</v>
      </c>
      <c r="D1223" s="1" t="s">
        <v>2217</v>
      </c>
      <c r="E1223">
        <v>0</v>
      </c>
      <c r="F1223">
        <v>0</v>
      </c>
      <c r="G1223">
        <v>0</v>
      </c>
      <c r="H1223" s="1"/>
      <c r="I1223" s="1" t="s">
        <v>2415</v>
      </c>
      <c r="J1223" s="1" t="s">
        <v>2462</v>
      </c>
      <c r="K1223" s="1" t="s">
        <v>2464</v>
      </c>
      <c r="L1223" s="1" t="s">
        <v>2539</v>
      </c>
      <c r="M1223" s="1" t="s">
        <v>2587</v>
      </c>
      <c r="N1223" s="1" t="s">
        <v>2607</v>
      </c>
      <c r="O1223" s="1"/>
      <c r="P1223">
        <v>1</v>
      </c>
      <c r="Q1223" s="1" t="s">
        <v>2217</v>
      </c>
      <c r="R1223" s="1" t="s">
        <v>3107</v>
      </c>
      <c r="S1223" s="1"/>
      <c r="T1223" s="1" t="s">
        <v>3108</v>
      </c>
      <c r="U1223" s="1" t="s">
        <v>1441</v>
      </c>
      <c r="V1223" s="1" t="s">
        <v>1441</v>
      </c>
      <c r="W1223" s="1" t="s">
        <v>3396</v>
      </c>
      <c r="X1223" s="1" t="s">
        <v>3400</v>
      </c>
      <c r="Y1223" s="3">
        <v>46230</v>
      </c>
      <c r="Z1223" s="1" t="s">
        <v>3425</v>
      </c>
      <c r="AA1223" s="3">
        <v>46230</v>
      </c>
      <c r="AB1223" s="1" t="s">
        <v>3416</v>
      </c>
      <c r="AC1223" s="1" t="s">
        <v>3869</v>
      </c>
      <c r="AD1223" s="1" t="s">
        <v>3933</v>
      </c>
      <c r="AE1223" s="1" t="s">
        <v>3933</v>
      </c>
      <c r="AF1223" s="1" t="s">
        <v>3939</v>
      </c>
      <c r="AG1223" s="1" t="s">
        <v>2539</v>
      </c>
      <c r="AH1223" s="1" t="s">
        <v>2587</v>
      </c>
      <c r="AI1223" s="1" t="s">
        <v>3948</v>
      </c>
      <c r="AJ1223" s="1"/>
      <c r="AK1223" s="1"/>
      <c r="AL1223" s="1" t="s">
        <v>3952</v>
      </c>
      <c r="AM1223" s="1" t="s">
        <v>3952</v>
      </c>
      <c r="AN1223" s="1" t="s">
        <v>3958</v>
      </c>
      <c r="AO1223" s="1" t="s">
        <v>4182</v>
      </c>
      <c r="AP1223" s="1"/>
      <c r="AQ1223" s="1"/>
      <c r="AR1223">
        <v>2057</v>
      </c>
      <c r="AS1223">
        <v>1</v>
      </c>
      <c r="AT1223" s="1" t="s">
        <v>4235</v>
      </c>
      <c r="AU1223">
        <v>-500000</v>
      </c>
      <c r="AV1223" s="1" t="s">
        <v>120</v>
      </c>
      <c r="AW1223" s="1" t="s">
        <v>3939</v>
      </c>
      <c r="AX1223">
        <v>5633</v>
      </c>
      <c r="AY1223">
        <v>135982</v>
      </c>
      <c r="AZ1223">
        <v>3</v>
      </c>
      <c r="BA1223" s="1" t="s">
        <v>3429</v>
      </c>
    </row>
    <row r="1224" spans="1:53">
      <c r="A1224" s="1" t="s">
        <v>1252</v>
      </c>
      <c r="B1224">
        <v>0</v>
      </c>
      <c r="C1224">
        <v>620500</v>
      </c>
      <c r="D1224" s="1" t="s">
        <v>2218</v>
      </c>
      <c r="E1224">
        <v>20</v>
      </c>
      <c r="F1224">
        <v>139159</v>
      </c>
      <c r="G1224">
        <v>1</v>
      </c>
      <c r="H1224" s="1"/>
      <c r="I1224" s="1" t="s">
        <v>2421</v>
      </c>
      <c r="J1224" s="1" t="s">
        <v>2462</v>
      </c>
      <c r="K1224" s="1" t="s">
        <v>2464</v>
      </c>
      <c r="L1224" s="1" t="s">
        <v>2493</v>
      </c>
      <c r="M1224" s="1" t="s">
        <v>2594</v>
      </c>
      <c r="N1224" s="1" t="s">
        <v>2607</v>
      </c>
      <c r="O1224" s="1"/>
      <c r="P1224">
        <v>73</v>
      </c>
      <c r="Q1224" s="1" t="s">
        <v>2973</v>
      </c>
      <c r="R1224" s="1" t="s">
        <v>3107</v>
      </c>
      <c r="S1224" s="1"/>
      <c r="T1224" s="1" t="s">
        <v>3108</v>
      </c>
      <c r="U1224" s="1" t="s">
        <v>3250</v>
      </c>
      <c r="V1224" s="1" t="s">
        <v>3374</v>
      </c>
      <c r="W1224" s="1" t="s">
        <v>3396</v>
      </c>
      <c r="X1224" s="1" t="s">
        <v>3400</v>
      </c>
      <c r="Y1224" s="3">
        <v>46230</v>
      </c>
      <c r="Z1224" s="1" t="s">
        <v>3417</v>
      </c>
      <c r="AA1224" s="3">
        <v>46230</v>
      </c>
      <c r="AB1224" s="1" t="s">
        <v>3416</v>
      </c>
      <c r="AC1224" s="1" t="s">
        <v>3870</v>
      </c>
      <c r="AD1224" s="1" t="s">
        <v>3933</v>
      </c>
      <c r="AE1224" s="1" t="s">
        <v>3933</v>
      </c>
      <c r="AF1224" s="1" t="s">
        <v>3939</v>
      </c>
      <c r="AG1224" s="1" t="s">
        <v>2493</v>
      </c>
      <c r="AH1224" s="1" t="s">
        <v>2594</v>
      </c>
      <c r="AI1224" s="1" t="s">
        <v>3948</v>
      </c>
      <c r="AJ1224" s="1"/>
      <c r="AK1224" s="1"/>
      <c r="AL1224" s="1" t="s">
        <v>3952</v>
      </c>
      <c r="AM1224" s="1" t="s">
        <v>3952</v>
      </c>
      <c r="AN1224" s="1" t="s">
        <v>3958</v>
      </c>
      <c r="AO1224" s="1" t="s">
        <v>4028</v>
      </c>
      <c r="AP1224" s="1" t="s">
        <v>4212</v>
      </c>
      <c r="AQ1224" s="1"/>
      <c r="AR1224">
        <v>1265</v>
      </c>
      <c r="AS1224">
        <v>73</v>
      </c>
      <c r="AT1224" s="1" t="s">
        <v>4235</v>
      </c>
      <c r="AU1224">
        <v>8500</v>
      </c>
      <c r="AV1224" s="1" t="s">
        <v>4270</v>
      </c>
      <c r="AW1224" s="1" t="s">
        <v>3939</v>
      </c>
      <c r="AX1224">
        <v>2865</v>
      </c>
      <c r="AY1224">
        <v>135983</v>
      </c>
      <c r="AZ1224">
        <v>1</v>
      </c>
      <c r="BA1224" s="1" t="s">
        <v>3414</v>
      </c>
    </row>
    <row r="1225" spans="1:53">
      <c r="A1225" s="1" t="s">
        <v>1253</v>
      </c>
      <c r="B1225">
        <v>0</v>
      </c>
      <c r="C1225">
        <v>2640960</v>
      </c>
      <c r="D1225" s="1" t="s">
        <v>2219</v>
      </c>
      <c r="E1225">
        <v>20</v>
      </c>
      <c r="F1225">
        <v>139159</v>
      </c>
      <c r="G1225">
        <v>2</v>
      </c>
      <c r="H1225" s="1"/>
      <c r="I1225" s="1" t="s">
        <v>2421</v>
      </c>
      <c r="J1225" s="1" t="s">
        <v>2462</v>
      </c>
      <c r="K1225" s="1" t="s">
        <v>2464</v>
      </c>
      <c r="L1225" s="1" t="s">
        <v>2493</v>
      </c>
      <c r="M1225" s="1" t="s">
        <v>2594</v>
      </c>
      <c r="N1225" s="1" t="s">
        <v>2607</v>
      </c>
      <c r="O1225" s="1"/>
      <c r="P1225">
        <v>48</v>
      </c>
      <c r="Q1225" s="1" t="s">
        <v>2974</v>
      </c>
      <c r="R1225" s="1" t="s">
        <v>3107</v>
      </c>
      <c r="S1225" s="1"/>
      <c r="T1225" s="1" t="s">
        <v>3108</v>
      </c>
      <c r="U1225" s="1" t="s">
        <v>3250</v>
      </c>
      <c r="V1225" s="1" t="s">
        <v>3374</v>
      </c>
      <c r="W1225" s="1" t="s">
        <v>3396</v>
      </c>
      <c r="X1225" s="1" t="s">
        <v>3400</v>
      </c>
      <c r="Y1225" s="3">
        <v>46230</v>
      </c>
      <c r="Z1225" s="1" t="s">
        <v>3417</v>
      </c>
      <c r="AA1225" s="3">
        <v>46230</v>
      </c>
      <c r="AB1225" s="1" t="s">
        <v>3416</v>
      </c>
      <c r="AC1225" s="1" t="s">
        <v>3870</v>
      </c>
      <c r="AD1225" s="1" t="s">
        <v>3933</v>
      </c>
      <c r="AE1225" s="1" t="s">
        <v>3933</v>
      </c>
      <c r="AF1225" s="1" t="s">
        <v>3939</v>
      </c>
      <c r="AG1225" s="1" t="s">
        <v>2493</v>
      </c>
      <c r="AH1225" s="1" t="s">
        <v>2594</v>
      </c>
      <c r="AI1225" s="1" t="s">
        <v>3948</v>
      </c>
      <c r="AJ1225" s="1"/>
      <c r="AK1225" s="1"/>
      <c r="AL1225" s="1" t="s">
        <v>3952</v>
      </c>
      <c r="AM1225" s="1" t="s">
        <v>3952</v>
      </c>
      <c r="AN1225" s="1" t="s">
        <v>3958</v>
      </c>
      <c r="AO1225" s="1" t="s">
        <v>4028</v>
      </c>
      <c r="AP1225" s="1" t="s">
        <v>4212</v>
      </c>
      <c r="AQ1225" s="1"/>
      <c r="AR1225">
        <v>1265</v>
      </c>
      <c r="AS1225">
        <v>48</v>
      </c>
      <c r="AT1225" s="1" t="s">
        <v>4235</v>
      </c>
      <c r="AU1225">
        <v>55020</v>
      </c>
      <c r="AV1225" s="1" t="s">
        <v>4270</v>
      </c>
      <c r="AW1225" s="1" t="s">
        <v>3939</v>
      </c>
      <c r="AX1225">
        <v>2865</v>
      </c>
      <c r="AY1225">
        <v>135983</v>
      </c>
      <c r="AZ1225">
        <v>2</v>
      </c>
      <c r="BA1225" s="1" t="s">
        <v>3414</v>
      </c>
    </row>
    <row r="1226" spans="1:53">
      <c r="A1226" s="1" t="s">
        <v>1254</v>
      </c>
      <c r="B1226">
        <v>0</v>
      </c>
      <c r="C1226">
        <v>629000</v>
      </c>
      <c r="D1226" s="1" t="s">
        <v>2140</v>
      </c>
      <c r="E1226">
        <v>20</v>
      </c>
      <c r="F1226">
        <v>139159</v>
      </c>
      <c r="G1226">
        <v>3</v>
      </c>
      <c r="H1226" s="1"/>
      <c r="I1226" s="1" t="s">
        <v>2421</v>
      </c>
      <c r="J1226" s="1" t="s">
        <v>2462</v>
      </c>
      <c r="K1226" s="1" t="s">
        <v>2464</v>
      </c>
      <c r="L1226" s="1" t="s">
        <v>2493</v>
      </c>
      <c r="M1226" s="1" t="s">
        <v>2594</v>
      </c>
      <c r="N1226" s="1" t="s">
        <v>2607</v>
      </c>
      <c r="O1226" s="1"/>
      <c r="P1226">
        <v>74</v>
      </c>
      <c r="Q1226" s="1" t="s">
        <v>2937</v>
      </c>
      <c r="R1226" s="1" t="s">
        <v>3107</v>
      </c>
      <c r="S1226" s="1"/>
      <c r="T1226" s="1" t="s">
        <v>3108</v>
      </c>
      <c r="U1226" s="1" t="s">
        <v>3250</v>
      </c>
      <c r="V1226" s="1" t="s">
        <v>3374</v>
      </c>
      <c r="W1226" s="1" t="s">
        <v>3396</v>
      </c>
      <c r="X1226" s="1" t="s">
        <v>3400</v>
      </c>
      <c r="Y1226" s="3">
        <v>46230</v>
      </c>
      <c r="Z1226" s="1" t="s">
        <v>3417</v>
      </c>
      <c r="AA1226" s="3">
        <v>46230</v>
      </c>
      <c r="AB1226" s="1" t="s">
        <v>3416</v>
      </c>
      <c r="AC1226" s="1" t="s">
        <v>3870</v>
      </c>
      <c r="AD1226" s="1" t="s">
        <v>3933</v>
      </c>
      <c r="AE1226" s="1" t="s">
        <v>3933</v>
      </c>
      <c r="AF1226" s="1" t="s">
        <v>3939</v>
      </c>
      <c r="AG1226" s="1" t="s">
        <v>2493</v>
      </c>
      <c r="AH1226" s="1" t="s">
        <v>2594</v>
      </c>
      <c r="AI1226" s="1" t="s">
        <v>3948</v>
      </c>
      <c r="AJ1226" s="1"/>
      <c r="AK1226" s="1"/>
      <c r="AL1226" s="1" t="s">
        <v>3952</v>
      </c>
      <c r="AM1226" s="1" t="s">
        <v>3952</v>
      </c>
      <c r="AN1226" s="1" t="s">
        <v>3958</v>
      </c>
      <c r="AO1226" s="1" t="s">
        <v>4028</v>
      </c>
      <c r="AP1226" s="1" t="s">
        <v>4212</v>
      </c>
      <c r="AQ1226" s="1"/>
      <c r="AR1226">
        <v>1265</v>
      </c>
      <c r="AS1226">
        <v>74</v>
      </c>
      <c r="AT1226" s="1" t="s">
        <v>4235</v>
      </c>
      <c r="AU1226">
        <v>8500</v>
      </c>
      <c r="AV1226" s="1" t="s">
        <v>4270</v>
      </c>
      <c r="AW1226" s="1" t="s">
        <v>3939</v>
      </c>
      <c r="AX1226">
        <v>2865</v>
      </c>
      <c r="AY1226">
        <v>135983</v>
      </c>
      <c r="AZ1226">
        <v>3</v>
      </c>
      <c r="BA1226" s="1" t="s">
        <v>3414</v>
      </c>
    </row>
    <row r="1227" spans="1:53">
      <c r="A1227" s="1" t="s">
        <v>1255</v>
      </c>
      <c r="B1227">
        <v>0</v>
      </c>
      <c r="C1227">
        <v>1925700</v>
      </c>
      <c r="D1227" s="1" t="s">
        <v>2138</v>
      </c>
      <c r="E1227">
        <v>20</v>
      </c>
      <c r="F1227">
        <v>139159</v>
      </c>
      <c r="G1227">
        <v>4</v>
      </c>
      <c r="H1227" s="1"/>
      <c r="I1227" s="1" t="s">
        <v>2421</v>
      </c>
      <c r="J1227" s="1" t="s">
        <v>2462</v>
      </c>
      <c r="K1227" s="1" t="s">
        <v>2464</v>
      </c>
      <c r="L1227" s="1" t="s">
        <v>2493</v>
      </c>
      <c r="M1227" s="1" t="s">
        <v>2594</v>
      </c>
      <c r="N1227" s="1" t="s">
        <v>2607</v>
      </c>
      <c r="O1227" s="1"/>
      <c r="P1227">
        <v>35</v>
      </c>
      <c r="Q1227" s="1" t="s">
        <v>2935</v>
      </c>
      <c r="R1227" s="1" t="s">
        <v>3107</v>
      </c>
      <c r="S1227" s="1"/>
      <c r="T1227" s="1" t="s">
        <v>3108</v>
      </c>
      <c r="U1227" s="1" t="s">
        <v>3250</v>
      </c>
      <c r="V1227" s="1" t="s">
        <v>3374</v>
      </c>
      <c r="W1227" s="1" t="s">
        <v>3396</v>
      </c>
      <c r="X1227" s="1" t="s">
        <v>3400</v>
      </c>
      <c r="Y1227" s="3">
        <v>46230</v>
      </c>
      <c r="Z1227" s="1" t="s">
        <v>3417</v>
      </c>
      <c r="AA1227" s="3">
        <v>46230</v>
      </c>
      <c r="AB1227" s="1" t="s">
        <v>3416</v>
      </c>
      <c r="AC1227" s="1" t="s">
        <v>3870</v>
      </c>
      <c r="AD1227" s="1" t="s">
        <v>3933</v>
      </c>
      <c r="AE1227" s="1" t="s">
        <v>3933</v>
      </c>
      <c r="AF1227" s="1" t="s">
        <v>3939</v>
      </c>
      <c r="AG1227" s="1" t="s">
        <v>2493</v>
      </c>
      <c r="AH1227" s="1" t="s">
        <v>2594</v>
      </c>
      <c r="AI1227" s="1" t="s">
        <v>3948</v>
      </c>
      <c r="AJ1227" s="1"/>
      <c r="AK1227" s="1"/>
      <c r="AL1227" s="1" t="s">
        <v>3952</v>
      </c>
      <c r="AM1227" s="1" t="s">
        <v>3952</v>
      </c>
      <c r="AN1227" s="1" t="s">
        <v>3958</v>
      </c>
      <c r="AO1227" s="1" t="s">
        <v>4028</v>
      </c>
      <c r="AP1227" s="1" t="s">
        <v>4212</v>
      </c>
      <c r="AQ1227" s="1"/>
      <c r="AR1227">
        <v>1265</v>
      </c>
      <c r="AS1227">
        <v>35</v>
      </c>
      <c r="AT1227" s="1" t="s">
        <v>4235</v>
      </c>
      <c r="AU1227">
        <v>55020</v>
      </c>
      <c r="AV1227" s="1" t="s">
        <v>4270</v>
      </c>
      <c r="AW1227" s="1" t="s">
        <v>3939</v>
      </c>
      <c r="AX1227">
        <v>2865</v>
      </c>
      <c r="AY1227">
        <v>135983</v>
      </c>
      <c r="AZ1227">
        <v>4</v>
      </c>
      <c r="BA1227" s="1" t="s">
        <v>3414</v>
      </c>
    </row>
    <row r="1228" spans="1:53">
      <c r="A1228" s="1" t="s">
        <v>1256</v>
      </c>
      <c r="B1228">
        <v>0</v>
      </c>
      <c r="C1228">
        <v>331500</v>
      </c>
      <c r="D1228" s="1" t="s">
        <v>2137</v>
      </c>
      <c r="E1228">
        <v>20</v>
      </c>
      <c r="F1228">
        <v>139159</v>
      </c>
      <c r="G1228">
        <v>5</v>
      </c>
      <c r="H1228" s="1"/>
      <c r="I1228" s="1" t="s">
        <v>2421</v>
      </c>
      <c r="J1228" s="1" t="s">
        <v>2462</v>
      </c>
      <c r="K1228" s="1" t="s">
        <v>2464</v>
      </c>
      <c r="L1228" s="1" t="s">
        <v>2493</v>
      </c>
      <c r="M1228" s="1" t="s">
        <v>2594</v>
      </c>
      <c r="N1228" s="1" t="s">
        <v>2607</v>
      </c>
      <c r="O1228" s="1"/>
      <c r="P1228">
        <v>39</v>
      </c>
      <c r="Q1228" s="1" t="s">
        <v>2934</v>
      </c>
      <c r="R1228" s="1" t="s">
        <v>3107</v>
      </c>
      <c r="S1228" s="1"/>
      <c r="T1228" s="1" t="s">
        <v>3108</v>
      </c>
      <c r="U1228" s="1" t="s">
        <v>3250</v>
      </c>
      <c r="V1228" s="1" t="s">
        <v>3374</v>
      </c>
      <c r="W1228" s="1" t="s">
        <v>3396</v>
      </c>
      <c r="X1228" s="1" t="s">
        <v>3400</v>
      </c>
      <c r="Y1228" s="3">
        <v>46230</v>
      </c>
      <c r="Z1228" s="1" t="s">
        <v>3417</v>
      </c>
      <c r="AA1228" s="3">
        <v>46230</v>
      </c>
      <c r="AB1228" s="1" t="s">
        <v>3416</v>
      </c>
      <c r="AC1228" s="1" t="s">
        <v>3870</v>
      </c>
      <c r="AD1228" s="1" t="s">
        <v>3933</v>
      </c>
      <c r="AE1228" s="1" t="s">
        <v>3933</v>
      </c>
      <c r="AF1228" s="1" t="s">
        <v>3939</v>
      </c>
      <c r="AG1228" s="1" t="s">
        <v>2493</v>
      </c>
      <c r="AH1228" s="1" t="s">
        <v>2594</v>
      </c>
      <c r="AI1228" s="1" t="s">
        <v>3948</v>
      </c>
      <c r="AJ1228" s="1"/>
      <c r="AK1228" s="1"/>
      <c r="AL1228" s="1" t="s">
        <v>3952</v>
      </c>
      <c r="AM1228" s="1" t="s">
        <v>3952</v>
      </c>
      <c r="AN1228" s="1" t="s">
        <v>3958</v>
      </c>
      <c r="AO1228" s="1" t="s">
        <v>4028</v>
      </c>
      <c r="AP1228" s="1" t="s">
        <v>4212</v>
      </c>
      <c r="AQ1228" s="1"/>
      <c r="AR1228">
        <v>1265</v>
      </c>
      <c r="AS1228">
        <v>39</v>
      </c>
      <c r="AT1228" s="1" t="s">
        <v>4235</v>
      </c>
      <c r="AU1228">
        <v>8500</v>
      </c>
      <c r="AV1228" s="1" t="s">
        <v>4270</v>
      </c>
      <c r="AW1228" s="1" t="s">
        <v>3939</v>
      </c>
      <c r="AX1228">
        <v>2865</v>
      </c>
      <c r="AY1228">
        <v>135983</v>
      </c>
      <c r="AZ1228">
        <v>5</v>
      </c>
      <c r="BA1228" s="1" t="s">
        <v>3414</v>
      </c>
    </row>
    <row r="1229" spans="1:53">
      <c r="A1229" s="1" t="s">
        <v>1257</v>
      </c>
      <c r="B1229">
        <v>0</v>
      </c>
      <c r="C1229">
        <v>620500</v>
      </c>
      <c r="D1229" s="1" t="s">
        <v>2218</v>
      </c>
      <c r="E1229">
        <v>20</v>
      </c>
      <c r="F1229">
        <v>139159</v>
      </c>
      <c r="G1229">
        <v>6</v>
      </c>
      <c r="H1229" s="1"/>
      <c r="I1229" s="1" t="s">
        <v>2421</v>
      </c>
      <c r="J1229" s="1" t="s">
        <v>2462</v>
      </c>
      <c r="K1229" s="1" t="s">
        <v>2464</v>
      </c>
      <c r="L1229" s="1" t="s">
        <v>2493</v>
      </c>
      <c r="M1229" s="1" t="s">
        <v>2594</v>
      </c>
      <c r="N1229" s="1" t="s">
        <v>2607</v>
      </c>
      <c r="O1229" s="1"/>
      <c r="P1229">
        <v>73</v>
      </c>
      <c r="Q1229" s="1" t="s">
        <v>2973</v>
      </c>
      <c r="R1229" s="1" t="s">
        <v>3107</v>
      </c>
      <c r="S1229" s="1"/>
      <c r="T1229" s="1" t="s">
        <v>3108</v>
      </c>
      <c r="U1229" s="1" t="s">
        <v>3250</v>
      </c>
      <c r="V1229" s="1" t="s">
        <v>3374</v>
      </c>
      <c r="W1229" s="1" t="s">
        <v>3396</v>
      </c>
      <c r="X1229" s="1" t="s">
        <v>3400</v>
      </c>
      <c r="Y1229" s="3">
        <v>46230</v>
      </c>
      <c r="Z1229" s="1" t="s">
        <v>3417</v>
      </c>
      <c r="AA1229" s="3">
        <v>46230</v>
      </c>
      <c r="AB1229" s="1" t="s">
        <v>3416</v>
      </c>
      <c r="AC1229" s="1" t="s">
        <v>3870</v>
      </c>
      <c r="AD1229" s="1" t="s">
        <v>3933</v>
      </c>
      <c r="AE1229" s="1" t="s">
        <v>3933</v>
      </c>
      <c r="AF1229" s="1" t="s">
        <v>3939</v>
      </c>
      <c r="AG1229" s="1" t="s">
        <v>2493</v>
      </c>
      <c r="AH1229" s="1" t="s">
        <v>2594</v>
      </c>
      <c r="AI1229" s="1" t="s">
        <v>3948</v>
      </c>
      <c r="AJ1229" s="1"/>
      <c r="AK1229" s="1"/>
      <c r="AL1229" s="1" t="s">
        <v>3952</v>
      </c>
      <c r="AM1229" s="1" t="s">
        <v>3952</v>
      </c>
      <c r="AN1229" s="1" t="s">
        <v>3958</v>
      </c>
      <c r="AO1229" s="1" t="s">
        <v>4028</v>
      </c>
      <c r="AP1229" s="1" t="s">
        <v>4212</v>
      </c>
      <c r="AQ1229" s="1"/>
      <c r="AR1229">
        <v>1265</v>
      </c>
      <c r="AS1229">
        <v>73</v>
      </c>
      <c r="AT1229" s="1" t="s">
        <v>4235</v>
      </c>
      <c r="AU1229">
        <v>8500</v>
      </c>
      <c r="AV1229" s="1" t="s">
        <v>4270</v>
      </c>
      <c r="AW1229" s="1" t="s">
        <v>3939</v>
      </c>
      <c r="AX1229">
        <v>2865</v>
      </c>
      <c r="AY1229">
        <v>135983</v>
      </c>
      <c r="AZ1229">
        <v>6</v>
      </c>
      <c r="BA1229" s="1" t="s">
        <v>3414</v>
      </c>
    </row>
    <row r="1230" spans="1:53">
      <c r="A1230" s="1" t="s">
        <v>1258</v>
      </c>
      <c r="B1230">
        <v>0</v>
      </c>
      <c r="C1230">
        <v>2640960</v>
      </c>
      <c r="D1230" s="1" t="s">
        <v>2219</v>
      </c>
      <c r="E1230">
        <v>20</v>
      </c>
      <c r="F1230">
        <v>139159</v>
      </c>
      <c r="G1230">
        <v>7</v>
      </c>
      <c r="H1230" s="1"/>
      <c r="I1230" s="1" t="s">
        <v>2421</v>
      </c>
      <c r="J1230" s="1" t="s">
        <v>2462</v>
      </c>
      <c r="K1230" s="1" t="s">
        <v>2464</v>
      </c>
      <c r="L1230" s="1" t="s">
        <v>2493</v>
      </c>
      <c r="M1230" s="1" t="s">
        <v>2594</v>
      </c>
      <c r="N1230" s="1" t="s">
        <v>2607</v>
      </c>
      <c r="O1230" s="1"/>
      <c r="P1230">
        <v>48</v>
      </c>
      <c r="Q1230" s="1" t="s">
        <v>2974</v>
      </c>
      <c r="R1230" s="1" t="s">
        <v>3107</v>
      </c>
      <c r="S1230" s="1"/>
      <c r="T1230" s="1" t="s">
        <v>3108</v>
      </c>
      <c r="U1230" s="1" t="s">
        <v>3250</v>
      </c>
      <c r="V1230" s="1" t="s">
        <v>3374</v>
      </c>
      <c r="W1230" s="1" t="s">
        <v>3396</v>
      </c>
      <c r="X1230" s="1" t="s">
        <v>3400</v>
      </c>
      <c r="Y1230" s="3">
        <v>46230</v>
      </c>
      <c r="Z1230" s="1" t="s">
        <v>3417</v>
      </c>
      <c r="AA1230" s="3">
        <v>46230</v>
      </c>
      <c r="AB1230" s="1" t="s">
        <v>3416</v>
      </c>
      <c r="AC1230" s="1" t="s">
        <v>3870</v>
      </c>
      <c r="AD1230" s="1" t="s">
        <v>3933</v>
      </c>
      <c r="AE1230" s="1" t="s">
        <v>3933</v>
      </c>
      <c r="AF1230" s="1" t="s">
        <v>3939</v>
      </c>
      <c r="AG1230" s="1" t="s">
        <v>2493</v>
      </c>
      <c r="AH1230" s="1" t="s">
        <v>2594</v>
      </c>
      <c r="AI1230" s="1" t="s">
        <v>3948</v>
      </c>
      <c r="AJ1230" s="1"/>
      <c r="AK1230" s="1"/>
      <c r="AL1230" s="1" t="s">
        <v>3952</v>
      </c>
      <c r="AM1230" s="1" t="s">
        <v>3952</v>
      </c>
      <c r="AN1230" s="1" t="s">
        <v>3958</v>
      </c>
      <c r="AO1230" s="1" t="s">
        <v>4028</v>
      </c>
      <c r="AP1230" s="1" t="s">
        <v>4212</v>
      </c>
      <c r="AQ1230" s="1"/>
      <c r="AR1230">
        <v>1265</v>
      </c>
      <c r="AS1230">
        <v>48</v>
      </c>
      <c r="AT1230" s="1" t="s">
        <v>4235</v>
      </c>
      <c r="AU1230">
        <v>55020</v>
      </c>
      <c r="AV1230" s="1" t="s">
        <v>4270</v>
      </c>
      <c r="AW1230" s="1" t="s">
        <v>3939</v>
      </c>
      <c r="AX1230">
        <v>2865</v>
      </c>
      <c r="AY1230">
        <v>135983</v>
      </c>
      <c r="AZ1230">
        <v>7</v>
      </c>
      <c r="BA1230" s="1" t="s">
        <v>3414</v>
      </c>
    </row>
    <row r="1231" spans="1:53">
      <c r="A1231" s="1" t="s">
        <v>1259</v>
      </c>
      <c r="B1231">
        <v>0</v>
      </c>
      <c r="C1231">
        <v>1797120</v>
      </c>
      <c r="D1231" s="1" t="s">
        <v>2220</v>
      </c>
      <c r="E1231">
        <v>0</v>
      </c>
      <c r="F1231">
        <v>139158</v>
      </c>
      <c r="G1231">
        <v>1</v>
      </c>
      <c r="H1231" s="1"/>
      <c r="I1231" s="1" t="s">
        <v>2421</v>
      </c>
      <c r="J1231" s="1" t="s">
        <v>2462</v>
      </c>
      <c r="K1231" s="1" t="s">
        <v>2464</v>
      </c>
      <c r="L1231" s="1" t="s">
        <v>2493</v>
      </c>
      <c r="M1231" s="1" t="s">
        <v>2594</v>
      </c>
      <c r="N1231" s="1" t="s">
        <v>2607</v>
      </c>
      <c r="O1231" s="1"/>
      <c r="P1231">
        <v>24</v>
      </c>
      <c r="Q1231" s="1" t="s">
        <v>2220</v>
      </c>
      <c r="R1231" s="1" t="s">
        <v>3107</v>
      </c>
      <c r="S1231" s="1"/>
      <c r="T1231" s="1" t="s">
        <v>3108</v>
      </c>
      <c r="U1231" s="1" t="s">
        <v>3251</v>
      </c>
      <c r="V1231" s="1" t="s">
        <v>3251</v>
      </c>
      <c r="W1231" s="1" t="s">
        <v>3396</v>
      </c>
      <c r="X1231" s="1"/>
      <c r="Y1231" s="3">
        <v>46230</v>
      </c>
      <c r="Z1231" s="1" t="s">
        <v>3424</v>
      </c>
      <c r="AA1231" s="3">
        <v>46230</v>
      </c>
      <c r="AB1231" s="1" t="s">
        <v>3416</v>
      </c>
      <c r="AC1231" s="1" t="s">
        <v>3871</v>
      </c>
      <c r="AD1231" s="1" t="s">
        <v>3933</v>
      </c>
      <c r="AE1231" s="1" t="s">
        <v>3933</v>
      </c>
      <c r="AF1231" s="1" t="s">
        <v>3939</v>
      </c>
      <c r="AG1231" s="1" t="s">
        <v>2493</v>
      </c>
      <c r="AH1231" s="1" t="s">
        <v>2594</v>
      </c>
      <c r="AI1231" s="1" t="s">
        <v>3948</v>
      </c>
      <c r="AJ1231" s="1"/>
      <c r="AK1231" s="1"/>
      <c r="AL1231" s="1" t="s">
        <v>3952</v>
      </c>
      <c r="AM1231" s="1" t="s">
        <v>3952</v>
      </c>
      <c r="AN1231" s="1" t="s">
        <v>3958</v>
      </c>
      <c r="AO1231" s="1" t="s">
        <v>4100</v>
      </c>
      <c r="AP1231" s="1" t="s">
        <v>4212</v>
      </c>
      <c r="AQ1231" s="1"/>
      <c r="AR1231">
        <v>1265</v>
      </c>
      <c r="AS1231">
        <v>24</v>
      </c>
      <c r="AT1231" s="1" t="s">
        <v>4235</v>
      </c>
      <c r="AU1231">
        <v>74880</v>
      </c>
      <c r="AV1231" s="1" t="s">
        <v>4270</v>
      </c>
      <c r="AW1231" s="1" t="s">
        <v>3939</v>
      </c>
      <c r="AX1231">
        <v>6201</v>
      </c>
      <c r="AY1231">
        <v>135984</v>
      </c>
      <c r="AZ1231">
        <v>1</v>
      </c>
      <c r="BA1231" s="1" t="s">
        <v>3414</v>
      </c>
    </row>
    <row r="1232" spans="1:53">
      <c r="A1232" s="1" t="s">
        <v>1260</v>
      </c>
      <c r="B1232">
        <v>0</v>
      </c>
      <c r="C1232">
        <v>1797120</v>
      </c>
      <c r="D1232" s="1" t="s">
        <v>2220</v>
      </c>
      <c r="E1232">
        <v>0</v>
      </c>
      <c r="F1232">
        <v>139158</v>
      </c>
      <c r="G1232">
        <v>2</v>
      </c>
      <c r="H1232" s="1"/>
      <c r="I1232" s="1" t="s">
        <v>2421</v>
      </c>
      <c r="J1232" s="1" t="s">
        <v>2462</v>
      </c>
      <c r="K1232" s="1" t="s">
        <v>2464</v>
      </c>
      <c r="L1232" s="1" t="s">
        <v>2493</v>
      </c>
      <c r="M1232" s="1" t="s">
        <v>2594</v>
      </c>
      <c r="N1232" s="1" t="s">
        <v>2607</v>
      </c>
      <c r="O1232" s="1"/>
      <c r="P1232">
        <v>24</v>
      </c>
      <c r="Q1232" s="1" t="s">
        <v>2220</v>
      </c>
      <c r="R1232" s="1" t="s">
        <v>3107</v>
      </c>
      <c r="S1232" s="1"/>
      <c r="T1232" s="1" t="s">
        <v>3108</v>
      </c>
      <c r="U1232" s="1" t="s">
        <v>3251</v>
      </c>
      <c r="V1232" s="1" t="s">
        <v>3251</v>
      </c>
      <c r="W1232" s="1" t="s">
        <v>3396</v>
      </c>
      <c r="X1232" s="1"/>
      <c r="Y1232" s="3">
        <v>46230</v>
      </c>
      <c r="Z1232" s="1" t="s">
        <v>3424</v>
      </c>
      <c r="AA1232" s="3">
        <v>46230</v>
      </c>
      <c r="AB1232" s="1" t="s">
        <v>3416</v>
      </c>
      <c r="AC1232" s="1" t="s">
        <v>3871</v>
      </c>
      <c r="AD1232" s="1" t="s">
        <v>3933</v>
      </c>
      <c r="AE1232" s="1" t="s">
        <v>3933</v>
      </c>
      <c r="AF1232" s="1" t="s">
        <v>3939</v>
      </c>
      <c r="AG1232" s="1" t="s">
        <v>2493</v>
      </c>
      <c r="AH1232" s="1" t="s">
        <v>2594</v>
      </c>
      <c r="AI1232" s="1" t="s">
        <v>3948</v>
      </c>
      <c r="AJ1232" s="1"/>
      <c r="AK1232" s="1"/>
      <c r="AL1232" s="1" t="s">
        <v>3952</v>
      </c>
      <c r="AM1232" s="1" t="s">
        <v>3952</v>
      </c>
      <c r="AN1232" s="1" t="s">
        <v>3958</v>
      </c>
      <c r="AO1232" s="1" t="s">
        <v>4100</v>
      </c>
      <c r="AP1232" s="1" t="s">
        <v>4212</v>
      </c>
      <c r="AQ1232" s="1"/>
      <c r="AR1232">
        <v>1265</v>
      </c>
      <c r="AS1232">
        <v>24</v>
      </c>
      <c r="AT1232" s="1" t="s">
        <v>4235</v>
      </c>
      <c r="AU1232">
        <v>74880</v>
      </c>
      <c r="AV1232" s="1" t="s">
        <v>4270</v>
      </c>
      <c r="AW1232" s="1" t="s">
        <v>3939</v>
      </c>
      <c r="AX1232">
        <v>6201</v>
      </c>
      <c r="AY1232">
        <v>135984</v>
      </c>
      <c r="AZ1232">
        <v>2</v>
      </c>
      <c r="BA1232" s="1" t="s">
        <v>3414</v>
      </c>
    </row>
    <row r="1233" spans="1:53">
      <c r="A1233" s="1" t="s">
        <v>1261</v>
      </c>
      <c r="B1233">
        <v>0</v>
      </c>
      <c r="C1233">
        <v>1797120</v>
      </c>
      <c r="D1233" s="1" t="s">
        <v>2220</v>
      </c>
      <c r="E1233">
        <v>0</v>
      </c>
      <c r="F1233">
        <v>139158</v>
      </c>
      <c r="G1233">
        <v>3</v>
      </c>
      <c r="H1233" s="1"/>
      <c r="I1233" s="1" t="s">
        <v>2421</v>
      </c>
      <c r="J1233" s="1" t="s">
        <v>2462</v>
      </c>
      <c r="K1233" s="1" t="s">
        <v>2464</v>
      </c>
      <c r="L1233" s="1" t="s">
        <v>2493</v>
      </c>
      <c r="M1233" s="1" t="s">
        <v>2594</v>
      </c>
      <c r="N1233" s="1" t="s">
        <v>2607</v>
      </c>
      <c r="O1233" s="1"/>
      <c r="P1233">
        <v>24</v>
      </c>
      <c r="Q1233" s="1" t="s">
        <v>2220</v>
      </c>
      <c r="R1233" s="1" t="s">
        <v>3107</v>
      </c>
      <c r="S1233" s="1"/>
      <c r="T1233" s="1" t="s">
        <v>3108</v>
      </c>
      <c r="U1233" s="1" t="s">
        <v>3251</v>
      </c>
      <c r="V1233" s="1" t="s">
        <v>3251</v>
      </c>
      <c r="W1233" s="1" t="s">
        <v>3396</v>
      </c>
      <c r="X1233" s="1"/>
      <c r="Y1233" s="3">
        <v>46230</v>
      </c>
      <c r="Z1233" s="1" t="s">
        <v>3424</v>
      </c>
      <c r="AA1233" s="3">
        <v>46230</v>
      </c>
      <c r="AB1233" s="1" t="s">
        <v>3416</v>
      </c>
      <c r="AC1233" s="1" t="s">
        <v>3871</v>
      </c>
      <c r="AD1233" s="1" t="s">
        <v>3933</v>
      </c>
      <c r="AE1233" s="1" t="s">
        <v>3933</v>
      </c>
      <c r="AF1233" s="1" t="s">
        <v>3939</v>
      </c>
      <c r="AG1233" s="1" t="s">
        <v>2493</v>
      </c>
      <c r="AH1233" s="1" t="s">
        <v>2594</v>
      </c>
      <c r="AI1233" s="1" t="s">
        <v>3948</v>
      </c>
      <c r="AJ1233" s="1"/>
      <c r="AK1233" s="1"/>
      <c r="AL1233" s="1" t="s">
        <v>3952</v>
      </c>
      <c r="AM1233" s="1" t="s">
        <v>3952</v>
      </c>
      <c r="AN1233" s="1" t="s">
        <v>3958</v>
      </c>
      <c r="AO1233" s="1" t="s">
        <v>4100</v>
      </c>
      <c r="AP1233" s="1" t="s">
        <v>4212</v>
      </c>
      <c r="AQ1233" s="1"/>
      <c r="AR1233">
        <v>1265</v>
      </c>
      <c r="AS1233">
        <v>24</v>
      </c>
      <c r="AT1233" s="1" t="s">
        <v>4235</v>
      </c>
      <c r="AU1233">
        <v>74880</v>
      </c>
      <c r="AV1233" s="1" t="s">
        <v>4270</v>
      </c>
      <c r="AW1233" s="1" t="s">
        <v>3939</v>
      </c>
      <c r="AX1233">
        <v>6201</v>
      </c>
      <c r="AY1233">
        <v>135984</v>
      </c>
      <c r="AZ1233">
        <v>3</v>
      </c>
      <c r="BA1233" s="1" t="s">
        <v>3414</v>
      </c>
    </row>
    <row r="1234" spans="1:53">
      <c r="A1234" s="1" t="s">
        <v>1262</v>
      </c>
      <c r="B1234">
        <v>0</v>
      </c>
      <c r="C1234">
        <v>1700000</v>
      </c>
      <c r="D1234" s="1" t="s">
        <v>1864</v>
      </c>
      <c r="E1234">
        <v>0</v>
      </c>
      <c r="F1234">
        <v>139154</v>
      </c>
      <c r="G1234">
        <v>1</v>
      </c>
      <c r="H1234" s="1"/>
      <c r="I1234" s="1" t="s">
        <v>2405</v>
      </c>
      <c r="J1234" s="1" t="s">
        <v>2462</v>
      </c>
      <c r="K1234" s="1" t="s">
        <v>2464</v>
      </c>
      <c r="L1234" s="1" t="s">
        <v>2512</v>
      </c>
      <c r="M1234" s="1" t="s">
        <v>2587</v>
      </c>
      <c r="N1234" s="1" t="s">
        <v>2607</v>
      </c>
      <c r="O1234" s="1"/>
      <c r="P1234">
        <v>1</v>
      </c>
      <c r="Q1234" s="1" t="s">
        <v>1864</v>
      </c>
      <c r="R1234" s="1" t="s">
        <v>3107</v>
      </c>
      <c r="S1234" s="1"/>
      <c r="T1234" s="1" t="s">
        <v>3108</v>
      </c>
      <c r="U1234" s="1" t="s">
        <v>1864</v>
      </c>
      <c r="V1234" s="1" t="s">
        <v>1864</v>
      </c>
      <c r="W1234" s="1" t="s">
        <v>3396</v>
      </c>
      <c r="X1234" s="1" t="s">
        <v>3400</v>
      </c>
      <c r="Y1234" s="3">
        <v>46230</v>
      </c>
      <c r="Z1234" s="1" t="s">
        <v>3417</v>
      </c>
      <c r="AA1234" s="3">
        <v>46230</v>
      </c>
      <c r="AB1234" s="1" t="s">
        <v>3416</v>
      </c>
      <c r="AC1234" s="1" t="s">
        <v>3872</v>
      </c>
      <c r="AD1234" s="1" t="s">
        <v>3933</v>
      </c>
      <c r="AE1234" s="1" t="s">
        <v>3933</v>
      </c>
      <c r="AF1234" s="1" t="s">
        <v>3939</v>
      </c>
      <c r="AG1234" s="1" t="s">
        <v>2512</v>
      </c>
      <c r="AH1234" s="1" t="s">
        <v>2587</v>
      </c>
      <c r="AI1234" s="1" t="s">
        <v>3948</v>
      </c>
      <c r="AJ1234" s="1"/>
      <c r="AK1234" s="1"/>
      <c r="AL1234" s="1" t="s">
        <v>3952</v>
      </c>
      <c r="AM1234" s="1" t="s">
        <v>3952</v>
      </c>
      <c r="AN1234" s="1" t="s">
        <v>3958</v>
      </c>
      <c r="AO1234" s="1" t="s">
        <v>4183</v>
      </c>
      <c r="AP1234" s="1" t="s">
        <v>4212</v>
      </c>
      <c r="AQ1234" s="1"/>
      <c r="AR1234">
        <v>14862</v>
      </c>
      <c r="AS1234">
        <v>1</v>
      </c>
      <c r="AT1234" s="1" t="s">
        <v>4235</v>
      </c>
      <c r="AU1234">
        <v>1700000</v>
      </c>
      <c r="AV1234" s="1" t="s">
        <v>4244</v>
      </c>
      <c r="AW1234" s="1" t="s">
        <v>3939</v>
      </c>
      <c r="AX1234">
        <v>7210</v>
      </c>
      <c r="AY1234">
        <v>135985</v>
      </c>
      <c r="AZ1234">
        <v>1</v>
      </c>
      <c r="BA1234" s="1" t="s">
        <v>3414</v>
      </c>
    </row>
    <row r="1235" spans="1:53">
      <c r="A1235" s="1" t="s">
        <v>1263</v>
      </c>
      <c r="B1235">
        <v>0</v>
      </c>
      <c r="C1235">
        <v>3200000</v>
      </c>
      <c r="D1235" s="1" t="s">
        <v>2221</v>
      </c>
      <c r="E1235">
        <v>20</v>
      </c>
      <c r="F1235">
        <v>139151</v>
      </c>
      <c r="G1235">
        <v>1</v>
      </c>
      <c r="H1235" s="1"/>
      <c r="I1235" s="1" t="s">
        <v>2421</v>
      </c>
      <c r="J1235" s="1" t="s">
        <v>2462</v>
      </c>
      <c r="K1235" s="1" t="s">
        <v>2464</v>
      </c>
      <c r="L1235" s="1" t="s">
        <v>2493</v>
      </c>
      <c r="M1235" s="1" t="s">
        <v>2594</v>
      </c>
      <c r="N1235" s="1" t="s">
        <v>2607</v>
      </c>
      <c r="O1235" s="1"/>
      <c r="P1235">
        <v>1</v>
      </c>
      <c r="Q1235" s="1" t="s">
        <v>1647</v>
      </c>
      <c r="R1235" s="1" t="s">
        <v>3107</v>
      </c>
      <c r="S1235" s="1"/>
      <c r="T1235" s="1" t="s">
        <v>3108</v>
      </c>
      <c r="U1235" s="1" t="s">
        <v>1753</v>
      </c>
      <c r="V1235" s="1" t="s">
        <v>3375</v>
      </c>
      <c r="W1235" s="1" t="s">
        <v>3396</v>
      </c>
      <c r="X1235" s="1"/>
      <c r="Y1235" s="3">
        <v>46230</v>
      </c>
      <c r="Z1235" s="1" t="s">
        <v>3417</v>
      </c>
      <c r="AA1235" s="3">
        <v>46230</v>
      </c>
      <c r="AB1235" s="1" t="s">
        <v>3416</v>
      </c>
      <c r="AC1235" s="1" t="s">
        <v>3873</v>
      </c>
      <c r="AD1235" s="1" t="s">
        <v>3933</v>
      </c>
      <c r="AE1235" s="1" t="s">
        <v>3933</v>
      </c>
      <c r="AF1235" s="1" t="s">
        <v>3939</v>
      </c>
      <c r="AG1235" s="1" t="s">
        <v>2493</v>
      </c>
      <c r="AH1235" s="1" t="s">
        <v>2594</v>
      </c>
      <c r="AI1235" s="1" t="s">
        <v>3948</v>
      </c>
      <c r="AJ1235" s="1"/>
      <c r="AK1235" s="1"/>
      <c r="AL1235" s="1" t="s">
        <v>3952</v>
      </c>
      <c r="AM1235" s="1" t="s">
        <v>3952</v>
      </c>
      <c r="AN1235" s="1" t="s">
        <v>3958</v>
      </c>
      <c r="AO1235" s="1" t="s">
        <v>4184</v>
      </c>
      <c r="AP1235" s="1" t="s">
        <v>4212</v>
      </c>
      <c r="AQ1235" s="1"/>
      <c r="AR1235">
        <v>1265</v>
      </c>
      <c r="AS1235">
        <v>1</v>
      </c>
      <c r="AT1235" s="1" t="s">
        <v>4235</v>
      </c>
      <c r="AU1235">
        <v>3200000</v>
      </c>
      <c r="AV1235" s="1" t="s">
        <v>4270</v>
      </c>
      <c r="AW1235" s="1" t="s">
        <v>3939</v>
      </c>
      <c r="AX1235">
        <v>2720</v>
      </c>
      <c r="AY1235">
        <v>135986</v>
      </c>
      <c r="AZ1235">
        <v>1</v>
      </c>
      <c r="BA1235" s="1" t="s">
        <v>3414</v>
      </c>
    </row>
    <row r="1236" spans="1:53">
      <c r="A1236" s="1" t="s">
        <v>1264</v>
      </c>
      <c r="B1236">
        <v>0</v>
      </c>
      <c r="C1236">
        <v>3200000</v>
      </c>
      <c r="D1236" s="1" t="s">
        <v>2221</v>
      </c>
      <c r="E1236">
        <v>20</v>
      </c>
      <c r="F1236">
        <v>139151</v>
      </c>
      <c r="G1236">
        <v>2</v>
      </c>
      <c r="H1236" s="1"/>
      <c r="I1236" s="1" t="s">
        <v>2421</v>
      </c>
      <c r="J1236" s="1" t="s">
        <v>2462</v>
      </c>
      <c r="K1236" s="1" t="s">
        <v>2464</v>
      </c>
      <c r="L1236" s="1" t="s">
        <v>2493</v>
      </c>
      <c r="M1236" s="1" t="s">
        <v>2594</v>
      </c>
      <c r="N1236" s="1" t="s">
        <v>2607</v>
      </c>
      <c r="O1236" s="1"/>
      <c r="P1236">
        <v>1</v>
      </c>
      <c r="Q1236" s="1" t="s">
        <v>1647</v>
      </c>
      <c r="R1236" s="1" t="s">
        <v>3107</v>
      </c>
      <c r="S1236" s="1"/>
      <c r="T1236" s="1" t="s">
        <v>3108</v>
      </c>
      <c r="U1236" s="1" t="s">
        <v>1753</v>
      </c>
      <c r="V1236" s="1" t="s">
        <v>3375</v>
      </c>
      <c r="W1236" s="1" t="s">
        <v>3396</v>
      </c>
      <c r="X1236" s="1"/>
      <c r="Y1236" s="3">
        <v>46230</v>
      </c>
      <c r="Z1236" s="1" t="s">
        <v>3417</v>
      </c>
      <c r="AA1236" s="3">
        <v>46230</v>
      </c>
      <c r="AB1236" s="1" t="s">
        <v>3416</v>
      </c>
      <c r="AC1236" s="1" t="s">
        <v>3873</v>
      </c>
      <c r="AD1236" s="1" t="s">
        <v>3933</v>
      </c>
      <c r="AE1236" s="1" t="s">
        <v>3933</v>
      </c>
      <c r="AF1236" s="1" t="s">
        <v>3939</v>
      </c>
      <c r="AG1236" s="1" t="s">
        <v>2493</v>
      </c>
      <c r="AH1236" s="1" t="s">
        <v>2594</v>
      </c>
      <c r="AI1236" s="1" t="s">
        <v>3948</v>
      </c>
      <c r="AJ1236" s="1"/>
      <c r="AK1236" s="1"/>
      <c r="AL1236" s="1" t="s">
        <v>3952</v>
      </c>
      <c r="AM1236" s="1" t="s">
        <v>3952</v>
      </c>
      <c r="AN1236" s="1" t="s">
        <v>3958</v>
      </c>
      <c r="AO1236" s="1" t="s">
        <v>4184</v>
      </c>
      <c r="AP1236" s="1" t="s">
        <v>4212</v>
      </c>
      <c r="AQ1236" s="1"/>
      <c r="AR1236">
        <v>1265</v>
      </c>
      <c r="AS1236">
        <v>1</v>
      </c>
      <c r="AT1236" s="1" t="s">
        <v>4235</v>
      </c>
      <c r="AU1236">
        <v>3200000</v>
      </c>
      <c r="AV1236" s="1" t="s">
        <v>4270</v>
      </c>
      <c r="AW1236" s="1" t="s">
        <v>3939</v>
      </c>
      <c r="AX1236">
        <v>2720</v>
      </c>
      <c r="AY1236">
        <v>135986</v>
      </c>
      <c r="AZ1236">
        <v>2</v>
      </c>
      <c r="BA1236" s="1" t="s">
        <v>3414</v>
      </c>
    </row>
    <row r="1237" spans="1:53">
      <c r="A1237" s="1" t="s">
        <v>1265</v>
      </c>
      <c r="B1237">
        <v>0</v>
      </c>
      <c r="C1237">
        <v>2410000</v>
      </c>
      <c r="D1237" s="1" t="s">
        <v>2222</v>
      </c>
      <c r="E1237">
        <v>0</v>
      </c>
      <c r="F1237">
        <v>139147</v>
      </c>
      <c r="G1237">
        <v>1</v>
      </c>
      <c r="H1237" s="1"/>
      <c r="I1237" s="1" t="s">
        <v>2405</v>
      </c>
      <c r="J1237" s="1" t="s">
        <v>2462</v>
      </c>
      <c r="K1237" s="1" t="s">
        <v>2464</v>
      </c>
      <c r="L1237" s="1" t="s">
        <v>2539</v>
      </c>
      <c r="M1237" s="1" t="s">
        <v>2587</v>
      </c>
      <c r="N1237" s="1" t="s">
        <v>2607</v>
      </c>
      <c r="O1237" s="1"/>
      <c r="P1237">
        <v>1</v>
      </c>
      <c r="Q1237" s="1" t="s">
        <v>2222</v>
      </c>
      <c r="R1237" s="1" t="s">
        <v>3107</v>
      </c>
      <c r="S1237" s="1"/>
      <c r="T1237" s="1" t="s">
        <v>3108</v>
      </c>
      <c r="U1237" s="1" t="s">
        <v>2222</v>
      </c>
      <c r="V1237" s="1" t="s">
        <v>2222</v>
      </c>
      <c r="W1237" s="1" t="s">
        <v>3396</v>
      </c>
      <c r="X1237" s="1" t="s">
        <v>3400</v>
      </c>
      <c r="Y1237" s="3">
        <v>46230</v>
      </c>
      <c r="Z1237" s="1" t="s">
        <v>3417</v>
      </c>
      <c r="AA1237" s="3">
        <v>46230</v>
      </c>
      <c r="AB1237" s="1" t="s">
        <v>3416</v>
      </c>
      <c r="AC1237" s="1" t="s">
        <v>3874</v>
      </c>
      <c r="AD1237" s="1" t="s">
        <v>3933</v>
      </c>
      <c r="AE1237" s="1" t="s">
        <v>3933</v>
      </c>
      <c r="AF1237" s="1" t="s">
        <v>3939</v>
      </c>
      <c r="AG1237" s="1" t="s">
        <v>2539</v>
      </c>
      <c r="AH1237" s="1" t="s">
        <v>2587</v>
      </c>
      <c r="AI1237" s="1" t="s">
        <v>3948</v>
      </c>
      <c r="AJ1237" s="1"/>
      <c r="AK1237" s="1"/>
      <c r="AL1237" s="1" t="s">
        <v>3952</v>
      </c>
      <c r="AM1237" s="1" t="s">
        <v>3952</v>
      </c>
      <c r="AN1237" s="1" t="s">
        <v>3958</v>
      </c>
      <c r="AO1237" s="1" t="s">
        <v>4185</v>
      </c>
      <c r="AP1237" s="1" t="s">
        <v>4212</v>
      </c>
      <c r="AQ1237" s="1"/>
      <c r="AR1237">
        <v>14862</v>
      </c>
      <c r="AS1237">
        <v>1</v>
      </c>
      <c r="AT1237" s="1" t="s">
        <v>4235</v>
      </c>
      <c r="AU1237">
        <v>2410000</v>
      </c>
      <c r="AV1237" s="1" t="s">
        <v>4244</v>
      </c>
      <c r="AW1237" s="1" t="s">
        <v>3939</v>
      </c>
      <c r="AX1237">
        <v>6409</v>
      </c>
      <c r="AY1237">
        <v>135987</v>
      </c>
      <c r="AZ1237">
        <v>1</v>
      </c>
      <c r="BA1237" s="1" t="s">
        <v>3414</v>
      </c>
    </row>
    <row r="1238" spans="1:53">
      <c r="A1238" s="1" t="s">
        <v>1266</v>
      </c>
      <c r="B1238">
        <v>0</v>
      </c>
      <c r="C1238">
        <v>1607500</v>
      </c>
      <c r="D1238" s="1" t="s">
        <v>2223</v>
      </c>
      <c r="E1238">
        <v>20</v>
      </c>
      <c r="F1238">
        <v>138986</v>
      </c>
      <c r="G1238">
        <v>1</v>
      </c>
      <c r="H1238" s="1"/>
      <c r="I1238" s="1" t="s">
        <v>2427</v>
      </c>
      <c r="J1238" s="1" t="s">
        <v>2462</v>
      </c>
      <c r="K1238" s="1" t="s">
        <v>2466</v>
      </c>
      <c r="L1238" s="1" t="s">
        <v>2472</v>
      </c>
      <c r="M1238" s="1" t="s">
        <v>2597</v>
      </c>
      <c r="N1238" s="1" t="s">
        <v>2607</v>
      </c>
      <c r="O1238" s="1"/>
      <c r="P1238">
        <v>5</v>
      </c>
      <c r="Q1238" s="1" t="s">
        <v>2975</v>
      </c>
      <c r="R1238" s="1" t="s">
        <v>3107</v>
      </c>
      <c r="S1238" s="1"/>
      <c r="T1238" s="1" t="s">
        <v>3110</v>
      </c>
      <c r="U1238" s="1" t="s">
        <v>2975</v>
      </c>
      <c r="V1238" s="1" t="s">
        <v>2223</v>
      </c>
      <c r="W1238" s="1" t="s">
        <v>3396</v>
      </c>
      <c r="X1238" s="1"/>
      <c r="Y1238" s="3">
        <v>46230</v>
      </c>
      <c r="Z1238" s="1" t="s">
        <v>3417</v>
      </c>
      <c r="AA1238" s="3">
        <v>46230</v>
      </c>
      <c r="AB1238" s="1" t="s">
        <v>3416</v>
      </c>
      <c r="AC1238" s="1"/>
      <c r="AD1238" s="1" t="s">
        <v>3933</v>
      </c>
      <c r="AE1238" s="1" t="s">
        <v>3934</v>
      </c>
      <c r="AF1238" s="1" t="s">
        <v>3938</v>
      </c>
      <c r="AG1238" s="1" t="s">
        <v>2472</v>
      </c>
      <c r="AH1238" s="1" t="s">
        <v>2597</v>
      </c>
      <c r="AI1238" s="1" t="s">
        <v>3948</v>
      </c>
      <c r="AJ1238" s="1"/>
      <c r="AK1238" s="1"/>
      <c r="AL1238" s="1" t="s">
        <v>3952</v>
      </c>
      <c r="AM1238" s="1" t="s">
        <v>3952</v>
      </c>
      <c r="AN1238" s="1" t="s">
        <v>3960</v>
      </c>
      <c r="AO1238" s="1" t="s">
        <v>4186</v>
      </c>
      <c r="AP1238" s="1" t="s">
        <v>4223</v>
      </c>
      <c r="AQ1238" s="1"/>
      <c r="AR1238">
        <v>1176</v>
      </c>
      <c r="AS1238">
        <v>5</v>
      </c>
      <c r="AT1238" s="1" t="s">
        <v>4236</v>
      </c>
      <c r="AU1238">
        <v>321500</v>
      </c>
      <c r="AV1238" s="1" t="s">
        <v>4527</v>
      </c>
      <c r="AW1238" s="1" t="s">
        <v>3938</v>
      </c>
      <c r="AX1238">
        <v>6998</v>
      </c>
      <c r="AY1238">
        <v>135988</v>
      </c>
      <c r="AZ1238">
        <v>1</v>
      </c>
      <c r="BA1238" s="1" t="s">
        <v>3420</v>
      </c>
    </row>
    <row r="1239" spans="1:53">
      <c r="A1239" s="1" t="s">
        <v>1267</v>
      </c>
      <c r="B1239">
        <v>13</v>
      </c>
      <c r="C1239">
        <v>133444080</v>
      </c>
      <c r="D1239" s="1" t="s">
        <v>2224</v>
      </c>
      <c r="E1239">
        <v>0</v>
      </c>
      <c r="F1239">
        <v>139111</v>
      </c>
      <c r="G1239">
        <v>1</v>
      </c>
      <c r="H1239" s="1"/>
      <c r="I1239" s="1" t="s">
        <v>2425</v>
      </c>
      <c r="J1239" s="1" t="s">
        <v>2462</v>
      </c>
      <c r="K1239" s="1" t="s">
        <v>2466</v>
      </c>
      <c r="L1239" s="1" t="s">
        <v>2510</v>
      </c>
      <c r="M1239" s="1" t="s">
        <v>2597</v>
      </c>
      <c r="N1239" s="1" t="s">
        <v>2607</v>
      </c>
      <c r="O1239" s="1"/>
      <c r="P1239">
        <v>1680</v>
      </c>
      <c r="Q1239" s="1" t="s">
        <v>2224</v>
      </c>
      <c r="R1239" s="1" t="s">
        <v>3107</v>
      </c>
      <c r="S1239" s="1"/>
      <c r="T1239" s="1" t="s">
        <v>3110</v>
      </c>
      <c r="U1239" s="1" t="s">
        <v>2224</v>
      </c>
      <c r="V1239" s="1" t="s">
        <v>2224</v>
      </c>
      <c r="W1239" s="1" t="s">
        <v>3396</v>
      </c>
      <c r="X1239" s="1"/>
      <c r="Y1239" s="3">
        <v>46230</v>
      </c>
      <c r="Z1239" s="1" t="s">
        <v>3417</v>
      </c>
      <c r="AA1239" s="3">
        <v>46230</v>
      </c>
      <c r="AB1239" s="1" t="s">
        <v>3416</v>
      </c>
      <c r="AC1239" s="1" t="s">
        <v>3875</v>
      </c>
      <c r="AD1239" s="1" t="s">
        <v>3933</v>
      </c>
      <c r="AE1239" s="1" t="s">
        <v>3933</v>
      </c>
      <c r="AF1239" s="1" t="s">
        <v>3938</v>
      </c>
      <c r="AG1239" s="1" t="s">
        <v>2510</v>
      </c>
      <c r="AH1239" s="1" t="s">
        <v>2597</v>
      </c>
      <c r="AI1239" s="1" t="s">
        <v>3948</v>
      </c>
      <c r="AJ1239" s="1"/>
      <c r="AK1239" s="1"/>
      <c r="AL1239" s="1" t="s">
        <v>3952</v>
      </c>
      <c r="AM1239" s="1" t="s">
        <v>3952</v>
      </c>
      <c r="AN1239" s="1" t="s">
        <v>3960</v>
      </c>
      <c r="AO1239" s="1" t="s">
        <v>4018</v>
      </c>
      <c r="AP1239" s="1" t="s">
        <v>4223</v>
      </c>
      <c r="AQ1239" s="1"/>
      <c r="AR1239">
        <v>11577</v>
      </c>
      <c r="AS1239">
        <v>1680</v>
      </c>
      <c r="AT1239" s="1" t="s">
        <v>4237</v>
      </c>
      <c r="AU1239">
        <v>91300</v>
      </c>
      <c r="AV1239" s="1" t="s">
        <v>4528</v>
      </c>
      <c r="AW1239" s="1" t="s">
        <v>3938</v>
      </c>
      <c r="AX1239">
        <v>6102</v>
      </c>
      <c r="AY1239">
        <v>135989</v>
      </c>
      <c r="AZ1239">
        <v>1</v>
      </c>
      <c r="BA1239" s="1" t="s">
        <v>3423</v>
      </c>
    </row>
    <row r="1240" spans="1:53">
      <c r="A1240" s="1" t="s">
        <v>1268</v>
      </c>
      <c r="B1240">
        <v>0</v>
      </c>
      <c r="C1240">
        <v>1156700</v>
      </c>
      <c r="D1240" s="1" t="s">
        <v>2225</v>
      </c>
      <c r="E1240">
        <v>0</v>
      </c>
      <c r="F1240">
        <v>139221</v>
      </c>
      <c r="G1240">
        <v>1</v>
      </c>
      <c r="H1240" s="1"/>
      <c r="I1240" s="1" t="s">
        <v>2411</v>
      </c>
      <c r="J1240" s="1" t="s">
        <v>2463</v>
      </c>
      <c r="K1240" s="1" t="s">
        <v>2464</v>
      </c>
      <c r="L1240" s="1" t="s">
        <v>2480</v>
      </c>
      <c r="M1240" s="1" t="s">
        <v>2587</v>
      </c>
      <c r="N1240" s="1" t="s">
        <v>2607</v>
      </c>
      <c r="O1240" s="1"/>
      <c r="P1240">
        <v>0</v>
      </c>
      <c r="Q1240" s="1" t="s">
        <v>2609</v>
      </c>
      <c r="R1240" s="1" t="s">
        <v>3107</v>
      </c>
      <c r="S1240" s="1"/>
      <c r="T1240" s="1" t="s">
        <v>3108</v>
      </c>
      <c r="U1240" s="1" t="s">
        <v>3252</v>
      </c>
      <c r="V1240" s="1" t="s">
        <v>3252</v>
      </c>
      <c r="W1240" s="1" t="s">
        <v>3396</v>
      </c>
      <c r="X1240" s="1" t="s">
        <v>3400</v>
      </c>
      <c r="Y1240" s="3">
        <v>46230</v>
      </c>
      <c r="Z1240" s="1" t="s">
        <v>3417</v>
      </c>
      <c r="AA1240" s="3">
        <v>46230</v>
      </c>
      <c r="AB1240" s="1" t="s">
        <v>3416</v>
      </c>
      <c r="AC1240" s="1" t="s">
        <v>3876</v>
      </c>
      <c r="AD1240" s="1" t="s">
        <v>3933</v>
      </c>
      <c r="AE1240" s="1" t="s">
        <v>3933</v>
      </c>
      <c r="AF1240" s="1" t="s">
        <v>3939</v>
      </c>
      <c r="AG1240" s="1" t="s">
        <v>2480</v>
      </c>
      <c r="AH1240" s="1" t="s">
        <v>2587</v>
      </c>
      <c r="AI1240" s="1" t="s">
        <v>3949</v>
      </c>
      <c r="AJ1240" s="1"/>
      <c r="AK1240" s="1"/>
      <c r="AL1240" s="1" t="s">
        <v>3954</v>
      </c>
      <c r="AM1240" s="1" t="s">
        <v>3954</v>
      </c>
      <c r="AN1240" s="1" t="s">
        <v>3958</v>
      </c>
      <c r="AO1240" s="1" t="s">
        <v>3973</v>
      </c>
      <c r="AP1240" s="1" t="s">
        <v>4215</v>
      </c>
      <c r="AQ1240" s="1"/>
      <c r="AR1240">
        <v>17513</v>
      </c>
      <c r="AS1240">
        <v>1</v>
      </c>
      <c r="AT1240" s="1" t="s">
        <v>4237</v>
      </c>
      <c r="AU1240">
        <v>1156700</v>
      </c>
      <c r="AV1240" s="1" t="s">
        <v>3572</v>
      </c>
      <c r="AW1240" s="1" t="s">
        <v>3939</v>
      </c>
      <c r="AX1240">
        <v>2886</v>
      </c>
      <c r="AY1240">
        <v>135990</v>
      </c>
      <c r="AZ1240">
        <v>1</v>
      </c>
      <c r="BA1240" s="1" t="s">
        <v>3421</v>
      </c>
    </row>
    <row r="1241" spans="1:53">
      <c r="A1241" s="1" t="s">
        <v>1269</v>
      </c>
      <c r="B1241">
        <v>0</v>
      </c>
      <c r="C1241">
        <v>1156700</v>
      </c>
      <c r="D1241" s="1" t="s">
        <v>2225</v>
      </c>
      <c r="E1241">
        <v>0</v>
      </c>
      <c r="F1241">
        <v>139221</v>
      </c>
      <c r="G1241">
        <v>2</v>
      </c>
      <c r="H1241" s="1"/>
      <c r="I1241" s="1" t="s">
        <v>2411</v>
      </c>
      <c r="J1241" s="1" t="s">
        <v>2463</v>
      </c>
      <c r="K1241" s="1" t="s">
        <v>2464</v>
      </c>
      <c r="L1241" s="1" t="s">
        <v>2480</v>
      </c>
      <c r="M1241" s="1" t="s">
        <v>2587</v>
      </c>
      <c r="N1241" s="1" t="s">
        <v>2607</v>
      </c>
      <c r="O1241" s="1"/>
      <c r="P1241">
        <v>0</v>
      </c>
      <c r="Q1241" s="1" t="s">
        <v>2609</v>
      </c>
      <c r="R1241" s="1" t="s">
        <v>3107</v>
      </c>
      <c r="S1241" s="1"/>
      <c r="T1241" s="1" t="s">
        <v>3108</v>
      </c>
      <c r="U1241" s="1" t="s">
        <v>3252</v>
      </c>
      <c r="V1241" s="1" t="s">
        <v>3252</v>
      </c>
      <c r="W1241" s="1" t="s">
        <v>3396</v>
      </c>
      <c r="X1241" s="1" t="s">
        <v>3400</v>
      </c>
      <c r="Y1241" s="3">
        <v>46230</v>
      </c>
      <c r="Z1241" s="1" t="s">
        <v>3417</v>
      </c>
      <c r="AA1241" s="3">
        <v>46230</v>
      </c>
      <c r="AB1241" s="1" t="s">
        <v>3416</v>
      </c>
      <c r="AC1241" s="1" t="s">
        <v>3876</v>
      </c>
      <c r="AD1241" s="1" t="s">
        <v>3933</v>
      </c>
      <c r="AE1241" s="1" t="s">
        <v>3933</v>
      </c>
      <c r="AF1241" s="1" t="s">
        <v>3939</v>
      </c>
      <c r="AG1241" s="1" t="s">
        <v>2480</v>
      </c>
      <c r="AH1241" s="1" t="s">
        <v>2587</v>
      </c>
      <c r="AI1241" s="1" t="s">
        <v>3949</v>
      </c>
      <c r="AJ1241" s="1"/>
      <c r="AK1241" s="1"/>
      <c r="AL1241" s="1" t="s">
        <v>3954</v>
      </c>
      <c r="AM1241" s="1" t="s">
        <v>3954</v>
      </c>
      <c r="AN1241" s="1" t="s">
        <v>3958</v>
      </c>
      <c r="AO1241" s="1" t="s">
        <v>3973</v>
      </c>
      <c r="AP1241" s="1" t="s">
        <v>4215</v>
      </c>
      <c r="AQ1241" s="1"/>
      <c r="AR1241">
        <v>17513</v>
      </c>
      <c r="AS1241">
        <v>1</v>
      </c>
      <c r="AT1241" s="1" t="s">
        <v>4237</v>
      </c>
      <c r="AU1241">
        <v>1156700</v>
      </c>
      <c r="AV1241" s="1" t="s">
        <v>3572</v>
      </c>
      <c r="AW1241" s="1" t="s">
        <v>3939</v>
      </c>
      <c r="AX1241">
        <v>2886</v>
      </c>
      <c r="AY1241">
        <v>135990</v>
      </c>
      <c r="AZ1241">
        <v>2</v>
      </c>
      <c r="BA1241" s="1" t="s">
        <v>3421</v>
      </c>
    </row>
    <row r="1242" spans="1:53">
      <c r="A1242" s="1" t="s">
        <v>1270</v>
      </c>
      <c r="B1242">
        <v>0</v>
      </c>
      <c r="C1242">
        <v>1156700</v>
      </c>
      <c r="D1242" s="1" t="s">
        <v>2225</v>
      </c>
      <c r="E1242">
        <v>0</v>
      </c>
      <c r="F1242">
        <v>139221</v>
      </c>
      <c r="G1242">
        <v>3</v>
      </c>
      <c r="H1242" s="1"/>
      <c r="I1242" s="1" t="s">
        <v>2411</v>
      </c>
      <c r="J1242" s="1" t="s">
        <v>2463</v>
      </c>
      <c r="K1242" s="1" t="s">
        <v>2464</v>
      </c>
      <c r="L1242" s="1" t="s">
        <v>2480</v>
      </c>
      <c r="M1242" s="1" t="s">
        <v>2587</v>
      </c>
      <c r="N1242" s="1" t="s">
        <v>2607</v>
      </c>
      <c r="O1242" s="1"/>
      <c r="P1242">
        <v>0</v>
      </c>
      <c r="Q1242" s="1" t="s">
        <v>2609</v>
      </c>
      <c r="R1242" s="1" t="s">
        <v>3107</v>
      </c>
      <c r="S1242" s="1"/>
      <c r="T1242" s="1" t="s">
        <v>3108</v>
      </c>
      <c r="U1242" s="1" t="s">
        <v>3252</v>
      </c>
      <c r="V1242" s="1" t="s">
        <v>3252</v>
      </c>
      <c r="W1242" s="1" t="s">
        <v>3396</v>
      </c>
      <c r="X1242" s="1" t="s">
        <v>3400</v>
      </c>
      <c r="Y1242" s="3">
        <v>46230</v>
      </c>
      <c r="Z1242" s="1" t="s">
        <v>3417</v>
      </c>
      <c r="AA1242" s="3">
        <v>46230</v>
      </c>
      <c r="AB1242" s="1" t="s">
        <v>3416</v>
      </c>
      <c r="AC1242" s="1" t="s">
        <v>3876</v>
      </c>
      <c r="AD1242" s="1" t="s">
        <v>3933</v>
      </c>
      <c r="AE1242" s="1" t="s">
        <v>3933</v>
      </c>
      <c r="AF1242" s="1" t="s">
        <v>3939</v>
      </c>
      <c r="AG1242" s="1" t="s">
        <v>2480</v>
      </c>
      <c r="AH1242" s="1" t="s">
        <v>2587</v>
      </c>
      <c r="AI1242" s="1" t="s">
        <v>3949</v>
      </c>
      <c r="AJ1242" s="1"/>
      <c r="AK1242" s="1"/>
      <c r="AL1242" s="1" t="s">
        <v>3954</v>
      </c>
      <c r="AM1242" s="1" t="s">
        <v>3954</v>
      </c>
      <c r="AN1242" s="1" t="s">
        <v>3958</v>
      </c>
      <c r="AO1242" s="1" t="s">
        <v>3973</v>
      </c>
      <c r="AP1242" s="1" t="s">
        <v>4215</v>
      </c>
      <c r="AQ1242" s="1"/>
      <c r="AR1242">
        <v>17513</v>
      </c>
      <c r="AS1242">
        <v>1</v>
      </c>
      <c r="AT1242" s="1" t="s">
        <v>4237</v>
      </c>
      <c r="AU1242">
        <v>1156700</v>
      </c>
      <c r="AV1242" s="1" t="s">
        <v>3572</v>
      </c>
      <c r="AW1242" s="1" t="s">
        <v>3939</v>
      </c>
      <c r="AX1242">
        <v>2886</v>
      </c>
      <c r="AY1242">
        <v>135990</v>
      </c>
      <c r="AZ1242">
        <v>3</v>
      </c>
      <c r="BA1242" s="1" t="s">
        <v>3421</v>
      </c>
    </row>
    <row r="1243" spans="1:53">
      <c r="A1243" s="1" t="s">
        <v>1271</v>
      </c>
      <c r="B1243">
        <v>0</v>
      </c>
      <c r="C1243">
        <v>1156700</v>
      </c>
      <c r="D1243" s="1" t="s">
        <v>2225</v>
      </c>
      <c r="E1243">
        <v>0</v>
      </c>
      <c r="F1243">
        <v>139221</v>
      </c>
      <c r="G1243">
        <v>4</v>
      </c>
      <c r="H1243" s="1"/>
      <c r="I1243" s="1" t="s">
        <v>2411</v>
      </c>
      <c r="J1243" s="1" t="s">
        <v>2463</v>
      </c>
      <c r="K1243" s="1" t="s">
        <v>2464</v>
      </c>
      <c r="L1243" s="1" t="s">
        <v>2480</v>
      </c>
      <c r="M1243" s="1" t="s">
        <v>2587</v>
      </c>
      <c r="N1243" s="1" t="s">
        <v>2607</v>
      </c>
      <c r="O1243" s="1"/>
      <c r="P1243">
        <v>0</v>
      </c>
      <c r="Q1243" s="1" t="s">
        <v>2609</v>
      </c>
      <c r="R1243" s="1" t="s">
        <v>3107</v>
      </c>
      <c r="S1243" s="1"/>
      <c r="T1243" s="1" t="s">
        <v>3108</v>
      </c>
      <c r="U1243" s="1" t="s">
        <v>3252</v>
      </c>
      <c r="V1243" s="1" t="s">
        <v>3252</v>
      </c>
      <c r="W1243" s="1" t="s">
        <v>3396</v>
      </c>
      <c r="X1243" s="1" t="s">
        <v>3400</v>
      </c>
      <c r="Y1243" s="3">
        <v>46230</v>
      </c>
      <c r="Z1243" s="1" t="s">
        <v>3417</v>
      </c>
      <c r="AA1243" s="3">
        <v>46230</v>
      </c>
      <c r="AB1243" s="1" t="s">
        <v>3416</v>
      </c>
      <c r="AC1243" s="1" t="s">
        <v>3876</v>
      </c>
      <c r="AD1243" s="1" t="s">
        <v>3933</v>
      </c>
      <c r="AE1243" s="1" t="s">
        <v>3933</v>
      </c>
      <c r="AF1243" s="1" t="s">
        <v>3939</v>
      </c>
      <c r="AG1243" s="1" t="s">
        <v>2480</v>
      </c>
      <c r="AH1243" s="1" t="s">
        <v>2587</v>
      </c>
      <c r="AI1243" s="1" t="s">
        <v>3949</v>
      </c>
      <c r="AJ1243" s="1"/>
      <c r="AK1243" s="1"/>
      <c r="AL1243" s="1" t="s">
        <v>3954</v>
      </c>
      <c r="AM1243" s="1" t="s">
        <v>3954</v>
      </c>
      <c r="AN1243" s="1" t="s">
        <v>3958</v>
      </c>
      <c r="AO1243" s="1" t="s">
        <v>3973</v>
      </c>
      <c r="AP1243" s="1" t="s">
        <v>4215</v>
      </c>
      <c r="AQ1243" s="1"/>
      <c r="AR1243">
        <v>17513</v>
      </c>
      <c r="AS1243">
        <v>1</v>
      </c>
      <c r="AT1243" s="1" t="s">
        <v>4237</v>
      </c>
      <c r="AU1243">
        <v>1156700</v>
      </c>
      <c r="AV1243" s="1" t="s">
        <v>3572</v>
      </c>
      <c r="AW1243" s="1" t="s">
        <v>3939</v>
      </c>
      <c r="AX1243">
        <v>2886</v>
      </c>
      <c r="AY1243">
        <v>135990</v>
      </c>
      <c r="AZ1243">
        <v>4</v>
      </c>
      <c r="BA1243" s="1" t="s">
        <v>3421</v>
      </c>
    </row>
    <row r="1244" spans="1:53">
      <c r="A1244" s="1" t="s">
        <v>1272</v>
      </c>
      <c r="B1244">
        <v>0</v>
      </c>
      <c r="C1244">
        <v>1282200</v>
      </c>
      <c r="D1244" s="1" t="s">
        <v>2226</v>
      </c>
      <c r="E1244">
        <v>0</v>
      </c>
      <c r="F1244">
        <v>139221</v>
      </c>
      <c r="G1244">
        <v>5</v>
      </c>
      <c r="H1244" s="1"/>
      <c r="I1244" s="1" t="s">
        <v>2411</v>
      </c>
      <c r="J1244" s="1" t="s">
        <v>2463</v>
      </c>
      <c r="K1244" s="1" t="s">
        <v>2464</v>
      </c>
      <c r="L1244" s="1" t="s">
        <v>2480</v>
      </c>
      <c r="M1244" s="1" t="s">
        <v>2587</v>
      </c>
      <c r="N1244" s="1" t="s">
        <v>2607</v>
      </c>
      <c r="O1244" s="1"/>
      <c r="P1244">
        <v>0</v>
      </c>
      <c r="Q1244" s="1" t="s">
        <v>2609</v>
      </c>
      <c r="R1244" s="1" t="s">
        <v>3107</v>
      </c>
      <c r="S1244" s="1"/>
      <c r="T1244" s="1" t="s">
        <v>3108</v>
      </c>
      <c r="U1244" s="1" t="s">
        <v>3252</v>
      </c>
      <c r="V1244" s="1" t="s">
        <v>3252</v>
      </c>
      <c r="W1244" s="1" t="s">
        <v>3396</v>
      </c>
      <c r="X1244" s="1" t="s">
        <v>3400</v>
      </c>
      <c r="Y1244" s="3">
        <v>46230</v>
      </c>
      <c r="Z1244" s="1" t="s">
        <v>3417</v>
      </c>
      <c r="AA1244" s="3">
        <v>46230</v>
      </c>
      <c r="AB1244" s="1" t="s">
        <v>3416</v>
      </c>
      <c r="AC1244" s="1" t="s">
        <v>3876</v>
      </c>
      <c r="AD1244" s="1" t="s">
        <v>3933</v>
      </c>
      <c r="AE1244" s="1" t="s">
        <v>3933</v>
      </c>
      <c r="AF1244" s="1" t="s">
        <v>3939</v>
      </c>
      <c r="AG1244" s="1" t="s">
        <v>2480</v>
      </c>
      <c r="AH1244" s="1" t="s">
        <v>2587</v>
      </c>
      <c r="AI1244" s="1" t="s">
        <v>3949</v>
      </c>
      <c r="AJ1244" s="1"/>
      <c r="AK1244" s="1"/>
      <c r="AL1244" s="1" t="s">
        <v>3954</v>
      </c>
      <c r="AM1244" s="1" t="s">
        <v>3954</v>
      </c>
      <c r="AN1244" s="1" t="s">
        <v>3958</v>
      </c>
      <c r="AO1244" s="1" t="s">
        <v>3973</v>
      </c>
      <c r="AP1244" s="1" t="s">
        <v>4215</v>
      </c>
      <c r="AQ1244" s="1"/>
      <c r="AR1244">
        <v>17513</v>
      </c>
      <c r="AS1244">
        <v>1</v>
      </c>
      <c r="AT1244" s="1" t="s">
        <v>4237</v>
      </c>
      <c r="AU1244">
        <v>1282200</v>
      </c>
      <c r="AV1244" s="1" t="s">
        <v>3572</v>
      </c>
      <c r="AW1244" s="1" t="s">
        <v>3939</v>
      </c>
      <c r="AX1244">
        <v>2886</v>
      </c>
      <c r="AY1244">
        <v>135990</v>
      </c>
      <c r="AZ1244">
        <v>5</v>
      </c>
      <c r="BA1244" s="1" t="s">
        <v>3421</v>
      </c>
    </row>
    <row r="1245" spans="1:53">
      <c r="A1245" s="1" t="s">
        <v>1273</v>
      </c>
      <c r="B1245">
        <v>0</v>
      </c>
      <c r="C1245">
        <v>1282200</v>
      </c>
      <c r="D1245" s="1" t="s">
        <v>2226</v>
      </c>
      <c r="E1245">
        <v>0</v>
      </c>
      <c r="F1245">
        <v>139221</v>
      </c>
      <c r="G1245">
        <v>6</v>
      </c>
      <c r="H1245" s="1"/>
      <c r="I1245" s="1" t="s">
        <v>2411</v>
      </c>
      <c r="J1245" s="1" t="s">
        <v>2463</v>
      </c>
      <c r="K1245" s="1" t="s">
        <v>2464</v>
      </c>
      <c r="L1245" s="1" t="s">
        <v>2480</v>
      </c>
      <c r="M1245" s="1" t="s">
        <v>2587</v>
      </c>
      <c r="N1245" s="1" t="s">
        <v>2607</v>
      </c>
      <c r="O1245" s="1"/>
      <c r="P1245">
        <v>0</v>
      </c>
      <c r="Q1245" s="1" t="s">
        <v>2609</v>
      </c>
      <c r="R1245" s="1" t="s">
        <v>3107</v>
      </c>
      <c r="S1245" s="1"/>
      <c r="T1245" s="1" t="s">
        <v>3108</v>
      </c>
      <c r="U1245" s="1" t="s">
        <v>3252</v>
      </c>
      <c r="V1245" s="1" t="s">
        <v>3252</v>
      </c>
      <c r="W1245" s="1" t="s">
        <v>3396</v>
      </c>
      <c r="X1245" s="1" t="s">
        <v>3400</v>
      </c>
      <c r="Y1245" s="3">
        <v>46230</v>
      </c>
      <c r="Z1245" s="1" t="s">
        <v>3417</v>
      </c>
      <c r="AA1245" s="3">
        <v>46230</v>
      </c>
      <c r="AB1245" s="1" t="s">
        <v>3416</v>
      </c>
      <c r="AC1245" s="1" t="s">
        <v>3876</v>
      </c>
      <c r="AD1245" s="1" t="s">
        <v>3933</v>
      </c>
      <c r="AE1245" s="1" t="s">
        <v>3933</v>
      </c>
      <c r="AF1245" s="1" t="s">
        <v>3939</v>
      </c>
      <c r="AG1245" s="1" t="s">
        <v>2480</v>
      </c>
      <c r="AH1245" s="1" t="s">
        <v>2587</v>
      </c>
      <c r="AI1245" s="1" t="s">
        <v>3949</v>
      </c>
      <c r="AJ1245" s="1"/>
      <c r="AK1245" s="1"/>
      <c r="AL1245" s="1" t="s">
        <v>3954</v>
      </c>
      <c r="AM1245" s="1" t="s">
        <v>3954</v>
      </c>
      <c r="AN1245" s="1" t="s">
        <v>3958</v>
      </c>
      <c r="AO1245" s="1" t="s">
        <v>3973</v>
      </c>
      <c r="AP1245" s="1" t="s">
        <v>4215</v>
      </c>
      <c r="AQ1245" s="1"/>
      <c r="AR1245">
        <v>17513</v>
      </c>
      <c r="AS1245">
        <v>1</v>
      </c>
      <c r="AT1245" s="1" t="s">
        <v>4237</v>
      </c>
      <c r="AU1245">
        <v>1282200</v>
      </c>
      <c r="AV1245" s="1" t="s">
        <v>3572</v>
      </c>
      <c r="AW1245" s="1" t="s">
        <v>3939</v>
      </c>
      <c r="AX1245">
        <v>2886</v>
      </c>
      <c r="AY1245">
        <v>135990</v>
      </c>
      <c r="AZ1245">
        <v>6</v>
      </c>
      <c r="BA1245" s="1" t="s">
        <v>3421</v>
      </c>
    </row>
    <row r="1246" spans="1:53">
      <c r="A1246" s="1" t="s">
        <v>1274</v>
      </c>
      <c r="B1246">
        <v>0</v>
      </c>
      <c r="C1246">
        <v>1036300</v>
      </c>
      <c r="D1246" s="1" t="s">
        <v>2227</v>
      </c>
      <c r="E1246">
        <v>0</v>
      </c>
      <c r="F1246">
        <v>139221</v>
      </c>
      <c r="G1246">
        <v>7</v>
      </c>
      <c r="H1246" s="1"/>
      <c r="I1246" s="1" t="s">
        <v>2411</v>
      </c>
      <c r="J1246" s="1" t="s">
        <v>2463</v>
      </c>
      <c r="K1246" s="1" t="s">
        <v>2464</v>
      </c>
      <c r="L1246" s="1" t="s">
        <v>2480</v>
      </c>
      <c r="M1246" s="1" t="s">
        <v>2587</v>
      </c>
      <c r="N1246" s="1" t="s">
        <v>2607</v>
      </c>
      <c r="O1246" s="1"/>
      <c r="P1246">
        <v>0</v>
      </c>
      <c r="Q1246" s="1" t="s">
        <v>2609</v>
      </c>
      <c r="R1246" s="1" t="s">
        <v>3107</v>
      </c>
      <c r="S1246" s="1"/>
      <c r="T1246" s="1" t="s">
        <v>3108</v>
      </c>
      <c r="U1246" s="1" t="s">
        <v>3252</v>
      </c>
      <c r="V1246" s="1" t="s">
        <v>3252</v>
      </c>
      <c r="W1246" s="1" t="s">
        <v>3396</v>
      </c>
      <c r="X1246" s="1" t="s">
        <v>3400</v>
      </c>
      <c r="Y1246" s="3">
        <v>46230</v>
      </c>
      <c r="Z1246" s="1" t="s">
        <v>3417</v>
      </c>
      <c r="AA1246" s="3">
        <v>46230</v>
      </c>
      <c r="AB1246" s="1" t="s">
        <v>3416</v>
      </c>
      <c r="AC1246" s="1" t="s">
        <v>3876</v>
      </c>
      <c r="AD1246" s="1" t="s">
        <v>3933</v>
      </c>
      <c r="AE1246" s="1" t="s">
        <v>3933</v>
      </c>
      <c r="AF1246" s="1" t="s">
        <v>3939</v>
      </c>
      <c r="AG1246" s="1" t="s">
        <v>2480</v>
      </c>
      <c r="AH1246" s="1" t="s">
        <v>2587</v>
      </c>
      <c r="AI1246" s="1" t="s">
        <v>3949</v>
      </c>
      <c r="AJ1246" s="1"/>
      <c r="AK1246" s="1"/>
      <c r="AL1246" s="1" t="s">
        <v>3954</v>
      </c>
      <c r="AM1246" s="1" t="s">
        <v>3954</v>
      </c>
      <c r="AN1246" s="1" t="s">
        <v>3958</v>
      </c>
      <c r="AO1246" s="1" t="s">
        <v>3973</v>
      </c>
      <c r="AP1246" s="1" t="s">
        <v>4215</v>
      </c>
      <c r="AQ1246" s="1"/>
      <c r="AR1246">
        <v>17513</v>
      </c>
      <c r="AS1246">
        <v>1</v>
      </c>
      <c r="AT1246" s="1" t="s">
        <v>4237</v>
      </c>
      <c r="AU1246">
        <v>1036300</v>
      </c>
      <c r="AV1246" s="1" t="s">
        <v>3572</v>
      </c>
      <c r="AW1246" s="1" t="s">
        <v>3939</v>
      </c>
      <c r="AX1246">
        <v>2886</v>
      </c>
      <c r="AY1246">
        <v>135990</v>
      </c>
      <c r="AZ1246">
        <v>7</v>
      </c>
      <c r="BA1246" s="1" t="s">
        <v>3421</v>
      </c>
    </row>
    <row r="1247" spans="1:53">
      <c r="A1247" s="1" t="s">
        <v>1275</v>
      </c>
      <c r="B1247">
        <v>0</v>
      </c>
      <c r="C1247">
        <v>276344</v>
      </c>
      <c r="D1247" s="1" t="s">
        <v>2228</v>
      </c>
      <c r="E1247">
        <v>0</v>
      </c>
      <c r="F1247">
        <v>139235</v>
      </c>
      <c r="G1247">
        <v>1</v>
      </c>
      <c r="H1247" s="1"/>
      <c r="I1247" s="1" t="s">
        <v>2453</v>
      </c>
      <c r="J1247" s="1" t="s">
        <v>2462</v>
      </c>
      <c r="K1247" s="1" t="s">
        <v>2468</v>
      </c>
      <c r="L1247" s="1" t="s">
        <v>2568</v>
      </c>
      <c r="M1247" s="1" t="s">
        <v>2606</v>
      </c>
      <c r="N1247" s="1" t="s">
        <v>2607</v>
      </c>
      <c r="O1247" s="1"/>
      <c r="P1247">
        <v>1</v>
      </c>
      <c r="Q1247" s="1" t="s">
        <v>2228</v>
      </c>
      <c r="R1247" s="1" t="s">
        <v>3107</v>
      </c>
      <c r="S1247" s="1"/>
      <c r="T1247" s="1" t="s">
        <v>3110</v>
      </c>
      <c r="U1247" s="1" t="s">
        <v>2228</v>
      </c>
      <c r="V1247" s="1" t="s">
        <v>2228</v>
      </c>
      <c r="W1247" s="1" t="s">
        <v>3397</v>
      </c>
      <c r="X1247" s="1" t="s">
        <v>3400</v>
      </c>
      <c r="Y1247" s="3">
        <v>46230</v>
      </c>
      <c r="Z1247" s="1" t="s">
        <v>3424</v>
      </c>
      <c r="AA1247" s="3">
        <v>46230</v>
      </c>
      <c r="AB1247" s="1" t="s">
        <v>3416</v>
      </c>
      <c r="AC1247" s="1" t="s">
        <v>3877</v>
      </c>
      <c r="AD1247" s="1" t="s">
        <v>3933</v>
      </c>
      <c r="AE1247" s="1" t="s">
        <v>3933</v>
      </c>
      <c r="AF1247" s="1" t="s">
        <v>3947</v>
      </c>
      <c r="AG1247" s="1" t="s">
        <v>2568</v>
      </c>
      <c r="AH1247" s="1" t="s">
        <v>2606</v>
      </c>
      <c r="AI1247" s="1" t="s">
        <v>3950</v>
      </c>
      <c r="AJ1247" s="1"/>
      <c r="AK1247" s="1"/>
      <c r="AL1247" s="1" t="s">
        <v>3952</v>
      </c>
      <c r="AM1247" s="1" t="s">
        <v>3952</v>
      </c>
      <c r="AN1247" s="1" t="s">
        <v>3960</v>
      </c>
      <c r="AO1247" s="1" t="s">
        <v>4187</v>
      </c>
      <c r="AP1247" s="1" t="s">
        <v>4234</v>
      </c>
      <c r="AQ1247" s="1"/>
      <c r="AR1247">
        <v>7177</v>
      </c>
      <c r="AS1247">
        <v>1</v>
      </c>
      <c r="AT1247" s="1" t="s">
        <v>4235</v>
      </c>
      <c r="AU1247">
        <v>276344</v>
      </c>
      <c r="AV1247" s="1" t="s">
        <v>4520</v>
      </c>
      <c r="AW1247" s="1" t="s">
        <v>3947</v>
      </c>
      <c r="AX1247">
        <v>6502</v>
      </c>
      <c r="AY1247">
        <v>135991</v>
      </c>
      <c r="AZ1247">
        <v>1</v>
      </c>
      <c r="BA1247" s="1" t="s">
        <v>3423</v>
      </c>
    </row>
    <row r="1248" spans="1:53">
      <c r="A1248" s="1" t="s">
        <v>1276</v>
      </c>
      <c r="B1248">
        <v>0</v>
      </c>
      <c r="C1248">
        <v>11710000</v>
      </c>
      <c r="D1248" s="1" t="s">
        <v>2229</v>
      </c>
      <c r="E1248">
        <v>20</v>
      </c>
      <c r="F1248">
        <v>138810</v>
      </c>
      <c r="G1248">
        <v>1</v>
      </c>
      <c r="H1248" s="1"/>
      <c r="I1248" s="1" t="s">
        <v>2405</v>
      </c>
      <c r="J1248" s="1" t="s">
        <v>2462</v>
      </c>
      <c r="K1248" s="1" t="s">
        <v>1233</v>
      </c>
      <c r="L1248" s="1" t="s">
        <v>2505</v>
      </c>
      <c r="M1248" s="1" t="s">
        <v>1233</v>
      </c>
      <c r="N1248" s="1" t="s">
        <v>2607</v>
      </c>
      <c r="O1248" s="1"/>
      <c r="P1248">
        <v>1</v>
      </c>
      <c r="Q1248" s="1" t="s">
        <v>2976</v>
      </c>
      <c r="R1248" s="1" t="s">
        <v>3107</v>
      </c>
      <c r="S1248" s="1"/>
      <c r="T1248" s="1" t="s">
        <v>3110</v>
      </c>
      <c r="U1248" s="1" t="s">
        <v>2976</v>
      </c>
      <c r="V1248" s="1" t="s">
        <v>2229</v>
      </c>
      <c r="W1248" s="1" t="s">
        <v>3396</v>
      </c>
      <c r="X1248" s="1" t="s">
        <v>3400</v>
      </c>
      <c r="Y1248" s="3">
        <v>46231</v>
      </c>
      <c r="Z1248" s="1" t="s">
        <v>3424</v>
      </c>
      <c r="AA1248" s="3">
        <v>46231</v>
      </c>
      <c r="AB1248" s="1" t="s">
        <v>3416</v>
      </c>
      <c r="AC1248" s="1" t="s">
        <v>3878</v>
      </c>
      <c r="AD1248" s="1" t="s">
        <v>3933</v>
      </c>
      <c r="AE1248" s="1" t="s">
        <v>3933</v>
      </c>
      <c r="AF1248" s="1" t="s">
        <v>3945</v>
      </c>
      <c r="AG1248" s="1" t="s">
        <v>2505</v>
      </c>
      <c r="AH1248" s="1" t="s">
        <v>1233</v>
      </c>
      <c r="AI1248" s="1" t="s">
        <v>3948</v>
      </c>
      <c r="AJ1248" s="1"/>
      <c r="AK1248" s="1"/>
      <c r="AL1248" s="1" t="s">
        <v>3952</v>
      </c>
      <c r="AM1248" s="1" t="s">
        <v>3952</v>
      </c>
      <c r="AN1248" s="1" t="s">
        <v>3960</v>
      </c>
      <c r="AO1248" s="1" t="s">
        <v>4188</v>
      </c>
      <c r="AP1248" s="1" t="s">
        <v>4222</v>
      </c>
      <c r="AQ1248" s="1"/>
      <c r="AR1248">
        <v>14862</v>
      </c>
      <c r="AS1248">
        <v>1</v>
      </c>
      <c r="AT1248" s="1" t="s">
        <v>4235</v>
      </c>
      <c r="AU1248">
        <v>11710000</v>
      </c>
      <c r="AV1248" s="1" t="s">
        <v>4244</v>
      </c>
      <c r="AW1248" s="1" t="s">
        <v>3945</v>
      </c>
      <c r="AX1248">
        <v>7227</v>
      </c>
      <c r="AY1248">
        <v>135992</v>
      </c>
      <c r="AZ1248">
        <v>1</v>
      </c>
      <c r="BA1248" s="1" t="s">
        <v>3411</v>
      </c>
    </row>
    <row r="1249" spans="1:53">
      <c r="A1249" s="1" t="s">
        <v>1277</v>
      </c>
      <c r="B1249">
        <v>0</v>
      </c>
      <c r="C1249">
        <v>1111700</v>
      </c>
      <c r="D1249" s="1" t="s">
        <v>2230</v>
      </c>
      <c r="E1249">
        <v>0</v>
      </c>
      <c r="F1249">
        <v>139248</v>
      </c>
      <c r="G1249">
        <v>1</v>
      </c>
      <c r="H1249" s="1"/>
      <c r="I1249" s="1" t="s">
        <v>2411</v>
      </c>
      <c r="J1249" s="1" t="s">
        <v>2463</v>
      </c>
      <c r="K1249" s="1" t="s">
        <v>2464</v>
      </c>
      <c r="L1249" s="1" t="s">
        <v>2480</v>
      </c>
      <c r="M1249" s="1" t="s">
        <v>2587</v>
      </c>
      <c r="N1249" s="1" t="s">
        <v>2607</v>
      </c>
      <c r="O1249" s="1"/>
      <c r="P1249">
        <v>0</v>
      </c>
      <c r="Q1249" s="1" t="s">
        <v>2609</v>
      </c>
      <c r="R1249" s="1" t="s">
        <v>3107</v>
      </c>
      <c r="S1249" s="1"/>
      <c r="T1249" s="1" t="s">
        <v>3108</v>
      </c>
      <c r="U1249" s="1" t="s">
        <v>2230</v>
      </c>
      <c r="V1249" s="1" t="s">
        <v>2230</v>
      </c>
      <c r="W1249" s="1" t="s">
        <v>3396</v>
      </c>
      <c r="X1249" s="1" t="s">
        <v>3400</v>
      </c>
      <c r="Y1249" s="3">
        <v>46231</v>
      </c>
      <c r="Z1249" s="1" t="s">
        <v>3424</v>
      </c>
      <c r="AA1249" s="3">
        <v>46231</v>
      </c>
      <c r="AB1249" s="1" t="s">
        <v>3416</v>
      </c>
      <c r="AC1249" s="1" t="s">
        <v>3879</v>
      </c>
      <c r="AD1249" s="1" t="s">
        <v>3933</v>
      </c>
      <c r="AE1249" s="1" t="s">
        <v>3933</v>
      </c>
      <c r="AF1249" s="1" t="s">
        <v>3939</v>
      </c>
      <c r="AG1249" s="1" t="s">
        <v>2480</v>
      </c>
      <c r="AH1249" s="1" t="s">
        <v>2587</v>
      </c>
      <c r="AI1249" s="1" t="s">
        <v>3949</v>
      </c>
      <c r="AJ1249" s="1"/>
      <c r="AK1249" s="1"/>
      <c r="AL1249" s="1" t="s">
        <v>3954</v>
      </c>
      <c r="AM1249" s="1" t="s">
        <v>3954</v>
      </c>
      <c r="AN1249" s="1" t="s">
        <v>3958</v>
      </c>
      <c r="AO1249" s="1" t="s">
        <v>3973</v>
      </c>
      <c r="AP1249" s="1" t="s">
        <v>4215</v>
      </c>
      <c r="AQ1249" s="1"/>
      <c r="AR1249">
        <v>17513</v>
      </c>
      <c r="AS1249">
        <v>1</v>
      </c>
      <c r="AT1249" s="1" t="s">
        <v>4237</v>
      </c>
      <c r="AU1249">
        <v>1111700</v>
      </c>
      <c r="AV1249" s="1" t="s">
        <v>3572</v>
      </c>
      <c r="AW1249" s="1" t="s">
        <v>3939</v>
      </c>
      <c r="AX1249">
        <v>2886</v>
      </c>
      <c r="AY1249">
        <v>135993</v>
      </c>
      <c r="AZ1249">
        <v>1</v>
      </c>
      <c r="BA1249" s="1" t="s">
        <v>3424</v>
      </c>
    </row>
    <row r="1250" spans="1:53" ht="28.5">
      <c r="A1250" s="2" t="s">
        <v>1278</v>
      </c>
      <c r="B1250">
        <v>0</v>
      </c>
      <c r="C1250">
        <v>4908000</v>
      </c>
      <c r="D1250" s="1" t="s">
        <v>2231</v>
      </c>
      <c r="E1250">
        <v>20</v>
      </c>
      <c r="F1250">
        <v>139292</v>
      </c>
      <c r="G1250">
        <v>1</v>
      </c>
      <c r="H1250" s="1"/>
      <c r="I1250" s="1" t="s">
        <v>2424</v>
      </c>
      <c r="J1250" s="1" t="s">
        <v>2462</v>
      </c>
      <c r="K1250" s="1" t="s">
        <v>2466</v>
      </c>
      <c r="L1250" s="1" t="s">
        <v>2522</v>
      </c>
      <c r="M1250" s="1" t="s">
        <v>2603</v>
      </c>
      <c r="N1250" s="1" t="s">
        <v>2607</v>
      </c>
      <c r="O1250" s="1"/>
      <c r="P1250">
        <v>1</v>
      </c>
      <c r="Q1250" s="1" t="s">
        <v>2977</v>
      </c>
      <c r="R1250" s="1" t="s">
        <v>3107</v>
      </c>
      <c r="S1250" s="1"/>
      <c r="T1250" s="1" t="s">
        <v>3110</v>
      </c>
      <c r="U1250" s="1" t="s">
        <v>2977</v>
      </c>
      <c r="V1250" s="1" t="s">
        <v>2231</v>
      </c>
      <c r="W1250" s="1" t="s">
        <v>3396</v>
      </c>
      <c r="X1250" s="1" t="s">
        <v>3400</v>
      </c>
      <c r="Y1250" s="3">
        <v>46232</v>
      </c>
      <c r="Z1250" s="1" t="s">
        <v>3419</v>
      </c>
      <c r="AA1250" s="3">
        <v>46232</v>
      </c>
      <c r="AB1250" s="1" t="s">
        <v>3416</v>
      </c>
      <c r="AC1250" s="1" t="s">
        <v>3880</v>
      </c>
      <c r="AD1250" s="1" t="s">
        <v>3933</v>
      </c>
      <c r="AE1250" s="1" t="s">
        <v>3933</v>
      </c>
      <c r="AF1250" s="1" t="s">
        <v>3938</v>
      </c>
      <c r="AG1250" s="1" t="s">
        <v>2522</v>
      </c>
      <c r="AH1250" s="1" t="s">
        <v>2603</v>
      </c>
      <c r="AI1250" s="1" t="s">
        <v>3948</v>
      </c>
      <c r="AJ1250" s="1"/>
      <c r="AK1250" s="1"/>
      <c r="AL1250" s="1" t="s">
        <v>3952</v>
      </c>
      <c r="AM1250" s="1" t="s">
        <v>3952</v>
      </c>
      <c r="AN1250" s="1" t="s">
        <v>3960</v>
      </c>
      <c r="AO1250" s="1" t="s">
        <v>4189</v>
      </c>
      <c r="AP1250" s="1" t="s">
        <v>4225</v>
      </c>
      <c r="AQ1250" s="1"/>
      <c r="AR1250">
        <v>6825</v>
      </c>
      <c r="AS1250">
        <v>1</v>
      </c>
      <c r="AT1250" s="1" t="s">
        <v>4235</v>
      </c>
      <c r="AU1250">
        <v>4908000</v>
      </c>
      <c r="AV1250" s="1" t="s">
        <v>4529</v>
      </c>
      <c r="AW1250" s="1" t="s">
        <v>3938</v>
      </c>
      <c r="AX1250">
        <v>4967</v>
      </c>
      <c r="AY1250">
        <v>135994</v>
      </c>
      <c r="AZ1250">
        <v>1</v>
      </c>
      <c r="BA1250" s="1" t="s">
        <v>3426</v>
      </c>
    </row>
    <row r="1251" spans="1:53">
      <c r="A1251" s="1" t="s">
        <v>1279</v>
      </c>
      <c r="B1251">
        <v>0</v>
      </c>
      <c r="C1251">
        <v>9000000</v>
      </c>
      <c r="D1251" s="1" t="s">
        <v>1596</v>
      </c>
      <c r="E1251">
        <v>0</v>
      </c>
      <c r="F1251">
        <v>139228</v>
      </c>
      <c r="G1251">
        <v>1</v>
      </c>
      <c r="H1251" s="1"/>
      <c r="I1251" s="1" t="s">
        <v>2421</v>
      </c>
      <c r="J1251" s="1" t="s">
        <v>2462</v>
      </c>
      <c r="K1251" s="1" t="s">
        <v>2464</v>
      </c>
      <c r="L1251" s="1" t="s">
        <v>2502</v>
      </c>
      <c r="M1251" s="1" t="s">
        <v>2590</v>
      </c>
      <c r="N1251" s="1" t="s">
        <v>2607</v>
      </c>
      <c r="O1251" s="1"/>
      <c r="P1251">
        <v>3</v>
      </c>
      <c r="Q1251" s="1" t="s">
        <v>1596</v>
      </c>
      <c r="R1251" s="1" t="s">
        <v>3107</v>
      </c>
      <c r="S1251" s="1"/>
      <c r="T1251" s="1" t="s">
        <v>3108</v>
      </c>
      <c r="U1251" s="1" t="s">
        <v>1596</v>
      </c>
      <c r="V1251" s="1" t="s">
        <v>1596</v>
      </c>
      <c r="W1251" s="1" t="s">
        <v>3396</v>
      </c>
      <c r="X1251" s="1"/>
      <c r="Y1251" s="3">
        <v>46232</v>
      </c>
      <c r="Z1251" s="1" t="s">
        <v>3419</v>
      </c>
      <c r="AA1251" s="3">
        <v>46232</v>
      </c>
      <c r="AB1251" s="1" t="s">
        <v>3416</v>
      </c>
      <c r="AC1251" s="1"/>
      <c r="AD1251" s="1" t="s">
        <v>3933</v>
      </c>
      <c r="AE1251" s="1" t="s">
        <v>3933</v>
      </c>
      <c r="AF1251" s="1" t="s">
        <v>3939</v>
      </c>
      <c r="AG1251" s="1" t="s">
        <v>2502</v>
      </c>
      <c r="AH1251" s="1" t="s">
        <v>2590</v>
      </c>
      <c r="AI1251" s="1" t="s">
        <v>3948</v>
      </c>
      <c r="AJ1251" s="1"/>
      <c r="AK1251" s="1"/>
      <c r="AL1251" s="1" t="s">
        <v>3952</v>
      </c>
      <c r="AM1251" s="1" t="s">
        <v>3952</v>
      </c>
      <c r="AN1251" s="1" t="s">
        <v>3958</v>
      </c>
      <c r="AO1251" s="1" t="s">
        <v>4190</v>
      </c>
      <c r="AP1251" s="1" t="s">
        <v>4212</v>
      </c>
      <c r="AQ1251" s="1"/>
      <c r="AR1251">
        <v>1265</v>
      </c>
      <c r="AS1251">
        <v>3</v>
      </c>
      <c r="AT1251" s="1" t="s">
        <v>4235</v>
      </c>
      <c r="AU1251">
        <v>3000000</v>
      </c>
      <c r="AV1251" s="1" t="s">
        <v>4270</v>
      </c>
      <c r="AW1251" s="1" t="s">
        <v>3939</v>
      </c>
      <c r="AX1251">
        <v>6853</v>
      </c>
      <c r="AY1251">
        <v>135995</v>
      </c>
      <c r="AZ1251">
        <v>1</v>
      </c>
      <c r="BA1251" s="1" t="s">
        <v>3417</v>
      </c>
    </row>
    <row r="1252" spans="1:53">
      <c r="A1252" s="1" t="s">
        <v>1280</v>
      </c>
      <c r="B1252">
        <v>0</v>
      </c>
      <c r="C1252">
        <v>5978350</v>
      </c>
      <c r="D1252" s="1" t="s">
        <v>2232</v>
      </c>
      <c r="E1252">
        <v>0</v>
      </c>
      <c r="F1252">
        <v>139201</v>
      </c>
      <c r="G1252">
        <v>1</v>
      </c>
      <c r="H1252" s="1"/>
      <c r="I1252" s="1" t="s">
        <v>2455</v>
      </c>
      <c r="J1252" s="1" t="s">
        <v>2462</v>
      </c>
      <c r="K1252" s="1" t="s">
        <v>2465</v>
      </c>
      <c r="L1252" s="1" t="s">
        <v>2571</v>
      </c>
      <c r="M1252" s="1" t="s">
        <v>2604</v>
      </c>
      <c r="N1252" s="1" t="s">
        <v>2607</v>
      </c>
      <c r="O1252" s="1"/>
      <c r="P1252">
        <v>1</v>
      </c>
      <c r="Q1252" s="1" t="s">
        <v>2232</v>
      </c>
      <c r="R1252" s="1" t="s">
        <v>3107</v>
      </c>
      <c r="S1252" s="1"/>
      <c r="T1252" s="1" t="s">
        <v>3109</v>
      </c>
      <c r="U1252" s="1" t="s">
        <v>2232</v>
      </c>
      <c r="V1252" s="1" t="s">
        <v>2232</v>
      </c>
      <c r="W1252" s="1" t="s">
        <v>3396</v>
      </c>
      <c r="X1252" s="1"/>
      <c r="Y1252" s="3">
        <v>46232</v>
      </c>
      <c r="Z1252" s="1" t="s">
        <v>3419</v>
      </c>
      <c r="AA1252" s="3">
        <v>46232</v>
      </c>
      <c r="AB1252" s="1" t="s">
        <v>3416</v>
      </c>
      <c r="AC1252" s="1" t="s">
        <v>3881</v>
      </c>
      <c r="AD1252" s="1" t="s">
        <v>3933</v>
      </c>
      <c r="AE1252" s="1" t="s">
        <v>3933</v>
      </c>
      <c r="AF1252" s="1" t="s">
        <v>3937</v>
      </c>
      <c r="AG1252" s="1" t="s">
        <v>2571</v>
      </c>
      <c r="AH1252" s="1" t="s">
        <v>2604</v>
      </c>
      <c r="AI1252" s="1" t="s">
        <v>3948</v>
      </c>
      <c r="AJ1252" s="1"/>
      <c r="AK1252" s="1"/>
      <c r="AL1252" s="1" t="s">
        <v>3952</v>
      </c>
      <c r="AM1252" s="1" t="s">
        <v>3952</v>
      </c>
      <c r="AN1252" s="1" t="s">
        <v>3959</v>
      </c>
      <c r="AO1252" s="1" t="s">
        <v>4191</v>
      </c>
      <c r="AP1252" s="1" t="s">
        <v>4226</v>
      </c>
      <c r="AQ1252" s="1"/>
      <c r="AR1252">
        <v>1522</v>
      </c>
      <c r="AS1252">
        <v>1</v>
      </c>
      <c r="AT1252" s="1" t="s">
        <v>4235</v>
      </c>
      <c r="AU1252">
        <v>5978350</v>
      </c>
      <c r="AV1252" s="1" t="s">
        <v>4530</v>
      </c>
      <c r="AW1252" s="1" t="s">
        <v>3937</v>
      </c>
      <c r="AX1252">
        <v>2760</v>
      </c>
      <c r="AY1252">
        <v>135996</v>
      </c>
      <c r="AZ1252">
        <v>1</v>
      </c>
      <c r="BA1252" s="1" t="s">
        <v>3416</v>
      </c>
    </row>
    <row r="1253" spans="1:53">
      <c r="A1253" s="1" t="s">
        <v>1281</v>
      </c>
      <c r="B1253">
        <v>0</v>
      </c>
      <c r="C1253">
        <v>375000</v>
      </c>
      <c r="D1253" s="1" t="s">
        <v>2102</v>
      </c>
      <c r="E1253">
        <v>20</v>
      </c>
      <c r="F1253">
        <v>139287</v>
      </c>
      <c r="G1253">
        <v>1</v>
      </c>
      <c r="H1253" s="1"/>
      <c r="I1253" s="1" t="s">
        <v>2405</v>
      </c>
      <c r="J1253" s="1" t="s">
        <v>2463</v>
      </c>
      <c r="K1253" s="1" t="s">
        <v>2464</v>
      </c>
      <c r="L1253" s="1" t="s">
        <v>2473</v>
      </c>
      <c r="M1253" s="1" t="s">
        <v>2586</v>
      </c>
      <c r="N1253" s="1" t="s">
        <v>2607</v>
      </c>
      <c r="O1253" s="1"/>
      <c r="P1253">
        <v>1</v>
      </c>
      <c r="Q1253" s="1" t="s">
        <v>2978</v>
      </c>
      <c r="R1253" s="1" t="s">
        <v>3107</v>
      </c>
      <c r="S1253" s="1"/>
      <c r="T1253" s="1" t="s">
        <v>3108</v>
      </c>
      <c r="U1253" s="1" t="s">
        <v>3253</v>
      </c>
      <c r="V1253" s="1" t="s">
        <v>3376</v>
      </c>
      <c r="W1253" s="1" t="s">
        <v>3396</v>
      </c>
      <c r="X1253" s="1"/>
      <c r="Y1253" s="3">
        <v>46232</v>
      </c>
      <c r="Z1253" s="1" t="s">
        <v>3419</v>
      </c>
      <c r="AA1253" s="3">
        <v>46232</v>
      </c>
      <c r="AB1253" s="1" t="s">
        <v>3416</v>
      </c>
      <c r="AC1253" s="1" t="s">
        <v>3882</v>
      </c>
      <c r="AD1253" s="1" t="s">
        <v>3933</v>
      </c>
      <c r="AE1253" s="1" t="s">
        <v>3933</v>
      </c>
      <c r="AF1253" s="1" t="s">
        <v>3939</v>
      </c>
      <c r="AG1253" s="1" t="s">
        <v>2473</v>
      </c>
      <c r="AH1253" s="1" t="s">
        <v>2586</v>
      </c>
      <c r="AI1253" s="1" t="s">
        <v>3948</v>
      </c>
      <c r="AJ1253" s="1"/>
      <c r="AK1253" s="1"/>
      <c r="AL1253" s="1" t="s">
        <v>3952</v>
      </c>
      <c r="AM1253" s="1" t="s">
        <v>3952</v>
      </c>
      <c r="AN1253" s="1" t="s">
        <v>3958</v>
      </c>
      <c r="AO1253" s="1" t="s">
        <v>4011</v>
      </c>
      <c r="AP1253" s="1" t="s">
        <v>4215</v>
      </c>
      <c r="AQ1253" s="1"/>
      <c r="AR1253">
        <v>11533</v>
      </c>
      <c r="AS1253">
        <v>1</v>
      </c>
      <c r="AT1253" s="1" t="s">
        <v>4237</v>
      </c>
      <c r="AU1253">
        <v>375000</v>
      </c>
      <c r="AV1253" s="1" t="s">
        <v>4274</v>
      </c>
      <c r="AW1253" s="1" t="s">
        <v>3939</v>
      </c>
      <c r="AX1253">
        <v>2707</v>
      </c>
      <c r="AY1253">
        <v>135997</v>
      </c>
      <c r="AZ1253">
        <v>1</v>
      </c>
      <c r="BA1253" s="1" t="s">
        <v>3424</v>
      </c>
    </row>
    <row r="1254" spans="1:53">
      <c r="A1254" s="1" t="s">
        <v>1282</v>
      </c>
      <c r="B1254">
        <v>0</v>
      </c>
      <c r="C1254">
        <v>3562500.15</v>
      </c>
      <c r="D1254" s="1" t="s">
        <v>2233</v>
      </c>
      <c r="E1254">
        <v>20</v>
      </c>
      <c r="F1254">
        <v>139287</v>
      </c>
      <c r="G1254">
        <v>2</v>
      </c>
      <c r="H1254" s="1"/>
      <c r="I1254" s="1" t="s">
        <v>2418</v>
      </c>
      <c r="J1254" s="1" t="s">
        <v>2462</v>
      </c>
      <c r="K1254" s="1" t="s">
        <v>2464</v>
      </c>
      <c r="L1254" s="1" t="s">
        <v>2473</v>
      </c>
      <c r="M1254" s="1" t="s">
        <v>2586</v>
      </c>
      <c r="N1254" s="1" t="s">
        <v>2607</v>
      </c>
      <c r="O1254" s="1"/>
      <c r="P1254">
        <v>45</v>
      </c>
      <c r="Q1254" s="1" t="s">
        <v>2979</v>
      </c>
      <c r="R1254" s="1" t="s">
        <v>3107</v>
      </c>
      <c r="S1254" s="1"/>
      <c r="T1254" s="1" t="s">
        <v>3108</v>
      </c>
      <c r="U1254" s="1" t="s">
        <v>3253</v>
      </c>
      <c r="V1254" s="1" t="s">
        <v>3376</v>
      </c>
      <c r="W1254" s="1" t="s">
        <v>3396</v>
      </c>
      <c r="X1254" s="1"/>
      <c r="Y1254" s="3">
        <v>46232</v>
      </c>
      <c r="Z1254" s="1" t="s">
        <v>3419</v>
      </c>
      <c r="AA1254" s="3">
        <v>46232</v>
      </c>
      <c r="AB1254" s="1" t="s">
        <v>3416</v>
      </c>
      <c r="AC1254" s="1" t="s">
        <v>3882</v>
      </c>
      <c r="AD1254" s="1" t="s">
        <v>3933</v>
      </c>
      <c r="AE1254" s="1" t="s">
        <v>3933</v>
      </c>
      <c r="AF1254" s="1" t="s">
        <v>3939</v>
      </c>
      <c r="AG1254" s="1" t="s">
        <v>2473</v>
      </c>
      <c r="AH1254" s="1" t="s">
        <v>2586</v>
      </c>
      <c r="AI1254" s="1" t="s">
        <v>3948</v>
      </c>
      <c r="AJ1254" s="1"/>
      <c r="AK1254" s="1"/>
      <c r="AL1254" s="1" t="s">
        <v>3952</v>
      </c>
      <c r="AM1254" s="1" t="s">
        <v>3952</v>
      </c>
      <c r="AN1254" s="1" t="s">
        <v>3958</v>
      </c>
      <c r="AO1254" s="1" t="s">
        <v>4011</v>
      </c>
      <c r="AP1254" s="1" t="s">
        <v>4215</v>
      </c>
      <c r="AQ1254" s="1"/>
      <c r="AR1254">
        <v>12682</v>
      </c>
      <c r="AS1254">
        <v>45</v>
      </c>
      <c r="AT1254" s="1" t="s">
        <v>4235</v>
      </c>
      <c r="AU1254">
        <v>79166.67</v>
      </c>
      <c r="AV1254" s="1" t="s">
        <v>4267</v>
      </c>
      <c r="AW1254" s="1" t="s">
        <v>3939</v>
      </c>
      <c r="AX1254">
        <v>2707</v>
      </c>
      <c r="AY1254">
        <v>135997</v>
      </c>
      <c r="AZ1254">
        <v>2</v>
      </c>
      <c r="BA1254" s="1" t="s">
        <v>3424</v>
      </c>
    </row>
    <row r="1255" spans="1:53">
      <c r="A1255" s="1" t="s">
        <v>1283</v>
      </c>
      <c r="B1255">
        <v>0</v>
      </c>
      <c r="C1255">
        <v>193000</v>
      </c>
      <c r="D1255" s="1" t="s">
        <v>2234</v>
      </c>
      <c r="E1255">
        <v>20</v>
      </c>
      <c r="F1255">
        <v>139196</v>
      </c>
      <c r="G1255">
        <v>1</v>
      </c>
      <c r="H1255" s="1"/>
      <c r="I1255" s="1" t="s">
        <v>2456</v>
      </c>
      <c r="J1255" s="1" t="s">
        <v>2462</v>
      </c>
      <c r="K1255" s="1" t="s">
        <v>2465</v>
      </c>
      <c r="L1255" s="1" t="s">
        <v>2572</v>
      </c>
      <c r="M1255" s="1" t="s">
        <v>2465</v>
      </c>
      <c r="N1255" s="1" t="s">
        <v>2607</v>
      </c>
      <c r="O1255" s="1"/>
      <c r="P1255">
        <v>5</v>
      </c>
      <c r="Q1255" s="1" t="s">
        <v>2980</v>
      </c>
      <c r="R1255" s="1" t="s">
        <v>3107</v>
      </c>
      <c r="S1255" s="1"/>
      <c r="T1255" s="1" t="s">
        <v>3109</v>
      </c>
      <c r="U1255" s="1" t="s">
        <v>2980</v>
      </c>
      <c r="V1255" s="1" t="s">
        <v>2234</v>
      </c>
      <c r="W1255" s="1" t="s">
        <v>3396</v>
      </c>
      <c r="X1255" s="1" t="s">
        <v>3400</v>
      </c>
      <c r="Y1255" s="3">
        <v>46232</v>
      </c>
      <c r="Z1255" s="1" t="s">
        <v>3419</v>
      </c>
      <c r="AA1255" s="3">
        <v>46232</v>
      </c>
      <c r="AB1255" s="1" t="s">
        <v>3416</v>
      </c>
      <c r="AC1255" s="1" t="s">
        <v>3883</v>
      </c>
      <c r="AD1255" s="1" t="s">
        <v>3933</v>
      </c>
      <c r="AE1255" s="1" t="s">
        <v>3934</v>
      </c>
      <c r="AF1255" s="1" t="s">
        <v>3937</v>
      </c>
      <c r="AG1255" s="1" t="s">
        <v>2572</v>
      </c>
      <c r="AH1255" s="1" t="s">
        <v>2465</v>
      </c>
      <c r="AI1255" s="1" t="s">
        <v>3948</v>
      </c>
      <c r="AJ1255" s="1"/>
      <c r="AK1255" s="1"/>
      <c r="AL1255" s="1" t="s">
        <v>3952</v>
      </c>
      <c r="AM1255" s="1" t="s">
        <v>3952</v>
      </c>
      <c r="AN1255" s="1" t="s">
        <v>3959</v>
      </c>
      <c r="AO1255" s="1" t="s">
        <v>4192</v>
      </c>
      <c r="AP1255" s="1" t="s">
        <v>4221</v>
      </c>
      <c r="AQ1255" s="1"/>
      <c r="AR1255">
        <v>4086</v>
      </c>
      <c r="AS1255">
        <v>5</v>
      </c>
      <c r="AT1255" s="1" t="s">
        <v>4235</v>
      </c>
      <c r="AU1255">
        <v>38600</v>
      </c>
      <c r="AV1255" s="1" t="s">
        <v>4531</v>
      </c>
      <c r="AW1255" s="1" t="s">
        <v>3937</v>
      </c>
      <c r="AX1255">
        <v>4053</v>
      </c>
      <c r="AY1255">
        <v>135998</v>
      </c>
      <c r="AZ1255">
        <v>1</v>
      </c>
      <c r="BA1255" s="1" t="s">
        <v>3429</v>
      </c>
    </row>
    <row r="1256" spans="1:53">
      <c r="A1256" s="1" t="s">
        <v>106</v>
      </c>
      <c r="B1256">
        <v>0</v>
      </c>
      <c r="C1256">
        <v>1272</v>
      </c>
      <c r="D1256" s="1" t="s">
        <v>2235</v>
      </c>
      <c r="E1256">
        <v>0</v>
      </c>
      <c r="F1256">
        <v>139160</v>
      </c>
      <c r="G1256">
        <v>1</v>
      </c>
      <c r="H1256" s="1"/>
      <c r="I1256" s="1" t="s">
        <v>2411</v>
      </c>
      <c r="J1256" s="1" t="s">
        <v>2462</v>
      </c>
      <c r="K1256" s="1" t="s">
        <v>2465</v>
      </c>
      <c r="L1256" s="1" t="s">
        <v>2573</v>
      </c>
      <c r="M1256" s="1" t="s">
        <v>2593</v>
      </c>
      <c r="N1256" s="1" t="s">
        <v>2607</v>
      </c>
      <c r="O1256" s="1"/>
      <c r="P1256">
        <v>1200</v>
      </c>
      <c r="Q1256" s="1" t="s">
        <v>2235</v>
      </c>
      <c r="R1256" s="1" t="s">
        <v>3107</v>
      </c>
      <c r="S1256" s="1"/>
      <c r="T1256" s="1" t="s">
        <v>3109</v>
      </c>
      <c r="U1256" s="1" t="s">
        <v>3254</v>
      </c>
      <c r="V1256" s="1" t="s">
        <v>3254</v>
      </c>
      <c r="W1256" s="1" t="s">
        <v>3398</v>
      </c>
      <c r="X1256" s="1"/>
      <c r="Y1256" s="3">
        <v>46232</v>
      </c>
      <c r="Z1256" s="1" t="s">
        <v>3419</v>
      </c>
      <c r="AA1256" s="3">
        <v>46232</v>
      </c>
      <c r="AB1256" s="1" t="s">
        <v>3416</v>
      </c>
      <c r="AC1256" s="1" t="s">
        <v>3884</v>
      </c>
      <c r="AD1256" s="1" t="s">
        <v>3933</v>
      </c>
      <c r="AE1256" s="1" t="s">
        <v>3934</v>
      </c>
      <c r="AF1256" s="1" t="s">
        <v>3937</v>
      </c>
      <c r="AG1256" s="1" t="s">
        <v>2573</v>
      </c>
      <c r="AH1256" s="1" t="s">
        <v>2593</v>
      </c>
      <c r="AI1256" s="1" t="s">
        <v>3950</v>
      </c>
      <c r="AJ1256" s="1"/>
      <c r="AK1256" s="1"/>
      <c r="AL1256" s="1" t="s">
        <v>3952</v>
      </c>
      <c r="AM1256" s="1" t="s">
        <v>3952</v>
      </c>
      <c r="AN1256" s="1" t="s">
        <v>3959</v>
      </c>
      <c r="AO1256" s="1" t="s">
        <v>3987</v>
      </c>
      <c r="AP1256" s="1" t="s">
        <v>4221</v>
      </c>
      <c r="AQ1256" s="1"/>
      <c r="AR1256">
        <v>23629</v>
      </c>
      <c r="AS1256">
        <v>1200</v>
      </c>
      <c r="AT1256" s="1" t="s">
        <v>4235</v>
      </c>
      <c r="AU1256">
        <v>1.06</v>
      </c>
      <c r="AV1256" s="1" t="s">
        <v>4261</v>
      </c>
      <c r="AW1256" s="1" t="s">
        <v>3937</v>
      </c>
      <c r="AX1256">
        <v>2370</v>
      </c>
      <c r="AY1256">
        <v>135999</v>
      </c>
      <c r="AZ1256">
        <v>1</v>
      </c>
      <c r="BA1256" s="1" t="s">
        <v>3411</v>
      </c>
    </row>
    <row r="1257" spans="1:53">
      <c r="A1257" s="1" t="s">
        <v>107</v>
      </c>
      <c r="B1257">
        <v>0</v>
      </c>
      <c r="C1257">
        <v>1032</v>
      </c>
      <c r="D1257" s="1" t="s">
        <v>2190</v>
      </c>
      <c r="E1257">
        <v>0</v>
      </c>
      <c r="F1257">
        <v>139160</v>
      </c>
      <c r="G1257">
        <v>2</v>
      </c>
      <c r="H1257" s="1"/>
      <c r="I1257" s="1" t="s">
        <v>2411</v>
      </c>
      <c r="J1257" s="1" t="s">
        <v>2462</v>
      </c>
      <c r="K1257" s="1" t="s">
        <v>2465</v>
      </c>
      <c r="L1257" s="1" t="s">
        <v>2573</v>
      </c>
      <c r="M1257" s="1" t="s">
        <v>2593</v>
      </c>
      <c r="N1257" s="1" t="s">
        <v>2607</v>
      </c>
      <c r="O1257" s="1"/>
      <c r="P1257">
        <v>600</v>
      </c>
      <c r="Q1257" s="1" t="s">
        <v>2190</v>
      </c>
      <c r="R1257" s="1" t="s">
        <v>3107</v>
      </c>
      <c r="S1257" s="1"/>
      <c r="T1257" s="1" t="s">
        <v>3109</v>
      </c>
      <c r="U1257" s="1" t="s">
        <v>3254</v>
      </c>
      <c r="V1257" s="1" t="s">
        <v>3254</v>
      </c>
      <c r="W1257" s="1" t="s">
        <v>3398</v>
      </c>
      <c r="X1257" s="1"/>
      <c r="Y1257" s="3">
        <v>46232</v>
      </c>
      <c r="Z1257" s="1" t="s">
        <v>3419</v>
      </c>
      <c r="AA1257" s="3">
        <v>46232</v>
      </c>
      <c r="AB1257" s="1" t="s">
        <v>3416</v>
      </c>
      <c r="AC1257" s="1" t="s">
        <v>3884</v>
      </c>
      <c r="AD1257" s="1" t="s">
        <v>3933</v>
      </c>
      <c r="AE1257" s="1" t="s">
        <v>3934</v>
      </c>
      <c r="AF1257" s="1" t="s">
        <v>3937</v>
      </c>
      <c r="AG1257" s="1" t="s">
        <v>2573</v>
      </c>
      <c r="AH1257" s="1" t="s">
        <v>2593</v>
      </c>
      <c r="AI1257" s="1" t="s">
        <v>3950</v>
      </c>
      <c r="AJ1257" s="1"/>
      <c r="AK1257" s="1"/>
      <c r="AL1257" s="1" t="s">
        <v>3952</v>
      </c>
      <c r="AM1257" s="1" t="s">
        <v>3952</v>
      </c>
      <c r="AN1257" s="1" t="s">
        <v>3959</v>
      </c>
      <c r="AO1257" s="1" t="s">
        <v>3987</v>
      </c>
      <c r="AP1257" s="1" t="s">
        <v>4221</v>
      </c>
      <c r="AQ1257" s="1"/>
      <c r="AR1257">
        <v>23630</v>
      </c>
      <c r="AS1257">
        <v>600</v>
      </c>
      <c r="AT1257" s="1" t="s">
        <v>4235</v>
      </c>
      <c r="AU1257">
        <v>1.72</v>
      </c>
      <c r="AV1257" s="1" t="s">
        <v>4262</v>
      </c>
      <c r="AW1257" s="1" t="s">
        <v>3937</v>
      </c>
      <c r="AX1257">
        <v>2370</v>
      </c>
      <c r="AY1257">
        <v>135999</v>
      </c>
      <c r="AZ1257">
        <v>2</v>
      </c>
      <c r="BA1257" s="1" t="s">
        <v>3411</v>
      </c>
    </row>
    <row r="1258" spans="1:53">
      <c r="A1258" s="1" t="s">
        <v>108</v>
      </c>
      <c r="B1258">
        <v>0</v>
      </c>
      <c r="C1258">
        <v>2680</v>
      </c>
      <c r="D1258" s="1" t="s">
        <v>2236</v>
      </c>
      <c r="E1258">
        <v>0</v>
      </c>
      <c r="F1258">
        <v>139160</v>
      </c>
      <c r="G1258">
        <v>3</v>
      </c>
      <c r="H1258" s="1"/>
      <c r="I1258" s="1" t="s">
        <v>2411</v>
      </c>
      <c r="J1258" s="1" t="s">
        <v>2462</v>
      </c>
      <c r="K1258" s="1" t="s">
        <v>2465</v>
      </c>
      <c r="L1258" s="1" t="s">
        <v>2573</v>
      </c>
      <c r="M1258" s="1" t="s">
        <v>2593</v>
      </c>
      <c r="N1258" s="1" t="s">
        <v>2607</v>
      </c>
      <c r="O1258" s="1"/>
      <c r="P1258">
        <v>400</v>
      </c>
      <c r="Q1258" s="1" t="s">
        <v>2236</v>
      </c>
      <c r="R1258" s="1" t="s">
        <v>3107</v>
      </c>
      <c r="S1258" s="1"/>
      <c r="T1258" s="1" t="s">
        <v>3109</v>
      </c>
      <c r="U1258" s="1" t="s">
        <v>3254</v>
      </c>
      <c r="V1258" s="1" t="s">
        <v>3254</v>
      </c>
      <c r="W1258" s="1" t="s">
        <v>3398</v>
      </c>
      <c r="X1258" s="1"/>
      <c r="Y1258" s="3">
        <v>46232</v>
      </c>
      <c r="Z1258" s="1" t="s">
        <v>3419</v>
      </c>
      <c r="AA1258" s="3">
        <v>46232</v>
      </c>
      <c r="AB1258" s="1" t="s">
        <v>3416</v>
      </c>
      <c r="AC1258" s="1" t="s">
        <v>3884</v>
      </c>
      <c r="AD1258" s="1" t="s">
        <v>3933</v>
      </c>
      <c r="AE1258" s="1" t="s">
        <v>3934</v>
      </c>
      <c r="AF1258" s="1" t="s">
        <v>3937</v>
      </c>
      <c r="AG1258" s="1" t="s">
        <v>2573</v>
      </c>
      <c r="AH1258" s="1" t="s">
        <v>2593</v>
      </c>
      <c r="AI1258" s="1" t="s">
        <v>3950</v>
      </c>
      <c r="AJ1258" s="1"/>
      <c r="AK1258" s="1"/>
      <c r="AL1258" s="1" t="s">
        <v>3952</v>
      </c>
      <c r="AM1258" s="1" t="s">
        <v>3952</v>
      </c>
      <c r="AN1258" s="1" t="s">
        <v>3959</v>
      </c>
      <c r="AO1258" s="1" t="s">
        <v>3987</v>
      </c>
      <c r="AP1258" s="1" t="s">
        <v>4221</v>
      </c>
      <c r="AQ1258" s="1"/>
      <c r="AR1258">
        <v>23631</v>
      </c>
      <c r="AS1258">
        <v>400</v>
      </c>
      <c r="AT1258" s="1" t="s">
        <v>4235</v>
      </c>
      <c r="AU1258">
        <v>6.7</v>
      </c>
      <c r="AV1258" s="1" t="s">
        <v>4263</v>
      </c>
      <c r="AW1258" s="1" t="s">
        <v>3937</v>
      </c>
      <c r="AX1258">
        <v>2370</v>
      </c>
      <c r="AY1258">
        <v>135999</v>
      </c>
      <c r="AZ1258">
        <v>3</v>
      </c>
      <c r="BA1258" s="1" t="s">
        <v>3411</v>
      </c>
    </row>
    <row r="1259" spans="1:53">
      <c r="A1259" s="1" t="s">
        <v>111</v>
      </c>
      <c r="B1259">
        <v>0</v>
      </c>
      <c r="C1259">
        <v>37852</v>
      </c>
      <c r="D1259" s="1" t="s">
        <v>2237</v>
      </c>
      <c r="E1259">
        <v>0</v>
      </c>
      <c r="F1259">
        <v>139160</v>
      </c>
      <c r="G1259">
        <v>4</v>
      </c>
      <c r="H1259" s="1"/>
      <c r="I1259" s="1" t="s">
        <v>2411</v>
      </c>
      <c r="J1259" s="1" t="s">
        <v>2462</v>
      </c>
      <c r="K1259" s="1" t="s">
        <v>2465</v>
      </c>
      <c r="L1259" s="1" t="s">
        <v>2573</v>
      </c>
      <c r="M1259" s="1" t="s">
        <v>2593</v>
      </c>
      <c r="N1259" s="1" t="s">
        <v>2607</v>
      </c>
      <c r="O1259" s="1"/>
      <c r="P1259">
        <v>400</v>
      </c>
      <c r="Q1259" s="1" t="s">
        <v>2237</v>
      </c>
      <c r="R1259" s="1" t="s">
        <v>3107</v>
      </c>
      <c r="S1259" s="1"/>
      <c r="T1259" s="1" t="s">
        <v>3109</v>
      </c>
      <c r="U1259" s="1" t="s">
        <v>3254</v>
      </c>
      <c r="V1259" s="1" t="s">
        <v>3254</v>
      </c>
      <c r="W1259" s="1" t="s">
        <v>3398</v>
      </c>
      <c r="X1259" s="1"/>
      <c r="Y1259" s="3">
        <v>46232</v>
      </c>
      <c r="Z1259" s="1" t="s">
        <v>3419</v>
      </c>
      <c r="AA1259" s="3">
        <v>46232</v>
      </c>
      <c r="AB1259" s="1" t="s">
        <v>3416</v>
      </c>
      <c r="AC1259" s="1" t="s">
        <v>3884</v>
      </c>
      <c r="AD1259" s="1" t="s">
        <v>3933</v>
      </c>
      <c r="AE1259" s="1" t="s">
        <v>3934</v>
      </c>
      <c r="AF1259" s="1" t="s">
        <v>3937</v>
      </c>
      <c r="AG1259" s="1" t="s">
        <v>2573</v>
      </c>
      <c r="AH1259" s="1" t="s">
        <v>2593</v>
      </c>
      <c r="AI1259" s="1" t="s">
        <v>3950</v>
      </c>
      <c r="AJ1259" s="1"/>
      <c r="AK1259" s="1"/>
      <c r="AL1259" s="1" t="s">
        <v>3952</v>
      </c>
      <c r="AM1259" s="1" t="s">
        <v>3952</v>
      </c>
      <c r="AN1259" s="1" t="s">
        <v>3959</v>
      </c>
      <c r="AO1259" s="1" t="s">
        <v>3987</v>
      </c>
      <c r="AP1259" s="1" t="s">
        <v>4221</v>
      </c>
      <c r="AQ1259" s="1"/>
      <c r="AR1259">
        <v>23632</v>
      </c>
      <c r="AS1259">
        <v>400</v>
      </c>
      <c r="AT1259" s="1" t="s">
        <v>4235</v>
      </c>
      <c r="AU1259">
        <v>94.63</v>
      </c>
      <c r="AV1259" s="1" t="s">
        <v>4264</v>
      </c>
      <c r="AW1259" s="1" t="s">
        <v>3937</v>
      </c>
      <c r="AX1259">
        <v>2370</v>
      </c>
      <c r="AY1259">
        <v>135999</v>
      </c>
      <c r="AZ1259">
        <v>4</v>
      </c>
      <c r="BA1259" s="1" t="s">
        <v>3411</v>
      </c>
    </row>
    <row r="1260" spans="1:53">
      <c r="A1260" s="1" t="s">
        <v>109</v>
      </c>
      <c r="B1260">
        <v>0</v>
      </c>
      <c r="C1260">
        <v>676</v>
      </c>
      <c r="D1260" s="1" t="s">
        <v>2238</v>
      </c>
      <c r="E1260">
        <v>0</v>
      </c>
      <c r="F1260">
        <v>139160</v>
      </c>
      <c r="G1260">
        <v>5</v>
      </c>
      <c r="H1260" s="1"/>
      <c r="I1260" s="1" t="s">
        <v>2411</v>
      </c>
      <c r="J1260" s="1" t="s">
        <v>2462</v>
      </c>
      <c r="K1260" s="1" t="s">
        <v>2465</v>
      </c>
      <c r="L1260" s="1" t="s">
        <v>2573</v>
      </c>
      <c r="M1260" s="1" t="s">
        <v>2593</v>
      </c>
      <c r="N1260" s="1" t="s">
        <v>2607</v>
      </c>
      <c r="O1260" s="1"/>
      <c r="P1260">
        <v>40</v>
      </c>
      <c r="Q1260" s="1" t="s">
        <v>2238</v>
      </c>
      <c r="R1260" s="1" t="s">
        <v>3107</v>
      </c>
      <c r="S1260" s="1"/>
      <c r="T1260" s="1" t="s">
        <v>3109</v>
      </c>
      <c r="U1260" s="1" t="s">
        <v>3254</v>
      </c>
      <c r="V1260" s="1" t="s">
        <v>3254</v>
      </c>
      <c r="W1260" s="1" t="s">
        <v>3398</v>
      </c>
      <c r="X1260" s="1"/>
      <c r="Y1260" s="3">
        <v>46232</v>
      </c>
      <c r="Z1260" s="1" t="s">
        <v>3419</v>
      </c>
      <c r="AA1260" s="3">
        <v>46232</v>
      </c>
      <c r="AB1260" s="1" t="s">
        <v>3416</v>
      </c>
      <c r="AC1260" s="1" t="s">
        <v>3884</v>
      </c>
      <c r="AD1260" s="1" t="s">
        <v>3933</v>
      </c>
      <c r="AE1260" s="1" t="s">
        <v>3934</v>
      </c>
      <c r="AF1260" s="1" t="s">
        <v>3937</v>
      </c>
      <c r="AG1260" s="1" t="s">
        <v>2573</v>
      </c>
      <c r="AH1260" s="1" t="s">
        <v>2593</v>
      </c>
      <c r="AI1260" s="1" t="s">
        <v>3950</v>
      </c>
      <c r="AJ1260" s="1"/>
      <c r="AK1260" s="1"/>
      <c r="AL1260" s="1" t="s">
        <v>3952</v>
      </c>
      <c r="AM1260" s="1" t="s">
        <v>3952</v>
      </c>
      <c r="AN1260" s="1" t="s">
        <v>3959</v>
      </c>
      <c r="AO1260" s="1" t="s">
        <v>3987</v>
      </c>
      <c r="AP1260" s="1" t="s">
        <v>4221</v>
      </c>
      <c r="AQ1260" s="1"/>
      <c r="AR1260">
        <v>23633</v>
      </c>
      <c r="AS1260">
        <v>40</v>
      </c>
      <c r="AT1260" s="1" t="s">
        <v>4235</v>
      </c>
      <c r="AU1260">
        <v>16.899999999999999</v>
      </c>
      <c r="AV1260" s="1" t="s">
        <v>109</v>
      </c>
      <c r="AW1260" s="1" t="s">
        <v>3937</v>
      </c>
      <c r="AX1260">
        <v>2370</v>
      </c>
      <c r="AY1260">
        <v>135999</v>
      </c>
      <c r="AZ1260">
        <v>5</v>
      </c>
      <c r="BA1260" s="1" t="s">
        <v>3411</v>
      </c>
    </row>
    <row r="1261" spans="1:53">
      <c r="A1261" s="1" t="s">
        <v>110</v>
      </c>
      <c r="B1261">
        <v>0</v>
      </c>
      <c r="C1261">
        <v>128.4</v>
      </c>
      <c r="D1261" s="1" t="s">
        <v>2239</v>
      </c>
      <c r="E1261">
        <v>0</v>
      </c>
      <c r="F1261">
        <v>139160</v>
      </c>
      <c r="G1261">
        <v>6</v>
      </c>
      <c r="H1261" s="1"/>
      <c r="I1261" s="1" t="s">
        <v>2415</v>
      </c>
      <c r="J1261" s="1" t="s">
        <v>2462</v>
      </c>
      <c r="K1261" s="1" t="s">
        <v>2465</v>
      </c>
      <c r="L1261" s="1" t="s">
        <v>2573</v>
      </c>
      <c r="M1261" s="1" t="s">
        <v>2593</v>
      </c>
      <c r="N1261" s="1" t="s">
        <v>2607</v>
      </c>
      <c r="O1261" s="1"/>
      <c r="P1261">
        <v>10</v>
      </c>
      <c r="Q1261" s="1" t="s">
        <v>2239</v>
      </c>
      <c r="R1261" s="1" t="s">
        <v>3107</v>
      </c>
      <c r="S1261" s="1"/>
      <c r="T1261" s="1" t="s">
        <v>3109</v>
      </c>
      <c r="U1261" s="1" t="s">
        <v>3254</v>
      </c>
      <c r="V1261" s="1" t="s">
        <v>3254</v>
      </c>
      <c r="W1261" s="1" t="s">
        <v>3398</v>
      </c>
      <c r="X1261" s="1"/>
      <c r="Y1261" s="3">
        <v>46232</v>
      </c>
      <c r="Z1261" s="1" t="s">
        <v>3419</v>
      </c>
      <c r="AA1261" s="3">
        <v>46232</v>
      </c>
      <c r="AB1261" s="1" t="s">
        <v>3416</v>
      </c>
      <c r="AC1261" s="1" t="s">
        <v>3884</v>
      </c>
      <c r="AD1261" s="1" t="s">
        <v>3933</v>
      </c>
      <c r="AE1261" s="1" t="s">
        <v>3934</v>
      </c>
      <c r="AF1261" s="1" t="s">
        <v>3937</v>
      </c>
      <c r="AG1261" s="1" t="s">
        <v>2573</v>
      </c>
      <c r="AH1261" s="1" t="s">
        <v>2593</v>
      </c>
      <c r="AI1261" s="1" t="s">
        <v>3950</v>
      </c>
      <c r="AJ1261" s="1"/>
      <c r="AK1261" s="1"/>
      <c r="AL1261" s="1" t="s">
        <v>3952</v>
      </c>
      <c r="AM1261" s="1" t="s">
        <v>3952</v>
      </c>
      <c r="AN1261" s="1" t="s">
        <v>3959</v>
      </c>
      <c r="AO1261" s="1" t="s">
        <v>3987</v>
      </c>
      <c r="AP1261" s="1" t="s">
        <v>4221</v>
      </c>
      <c r="AQ1261" s="1"/>
      <c r="AR1261">
        <v>23634</v>
      </c>
      <c r="AS1261">
        <v>10</v>
      </c>
      <c r="AT1261" s="1" t="s">
        <v>4235</v>
      </c>
      <c r="AU1261">
        <v>12.84</v>
      </c>
      <c r="AV1261" s="1" t="s">
        <v>110</v>
      </c>
      <c r="AW1261" s="1" t="s">
        <v>3937</v>
      </c>
      <c r="AX1261">
        <v>2370</v>
      </c>
      <c r="AY1261">
        <v>135999</v>
      </c>
      <c r="AZ1261">
        <v>6</v>
      </c>
      <c r="BA1261" s="1" t="s">
        <v>3411</v>
      </c>
    </row>
    <row r="1262" spans="1:53">
      <c r="A1262" s="1" t="s">
        <v>1284</v>
      </c>
      <c r="B1262">
        <v>0</v>
      </c>
      <c r="C1262">
        <v>1540000</v>
      </c>
      <c r="D1262" s="1" t="s">
        <v>2240</v>
      </c>
      <c r="E1262">
        <v>20</v>
      </c>
      <c r="F1262">
        <v>139275</v>
      </c>
      <c r="G1262">
        <v>1</v>
      </c>
      <c r="H1262" s="1"/>
      <c r="I1262" s="1" t="s">
        <v>2457</v>
      </c>
      <c r="J1262" s="1" t="s">
        <v>2462</v>
      </c>
      <c r="K1262" s="1" t="s">
        <v>2465</v>
      </c>
      <c r="L1262" s="1" t="s">
        <v>2509</v>
      </c>
      <c r="M1262" s="1" t="s">
        <v>2593</v>
      </c>
      <c r="N1262" s="1" t="s">
        <v>2607</v>
      </c>
      <c r="O1262" s="1"/>
      <c r="P1262">
        <v>4</v>
      </c>
      <c r="Q1262" s="1" t="s">
        <v>2981</v>
      </c>
      <c r="R1262" s="1" t="s">
        <v>3107</v>
      </c>
      <c r="S1262" s="1"/>
      <c r="T1262" s="1" t="s">
        <v>3109</v>
      </c>
      <c r="U1262" s="1" t="s">
        <v>3255</v>
      </c>
      <c r="V1262" s="1" t="s">
        <v>3377</v>
      </c>
      <c r="W1262" s="1" t="s">
        <v>3396</v>
      </c>
      <c r="X1262" s="1" t="s">
        <v>3400</v>
      </c>
      <c r="Y1262" s="3">
        <v>46232</v>
      </c>
      <c r="Z1262" s="1" t="s">
        <v>3419</v>
      </c>
      <c r="AA1262" s="3">
        <v>46232</v>
      </c>
      <c r="AB1262" s="1" t="s">
        <v>3416</v>
      </c>
      <c r="AC1262" s="1" t="s">
        <v>3885</v>
      </c>
      <c r="AD1262" s="1" t="s">
        <v>3933</v>
      </c>
      <c r="AE1262" s="1" t="s">
        <v>3934</v>
      </c>
      <c r="AF1262" s="1" t="s">
        <v>3937</v>
      </c>
      <c r="AG1262" s="1" t="s">
        <v>2509</v>
      </c>
      <c r="AH1262" s="1" t="s">
        <v>2593</v>
      </c>
      <c r="AI1262" s="1" t="s">
        <v>3948</v>
      </c>
      <c r="AJ1262" s="1"/>
      <c r="AK1262" s="1"/>
      <c r="AL1262" s="1" t="s">
        <v>3952</v>
      </c>
      <c r="AM1262" s="1" t="s">
        <v>3952</v>
      </c>
      <c r="AN1262" s="1" t="s">
        <v>3959</v>
      </c>
      <c r="AO1262" s="1" t="s">
        <v>4050</v>
      </c>
      <c r="AP1262" s="1" t="s">
        <v>4221</v>
      </c>
      <c r="AQ1262" s="1"/>
      <c r="AR1262">
        <v>3980</v>
      </c>
      <c r="AS1262">
        <v>4</v>
      </c>
      <c r="AT1262" s="1" t="s">
        <v>4235</v>
      </c>
      <c r="AU1262">
        <v>385000</v>
      </c>
      <c r="AV1262" s="1" t="s">
        <v>4532</v>
      </c>
      <c r="AW1262" s="1" t="s">
        <v>3937</v>
      </c>
      <c r="AX1262">
        <v>717</v>
      </c>
      <c r="AY1262">
        <v>136000</v>
      </c>
      <c r="AZ1262">
        <v>1</v>
      </c>
      <c r="BA1262" s="1" t="s">
        <v>3430</v>
      </c>
    </row>
    <row r="1263" spans="1:53">
      <c r="A1263" s="1" t="s">
        <v>1</v>
      </c>
      <c r="B1263">
        <v>0</v>
      </c>
      <c r="C1263">
        <v>-154000</v>
      </c>
      <c r="D1263" s="1" t="s">
        <v>2241</v>
      </c>
      <c r="E1263">
        <v>20</v>
      </c>
      <c r="F1263">
        <v>139275</v>
      </c>
      <c r="G1263">
        <v>2</v>
      </c>
      <c r="H1263" s="1"/>
      <c r="I1263" s="1" t="s">
        <v>2415</v>
      </c>
      <c r="J1263" s="1" t="s">
        <v>2462</v>
      </c>
      <c r="K1263" s="1" t="s">
        <v>2465</v>
      </c>
      <c r="L1263" s="1" t="s">
        <v>2509</v>
      </c>
      <c r="M1263" s="1" t="s">
        <v>2593</v>
      </c>
      <c r="N1263" s="1" t="s">
        <v>2607</v>
      </c>
      <c r="O1263" s="1"/>
      <c r="P1263">
        <v>1</v>
      </c>
      <c r="Q1263" s="1" t="s">
        <v>2982</v>
      </c>
      <c r="R1263" s="1" t="s">
        <v>3107</v>
      </c>
      <c r="S1263" s="1"/>
      <c r="T1263" s="1" t="s">
        <v>3109</v>
      </c>
      <c r="U1263" s="1" t="s">
        <v>3255</v>
      </c>
      <c r="V1263" s="1" t="s">
        <v>3377</v>
      </c>
      <c r="W1263" s="1" t="s">
        <v>3396</v>
      </c>
      <c r="X1263" s="1" t="s">
        <v>3400</v>
      </c>
      <c r="Y1263" s="3">
        <v>46232</v>
      </c>
      <c r="Z1263" s="1" t="s">
        <v>3419</v>
      </c>
      <c r="AA1263" s="3">
        <v>46232</v>
      </c>
      <c r="AB1263" s="1" t="s">
        <v>3416</v>
      </c>
      <c r="AC1263" s="1" t="s">
        <v>3885</v>
      </c>
      <c r="AD1263" s="1" t="s">
        <v>3933</v>
      </c>
      <c r="AE1263" s="1" t="s">
        <v>3934</v>
      </c>
      <c r="AF1263" s="1" t="s">
        <v>3937</v>
      </c>
      <c r="AG1263" s="1" t="s">
        <v>2509</v>
      </c>
      <c r="AH1263" s="1" t="s">
        <v>2593</v>
      </c>
      <c r="AI1263" s="1" t="s">
        <v>3948</v>
      </c>
      <c r="AJ1263" s="1"/>
      <c r="AK1263" s="1"/>
      <c r="AL1263" s="1" t="s">
        <v>3952</v>
      </c>
      <c r="AM1263" s="1" t="s">
        <v>3952</v>
      </c>
      <c r="AN1263" s="1" t="s">
        <v>3959</v>
      </c>
      <c r="AO1263" s="1" t="s">
        <v>4050</v>
      </c>
      <c r="AP1263" s="1" t="s">
        <v>4221</v>
      </c>
      <c r="AQ1263" s="1"/>
      <c r="AR1263">
        <v>2057</v>
      </c>
      <c r="AS1263">
        <v>1</v>
      </c>
      <c r="AT1263" s="1" t="s">
        <v>4235</v>
      </c>
      <c r="AU1263">
        <v>-154000</v>
      </c>
      <c r="AV1263" s="1" t="s">
        <v>120</v>
      </c>
      <c r="AW1263" s="1" t="s">
        <v>3937</v>
      </c>
      <c r="AX1263">
        <v>717</v>
      </c>
      <c r="AY1263">
        <v>136000</v>
      </c>
      <c r="AZ1263">
        <v>2</v>
      </c>
      <c r="BA1263" s="1" t="s">
        <v>3430</v>
      </c>
    </row>
    <row r="1264" spans="1:53">
      <c r="A1264" s="1" t="s">
        <v>1285</v>
      </c>
      <c r="B1264">
        <v>0</v>
      </c>
      <c r="C1264">
        <v>1191666.6299999999</v>
      </c>
      <c r="D1264" s="1" t="s">
        <v>2242</v>
      </c>
      <c r="E1264">
        <v>20</v>
      </c>
      <c r="F1264">
        <v>139168</v>
      </c>
      <c r="G1264">
        <v>1</v>
      </c>
      <c r="H1264" s="1"/>
      <c r="I1264" s="1" t="s">
        <v>2427</v>
      </c>
      <c r="J1264" s="1" t="s">
        <v>2462</v>
      </c>
      <c r="K1264" s="1" t="s">
        <v>2465</v>
      </c>
      <c r="L1264" s="1" t="s">
        <v>2572</v>
      </c>
      <c r="M1264" s="1" t="s">
        <v>2465</v>
      </c>
      <c r="N1264" s="1" t="s">
        <v>2607</v>
      </c>
      <c r="O1264" s="1"/>
      <c r="P1264">
        <v>11</v>
      </c>
      <c r="Q1264" s="1" t="s">
        <v>2983</v>
      </c>
      <c r="R1264" s="1" t="s">
        <v>3107</v>
      </c>
      <c r="S1264" s="1"/>
      <c r="T1264" s="1" t="s">
        <v>3109</v>
      </c>
      <c r="U1264" s="1" t="s">
        <v>3256</v>
      </c>
      <c r="V1264" s="1" t="s">
        <v>3378</v>
      </c>
      <c r="W1264" s="1" t="s">
        <v>3396</v>
      </c>
      <c r="X1264" s="1"/>
      <c r="Y1264" s="3">
        <v>46232</v>
      </c>
      <c r="Z1264" s="1" t="s">
        <v>3419</v>
      </c>
      <c r="AA1264" s="3">
        <v>46232</v>
      </c>
      <c r="AB1264" s="1" t="s">
        <v>3416</v>
      </c>
      <c r="AC1264" s="1" t="s">
        <v>3886</v>
      </c>
      <c r="AD1264" s="1" t="s">
        <v>3933</v>
      </c>
      <c r="AE1264" s="1" t="s">
        <v>3934</v>
      </c>
      <c r="AF1264" s="1" t="s">
        <v>3937</v>
      </c>
      <c r="AG1264" s="1" t="s">
        <v>2572</v>
      </c>
      <c r="AH1264" s="1" t="s">
        <v>2465</v>
      </c>
      <c r="AI1264" s="1" t="s">
        <v>3948</v>
      </c>
      <c r="AJ1264" s="1"/>
      <c r="AK1264" s="1"/>
      <c r="AL1264" s="1" t="s">
        <v>3952</v>
      </c>
      <c r="AM1264" s="1" t="s">
        <v>3952</v>
      </c>
      <c r="AN1264" s="1" t="s">
        <v>3959</v>
      </c>
      <c r="AO1264" s="1" t="s">
        <v>4193</v>
      </c>
      <c r="AP1264" s="1" t="s">
        <v>4221</v>
      </c>
      <c r="AQ1264" s="1"/>
      <c r="AR1264">
        <v>13541</v>
      </c>
      <c r="AS1264">
        <v>11</v>
      </c>
      <c r="AT1264" s="1" t="s">
        <v>4235</v>
      </c>
      <c r="AU1264">
        <v>108333.33</v>
      </c>
      <c r="AV1264" s="1" t="s">
        <v>4533</v>
      </c>
      <c r="AW1264" s="1" t="s">
        <v>3937</v>
      </c>
      <c r="AX1264">
        <v>16</v>
      </c>
      <c r="AY1264">
        <v>136001</v>
      </c>
      <c r="AZ1264">
        <v>1</v>
      </c>
      <c r="BA1264" s="1" t="s">
        <v>3429</v>
      </c>
    </row>
    <row r="1265" spans="1:53">
      <c r="A1265" s="1" t="s">
        <v>1286</v>
      </c>
      <c r="B1265">
        <v>0</v>
      </c>
      <c r="C1265">
        <v>649999.98</v>
      </c>
      <c r="D1265" s="1" t="s">
        <v>2243</v>
      </c>
      <c r="E1265">
        <v>20</v>
      </c>
      <c r="F1265">
        <v>139168</v>
      </c>
      <c r="G1265">
        <v>2</v>
      </c>
      <c r="H1265" s="1"/>
      <c r="I1265" s="1" t="s">
        <v>2427</v>
      </c>
      <c r="J1265" s="1" t="s">
        <v>2462</v>
      </c>
      <c r="K1265" s="1" t="s">
        <v>2465</v>
      </c>
      <c r="L1265" s="1" t="s">
        <v>2572</v>
      </c>
      <c r="M1265" s="1" t="s">
        <v>2465</v>
      </c>
      <c r="N1265" s="1" t="s">
        <v>2607</v>
      </c>
      <c r="O1265" s="1"/>
      <c r="P1265">
        <v>6</v>
      </c>
      <c r="Q1265" s="1" t="s">
        <v>2244</v>
      </c>
      <c r="R1265" s="1" t="s">
        <v>3107</v>
      </c>
      <c r="S1265" s="1"/>
      <c r="T1265" s="1" t="s">
        <v>3109</v>
      </c>
      <c r="U1265" s="1" t="s">
        <v>3256</v>
      </c>
      <c r="V1265" s="1" t="s">
        <v>3378</v>
      </c>
      <c r="W1265" s="1" t="s">
        <v>3396</v>
      </c>
      <c r="X1265" s="1"/>
      <c r="Y1265" s="3">
        <v>46232</v>
      </c>
      <c r="Z1265" s="1" t="s">
        <v>3419</v>
      </c>
      <c r="AA1265" s="3">
        <v>46232</v>
      </c>
      <c r="AB1265" s="1" t="s">
        <v>3416</v>
      </c>
      <c r="AC1265" s="1" t="s">
        <v>3886</v>
      </c>
      <c r="AD1265" s="1" t="s">
        <v>3933</v>
      </c>
      <c r="AE1265" s="1" t="s">
        <v>3934</v>
      </c>
      <c r="AF1265" s="1" t="s">
        <v>3937</v>
      </c>
      <c r="AG1265" s="1" t="s">
        <v>2572</v>
      </c>
      <c r="AH1265" s="1" t="s">
        <v>2465</v>
      </c>
      <c r="AI1265" s="1" t="s">
        <v>3948</v>
      </c>
      <c r="AJ1265" s="1"/>
      <c r="AK1265" s="1"/>
      <c r="AL1265" s="1" t="s">
        <v>3952</v>
      </c>
      <c r="AM1265" s="1" t="s">
        <v>3952</v>
      </c>
      <c r="AN1265" s="1" t="s">
        <v>3959</v>
      </c>
      <c r="AO1265" s="1" t="s">
        <v>4193</v>
      </c>
      <c r="AP1265" s="1" t="s">
        <v>4221</v>
      </c>
      <c r="AQ1265" s="1"/>
      <c r="AR1265">
        <v>31197</v>
      </c>
      <c r="AS1265">
        <v>6</v>
      </c>
      <c r="AT1265" s="1" t="s">
        <v>4235</v>
      </c>
      <c r="AU1265">
        <v>108333.33</v>
      </c>
      <c r="AV1265" s="1" t="s">
        <v>4534</v>
      </c>
      <c r="AW1265" s="1" t="s">
        <v>3937</v>
      </c>
      <c r="AX1265">
        <v>16</v>
      </c>
      <c r="AY1265">
        <v>136001</v>
      </c>
      <c r="AZ1265">
        <v>2</v>
      </c>
      <c r="BA1265" s="1" t="s">
        <v>3429</v>
      </c>
    </row>
    <row r="1266" spans="1:53">
      <c r="A1266" s="1" t="s">
        <v>1287</v>
      </c>
      <c r="B1266">
        <v>0</v>
      </c>
      <c r="C1266">
        <v>541666.65</v>
      </c>
      <c r="D1266" s="1" t="s">
        <v>2244</v>
      </c>
      <c r="E1266">
        <v>20</v>
      </c>
      <c r="F1266">
        <v>139168</v>
      </c>
      <c r="G1266">
        <v>3</v>
      </c>
      <c r="H1266" s="1"/>
      <c r="I1266" s="1" t="s">
        <v>2433</v>
      </c>
      <c r="J1266" s="1" t="s">
        <v>2462</v>
      </c>
      <c r="K1266" s="1" t="s">
        <v>2465</v>
      </c>
      <c r="L1266" s="1" t="s">
        <v>2572</v>
      </c>
      <c r="M1266" s="1" t="s">
        <v>2465</v>
      </c>
      <c r="N1266" s="1" t="s">
        <v>2607</v>
      </c>
      <c r="O1266" s="1"/>
      <c r="P1266">
        <v>5</v>
      </c>
      <c r="Q1266" s="1" t="s">
        <v>2984</v>
      </c>
      <c r="R1266" s="1" t="s">
        <v>3107</v>
      </c>
      <c r="S1266" s="1"/>
      <c r="T1266" s="1" t="s">
        <v>3109</v>
      </c>
      <c r="U1266" s="1" t="s">
        <v>3256</v>
      </c>
      <c r="V1266" s="1" t="s">
        <v>3378</v>
      </c>
      <c r="W1266" s="1" t="s">
        <v>3396</v>
      </c>
      <c r="X1266" s="1"/>
      <c r="Y1266" s="3">
        <v>46232</v>
      </c>
      <c r="Z1266" s="1" t="s">
        <v>3419</v>
      </c>
      <c r="AA1266" s="3">
        <v>46232</v>
      </c>
      <c r="AB1266" s="1" t="s">
        <v>3416</v>
      </c>
      <c r="AC1266" s="1" t="s">
        <v>3886</v>
      </c>
      <c r="AD1266" s="1" t="s">
        <v>3933</v>
      </c>
      <c r="AE1266" s="1" t="s">
        <v>3934</v>
      </c>
      <c r="AF1266" s="1" t="s">
        <v>3937</v>
      </c>
      <c r="AG1266" s="1" t="s">
        <v>2572</v>
      </c>
      <c r="AH1266" s="1" t="s">
        <v>2465</v>
      </c>
      <c r="AI1266" s="1" t="s">
        <v>3948</v>
      </c>
      <c r="AJ1266" s="1"/>
      <c r="AK1266" s="1"/>
      <c r="AL1266" s="1" t="s">
        <v>3952</v>
      </c>
      <c r="AM1266" s="1" t="s">
        <v>3952</v>
      </c>
      <c r="AN1266" s="1" t="s">
        <v>3959</v>
      </c>
      <c r="AO1266" s="1" t="s">
        <v>4193</v>
      </c>
      <c r="AP1266" s="1" t="s">
        <v>4221</v>
      </c>
      <c r="AQ1266" s="1"/>
      <c r="AR1266">
        <v>25911</v>
      </c>
      <c r="AS1266">
        <v>5</v>
      </c>
      <c r="AT1266" s="1" t="s">
        <v>4235</v>
      </c>
      <c r="AU1266">
        <v>108333.33</v>
      </c>
      <c r="AV1266" s="1" t="s">
        <v>4535</v>
      </c>
      <c r="AW1266" s="1" t="s">
        <v>3937</v>
      </c>
      <c r="AX1266">
        <v>16</v>
      </c>
      <c r="AY1266">
        <v>136001</v>
      </c>
      <c r="AZ1266">
        <v>3</v>
      </c>
      <c r="BA1266" s="1" t="s">
        <v>3429</v>
      </c>
    </row>
    <row r="1267" spans="1:53">
      <c r="A1267" s="1" t="s">
        <v>1</v>
      </c>
      <c r="B1267">
        <v>0</v>
      </c>
      <c r="C1267">
        <v>-178749.99</v>
      </c>
      <c r="D1267" s="1" t="s">
        <v>2245</v>
      </c>
      <c r="E1267">
        <v>20</v>
      </c>
      <c r="F1267">
        <v>139168</v>
      </c>
      <c r="G1267">
        <v>4</v>
      </c>
      <c r="H1267" s="1"/>
      <c r="I1267" s="1" t="s">
        <v>2415</v>
      </c>
      <c r="J1267" s="1" t="s">
        <v>2462</v>
      </c>
      <c r="K1267" s="1" t="s">
        <v>2465</v>
      </c>
      <c r="L1267" s="1" t="s">
        <v>2572</v>
      </c>
      <c r="M1267" s="1" t="s">
        <v>2465</v>
      </c>
      <c r="N1267" s="1" t="s">
        <v>2607</v>
      </c>
      <c r="O1267" s="1"/>
      <c r="P1267">
        <v>1</v>
      </c>
      <c r="Q1267" s="1" t="s">
        <v>2985</v>
      </c>
      <c r="R1267" s="1" t="s">
        <v>3107</v>
      </c>
      <c r="S1267" s="1"/>
      <c r="T1267" s="1" t="s">
        <v>3109</v>
      </c>
      <c r="U1267" s="1" t="s">
        <v>3256</v>
      </c>
      <c r="V1267" s="1" t="s">
        <v>3378</v>
      </c>
      <c r="W1267" s="1" t="s">
        <v>3396</v>
      </c>
      <c r="X1267" s="1"/>
      <c r="Y1267" s="3">
        <v>46232</v>
      </c>
      <c r="Z1267" s="1" t="s">
        <v>3419</v>
      </c>
      <c r="AA1267" s="3">
        <v>46232</v>
      </c>
      <c r="AB1267" s="1" t="s">
        <v>3416</v>
      </c>
      <c r="AC1267" s="1" t="s">
        <v>3886</v>
      </c>
      <c r="AD1267" s="1" t="s">
        <v>3933</v>
      </c>
      <c r="AE1267" s="1" t="s">
        <v>3934</v>
      </c>
      <c r="AF1267" s="1" t="s">
        <v>3937</v>
      </c>
      <c r="AG1267" s="1" t="s">
        <v>2572</v>
      </c>
      <c r="AH1267" s="1" t="s">
        <v>2465</v>
      </c>
      <c r="AI1267" s="1" t="s">
        <v>3948</v>
      </c>
      <c r="AJ1267" s="1"/>
      <c r="AK1267" s="1"/>
      <c r="AL1267" s="1" t="s">
        <v>3952</v>
      </c>
      <c r="AM1267" s="1" t="s">
        <v>3952</v>
      </c>
      <c r="AN1267" s="1" t="s">
        <v>3959</v>
      </c>
      <c r="AO1267" s="1" t="s">
        <v>4193</v>
      </c>
      <c r="AP1267" s="1" t="s">
        <v>4221</v>
      </c>
      <c r="AQ1267" s="1"/>
      <c r="AR1267">
        <v>2057</v>
      </c>
      <c r="AS1267">
        <v>1</v>
      </c>
      <c r="AT1267" s="1" t="s">
        <v>4235</v>
      </c>
      <c r="AU1267">
        <v>-178749.9945</v>
      </c>
      <c r="AV1267" s="1" t="s">
        <v>120</v>
      </c>
      <c r="AW1267" s="1" t="s">
        <v>3937</v>
      </c>
      <c r="AX1267">
        <v>16</v>
      </c>
      <c r="AY1267">
        <v>136001</v>
      </c>
      <c r="AZ1267">
        <v>4</v>
      </c>
      <c r="BA1267" s="1" t="s">
        <v>3429</v>
      </c>
    </row>
    <row r="1268" spans="1:53">
      <c r="A1268" s="1" t="s">
        <v>1288</v>
      </c>
      <c r="B1268">
        <v>0</v>
      </c>
      <c r="C1268">
        <v>2288</v>
      </c>
      <c r="D1268" s="1" t="s">
        <v>2246</v>
      </c>
      <c r="E1268">
        <v>0</v>
      </c>
      <c r="F1268">
        <v>139165</v>
      </c>
      <c r="G1268">
        <v>1</v>
      </c>
      <c r="H1268" s="1"/>
      <c r="I1268" s="1" t="s">
        <v>2420</v>
      </c>
      <c r="J1268" s="1" t="s">
        <v>2462</v>
      </c>
      <c r="K1268" s="1" t="s">
        <v>2465</v>
      </c>
      <c r="L1268" s="1" t="s">
        <v>2574</v>
      </c>
      <c r="M1268" s="1" t="s">
        <v>2593</v>
      </c>
      <c r="N1268" s="1" t="s">
        <v>2607</v>
      </c>
      <c r="O1268" s="1"/>
      <c r="P1268">
        <v>20</v>
      </c>
      <c r="Q1268" s="1" t="s">
        <v>2246</v>
      </c>
      <c r="R1268" s="1" t="s">
        <v>3107</v>
      </c>
      <c r="S1268" s="1"/>
      <c r="T1268" s="1" t="s">
        <v>3109</v>
      </c>
      <c r="U1268" s="1" t="s">
        <v>3257</v>
      </c>
      <c r="V1268" s="1" t="s">
        <v>3257</v>
      </c>
      <c r="W1268" s="1" t="s">
        <v>3398</v>
      </c>
      <c r="X1268" s="1" t="s">
        <v>3400</v>
      </c>
      <c r="Y1268" s="3">
        <v>46232</v>
      </c>
      <c r="Z1268" s="1" t="s">
        <v>3419</v>
      </c>
      <c r="AA1268" s="3">
        <v>46232</v>
      </c>
      <c r="AB1268" s="1" t="s">
        <v>3416</v>
      </c>
      <c r="AC1268" s="1" t="s">
        <v>3887</v>
      </c>
      <c r="AD1268" s="1" t="s">
        <v>3933</v>
      </c>
      <c r="AE1268" s="1" t="s">
        <v>3934</v>
      </c>
      <c r="AF1268" s="1" t="s">
        <v>3937</v>
      </c>
      <c r="AG1268" s="1" t="s">
        <v>2574</v>
      </c>
      <c r="AH1268" s="1" t="s">
        <v>2593</v>
      </c>
      <c r="AI1268" s="1" t="s">
        <v>3950</v>
      </c>
      <c r="AJ1268" s="1"/>
      <c r="AK1268" s="1"/>
      <c r="AL1268" s="1" t="s">
        <v>3952</v>
      </c>
      <c r="AM1268" s="1" t="s">
        <v>3952</v>
      </c>
      <c r="AN1268" s="1" t="s">
        <v>3959</v>
      </c>
      <c r="AO1268" s="1" t="s">
        <v>4041</v>
      </c>
      <c r="AP1268" s="1" t="s">
        <v>4221</v>
      </c>
      <c r="AQ1268" s="1"/>
      <c r="AR1268">
        <v>14796</v>
      </c>
      <c r="AS1268">
        <v>20</v>
      </c>
      <c r="AT1268" s="1" t="s">
        <v>4235</v>
      </c>
      <c r="AU1268">
        <v>114.4</v>
      </c>
      <c r="AV1268" s="1" t="s">
        <v>4536</v>
      </c>
      <c r="AW1268" s="1" t="s">
        <v>3937</v>
      </c>
      <c r="AX1268">
        <v>2397</v>
      </c>
      <c r="AY1268">
        <v>136002</v>
      </c>
      <c r="AZ1268">
        <v>1</v>
      </c>
      <c r="BA1268" s="1" t="s">
        <v>4639</v>
      </c>
    </row>
    <row r="1269" spans="1:53">
      <c r="A1269" s="1" t="s">
        <v>1289</v>
      </c>
      <c r="B1269">
        <v>0</v>
      </c>
      <c r="C1269">
        <v>705</v>
      </c>
      <c r="D1269" s="1" t="s">
        <v>2247</v>
      </c>
      <c r="E1269">
        <v>0</v>
      </c>
      <c r="F1269">
        <v>139165</v>
      </c>
      <c r="G1269">
        <v>2</v>
      </c>
      <c r="H1269" s="1"/>
      <c r="I1269" s="1" t="s">
        <v>2411</v>
      </c>
      <c r="J1269" s="1" t="s">
        <v>2462</v>
      </c>
      <c r="K1269" s="1" t="s">
        <v>2465</v>
      </c>
      <c r="L1269" s="1" t="s">
        <v>2574</v>
      </c>
      <c r="M1269" s="1" t="s">
        <v>2593</v>
      </c>
      <c r="N1269" s="1" t="s">
        <v>2607</v>
      </c>
      <c r="O1269" s="1"/>
      <c r="P1269">
        <v>30</v>
      </c>
      <c r="Q1269" s="1" t="s">
        <v>2247</v>
      </c>
      <c r="R1269" s="1" t="s">
        <v>3107</v>
      </c>
      <c r="S1269" s="1"/>
      <c r="T1269" s="1" t="s">
        <v>3109</v>
      </c>
      <c r="U1269" s="1" t="s">
        <v>3257</v>
      </c>
      <c r="V1269" s="1" t="s">
        <v>3257</v>
      </c>
      <c r="W1269" s="1" t="s">
        <v>3398</v>
      </c>
      <c r="X1269" s="1" t="s">
        <v>3400</v>
      </c>
      <c r="Y1269" s="3">
        <v>46232</v>
      </c>
      <c r="Z1269" s="1" t="s">
        <v>3419</v>
      </c>
      <c r="AA1269" s="3">
        <v>46232</v>
      </c>
      <c r="AB1269" s="1" t="s">
        <v>3416</v>
      </c>
      <c r="AC1269" s="1" t="s">
        <v>3887</v>
      </c>
      <c r="AD1269" s="1" t="s">
        <v>3933</v>
      </c>
      <c r="AE1269" s="1" t="s">
        <v>3934</v>
      </c>
      <c r="AF1269" s="1" t="s">
        <v>3937</v>
      </c>
      <c r="AG1269" s="1" t="s">
        <v>2574</v>
      </c>
      <c r="AH1269" s="1" t="s">
        <v>2593</v>
      </c>
      <c r="AI1269" s="1" t="s">
        <v>3950</v>
      </c>
      <c r="AJ1269" s="1"/>
      <c r="AK1269" s="1"/>
      <c r="AL1269" s="1" t="s">
        <v>3952</v>
      </c>
      <c r="AM1269" s="1" t="s">
        <v>3952</v>
      </c>
      <c r="AN1269" s="1" t="s">
        <v>3959</v>
      </c>
      <c r="AO1269" s="1" t="s">
        <v>4041</v>
      </c>
      <c r="AP1269" s="1" t="s">
        <v>4221</v>
      </c>
      <c r="AQ1269" s="1"/>
      <c r="AR1269">
        <v>31192</v>
      </c>
      <c r="AS1269">
        <v>30</v>
      </c>
      <c r="AT1269" s="1" t="s">
        <v>4235</v>
      </c>
      <c r="AU1269">
        <v>23.5</v>
      </c>
      <c r="AV1269" s="1" t="s">
        <v>4537</v>
      </c>
      <c r="AW1269" s="1" t="s">
        <v>3937</v>
      </c>
      <c r="AX1269">
        <v>2397</v>
      </c>
      <c r="AY1269">
        <v>136002</v>
      </c>
      <c r="AZ1269">
        <v>2</v>
      </c>
      <c r="BA1269" s="1" t="s">
        <v>4639</v>
      </c>
    </row>
    <row r="1270" spans="1:53">
      <c r="A1270" s="1" t="s">
        <v>1232</v>
      </c>
      <c r="B1270">
        <v>0</v>
      </c>
      <c r="C1270">
        <v>4000000</v>
      </c>
      <c r="D1270" s="1" t="s">
        <v>2248</v>
      </c>
      <c r="E1270">
        <v>20</v>
      </c>
      <c r="F1270">
        <v>139211</v>
      </c>
      <c r="G1270">
        <v>1</v>
      </c>
      <c r="H1270" s="1"/>
      <c r="I1270" s="1" t="s">
        <v>2405</v>
      </c>
      <c r="J1270" s="1" t="s">
        <v>2462</v>
      </c>
      <c r="K1270" s="1" t="s">
        <v>2465</v>
      </c>
      <c r="L1270" s="1" t="s">
        <v>2511</v>
      </c>
      <c r="M1270" s="1" t="s">
        <v>2598</v>
      </c>
      <c r="N1270" s="1" t="s">
        <v>2607</v>
      </c>
      <c r="O1270" s="1"/>
      <c r="P1270">
        <v>1</v>
      </c>
      <c r="Q1270" s="1" t="s">
        <v>1494</v>
      </c>
      <c r="R1270" s="1" t="s">
        <v>3107</v>
      </c>
      <c r="S1270" s="1"/>
      <c r="T1270" s="1" t="s">
        <v>3109</v>
      </c>
      <c r="U1270" s="1" t="s">
        <v>3258</v>
      </c>
      <c r="V1270" s="1" t="s">
        <v>3379</v>
      </c>
      <c r="W1270" s="1" t="s">
        <v>3396</v>
      </c>
      <c r="X1270" s="1"/>
      <c r="Y1270" s="3">
        <v>46232</v>
      </c>
      <c r="Z1270" s="1" t="s">
        <v>3419</v>
      </c>
      <c r="AA1270" s="3">
        <v>46232</v>
      </c>
      <c r="AB1270" s="1" t="s">
        <v>3416</v>
      </c>
      <c r="AC1270" s="1" t="s">
        <v>3888</v>
      </c>
      <c r="AD1270" s="1" t="s">
        <v>3933</v>
      </c>
      <c r="AE1270" s="1" t="s">
        <v>3933</v>
      </c>
      <c r="AF1270" s="1" t="s">
        <v>3937</v>
      </c>
      <c r="AG1270" s="1" t="s">
        <v>2511</v>
      </c>
      <c r="AH1270" s="1" t="s">
        <v>2598</v>
      </c>
      <c r="AI1270" s="1" t="s">
        <v>3948</v>
      </c>
      <c r="AJ1270" s="1"/>
      <c r="AK1270" s="1"/>
      <c r="AL1270" s="1" t="s">
        <v>3953</v>
      </c>
      <c r="AM1270" s="1" t="s">
        <v>3952</v>
      </c>
      <c r="AN1270" s="1" t="s">
        <v>3959</v>
      </c>
      <c r="AO1270" s="1" t="s">
        <v>3982</v>
      </c>
      <c r="AP1270" s="1" t="s">
        <v>4221</v>
      </c>
      <c r="AQ1270" s="1"/>
      <c r="AR1270">
        <v>22421</v>
      </c>
      <c r="AS1270">
        <v>1</v>
      </c>
      <c r="AT1270" s="1" t="s">
        <v>4235</v>
      </c>
      <c r="AU1270">
        <v>4000000</v>
      </c>
      <c r="AV1270" s="1" t="s">
        <v>4305</v>
      </c>
      <c r="AW1270" s="1" t="s">
        <v>3937</v>
      </c>
      <c r="AX1270">
        <v>2633</v>
      </c>
      <c r="AY1270">
        <v>136003</v>
      </c>
      <c r="AZ1270">
        <v>1</v>
      </c>
      <c r="BA1270" s="1" t="s">
        <v>3416</v>
      </c>
    </row>
    <row r="1271" spans="1:53">
      <c r="A1271" s="1" t="s">
        <v>1233</v>
      </c>
      <c r="B1271">
        <v>0</v>
      </c>
      <c r="C1271">
        <v>400000</v>
      </c>
      <c r="D1271" s="1" t="s">
        <v>1687</v>
      </c>
      <c r="E1271">
        <v>20</v>
      </c>
      <c r="F1271">
        <v>139211</v>
      </c>
      <c r="G1271">
        <v>2</v>
      </c>
      <c r="H1271" s="1"/>
      <c r="I1271" s="1" t="s">
        <v>2405</v>
      </c>
      <c r="J1271" s="1" t="s">
        <v>2462</v>
      </c>
      <c r="K1271" s="1" t="s">
        <v>2465</v>
      </c>
      <c r="L1271" s="1" t="s">
        <v>2511</v>
      </c>
      <c r="M1271" s="1" t="s">
        <v>2598</v>
      </c>
      <c r="N1271" s="1" t="s">
        <v>2607</v>
      </c>
      <c r="O1271" s="1"/>
      <c r="P1271">
        <v>0</v>
      </c>
      <c r="Q1271" s="1" t="s">
        <v>2609</v>
      </c>
      <c r="R1271" s="1" t="s">
        <v>3107</v>
      </c>
      <c r="S1271" s="1"/>
      <c r="T1271" s="1" t="s">
        <v>3109</v>
      </c>
      <c r="U1271" s="1" t="s">
        <v>3258</v>
      </c>
      <c r="V1271" s="1" t="s">
        <v>3379</v>
      </c>
      <c r="W1271" s="1" t="s">
        <v>3396</v>
      </c>
      <c r="X1271" s="1"/>
      <c r="Y1271" s="3">
        <v>46232</v>
      </c>
      <c r="Z1271" s="1" t="s">
        <v>3419</v>
      </c>
      <c r="AA1271" s="3">
        <v>46232</v>
      </c>
      <c r="AB1271" s="1" t="s">
        <v>3416</v>
      </c>
      <c r="AC1271" s="1" t="s">
        <v>3888</v>
      </c>
      <c r="AD1271" s="1" t="s">
        <v>3933</v>
      </c>
      <c r="AE1271" s="1" t="s">
        <v>3933</v>
      </c>
      <c r="AF1271" s="1" t="s">
        <v>3937</v>
      </c>
      <c r="AG1271" s="1" t="s">
        <v>2511</v>
      </c>
      <c r="AH1271" s="1" t="s">
        <v>2598</v>
      </c>
      <c r="AI1271" s="1" t="s">
        <v>3948</v>
      </c>
      <c r="AJ1271" s="1"/>
      <c r="AK1271" s="1"/>
      <c r="AL1271" s="1" t="s">
        <v>3953</v>
      </c>
      <c r="AM1271" s="1" t="s">
        <v>3954</v>
      </c>
      <c r="AN1271" s="1" t="s">
        <v>3959</v>
      </c>
      <c r="AO1271" s="1" t="s">
        <v>3982</v>
      </c>
      <c r="AP1271" s="1" t="s">
        <v>4221</v>
      </c>
      <c r="AQ1271" s="1"/>
      <c r="AR1271">
        <v>22421</v>
      </c>
      <c r="AS1271">
        <v>1</v>
      </c>
      <c r="AT1271" s="1" t="s">
        <v>4235</v>
      </c>
      <c r="AU1271">
        <v>400000</v>
      </c>
      <c r="AV1271" s="1" t="s">
        <v>4305</v>
      </c>
      <c r="AW1271" s="1" t="s">
        <v>3937</v>
      </c>
      <c r="AX1271">
        <v>2633</v>
      </c>
      <c r="AY1271">
        <v>136003</v>
      </c>
      <c r="AZ1271">
        <v>2</v>
      </c>
      <c r="BA1271" s="1" t="s">
        <v>3416</v>
      </c>
    </row>
    <row r="1272" spans="1:53">
      <c r="A1272" s="1" t="s">
        <v>1234</v>
      </c>
      <c r="B1272">
        <v>0</v>
      </c>
      <c r="C1272">
        <v>19905500</v>
      </c>
      <c r="D1272" s="1" t="s">
        <v>2249</v>
      </c>
      <c r="E1272">
        <v>20</v>
      </c>
      <c r="F1272">
        <v>139211</v>
      </c>
      <c r="G1272">
        <v>3</v>
      </c>
      <c r="H1272" s="1"/>
      <c r="I1272" s="1" t="s">
        <v>2405</v>
      </c>
      <c r="J1272" s="1" t="s">
        <v>2462</v>
      </c>
      <c r="K1272" s="1" t="s">
        <v>2465</v>
      </c>
      <c r="L1272" s="1" t="s">
        <v>2511</v>
      </c>
      <c r="M1272" s="1" t="s">
        <v>2598</v>
      </c>
      <c r="N1272" s="1" t="s">
        <v>2607</v>
      </c>
      <c r="O1272" s="1"/>
      <c r="P1272">
        <v>0</v>
      </c>
      <c r="Q1272" s="1" t="s">
        <v>2609</v>
      </c>
      <c r="R1272" s="1" t="s">
        <v>3107</v>
      </c>
      <c r="S1272" s="1"/>
      <c r="T1272" s="1" t="s">
        <v>3109</v>
      </c>
      <c r="U1272" s="1" t="s">
        <v>3258</v>
      </c>
      <c r="V1272" s="1" t="s">
        <v>3379</v>
      </c>
      <c r="W1272" s="1" t="s">
        <v>3396</v>
      </c>
      <c r="X1272" s="1"/>
      <c r="Y1272" s="3">
        <v>46232</v>
      </c>
      <c r="Z1272" s="1" t="s">
        <v>3419</v>
      </c>
      <c r="AA1272" s="3">
        <v>46232</v>
      </c>
      <c r="AB1272" s="1" t="s">
        <v>3416</v>
      </c>
      <c r="AC1272" s="1" t="s">
        <v>3888</v>
      </c>
      <c r="AD1272" s="1" t="s">
        <v>3933</v>
      </c>
      <c r="AE1272" s="1" t="s">
        <v>3933</v>
      </c>
      <c r="AF1272" s="1" t="s">
        <v>3937</v>
      </c>
      <c r="AG1272" s="1" t="s">
        <v>2511</v>
      </c>
      <c r="AH1272" s="1" t="s">
        <v>2598</v>
      </c>
      <c r="AI1272" s="1" t="s">
        <v>3948</v>
      </c>
      <c r="AJ1272" s="1"/>
      <c r="AK1272" s="1"/>
      <c r="AL1272" s="1" t="s">
        <v>3953</v>
      </c>
      <c r="AM1272" s="1" t="s">
        <v>3954</v>
      </c>
      <c r="AN1272" s="1" t="s">
        <v>3959</v>
      </c>
      <c r="AO1272" s="1" t="s">
        <v>3982</v>
      </c>
      <c r="AP1272" s="1" t="s">
        <v>4221</v>
      </c>
      <c r="AQ1272" s="1"/>
      <c r="AR1272">
        <v>22421</v>
      </c>
      <c r="AS1272">
        <v>1</v>
      </c>
      <c r="AT1272" s="1" t="s">
        <v>4235</v>
      </c>
      <c r="AU1272">
        <v>19905500</v>
      </c>
      <c r="AV1272" s="1" t="s">
        <v>4305</v>
      </c>
      <c r="AW1272" s="1" t="s">
        <v>3937</v>
      </c>
      <c r="AX1272">
        <v>2633</v>
      </c>
      <c r="AY1272">
        <v>136003</v>
      </c>
      <c r="AZ1272">
        <v>3</v>
      </c>
      <c r="BA1272" s="1" t="s">
        <v>3416</v>
      </c>
    </row>
    <row r="1273" spans="1:53">
      <c r="A1273" s="1" t="s">
        <v>1235</v>
      </c>
      <c r="B1273">
        <v>0</v>
      </c>
      <c r="C1273">
        <v>680000</v>
      </c>
      <c r="D1273" s="1" t="s">
        <v>2250</v>
      </c>
      <c r="E1273">
        <v>20</v>
      </c>
      <c r="F1273">
        <v>139211</v>
      </c>
      <c r="G1273">
        <v>4</v>
      </c>
      <c r="H1273" s="1"/>
      <c r="I1273" s="1" t="s">
        <v>2405</v>
      </c>
      <c r="J1273" s="1" t="s">
        <v>2462</v>
      </c>
      <c r="K1273" s="1" t="s">
        <v>2465</v>
      </c>
      <c r="L1273" s="1" t="s">
        <v>2511</v>
      </c>
      <c r="M1273" s="1" t="s">
        <v>2598</v>
      </c>
      <c r="N1273" s="1" t="s">
        <v>2607</v>
      </c>
      <c r="O1273" s="1"/>
      <c r="P1273">
        <v>0</v>
      </c>
      <c r="Q1273" s="1" t="s">
        <v>2609</v>
      </c>
      <c r="R1273" s="1" t="s">
        <v>3107</v>
      </c>
      <c r="S1273" s="1"/>
      <c r="T1273" s="1" t="s">
        <v>3109</v>
      </c>
      <c r="U1273" s="1" t="s">
        <v>3258</v>
      </c>
      <c r="V1273" s="1" t="s">
        <v>3379</v>
      </c>
      <c r="W1273" s="1" t="s">
        <v>3396</v>
      </c>
      <c r="X1273" s="1"/>
      <c r="Y1273" s="3">
        <v>46232</v>
      </c>
      <c r="Z1273" s="1" t="s">
        <v>3419</v>
      </c>
      <c r="AA1273" s="3">
        <v>46232</v>
      </c>
      <c r="AB1273" s="1" t="s">
        <v>3416</v>
      </c>
      <c r="AC1273" s="1" t="s">
        <v>3888</v>
      </c>
      <c r="AD1273" s="1" t="s">
        <v>3933</v>
      </c>
      <c r="AE1273" s="1" t="s">
        <v>3933</v>
      </c>
      <c r="AF1273" s="1" t="s">
        <v>3937</v>
      </c>
      <c r="AG1273" s="1" t="s">
        <v>2511</v>
      </c>
      <c r="AH1273" s="1" t="s">
        <v>2598</v>
      </c>
      <c r="AI1273" s="1" t="s">
        <v>3948</v>
      </c>
      <c r="AJ1273" s="1"/>
      <c r="AK1273" s="1"/>
      <c r="AL1273" s="1" t="s">
        <v>3953</v>
      </c>
      <c r="AM1273" s="1" t="s">
        <v>3954</v>
      </c>
      <c r="AN1273" s="1" t="s">
        <v>3959</v>
      </c>
      <c r="AO1273" s="1" t="s">
        <v>3982</v>
      </c>
      <c r="AP1273" s="1" t="s">
        <v>4221</v>
      </c>
      <c r="AQ1273" s="1"/>
      <c r="AR1273">
        <v>22421</v>
      </c>
      <c r="AS1273">
        <v>1</v>
      </c>
      <c r="AT1273" s="1" t="s">
        <v>4235</v>
      </c>
      <c r="AU1273">
        <v>680000</v>
      </c>
      <c r="AV1273" s="1" t="s">
        <v>4305</v>
      </c>
      <c r="AW1273" s="1" t="s">
        <v>3937</v>
      </c>
      <c r="AX1273">
        <v>2633</v>
      </c>
      <c r="AY1273">
        <v>136003</v>
      </c>
      <c r="AZ1273">
        <v>4</v>
      </c>
      <c r="BA1273" s="1" t="s">
        <v>3416</v>
      </c>
    </row>
    <row r="1274" spans="1:53">
      <c r="A1274" s="1" t="s">
        <v>589</v>
      </c>
      <c r="B1274">
        <v>0</v>
      </c>
      <c r="C1274">
        <v>-1748985</v>
      </c>
      <c r="D1274" s="1" t="s">
        <v>2251</v>
      </c>
      <c r="E1274">
        <v>20</v>
      </c>
      <c r="F1274">
        <v>139211</v>
      </c>
      <c r="G1274">
        <v>5</v>
      </c>
      <c r="H1274" s="1"/>
      <c r="I1274" s="1" t="s">
        <v>2415</v>
      </c>
      <c r="J1274" s="1" t="s">
        <v>2462</v>
      </c>
      <c r="K1274" s="1" t="s">
        <v>2465</v>
      </c>
      <c r="L1274" s="1" t="s">
        <v>2511</v>
      </c>
      <c r="M1274" s="1" t="s">
        <v>2598</v>
      </c>
      <c r="N1274" s="1" t="s">
        <v>2607</v>
      </c>
      <c r="O1274" s="1"/>
      <c r="P1274">
        <v>0</v>
      </c>
      <c r="Q1274" s="1" t="s">
        <v>2609</v>
      </c>
      <c r="R1274" s="1" t="s">
        <v>3107</v>
      </c>
      <c r="S1274" s="1"/>
      <c r="T1274" s="1" t="s">
        <v>3109</v>
      </c>
      <c r="U1274" s="1" t="s">
        <v>3258</v>
      </c>
      <c r="V1274" s="1" t="s">
        <v>3379</v>
      </c>
      <c r="W1274" s="1" t="s">
        <v>3396</v>
      </c>
      <c r="X1274" s="1"/>
      <c r="Y1274" s="3">
        <v>46232</v>
      </c>
      <c r="Z1274" s="1" t="s">
        <v>3419</v>
      </c>
      <c r="AA1274" s="3">
        <v>46232</v>
      </c>
      <c r="AB1274" s="1" t="s">
        <v>3416</v>
      </c>
      <c r="AC1274" s="1" t="s">
        <v>3888</v>
      </c>
      <c r="AD1274" s="1" t="s">
        <v>3933</v>
      </c>
      <c r="AE1274" s="1" t="s">
        <v>3933</v>
      </c>
      <c r="AF1274" s="1" t="s">
        <v>3937</v>
      </c>
      <c r="AG1274" s="1" t="s">
        <v>2511</v>
      </c>
      <c r="AH1274" s="1" t="s">
        <v>2598</v>
      </c>
      <c r="AI1274" s="1" t="s">
        <v>3948</v>
      </c>
      <c r="AJ1274" s="1"/>
      <c r="AK1274" s="1"/>
      <c r="AL1274" s="1" t="s">
        <v>3953</v>
      </c>
      <c r="AM1274" s="1" t="s">
        <v>3954</v>
      </c>
      <c r="AN1274" s="1" t="s">
        <v>3959</v>
      </c>
      <c r="AO1274" s="1" t="s">
        <v>3982</v>
      </c>
      <c r="AP1274" s="1" t="s">
        <v>4221</v>
      </c>
      <c r="AQ1274" s="1"/>
      <c r="AR1274">
        <v>2057</v>
      </c>
      <c r="AS1274">
        <v>1</v>
      </c>
      <c r="AT1274" s="1" t="s">
        <v>4235</v>
      </c>
      <c r="AU1274">
        <v>-1748985</v>
      </c>
      <c r="AV1274" s="1" t="s">
        <v>120</v>
      </c>
      <c r="AW1274" s="1" t="s">
        <v>3937</v>
      </c>
      <c r="AX1274">
        <v>2633</v>
      </c>
      <c r="AY1274">
        <v>136003</v>
      </c>
      <c r="AZ1274">
        <v>5</v>
      </c>
      <c r="BA1274" s="1" t="s">
        <v>3416</v>
      </c>
    </row>
    <row r="1275" spans="1:53">
      <c r="A1275" s="1" t="s">
        <v>1290</v>
      </c>
      <c r="B1275">
        <v>0</v>
      </c>
      <c r="C1275">
        <v>45000000</v>
      </c>
      <c r="D1275" s="1" t="s">
        <v>1493</v>
      </c>
      <c r="E1275">
        <v>0</v>
      </c>
      <c r="F1275">
        <v>139089</v>
      </c>
      <c r="G1275">
        <v>1</v>
      </c>
      <c r="H1275" s="1"/>
      <c r="I1275" s="1" t="s">
        <v>2405</v>
      </c>
      <c r="J1275" s="1" t="s">
        <v>2462</v>
      </c>
      <c r="K1275" s="1" t="s">
        <v>2469</v>
      </c>
      <c r="L1275" s="1" t="s">
        <v>2517</v>
      </c>
      <c r="M1275" s="1" t="s">
        <v>2588</v>
      </c>
      <c r="N1275" s="1" t="s">
        <v>2607</v>
      </c>
      <c r="O1275" s="1"/>
      <c r="P1275">
        <v>6</v>
      </c>
      <c r="Q1275" s="1" t="s">
        <v>1493</v>
      </c>
      <c r="R1275" s="1" t="s">
        <v>3107</v>
      </c>
      <c r="S1275" s="1"/>
      <c r="T1275" s="1" t="s">
        <v>3110</v>
      </c>
      <c r="U1275" s="1" t="s">
        <v>3259</v>
      </c>
      <c r="V1275" s="1" t="s">
        <v>3259</v>
      </c>
      <c r="W1275" s="1" t="s">
        <v>3396</v>
      </c>
      <c r="X1275" s="1" t="s">
        <v>3400</v>
      </c>
      <c r="Y1275" s="3">
        <v>46232</v>
      </c>
      <c r="Z1275" s="1" t="s">
        <v>3419</v>
      </c>
      <c r="AA1275" s="3">
        <v>46232</v>
      </c>
      <c r="AB1275" s="1" t="s">
        <v>3416</v>
      </c>
      <c r="AC1275" s="1"/>
      <c r="AD1275" s="1" t="s">
        <v>3933</v>
      </c>
      <c r="AE1275" s="1" t="s">
        <v>3933</v>
      </c>
      <c r="AF1275" s="1" t="s">
        <v>3946</v>
      </c>
      <c r="AG1275" s="1" t="s">
        <v>2517</v>
      </c>
      <c r="AH1275" s="1" t="s">
        <v>2588</v>
      </c>
      <c r="AI1275" s="1" t="s">
        <v>3948</v>
      </c>
      <c r="AJ1275" s="1"/>
      <c r="AK1275" s="1"/>
      <c r="AL1275" s="1" t="s">
        <v>3952</v>
      </c>
      <c r="AM1275" s="1" t="s">
        <v>3952</v>
      </c>
      <c r="AN1275" s="1" t="s">
        <v>3960</v>
      </c>
      <c r="AO1275" s="1" t="s">
        <v>4194</v>
      </c>
      <c r="AP1275" s="1" t="s">
        <v>4218</v>
      </c>
      <c r="AQ1275" s="1"/>
      <c r="AR1275">
        <v>14862</v>
      </c>
      <c r="AS1275">
        <v>6</v>
      </c>
      <c r="AT1275" s="1" t="s">
        <v>4235</v>
      </c>
      <c r="AU1275">
        <v>7500000</v>
      </c>
      <c r="AV1275" s="1" t="s">
        <v>4244</v>
      </c>
      <c r="AW1275" s="1" t="s">
        <v>3946</v>
      </c>
      <c r="AX1275">
        <v>1123</v>
      </c>
      <c r="AY1275">
        <v>136004</v>
      </c>
      <c r="AZ1275">
        <v>1</v>
      </c>
      <c r="BA1275" s="1" t="s">
        <v>3412</v>
      </c>
    </row>
    <row r="1276" spans="1:53">
      <c r="A1276" s="1" t="s">
        <v>1291</v>
      </c>
      <c r="B1276">
        <v>0</v>
      </c>
      <c r="C1276">
        <v>30000000</v>
      </c>
      <c r="D1276" s="1" t="s">
        <v>2252</v>
      </c>
      <c r="E1276">
        <v>0</v>
      </c>
      <c r="F1276">
        <v>0</v>
      </c>
      <c r="G1276">
        <v>0</v>
      </c>
      <c r="H1276" s="1"/>
      <c r="I1276" s="1" t="s">
        <v>2405</v>
      </c>
      <c r="J1276" s="1" t="s">
        <v>2462</v>
      </c>
      <c r="K1276" s="1" t="s">
        <v>2469</v>
      </c>
      <c r="L1276" s="1" t="s">
        <v>2517</v>
      </c>
      <c r="M1276" s="1" t="s">
        <v>2588</v>
      </c>
      <c r="N1276" s="1" t="s">
        <v>2607</v>
      </c>
      <c r="O1276" s="1"/>
      <c r="P1276">
        <v>6</v>
      </c>
      <c r="Q1276" s="1" t="s">
        <v>2252</v>
      </c>
      <c r="R1276" s="1" t="s">
        <v>3107</v>
      </c>
      <c r="S1276" s="1"/>
      <c r="T1276" s="1" t="s">
        <v>3110</v>
      </c>
      <c r="U1276" s="1" t="s">
        <v>3259</v>
      </c>
      <c r="V1276" s="1" t="s">
        <v>3259</v>
      </c>
      <c r="W1276" s="1" t="s">
        <v>3396</v>
      </c>
      <c r="X1276" s="1" t="s">
        <v>3400</v>
      </c>
      <c r="Y1276" s="3">
        <v>46232</v>
      </c>
      <c r="Z1276" s="1" t="s">
        <v>3419</v>
      </c>
      <c r="AA1276" s="3">
        <v>46232</v>
      </c>
      <c r="AB1276" s="1" t="s">
        <v>3416</v>
      </c>
      <c r="AC1276" s="1"/>
      <c r="AD1276" s="1" t="s">
        <v>3933</v>
      </c>
      <c r="AE1276" s="1" t="s">
        <v>3933</v>
      </c>
      <c r="AF1276" s="1" t="s">
        <v>3946</v>
      </c>
      <c r="AG1276" s="1" t="s">
        <v>2517</v>
      </c>
      <c r="AH1276" s="1" t="s">
        <v>2588</v>
      </c>
      <c r="AI1276" s="1" t="s">
        <v>3948</v>
      </c>
      <c r="AJ1276" s="1"/>
      <c r="AK1276" s="1"/>
      <c r="AL1276" s="1" t="s">
        <v>3952</v>
      </c>
      <c r="AM1276" s="1" t="s">
        <v>3952</v>
      </c>
      <c r="AN1276" s="1" t="s">
        <v>3960</v>
      </c>
      <c r="AO1276" s="1" t="s">
        <v>4194</v>
      </c>
      <c r="AP1276" s="1"/>
      <c r="AQ1276" s="1"/>
      <c r="AR1276">
        <v>14862</v>
      </c>
      <c r="AS1276">
        <v>6</v>
      </c>
      <c r="AT1276" s="1" t="s">
        <v>4235</v>
      </c>
      <c r="AU1276">
        <v>5000000</v>
      </c>
      <c r="AV1276" s="1" t="s">
        <v>4244</v>
      </c>
      <c r="AW1276" s="1" t="s">
        <v>3946</v>
      </c>
      <c r="AX1276">
        <v>1123</v>
      </c>
      <c r="AY1276">
        <v>136004</v>
      </c>
      <c r="AZ1276">
        <v>2</v>
      </c>
      <c r="BA1276" s="1" t="s">
        <v>3412</v>
      </c>
    </row>
    <row r="1277" spans="1:53">
      <c r="A1277" s="1" t="s">
        <v>1292</v>
      </c>
      <c r="B1277">
        <v>0</v>
      </c>
      <c r="C1277">
        <v>2811900</v>
      </c>
      <c r="D1277" s="1" t="s">
        <v>2253</v>
      </c>
      <c r="E1277">
        <v>0</v>
      </c>
      <c r="F1277">
        <v>139282</v>
      </c>
      <c r="G1277">
        <v>1</v>
      </c>
      <c r="H1277" s="1"/>
      <c r="I1277" s="1" t="s">
        <v>2411</v>
      </c>
      <c r="J1277" s="1" t="s">
        <v>2463</v>
      </c>
      <c r="K1277" s="1" t="s">
        <v>2469</v>
      </c>
      <c r="L1277" s="1" t="s">
        <v>2575</v>
      </c>
      <c r="M1277" s="1" t="s">
        <v>2588</v>
      </c>
      <c r="N1277" s="1" t="s">
        <v>2607</v>
      </c>
      <c r="O1277" s="1"/>
      <c r="P1277">
        <v>0</v>
      </c>
      <c r="Q1277" s="1" t="s">
        <v>2609</v>
      </c>
      <c r="R1277" s="1" t="s">
        <v>3107</v>
      </c>
      <c r="S1277" s="1"/>
      <c r="T1277" s="1" t="s">
        <v>3110</v>
      </c>
      <c r="U1277" s="1" t="s">
        <v>2253</v>
      </c>
      <c r="V1277" s="1" t="s">
        <v>2253</v>
      </c>
      <c r="W1277" s="1" t="s">
        <v>3396</v>
      </c>
      <c r="X1277" s="1" t="s">
        <v>3400</v>
      </c>
      <c r="Y1277" s="3">
        <v>46232</v>
      </c>
      <c r="Z1277" s="1" t="s">
        <v>3419</v>
      </c>
      <c r="AA1277" s="3">
        <v>46232</v>
      </c>
      <c r="AB1277" s="1" t="s">
        <v>3416</v>
      </c>
      <c r="AC1277" s="1"/>
      <c r="AD1277" s="1" t="s">
        <v>3933</v>
      </c>
      <c r="AE1277" s="1" t="s">
        <v>3933</v>
      </c>
      <c r="AF1277" s="1" t="s">
        <v>3946</v>
      </c>
      <c r="AG1277" s="1" t="s">
        <v>2575</v>
      </c>
      <c r="AH1277" s="1" t="s">
        <v>2588</v>
      </c>
      <c r="AI1277" s="1" t="s">
        <v>3949</v>
      </c>
      <c r="AJ1277" s="1"/>
      <c r="AK1277" s="1"/>
      <c r="AL1277" s="1" t="s">
        <v>3954</v>
      </c>
      <c r="AM1277" s="1" t="s">
        <v>3954</v>
      </c>
      <c r="AN1277" s="1" t="s">
        <v>3960</v>
      </c>
      <c r="AO1277" s="1" t="s">
        <v>3973</v>
      </c>
      <c r="AP1277" s="1" t="s">
        <v>4218</v>
      </c>
      <c r="AQ1277" s="1"/>
      <c r="AR1277">
        <v>17513</v>
      </c>
      <c r="AS1277">
        <v>1</v>
      </c>
      <c r="AT1277" s="1" t="s">
        <v>4237</v>
      </c>
      <c r="AU1277">
        <v>2811900</v>
      </c>
      <c r="AV1277" s="1" t="s">
        <v>3572</v>
      </c>
      <c r="AW1277" s="1" t="s">
        <v>3946</v>
      </c>
      <c r="AX1277">
        <v>2886</v>
      </c>
      <c r="AY1277">
        <v>136005</v>
      </c>
      <c r="AZ1277">
        <v>1</v>
      </c>
      <c r="BA1277" s="1" t="s">
        <v>3424</v>
      </c>
    </row>
    <row r="1278" spans="1:53">
      <c r="A1278" s="1" t="s">
        <v>1293</v>
      </c>
      <c r="B1278">
        <v>0</v>
      </c>
      <c r="C1278">
        <v>5000000</v>
      </c>
      <c r="D1278" s="1" t="s">
        <v>1447</v>
      </c>
      <c r="E1278">
        <v>0</v>
      </c>
      <c r="F1278">
        <v>139232</v>
      </c>
      <c r="G1278">
        <v>1</v>
      </c>
      <c r="H1278" s="1"/>
      <c r="I1278" s="1" t="s">
        <v>2404</v>
      </c>
      <c r="J1278" s="1" t="s">
        <v>2462</v>
      </c>
      <c r="K1278" s="1" t="s">
        <v>2464</v>
      </c>
      <c r="L1278" s="1" t="s">
        <v>2482</v>
      </c>
      <c r="M1278" s="1" t="s">
        <v>2589</v>
      </c>
      <c r="N1278" s="1" t="s">
        <v>2607</v>
      </c>
      <c r="O1278" s="1"/>
      <c r="P1278">
        <v>1</v>
      </c>
      <c r="Q1278" s="1" t="s">
        <v>1447</v>
      </c>
      <c r="R1278" s="1" t="s">
        <v>3107</v>
      </c>
      <c r="S1278" s="1"/>
      <c r="T1278" s="1" t="s">
        <v>3108</v>
      </c>
      <c r="U1278" s="1" t="s">
        <v>1447</v>
      </c>
      <c r="V1278" s="1" t="s">
        <v>1447</v>
      </c>
      <c r="W1278" s="1" t="s">
        <v>3396</v>
      </c>
      <c r="X1278" s="1" t="s">
        <v>3400</v>
      </c>
      <c r="Y1278" s="3">
        <v>46232</v>
      </c>
      <c r="Z1278" s="1" t="s">
        <v>3419</v>
      </c>
      <c r="AA1278" s="3">
        <v>46232</v>
      </c>
      <c r="AB1278" s="1" t="s">
        <v>3416</v>
      </c>
      <c r="AC1278" s="1" t="s">
        <v>3889</v>
      </c>
      <c r="AD1278" s="1" t="s">
        <v>3933</v>
      </c>
      <c r="AE1278" s="1" t="s">
        <v>3933</v>
      </c>
      <c r="AF1278" s="1" t="s">
        <v>3939</v>
      </c>
      <c r="AG1278" s="1" t="s">
        <v>2482</v>
      </c>
      <c r="AH1278" s="1" t="s">
        <v>2589</v>
      </c>
      <c r="AI1278" s="1" t="s">
        <v>3948</v>
      </c>
      <c r="AJ1278" s="1"/>
      <c r="AK1278" s="1"/>
      <c r="AL1278" s="1" t="s">
        <v>3952</v>
      </c>
      <c r="AM1278" s="1" t="s">
        <v>3952</v>
      </c>
      <c r="AN1278" s="1" t="s">
        <v>3958</v>
      </c>
      <c r="AO1278" s="1" t="s">
        <v>4195</v>
      </c>
      <c r="AP1278" s="1" t="s">
        <v>4212</v>
      </c>
      <c r="AQ1278" s="1"/>
      <c r="AR1278">
        <v>1267</v>
      </c>
      <c r="AS1278">
        <v>1</v>
      </c>
      <c r="AT1278" s="1" t="s">
        <v>4235</v>
      </c>
      <c r="AU1278">
        <v>5000000</v>
      </c>
      <c r="AV1278" s="1" t="s">
        <v>3500</v>
      </c>
      <c r="AW1278" s="1" t="s">
        <v>3939</v>
      </c>
      <c r="AX1278">
        <v>4306</v>
      </c>
      <c r="AY1278">
        <v>136006</v>
      </c>
      <c r="AZ1278">
        <v>1</v>
      </c>
      <c r="BA1278" s="1" t="s">
        <v>3417</v>
      </c>
    </row>
    <row r="1279" spans="1:53">
      <c r="A1279" s="1" t="s">
        <v>1294</v>
      </c>
      <c r="B1279">
        <v>0</v>
      </c>
      <c r="C1279">
        <v>25000000</v>
      </c>
      <c r="D1279" s="1" t="s">
        <v>2252</v>
      </c>
      <c r="E1279">
        <v>20</v>
      </c>
      <c r="F1279">
        <v>139244</v>
      </c>
      <c r="G1279">
        <v>1</v>
      </c>
      <c r="H1279" s="1"/>
      <c r="I1279" s="1" t="s">
        <v>2404</v>
      </c>
      <c r="J1279" s="1" t="s">
        <v>2462</v>
      </c>
      <c r="K1279" s="1" t="s">
        <v>2464</v>
      </c>
      <c r="L1279" s="1" t="s">
        <v>2498</v>
      </c>
      <c r="M1279" s="1" t="s">
        <v>2589</v>
      </c>
      <c r="N1279" s="1" t="s">
        <v>2607</v>
      </c>
      <c r="O1279" s="1"/>
      <c r="P1279">
        <v>1</v>
      </c>
      <c r="Q1279" s="1" t="s">
        <v>1604</v>
      </c>
      <c r="R1279" s="1" t="s">
        <v>3107</v>
      </c>
      <c r="S1279" s="1"/>
      <c r="T1279" s="1" t="s">
        <v>3108</v>
      </c>
      <c r="U1279" s="1" t="s">
        <v>1604</v>
      </c>
      <c r="V1279" s="1" t="s">
        <v>2252</v>
      </c>
      <c r="W1279" s="1" t="s">
        <v>3396</v>
      </c>
      <c r="X1279" s="1" t="s">
        <v>3400</v>
      </c>
      <c r="Y1279" s="3">
        <v>46232</v>
      </c>
      <c r="Z1279" s="1" t="s">
        <v>3419</v>
      </c>
      <c r="AA1279" s="3">
        <v>46232</v>
      </c>
      <c r="AB1279" s="1" t="s">
        <v>3416</v>
      </c>
      <c r="AC1279" s="1" t="s">
        <v>3890</v>
      </c>
      <c r="AD1279" s="1" t="s">
        <v>3933</v>
      </c>
      <c r="AE1279" s="1" t="s">
        <v>3933</v>
      </c>
      <c r="AF1279" s="1" t="s">
        <v>3939</v>
      </c>
      <c r="AG1279" s="1" t="s">
        <v>2498</v>
      </c>
      <c r="AH1279" s="1" t="s">
        <v>2589</v>
      </c>
      <c r="AI1279" s="1" t="s">
        <v>3948</v>
      </c>
      <c r="AJ1279" s="1"/>
      <c r="AK1279" s="1"/>
      <c r="AL1279" s="1" t="s">
        <v>3952</v>
      </c>
      <c r="AM1279" s="1" t="s">
        <v>3952</v>
      </c>
      <c r="AN1279" s="1" t="s">
        <v>3958</v>
      </c>
      <c r="AO1279" s="1" t="s">
        <v>4196</v>
      </c>
      <c r="AP1279" s="1" t="s">
        <v>4212</v>
      </c>
      <c r="AQ1279" s="1"/>
      <c r="AR1279">
        <v>1267</v>
      </c>
      <c r="AS1279">
        <v>1</v>
      </c>
      <c r="AT1279" s="1" t="s">
        <v>4235</v>
      </c>
      <c r="AU1279">
        <v>25000000</v>
      </c>
      <c r="AV1279" s="1" t="s">
        <v>3500</v>
      </c>
      <c r="AW1279" s="1" t="s">
        <v>3939</v>
      </c>
      <c r="AX1279">
        <v>6991</v>
      </c>
      <c r="AY1279">
        <v>136007</v>
      </c>
      <c r="AZ1279">
        <v>1</v>
      </c>
      <c r="BA1279" s="1" t="s">
        <v>3417</v>
      </c>
    </row>
    <row r="1280" spans="1:53">
      <c r="A1280" s="1" t="s">
        <v>1295</v>
      </c>
      <c r="B1280">
        <v>0</v>
      </c>
      <c r="C1280">
        <v>3333333.33</v>
      </c>
      <c r="D1280" s="1" t="s">
        <v>1494</v>
      </c>
      <c r="E1280">
        <v>20</v>
      </c>
      <c r="F1280">
        <v>139243</v>
      </c>
      <c r="G1280">
        <v>1</v>
      </c>
      <c r="H1280" s="1"/>
      <c r="I1280" s="1" t="s">
        <v>2423</v>
      </c>
      <c r="J1280" s="1" t="s">
        <v>2462</v>
      </c>
      <c r="K1280" s="1" t="s">
        <v>2464</v>
      </c>
      <c r="L1280" s="1" t="s">
        <v>2563</v>
      </c>
      <c r="M1280" s="1" t="s">
        <v>2590</v>
      </c>
      <c r="N1280" s="1" t="s">
        <v>2607</v>
      </c>
      <c r="O1280" s="1"/>
      <c r="P1280">
        <v>1</v>
      </c>
      <c r="Q1280" s="1" t="s">
        <v>2986</v>
      </c>
      <c r="R1280" s="1" t="s">
        <v>3107</v>
      </c>
      <c r="S1280" s="1"/>
      <c r="T1280" s="1" t="s">
        <v>3108</v>
      </c>
      <c r="U1280" s="1" t="s">
        <v>2986</v>
      </c>
      <c r="V1280" s="1" t="s">
        <v>1494</v>
      </c>
      <c r="W1280" s="1" t="s">
        <v>3396</v>
      </c>
      <c r="X1280" s="1" t="s">
        <v>3400</v>
      </c>
      <c r="Y1280" s="3">
        <v>46232</v>
      </c>
      <c r="Z1280" s="1" t="s">
        <v>3426</v>
      </c>
      <c r="AA1280" s="3">
        <v>46232</v>
      </c>
      <c r="AB1280" s="1" t="s">
        <v>3416</v>
      </c>
      <c r="AC1280" s="1" t="s">
        <v>3891</v>
      </c>
      <c r="AD1280" s="1" t="s">
        <v>3933</v>
      </c>
      <c r="AE1280" s="1" t="s">
        <v>3935</v>
      </c>
      <c r="AF1280" s="1" t="s">
        <v>3939</v>
      </c>
      <c r="AG1280" s="1" t="s">
        <v>2563</v>
      </c>
      <c r="AH1280" s="1" t="s">
        <v>2590</v>
      </c>
      <c r="AI1280" s="1" t="s">
        <v>3948</v>
      </c>
      <c r="AJ1280" s="1"/>
      <c r="AK1280" s="1"/>
      <c r="AL1280" s="1" t="s">
        <v>3952</v>
      </c>
      <c r="AM1280" s="1" t="s">
        <v>3952</v>
      </c>
      <c r="AN1280" s="1" t="s">
        <v>3958</v>
      </c>
      <c r="AO1280" s="1" t="s">
        <v>4050</v>
      </c>
      <c r="AP1280" s="1" t="s">
        <v>4212</v>
      </c>
      <c r="AQ1280" s="1"/>
      <c r="AR1280">
        <v>23032</v>
      </c>
      <c r="AS1280">
        <v>1</v>
      </c>
      <c r="AT1280" s="1" t="s">
        <v>4235</v>
      </c>
      <c r="AU1280">
        <v>3333333.33</v>
      </c>
      <c r="AV1280" s="1" t="s">
        <v>4538</v>
      </c>
      <c r="AW1280" s="1" t="s">
        <v>3939</v>
      </c>
      <c r="AX1280">
        <v>717</v>
      </c>
      <c r="AY1280">
        <v>136008</v>
      </c>
      <c r="AZ1280">
        <v>1</v>
      </c>
      <c r="BA1280" s="1" t="s">
        <v>3417</v>
      </c>
    </row>
    <row r="1281" spans="1:53">
      <c r="A1281" s="1" t="s">
        <v>1296</v>
      </c>
      <c r="B1281">
        <v>0</v>
      </c>
      <c r="C1281">
        <v>1180893.8799999999</v>
      </c>
      <c r="D1281" s="1" t="s">
        <v>2254</v>
      </c>
      <c r="E1281">
        <v>20</v>
      </c>
      <c r="F1281">
        <v>139240</v>
      </c>
      <c r="G1281">
        <v>1</v>
      </c>
      <c r="H1281" s="1"/>
      <c r="I1281" s="1" t="s">
        <v>2412</v>
      </c>
      <c r="J1281" s="1" t="s">
        <v>2462</v>
      </c>
      <c r="K1281" s="1" t="s">
        <v>2464</v>
      </c>
      <c r="L1281" s="1" t="s">
        <v>2515</v>
      </c>
      <c r="M1281" s="1" t="s">
        <v>2599</v>
      </c>
      <c r="N1281" s="1" t="s">
        <v>2607</v>
      </c>
      <c r="O1281" s="1"/>
      <c r="P1281">
        <v>1</v>
      </c>
      <c r="Q1281" s="1" t="s">
        <v>2987</v>
      </c>
      <c r="R1281" s="1" t="s">
        <v>3107</v>
      </c>
      <c r="S1281" s="1"/>
      <c r="T1281" s="1" t="s">
        <v>3108</v>
      </c>
      <c r="U1281" s="1" t="s">
        <v>2987</v>
      </c>
      <c r="V1281" s="1" t="s">
        <v>2254</v>
      </c>
      <c r="W1281" s="1" t="s">
        <v>3396</v>
      </c>
      <c r="X1281" s="1"/>
      <c r="Y1281" s="3">
        <v>46232</v>
      </c>
      <c r="Z1281" s="1" t="s">
        <v>3419</v>
      </c>
      <c r="AA1281" s="3">
        <v>46232</v>
      </c>
      <c r="AB1281" s="1" t="s">
        <v>3416</v>
      </c>
      <c r="AC1281" s="1" t="s">
        <v>3892</v>
      </c>
      <c r="AD1281" s="1" t="s">
        <v>3933</v>
      </c>
      <c r="AE1281" s="1" t="s">
        <v>3933</v>
      </c>
      <c r="AF1281" s="1" t="s">
        <v>3943</v>
      </c>
      <c r="AG1281" s="1" t="s">
        <v>2515</v>
      </c>
      <c r="AH1281" s="1" t="s">
        <v>2599</v>
      </c>
      <c r="AI1281" s="1" t="s">
        <v>3948</v>
      </c>
      <c r="AJ1281" s="1"/>
      <c r="AK1281" s="1"/>
      <c r="AL1281" s="1" t="s">
        <v>3952</v>
      </c>
      <c r="AM1281" s="1" t="s">
        <v>3952</v>
      </c>
      <c r="AN1281" s="1" t="s">
        <v>3958</v>
      </c>
      <c r="AO1281" s="1" t="s">
        <v>4157</v>
      </c>
      <c r="AP1281" s="1" t="s">
        <v>4212</v>
      </c>
      <c r="AQ1281" s="1"/>
      <c r="AR1281">
        <v>1185</v>
      </c>
      <c r="AS1281">
        <v>1</v>
      </c>
      <c r="AT1281" s="1" t="s">
        <v>4235</v>
      </c>
      <c r="AU1281">
        <v>1180893.8799999999</v>
      </c>
      <c r="AV1281" s="1" t="s">
        <v>4296</v>
      </c>
      <c r="AW1281" s="1" t="s">
        <v>3943</v>
      </c>
      <c r="AX1281">
        <v>4932</v>
      </c>
      <c r="AY1281">
        <v>136009</v>
      </c>
      <c r="AZ1281">
        <v>1</v>
      </c>
      <c r="BA1281" s="1" t="s">
        <v>3417</v>
      </c>
    </row>
    <row r="1282" spans="1:53">
      <c r="A1282" s="1" t="s">
        <v>1297</v>
      </c>
      <c r="B1282">
        <v>0</v>
      </c>
      <c r="C1282">
        <v>10500000</v>
      </c>
      <c r="D1282" s="1" t="s">
        <v>2255</v>
      </c>
      <c r="E1282">
        <v>0</v>
      </c>
      <c r="F1282">
        <v>139216</v>
      </c>
      <c r="G1282">
        <v>1</v>
      </c>
      <c r="H1282" s="1"/>
      <c r="I1282" s="1" t="s">
        <v>2405</v>
      </c>
      <c r="J1282" s="1" t="s">
        <v>2462</v>
      </c>
      <c r="K1282" s="1" t="s">
        <v>2465</v>
      </c>
      <c r="L1282" s="1" t="s">
        <v>2570</v>
      </c>
      <c r="M1282" s="1" t="s">
        <v>2593</v>
      </c>
      <c r="N1282" s="1" t="s">
        <v>2607</v>
      </c>
      <c r="O1282" s="1"/>
      <c r="P1282">
        <v>1</v>
      </c>
      <c r="Q1282" s="1" t="s">
        <v>2255</v>
      </c>
      <c r="R1282" s="1" t="s">
        <v>3107</v>
      </c>
      <c r="S1282" s="1"/>
      <c r="T1282" s="1" t="s">
        <v>3109</v>
      </c>
      <c r="U1282" s="1" t="s">
        <v>2255</v>
      </c>
      <c r="V1282" s="1" t="s">
        <v>2255</v>
      </c>
      <c r="W1282" s="1" t="s">
        <v>3396</v>
      </c>
      <c r="X1282" s="1" t="s">
        <v>3400</v>
      </c>
      <c r="Y1282" s="3">
        <v>46232</v>
      </c>
      <c r="Z1282" s="1" t="s">
        <v>3419</v>
      </c>
      <c r="AA1282" s="3">
        <v>46232</v>
      </c>
      <c r="AB1282" s="1" t="s">
        <v>3416</v>
      </c>
      <c r="AC1282" s="1" t="s">
        <v>3893</v>
      </c>
      <c r="AD1282" s="1" t="s">
        <v>3933</v>
      </c>
      <c r="AE1282" s="1" t="s">
        <v>3933</v>
      </c>
      <c r="AF1282" s="1" t="s">
        <v>3937</v>
      </c>
      <c r="AG1282" s="1" t="s">
        <v>2570</v>
      </c>
      <c r="AH1282" s="1" t="s">
        <v>2593</v>
      </c>
      <c r="AI1282" s="1" t="s">
        <v>3948</v>
      </c>
      <c r="AJ1282" s="1"/>
      <c r="AK1282" s="1"/>
      <c r="AL1282" s="1" t="s">
        <v>3952</v>
      </c>
      <c r="AM1282" s="1" t="s">
        <v>3952</v>
      </c>
      <c r="AN1282" s="1" t="s">
        <v>3959</v>
      </c>
      <c r="AO1282" s="1" t="s">
        <v>3992</v>
      </c>
      <c r="AP1282" s="1" t="s">
        <v>4221</v>
      </c>
      <c r="AQ1282" s="1"/>
      <c r="AR1282">
        <v>22420</v>
      </c>
      <c r="AS1282">
        <v>1</v>
      </c>
      <c r="AT1282" s="1" t="s">
        <v>4238</v>
      </c>
      <c r="AU1282">
        <v>10500000</v>
      </c>
      <c r="AV1282" s="1" t="s">
        <v>4283</v>
      </c>
      <c r="AW1282" s="1" t="s">
        <v>3937</v>
      </c>
      <c r="AX1282">
        <v>3726</v>
      </c>
      <c r="AY1282">
        <v>136010</v>
      </c>
      <c r="AZ1282">
        <v>1</v>
      </c>
      <c r="BA1282" s="1" t="s">
        <v>3416</v>
      </c>
    </row>
    <row r="1283" spans="1:53">
      <c r="A1283" s="1" t="s">
        <v>1232</v>
      </c>
      <c r="B1283">
        <v>0</v>
      </c>
      <c r="C1283">
        <v>9250000</v>
      </c>
      <c r="D1283" s="1" t="s">
        <v>2256</v>
      </c>
      <c r="E1283">
        <v>20</v>
      </c>
      <c r="F1283">
        <v>139210</v>
      </c>
      <c r="G1283">
        <v>1</v>
      </c>
      <c r="H1283" s="1"/>
      <c r="I1283" s="1" t="s">
        <v>2405</v>
      </c>
      <c r="J1283" s="1" t="s">
        <v>2462</v>
      </c>
      <c r="K1283" s="1" t="s">
        <v>2465</v>
      </c>
      <c r="L1283" s="1" t="s">
        <v>2511</v>
      </c>
      <c r="M1283" s="1" t="s">
        <v>2598</v>
      </c>
      <c r="N1283" s="1" t="s">
        <v>2607</v>
      </c>
      <c r="O1283" s="1"/>
      <c r="P1283">
        <v>1</v>
      </c>
      <c r="Q1283" s="1" t="s">
        <v>2988</v>
      </c>
      <c r="R1283" s="1" t="s">
        <v>3107</v>
      </c>
      <c r="S1283" s="1"/>
      <c r="T1283" s="1" t="s">
        <v>3109</v>
      </c>
      <c r="U1283" s="1" t="s">
        <v>3260</v>
      </c>
      <c r="V1283" s="1" t="s">
        <v>3380</v>
      </c>
      <c r="W1283" s="1" t="s">
        <v>3396</v>
      </c>
      <c r="X1283" s="1"/>
      <c r="Y1283" s="3">
        <v>46232</v>
      </c>
      <c r="Z1283" s="1" t="s">
        <v>3419</v>
      </c>
      <c r="AA1283" s="3">
        <v>46232</v>
      </c>
      <c r="AB1283" s="1" t="s">
        <v>3416</v>
      </c>
      <c r="AC1283" s="1" t="s">
        <v>3894</v>
      </c>
      <c r="AD1283" s="1" t="s">
        <v>3933</v>
      </c>
      <c r="AE1283" s="1" t="s">
        <v>3933</v>
      </c>
      <c r="AF1283" s="1" t="s">
        <v>3937</v>
      </c>
      <c r="AG1283" s="1" t="s">
        <v>2511</v>
      </c>
      <c r="AH1283" s="1" t="s">
        <v>2598</v>
      </c>
      <c r="AI1283" s="1" t="s">
        <v>3948</v>
      </c>
      <c r="AJ1283" s="1"/>
      <c r="AK1283" s="1"/>
      <c r="AL1283" s="1" t="s">
        <v>3953</v>
      </c>
      <c r="AM1283" s="1" t="s">
        <v>3952</v>
      </c>
      <c r="AN1283" s="1" t="s">
        <v>3959</v>
      </c>
      <c r="AO1283" s="1" t="s">
        <v>3982</v>
      </c>
      <c r="AP1283" s="1" t="s">
        <v>4221</v>
      </c>
      <c r="AQ1283" s="1"/>
      <c r="AR1283">
        <v>22421</v>
      </c>
      <c r="AS1283">
        <v>1</v>
      </c>
      <c r="AT1283" s="1" t="s">
        <v>4235</v>
      </c>
      <c r="AU1283">
        <v>9250000</v>
      </c>
      <c r="AV1283" s="1" t="s">
        <v>4305</v>
      </c>
      <c r="AW1283" s="1" t="s">
        <v>3937</v>
      </c>
      <c r="AX1283">
        <v>2633</v>
      </c>
      <c r="AY1283">
        <v>136011</v>
      </c>
      <c r="AZ1283">
        <v>1</v>
      </c>
      <c r="BA1283" s="1" t="s">
        <v>3416</v>
      </c>
    </row>
    <row r="1284" spans="1:53">
      <c r="A1284" s="1" t="s">
        <v>1233</v>
      </c>
      <c r="B1284">
        <v>0</v>
      </c>
      <c r="C1284">
        <v>800000</v>
      </c>
      <c r="D1284" s="1" t="s">
        <v>2257</v>
      </c>
      <c r="E1284">
        <v>20</v>
      </c>
      <c r="F1284">
        <v>139210</v>
      </c>
      <c r="G1284">
        <v>2</v>
      </c>
      <c r="H1284" s="1"/>
      <c r="I1284" s="1" t="s">
        <v>2405</v>
      </c>
      <c r="J1284" s="1" t="s">
        <v>2462</v>
      </c>
      <c r="K1284" s="1" t="s">
        <v>2465</v>
      </c>
      <c r="L1284" s="1" t="s">
        <v>2511</v>
      </c>
      <c r="M1284" s="1" t="s">
        <v>2598</v>
      </c>
      <c r="N1284" s="1" t="s">
        <v>2607</v>
      </c>
      <c r="O1284" s="1"/>
      <c r="P1284">
        <v>0</v>
      </c>
      <c r="Q1284" s="1" t="s">
        <v>2609</v>
      </c>
      <c r="R1284" s="1" t="s">
        <v>3107</v>
      </c>
      <c r="S1284" s="1"/>
      <c r="T1284" s="1" t="s">
        <v>3109</v>
      </c>
      <c r="U1284" s="1" t="s">
        <v>3260</v>
      </c>
      <c r="V1284" s="1" t="s">
        <v>3380</v>
      </c>
      <c r="W1284" s="1" t="s">
        <v>3396</v>
      </c>
      <c r="X1284" s="1"/>
      <c r="Y1284" s="3">
        <v>46232</v>
      </c>
      <c r="Z1284" s="1" t="s">
        <v>3419</v>
      </c>
      <c r="AA1284" s="3">
        <v>46232</v>
      </c>
      <c r="AB1284" s="1" t="s">
        <v>3416</v>
      </c>
      <c r="AC1284" s="1" t="s">
        <v>3894</v>
      </c>
      <c r="AD1284" s="1" t="s">
        <v>3933</v>
      </c>
      <c r="AE1284" s="1" t="s">
        <v>3933</v>
      </c>
      <c r="AF1284" s="1" t="s">
        <v>3937</v>
      </c>
      <c r="AG1284" s="1" t="s">
        <v>2511</v>
      </c>
      <c r="AH1284" s="1" t="s">
        <v>2598</v>
      </c>
      <c r="AI1284" s="1" t="s">
        <v>3948</v>
      </c>
      <c r="AJ1284" s="1"/>
      <c r="AK1284" s="1"/>
      <c r="AL1284" s="1" t="s">
        <v>3953</v>
      </c>
      <c r="AM1284" s="1" t="s">
        <v>3954</v>
      </c>
      <c r="AN1284" s="1" t="s">
        <v>3959</v>
      </c>
      <c r="AO1284" s="1" t="s">
        <v>3982</v>
      </c>
      <c r="AP1284" s="1" t="s">
        <v>4221</v>
      </c>
      <c r="AQ1284" s="1"/>
      <c r="AR1284">
        <v>22421</v>
      </c>
      <c r="AS1284">
        <v>1</v>
      </c>
      <c r="AT1284" s="1" t="s">
        <v>4235</v>
      </c>
      <c r="AU1284">
        <v>800000</v>
      </c>
      <c r="AV1284" s="1" t="s">
        <v>4305</v>
      </c>
      <c r="AW1284" s="1" t="s">
        <v>3937</v>
      </c>
      <c r="AX1284">
        <v>2633</v>
      </c>
      <c r="AY1284">
        <v>136011</v>
      </c>
      <c r="AZ1284">
        <v>2</v>
      </c>
      <c r="BA1284" s="1" t="s">
        <v>3416</v>
      </c>
    </row>
    <row r="1285" spans="1:53">
      <c r="A1285" s="1" t="s">
        <v>1234</v>
      </c>
      <c r="B1285">
        <v>0</v>
      </c>
      <c r="C1285">
        <v>29761500</v>
      </c>
      <c r="D1285" s="1" t="s">
        <v>2258</v>
      </c>
      <c r="E1285">
        <v>20</v>
      </c>
      <c r="F1285">
        <v>139210</v>
      </c>
      <c r="G1285">
        <v>3</v>
      </c>
      <c r="H1285" s="1"/>
      <c r="I1285" s="1" t="s">
        <v>2405</v>
      </c>
      <c r="J1285" s="1" t="s">
        <v>2462</v>
      </c>
      <c r="K1285" s="1" t="s">
        <v>2465</v>
      </c>
      <c r="L1285" s="1" t="s">
        <v>2511</v>
      </c>
      <c r="M1285" s="1" t="s">
        <v>2598</v>
      </c>
      <c r="N1285" s="1" t="s">
        <v>2607</v>
      </c>
      <c r="O1285" s="1"/>
      <c r="P1285">
        <v>0</v>
      </c>
      <c r="Q1285" s="1" t="s">
        <v>2609</v>
      </c>
      <c r="R1285" s="1" t="s">
        <v>3107</v>
      </c>
      <c r="S1285" s="1"/>
      <c r="T1285" s="1" t="s">
        <v>3109</v>
      </c>
      <c r="U1285" s="1" t="s">
        <v>3260</v>
      </c>
      <c r="V1285" s="1" t="s">
        <v>3380</v>
      </c>
      <c r="W1285" s="1" t="s">
        <v>3396</v>
      </c>
      <c r="X1285" s="1"/>
      <c r="Y1285" s="3">
        <v>46232</v>
      </c>
      <c r="Z1285" s="1" t="s">
        <v>3419</v>
      </c>
      <c r="AA1285" s="3">
        <v>46232</v>
      </c>
      <c r="AB1285" s="1" t="s">
        <v>3416</v>
      </c>
      <c r="AC1285" s="1" t="s">
        <v>3894</v>
      </c>
      <c r="AD1285" s="1" t="s">
        <v>3933</v>
      </c>
      <c r="AE1285" s="1" t="s">
        <v>3933</v>
      </c>
      <c r="AF1285" s="1" t="s">
        <v>3937</v>
      </c>
      <c r="AG1285" s="1" t="s">
        <v>2511</v>
      </c>
      <c r="AH1285" s="1" t="s">
        <v>2598</v>
      </c>
      <c r="AI1285" s="1" t="s">
        <v>3948</v>
      </c>
      <c r="AJ1285" s="1"/>
      <c r="AK1285" s="1"/>
      <c r="AL1285" s="1" t="s">
        <v>3953</v>
      </c>
      <c r="AM1285" s="1" t="s">
        <v>3954</v>
      </c>
      <c r="AN1285" s="1" t="s">
        <v>3959</v>
      </c>
      <c r="AO1285" s="1" t="s">
        <v>3982</v>
      </c>
      <c r="AP1285" s="1" t="s">
        <v>4221</v>
      </c>
      <c r="AQ1285" s="1"/>
      <c r="AR1285">
        <v>22421</v>
      </c>
      <c r="AS1285">
        <v>1</v>
      </c>
      <c r="AT1285" s="1" t="s">
        <v>4235</v>
      </c>
      <c r="AU1285">
        <v>29761500</v>
      </c>
      <c r="AV1285" s="1" t="s">
        <v>4305</v>
      </c>
      <c r="AW1285" s="1" t="s">
        <v>3937</v>
      </c>
      <c r="AX1285">
        <v>2633</v>
      </c>
      <c r="AY1285">
        <v>136011</v>
      </c>
      <c r="AZ1285">
        <v>3</v>
      </c>
      <c r="BA1285" s="1" t="s">
        <v>3416</v>
      </c>
    </row>
    <row r="1286" spans="1:53">
      <c r="A1286" s="1" t="s">
        <v>1235</v>
      </c>
      <c r="B1286">
        <v>0</v>
      </c>
      <c r="C1286">
        <v>1856000</v>
      </c>
      <c r="D1286" s="1" t="s">
        <v>2259</v>
      </c>
      <c r="E1286">
        <v>20</v>
      </c>
      <c r="F1286">
        <v>139210</v>
      </c>
      <c r="G1286">
        <v>4</v>
      </c>
      <c r="H1286" s="1"/>
      <c r="I1286" s="1" t="s">
        <v>2405</v>
      </c>
      <c r="J1286" s="1" t="s">
        <v>2462</v>
      </c>
      <c r="K1286" s="1" t="s">
        <v>2465</v>
      </c>
      <c r="L1286" s="1" t="s">
        <v>2511</v>
      </c>
      <c r="M1286" s="1" t="s">
        <v>2598</v>
      </c>
      <c r="N1286" s="1" t="s">
        <v>2607</v>
      </c>
      <c r="O1286" s="1"/>
      <c r="P1286">
        <v>0</v>
      </c>
      <c r="Q1286" s="1" t="s">
        <v>2609</v>
      </c>
      <c r="R1286" s="1" t="s">
        <v>3107</v>
      </c>
      <c r="S1286" s="1"/>
      <c r="T1286" s="1" t="s">
        <v>3109</v>
      </c>
      <c r="U1286" s="1" t="s">
        <v>3260</v>
      </c>
      <c r="V1286" s="1" t="s">
        <v>3380</v>
      </c>
      <c r="W1286" s="1" t="s">
        <v>3396</v>
      </c>
      <c r="X1286" s="1"/>
      <c r="Y1286" s="3">
        <v>46232</v>
      </c>
      <c r="Z1286" s="1" t="s">
        <v>3419</v>
      </c>
      <c r="AA1286" s="3">
        <v>46232</v>
      </c>
      <c r="AB1286" s="1" t="s">
        <v>3416</v>
      </c>
      <c r="AC1286" s="1" t="s">
        <v>3894</v>
      </c>
      <c r="AD1286" s="1" t="s">
        <v>3933</v>
      </c>
      <c r="AE1286" s="1" t="s">
        <v>3933</v>
      </c>
      <c r="AF1286" s="1" t="s">
        <v>3937</v>
      </c>
      <c r="AG1286" s="1" t="s">
        <v>2511</v>
      </c>
      <c r="AH1286" s="1" t="s">
        <v>2598</v>
      </c>
      <c r="AI1286" s="1" t="s">
        <v>3948</v>
      </c>
      <c r="AJ1286" s="1"/>
      <c r="AK1286" s="1"/>
      <c r="AL1286" s="1" t="s">
        <v>3953</v>
      </c>
      <c r="AM1286" s="1" t="s">
        <v>3954</v>
      </c>
      <c r="AN1286" s="1" t="s">
        <v>3959</v>
      </c>
      <c r="AO1286" s="1" t="s">
        <v>3982</v>
      </c>
      <c r="AP1286" s="1" t="s">
        <v>4221</v>
      </c>
      <c r="AQ1286" s="1"/>
      <c r="AR1286">
        <v>22421</v>
      </c>
      <c r="AS1286">
        <v>1</v>
      </c>
      <c r="AT1286" s="1" t="s">
        <v>4235</v>
      </c>
      <c r="AU1286">
        <v>1856000</v>
      </c>
      <c r="AV1286" s="1" t="s">
        <v>4305</v>
      </c>
      <c r="AW1286" s="1" t="s">
        <v>3937</v>
      </c>
      <c r="AX1286">
        <v>2633</v>
      </c>
      <c r="AY1286">
        <v>136011</v>
      </c>
      <c r="AZ1286">
        <v>4</v>
      </c>
      <c r="BA1286" s="1" t="s">
        <v>3416</v>
      </c>
    </row>
    <row r="1287" spans="1:53">
      <c r="A1287" s="1" t="s">
        <v>1229</v>
      </c>
      <c r="B1287">
        <v>0</v>
      </c>
      <c r="C1287">
        <v>-6250125</v>
      </c>
      <c r="D1287" s="1" t="s">
        <v>2260</v>
      </c>
      <c r="E1287">
        <v>20</v>
      </c>
      <c r="F1287">
        <v>139210</v>
      </c>
      <c r="G1287">
        <v>5</v>
      </c>
      <c r="H1287" s="1"/>
      <c r="I1287" s="1" t="s">
        <v>2415</v>
      </c>
      <c r="J1287" s="1" t="s">
        <v>2462</v>
      </c>
      <c r="K1287" s="1" t="s">
        <v>2465</v>
      </c>
      <c r="L1287" s="1" t="s">
        <v>2511</v>
      </c>
      <c r="M1287" s="1" t="s">
        <v>2598</v>
      </c>
      <c r="N1287" s="1" t="s">
        <v>2607</v>
      </c>
      <c r="O1287" s="1"/>
      <c r="P1287">
        <v>0</v>
      </c>
      <c r="Q1287" s="1" t="s">
        <v>2609</v>
      </c>
      <c r="R1287" s="1" t="s">
        <v>3107</v>
      </c>
      <c r="S1287" s="1"/>
      <c r="T1287" s="1" t="s">
        <v>3109</v>
      </c>
      <c r="U1287" s="1" t="s">
        <v>3260</v>
      </c>
      <c r="V1287" s="1" t="s">
        <v>3380</v>
      </c>
      <c r="W1287" s="1" t="s">
        <v>3396</v>
      </c>
      <c r="X1287" s="1"/>
      <c r="Y1287" s="3">
        <v>46232</v>
      </c>
      <c r="Z1287" s="1" t="s">
        <v>3419</v>
      </c>
      <c r="AA1287" s="3">
        <v>46232</v>
      </c>
      <c r="AB1287" s="1" t="s">
        <v>3416</v>
      </c>
      <c r="AC1287" s="1" t="s">
        <v>3894</v>
      </c>
      <c r="AD1287" s="1" t="s">
        <v>3933</v>
      </c>
      <c r="AE1287" s="1" t="s">
        <v>3933</v>
      </c>
      <c r="AF1287" s="1" t="s">
        <v>3937</v>
      </c>
      <c r="AG1287" s="1" t="s">
        <v>2511</v>
      </c>
      <c r="AH1287" s="1" t="s">
        <v>2598</v>
      </c>
      <c r="AI1287" s="1" t="s">
        <v>3948</v>
      </c>
      <c r="AJ1287" s="1"/>
      <c r="AK1287" s="1"/>
      <c r="AL1287" s="1" t="s">
        <v>3953</v>
      </c>
      <c r="AM1287" s="1" t="s">
        <v>3954</v>
      </c>
      <c r="AN1287" s="1" t="s">
        <v>3959</v>
      </c>
      <c r="AO1287" s="1" t="s">
        <v>3982</v>
      </c>
      <c r="AP1287" s="1" t="s">
        <v>4221</v>
      </c>
      <c r="AQ1287" s="1"/>
      <c r="AR1287">
        <v>2057</v>
      </c>
      <c r="AS1287">
        <v>1</v>
      </c>
      <c r="AT1287" s="1" t="s">
        <v>4235</v>
      </c>
      <c r="AU1287">
        <v>-6250125</v>
      </c>
      <c r="AV1287" s="1" t="s">
        <v>120</v>
      </c>
      <c r="AW1287" s="1" t="s">
        <v>3937</v>
      </c>
      <c r="AX1287">
        <v>2633</v>
      </c>
      <c r="AY1287">
        <v>136011</v>
      </c>
      <c r="AZ1287">
        <v>5</v>
      </c>
      <c r="BA1287" s="1" t="s">
        <v>3416</v>
      </c>
    </row>
    <row r="1288" spans="1:53">
      <c r="A1288" s="1" t="s">
        <v>1298</v>
      </c>
      <c r="B1288">
        <v>0</v>
      </c>
      <c r="C1288">
        <v>12500000</v>
      </c>
      <c r="D1288" s="1" t="s">
        <v>1914</v>
      </c>
      <c r="E1288">
        <v>0</v>
      </c>
      <c r="F1288">
        <v>139218</v>
      </c>
      <c r="G1288">
        <v>1</v>
      </c>
      <c r="H1288" s="1"/>
      <c r="I1288" s="1" t="s">
        <v>2405</v>
      </c>
      <c r="J1288" s="1" t="s">
        <v>2462</v>
      </c>
      <c r="K1288" s="1" t="s">
        <v>2465</v>
      </c>
      <c r="L1288" s="1" t="s">
        <v>2570</v>
      </c>
      <c r="M1288" s="1" t="s">
        <v>2593</v>
      </c>
      <c r="N1288" s="1" t="s">
        <v>2607</v>
      </c>
      <c r="O1288" s="1"/>
      <c r="P1288">
        <v>1</v>
      </c>
      <c r="Q1288" s="1" t="s">
        <v>1914</v>
      </c>
      <c r="R1288" s="1" t="s">
        <v>3107</v>
      </c>
      <c r="S1288" s="1"/>
      <c r="T1288" s="1" t="s">
        <v>3109</v>
      </c>
      <c r="U1288" s="1" t="s">
        <v>1914</v>
      </c>
      <c r="V1288" s="1" t="s">
        <v>1914</v>
      </c>
      <c r="W1288" s="1" t="s">
        <v>3396</v>
      </c>
      <c r="X1288" s="1" t="s">
        <v>3400</v>
      </c>
      <c r="Y1288" s="3">
        <v>46232</v>
      </c>
      <c r="Z1288" s="1" t="s">
        <v>3419</v>
      </c>
      <c r="AA1288" s="3">
        <v>46232</v>
      </c>
      <c r="AB1288" s="1" t="s">
        <v>3416</v>
      </c>
      <c r="AC1288" s="1" t="s">
        <v>3895</v>
      </c>
      <c r="AD1288" s="1" t="s">
        <v>3933</v>
      </c>
      <c r="AE1288" s="1" t="s">
        <v>3933</v>
      </c>
      <c r="AF1288" s="1" t="s">
        <v>3937</v>
      </c>
      <c r="AG1288" s="1" t="s">
        <v>2570</v>
      </c>
      <c r="AH1288" s="1" t="s">
        <v>2593</v>
      </c>
      <c r="AI1288" s="1" t="s">
        <v>3948</v>
      </c>
      <c r="AJ1288" s="1"/>
      <c r="AK1288" s="1"/>
      <c r="AL1288" s="1" t="s">
        <v>3952</v>
      </c>
      <c r="AM1288" s="1" t="s">
        <v>3952</v>
      </c>
      <c r="AN1288" s="1" t="s">
        <v>3959</v>
      </c>
      <c r="AO1288" s="1" t="s">
        <v>3992</v>
      </c>
      <c r="AP1288" s="1" t="s">
        <v>4221</v>
      </c>
      <c r="AQ1288" s="1"/>
      <c r="AR1288">
        <v>22420</v>
      </c>
      <c r="AS1288">
        <v>1</v>
      </c>
      <c r="AT1288" s="1" t="s">
        <v>4240</v>
      </c>
      <c r="AU1288">
        <v>12500000</v>
      </c>
      <c r="AV1288" s="1" t="s">
        <v>4283</v>
      </c>
      <c r="AW1288" s="1" t="s">
        <v>3937</v>
      </c>
      <c r="AX1288">
        <v>3726</v>
      </c>
      <c r="AY1288">
        <v>136012</v>
      </c>
      <c r="AZ1288">
        <v>1</v>
      </c>
      <c r="BA1288" s="1" t="s">
        <v>3416</v>
      </c>
    </row>
    <row r="1289" spans="1:53">
      <c r="A1289" s="1" t="s">
        <v>1299</v>
      </c>
      <c r="B1289">
        <v>0</v>
      </c>
      <c r="C1289">
        <v>3712500</v>
      </c>
      <c r="D1289" s="1" t="s">
        <v>2261</v>
      </c>
      <c r="E1289">
        <v>20</v>
      </c>
      <c r="F1289">
        <v>139223</v>
      </c>
      <c r="G1289">
        <v>1</v>
      </c>
      <c r="H1289" s="1"/>
      <c r="I1289" s="1" t="s">
        <v>2439</v>
      </c>
      <c r="J1289" s="1" t="s">
        <v>2462</v>
      </c>
      <c r="K1289" s="1" t="s">
        <v>2465</v>
      </c>
      <c r="L1289" s="1" t="s">
        <v>2509</v>
      </c>
      <c r="M1289" s="1" t="s">
        <v>2593</v>
      </c>
      <c r="N1289" s="1" t="s">
        <v>2607</v>
      </c>
      <c r="O1289" s="1"/>
      <c r="P1289">
        <v>9</v>
      </c>
      <c r="Q1289" s="1" t="s">
        <v>2989</v>
      </c>
      <c r="R1289" s="1" t="s">
        <v>3107</v>
      </c>
      <c r="S1289" s="1"/>
      <c r="T1289" s="1" t="s">
        <v>3109</v>
      </c>
      <c r="U1289" s="1" t="s">
        <v>3261</v>
      </c>
      <c r="V1289" s="1" t="s">
        <v>3381</v>
      </c>
      <c r="W1289" s="1" t="s">
        <v>3396</v>
      </c>
      <c r="X1289" s="1" t="s">
        <v>3400</v>
      </c>
      <c r="Y1289" s="3">
        <v>46232</v>
      </c>
      <c r="Z1289" s="1" t="s">
        <v>3419</v>
      </c>
      <c r="AA1289" s="3">
        <v>46232</v>
      </c>
      <c r="AB1289" s="1" t="s">
        <v>3416</v>
      </c>
      <c r="AC1289" s="1" t="s">
        <v>3896</v>
      </c>
      <c r="AD1289" s="1" t="s">
        <v>3933</v>
      </c>
      <c r="AE1289" s="1" t="s">
        <v>3934</v>
      </c>
      <c r="AF1289" s="1" t="s">
        <v>3937</v>
      </c>
      <c r="AG1289" s="1" t="s">
        <v>2509</v>
      </c>
      <c r="AH1289" s="1" t="s">
        <v>2593</v>
      </c>
      <c r="AI1289" s="1" t="s">
        <v>3948</v>
      </c>
      <c r="AJ1289" s="1"/>
      <c r="AK1289" s="1"/>
      <c r="AL1289" s="1" t="s">
        <v>3952</v>
      </c>
      <c r="AM1289" s="1" t="s">
        <v>3952</v>
      </c>
      <c r="AN1289" s="1" t="s">
        <v>3959</v>
      </c>
      <c r="AO1289" s="1" t="s">
        <v>4197</v>
      </c>
      <c r="AP1289" s="1" t="s">
        <v>4221</v>
      </c>
      <c r="AQ1289" s="1"/>
      <c r="AR1289">
        <v>3273</v>
      </c>
      <c r="AS1289">
        <v>9</v>
      </c>
      <c r="AT1289" s="1" t="s">
        <v>4235</v>
      </c>
      <c r="AU1289">
        <v>412500</v>
      </c>
      <c r="AV1289" s="1" t="s">
        <v>4539</v>
      </c>
      <c r="AW1289" s="1" t="s">
        <v>3937</v>
      </c>
      <c r="AX1289">
        <v>75</v>
      </c>
      <c r="AY1289">
        <v>136013</v>
      </c>
      <c r="AZ1289">
        <v>1</v>
      </c>
      <c r="BA1289" s="1" t="s">
        <v>3430</v>
      </c>
    </row>
    <row r="1290" spans="1:53">
      <c r="A1290" s="1" t="s">
        <v>1229</v>
      </c>
      <c r="B1290">
        <v>0</v>
      </c>
      <c r="C1290">
        <v>-556875</v>
      </c>
      <c r="D1290" s="1" t="s">
        <v>2262</v>
      </c>
      <c r="E1290">
        <v>20</v>
      </c>
      <c r="F1290">
        <v>139223</v>
      </c>
      <c r="G1290">
        <v>2</v>
      </c>
      <c r="H1290" s="1"/>
      <c r="I1290" s="1" t="s">
        <v>2415</v>
      </c>
      <c r="J1290" s="1" t="s">
        <v>2462</v>
      </c>
      <c r="K1290" s="1" t="s">
        <v>2465</v>
      </c>
      <c r="L1290" s="1" t="s">
        <v>2509</v>
      </c>
      <c r="M1290" s="1" t="s">
        <v>2593</v>
      </c>
      <c r="N1290" s="1" t="s">
        <v>2607</v>
      </c>
      <c r="O1290" s="1"/>
      <c r="P1290">
        <v>1</v>
      </c>
      <c r="Q1290" s="1" t="s">
        <v>2990</v>
      </c>
      <c r="R1290" s="1" t="s">
        <v>3107</v>
      </c>
      <c r="S1290" s="1"/>
      <c r="T1290" s="1" t="s">
        <v>3109</v>
      </c>
      <c r="U1290" s="1" t="s">
        <v>3261</v>
      </c>
      <c r="V1290" s="1" t="s">
        <v>3381</v>
      </c>
      <c r="W1290" s="1" t="s">
        <v>3396</v>
      </c>
      <c r="X1290" s="1" t="s">
        <v>3400</v>
      </c>
      <c r="Y1290" s="3">
        <v>46232</v>
      </c>
      <c r="Z1290" s="1" t="s">
        <v>3419</v>
      </c>
      <c r="AA1290" s="3">
        <v>46232</v>
      </c>
      <c r="AB1290" s="1" t="s">
        <v>3416</v>
      </c>
      <c r="AC1290" s="1" t="s">
        <v>3896</v>
      </c>
      <c r="AD1290" s="1" t="s">
        <v>3933</v>
      </c>
      <c r="AE1290" s="1" t="s">
        <v>3934</v>
      </c>
      <c r="AF1290" s="1" t="s">
        <v>3937</v>
      </c>
      <c r="AG1290" s="1" t="s">
        <v>2509</v>
      </c>
      <c r="AH1290" s="1" t="s">
        <v>2593</v>
      </c>
      <c r="AI1290" s="1" t="s">
        <v>3948</v>
      </c>
      <c r="AJ1290" s="1"/>
      <c r="AK1290" s="1"/>
      <c r="AL1290" s="1" t="s">
        <v>3952</v>
      </c>
      <c r="AM1290" s="1" t="s">
        <v>3952</v>
      </c>
      <c r="AN1290" s="1" t="s">
        <v>3959</v>
      </c>
      <c r="AO1290" s="1" t="s">
        <v>4197</v>
      </c>
      <c r="AP1290" s="1" t="s">
        <v>4221</v>
      </c>
      <c r="AQ1290" s="1"/>
      <c r="AR1290">
        <v>2057</v>
      </c>
      <c r="AS1290">
        <v>1</v>
      </c>
      <c r="AT1290" s="1" t="s">
        <v>4235</v>
      </c>
      <c r="AU1290">
        <v>-556875</v>
      </c>
      <c r="AV1290" s="1" t="s">
        <v>120</v>
      </c>
      <c r="AW1290" s="1" t="s">
        <v>3937</v>
      </c>
      <c r="AX1290">
        <v>75</v>
      </c>
      <c r="AY1290">
        <v>136013</v>
      </c>
      <c r="AZ1290">
        <v>2</v>
      </c>
      <c r="BA1290" s="1" t="s">
        <v>3430</v>
      </c>
    </row>
    <row r="1291" spans="1:53">
      <c r="A1291" s="1" t="s">
        <v>1300</v>
      </c>
      <c r="B1291">
        <v>0</v>
      </c>
      <c r="C1291">
        <v>1150000</v>
      </c>
      <c r="D1291" s="1" t="s">
        <v>2263</v>
      </c>
      <c r="E1291">
        <v>0</v>
      </c>
      <c r="F1291">
        <v>139219</v>
      </c>
      <c r="G1291">
        <v>1</v>
      </c>
      <c r="H1291" s="1"/>
      <c r="I1291" s="1" t="s">
        <v>2405</v>
      </c>
      <c r="J1291" s="1" t="s">
        <v>2462</v>
      </c>
      <c r="K1291" s="1" t="s">
        <v>2465</v>
      </c>
      <c r="L1291" s="1" t="s">
        <v>2527</v>
      </c>
      <c r="M1291" s="1" t="s">
        <v>2593</v>
      </c>
      <c r="N1291" s="1" t="s">
        <v>2607</v>
      </c>
      <c r="O1291" s="1"/>
      <c r="P1291">
        <v>1</v>
      </c>
      <c r="Q1291" s="1" t="s">
        <v>2263</v>
      </c>
      <c r="R1291" s="1" t="s">
        <v>3107</v>
      </c>
      <c r="S1291" s="1"/>
      <c r="T1291" s="1" t="s">
        <v>3109</v>
      </c>
      <c r="U1291" s="1" t="s">
        <v>2263</v>
      </c>
      <c r="V1291" s="1" t="s">
        <v>2263</v>
      </c>
      <c r="W1291" s="1" t="s">
        <v>3396</v>
      </c>
      <c r="X1291" s="1"/>
      <c r="Y1291" s="3">
        <v>46232</v>
      </c>
      <c r="Z1291" s="1" t="s">
        <v>3419</v>
      </c>
      <c r="AA1291" s="3">
        <v>46232</v>
      </c>
      <c r="AB1291" s="1" t="s">
        <v>3416</v>
      </c>
      <c r="AC1291" s="1" t="s">
        <v>3897</v>
      </c>
      <c r="AD1291" s="1" t="s">
        <v>3933</v>
      </c>
      <c r="AE1291" s="1" t="s">
        <v>3933</v>
      </c>
      <c r="AF1291" s="1" t="s">
        <v>3937</v>
      </c>
      <c r="AG1291" s="1" t="s">
        <v>2527</v>
      </c>
      <c r="AH1291" s="1" t="s">
        <v>2593</v>
      </c>
      <c r="AI1291" s="1" t="s">
        <v>3948</v>
      </c>
      <c r="AJ1291" s="1"/>
      <c r="AK1291" s="1"/>
      <c r="AL1291" s="1" t="s">
        <v>3952</v>
      </c>
      <c r="AM1291" s="1" t="s">
        <v>3952</v>
      </c>
      <c r="AN1291" s="1" t="s">
        <v>3959</v>
      </c>
      <c r="AO1291" s="1" t="s">
        <v>3983</v>
      </c>
      <c r="AP1291" s="1" t="s">
        <v>4221</v>
      </c>
      <c r="AQ1291" s="1"/>
      <c r="AR1291">
        <v>22428</v>
      </c>
      <c r="AS1291">
        <v>1</v>
      </c>
      <c r="AT1291" s="1" t="s">
        <v>4235</v>
      </c>
      <c r="AU1291">
        <v>1150000</v>
      </c>
      <c r="AV1291" s="1" t="s">
        <v>4352</v>
      </c>
      <c r="AW1291" s="1" t="s">
        <v>3937</v>
      </c>
      <c r="AX1291">
        <v>2322</v>
      </c>
      <c r="AY1291">
        <v>136014</v>
      </c>
      <c r="AZ1291">
        <v>1</v>
      </c>
      <c r="BA1291" s="1" t="s">
        <v>3416</v>
      </c>
    </row>
    <row r="1292" spans="1:53">
      <c r="A1292" s="1" t="s">
        <v>1301</v>
      </c>
      <c r="B1292">
        <v>0</v>
      </c>
      <c r="C1292">
        <v>648123.75</v>
      </c>
      <c r="D1292" s="1" t="s">
        <v>2264</v>
      </c>
      <c r="E1292">
        <v>20</v>
      </c>
      <c r="F1292">
        <v>139236</v>
      </c>
      <c r="G1292">
        <v>1</v>
      </c>
      <c r="H1292" s="1"/>
      <c r="I1292" s="1" t="s">
        <v>2405</v>
      </c>
      <c r="J1292" s="1" t="s">
        <v>2462</v>
      </c>
      <c r="K1292" s="1" t="s">
        <v>2465</v>
      </c>
      <c r="L1292" s="1" t="s">
        <v>2529</v>
      </c>
      <c r="M1292" s="1" t="s">
        <v>2593</v>
      </c>
      <c r="N1292" s="1" t="s">
        <v>2607</v>
      </c>
      <c r="O1292" s="1"/>
      <c r="P1292">
        <v>25</v>
      </c>
      <c r="Q1292" s="1" t="s">
        <v>2991</v>
      </c>
      <c r="R1292" s="1" t="s">
        <v>3107</v>
      </c>
      <c r="S1292" s="1"/>
      <c r="T1292" s="1" t="s">
        <v>3109</v>
      </c>
      <c r="U1292" s="1" t="s">
        <v>2991</v>
      </c>
      <c r="V1292" s="1" t="s">
        <v>2264</v>
      </c>
      <c r="W1292" s="1" t="s">
        <v>3396</v>
      </c>
      <c r="X1292" s="1"/>
      <c r="Y1292" s="3">
        <v>46232</v>
      </c>
      <c r="Z1292" s="1" t="s">
        <v>3419</v>
      </c>
      <c r="AA1292" s="3">
        <v>46232</v>
      </c>
      <c r="AB1292" s="1" t="s">
        <v>3416</v>
      </c>
      <c r="AC1292" s="1" t="s">
        <v>3898</v>
      </c>
      <c r="AD1292" s="1" t="s">
        <v>3933</v>
      </c>
      <c r="AE1292" s="1" t="s">
        <v>3933</v>
      </c>
      <c r="AF1292" s="1" t="s">
        <v>3937</v>
      </c>
      <c r="AG1292" s="1" t="s">
        <v>2529</v>
      </c>
      <c r="AH1292" s="1" t="s">
        <v>2593</v>
      </c>
      <c r="AI1292" s="1" t="s">
        <v>3948</v>
      </c>
      <c r="AJ1292" s="1"/>
      <c r="AK1292" s="1"/>
      <c r="AL1292" s="1" t="s">
        <v>3952</v>
      </c>
      <c r="AM1292" s="1" t="s">
        <v>3952</v>
      </c>
      <c r="AN1292" s="1" t="s">
        <v>3959</v>
      </c>
      <c r="AO1292" s="1" t="s">
        <v>4021</v>
      </c>
      <c r="AP1292" s="1" t="s">
        <v>4221</v>
      </c>
      <c r="AQ1292" s="1"/>
      <c r="AR1292">
        <v>22414</v>
      </c>
      <c r="AS1292">
        <v>25</v>
      </c>
      <c r="AT1292" s="1" t="s">
        <v>4235</v>
      </c>
      <c r="AU1292">
        <v>25924.95</v>
      </c>
      <c r="AV1292" s="1" t="s">
        <v>4376</v>
      </c>
      <c r="AW1292" s="1" t="s">
        <v>3937</v>
      </c>
      <c r="AX1292">
        <v>2426</v>
      </c>
      <c r="AY1292">
        <v>136015</v>
      </c>
      <c r="AZ1292">
        <v>1</v>
      </c>
      <c r="BA1292" s="1" t="s">
        <v>3426</v>
      </c>
    </row>
    <row r="1293" spans="1:53">
      <c r="A1293" s="1" t="s">
        <v>1302</v>
      </c>
      <c r="B1293">
        <v>0</v>
      </c>
      <c r="C1293">
        <v>1466666.74</v>
      </c>
      <c r="D1293" s="1" t="s">
        <v>2265</v>
      </c>
      <c r="E1293">
        <v>20</v>
      </c>
      <c r="F1293">
        <v>139280</v>
      </c>
      <c r="G1293">
        <v>1</v>
      </c>
      <c r="H1293" s="1"/>
      <c r="I1293" s="1" t="s">
        <v>2458</v>
      </c>
      <c r="J1293" s="1" t="s">
        <v>2462</v>
      </c>
      <c r="K1293" s="1" t="s">
        <v>2465</v>
      </c>
      <c r="L1293" s="1" t="s">
        <v>2572</v>
      </c>
      <c r="M1293" s="1" t="s">
        <v>2465</v>
      </c>
      <c r="N1293" s="1" t="s">
        <v>2607</v>
      </c>
      <c r="O1293" s="1"/>
      <c r="P1293">
        <v>22</v>
      </c>
      <c r="Q1293" s="1" t="s">
        <v>2992</v>
      </c>
      <c r="R1293" s="1" t="s">
        <v>3107</v>
      </c>
      <c r="S1293" s="1"/>
      <c r="T1293" s="1" t="s">
        <v>3109</v>
      </c>
      <c r="U1293" s="1" t="s">
        <v>3262</v>
      </c>
      <c r="V1293" s="1" t="s">
        <v>3382</v>
      </c>
      <c r="W1293" s="1" t="s">
        <v>3396</v>
      </c>
      <c r="X1293" s="1" t="s">
        <v>3400</v>
      </c>
      <c r="Y1293" s="3">
        <v>46232</v>
      </c>
      <c r="Z1293" s="1" t="s">
        <v>3419</v>
      </c>
      <c r="AA1293" s="3">
        <v>46232</v>
      </c>
      <c r="AB1293" s="1" t="s">
        <v>3416</v>
      </c>
      <c r="AC1293" s="1" t="s">
        <v>3899</v>
      </c>
      <c r="AD1293" s="1" t="s">
        <v>3933</v>
      </c>
      <c r="AE1293" s="1" t="s">
        <v>3934</v>
      </c>
      <c r="AF1293" s="1" t="s">
        <v>3937</v>
      </c>
      <c r="AG1293" s="1" t="s">
        <v>2572</v>
      </c>
      <c r="AH1293" s="1" t="s">
        <v>2465</v>
      </c>
      <c r="AI1293" s="1" t="s">
        <v>3948</v>
      </c>
      <c r="AJ1293" s="1"/>
      <c r="AK1293" s="1"/>
      <c r="AL1293" s="1" t="s">
        <v>3952</v>
      </c>
      <c r="AM1293" s="1" t="s">
        <v>3952</v>
      </c>
      <c r="AN1293" s="1" t="s">
        <v>3959</v>
      </c>
      <c r="AO1293" s="1" t="s">
        <v>3978</v>
      </c>
      <c r="AP1293" s="1" t="s">
        <v>4221</v>
      </c>
      <c r="AQ1293" s="1"/>
      <c r="AR1293">
        <v>3548</v>
      </c>
      <c r="AS1293">
        <v>22</v>
      </c>
      <c r="AT1293" s="1" t="s">
        <v>4235</v>
      </c>
      <c r="AU1293">
        <v>66666.67</v>
      </c>
      <c r="AV1293" s="1" t="s">
        <v>4540</v>
      </c>
      <c r="AW1293" s="1" t="s">
        <v>3937</v>
      </c>
      <c r="AX1293">
        <v>664</v>
      </c>
      <c r="AY1293">
        <v>136016</v>
      </c>
      <c r="AZ1293">
        <v>1</v>
      </c>
      <c r="BA1293" s="1" t="s">
        <v>3430</v>
      </c>
    </row>
    <row r="1294" spans="1:53">
      <c r="A1294" s="1" t="s">
        <v>767</v>
      </c>
      <c r="B1294">
        <v>0</v>
      </c>
      <c r="C1294">
        <v>-73333.34</v>
      </c>
      <c r="D1294" s="1" t="s">
        <v>2266</v>
      </c>
      <c r="E1294">
        <v>20</v>
      </c>
      <c r="F1294">
        <v>139280</v>
      </c>
      <c r="G1294">
        <v>2</v>
      </c>
      <c r="H1294" s="1"/>
      <c r="I1294" s="1" t="s">
        <v>2415</v>
      </c>
      <c r="J1294" s="1" t="s">
        <v>2462</v>
      </c>
      <c r="K1294" s="1" t="s">
        <v>2465</v>
      </c>
      <c r="L1294" s="1" t="s">
        <v>2572</v>
      </c>
      <c r="M1294" s="1" t="s">
        <v>2465</v>
      </c>
      <c r="N1294" s="1" t="s">
        <v>2607</v>
      </c>
      <c r="O1294" s="1"/>
      <c r="P1294">
        <v>1</v>
      </c>
      <c r="Q1294" s="1" t="s">
        <v>2993</v>
      </c>
      <c r="R1294" s="1" t="s">
        <v>3107</v>
      </c>
      <c r="S1294" s="1"/>
      <c r="T1294" s="1" t="s">
        <v>3109</v>
      </c>
      <c r="U1294" s="1" t="s">
        <v>3262</v>
      </c>
      <c r="V1294" s="1" t="s">
        <v>3382</v>
      </c>
      <c r="W1294" s="1" t="s">
        <v>3396</v>
      </c>
      <c r="X1294" s="1" t="s">
        <v>3400</v>
      </c>
      <c r="Y1294" s="3">
        <v>46232</v>
      </c>
      <c r="Z1294" s="1" t="s">
        <v>3419</v>
      </c>
      <c r="AA1294" s="3">
        <v>46232</v>
      </c>
      <c r="AB1294" s="1" t="s">
        <v>3416</v>
      </c>
      <c r="AC1294" s="1" t="s">
        <v>3899</v>
      </c>
      <c r="AD1294" s="1" t="s">
        <v>3933</v>
      </c>
      <c r="AE1294" s="1" t="s">
        <v>3934</v>
      </c>
      <c r="AF1294" s="1" t="s">
        <v>3937</v>
      </c>
      <c r="AG1294" s="1" t="s">
        <v>2572</v>
      </c>
      <c r="AH1294" s="1" t="s">
        <v>2465</v>
      </c>
      <c r="AI1294" s="1" t="s">
        <v>3948</v>
      </c>
      <c r="AJ1294" s="1"/>
      <c r="AK1294" s="1"/>
      <c r="AL1294" s="1" t="s">
        <v>3952</v>
      </c>
      <c r="AM1294" s="1" t="s">
        <v>3952</v>
      </c>
      <c r="AN1294" s="1" t="s">
        <v>3959</v>
      </c>
      <c r="AO1294" s="1" t="s">
        <v>3978</v>
      </c>
      <c r="AP1294" s="1" t="s">
        <v>4221</v>
      </c>
      <c r="AQ1294" s="1"/>
      <c r="AR1294">
        <v>2057</v>
      </c>
      <c r="AS1294">
        <v>1</v>
      </c>
      <c r="AT1294" s="1" t="s">
        <v>4235</v>
      </c>
      <c r="AU1294">
        <v>-73333.337</v>
      </c>
      <c r="AV1294" s="1" t="s">
        <v>120</v>
      </c>
      <c r="AW1294" s="1" t="s">
        <v>3937</v>
      </c>
      <c r="AX1294">
        <v>664</v>
      </c>
      <c r="AY1294">
        <v>136016</v>
      </c>
      <c r="AZ1294">
        <v>2</v>
      </c>
      <c r="BA1294" s="1" t="s">
        <v>3430</v>
      </c>
    </row>
    <row r="1295" spans="1:53">
      <c r="A1295" s="1" t="s">
        <v>1303</v>
      </c>
      <c r="B1295">
        <v>0</v>
      </c>
      <c r="C1295">
        <v>3965000</v>
      </c>
      <c r="D1295" s="1" t="s">
        <v>2267</v>
      </c>
      <c r="E1295">
        <v>0</v>
      </c>
      <c r="F1295">
        <v>139234</v>
      </c>
      <c r="G1295">
        <v>1</v>
      </c>
      <c r="H1295" s="1"/>
      <c r="I1295" s="1" t="s">
        <v>2404</v>
      </c>
      <c r="J1295" s="1" t="s">
        <v>2462</v>
      </c>
      <c r="K1295" s="1" t="s">
        <v>2464</v>
      </c>
      <c r="L1295" s="1" t="s">
        <v>2501</v>
      </c>
      <c r="M1295" s="1" t="s">
        <v>2595</v>
      </c>
      <c r="N1295" s="1" t="s">
        <v>2607</v>
      </c>
      <c r="O1295" s="1"/>
      <c r="P1295">
        <v>130</v>
      </c>
      <c r="Q1295" s="1" t="s">
        <v>2267</v>
      </c>
      <c r="R1295" s="1" t="s">
        <v>3107</v>
      </c>
      <c r="S1295" s="1"/>
      <c r="T1295" s="1" t="s">
        <v>3108</v>
      </c>
      <c r="U1295" s="1" t="s">
        <v>2267</v>
      </c>
      <c r="V1295" s="1" t="s">
        <v>2267</v>
      </c>
      <c r="W1295" s="1" t="s">
        <v>3396</v>
      </c>
      <c r="X1295" s="1" t="s">
        <v>3400</v>
      </c>
      <c r="Y1295" s="3">
        <v>46233</v>
      </c>
      <c r="Z1295" s="1" t="s">
        <v>3426</v>
      </c>
      <c r="AA1295" s="3">
        <v>46233</v>
      </c>
      <c r="AB1295" s="1" t="s">
        <v>3416</v>
      </c>
      <c r="AC1295" s="1" t="s">
        <v>3900</v>
      </c>
      <c r="AD1295" s="1" t="s">
        <v>3933</v>
      </c>
      <c r="AE1295" s="1" t="s">
        <v>3933</v>
      </c>
      <c r="AF1295" s="1" t="s">
        <v>3939</v>
      </c>
      <c r="AG1295" s="1" t="s">
        <v>2501</v>
      </c>
      <c r="AH1295" s="1" t="s">
        <v>2595</v>
      </c>
      <c r="AI1295" s="1" t="s">
        <v>3948</v>
      </c>
      <c r="AJ1295" s="1"/>
      <c r="AK1295" s="1"/>
      <c r="AL1295" s="1" t="s">
        <v>3952</v>
      </c>
      <c r="AM1295" s="1" t="s">
        <v>3952</v>
      </c>
      <c r="AN1295" s="1" t="s">
        <v>3958</v>
      </c>
      <c r="AO1295" s="1" t="s">
        <v>4156</v>
      </c>
      <c r="AP1295" s="1" t="s">
        <v>4212</v>
      </c>
      <c r="AQ1295" s="1"/>
      <c r="AR1295">
        <v>1267</v>
      </c>
      <c r="AS1295">
        <v>130</v>
      </c>
      <c r="AT1295" s="1" t="s">
        <v>4235</v>
      </c>
      <c r="AU1295">
        <v>30500</v>
      </c>
      <c r="AV1295" s="1" t="s">
        <v>3500</v>
      </c>
      <c r="AW1295" s="1" t="s">
        <v>3939</v>
      </c>
      <c r="AX1295">
        <v>7193</v>
      </c>
      <c r="AY1295">
        <v>136017</v>
      </c>
      <c r="AZ1295">
        <v>1</v>
      </c>
      <c r="BA1295" s="1" t="s">
        <v>3417</v>
      </c>
    </row>
    <row r="1296" spans="1:53" ht="28.5">
      <c r="A1296" s="2" t="s">
        <v>1304</v>
      </c>
      <c r="B1296">
        <v>0</v>
      </c>
      <c r="C1296">
        <v>1116000</v>
      </c>
      <c r="D1296" s="1" t="s">
        <v>2268</v>
      </c>
      <c r="E1296">
        <v>20</v>
      </c>
      <c r="F1296">
        <v>139318</v>
      </c>
      <c r="G1296">
        <v>1</v>
      </c>
      <c r="H1296" s="1"/>
      <c r="I1296" s="1" t="s">
        <v>2425</v>
      </c>
      <c r="J1296" s="1" t="s">
        <v>2462</v>
      </c>
      <c r="K1296" s="1" t="s">
        <v>2466</v>
      </c>
      <c r="L1296" s="1" t="s">
        <v>2472</v>
      </c>
      <c r="M1296" s="1" t="s">
        <v>2603</v>
      </c>
      <c r="N1296" s="1" t="s">
        <v>2607</v>
      </c>
      <c r="O1296" s="1"/>
      <c r="P1296">
        <v>4</v>
      </c>
      <c r="Q1296" s="1" t="s">
        <v>2994</v>
      </c>
      <c r="R1296" s="1" t="s">
        <v>3107</v>
      </c>
      <c r="S1296" s="1"/>
      <c r="T1296" s="1" t="s">
        <v>3110</v>
      </c>
      <c r="U1296" s="1" t="s">
        <v>3263</v>
      </c>
      <c r="V1296" s="1" t="s">
        <v>3383</v>
      </c>
      <c r="W1296" s="1" t="s">
        <v>3396</v>
      </c>
      <c r="X1296" s="1" t="s">
        <v>3400</v>
      </c>
      <c r="Y1296" s="3">
        <v>46233</v>
      </c>
      <c r="Z1296" s="1" t="s">
        <v>3426</v>
      </c>
      <c r="AA1296" s="3">
        <v>46233</v>
      </c>
      <c r="AB1296" s="1" t="s">
        <v>3416</v>
      </c>
      <c r="AC1296" s="1" t="s">
        <v>3901</v>
      </c>
      <c r="AD1296" s="1" t="s">
        <v>3933</v>
      </c>
      <c r="AE1296" s="1" t="s">
        <v>3933</v>
      </c>
      <c r="AF1296" s="1" t="s">
        <v>3938</v>
      </c>
      <c r="AG1296" s="1" t="s">
        <v>2472</v>
      </c>
      <c r="AH1296" s="1" t="s">
        <v>2603</v>
      </c>
      <c r="AI1296" s="1" t="s">
        <v>3948</v>
      </c>
      <c r="AJ1296" s="1"/>
      <c r="AK1296" s="1"/>
      <c r="AL1296" s="1" t="s">
        <v>3952</v>
      </c>
      <c r="AM1296" s="1" t="s">
        <v>3952</v>
      </c>
      <c r="AN1296" s="1" t="s">
        <v>3960</v>
      </c>
      <c r="AO1296" s="1" t="s">
        <v>4198</v>
      </c>
      <c r="AP1296" s="1" t="s">
        <v>4225</v>
      </c>
      <c r="AQ1296" s="1"/>
      <c r="AR1296">
        <v>10770</v>
      </c>
      <c r="AS1296">
        <v>4</v>
      </c>
      <c r="AT1296" s="1" t="s">
        <v>4237</v>
      </c>
      <c r="AU1296">
        <v>279000</v>
      </c>
      <c r="AV1296" s="1" t="s">
        <v>4541</v>
      </c>
      <c r="AW1296" s="1" t="s">
        <v>3938</v>
      </c>
      <c r="AX1296">
        <v>2079</v>
      </c>
      <c r="AY1296">
        <v>136018</v>
      </c>
      <c r="AZ1296">
        <v>1</v>
      </c>
      <c r="BA1296" s="1" t="s">
        <v>3425</v>
      </c>
    </row>
    <row r="1297" spans="1:53">
      <c r="A1297" s="1"/>
      <c r="B1297">
        <v>0</v>
      </c>
      <c r="C1297">
        <v>-56000</v>
      </c>
      <c r="D1297" s="1" t="s">
        <v>2269</v>
      </c>
      <c r="E1297">
        <v>20</v>
      </c>
      <c r="F1297">
        <v>0</v>
      </c>
      <c r="G1297">
        <v>0</v>
      </c>
      <c r="H1297" s="1"/>
      <c r="I1297" s="1" t="s">
        <v>2415</v>
      </c>
      <c r="J1297" s="1" t="s">
        <v>2462</v>
      </c>
      <c r="K1297" s="1" t="s">
        <v>2466</v>
      </c>
      <c r="L1297" s="1" t="s">
        <v>2472</v>
      </c>
      <c r="M1297" s="1" t="s">
        <v>2603</v>
      </c>
      <c r="N1297" s="1" t="s">
        <v>2607</v>
      </c>
      <c r="O1297" s="1"/>
      <c r="P1297">
        <v>1</v>
      </c>
      <c r="Q1297" s="1" t="s">
        <v>2995</v>
      </c>
      <c r="R1297" s="1" t="s">
        <v>3107</v>
      </c>
      <c r="S1297" s="1"/>
      <c r="T1297" s="1" t="s">
        <v>3110</v>
      </c>
      <c r="U1297" s="1" t="s">
        <v>3263</v>
      </c>
      <c r="V1297" s="1" t="s">
        <v>3383</v>
      </c>
      <c r="W1297" s="1" t="s">
        <v>3396</v>
      </c>
      <c r="X1297" s="1" t="s">
        <v>3400</v>
      </c>
      <c r="Y1297" s="3">
        <v>46233</v>
      </c>
      <c r="Z1297" s="1" t="s">
        <v>3426</v>
      </c>
      <c r="AA1297" s="3">
        <v>46233</v>
      </c>
      <c r="AB1297" s="1" t="s">
        <v>3416</v>
      </c>
      <c r="AC1297" s="1" t="s">
        <v>3901</v>
      </c>
      <c r="AD1297" s="1" t="s">
        <v>3933</v>
      </c>
      <c r="AE1297" s="1" t="s">
        <v>3933</v>
      </c>
      <c r="AF1297" s="1" t="s">
        <v>3938</v>
      </c>
      <c r="AG1297" s="1" t="s">
        <v>2472</v>
      </c>
      <c r="AH1297" s="1" t="s">
        <v>2603</v>
      </c>
      <c r="AI1297" s="1" t="s">
        <v>3948</v>
      </c>
      <c r="AJ1297" s="1"/>
      <c r="AK1297" s="1"/>
      <c r="AL1297" s="1" t="s">
        <v>3952</v>
      </c>
      <c r="AM1297" s="1" t="s">
        <v>3952</v>
      </c>
      <c r="AN1297" s="1" t="s">
        <v>3960</v>
      </c>
      <c r="AO1297" s="1" t="s">
        <v>4198</v>
      </c>
      <c r="AP1297" s="1"/>
      <c r="AQ1297" s="1"/>
      <c r="AR1297">
        <v>2057</v>
      </c>
      <c r="AS1297">
        <v>1</v>
      </c>
      <c r="AT1297" s="1" t="s">
        <v>4235</v>
      </c>
      <c r="AU1297">
        <v>-56000</v>
      </c>
      <c r="AV1297" s="1" t="s">
        <v>120</v>
      </c>
      <c r="AW1297" s="1" t="s">
        <v>3938</v>
      </c>
      <c r="AX1297">
        <v>2079</v>
      </c>
      <c r="AY1297">
        <v>136018</v>
      </c>
      <c r="AZ1297">
        <v>2</v>
      </c>
      <c r="BA1297" s="1" t="s">
        <v>3425</v>
      </c>
    </row>
    <row r="1298" spans="1:53">
      <c r="A1298" s="1" t="s">
        <v>1305</v>
      </c>
      <c r="B1298">
        <v>0</v>
      </c>
      <c r="C1298">
        <v>15000000</v>
      </c>
      <c r="D1298" s="1" t="s">
        <v>1765</v>
      </c>
      <c r="E1298">
        <v>0</v>
      </c>
      <c r="F1298">
        <v>139233</v>
      </c>
      <c r="G1298">
        <v>1</v>
      </c>
      <c r="H1298" s="1"/>
      <c r="I1298" s="1" t="s">
        <v>2404</v>
      </c>
      <c r="J1298" s="1" t="s">
        <v>2462</v>
      </c>
      <c r="K1298" s="1" t="s">
        <v>2464</v>
      </c>
      <c r="L1298" s="1" t="s">
        <v>2482</v>
      </c>
      <c r="M1298" s="1" t="s">
        <v>2589</v>
      </c>
      <c r="N1298" s="1" t="s">
        <v>2607</v>
      </c>
      <c r="O1298" s="1"/>
      <c r="P1298">
        <v>1</v>
      </c>
      <c r="Q1298" s="1" t="s">
        <v>1765</v>
      </c>
      <c r="R1298" s="1" t="s">
        <v>3107</v>
      </c>
      <c r="S1298" s="1"/>
      <c r="T1298" s="1" t="s">
        <v>3108</v>
      </c>
      <c r="U1298" s="1" t="s">
        <v>1765</v>
      </c>
      <c r="V1298" s="1" t="s">
        <v>1765</v>
      </c>
      <c r="W1298" s="1" t="s">
        <v>3396</v>
      </c>
      <c r="X1298" s="1" t="s">
        <v>3400</v>
      </c>
      <c r="Y1298" s="3">
        <v>46233</v>
      </c>
      <c r="Z1298" s="1" t="s">
        <v>3426</v>
      </c>
      <c r="AA1298" s="3">
        <v>46233</v>
      </c>
      <c r="AB1298" s="1" t="s">
        <v>3416</v>
      </c>
      <c r="AC1298" s="1" t="s">
        <v>3902</v>
      </c>
      <c r="AD1298" s="1" t="s">
        <v>3933</v>
      </c>
      <c r="AE1298" s="1" t="s">
        <v>3933</v>
      </c>
      <c r="AF1298" s="1" t="s">
        <v>3939</v>
      </c>
      <c r="AG1298" s="1" t="s">
        <v>2482</v>
      </c>
      <c r="AH1298" s="1" t="s">
        <v>2589</v>
      </c>
      <c r="AI1298" s="1" t="s">
        <v>3948</v>
      </c>
      <c r="AJ1298" s="1"/>
      <c r="AK1298" s="1"/>
      <c r="AL1298" s="1" t="s">
        <v>3952</v>
      </c>
      <c r="AM1298" s="1" t="s">
        <v>3952</v>
      </c>
      <c r="AN1298" s="1" t="s">
        <v>3958</v>
      </c>
      <c r="AO1298" s="1" t="s">
        <v>4199</v>
      </c>
      <c r="AP1298" s="1" t="s">
        <v>4212</v>
      </c>
      <c r="AQ1298" s="1"/>
      <c r="AR1298">
        <v>1267</v>
      </c>
      <c r="AS1298">
        <v>1</v>
      </c>
      <c r="AT1298" s="1" t="s">
        <v>4235</v>
      </c>
      <c r="AU1298">
        <v>15000000</v>
      </c>
      <c r="AV1298" s="1" t="s">
        <v>3500</v>
      </c>
      <c r="AW1298" s="1" t="s">
        <v>3939</v>
      </c>
      <c r="AX1298">
        <v>7211</v>
      </c>
      <c r="AY1298">
        <v>136019</v>
      </c>
      <c r="AZ1298">
        <v>1</v>
      </c>
      <c r="BA1298" s="1" t="s">
        <v>3417</v>
      </c>
    </row>
    <row r="1299" spans="1:53">
      <c r="A1299" s="1" t="s">
        <v>1306</v>
      </c>
      <c r="B1299">
        <v>0</v>
      </c>
      <c r="C1299">
        <v>8400000</v>
      </c>
      <c r="D1299" s="1" t="s">
        <v>2270</v>
      </c>
      <c r="E1299">
        <v>0</v>
      </c>
      <c r="F1299">
        <v>139229</v>
      </c>
      <c r="G1299">
        <v>1</v>
      </c>
      <c r="H1299" s="1"/>
      <c r="I1299" s="1" t="s">
        <v>2421</v>
      </c>
      <c r="J1299" s="1" t="s">
        <v>2462</v>
      </c>
      <c r="K1299" s="1" t="s">
        <v>2464</v>
      </c>
      <c r="L1299" s="1" t="s">
        <v>2493</v>
      </c>
      <c r="M1299" s="1" t="s">
        <v>2594</v>
      </c>
      <c r="N1299" s="1" t="s">
        <v>2607</v>
      </c>
      <c r="O1299" s="1"/>
      <c r="P1299">
        <v>12</v>
      </c>
      <c r="Q1299" s="1" t="s">
        <v>2270</v>
      </c>
      <c r="R1299" s="1" t="s">
        <v>3107</v>
      </c>
      <c r="S1299" s="1"/>
      <c r="T1299" s="1" t="s">
        <v>3108</v>
      </c>
      <c r="U1299" s="1" t="s">
        <v>2270</v>
      </c>
      <c r="V1299" s="1" t="s">
        <v>2270</v>
      </c>
      <c r="W1299" s="1" t="s">
        <v>3396</v>
      </c>
      <c r="X1299" s="1"/>
      <c r="Y1299" s="3">
        <v>46233</v>
      </c>
      <c r="Z1299" s="1" t="s">
        <v>3426</v>
      </c>
      <c r="AA1299" s="3">
        <v>46233</v>
      </c>
      <c r="AB1299" s="1" t="s">
        <v>3416</v>
      </c>
      <c r="AC1299" s="1" t="s">
        <v>3903</v>
      </c>
      <c r="AD1299" s="1" t="s">
        <v>3933</v>
      </c>
      <c r="AE1299" s="1" t="s">
        <v>3933</v>
      </c>
      <c r="AF1299" s="1" t="s">
        <v>3939</v>
      </c>
      <c r="AG1299" s="1" t="s">
        <v>2493</v>
      </c>
      <c r="AH1299" s="1" t="s">
        <v>2594</v>
      </c>
      <c r="AI1299" s="1" t="s">
        <v>3948</v>
      </c>
      <c r="AJ1299" s="1"/>
      <c r="AK1299" s="1"/>
      <c r="AL1299" s="1" t="s">
        <v>3952</v>
      </c>
      <c r="AM1299" s="1" t="s">
        <v>3952</v>
      </c>
      <c r="AN1299" s="1" t="s">
        <v>3958</v>
      </c>
      <c r="AO1299" s="1" t="s">
        <v>4200</v>
      </c>
      <c r="AP1299" s="1" t="s">
        <v>4212</v>
      </c>
      <c r="AQ1299" s="1"/>
      <c r="AR1299">
        <v>1265</v>
      </c>
      <c r="AS1299">
        <v>12</v>
      </c>
      <c r="AT1299" s="1" t="s">
        <v>4235</v>
      </c>
      <c r="AU1299">
        <v>700000</v>
      </c>
      <c r="AV1299" s="1" t="s">
        <v>4270</v>
      </c>
      <c r="AW1299" s="1" t="s">
        <v>3939</v>
      </c>
      <c r="AX1299">
        <v>6394</v>
      </c>
      <c r="AY1299">
        <v>136020</v>
      </c>
      <c r="AZ1299">
        <v>1</v>
      </c>
      <c r="BA1299" s="1" t="s">
        <v>3417</v>
      </c>
    </row>
    <row r="1300" spans="1:53">
      <c r="A1300" s="1" t="s">
        <v>1307</v>
      </c>
      <c r="B1300">
        <v>0</v>
      </c>
      <c r="C1300">
        <v>5586000</v>
      </c>
      <c r="D1300" s="1" t="s">
        <v>2271</v>
      </c>
      <c r="E1300">
        <v>20</v>
      </c>
      <c r="F1300">
        <v>139306</v>
      </c>
      <c r="G1300">
        <v>13</v>
      </c>
      <c r="H1300" s="1"/>
      <c r="I1300" s="1" t="s">
        <v>2427</v>
      </c>
      <c r="J1300" s="1" t="s">
        <v>2462</v>
      </c>
      <c r="K1300" s="1" t="s">
        <v>2466</v>
      </c>
      <c r="L1300" s="1" t="s">
        <v>2472</v>
      </c>
      <c r="M1300" s="1" t="s">
        <v>2583</v>
      </c>
      <c r="N1300" s="1" t="s">
        <v>2607</v>
      </c>
      <c r="O1300" s="1"/>
      <c r="P1300">
        <v>294</v>
      </c>
      <c r="Q1300" s="1" t="s">
        <v>2996</v>
      </c>
      <c r="R1300" s="1" t="s">
        <v>3107</v>
      </c>
      <c r="S1300" s="1"/>
      <c r="T1300" s="1" t="s">
        <v>3110</v>
      </c>
      <c r="U1300" s="1" t="s">
        <v>3264</v>
      </c>
      <c r="V1300" s="1" t="s">
        <v>3384</v>
      </c>
      <c r="W1300" s="1" t="s">
        <v>3396</v>
      </c>
      <c r="X1300" s="1" t="s">
        <v>3400</v>
      </c>
      <c r="Y1300" s="3">
        <v>46233</v>
      </c>
      <c r="Z1300" s="1" t="s">
        <v>3426</v>
      </c>
      <c r="AA1300" s="3">
        <v>46233</v>
      </c>
      <c r="AB1300" s="1" t="s">
        <v>3416</v>
      </c>
      <c r="AC1300" s="1" t="s">
        <v>3904</v>
      </c>
      <c r="AD1300" s="1" t="s">
        <v>3933</v>
      </c>
      <c r="AE1300" s="1" t="s">
        <v>3934</v>
      </c>
      <c r="AF1300" s="1" t="s">
        <v>3938</v>
      </c>
      <c r="AG1300" s="1" t="s">
        <v>2472</v>
      </c>
      <c r="AH1300" s="1" t="s">
        <v>2583</v>
      </c>
      <c r="AI1300" s="1" t="s">
        <v>3948</v>
      </c>
      <c r="AJ1300" s="1"/>
      <c r="AK1300" s="1"/>
      <c r="AL1300" s="1" t="s">
        <v>3952</v>
      </c>
      <c r="AM1300" s="1" t="s">
        <v>3952</v>
      </c>
      <c r="AN1300" s="1" t="s">
        <v>3960</v>
      </c>
      <c r="AO1300" s="1" t="s">
        <v>3967</v>
      </c>
      <c r="AP1300" s="1" t="s">
        <v>4214</v>
      </c>
      <c r="AQ1300" s="1"/>
      <c r="AR1300">
        <v>8989</v>
      </c>
      <c r="AS1300">
        <v>294</v>
      </c>
      <c r="AT1300" s="1" t="s">
        <v>4237</v>
      </c>
      <c r="AU1300">
        <v>19000</v>
      </c>
      <c r="AV1300" s="1" t="s">
        <v>4542</v>
      </c>
      <c r="AW1300" s="1" t="s">
        <v>3938</v>
      </c>
      <c r="AX1300">
        <v>127</v>
      </c>
      <c r="AY1300">
        <v>136021</v>
      </c>
      <c r="AZ1300">
        <v>1</v>
      </c>
      <c r="BA1300" s="1" t="s">
        <v>3419</v>
      </c>
    </row>
    <row r="1301" spans="1:53">
      <c r="A1301" s="1"/>
      <c r="B1301">
        <v>10</v>
      </c>
      <c r="C1301">
        <v>185166</v>
      </c>
      <c r="D1301" s="1" t="s">
        <v>2272</v>
      </c>
      <c r="E1301">
        <v>20</v>
      </c>
      <c r="F1301">
        <v>139306</v>
      </c>
      <c r="G1301">
        <v>14</v>
      </c>
      <c r="H1301" s="1"/>
      <c r="I1301" s="1" t="s">
        <v>2427</v>
      </c>
      <c r="J1301" s="1" t="s">
        <v>2462</v>
      </c>
      <c r="K1301" s="1" t="s">
        <v>2466</v>
      </c>
      <c r="L1301" s="1" t="s">
        <v>2472</v>
      </c>
      <c r="M1301" s="1" t="s">
        <v>2583</v>
      </c>
      <c r="N1301" s="1" t="s">
        <v>2607</v>
      </c>
      <c r="O1301" s="1"/>
      <c r="P1301">
        <v>162</v>
      </c>
      <c r="Q1301" s="1" t="s">
        <v>2997</v>
      </c>
      <c r="R1301" s="1" t="s">
        <v>3107</v>
      </c>
      <c r="S1301" s="1"/>
      <c r="T1301" s="1" t="s">
        <v>3110</v>
      </c>
      <c r="U1301" s="1" t="s">
        <v>3264</v>
      </c>
      <c r="V1301" s="1" t="s">
        <v>3384</v>
      </c>
      <c r="W1301" s="1" t="s">
        <v>3396</v>
      </c>
      <c r="X1301" s="1" t="s">
        <v>3400</v>
      </c>
      <c r="Y1301" s="3">
        <v>46233</v>
      </c>
      <c r="Z1301" s="1" t="s">
        <v>3426</v>
      </c>
      <c r="AA1301" s="3">
        <v>46233</v>
      </c>
      <c r="AB1301" s="1" t="s">
        <v>3416</v>
      </c>
      <c r="AC1301" s="1" t="s">
        <v>3904</v>
      </c>
      <c r="AD1301" s="1" t="s">
        <v>3933</v>
      </c>
      <c r="AE1301" s="1" t="s">
        <v>3934</v>
      </c>
      <c r="AF1301" s="1" t="s">
        <v>3938</v>
      </c>
      <c r="AG1301" s="1" t="s">
        <v>2472</v>
      </c>
      <c r="AH1301" s="1" t="s">
        <v>2583</v>
      </c>
      <c r="AI1301" s="1" t="s">
        <v>3948</v>
      </c>
      <c r="AJ1301" s="1"/>
      <c r="AK1301" s="1"/>
      <c r="AL1301" s="1" t="s">
        <v>3952</v>
      </c>
      <c r="AM1301" s="1" t="s">
        <v>3952</v>
      </c>
      <c r="AN1301" s="1" t="s">
        <v>3960</v>
      </c>
      <c r="AO1301" s="1" t="s">
        <v>3967</v>
      </c>
      <c r="AP1301" s="1" t="s">
        <v>4214</v>
      </c>
      <c r="AQ1301" s="1"/>
      <c r="AR1301">
        <v>13378</v>
      </c>
      <c r="AS1301">
        <v>162</v>
      </c>
      <c r="AT1301" s="1" t="s">
        <v>4237</v>
      </c>
      <c r="AU1301">
        <v>1270</v>
      </c>
      <c r="AV1301" s="1" t="s">
        <v>4543</v>
      </c>
      <c r="AW1301" s="1" t="s">
        <v>3938</v>
      </c>
      <c r="AX1301">
        <v>127</v>
      </c>
      <c r="AY1301">
        <v>136021</v>
      </c>
      <c r="AZ1301">
        <v>2</v>
      </c>
      <c r="BA1301" s="1" t="s">
        <v>3419</v>
      </c>
    </row>
    <row r="1302" spans="1:53">
      <c r="A1302" s="1"/>
      <c r="B1302">
        <v>10</v>
      </c>
      <c r="C1302">
        <v>355680</v>
      </c>
      <c r="D1302" s="1" t="s">
        <v>2273</v>
      </c>
      <c r="E1302">
        <v>20</v>
      </c>
      <c r="F1302">
        <v>139306</v>
      </c>
      <c r="G1302">
        <v>15</v>
      </c>
      <c r="H1302" s="1"/>
      <c r="I1302" s="1" t="s">
        <v>2427</v>
      </c>
      <c r="J1302" s="1" t="s">
        <v>2462</v>
      </c>
      <c r="K1302" s="1" t="s">
        <v>2466</v>
      </c>
      <c r="L1302" s="1" t="s">
        <v>2472</v>
      </c>
      <c r="M1302" s="1" t="s">
        <v>2583</v>
      </c>
      <c r="N1302" s="1" t="s">
        <v>2607</v>
      </c>
      <c r="O1302" s="1"/>
      <c r="P1302">
        <v>190</v>
      </c>
      <c r="Q1302" s="1" t="s">
        <v>2998</v>
      </c>
      <c r="R1302" s="1" t="s">
        <v>3107</v>
      </c>
      <c r="S1302" s="1"/>
      <c r="T1302" s="1" t="s">
        <v>3110</v>
      </c>
      <c r="U1302" s="1" t="s">
        <v>3264</v>
      </c>
      <c r="V1302" s="1" t="s">
        <v>3384</v>
      </c>
      <c r="W1302" s="1" t="s">
        <v>3396</v>
      </c>
      <c r="X1302" s="1" t="s">
        <v>3400</v>
      </c>
      <c r="Y1302" s="3">
        <v>46233</v>
      </c>
      <c r="Z1302" s="1" t="s">
        <v>3426</v>
      </c>
      <c r="AA1302" s="3">
        <v>46233</v>
      </c>
      <c r="AB1302" s="1" t="s">
        <v>3416</v>
      </c>
      <c r="AC1302" s="1" t="s">
        <v>3904</v>
      </c>
      <c r="AD1302" s="1" t="s">
        <v>3933</v>
      </c>
      <c r="AE1302" s="1" t="s">
        <v>3934</v>
      </c>
      <c r="AF1302" s="1" t="s">
        <v>3938</v>
      </c>
      <c r="AG1302" s="1" t="s">
        <v>2472</v>
      </c>
      <c r="AH1302" s="1" t="s">
        <v>2583</v>
      </c>
      <c r="AI1302" s="1" t="s">
        <v>3948</v>
      </c>
      <c r="AJ1302" s="1"/>
      <c r="AK1302" s="1"/>
      <c r="AL1302" s="1" t="s">
        <v>3952</v>
      </c>
      <c r="AM1302" s="1" t="s">
        <v>3952</v>
      </c>
      <c r="AN1302" s="1" t="s">
        <v>3960</v>
      </c>
      <c r="AO1302" s="1" t="s">
        <v>3967</v>
      </c>
      <c r="AP1302" s="1" t="s">
        <v>4214</v>
      </c>
      <c r="AQ1302" s="1"/>
      <c r="AR1302">
        <v>3204</v>
      </c>
      <c r="AS1302">
        <v>190</v>
      </c>
      <c r="AT1302" s="1" t="s">
        <v>4235</v>
      </c>
      <c r="AU1302">
        <v>2080</v>
      </c>
      <c r="AV1302" s="1" t="s">
        <v>4544</v>
      </c>
      <c r="AW1302" s="1" t="s">
        <v>3938</v>
      </c>
      <c r="AX1302">
        <v>127</v>
      </c>
      <c r="AY1302">
        <v>136021</v>
      </c>
      <c r="AZ1302">
        <v>3</v>
      </c>
      <c r="BA1302" s="1" t="s">
        <v>3419</v>
      </c>
    </row>
    <row r="1303" spans="1:53">
      <c r="A1303" s="1"/>
      <c r="B1303">
        <v>10</v>
      </c>
      <c r="C1303">
        <v>955944</v>
      </c>
      <c r="D1303" s="1" t="s">
        <v>2274</v>
      </c>
      <c r="E1303">
        <v>20</v>
      </c>
      <c r="F1303">
        <v>139306</v>
      </c>
      <c r="G1303">
        <v>16</v>
      </c>
      <c r="H1303" s="1"/>
      <c r="I1303" s="1" t="s">
        <v>2427</v>
      </c>
      <c r="J1303" s="1" t="s">
        <v>2462</v>
      </c>
      <c r="K1303" s="1" t="s">
        <v>2466</v>
      </c>
      <c r="L1303" s="1" t="s">
        <v>2472</v>
      </c>
      <c r="M1303" s="1" t="s">
        <v>2583</v>
      </c>
      <c r="N1303" s="1" t="s">
        <v>2607</v>
      </c>
      <c r="O1303" s="1"/>
      <c r="P1303">
        <v>136</v>
      </c>
      <c r="Q1303" s="1" t="s">
        <v>2999</v>
      </c>
      <c r="R1303" s="1" t="s">
        <v>3107</v>
      </c>
      <c r="S1303" s="1"/>
      <c r="T1303" s="1" t="s">
        <v>3110</v>
      </c>
      <c r="U1303" s="1" t="s">
        <v>3264</v>
      </c>
      <c r="V1303" s="1" t="s">
        <v>3384</v>
      </c>
      <c r="W1303" s="1" t="s">
        <v>3396</v>
      </c>
      <c r="X1303" s="1" t="s">
        <v>3400</v>
      </c>
      <c r="Y1303" s="3">
        <v>46233</v>
      </c>
      <c r="Z1303" s="1" t="s">
        <v>3426</v>
      </c>
      <c r="AA1303" s="3">
        <v>46233</v>
      </c>
      <c r="AB1303" s="1" t="s">
        <v>3416</v>
      </c>
      <c r="AC1303" s="1" t="s">
        <v>3904</v>
      </c>
      <c r="AD1303" s="1" t="s">
        <v>3933</v>
      </c>
      <c r="AE1303" s="1" t="s">
        <v>3934</v>
      </c>
      <c r="AF1303" s="1" t="s">
        <v>3938</v>
      </c>
      <c r="AG1303" s="1" t="s">
        <v>2472</v>
      </c>
      <c r="AH1303" s="1" t="s">
        <v>2583</v>
      </c>
      <c r="AI1303" s="1" t="s">
        <v>3948</v>
      </c>
      <c r="AJ1303" s="1"/>
      <c r="AK1303" s="1"/>
      <c r="AL1303" s="1" t="s">
        <v>3952</v>
      </c>
      <c r="AM1303" s="1" t="s">
        <v>3952</v>
      </c>
      <c r="AN1303" s="1" t="s">
        <v>3960</v>
      </c>
      <c r="AO1303" s="1" t="s">
        <v>3967</v>
      </c>
      <c r="AP1303" s="1" t="s">
        <v>4214</v>
      </c>
      <c r="AQ1303" s="1"/>
      <c r="AR1303">
        <v>9068</v>
      </c>
      <c r="AS1303">
        <v>136</v>
      </c>
      <c r="AT1303" s="1" t="s">
        <v>4237</v>
      </c>
      <c r="AU1303">
        <v>7810</v>
      </c>
      <c r="AV1303" s="1" t="s">
        <v>4545</v>
      </c>
      <c r="AW1303" s="1" t="s">
        <v>3938</v>
      </c>
      <c r="AX1303">
        <v>127</v>
      </c>
      <c r="AY1303">
        <v>136021</v>
      </c>
      <c r="AZ1303">
        <v>4</v>
      </c>
      <c r="BA1303" s="1" t="s">
        <v>3419</v>
      </c>
    </row>
    <row r="1304" spans="1:53">
      <c r="A1304" s="1"/>
      <c r="B1304">
        <v>10</v>
      </c>
      <c r="C1304">
        <v>3392955</v>
      </c>
      <c r="D1304" s="1" t="s">
        <v>2275</v>
      </c>
      <c r="E1304">
        <v>20</v>
      </c>
      <c r="F1304">
        <v>139306</v>
      </c>
      <c r="G1304">
        <v>17</v>
      </c>
      <c r="H1304" s="1"/>
      <c r="I1304" s="1" t="s">
        <v>2427</v>
      </c>
      <c r="J1304" s="1" t="s">
        <v>2462</v>
      </c>
      <c r="K1304" s="1" t="s">
        <v>2466</v>
      </c>
      <c r="L1304" s="1" t="s">
        <v>2472</v>
      </c>
      <c r="M1304" s="1" t="s">
        <v>2583</v>
      </c>
      <c r="N1304" s="1" t="s">
        <v>2607</v>
      </c>
      <c r="O1304" s="1"/>
      <c r="P1304">
        <v>41</v>
      </c>
      <c r="Q1304" s="1" t="s">
        <v>3000</v>
      </c>
      <c r="R1304" s="1" t="s">
        <v>3107</v>
      </c>
      <c r="S1304" s="1"/>
      <c r="T1304" s="1" t="s">
        <v>3110</v>
      </c>
      <c r="U1304" s="1" t="s">
        <v>3264</v>
      </c>
      <c r="V1304" s="1" t="s">
        <v>3384</v>
      </c>
      <c r="W1304" s="1" t="s">
        <v>3396</v>
      </c>
      <c r="X1304" s="1" t="s">
        <v>3400</v>
      </c>
      <c r="Y1304" s="3">
        <v>46233</v>
      </c>
      <c r="Z1304" s="1" t="s">
        <v>3426</v>
      </c>
      <c r="AA1304" s="3">
        <v>46233</v>
      </c>
      <c r="AB1304" s="1" t="s">
        <v>3416</v>
      </c>
      <c r="AC1304" s="1" t="s">
        <v>3904</v>
      </c>
      <c r="AD1304" s="1" t="s">
        <v>3933</v>
      </c>
      <c r="AE1304" s="1" t="s">
        <v>3934</v>
      </c>
      <c r="AF1304" s="1" t="s">
        <v>3938</v>
      </c>
      <c r="AG1304" s="1" t="s">
        <v>2472</v>
      </c>
      <c r="AH1304" s="1" t="s">
        <v>2583</v>
      </c>
      <c r="AI1304" s="1" t="s">
        <v>3948</v>
      </c>
      <c r="AJ1304" s="1"/>
      <c r="AK1304" s="1"/>
      <c r="AL1304" s="1" t="s">
        <v>3952</v>
      </c>
      <c r="AM1304" s="1" t="s">
        <v>3952</v>
      </c>
      <c r="AN1304" s="1" t="s">
        <v>3960</v>
      </c>
      <c r="AO1304" s="1" t="s">
        <v>3967</v>
      </c>
      <c r="AP1304" s="1" t="s">
        <v>4214</v>
      </c>
      <c r="AQ1304" s="1"/>
      <c r="AR1304">
        <v>17067</v>
      </c>
      <c r="AS1304">
        <v>41</v>
      </c>
      <c r="AT1304" s="1" t="s">
        <v>4235</v>
      </c>
      <c r="AU1304">
        <v>91950</v>
      </c>
      <c r="AV1304" s="1" t="s">
        <v>4546</v>
      </c>
      <c r="AW1304" s="1" t="s">
        <v>3938</v>
      </c>
      <c r="AX1304">
        <v>127</v>
      </c>
      <c r="AY1304">
        <v>136021</v>
      </c>
      <c r="AZ1304">
        <v>5</v>
      </c>
      <c r="BA1304" s="1" t="s">
        <v>3419</v>
      </c>
    </row>
    <row r="1305" spans="1:53">
      <c r="A1305" s="1"/>
      <c r="B1305">
        <v>10</v>
      </c>
      <c r="C1305">
        <v>902325.68</v>
      </c>
      <c r="D1305" s="1" t="s">
        <v>2276</v>
      </c>
      <c r="E1305">
        <v>20</v>
      </c>
      <c r="F1305">
        <v>139306</v>
      </c>
      <c r="G1305">
        <v>18</v>
      </c>
      <c r="H1305" s="1"/>
      <c r="I1305" s="1" t="s">
        <v>2438</v>
      </c>
      <c r="J1305" s="1" t="s">
        <v>2462</v>
      </c>
      <c r="K1305" s="1" t="s">
        <v>2466</v>
      </c>
      <c r="L1305" s="1" t="s">
        <v>2472</v>
      </c>
      <c r="M1305" s="1" t="s">
        <v>2583</v>
      </c>
      <c r="N1305" s="1" t="s">
        <v>2607</v>
      </c>
      <c r="O1305" s="1"/>
      <c r="P1305">
        <v>227</v>
      </c>
      <c r="Q1305" s="1" t="s">
        <v>3001</v>
      </c>
      <c r="R1305" s="1" t="s">
        <v>3107</v>
      </c>
      <c r="S1305" s="1"/>
      <c r="T1305" s="1" t="s">
        <v>3110</v>
      </c>
      <c r="U1305" s="1" t="s">
        <v>3264</v>
      </c>
      <c r="V1305" s="1" t="s">
        <v>3384</v>
      </c>
      <c r="W1305" s="1" t="s">
        <v>3396</v>
      </c>
      <c r="X1305" s="1" t="s">
        <v>3400</v>
      </c>
      <c r="Y1305" s="3">
        <v>46233</v>
      </c>
      <c r="Z1305" s="1" t="s">
        <v>3426</v>
      </c>
      <c r="AA1305" s="3">
        <v>46233</v>
      </c>
      <c r="AB1305" s="1" t="s">
        <v>3416</v>
      </c>
      <c r="AC1305" s="1" t="s">
        <v>3904</v>
      </c>
      <c r="AD1305" s="1" t="s">
        <v>3933</v>
      </c>
      <c r="AE1305" s="1" t="s">
        <v>3934</v>
      </c>
      <c r="AF1305" s="1" t="s">
        <v>3938</v>
      </c>
      <c r="AG1305" s="1" t="s">
        <v>2472</v>
      </c>
      <c r="AH1305" s="1" t="s">
        <v>2583</v>
      </c>
      <c r="AI1305" s="1" t="s">
        <v>3948</v>
      </c>
      <c r="AJ1305" s="1"/>
      <c r="AK1305" s="1"/>
      <c r="AL1305" s="1" t="s">
        <v>3952</v>
      </c>
      <c r="AM1305" s="1" t="s">
        <v>3952</v>
      </c>
      <c r="AN1305" s="1" t="s">
        <v>3960</v>
      </c>
      <c r="AO1305" s="1" t="s">
        <v>3967</v>
      </c>
      <c r="AP1305" s="1" t="s">
        <v>4214</v>
      </c>
      <c r="AQ1305" s="1"/>
      <c r="AR1305">
        <v>2823</v>
      </c>
      <c r="AS1305">
        <v>227</v>
      </c>
      <c r="AT1305" s="1" t="s">
        <v>4235</v>
      </c>
      <c r="AU1305">
        <v>4416.67</v>
      </c>
      <c r="AV1305" s="1" t="s">
        <v>4547</v>
      </c>
      <c r="AW1305" s="1" t="s">
        <v>3938</v>
      </c>
      <c r="AX1305">
        <v>127</v>
      </c>
      <c r="AY1305">
        <v>136021</v>
      </c>
      <c r="AZ1305">
        <v>6</v>
      </c>
      <c r="BA1305" s="1" t="s">
        <v>3419</v>
      </c>
    </row>
    <row r="1306" spans="1:53">
      <c r="A1306" s="1"/>
      <c r="B1306">
        <v>10</v>
      </c>
      <c r="C1306">
        <v>365625</v>
      </c>
      <c r="D1306" s="1" t="s">
        <v>2277</v>
      </c>
      <c r="E1306">
        <v>20</v>
      </c>
      <c r="F1306">
        <v>139306</v>
      </c>
      <c r="G1306">
        <v>19</v>
      </c>
      <c r="H1306" s="1"/>
      <c r="I1306" s="1" t="s">
        <v>2459</v>
      </c>
      <c r="J1306" s="1" t="s">
        <v>2462</v>
      </c>
      <c r="K1306" s="1" t="s">
        <v>2466</v>
      </c>
      <c r="L1306" s="1" t="s">
        <v>2472</v>
      </c>
      <c r="M1306" s="1" t="s">
        <v>2583</v>
      </c>
      <c r="N1306" s="1" t="s">
        <v>2607</v>
      </c>
      <c r="O1306" s="1"/>
      <c r="P1306">
        <v>125</v>
      </c>
      <c r="Q1306" s="1" t="s">
        <v>3002</v>
      </c>
      <c r="R1306" s="1" t="s">
        <v>3107</v>
      </c>
      <c r="S1306" s="1"/>
      <c r="T1306" s="1" t="s">
        <v>3110</v>
      </c>
      <c r="U1306" s="1" t="s">
        <v>3264</v>
      </c>
      <c r="V1306" s="1" t="s">
        <v>3384</v>
      </c>
      <c r="W1306" s="1" t="s">
        <v>3396</v>
      </c>
      <c r="X1306" s="1" t="s">
        <v>3400</v>
      </c>
      <c r="Y1306" s="3">
        <v>46233</v>
      </c>
      <c r="Z1306" s="1" t="s">
        <v>3426</v>
      </c>
      <c r="AA1306" s="3">
        <v>46233</v>
      </c>
      <c r="AB1306" s="1" t="s">
        <v>3416</v>
      </c>
      <c r="AC1306" s="1" t="s">
        <v>3904</v>
      </c>
      <c r="AD1306" s="1" t="s">
        <v>3933</v>
      </c>
      <c r="AE1306" s="1" t="s">
        <v>3934</v>
      </c>
      <c r="AF1306" s="1" t="s">
        <v>3938</v>
      </c>
      <c r="AG1306" s="1" t="s">
        <v>2472</v>
      </c>
      <c r="AH1306" s="1" t="s">
        <v>2583</v>
      </c>
      <c r="AI1306" s="1" t="s">
        <v>3948</v>
      </c>
      <c r="AJ1306" s="1"/>
      <c r="AK1306" s="1"/>
      <c r="AL1306" s="1" t="s">
        <v>3952</v>
      </c>
      <c r="AM1306" s="1" t="s">
        <v>3952</v>
      </c>
      <c r="AN1306" s="1" t="s">
        <v>3960</v>
      </c>
      <c r="AO1306" s="1" t="s">
        <v>3967</v>
      </c>
      <c r="AP1306" s="1" t="s">
        <v>4214</v>
      </c>
      <c r="AQ1306" s="1"/>
      <c r="AR1306">
        <v>3848</v>
      </c>
      <c r="AS1306">
        <v>125</v>
      </c>
      <c r="AT1306" s="1" t="s">
        <v>4235</v>
      </c>
      <c r="AU1306">
        <v>3250</v>
      </c>
      <c r="AV1306" s="1" t="s">
        <v>4548</v>
      </c>
      <c r="AW1306" s="1" t="s">
        <v>3938</v>
      </c>
      <c r="AX1306">
        <v>127</v>
      </c>
      <c r="AY1306">
        <v>136021</v>
      </c>
      <c r="AZ1306">
        <v>7</v>
      </c>
      <c r="BA1306" s="1" t="s">
        <v>3419</v>
      </c>
    </row>
    <row r="1307" spans="1:53">
      <c r="A1307" s="1"/>
      <c r="B1307">
        <v>10</v>
      </c>
      <c r="C1307">
        <v>891000</v>
      </c>
      <c r="D1307" s="1" t="s">
        <v>2278</v>
      </c>
      <c r="E1307">
        <v>20</v>
      </c>
      <c r="F1307">
        <v>139306</v>
      </c>
      <c r="G1307">
        <v>20</v>
      </c>
      <c r="H1307" s="1"/>
      <c r="I1307" s="1" t="s">
        <v>2427</v>
      </c>
      <c r="J1307" s="1" t="s">
        <v>2462</v>
      </c>
      <c r="K1307" s="1" t="s">
        <v>2466</v>
      </c>
      <c r="L1307" s="1" t="s">
        <v>2472</v>
      </c>
      <c r="M1307" s="1" t="s">
        <v>2583</v>
      </c>
      <c r="N1307" s="1" t="s">
        <v>2607</v>
      </c>
      <c r="O1307" s="1"/>
      <c r="P1307">
        <v>180</v>
      </c>
      <c r="Q1307" s="1" t="s">
        <v>3003</v>
      </c>
      <c r="R1307" s="1" t="s">
        <v>3107</v>
      </c>
      <c r="S1307" s="1"/>
      <c r="T1307" s="1" t="s">
        <v>3110</v>
      </c>
      <c r="U1307" s="1" t="s">
        <v>3264</v>
      </c>
      <c r="V1307" s="1" t="s">
        <v>3384</v>
      </c>
      <c r="W1307" s="1" t="s">
        <v>3396</v>
      </c>
      <c r="X1307" s="1" t="s">
        <v>3400</v>
      </c>
      <c r="Y1307" s="3">
        <v>46233</v>
      </c>
      <c r="Z1307" s="1" t="s">
        <v>3426</v>
      </c>
      <c r="AA1307" s="3">
        <v>46233</v>
      </c>
      <c r="AB1307" s="1" t="s">
        <v>3416</v>
      </c>
      <c r="AC1307" s="1" t="s">
        <v>3904</v>
      </c>
      <c r="AD1307" s="1" t="s">
        <v>3933</v>
      </c>
      <c r="AE1307" s="1" t="s">
        <v>3934</v>
      </c>
      <c r="AF1307" s="1" t="s">
        <v>3938</v>
      </c>
      <c r="AG1307" s="1" t="s">
        <v>2472</v>
      </c>
      <c r="AH1307" s="1" t="s">
        <v>2583</v>
      </c>
      <c r="AI1307" s="1" t="s">
        <v>3948</v>
      </c>
      <c r="AJ1307" s="1"/>
      <c r="AK1307" s="1"/>
      <c r="AL1307" s="1" t="s">
        <v>3952</v>
      </c>
      <c r="AM1307" s="1" t="s">
        <v>3952</v>
      </c>
      <c r="AN1307" s="1" t="s">
        <v>3960</v>
      </c>
      <c r="AO1307" s="1" t="s">
        <v>3967</v>
      </c>
      <c r="AP1307" s="1" t="s">
        <v>4214</v>
      </c>
      <c r="AQ1307" s="1"/>
      <c r="AR1307">
        <v>9063</v>
      </c>
      <c r="AS1307">
        <v>180</v>
      </c>
      <c r="AT1307" s="1" t="s">
        <v>4237</v>
      </c>
      <c r="AU1307">
        <v>5500</v>
      </c>
      <c r="AV1307" s="1" t="s">
        <v>4549</v>
      </c>
      <c r="AW1307" s="1" t="s">
        <v>3938</v>
      </c>
      <c r="AX1307">
        <v>127</v>
      </c>
      <c r="AY1307">
        <v>136021</v>
      </c>
      <c r="AZ1307">
        <v>8</v>
      </c>
      <c r="BA1307" s="1" t="s">
        <v>3419</v>
      </c>
    </row>
    <row r="1308" spans="1:53">
      <c r="A1308" s="1"/>
      <c r="B1308">
        <v>10</v>
      </c>
      <c r="C1308">
        <v>1069200.97</v>
      </c>
      <c r="D1308" s="1" t="s">
        <v>2279</v>
      </c>
      <c r="E1308">
        <v>20</v>
      </c>
      <c r="F1308">
        <v>139306</v>
      </c>
      <c r="G1308">
        <v>21</v>
      </c>
      <c r="H1308" s="1"/>
      <c r="I1308" s="1" t="s">
        <v>2433</v>
      </c>
      <c r="J1308" s="1" t="s">
        <v>2462</v>
      </c>
      <c r="K1308" s="1" t="s">
        <v>2466</v>
      </c>
      <c r="L1308" s="1" t="s">
        <v>2472</v>
      </c>
      <c r="M1308" s="1" t="s">
        <v>2583</v>
      </c>
      <c r="N1308" s="1" t="s">
        <v>2607</v>
      </c>
      <c r="O1308" s="1"/>
      <c r="P1308">
        <v>162</v>
      </c>
      <c r="Q1308" s="1" t="s">
        <v>3004</v>
      </c>
      <c r="R1308" s="1" t="s">
        <v>3107</v>
      </c>
      <c r="S1308" s="1"/>
      <c r="T1308" s="1" t="s">
        <v>3110</v>
      </c>
      <c r="U1308" s="1" t="s">
        <v>3264</v>
      </c>
      <c r="V1308" s="1" t="s">
        <v>3384</v>
      </c>
      <c r="W1308" s="1" t="s">
        <v>3396</v>
      </c>
      <c r="X1308" s="1" t="s">
        <v>3400</v>
      </c>
      <c r="Y1308" s="3">
        <v>46233</v>
      </c>
      <c r="Z1308" s="1" t="s">
        <v>3426</v>
      </c>
      <c r="AA1308" s="3">
        <v>46233</v>
      </c>
      <c r="AB1308" s="1" t="s">
        <v>3416</v>
      </c>
      <c r="AC1308" s="1" t="s">
        <v>3904</v>
      </c>
      <c r="AD1308" s="1" t="s">
        <v>3933</v>
      </c>
      <c r="AE1308" s="1" t="s">
        <v>3934</v>
      </c>
      <c r="AF1308" s="1" t="s">
        <v>3938</v>
      </c>
      <c r="AG1308" s="1" t="s">
        <v>2472</v>
      </c>
      <c r="AH1308" s="1" t="s">
        <v>2583</v>
      </c>
      <c r="AI1308" s="1" t="s">
        <v>3948</v>
      </c>
      <c r="AJ1308" s="1"/>
      <c r="AK1308" s="1"/>
      <c r="AL1308" s="1" t="s">
        <v>3952</v>
      </c>
      <c r="AM1308" s="1" t="s">
        <v>3952</v>
      </c>
      <c r="AN1308" s="1" t="s">
        <v>3960</v>
      </c>
      <c r="AO1308" s="1" t="s">
        <v>3967</v>
      </c>
      <c r="AP1308" s="1" t="s">
        <v>4214</v>
      </c>
      <c r="AQ1308" s="1"/>
      <c r="AR1308">
        <v>13371</v>
      </c>
      <c r="AS1308">
        <v>162</v>
      </c>
      <c r="AT1308" s="1" t="s">
        <v>4237</v>
      </c>
      <c r="AU1308">
        <v>7333.34</v>
      </c>
      <c r="AV1308" s="1" t="s">
        <v>4550</v>
      </c>
      <c r="AW1308" s="1" t="s">
        <v>3938</v>
      </c>
      <c r="AX1308">
        <v>127</v>
      </c>
      <c r="AY1308">
        <v>136021</v>
      </c>
      <c r="AZ1308">
        <v>9</v>
      </c>
      <c r="BA1308" s="1" t="s">
        <v>3419</v>
      </c>
    </row>
    <row r="1309" spans="1:53">
      <c r="A1309" s="1"/>
      <c r="B1309">
        <v>10</v>
      </c>
      <c r="C1309">
        <v>737424</v>
      </c>
      <c r="D1309" s="1" t="s">
        <v>2280</v>
      </c>
      <c r="E1309">
        <v>20</v>
      </c>
      <c r="F1309">
        <v>139306</v>
      </c>
      <c r="G1309">
        <v>22</v>
      </c>
      <c r="H1309" s="1"/>
      <c r="I1309" s="1" t="s">
        <v>2427</v>
      </c>
      <c r="J1309" s="1" t="s">
        <v>2462</v>
      </c>
      <c r="K1309" s="1" t="s">
        <v>2466</v>
      </c>
      <c r="L1309" s="1" t="s">
        <v>2472</v>
      </c>
      <c r="M1309" s="1" t="s">
        <v>2583</v>
      </c>
      <c r="N1309" s="1" t="s">
        <v>2607</v>
      </c>
      <c r="O1309" s="1"/>
      <c r="P1309">
        <v>144</v>
      </c>
      <c r="Q1309" s="1" t="s">
        <v>3005</v>
      </c>
      <c r="R1309" s="1" t="s">
        <v>3107</v>
      </c>
      <c r="S1309" s="1"/>
      <c r="T1309" s="1" t="s">
        <v>3110</v>
      </c>
      <c r="U1309" s="1" t="s">
        <v>3264</v>
      </c>
      <c r="V1309" s="1" t="s">
        <v>3384</v>
      </c>
      <c r="W1309" s="1" t="s">
        <v>3396</v>
      </c>
      <c r="X1309" s="1" t="s">
        <v>3400</v>
      </c>
      <c r="Y1309" s="3">
        <v>46233</v>
      </c>
      <c r="Z1309" s="1" t="s">
        <v>3426</v>
      </c>
      <c r="AA1309" s="3">
        <v>46233</v>
      </c>
      <c r="AB1309" s="1" t="s">
        <v>3416</v>
      </c>
      <c r="AC1309" s="1" t="s">
        <v>3904</v>
      </c>
      <c r="AD1309" s="1" t="s">
        <v>3933</v>
      </c>
      <c r="AE1309" s="1" t="s">
        <v>3934</v>
      </c>
      <c r="AF1309" s="1" t="s">
        <v>3938</v>
      </c>
      <c r="AG1309" s="1" t="s">
        <v>2472</v>
      </c>
      <c r="AH1309" s="1" t="s">
        <v>2583</v>
      </c>
      <c r="AI1309" s="1" t="s">
        <v>3948</v>
      </c>
      <c r="AJ1309" s="1"/>
      <c r="AK1309" s="1"/>
      <c r="AL1309" s="1" t="s">
        <v>3952</v>
      </c>
      <c r="AM1309" s="1" t="s">
        <v>3952</v>
      </c>
      <c r="AN1309" s="1" t="s">
        <v>3960</v>
      </c>
      <c r="AO1309" s="1" t="s">
        <v>3967</v>
      </c>
      <c r="AP1309" s="1" t="s">
        <v>4214</v>
      </c>
      <c r="AQ1309" s="1"/>
      <c r="AR1309">
        <v>15144</v>
      </c>
      <c r="AS1309">
        <v>144</v>
      </c>
      <c r="AT1309" s="1" t="s">
        <v>4235</v>
      </c>
      <c r="AU1309">
        <v>5690</v>
      </c>
      <c r="AV1309" s="1" t="s">
        <v>4551</v>
      </c>
      <c r="AW1309" s="1" t="s">
        <v>3938</v>
      </c>
      <c r="AX1309">
        <v>127</v>
      </c>
      <c r="AY1309">
        <v>136021</v>
      </c>
      <c r="AZ1309">
        <v>10</v>
      </c>
      <c r="BA1309" s="1" t="s">
        <v>3419</v>
      </c>
    </row>
    <row r="1310" spans="1:53">
      <c r="A1310" s="1"/>
      <c r="B1310">
        <v>10</v>
      </c>
      <c r="C1310">
        <v>906750</v>
      </c>
      <c r="D1310" s="1" t="s">
        <v>2281</v>
      </c>
      <c r="E1310">
        <v>20</v>
      </c>
      <c r="F1310">
        <v>139306</v>
      </c>
      <c r="G1310">
        <v>23</v>
      </c>
      <c r="H1310" s="1"/>
      <c r="I1310" s="1" t="s">
        <v>2427</v>
      </c>
      <c r="J1310" s="1" t="s">
        <v>2462</v>
      </c>
      <c r="K1310" s="1" t="s">
        <v>2466</v>
      </c>
      <c r="L1310" s="1" t="s">
        <v>2472</v>
      </c>
      <c r="M1310" s="1" t="s">
        <v>2583</v>
      </c>
      <c r="N1310" s="1" t="s">
        <v>2607</v>
      </c>
      <c r="O1310" s="1"/>
      <c r="P1310">
        <v>65</v>
      </c>
      <c r="Q1310" s="1" t="s">
        <v>3006</v>
      </c>
      <c r="R1310" s="1" t="s">
        <v>3107</v>
      </c>
      <c r="S1310" s="1"/>
      <c r="T1310" s="1" t="s">
        <v>3110</v>
      </c>
      <c r="U1310" s="1" t="s">
        <v>3264</v>
      </c>
      <c r="V1310" s="1" t="s">
        <v>3384</v>
      </c>
      <c r="W1310" s="1" t="s">
        <v>3396</v>
      </c>
      <c r="X1310" s="1" t="s">
        <v>3400</v>
      </c>
      <c r="Y1310" s="3">
        <v>46233</v>
      </c>
      <c r="Z1310" s="1" t="s">
        <v>3426</v>
      </c>
      <c r="AA1310" s="3">
        <v>46233</v>
      </c>
      <c r="AB1310" s="1" t="s">
        <v>3416</v>
      </c>
      <c r="AC1310" s="1" t="s">
        <v>3904</v>
      </c>
      <c r="AD1310" s="1" t="s">
        <v>3933</v>
      </c>
      <c r="AE1310" s="1" t="s">
        <v>3934</v>
      </c>
      <c r="AF1310" s="1" t="s">
        <v>3938</v>
      </c>
      <c r="AG1310" s="1" t="s">
        <v>2472</v>
      </c>
      <c r="AH1310" s="1" t="s">
        <v>2583</v>
      </c>
      <c r="AI1310" s="1" t="s">
        <v>3948</v>
      </c>
      <c r="AJ1310" s="1"/>
      <c r="AK1310" s="1"/>
      <c r="AL1310" s="1" t="s">
        <v>3952</v>
      </c>
      <c r="AM1310" s="1" t="s">
        <v>3952</v>
      </c>
      <c r="AN1310" s="1" t="s">
        <v>3960</v>
      </c>
      <c r="AO1310" s="1" t="s">
        <v>3967</v>
      </c>
      <c r="AP1310" s="1" t="s">
        <v>4214</v>
      </c>
      <c r="AQ1310" s="1"/>
      <c r="AR1310">
        <v>17069</v>
      </c>
      <c r="AS1310">
        <v>65</v>
      </c>
      <c r="AT1310" s="1" t="s">
        <v>4235</v>
      </c>
      <c r="AU1310">
        <v>15500</v>
      </c>
      <c r="AV1310" s="1" t="s">
        <v>4552</v>
      </c>
      <c r="AW1310" s="1" t="s">
        <v>3938</v>
      </c>
      <c r="AX1310">
        <v>127</v>
      </c>
      <c r="AY1310">
        <v>136021</v>
      </c>
      <c r="AZ1310">
        <v>11</v>
      </c>
      <c r="BA1310" s="1" t="s">
        <v>3419</v>
      </c>
    </row>
    <row r="1311" spans="1:53">
      <c r="A1311" s="1"/>
      <c r="B1311">
        <v>10</v>
      </c>
      <c r="C1311">
        <v>1207125</v>
      </c>
      <c r="D1311" s="1" t="s">
        <v>2282</v>
      </c>
      <c r="E1311">
        <v>20</v>
      </c>
      <c r="F1311">
        <v>139306</v>
      </c>
      <c r="G1311">
        <v>24</v>
      </c>
      <c r="H1311" s="1"/>
      <c r="I1311" s="1" t="s">
        <v>2430</v>
      </c>
      <c r="J1311" s="1" t="s">
        <v>2462</v>
      </c>
      <c r="K1311" s="1" t="s">
        <v>2466</v>
      </c>
      <c r="L1311" s="1" t="s">
        <v>2472</v>
      </c>
      <c r="M1311" s="1" t="s">
        <v>2583</v>
      </c>
      <c r="N1311" s="1" t="s">
        <v>2607</v>
      </c>
      <c r="O1311" s="1"/>
      <c r="P1311">
        <v>185</v>
      </c>
      <c r="Q1311" s="1" t="s">
        <v>3007</v>
      </c>
      <c r="R1311" s="1" t="s">
        <v>3107</v>
      </c>
      <c r="S1311" s="1"/>
      <c r="T1311" s="1" t="s">
        <v>3110</v>
      </c>
      <c r="U1311" s="1" t="s">
        <v>3264</v>
      </c>
      <c r="V1311" s="1" t="s">
        <v>3384</v>
      </c>
      <c r="W1311" s="1" t="s">
        <v>3396</v>
      </c>
      <c r="X1311" s="1" t="s">
        <v>3400</v>
      </c>
      <c r="Y1311" s="3">
        <v>46233</v>
      </c>
      <c r="Z1311" s="1" t="s">
        <v>3426</v>
      </c>
      <c r="AA1311" s="3">
        <v>46233</v>
      </c>
      <c r="AB1311" s="1" t="s">
        <v>3416</v>
      </c>
      <c r="AC1311" s="1" t="s">
        <v>3904</v>
      </c>
      <c r="AD1311" s="1" t="s">
        <v>3933</v>
      </c>
      <c r="AE1311" s="1" t="s">
        <v>3934</v>
      </c>
      <c r="AF1311" s="1" t="s">
        <v>3938</v>
      </c>
      <c r="AG1311" s="1" t="s">
        <v>2472</v>
      </c>
      <c r="AH1311" s="1" t="s">
        <v>2583</v>
      </c>
      <c r="AI1311" s="1" t="s">
        <v>3948</v>
      </c>
      <c r="AJ1311" s="1"/>
      <c r="AK1311" s="1"/>
      <c r="AL1311" s="1" t="s">
        <v>3952</v>
      </c>
      <c r="AM1311" s="1" t="s">
        <v>3952</v>
      </c>
      <c r="AN1311" s="1" t="s">
        <v>3960</v>
      </c>
      <c r="AO1311" s="1" t="s">
        <v>3967</v>
      </c>
      <c r="AP1311" s="1" t="s">
        <v>4214</v>
      </c>
      <c r="AQ1311" s="1"/>
      <c r="AR1311">
        <v>10977</v>
      </c>
      <c r="AS1311">
        <v>185</v>
      </c>
      <c r="AT1311" s="1" t="s">
        <v>4237</v>
      </c>
      <c r="AU1311">
        <v>7250</v>
      </c>
      <c r="AV1311" s="1" t="s">
        <v>4553</v>
      </c>
      <c r="AW1311" s="1" t="s">
        <v>3938</v>
      </c>
      <c r="AX1311">
        <v>127</v>
      </c>
      <c r="AY1311">
        <v>136021</v>
      </c>
      <c r="AZ1311">
        <v>12</v>
      </c>
      <c r="BA1311" s="1" t="s">
        <v>3419</v>
      </c>
    </row>
    <row r="1312" spans="1:53">
      <c r="A1312" s="1" t="s">
        <v>1308</v>
      </c>
      <c r="B1312">
        <v>0</v>
      </c>
      <c r="C1312">
        <v>1941750</v>
      </c>
      <c r="D1312" s="1" t="s">
        <v>2283</v>
      </c>
      <c r="E1312">
        <v>20</v>
      </c>
      <c r="F1312">
        <v>139226</v>
      </c>
      <c r="G1312">
        <v>1</v>
      </c>
      <c r="H1312" s="1"/>
      <c r="I1312" s="1" t="s">
        <v>2421</v>
      </c>
      <c r="J1312" s="1" t="s">
        <v>2462</v>
      </c>
      <c r="K1312" s="1" t="s">
        <v>2464</v>
      </c>
      <c r="L1312" s="1" t="s">
        <v>2493</v>
      </c>
      <c r="M1312" s="1" t="s">
        <v>2594</v>
      </c>
      <c r="N1312" s="1" t="s">
        <v>2607</v>
      </c>
      <c r="O1312" s="1"/>
      <c r="P1312">
        <v>3</v>
      </c>
      <c r="Q1312" s="1" t="s">
        <v>3008</v>
      </c>
      <c r="R1312" s="1" t="s">
        <v>3107</v>
      </c>
      <c r="S1312" s="1"/>
      <c r="T1312" s="1" t="s">
        <v>3108</v>
      </c>
      <c r="U1312" s="1" t="s">
        <v>3265</v>
      </c>
      <c r="V1312" s="1" t="s">
        <v>3385</v>
      </c>
      <c r="W1312" s="1" t="s">
        <v>3396</v>
      </c>
      <c r="X1312" s="1" t="s">
        <v>3400</v>
      </c>
      <c r="Y1312" s="3">
        <v>46233</v>
      </c>
      <c r="Z1312" s="1" t="s">
        <v>3426</v>
      </c>
      <c r="AA1312" s="3">
        <v>46233</v>
      </c>
      <c r="AB1312" s="1" t="s">
        <v>3416</v>
      </c>
      <c r="AC1312" s="1" t="s">
        <v>3905</v>
      </c>
      <c r="AD1312" s="1" t="s">
        <v>3933</v>
      </c>
      <c r="AE1312" s="1" t="s">
        <v>3933</v>
      </c>
      <c r="AF1312" s="1" t="s">
        <v>3939</v>
      </c>
      <c r="AG1312" s="1" t="s">
        <v>2493</v>
      </c>
      <c r="AH1312" s="1" t="s">
        <v>2594</v>
      </c>
      <c r="AI1312" s="1" t="s">
        <v>3948</v>
      </c>
      <c r="AJ1312" s="1"/>
      <c r="AK1312" s="1"/>
      <c r="AL1312" s="1" t="s">
        <v>3952</v>
      </c>
      <c r="AM1312" s="1" t="s">
        <v>3952</v>
      </c>
      <c r="AN1312" s="1" t="s">
        <v>3958</v>
      </c>
      <c r="AO1312" s="1" t="s">
        <v>4141</v>
      </c>
      <c r="AP1312" s="1" t="s">
        <v>4212</v>
      </c>
      <c r="AQ1312" s="1"/>
      <c r="AR1312">
        <v>1265</v>
      </c>
      <c r="AS1312">
        <v>3</v>
      </c>
      <c r="AT1312" s="1" t="s">
        <v>4235</v>
      </c>
      <c r="AU1312">
        <v>647250</v>
      </c>
      <c r="AV1312" s="1" t="s">
        <v>4270</v>
      </c>
      <c r="AW1312" s="1" t="s">
        <v>3939</v>
      </c>
      <c r="AX1312">
        <v>39</v>
      </c>
      <c r="AY1312">
        <v>136022</v>
      </c>
      <c r="AZ1312">
        <v>1</v>
      </c>
      <c r="BA1312" s="1" t="s">
        <v>3417</v>
      </c>
    </row>
    <row r="1313" spans="1:53">
      <c r="A1313" s="1" t="s">
        <v>1309</v>
      </c>
      <c r="B1313">
        <v>0</v>
      </c>
      <c r="C1313">
        <v>1848000</v>
      </c>
      <c r="D1313" s="1" t="s">
        <v>2284</v>
      </c>
      <c r="E1313">
        <v>20</v>
      </c>
      <c r="F1313">
        <v>139226</v>
      </c>
      <c r="G1313">
        <v>2</v>
      </c>
      <c r="H1313" s="1"/>
      <c r="I1313" s="1" t="s">
        <v>2421</v>
      </c>
      <c r="J1313" s="1" t="s">
        <v>2462</v>
      </c>
      <c r="K1313" s="1" t="s">
        <v>2464</v>
      </c>
      <c r="L1313" s="1" t="s">
        <v>2493</v>
      </c>
      <c r="M1313" s="1" t="s">
        <v>2594</v>
      </c>
      <c r="N1313" s="1" t="s">
        <v>2607</v>
      </c>
      <c r="O1313" s="1"/>
      <c r="P1313">
        <v>2</v>
      </c>
      <c r="Q1313" s="1" t="s">
        <v>2240</v>
      </c>
      <c r="R1313" s="1" t="s">
        <v>3107</v>
      </c>
      <c r="S1313" s="1"/>
      <c r="T1313" s="1" t="s">
        <v>3108</v>
      </c>
      <c r="U1313" s="1" t="s">
        <v>3265</v>
      </c>
      <c r="V1313" s="1" t="s">
        <v>3385</v>
      </c>
      <c r="W1313" s="1" t="s">
        <v>3396</v>
      </c>
      <c r="X1313" s="1" t="s">
        <v>3400</v>
      </c>
      <c r="Y1313" s="3">
        <v>46233</v>
      </c>
      <c r="Z1313" s="1" t="s">
        <v>3426</v>
      </c>
      <c r="AA1313" s="3">
        <v>46233</v>
      </c>
      <c r="AB1313" s="1" t="s">
        <v>3416</v>
      </c>
      <c r="AC1313" s="1" t="s">
        <v>3905</v>
      </c>
      <c r="AD1313" s="1" t="s">
        <v>3933</v>
      </c>
      <c r="AE1313" s="1" t="s">
        <v>3933</v>
      </c>
      <c r="AF1313" s="1" t="s">
        <v>3939</v>
      </c>
      <c r="AG1313" s="1" t="s">
        <v>2493</v>
      </c>
      <c r="AH1313" s="1" t="s">
        <v>2594</v>
      </c>
      <c r="AI1313" s="1" t="s">
        <v>3948</v>
      </c>
      <c r="AJ1313" s="1"/>
      <c r="AK1313" s="1"/>
      <c r="AL1313" s="1" t="s">
        <v>3952</v>
      </c>
      <c r="AM1313" s="1" t="s">
        <v>3952</v>
      </c>
      <c r="AN1313" s="1" t="s">
        <v>3958</v>
      </c>
      <c r="AO1313" s="1" t="s">
        <v>4141</v>
      </c>
      <c r="AP1313" s="1" t="s">
        <v>4212</v>
      </c>
      <c r="AQ1313" s="1"/>
      <c r="AR1313">
        <v>1265</v>
      </c>
      <c r="AS1313">
        <v>2</v>
      </c>
      <c r="AT1313" s="1" t="s">
        <v>4235</v>
      </c>
      <c r="AU1313">
        <v>924000</v>
      </c>
      <c r="AV1313" s="1" t="s">
        <v>4270</v>
      </c>
      <c r="AW1313" s="1" t="s">
        <v>3939</v>
      </c>
      <c r="AX1313">
        <v>39</v>
      </c>
      <c r="AY1313">
        <v>136022</v>
      </c>
      <c r="AZ1313">
        <v>2</v>
      </c>
      <c r="BA1313" s="1" t="s">
        <v>3417</v>
      </c>
    </row>
    <row r="1314" spans="1:53">
      <c r="A1314" s="1" t="s">
        <v>1310</v>
      </c>
      <c r="B1314">
        <v>0</v>
      </c>
      <c r="C1314">
        <v>3236250</v>
      </c>
      <c r="D1314" s="1" t="s">
        <v>2285</v>
      </c>
      <c r="E1314">
        <v>20</v>
      </c>
      <c r="F1314">
        <v>139226</v>
      </c>
      <c r="G1314">
        <v>3</v>
      </c>
      <c r="H1314" s="1"/>
      <c r="I1314" s="1" t="s">
        <v>2421</v>
      </c>
      <c r="J1314" s="1" t="s">
        <v>2462</v>
      </c>
      <c r="K1314" s="1" t="s">
        <v>2464</v>
      </c>
      <c r="L1314" s="1" t="s">
        <v>2493</v>
      </c>
      <c r="M1314" s="1" t="s">
        <v>2594</v>
      </c>
      <c r="N1314" s="1" t="s">
        <v>2607</v>
      </c>
      <c r="O1314" s="1"/>
      <c r="P1314">
        <v>5</v>
      </c>
      <c r="Q1314" s="1" t="s">
        <v>3009</v>
      </c>
      <c r="R1314" s="1" t="s">
        <v>3107</v>
      </c>
      <c r="S1314" s="1"/>
      <c r="T1314" s="1" t="s">
        <v>3108</v>
      </c>
      <c r="U1314" s="1" t="s">
        <v>3265</v>
      </c>
      <c r="V1314" s="1" t="s">
        <v>3385</v>
      </c>
      <c r="W1314" s="1" t="s">
        <v>3396</v>
      </c>
      <c r="X1314" s="1" t="s">
        <v>3400</v>
      </c>
      <c r="Y1314" s="3">
        <v>46233</v>
      </c>
      <c r="Z1314" s="1" t="s">
        <v>3426</v>
      </c>
      <c r="AA1314" s="3">
        <v>46233</v>
      </c>
      <c r="AB1314" s="1" t="s">
        <v>3416</v>
      </c>
      <c r="AC1314" s="1" t="s">
        <v>3905</v>
      </c>
      <c r="AD1314" s="1" t="s">
        <v>3933</v>
      </c>
      <c r="AE1314" s="1" t="s">
        <v>3933</v>
      </c>
      <c r="AF1314" s="1" t="s">
        <v>3939</v>
      </c>
      <c r="AG1314" s="1" t="s">
        <v>2493</v>
      </c>
      <c r="AH1314" s="1" t="s">
        <v>2594</v>
      </c>
      <c r="AI1314" s="1" t="s">
        <v>3948</v>
      </c>
      <c r="AJ1314" s="1"/>
      <c r="AK1314" s="1"/>
      <c r="AL1314" s="1" t="s">
        <v>3952</v>
      </c>
      <c r="AM1314" s="1" t="s">
        <v>3952</v>
      </c>
      <c r="AN1314" s="1" t="s">
        <v>3958</v>
      </c>
      <c r="AO1314" s="1" t="s">
        <v>4141</v>
      </c>
      <c r="AP1314" s="1" t="s">
        <v>4212</v>
      </c>
      <c r="AQ1314" s="1"/>
      <c r="AR1314">
        <v>1265</v>
      </c>
      <c r="AS1314">
        <v>5</v>
      </c>
      <c r="AT1314" s="1" t="s">
        <v>4235</v>
      </c>
      <c r="AU1314">
        <v>647250</v>
      </c>
      <c r="AV1314" s="1" t="s">
        <v>4270</v>
      </c>
      <c r="AW1314" s="1" t="s">
        <v>3939</v>
      </c>
      <c r="AX1314">
        <v>39</v>
      </c>
      <c r="AY1314">
        <v>136022</v>
      </c>
      <c r="AZ1314">
        <v>3</v>
      </c>
      <c r="BA1314" s="1" t="s">
        <v>3417</v>
      </c>
    </row>
    <row r="1315" spans="1:53">
      <c r="A1315" s="1" t="s">
        <v>1311</v>
      </c>
      <c r="B1315">
        <v>0</v>
      </c>
      <c r="C1315">
        <v>5000</v>
      </c>
      <c r="D1315" s="1" t="s">
        <v>2286</v>
      </c>
      <c r="E1315">
        <v>-5</v>
      </c>
      <c r="F1315">
        <v>139153</v>
      </c>
      <c r="G1315">
        <v>1</v>
      </c>
      <c r="H1315" s="1"/>
      <c r="I1315" s="1" t="s">
        <v>2431</v>
      </c>
      <c r="J1315" s="1" t="s">
        <v>2462</v>
      </c>
      <c r="K1315" s="1" t="s">
        <v>2464</v>
      </c>
      <c r="L1315" s="1" t="s">
        <v>2510</v>
      </c>
      <c r="M1315" s="1" t="s">
        <v>2586</v>
      </c>
      <c r="N1315" s="1" t="s">
        <v>2607</v>
      </c>
      <c r="O1315" s="1"/>
      <c r="P1315">
        <v>1</v>
      </c>
      <c r="Q1315" s="1" t="s">
        <v>1790</v>
      </c>
      <c r="R1315" s="1" t="s">
        <v>3107</v>
      </c>
      <c r="S1315" s="1"/>
      <c r="T1315" s="1" t="s">
        <v>3108</v>
      </c>
      <c r="U1315" s="1" t="s">
        <v>1790</v>
      </c>
      <c r="V1315" s="1" t="s">
        <v>2286</v>
      </c>
      <c r="W1315" s="1" t="s">
        <v>3398</v>
      </c>
      <c r="X1315" s="1"/>
      <c r="Y1315" s="3">
        <v>46233</v>
      </c>
      <c r="Z1315" s="1" t="s">
        <v>3425</v>
      </c>
      <c r="AA1315" s="3">
        <v>46233</v>
      </c>
      <c r="AB1315" s="1" t="s">
        <v>3416</v>
      </c>
      <c r="AC1315" s="1" t="s">
        <v>3906</v>
      </c>
      <c r="AD1315" s="1" t="s">
        <v>3933</v>
      </c>
      <c r="AE1315" s="1" t="s">
        <v>3933</v>
      </c>
      <c r="AF1315" s="1" t="s">
        <v>3939</v>
      </c>
      <c r="AG1315" s="1" t="s">
        <v>2510</v>
      </c>
      <c r="AH1315" s="1" t="s">
        <v>2586</v>
      </c>
      <c r="AI1315" s="1" t="s">
        <v>3950</v>
      </c>
      <c r="AJ1315" s="1"/>
      <c r="AK1315" s="1"/>
      <c r="AL1315" s="1" t="s">
        <v>3952</v>
      </c>
      <c r="AM1315" s="1" t="s">
        <v>3952</v>
      </c>
      <c r="AN1315" s="1" t="s">
        <v>3958</v>
      </c>
      <c r="AO1315" s="1" t="s">
        <v>4201</v>
      </c>
      <c r="AP1315" s="1" t="s">
        <v>4212</v>
      </c>
      <c r="AQ1315" s="1"/>
      <c r="AR1315">
        <v>7130</v>
      </c>
      <c r="AS1315">
        <v>1</v>
      </c>
      <c r="AT1315" s="1" t="s">
        <v>4235</v>
      </c>
      <c r="AU1315">
        <v>5000</v>
      </c>
      <c r="AV1315" s="1" t="s">
        <v>4301</v>
      </c>
      <c r="AW1315" s="1" t="s">
        <v>3939</v>
      </c>
      <c r="AX1315">
        <v>7206</v>
      </c>
      <c r="AY1315">
        <v>136023</v>
      </c>
      <c r="AZ1315">
        <v>1</v>
      </c>
      <c r="BA1315" s="1" t="s">
        <v>3414</v>
      </c>
    </row>
    <row r="1316" spans="1:53">
      <c r="A1316" s="1" t="s">
        <v>1312</v>
      </c>
      <c r="B1316">
        <v>0</v>
      </c>
      <c r="C1316">
        <v>326070</v>
      </c>
      <c r="D1316" s="1" t="s">
        <v>2287</v>
      </c>
      <c r="E1316">
        <v>20</v>
      </c>
      <c r="F1316">
        <v>139308</v>
      </c>
      <c r="G1316">
        <v>1</v>
      </c>
      <c r="H1316" s="1"/>
      <c r="I1316" s="1" t="s">
        <v>2431</v>
      </c>
      <c r="J1316" s="1" t="s">
        <v>2462</v>
      </c>
      <c r="K1316" s="1" t="s">
        <v>2464</v>
      </c>
      <c r="L1316" s="1" t="s">
        <v>2502</v>
      </c>
      <c r="M1316" s="1" t="s">
        <v>2592</v>
      </c>
      <c r="N1316" s="1" t="s">
        <v>2607</v>
      </c>
      <c r="O1316" s="1"/>
      <c r="P1316">
        <v>12</v>
      </c>
      <c r="Q1316" s="1" t="s">
        <v>3010</v>
      </c>
      <c r="R1316" s="1" t="s">
        <v>3107</v>
      </c>
      <c r="S1316" s="1"/>
      <c r="T1316" s="1" t="s">
        <v>3108</v>
      </c>
      <c r="U1316" s="1" t="s">
        <v>3266</v>
      </c>
      <c r="V1316" s="1" t="s">
        <v>3386</v>
      </c>
      <c r="W1316" s="1" t="s">
        <v>3396</v>
      </c>
      <c r="X1316" s="1" t="s">
        <v>3400</v>
      </c>
      <c r="Y1316" s="3">
        <v>46233</v>
      </c>
      <c r="Z1316" s="1" t="s">
        <v>3427</v>
      </c>
      <c r="AA1316" s="3">
        <v>46233</v>
      </c>
      <c r="AB1316" s="1" t="s">
        <v>3416</v>
      </c>
      <c r="AC1316" s="1" t="s">
        <v>3907</v>
      </c>
      <c r="AD1316" s="1" t="s">
        <v>3933</v>
      </c>
      <c r="AE1316" s="1" t="s">
        <v>3933</v>
      </c>
      <c r="AF1316" s="1" t="s">
        <v>3944</v>
      </c>
      <c r="AG1316" s="1" t="s">
        <v>2502</v>
      </c>
      <c r="AH1316" s="1" t="s">
        <v>2592</v>
      </c>
      <c r="AI1316" s="1" t="s">
        <v>3948</v>
      </c>
      <c r="AJ1316" s="1"/>
      <c r="AK1316" s="1"/>
      <c r="AL1316" s="1" t="s">
        <v>3952</v>
      </c>
      <c r="AM1316" s="1" t="s">
        <v>3952</v>
      </c>
      <c r="AN1316" s="1" t="s">
        <v>3958</v>
      </c>
      <c r="AO1316" s="1" t="s">
        <v>4025</v>
      </c>
      <c r="AP1316" s="1" t="s">
        <v>4215</v>
      </c>
      <c r="AQ1316" s="1"/>
      <c r="AR1316">
        <v>7130</v>
      </c>
      <c r="AS1316">
        <v>12</v>
      </c>
      <c r="AT1316" s="1" t="s">
        <v>4235</v>
      </c>
      <c r="AU1316">
        <v>27172.5</v>
      </c>
      <c r="AV1316" s="1" t="s">
        <v>4301</v>
      </c>
      <c r="AW1316" s="1" t="s">
        <v>3944</v>
      </c>
      <c r="AX1316">
        <v>3098</v>
      </c>
      <c r="AY1316">
        <v>136024</v>
      </c>
      <c r="AZ1316">
        <v>1</v>
      </c>
      <c r="BA1316" s="1" t="s">
        <v>3419</v>
      </c>
    </row>
    <row r="1317" spans="1:53">
      <c r="A1317" s="1" t="s">
        <v>1313</v>
      </c>
      <c r="B1317">
        <v>0</v>
      </c>
      <c r="C1317">
        <v>130428</v>
      </c>
      <c r="D1317" s="1" t="s">
        <v>2288</v>
      </c>
      <c r="E1317">
        <v>20</v>
      </c>
      <c r="F1317">
        <v>139308</v>
      </c>
      <c r="G1317">
        <v>2</v>
      </c>
      <c r="H1317" s="1"/>
      <c r="I1317" s="1" t="s">
        <v>2431</v>
      </c>
      <c r="J1317" s="1" t="s">
        <v>2462</v>
      </c>
      <c r="K1317" s="1" t="s">
        <v>2464</v>
      </c>
      <c r="L1317" s="1" t="s">
        <v>2502</v>
      </c>
      <c r="M1317" s="1" t="s">
        <v>2592</v>
      </c>
      <c r="N1317" s="1" t="s">
        <v>2607</v>
      </c>
      <c r="O1317" s="1"/>
      <c r="P1317">
        <v>12</v>
      </c>
      <c r="Q1317" s="1" t="s">
        <v>3011</v>
      </c>
      <c r="R1317" s="1" t="s">
        <v>3107</v>
      </c>
      <c r="S1317" s="1"/>
      <c r="T1317" s="1" t="s">
        <v>3108</v>
      </c>
      <c r="U1317" s="1" t="s">
        <v>3266</v>
      </c>
      <c r="V1317" s="1" t="s">
        <v>3386</v>
      </c>
      <c r="W1317" s="1" t="s">
        <v>3396</v>
      </c>
      <c r="X1317" s="1" t="s">
        <v>3400</v>
      </c>
      <c r="Y1317" s="3">
        <v>46233</v>
      </c>
      <c r="Z1317" s="1" t="s">
        <v>3427</v>
      </c>
      <c r="AA1317" s="3">
        <v>46233</v>
      </c>
      <c r="AB1317" s="1" t="s">
        <v>3416</v>
      </c>
      <c r="AC1317" s="1" t="s">
        <v>3907</v>
      </c>
      <c r="AD1317" s="1" t="s">
        <v>3933</v>
      </c>
      <c r="AE1317" s="1" t="s">
        <v>3933</v>
      </c>
      <c r="AF1317" s="1" t="s">
        <v>3944</v>
      </c>
      <c r="AG1317" s="1" t="s">
        <v>2502</v>
      </c>
      <c r="AH1317" s="1" t="s">
        <v>2592</v>
      </c>
      <c r="AI1317" s="1" t="s">
        <v>3948</v>
      </c>
      <c r="AJ1317" s="1"/>
      <c r="AK1317" s="1"/>
      <c r="AL1317" s="1" t="s">
        <v>3952</v>
      </c>
      <c r="AM1317" s="1" t="s">
        <v>3952</v>
      </c>
      <c r="AN1317" s="1" t="s">
        <v>3958</v>
      </c>
      <c r="AO1317" s="1" t="s">
        <v>4025</v>
      </c>
      <c r="AP1317" s="1" t="s">
        <v>4215</v>
      </c>
      <c r="AQ1317" s="1"/>
      <c r="AR1317">
        <v>7130</v>
      </c>
      <c r="AS1317">
        <v>12</v>
      </c>
      <c r="AT1317" s="1" t="s">
        <v>4235</v>
      </c>
      <c r="AU1317">
        <v>10869</v>
      </c>
      <c r="AV1317" s="1" t="s">
        <v>4301</v>
      </c>
      <c r="AW1317" s="1" t="s">
        <v>3944</v>
      </c>
      <c r="AX1317">
        <v>3098</v>
      </c>
      <c r="AY1317">
        <v>136024</v>
      </c>
      <c r="AZ1317">
        <v>2</v>
      </c>
      <c r="BA1317" s="1" t="s">
        <v>3419</v>
      </c>
    </row>
    <row r="1318" spans="1:53">
      <c r="A1318" s="1" t="s">
        <v>1314</v>
      </c>
      <c r="B1318">
        <v>0</v>
      </c>
      <c r="C1318">
        <v>2840500</v>
      </c>
      <c r="D1318" s="1" t="s">
        <v>2289</v>
      </c>
      <c r="E1318">
        <v>0</v>
      </c>
      <c r="F1318">
        <v>139298</v>
      </c>
      <c r="G1318">
        <v>1</v>
      </c>
      <c r="H1318" s="1"/>
      <c r="I1318" s="1" t="s">
        <v>2460</v>
      </c>
      <c r="J1318" s="1" t="s">
        <v>2462</v>
      </c>
      <c r="K1318" s="1" t="s">
        <v>2464</v>
      </c>
      <c r="L1318" s="1" t="s">
        <v>2470</v>
      </c>
      <c r="M1318" s="1" t="s">
        <v>2581</v>
      </c>
      <c r="N1318" s="1" t="s">
        <v>2607</v>
      </c>
      <c r="O1318" s="1"/>
      <c r="P1318">
        <v>1</v>
      </c>
      <c r="Q1318" s="1" t="s">
        <v>2289</v>
      </c>
      <c r="R1318" s="1" t="s">
        <v>3107</v>
      </c>
      <c r="S1318" s="1"/>
      <c r="T1318" s="1" t="s">
        <v>3108</v>
      </c>
      <c r="U1318" s="1" t="s">
        <v>2289</v>
      </c>
      <c r="V1318" s="1" t="s">
        <v>2289</v>
      </c>
      <c r="W1318" s="1" t="s">
        <v>3396</v>
      </c>
      <c r="X1318" s="1"/>
      <c r="Y1318" s="3">
        <v>46233</v>
      </c>
      <c r="Z1318" s="1" t="s">
        <v>3426</v>
      </c>
      <c r="AA1318" s="3">
        <v>46233</v>
      </c>
      <c r="AB1318" s="1" t="s">
        <v>3416</v>
      </c>
      <c r="AC1318" s="1" t="s">
        <v>3908</v>
      </c>
      <c r="AD1318" s="1" t="s">
        <v>3933</v>
      </c>
      <c r="AE1318" s="1" t="s">
        <v>3933</v>
      </c>
      <c r="AF1318" s="1" t="s">
        <v>3936</v>
      </c>
      <c r="AG1318" s="1" t="s">
        <v>2470</v>
      </c>
      <c r="AH1318" s="1" t="s">
        <v>2581</v>
      </c>
      <c r="AI1318" s="1" t="s">
        <v>3948</v>
      </c>
      <c r="AJ1318" s="1"/>
      <c r="AK1318" s="1"/>
      <c r="AL1318" s="1" t="s">
        <v>3952</v>
      </c>
      <c r="AM1318" s="1" t="s">
        <v>3952</v>
      </c>
      <c r="AN1318" s="1" t="s">
        <v>3958</v>
      </c>
      <c r="AO1318" s="1" t="s">
        <v>4020</v>
      </c>
      <c r="AP1318" s="1" t="s">
        <v>4215</v>
      </c>
      <c r="AQ1318" s="1"/>
      <c r="AR1318">
        <v>14323</v>
      </c>
      <c r="AS1318">
        <v>1</v>
      </c>
      <c r="AT1318" s="1" t="s">
        <v>4235</v>
      </c>
      <c r="AU1318">
        <v>2840500</v>
      </c>
      <c r="AV1318" s="1" t="s">
        <v>4554</v>
      </c>
      <c r="AW1318" s="1" t="s">
        <v>3936</v>
      </c>
      <c r="AX1318">
        <v>4038</v>
      </c>
      <c r="AY1318">
        <v>136025</v>
      </c>
      <c r="AZ1318">
        <v>1</v>
      </c>
      <c r="BA1318" s="1" t="s">
        <v>3419</v>
      </c>
    </row>
    <row r="1319" spans="1:53">
      <c r="A1319" s="1" t="s">
        <v>1315</v>
      </c>
      <c r="B1319">
        <v>0</v>
      </c>
      <c r="C1319">
        <v>9722.2999999999993</v>
      </c>
      <c r="D1319" s="1" t="s">
        <v>2290</v>
      </c>
      <c r="E1319">
        <v>-10</v>
      </c>
      <c r="F1319">
        <v>139296</v>
      </c>
      <c r="G1319">
        <v>1</v>
      </c>
      <c r="H1319" s="1"/>
      <c r="I1319" s="1" t="s">
        <v>2405</v>
      </c>
      <c r="J1319" s="1" t="s">
        <v>2462</v>
      </c>
      <c r="K1319" s="1" t="s">
        <v>2464</v>
      </c>
      <c r="L1319" s="1" t="s">
        <v>2502</v>
      </c>
      <c r="M1319" s="1" t="s">
        <v>2590</v>
      </c>
      <c r="N1319" s="1" t="s">
        <v>2607</v>
      </c>
      <c r="O1319" s="1"/>
      <c r="P1319">
        <v>1</v>
      </c>
      <c r="Q1319" s="1" t="s">
        <v>3012</v>
      </c>
      <c r="R1319" s="1" t="s">
        <v>3107</v>
      </c>
      <c r="S1319" s="1"/>
      <c r="T1319" s="1" t="s">
        <v>3108</v>
      </c>
      <c r="U1319" s="1" t="s">
        <v>3267</v>
      </c>
      <c r="V1319" s="1" t="s">
        <v>3387</v>
      </c>
      <c r="W1319" s="1" t="s">
        <v>3398</v>
      </c>
      <c r="X1319" s="1"/>
      <c r="Y1319" s="3">
        <v>46233</v>
      </c>
      <c r="Z1319" s="1" t="s">
        <v>3426</v>
      </c>
      <c r="AA1319" s="3">
        <v>46233</v>
      </c>
      <c r="AB1319" s="1" t="s">
        <v>3416</v>
      </c>
      <c r="AC1319" s="1" t="s">
        <v>3909</v>
      </c>
      <c r="AD1319" s="1" t="s">
        <v>3933</v>
      </c>
      <c r="AE1319" s="1" t="s">
        <v>3933</v>
      </c>
      <c r="AF1319" s="1" t="s">
        <v>3939</v>
      </c>
      <c r="AG1319" s="1" t="s">
        <v>2502</v>
      </c>
      <c r="AH1319" s="1" t="s">
        <v>2590</v>
      </c>
      <c r="AI1319" s="1" t="s">
        <v>3950</v>
      </c>
      <c r="AJ1319" s="1"/>
      <c r="AK1319" s="1"/>
      <c r="AL1319" s="1" t="s">
        <v>3952</v>
      </c>
      <c r="AM1319" s="1" t="s">
        <v>3952</v>
      </c>
      <c r="AN1319" s="1" t="s">
        <v>3958</v>
      </c>
      <c r="AO1319" s="1" t="s">
        <v>4202</v>
      </c>
      <c r="AP1319" s="1" t="s">
        <v>4215</v>
      </c>
      <c r="AQ1319" s="1"/>
      <c r="AR1319">
        <v>6965</v>
      </c>
      <c r="AS1319">
        <v>1</v>
      </c>
      <c r="AT1319" s="1" t="s">
        <v>4235</v>
      </c>
      <c r="AU1319">
        <v>9722.2999999999993</v>
      </c>
      <c r="AV1319" s="1" t="s">
        <v>4252</v>
      </c>
      <c r="AW1319" s="1" t="s">
        <v>3939</v>
      </c>
      <c r="AX1319">
        <v>7046</v>
      </c>
      <c r="AY1319">
        <v>136026</v>
      </c>
      <c r="AZ1319">
        <v>1</v>
      </c>
      <c r="BA1319" s="1" t="s">
        <v>3419</v>
      </c>
    </row>
    <row r="1320" spans="1:53">
      <c r="A1320" s="1" t="s">
        <v>1316</v>
      </c>
      <c r="B1320">
        <v>0</v>
      </c>
      <c r="C1320">
        <v>3278.85</v>
      </c>
      <c r="D1320" s="1" t="s">
        <v>2291</v>
      </c>
      <c r="E1320">
        <v>-10</v>
      </c>
      <c r="F1320">
        <v>139296</v>
      </c>
      <c r="G1320">
        <v>2</v>
      </c>
      <c r="H1320" s="1"/>
      <c r="I1320" s="1" t="s">
        <v>2405</v>
      </c>
      <c r="J1320" s="1" t="s">
        <v>2462</v>
      </c>
      <c r="K1320" s="1" t="s">
        <v>2464</v>
      </c>
      <c r="L1320" s="1" t="s">
        <v>2502</v>
      </c>
      <c r="M1320" s="1" t="s">
        <v>2590</v>
      </c>
      <c r="N1320" s="1" t="s">
        <v>2607</v>
      </c>
      <c r="O1320" s="1"/>
      <c r="P1320">
        <v>1</v>
      </c>
      <c r="Q1320" s="1" t="s">
        <v>3013</v>
      </c>
      <c r="R1320" s="1" t="s">
        <v>3107</v>
      </c>
      <c r="S1320" s="1"/>
      <c r="T1320" s="1" t="s">
        <v>3108</v>
      </c>
      <c r="U1320" s="1" t="s">
        <v>3267</v>
      </c>
      <c r="V1320" s="1" t="s">
        <v>3387</v>
      </c>
      <c r="W1320" s="1" t="s">
        <v>3398</v>
      </c>
      <c r="X1320" s="1"/>
      <c r="Y1320" s="3">
        <v>46233</v>
      </c>
      <c r="Z1320" s="1" t="s">
        <v>3426</v>
      </c>
      <c r="AA1320" s="3">
        <v>46233</v>
      </c>
      <c r="AB1320" s="1" t="s">
        <v>3416</v>
      </c>
      <c r="AC1320" s="1" t="s">
        <v>3909</v>
      </c>
      <c r="AD1320" s="1" t="s">
        <v>3933</v>
      </c>
      <c r="AE1320" s="1" t="s">
        <v>3933</v>
      </c>
      <c r="AF1320" s="1" t="s">
        <v>3939</v>
      </c>
      <c r="AG1320" s="1" t="s">
        <v>2502</v>
      </c>
      <c r="AH1320" s="1" t="s">
        <v>2590</v>
      </c>
      <c r="AI1320" s="1" t="s">
        <v>3950</v>
      </c>
      <c r="AJ1320" s="1"/>
      <c r="AK1320" s="1"/>
      <c r="AL1320" s="1" t="s">
        <v>3952</v>
      </c>
      <c r="AM1320" s="1" t="s">
        <v>3952</v>
      </c>
      <c r="AN1320" s="1" t="s">
        <v>3958</v>
      </c>
      <c r="AO1320" s="1" t="s">
        <v>4202</v>
      </c>
      <c r="AP1320" s="1" t="s">
        <v>4215</v>
      </c>
      <c r="AQ1320" s="1"/>
      <c r="AR1320">
        <v>6965</v>
      </c>
      <c r="AS1320">
        <v>1</v>
      </c>
      <c r="AT1320" s="1" t="s">
        <v>4235</v>
      </c>
      <c r="AU1320">
        <v>3278.85</v>
      </c>
      <c r="AV1320" s="1" t="s">
        <v>4252</v>
      </c>
      <c r="AW1320" s="1" t="s">
        <v>3939</v>
      </c>
      <c r="AX1320">
        <v>7046</v>
      </c>
      <c r="AY1320">
        <v>136026</v>
      </c>
      <c r="AZ1320">
        <v>2</v>
      </c>
      <c r="BA1320" s="1" t="s">
        <v>3419</v>
      </c>
    </row>
    <row r="1321" spans="1:53">
      <c r="A1321" s="1" t="s">
        <v>1317</v>
      </c>
      <c r="B1321">
        <v>0</v>
      </c>
      <c r="C1321">
        <v>13250000</v>
      </c>
      <c r="D1321" s="1" t="s">
        <v>1462</v>
      </c>
      <c r="E1321">
        <v>20</v>
      </c>
      <c r="F1321">
        <v>139290</v>
      </c>
      <c r="G1321">
        <v>1</v>
      </c>
      <c r="H1321" s="1"/>
      <c r="I1321" s="1" t="s">
        <v>2412</v>
      </c>
      <c r="J1321" s="1" t="s">
        <v>2462</v>
      </c>
      <c r="K1321" s="1" t="s">
        <v>2464</v>
      </c>
      <c r="L1321" s="1" t="s">
        <v>2486</v>
      </c>
      <c r="M1321" s="1" t="s">
        <v>2591</v>
      </c>
      <c r="N1321" s="1" t="s">
        <v>2607</v>
      </c>
      <c r="O1321" s="1"/>
      <c r="P1321">
        <v>1</v>
      </c>
      <c r="Q1321" s="1" t="s">
        <v>2628</v>
      </c>
      <c r="R1321" s="1" t="s">
        <v>3107</v>
      </c>
      <c r="S1321" s="1"/>
      <c r="T1321" s="1" t="s">
        <v>3108</v>
      </c>
      <c r="U1321" s="1" t="s">
        <v>2628</v>
      </c>
      <c r="V1321" s="1" t="s">
        <v>1462</v>
      </c>
      <c r="W1321" s="1" t="s">
        <v>3396</v>
      </c>
      <c r="X1321" s="1" t="s">
        <v>3400</v>
      </c>
      <c r="Y1321" s="3">
        <v>46233</v>
      </c>
      <c r="Z1321" s="1" t="s">
        <v>3426</v>
      </c>
      <c r="AA1321" s="3">
        <v>46233</v>
      </c>
      <c r="AB1321" s="1" t="s">
        <v>3416</v>
      </c>
      <c r="AC1321" s="1" t="s">
        <v>3910</v>
      </c>
      <c r="AD1321" s="1" t="s">
        <v>3933</v>
      </c>
      <c r="AE1321" s="1" t="s">
        <v>3934</v>
      </c>
      <c r="AF1321" s="1" t="s">
        <v>3943</v>
      </c>
      <c r="AG1321" s="1" t="s">
        <v>2486</v>
      </c>
      <c r="AH1321" s="1" t="s">
        <v>2591</v>
      </c>
      <c r="AI1321" s="1" t="s">
        <v>3948</v>
      </c>
      <c r="AJ1321" s="1"/>
      <c r="AK1321" s="1"/>
      <c r="AL1321" s="1" t="s">
        <v>3952</v>
      </c>
      <c r="AM1321" s="1" t="s">
        <v>3952</v>
      </c>
      <c r="AN1321" s="1" t="s">
        <v>3958</v>
      </c>
      <c r="AO1321" s="1" t="s">
        <v>3978</v>
      </c>
      <c r="AP1321" s="1" t="s">
        <v>4215</v>
      </c>
      <c r="AQ1321" s="1"/>
      <c r="AR1321">
        <v>4155</v>
      </c>
      <c r="AS1321">
        <v>1</v>
      </c>
      <c r="AT1321" s="1" t="s">
        <v>4235</v>
      </c>
      <c r="AU1321">
        <v>13250000</v>
      </c>
      <c r="AV1321" s="1" t="s">
        <v>4257</v>
      </c>
      <c r="AW1321" s="1" t="s">
        <v>3943</v>
      </c>
      <c r="AX1321">
        <v>664</v>
      </c>
      <c r="AY1321">
        <v>136027</v>
      </c>
      <c r="AZ1321">
        <v>1</v>
      </c>
      <c r="BA1321" s="1" t="s">
        <v>3424</v>
      </c>
    </row>
    <row r="1322" spans="1:53">
      <c r="A1322" s="1" t="s">
        <v>1318</v>
      </c>
      <c r="B1322">
        <v>0</v>
      </c>
      <c r="C1322">
        <v>26500000</v>
      </c>
      <c r="D1322" s="1" t="s">
        <v>2292</v>
      </c>
      <c r="E1322">
        <v>20</v>
      </c>
      <c r="F1322">
        <v>139289</v>
      </c>
      <c r="G1322">
        <v>1</v>
      </c>
      <c r="H1322" s="1"/>
      <c r="I1322" s="1" t="s">
        <v>2412</v>
      </c>
      <c r="J1322" s="1" t="s">
        <v>2462</v>
      </c>
      <c r="K1322" s="1" t="s">
        <v>2464</v>
      </c>
      <c r="L1322" s="1" t="s">
        <v>2486</v>
      </c>
      <c r="M1322" s="1" t="s">
        <v>2591</v>
      </c>
      <c r="N1322" s="1" t="s">
        <v>2607</v>
      </c>
      <c r="O1322" s="1"/>
      <c r="P1322">
        <v>2</v>
      </c>
      <c r="Q1322" s="1" t="s">
        <v>3014</v>
      </c>
      <c r="R1322" s="1" t="s">
        <v>3107</v>
      </c>
      <c r="S1322" s="1"/>
      <c r="T1322" s="1" t="s">
        <v>3108</v>
      </c>
      <c r="U1322" s="1" t="s">
        <v>3014</v>
      </c>
      <c r="V1322" s="1" t="s">
        <v>2292</v>
      </c>
      <c r="W1322" s="1" t="s">
        <v>3396</v>
      </c>
      <c r="X1322" s="1" t="s">
        <v>3400</v>
      </c>
      <c r="Y1322" s="3">
        <v>46233</v>
      </c>
      <c r="Z1322" s="1" t="s">
        <v>3426</v>
      </c>
      <c r="AA1322" s="3">
        <v>46233</v>
      </c>
      <c r="AB1322" s="1" t="s">
        <v>3416</v>
      </c>
      <c r="AC1322" s="1" t="s">
        <v>3911</v>
      </c>
      <c r="AD1322" s="1" t="s">
        <v>3933</v>
      </c>
      <c r="AE1322" s="1" t="s">
        <v>3934</v>
      </c>
      <c r="AF1322" s="1" t="s">
        <v>3943</v>
      </c>
      <c r="AG1322" s="1" t="s">
        <v>2486</v>
      </c>
      <c r="AH1322" s="1" t="s">
        <v>2591</v>
      </c>
      <c r="AI1322" s="1" t="s">
        <v>3948</v>
      </c>
      <c r="AJ1322" s="1"/>
      <c r="AK1322" s="1"/>
      <c r="AL1322" s="1" t="s">
        <v>3952</v>
      </c>
      <c r="AM1322" s="1" t="s">
        <v>3952</v>
      </c>
      <c r="AN1322" s="1" t="s">
        <v>3958</v>
      </c>
      <c r="AO1322" s="1" t="s">
        <v>3978</v>
      </c>
      <c r="AP1322" s="1" t="s">
        <v>4215</v>
      </c>
      <c r="AQ1322" s="1"/>
      <c r="AR1322">
        <v>4155</v>
      </c>
      <c r="AS1322">
        <v>2</v>
      </c>
      <c r="AT1322" s="1" t="s">
        <v>4235</v>
      </c>
      <c r="AU1322">
        <v>13250000</v>
      </c>
      <c r="AV1322" s="1" t="s">
        <v>4257</v>
      </c>
      <c r="AW1322" s="1" t="s">
        <v>3943</v>
      </c>
      <c r="AX1322">
        <v>664</v>
      </c>
      <c r="AY1322">
        <v>136028</v>
      </c>
      <c r="AZ1322">
        <v>1</v>
      </c>
      <c r="BA1322" s="1" t="s">
        <v>3424</v>
      </c>
    </row>
    <row r="1323" spans="1:53">
      <c r="A1323" s="1" t="s">
        <v>1319</v>
      </c>
      <c r="B1323">
        <v>0</v>
      </c>
      <c r="C1323">
        <v>523499.99</v>
      </c>
      <c r="D1323" s="1" t="s">
        <v>2293</v>
      </c>
      <c r="E1323">
        <v>20</v>
      </c>
      <c r="F1323">
        <v>139285</v>
      </c>
      <c r="G1323">
        <v>1</v>
      </c>
      <c r="H1323" s="1"/>
      <c r="I1323" s="1" t="s">
        <v>2452</v>
      </c>
      <c r="J1323" s="1" t="s">
        <v>2462</v>
      </c>
      <c r="K1323" s="1" t="s">
        <v>2464</v>
      </c>
      <c r="L1323" s="1" t="s">
        <v>2486</v>
      </c>
      <c r="M1323" s="1" t="s">
        <v>2591</v>
      </c>
      <c r="N1323" s="1" t="s">
        <v>2607</v>
      </c>
      <c r="O1323" s="1"/>
      <c r="P1323">
        <v>2</v>
      </c>
      <c r="Q1323" s="1" t="s">
        <v>3015</v>
      </c>
      <c r="R1323" s="1" t="s">
        <v>3107</v>
      </c>
      <c r="S1323" s="1"/>
      <c r="T1323" s="1" t="s">
        <v>3108</v>
      </c>
      <c r="U1323" s="1" t="s">
        <v>3015</v>
      </c>
      <c r="V1323" s="1" t="s">
        <v>2293</v>
      </c>
      <c r="W1323" s="1" t="s">
        <v>3396</v>
      </c>
      <c r="X1323" s="1" t="s">
        <v>3400</v>
      </c>
      <c r="Y1323" s="3">
        <v>46233</v>
      </c>
      <c r="Z1323" s="1" t="s">
        <v>3426</v>
      </c>
      <c r="AA1323" s="3">
        <v>46233</v>
      </c>
      <c r="AB1323" s="1" t="s">
        <v>3416</v>
      </c>
      <c r="AC1323" s="1" t="s">
        <v>3912</v>
      </c>
      <c r="AD1323" s="1" t="s">
        <v>3933</v>
      </c>
      <c r="AE1323" s="1" t="s">
        <v>3934</v>
      </c>
      <c r="AF1323" s="1" t="s">
        <v>3943</v>
      </c>
      <c r="AG1323" s="1" t="s">
        <v>2486</v>
      </c>
      <c r="AH1323" s="1" t="s">
        <v>2591</v>
      </c>
      <c r="AI1323" s="1" t="s">
        <v>3948</v>
      </c>
      <c r="AJ1323" s="1"/>
      <c r="AK1323" s="1"/>
      <c r="AL1323" s="1" t="s">
        <v>3952</v>
      </c>
      <c r="AM1323" s="1" t="s">
        <v>3952</v>
      </c>
      <c r="AN1323" s="1" t="s">
        <v>3958</v>
      </c>
      <c r="AO1323" s="1" t="s">
        <v>4050</v>
      </c>
      <c r="AP1323" s="1" t="s">
        <v>4215</v>
      </c>
      <c r="AQ1323" s="1"/>
      <c r="AR1323">
        <v>12643</v>
      </c>
      <c r="AS1323">
        <v>2</v>
      </c>
      <c r="AT1323" s="1" t="s">
        <v>4237</v>
      </c>
      <c r="AU1323">
        <v>261749.995</v>
      </c>
      <c r="AV1323" s="1" t="s">
        <v>4519</v>
      </c>
      <c r="AW1323" s="1" t="s">
        <v>3943</v>
      </c>
      <c r="AX1323">
        <v>717</v>
      </c>
      <c r="AY1323">
        <v>136029</v>
      </c>
      <c r="AZ1323">
        <v>1</v>
      </c>
      <c r="BA1323" s="1" t="s">
        <v>3424</v>
      </c>
    </row>
    <row r="1324" spans="1:53">
      <c r="A1324" s="1" t="s">
        <v>1320</v>
      </c>
      <c r="B1324">
        <v>0</v>
      </c>
      <c r="C1324">
        <v>1352000</v>
      </c>
      <c r="D1324" s="1" t="s">
        <v>2294</v>
      </c>
      <c r="E1324">
        <v>20</v>
      </c>
      <c r="F1324">
        <v>139316</v>
      </c>
      <c r="G1324">
        <v>1</v>
      </c>
      <c r="H1324" s="1"/>
      <c r="I1324" s="1" t="s">
        <v>2427</v>
      </c>
      <c r="J1324" s="1" t="s">
        <v>2462</v>
      </c>
      <c r="K1324" s="1" t="s">
        <v>2466</v>
      </c>
      <c r="L1324" s="1" t="s">
        <v>2472</v>
      </c>
      <c r="M1324" s="1" t="s">
        <v>2583</v>
      </c>
      <c r="N1324" s="1" t="s">
        <v>2607</v>
      </c>
      <c r="O1324" s="1"/>
      <c r="P1324">
        <v>208</v>
      </c>
      <c r="Q1324" s="1" t="s">
        <v>3016</v>
      </c>
      <c r="R1324" s="1" t="s">
        <v>3107</v>
      </c>
      <c r="S1324" s="1"/>
      <c r="T1324" s="1" t="s">
        <v>3110</v>
      </c>
      <c r="U1324" s="1" t="s">
        <v>3268</v>
      </c>
      <c r="V1324" s="1" t="s">
        <v>3388</v>
      </c>
      <c r="W1324" s="1" t="s">
        <v>3396</v>
      </c>
      <c r="X1324" s="1"/>
      <c r="Y1324" s="3">
        <v>46233</v>
      </c>
      <c r="Z1324" s="1" t="s">
        <v>3426</v>
      </c>
      <c r="AA1324" s="3">
        <v>46233</v>
      </c>
      <c r="AB1324" s="1" t="s">
        <v>3416</v>
      </c>
      <c r="AC1324" s="1" t="s">
        <v>3904</v>
      </c>
      <c r="AD1324" s="1" t="s">
        <v>3933</v>
      </c>
      <c r="AE1324" s="1" t="s">
        <v>3934</v>
      </c>
      <c r="AF1324" s="1" t="s">
        <v>3938</v>
      </c>
      <c r="AG1324" s="1" t="s">
        <v>2472</v>
      </c>
      <c r="AH1324" s="1" t="s">
        <v>2583</v>
      </c>
      <c r="AI1324" s="1" t="s">
        <v>3948</v>
      </c>
      <c r="AJ1324" s="1"/>
      <c r="AK1324" s="1"/>
      <c r="AL1324" s="1" t="s">
        <v>3952</v>
      </c>
      <c r="AM1324" s="1" t="s">
        <v>3952</v>
      </c>
      <c r="AN1324" s="1" t="s">
        <v>3960</v>
      </c>
      <c r="AO1324" s="1" t="s">
        <v>4203</v>
      </c>
      <c r="AP1324" s="1" t="s">
        <v>4214</v>
      </c>
      <c r="AQ1324" s="1"/>
      <c r="AR1324">
        <v>1202</v>
      </c>
      <c r="AS1324">
        <v>208</v>
      </c>
      <c r="AT1324" s="1" t="s">
        <v>4236</v>
      </c>
      <c r="AU1324">
        <v>6500</v>
      </c>
      <c r="AV1324" s="1" t="s">
        <v>4555</v>
      </c>
      <c r="AW1324" s="1" t="s">
        <v>3938</v>
      </c>
      <c r="AX1324">
        <v>1101</v>
      </c>
      <c r="AY1324">
        <v>136030</v>
      </c>
      <c r="AZ1324">
        <v>1</v>
      </c>
      <c r="BA1324" s="1" t="s">
        <v>3429</v>
      </c>
    </row>
    <row r="1325" spans="1:53">
      <c r="A1325" s="1" t="s">
        <v>1321</v>
      </c>
      <c r="B1325">
        <v>0</v>
      </c>
      <c r="C1325">
        <v>825500</v>
      </c>
      <c r="D1325" s="1" t="s">
        <v>2295</v>
      </c>
      <c r="E1325">
        <v>20</v>
      </c>
      <c r="F1325">
        <v>139316</v>
      </c>
      <c r="G1325">
        <v>2</v>
      </c>
      <c r="H1325" s="1"/>
      <c r="I1325" s="1" t="s">
        <v>2427</v>
      </c>
      <c r="J1325" s="1" t="s">
        <v>2462</v>
      </c>
      <c r="K1325" s="1" t="s">
        <v>2466</v>
      </c>
      <c r="L1325" s="1" t="s">
        <v>2472</v>
      </c>
      <c r="M1325" s="1" t="s">
        <v>2583</v>
      </c>
      <c r="N1325" s="1" t="s">
        <v>2607</v>
      </c>
      <c r="O1325" s="1"/>
      <c r="P1325">
        <v>127</v>
      </c>
      <c r="Q1325" s="1" t="s">
        <v>3017</v>
      </c>
      <c r="R1325" s="1" t="s">
        <v>3107</v>
      </c>
      <c r="S1325" s="1"/>
      <c r="T1325" s="1" t="s">
        <v>3110</v>
      </c>
      <c r="U1325" s="1" t="s">
        <v>3268</v>
      </c>
      <c r="V1325" s="1" t="s">
        <v>3388</v>
      </c>
      <c r="W1325" s="1" t="s">
        <v>3396</v>
      </c>
      <c r="X1325" s="1"/>
      <c r="Y1325" s="3">
        <v>46233</v>
      </c>
      <c r="Z1325" s="1" t="s">
        <v>3426</v>
      </c>
      <c r="AA1325" s="3">
        <v>46233</v>
      </c>
      <c r="AB1325" s="1" t="s">
        <v>3416</v>
      </c>
      <c r="AC1325" s="1" t="s">
        <v>3904</v>
      </c>
      <c r="AD1325" s="1" t="s">
        <v>3933</v>
      </c>
      <c r="AE1325" s="1" t="s">
        <v>3934</v>
      </c>
      <c r="AF1325" s="1" t="s">
        <v>3938</v>
      </c>
      <c r="AG1325" s="1" t="s">
        <v>2472</v>
      </c>
      <c r="AH1325" s="1" t="s">
        <v>2583</v>
      </c>
      <c r="AI1325" s="1" t="s">
        <v>3948</v>
      </c>
      <c r="AJ1325" s="1"/>
      <c r="AK1325" s="1"/>
      <c r="AL1325" s="1" t="s">
        <v>3952</v>
      </c>
      <c r="AM1325" s="1" t="s">
        <v>3952</v>
      </c>
      <c r="AN1325" s="1" t="s">
        <v>3960</v>
      </c>
      <c r="AO1325" s="1" t="s">
        <v>4203</v>
      </c>
      <c r="AP1325" s="1" t="s">
        <v>4214</v>
      </c>
      <c r="AQ1325" s="1"/>
      <c r="AR1325">
        <v>1202</v>
      </c>
      <c r="AS1325">
        <v>127</v>
      </c>
      <c r="AT1325" s="1" t="s">
        <v>4236</v>
      </c>
      <c r="AU1325">
        <v>6500</v>
      </c>
      <c r="AV1325" s="1" t="s">
        <v>4555</v>
      </c>
      <c r="AW1325" s="1" t="s">
        <v>3938</v>
      </c>
      <c r="AX1325">
        <v>1101</v>
      </c>
      <c r="AY1325">
        <v>136030</v>
      </c>
      <c r="AZ1325">
        <v>2</v>
      </c>
      <c r="BA1325" s="1" t="s">
        <v>3429</v>
      </c>
    </row>
    <row r="1326" spans="1:53">
      <c r="A1326" s="1" t="s">
        <v>1322</v>
      </c>
      <c r="B1326">
        <v>0</v>
      </c>
      <c r="C1326">
        <v>300600</v>
      </c>
      <c r="D1326" s="1" t="s">
        <v>2296</v>
      </c>
      <c r="E1326">
        <v>20</v>
      </c>
      <c r="F1326">
        <v>139316</v>
      </c>
      <c r="G1326">
        <v>3</v>
      </c>
      <c r="H1326" s="1"/>
      <c r="I1326" s="1" t="s">
        <v>2427</v>
      </c>
      <c r="J1326" s="1" t="s">
        <v>2462</v>
      </c>
      <c r="K1326" s="1" t="s">
        <v>2466</v>
      </c>
      <c r="L1326" s="1" t="s">
        <v>2472</v>
      </c>
      <c r="M1326" s="1" t="s">
        <v>2583</v>
      </c>
      <c r="N1326" s="1" t="s">
        <v>2607</v>
      </c>
      <c r="O1326" s="1"/>
      <c r="P1326">
        <v>334</v>
      </c>
      <c r="Q1326" s="1" t="s">
        <v>3018</v>
      </c>
      <c r="R1326" s="1" t="s">
        <v>3107</v>
      </c>
      <c r="S1326" s="1"/>
      <c r="T1326" s="1" t="s">
        <v>3110</v>
      </c>
      <c r="U1326" s="1" t="s">
        <v>3268</v>
      </c>
      <c r="V1326" s="1" t="s">
        <v>3388</v>
      </c>
      <c r="W1326" s="1" t="s">
        <v>3396</v>
      </c>
      <c r="X1326" s="1"/>
      <c r="Y1326" s="3">
        <v>46233</v>
      </c>
      <c r="Z1326" s="1" t="s">
        <v>3426</v>
      </c>
      <c r="AA1326" s="3">
        <v>46233</v>
      </c>
      <c r="AB1326" s="1" t="s">
        <v>3416</v>
      </c>
      <c r="AC1326" s="1" t="s">
        <v>3904</v>
      </c>
      <c r="AD1326" s="1" t="s">
        <v>3933</v>
      </c>
      <c r="AE1326" s="1" t="s">
        <v>3934</v>
      </c>
      <c r="AF1326" s="1" t="s">
        <v>3938</v>
      </c>
      <c r="AG1326" s="1" t="s">
        <v>2472</v>
      </c>
      <c r="AH1326" s="1" t="s">
        <v>2583</v>
      </c>
      <c r="AI1326" s="1" t="s">
        <v>3948</v>
      </c>
      <c r="AJ1326" s="1"/>
      <c r="AK1326" s="1"/>
      <c r="AL1326" s="1" t="s">
        <v>3952</v>
      </c>
      <c r="AM1326" s="1" t="s">
        <v>3952</v>
      </c>
      <c r="AN1326" s="1" t="s">
        <v>3960</v>
      </c>
      <c r="AO1326" s="1" t="s">
        <v>4203</v>
      </c>
      <c r="AP1326" s="1" t="s">
        <v>4214</v>
      </c>
      <c r="AQ1326" s="1"/>
      <c r="AR1326">
        <v>1239</v>
      </c>
      <c r="AS1326">
        <v>334</v>
      </c>
      <c r="AT1326" s="1" t="s">
        <v>4236</v>
      </c>
      <c r="AU1326">
        <v>900</v>
      </c>
      <c r="AV1326" s="1" t="s">
        <v>4556</v>
      </c>
      <c r="AW1326" s="1" t="s">
        <v>3938</v>
      </c>
      <c r="AX1326">
        <v>1101</v>
      </c>
      <c r="AY1326">
        <v>136030</v>
      </c>
      <c r="AZ1326">
        <v>3</v>
      </c>
      <c r="BA1326" s="1" t="s">
        <v>3429</v>
      </c>
    </row>
    <row r="1327" spans="1:53">
      <c r="A1327" s="1" t="s">
        <v>1323</v>
      </c>
      <c r="B1327">
        <v>0</v>
      </c>
      <c r="C1327">
        <v>98500</v>
      </c>
      <c r="D1327" s="1" t="s">
        <v>2297</v>
      </c>
      <c r="E1327">
        <v>20</v>
      </c>
      <c r="F1327">
        <v>139316</v>
      </c>
      <c r="G1327">
        <v>4</v>
      </c>
      <c r="H1327" s="1"/>
      <c r="I1327" s="1" t="s">
        <v>2427</v>
      </c>
      <c r="J1327" s="1" t="s">
        <v>2462</v>
      </c>
      <c r="K1327" s="1" t="s">
        <v>2466</v>
      </c>
      <c r="L1327" s="1" t="s">
        <v>2472</v>
      </c>
      <c r="M1327" s="1" t="s">
        <v>2583</v>
      </c>
      <c r="N1327" s="1" t="s">
        <v>2607</v>
      </c>
      <c r="O1327" s="1"/>
      <c r="P1327">
        <v>197</v>
      </c>
      <c r="Q1327" s="1" t="s">
        <v>3019</v>
      </c>
      <c r="R1327" s="1" t="s">
        <v>3107</v>
      </c>
      <c r="S1327" s="1"/>
      <c r="T1327" s="1" t="s">
        <v>3110</v>
      </c>
      <c r="U1327" s="1" t="s">
        <v>3268</v>
      </c>
      <c r="V1327" s="1" t="s">
        <v>3388</v>
      </c>
      <c r="W1327" s="1" t="s">
        <v>3396</v>
      </c>
      <c r="X1327" s="1"/>
      <c r="Y1327" s="3">
        <v>46233</v>
      </c>
      <c r="Z1327" s="1" t="s">
        <v>3426</v>
      </c>
      <c r="AA1327" s="3">
        <v>46233</v>
      </c>
      <c r="AB1327" s="1" t="s">
        <v>3416</v>
      </c>
      <c r="AC1327" s="1" t="s">
        <v>3904</v>
      </c>
      <c r="AD1327" s="1" t="s">
        <v>3933</v>
      </c>
      <c r="AE1327" s="1" t="s">
        <v>3934</v>
      </c>
      <c r="AF1327" s="1" t="s">
        <v>3938</v>
      </c>
      <c r="AG1327" s="1" t="s">
        <v>2472</v>
      </c>
      <c r="AH1327" s="1" t="s">
        <v>2583</v>
      </c>
      <c r="AI1327" s="1" t="s">
        <v>3948</v>
      </c>
      <c r="AJ1327" s="1"/>
      <c r="AK1327" s="1"/>
      <c r="AL1327" s="1" t="s">
        <v>3952</v>
      </c>
      <c r="AM1327" s="1" t="s">
        <v>3952</v>
      </c>
      <c r="AN1327" s="1" t="s">
        <v>3960</v>
      </c>
      <c r="AO1327" s="1" t="s">
        <v>4203</v>
      </c>
      <c r="AP1327" s="1" t="s">
        <v>4214</v>
      </c>
      <c r="AQ1327" s="1"/>
      <c r="AR1327">
        <v>17065</v>
      </c>
      <c r="AS1327">
        <v>197</v>
      </c>
      <c r="AT1327" s="1" t="s">
        <v>4235</v>
      </c>
      <c r="AU1327">
        <v>500</v>
      </c>
      <c r="AV1327" s="1" t="s">
        <v>4557</v>
      </c>
      <c r="AW1327" s="1" t="s">
        <v>3938</v>
      </c>
      <c r="AX1327">
        <v>1101</v>
      </c>
      <c r="AY1327">
        <v>136030</v>
      </c>
      <c r="AZ1327">
        <v>4</v>
      </c>
      <c r="BA1327" s="1" t="s">
        <v>3429</v>
      </c>
    </row>
    <row r="1328" spans="1:53">
      <c r="A1328" s="1" t="s">
        <v>1324</v>
      </c>
      <c r="B1328">
        <v>0</v>
      </c>
      <c r="C1328">
        <v>3232000</v>
      </c>
      <c r="D1328" s="1" t="s">
        <v>2298</v>
      </c>
      <c r="E1328">
        <v>20</v>
      </c>
      <c r="F1328">
        <v>139316</v>
      </c>
      <c r="G1328">
        <v>5</v>
      </c>
      <c r="H1328" s="1"/>
      <c r="I1328" s="1" t="s">
        <v>2427</v>
      </c>
      <c r="J1328" s="1" t="s">
        <v>2462</v>
      </c>
      <c r="K1328" s="1" t="s">
        <v>2466</v>
      </c>
      <c r="L1328" s="1" t="s">
        <v>2472</v>
      </c>
      <c r="M1328" s="1" t="s">
        <v>2583</v>
      </c>
      <c r="N1328" s="1" t="s">
        <v>2607</v>
      </c>
      <c r="O1328" s="1"/>
      <c r="P1328">
        <v>202</v>
      </c>
      <c r="Q1328" s="1" t="s">
        <v>3020</v>
      </c>
      <c r="R1328" s="1" t="s">
        <v>3107</v>
      </c>
      <c r="S1328" s="1"/>
      <c r="T1328" s="1" t="s">
        <v>3110</v>
      </c>
      <c r="U1328" s="1" t="s">
        <v>3268</v>
      </c>
      <c r="V1328" s="1" t="s">
        <v>3388</v>
      </c>
      <c r="W1328" s="1" t="s">
        <v>3396</v>
      </c>
      <c r="X1328" s="1"/>
      <c r="Y1328" s="3">
        <v>46233</v>
      </c>
      <c r="Z1328" s="1" t="s">
        <v>3426</v>
      </c>
      <c r="AA1328" s="3">
        <v>46233</v>
      </c>
      <c r="AB1328" s="1" t="s">
        <v>3416</v>
      </c>
      <c r="AC1328" s="1" t="s">
        <v>3904</v>
      </c>
      <c r="AD1328" s="1" t="s">
        <v>3933</v>
      </c>
      <c r="AE1328" s="1" t="s">
        <v>3934</v>
      </c>
      <c r="AF1328" s="1" t="s">
        <v>3938</v>
      </c>
      <c r="AG1328" s="1" t="s">
        <v>2472</v>
      </c>
      <c r="AH1328" s="1" t="s">
        <v>2583</v>
      </c>
      <c r="AI1328" s="1" t="s">
        <v>3948</v>
      </c>
      <c r="AJ1328" s="1"/>
      <c r="AK1328" s="1"/>
      <c r="AL1328" s="1" t="s">
        <v>3952</v>
      </c>
      <c r="AM1328" s="1" t="s">
        <v>3952</v>
      </c>
      <c r="AN1328" s="1" t="s">
        <v>3960</v>
      </c>
      <c r="AO1328" s="1" t="s">
        <v>4203</v>
      </c>
      <c r="AP1328" s="1" t="s">
        <v>4214</v>
      </c>
      <c r="AQ1328" s="1"/>
      <c r="AR1328">
        <v>1222</v>
      </c>
      <c r="AS1328">
        <v>202</v>
      </c>
      <c r="AT1328" s="1" t="s">
        <v>4236</v>
      </c>
      <c r="AU1328">
        <v>16000</v>
      </c>
      <c r="AV1328" s="1" t="s">
        <v>4558</v>
      </c>
      <c r="AW1328" s="1" t="s">
        <v>3938</v>
      </c>
      <c r="AX1328">
        <v>1101</v>
      </c>
      <c r="AY1328">
        <v>136030</v>
      </c>
      <c r="AZ1328">
        <v>5</v>
      </c>
      <c r="BA1328" s="1" t="s">
        <v>3429</v>
      </c>
    </row>
    <row r="1329" spans="1:53">
      <c r="A1329" s="1" t="s">
        <v>1325</v>
      </c>
      <c r="B1329">
        <v>0</v>
      </c>
      <c r="C1329">
        <v>1827000</v>
      </c>
      <c r="D1329" s="1" t="s">
        <v>2299</v>
      </c>
      <c r="E1329">
        <v>20</v>
      </c>
      <c r="F1329">
        <v>139316</v>
      </c>
      <c r="G1329">
        <v>6</v>
      </c>
      <c r="H1329" s="1"/>
      <c r="I1329" s="1" t="s">
        <v>2427</v>
      </c>
      <c r="J1329" s="1" t="s">
        <v>2462</v>
      </c>
      <c r="K1329" s="1" t="s">
        <v>2466</v>
      </c>
      <c r="L1329" s="1" t="s">
        <v>2472</v>
      </c>
      <c r="M1329" s="1" t="s">
        <v>2583</v>
      </c>
      <c r="N1329" s="1" t="s">
        <v>2607</v>
      </c>
      <c r="O1329" s="1"/>
      <c r="P1329">
        <v>406</v>
      </c>
      <c r="Q1329" s="1" t="s">
        <v>3021</v>
      </c>
      <c r="R1329" s="1" t="s">
        <v>3107</v>
      </c>
      <c r="S1329" s="1"/>
      <c r="T1329" s="1" t="s">
        <v>3110</v>
      </c>
      <c r="U1329" s="1" t="s">
        <v>3268</v>
      </c>
      <c r="V1329" s="1" t="s">
        <v>3388</v>
      </c>
      <c r="W1329" s="1" t="s">
        <v>3396</v>
      </c>
      <c r="X1329" s="1"/>
      <c r="Y1329" s="3">
        <v>46233</v>
      </c>
      <c r="Z1329" s="1" t="s">
        <v>3426</v>
      </c>
      <c r="AA1329" s="3">
        <v>46233</v>
      </c>
      <c r="AB1329" s="1" t="s">
        <v>3416</v>
      </c>
      <c r="AC1329" s="1" t="s">
        <v>3904</v>
      </c>
      <c r="AD1329" s="1" t="s">
        <v>3933</v>
      </c>
      <c r="AE1329" s="1" t="s">
        <v>3934</v>
      </c>
      <c r="AF1329" s="1" t="s">
        <v>3938</v>
      </c>
      <c r="AG1329" s="1" t="s">
        <v>2472</v>
      </c>
      <c r="AH1329" s="1" t="s">
        <v>2583</v>
      </c>
      <c r="AI1329" s="1" t="s">
        <v>3948</v>
      </c>
      <c r="AJ1329" s="1"/>
      <c r="AK1329" s="1"/>
      <c r="AL1329" s="1" t="s">
        <v>3952</v>
      </c>
      <c r="AM1329" s="1" t="s">
        <v>3952</v>
      </c>
      <c r="AN1329" s="1" t="s">
        <v>3960</v>
      </c>
      <c r="AO1329" s="1" t="s">
        <v>4203</v>
      </c>
      <c r="AP1329" s="1" t="s">
        <v>4214</v>
      </c>
      <c r="AQ1329" s="1"/>
      <c r="AR1329">
        <v>10690</v>
      </c>
      <c r="AS1329">
        <v>406</v>
      </c>
      <c r="AT1329" s="1" t="s">
        <v>4237</v>
      </c>
      <c r="AU1329">
        <v>4500</v>
      </c>
      <c r="AV1329" s="1" t="s">
        <v>4559</v>
      </c>
      <c r="AW1329" s="1" t="s">
        <v>3938</v>
      </c>
      <c r="AX1329">
        <v>1101</v>
      </c>
      <c r="AY1329">
        <v>136030</v>
      </c>
      <c r="AZ1329">
        <v>6</v>
      </c>
      <c r="BA1329" s="1" t="s">
        <v>3429</v>
      </c>
    </row>
    <row r="1330" spans="1:53">
      <c r="A1330" s="1" t="s">
        <v>1326</v>
      </c>
      <c r="B1330">
        <v>0</v>
      </c>
      <c r="C1330">
        <v>1287000</v>
      </c>
      <c r="D1330" s="1" t="s">
        <v>2300</v>
      </c>
      <c r="E1330">
        <v>20</v>
      </c>
      <c r="F1330">
        <v>139316</v>
      </c>
      <c r="G1330">
        <v>7</v>
      </c>
      <c r="H1330" s="1"/>
      <c r="I1330" s="1" t="s">
        <v>2427</v>
      </c>
      <c r="J1330" s="1" t="s">
        <v>2462</v>
      </c>
      <c r="K1330" s="1" t="s">
        <v>2466</v>
      </c>
      <c r="L1330" s="1" t="s">
        <v>2472</v>
      </c>
      <c r="M1330" s="1" t="s">
        <v>2583</v>
      </c>
      <c r="N1330" s="1" t="s">
        <v>2607</v>
      </c>
      <c r="O1330" s="1"/>
      <c r="P1330">
        <v>66</v>
      </c>
      <c r="Q1330" s="1" t="s">
        <v>3022</v>
      </c>
      <c r="R1330" s="1" t="s">
        <v>3107</v>
      </c>
      <c r="S1330" s="1"/>
      <c r="T1330" s="1" t="s">
        <v>3110</v>
      </c>
      <c r="U1330" s="1" t="s">
        <v>3268</v>
      </c>
      <c r="V1330" s="1" t="s">
        <v>3388</v>
      </c>
      <c r="W1330" s="1" t="s">
        <v>3396</v>
      </c>
      <c r="X1330" s="1"/>
      <c r="Y1330" s="3">
        <v>46233</v>
      </c>
      <c r="Z1330" s="1" t="s">
        <v>3426</v>
      </c>
      <c r="AA1330" s="3">
        <v>46233</v>
      </c>
      <c r="AB1330" s="1" t="s">
        <v>3416</v>
      </c>
      <c r="AC1330" s="1" t="s">
        <v>3904</v>
      </c>
      <c r="AD1330" s="1" t="s">
        <v>3933</v>
      </c>
      <c r="AE1330" s="1" t="s">
        <v>3934</v>
      </c>
      <c r="AF1330" s="1" t="s">
        <v>3938</v>
      </c>
      <c r="AG1330" s="1" t="s">
        <v>2472</v>
      </c>
      <c r="AH1330" s="1" t="s">
        <v>2583</v>
      </c>
      <c r="AI1330" s="1" t="s">
        <v>3948</v>
      </c>
      <c r="AJ1330" s="1"/>
      <c r="AK1330" s="1"/>
      <c r="AL1330" s="1" t="s">
        <v>3952</v>
      </c>
      <c r="AM1330" s="1" t="s">
        <v>3952</v>
      </c>
      <c r="AN1330" s="1" t="s">
        <v>3960</v>
      </c>
      <c r="AO1330" s="1" t="s">
        <v>4203</v>
      </c>
      <c r="AP1330" s="1" t="s">
        <v>4214</v>
      </c>
      <c r="AQ1330" s="1"/>
      <c r="AR1330">
        <v>17066</v>
      </c>
      <c r="AS1330">
        <v>66</v>
      </c>
      <c r="AT1330" s="1" t="s">
        <v>4235</v>
      </c>
      <c r="AU1330">
        <v>19500</v>
      </c>
      <c r="AV1330" s="1" t="s">
        <v>4560</v>
      </c>
      <c r="AW1330" s="1" t="s">
        <v>3938</v>
      </c>
      <c r="AX1330">
        <v>1101</v>
      </c>
      <c r="AY1330">
        <v>136030</v>
      </c>
      <c r="AZ1330">
        <v>7</v>
      </c>
      <c r="BA1330" s="1" t="s">
        <v>3429</v>
      </c>
    </row>
    <row r="1331" spans="1:53">
      <c r="A1331" s="1" t="s">
        <v>1327</v>
      </c>
      <c r="B1331">
        <v>0</v>
      </c>
      <c r="C1331">
        <v>1145000</v>
      </c>
      <c r="D1331" s="1" t="s">
        <v>2301</v>
      </c>
      <c r="E1331">
        <v>20</v>
      </c>
      <c r="F1331">
        <v>139316</v>
      </c>
      <c r="G1331">
        <v>8</v>
      </c>
      <c r="H1331" s="1"/>
      <c r="I1331" s="1" t="s">
        <v>2428</v>
      </c>
      <c r="J1331" s="1" t="s">
        <v>2462</v>
      </c>
      <c r="K1331" s="1" t="s">
        <v>2466</v>
      </c>
      <c r="L1331" s="1" t="s">
        <v>2472</v>
      </c>
      <c r="M1331" s="1" t="s">
        <v>2583</v>
      </c>
      <c r="N1331" s="1" t="s">
        <v>2607</v>
      </c>
      <c r="O1331" s="1"/>
      <c r="P1331">
        <v>1145</v>
      </c>
      <c r="Q1331" s="1" t="s">
        <v>3023</v>
      </c>
      <c r="R1331" s="1" t="s">
        <v>3107</v>
      </c>
      <c r="S1331" s="1"/>
      <c r="T1331" s="1" t="s">
        <v>3110</v>
      </c>
      <c r="U1331" s="1" t="s">
        <v>3268</v>
      </c>
      <c r="V1331" s="1" t="s">
        <v>3388</v>
      </c>
      <c r="W1331" s="1" t="s">
        <v>3396</v>
      </c>
      <c r="X1331" s="1"/>
      <c r="Y1331" s="3">
        <v>46233</v>
      </c>
      <c r="Z1331" s="1" t="s">
        <v>3426</v>
      </c>
      <c r="AA1331" s="3">
        <v>46233</v>
      </c>
      <c r="AB1331" s="1" t="s">
        <v>3416</v>
      </c>
      <c r="AC1331" s="1" t="s">
        <v>3904</v>
      </c>
      <c r="AD1331" s="1" t="s">
        <v>3933</v>
      </c>
      <c r="AE1331" s="1" t="s">
        <v>3934</v>
      </c>
      <c r="AF1331" s="1" t="s">
        <v>3938</v>
      </c>
      <c r="AG1331" s="1" t="s">
        <v>2472</v>
      </c>
      <c r="AH1331" s="1" t="s">
        <v>2583</v>
      </c>
      <c r="AI1331" s="1" t="s">
        <v>3948</v>
      </c>
      <c r="AJ1331" s="1"/>
      <c r="AK1331" s="1"/>
      <c r="AL1331" s="1" t="s">
        <v>3952</v>
      </c>
      <c r="AM1331" s="1" t="s">
        <v>3952</v>
      </c>
      <c r="AN1331" s="1" t="s">
        <v>3960</v>
      </c>
      <c r="AO1331" s="1" t="s">
        <v>4203</v>
      </c>
      <c r="AP1331" s="1" t="s">
        <v>4214</v>
      </c>
      <c r="AQ1331" s="1"/>
      <c r="AR1331">
        <v>8891</v>
      </c>
      <c r="AS1331">
        <v>1145</v>
      </c>
      <c r="AT1331" s="1" t="s">
        <v>4237</v>
      </c>
      <c r="AU1331">
        <v>1000</v>
      </c>
      <c r="AV1331" s="1" t="s">
        <v>4561</v>
      </c>
      <c r="AW1331" s="1" t="s">
        <v>3938</v>
      </c>
      <c r="AX1331">
        <v>1101</v>
      </c>
      <c r="AY1331">
        <v>136030</v>
      </c>
      <c r="AZ1331">
        <v>8</v>
      </c>
      <c r="BA1331" s="1" t="s">
        <v>3429</v>
      </c>
    </row>
    <row r="1332" spans="1:53">
      <c r="A1332" s="1" t="s">
        <v>1328</v>
      </c>
      <c r="B1332">
        <v>0</v>
      </c>
      <c r="C1332">
        <v>605000.88</v>
      </c>
      <c r="D1332" s="1" t="s">
        <v>2302</v>
      </c>
      <c r="E1332">
        <v>20</v>
      </c>
      <c r="F1332">
        <v>139316</v>
      </c>
      <c r="G1332">
        <v>9</v>
      </c>
      <c r="H1332" s="1"/>
      <c r="I1332" s="1" t="s">
        <v>2430</v>
      </c>
      <c r="J1332" s="1" t="s">
        <v>2462</v>
      </c>
      <c r="K1332" s="1" t="s">
        <v>2466</v>
      </c>
      <c r="L1332" s="1" t="s">
        <v>2472</v>
      </c>
      <c r="M1332" s="1" t="s">
        <v>2583</v>
      </c>
      <c r="N1332" s="1" t="s">
        <v>2607</v>
      </c>
      <c r="O1332" s="1"/>
      <c r="P1332">
        <v>264</v>
      </c>
      <c r="Q1332" s="1" t="s">
        <v>3024</v>
      </c>
      <c r="R1332" s="1" t="s">
        <v>3107</v>
      </c>
      <c r="S1332" s="1"/>
      <c r="T1332" s="1" t="s">
        <v>3110</v>
      </c>
      <c r="U1332" s="1" t="s">
        <v>3268</v>
      </c>
      <c r="V1332" s="1" t="s">
        <v>3388</v>
      </c>
      <c r="W1332" s="1" t="s">
        <v>3396</v>
      </c>
      <c r="X1332" s="1"/>
      <c r="Y1332" s="3">
        <v>46233</v>
      </c>
      <c r="Z1332" s="1" t="s">
        <v>3426</v>
      </c>
      <c r="AA1332" s="3">
        <v>46233</v>
      </c>
      <c r="AB1332" s="1" t="s">
        <v>3416</v>
      </c>
      <c r="AC1332" s="1" t="s">
        <v>3904</v>
      </c>
      <c r="AD1332" s="1" t="s">
        <v>3933</v>
      </c>
      <c r="AE1332" s="1" t="s">
        <v>3934</v>
      </c>
      <c r="AF1332" s="1" t="s">
        <v>3938</v>
      </c>
      <c r="AG1332" s="1" t="s">
        <v>2472</v>
      </c>
      <c r="AH1332" s="1" t="s">
        <v>2583</v>
      </c>
      <c r="AI1332" s="1" t="s">
        <v>3948</v>
      </c>
      <c r="AJ1332" s="1"/>
      <c r="AK1332" s="1"/>
      <c r="AL1332" s="1" t="s">
        <v>3952</v>
      </c>
      <c r="AM1332" s="1" t="s">
        <v>3952</v>
      </c>
      <c r="AN1332" s="1" t="s">
        <v>3960</v>
      </c>
      <c r="AO1332" s="1" t="s">
        <v>4203</v>
      </c>
      <c r="AP1332" s="1" t="s">
        <v>4214</v>
      </c>
      <c r="AQ1332" s="1"/>
      <c r="AR1332">
        <v>9684</v>
      </c>
      <c r="AS1332">
        <v>264</v>
      </c>
      <c r="AT1332" s="1" t="s">
        <v>4237</v>
      </c>
      <c r="AU1332">
        <v>2291.67</v>
      </c>
      <c r="AV1332" s="1" t="s">
        <v>4562</v>
      </c>
      <c r="AW1332" s="1" t="s">
        <v>3938</v>
      </c>
      <c r="AX1332">
        <v>1101</v>
      </c>
      <c r="AY1332">
        <v>136030</v>
      </c>
      <c r="AZ1332">
        <v>9</v>
      </c>
      <c r="BA1332" s="1" t="s">
        <v>3429</v>
      </c>
    </row>
    <row r="1333" spans="1:53">
      <c r="A1333" s="1" t="s">
        <v>1329</v>
      </c>
      <c r="B1333">
        <v>0</v>
      </c>
      <c r="C1333">
        <v>307400</v>
      </c>
      <c r="D1333" s="1" t="s">
        <v>2303</v>
      </c>
      <c r="E1333">
        <v>20</v>
      </c>
      <c r="F1333">
        <v>139316</v>
      </c>
      <c r="G1333">
        <v>10</v>
      </c>
      <c r="H1333" s="1"/>
      <c r="I1333" s="1" t="s">
        <v>2433</v>
      </c>
      <c r="J1333" s="1" t="s">
        <v>2462</v>
      </c>
      <c r="K1333" s="1" t="s">
        <v>2466</v>
      </c>
      <c r="L1333" s="1" t="s">
        <v>2472</v>
      </c>
      <c r="M1333" s="1" t="s">
        <v>2583</v>
      </c>
      <c r="N1333" s="1" t="s">
        <v>2607</v>
      </c>
      <c r="O1333" s="1"/>
      <c r="P1333">
        <v>580</v>
      </c>
      <c r="Q1333" s="1" t="s">
        <v>3025</v>
      </c>
      <c r="R1333" s="1" t="s">
        <v>3107</v>
      </c>
      <c r="S1333" s="1"/>
      <c r="T1333" s="1" t="s">
        <v>3110</v>
      </c>
      <c r="U1333" s="1" t="s">
        <v>3268</v>
      </c>
      <c r="V1333" s="1" t="s">
        <v>3388</v>
      </c>
      <c r="W1333" s="1" t="s">
        <v>3396</v>
      </c>
      <c r="X1333" s="1"/>
      <c r="Y1333" s="3">
        <v>46233</v>
      </c>
      <c r="Z1333" s="1" t="s">
        <v>3426</v>
      </c>
      <c r="AA1333" s="3">
        <v>46233</v>
      </c>
      <c r="AB1333" s="1" t="s">
        <v>3416</v>
      </c>
      <c r="AC1333" s="1" t="s">
        <v>3904</v>
      </c>
      <c r="AD1333" s="1" t="s">
        <v>3933</v>
      </c>
      <c r="AE1333" s="1" t="s">
        <v>3934</v>
      </c>
      <c r="AF1333" s="1" t="s">
        <v>3938</v>
      </c>
      <c r="AG1333" s="1" t="s">
        <v>2472</v>
      </c>
      <c r="AH1333" s="1" t="s">
        <v>2583</v>
      </c>
      <c r="AI1333" s="1" t="s">
        <v>3948</v>
      </c>
      <c r="AJ1333" s="1"/>
      <c r="AK1333" s="1"/>
      <c r="AL1333" s="1" t="s">
        <v>3952</v>
      </c>
      <c r="AM1333" s="1" t="s">
        <v>3952</v>
      </c>
      <c r="AN1333" s="1" t="s">
        <v>3960</v>
      </c>
      <c r="AO1333" s="1" t="s">
        <v>4203</v>
      </c>
      <c r="AP1333" s="1" t="s">
        <v>4214</v>
      </c>
      <c r="AQ1333" s="1"/>
      <c r="AR1333">
        <v>13360</v>
      </c>
      <c r="AS1333">
        <v>580</v>
      </c>
      <c r="AT1333" s="1" t="s">
        <v>4237</v>
      </c>
      <c r="AU1333">
        <v>530</v>
      </c>
      <c r="AV1333" s="1" t="s">
        <v>4563</v>
      </c>
      <c r="AW1333" s="1" t="s">
        <v>3938</v>
      </c>
      <c r="AX1333">
        <v>1101</v>
      </c>
      <c r="AY1333">
        <v>136030</v>
      </c>
      <c r="AZ1333">
        <v>10</v>
      </c>
      <c r="BA1333" s="1" t="s">
        <v>3429</v>
      </c>
    </row>
    <row r="1334" spans="1:53">
      <c r="A1334" s="1" t="s">
        <v>1330</v>
      </c>
      <c r="B1334">
        <v>0</v>
      </c>
      <c r="C1334">
        <v>1201200</v>
      </c>
      <c r="D1334" s="1" t="s">
        <v>2304</v>
      </c>
      <c r="E1334">
        <v>20</v>
      </c>
      <c r="F1334">
        <v>139316</v>
      </c>
      <c r="G1334">
        <v>11</v>
      </c>
      <c r="H1334" s="1"/>
      <c r="I1334" s="1" t="s">
        <v>2438</v>
      </c>
      <c r="J1334" s="1" t="s">
        <v>2462</v>
      </c>
      <c r="K1334" s="1" t="s">
        <v>2466</v>
      </c>
      <c r="L1334" s="1" t="s">
        <v>2472</v>
      </c>
      <c r="M1334" s="1" t="s">
        <v>2583</v>
      </c>
      <c r="N1334" s="1" t="s">
        <v>2607</v>
      </c>
      <c r="O1334" s="1"/>
      <c r="P1334">
        <v>154</v>
      </c>
      <c r="Q1334" s="1" t="s">
        <v>3026</v>
      </c>
      <c r="R1334" s="1" t="s">
        <v>3107</v>
      </c>
      <c r="S1334" s="1"/>
      <c r="T1334" s="1" t="s">
        <v>3110</v>
      </c>
      <c r="U1334" s="1" t="s">
        <v>3268</v>
      </c>
      <c r="V1334" s="1" t="s">
        <v>3388</v>
      </c>
      <c r="W1334" s="1" t="s">
        <v>3396</v>
      </c>
      <c r="X1334" s="1"/>
      <c r="Y1334" s="3">
        <v>46233</v>
      </c>
      <c r="Z1334" s="1" t="s">
        <v>3426</v>
      </c>
      <c r="AA1334" s="3">
        <v>46233</v>
      </c>
      <c r="AB1334" s="1" t="s">
        <v>3416</v>
      </c>
      <c r="AC1334" s="1" t="s">
        <v>3904</v>
      </c>
      <c r="AD1334" s="1" t="s">
        <v>3933</v>
      </c>
      <c r="AE1334" s="1" t="s">
        <v>3934</v>
      </c>
      <c r="AF1334" s="1" t="s">
        <v>3938</v>
      </c>
      <c r="AG1334" s="1" t="s">
        <v>2472</v>
      </c>
      <c r="AH1334" s="1" t="s">
        <v>2583</v>
      </c>
      <c r="AI1334" s="1" t="s">
        <v>3948</v>
      </c>
      <c r="AJ1334" s="1"/>
      <c r="AK1334" s="1"/>
      <c r="AL1334" s="1" t="s">
        <v>3952</v>
      </c>
      <c r="AM1334" s="1" t="s">
        <v>3952</v>
      </c>
      <c r="AN1334" s="1" t="s">
        <v>3960</v>
      </c>
      <c r="AO1334" s="1" t="s">
        <v>4203</v>
      </c>
      <c r="AP1334" s="1" t="s">
        <v>4214</v>
      </c>
      <c r="AQ1334" s="1"/>
      <c r="AR1334">
        <v>17121</v>
      </c>
      <c r="AS1334">
        <v>154</v>
      </c>
      <c r="AT1334" s="1" t="s">
        <v>4235</v>
      </c>
      <c r="AU1334">
        <v>7800</v>
      </c>
      <c r="AV1334" s="1" t="s">
        <v>4564</v>
      </c>
      <c r="AW1334" s="1" t="s">
        <v>3938</v>
      </c>
      <c r="AX1334">
        <v>1101</v>
      </c>
      <c r="AY1334">
        <v>136030</v>
      </c>
      <c r="AZ1334">
        <v>11</v>
      </c>
      <c r="BA1334" s="1" t="s">
        <v>3429</v>
      </c>
    </row>
    <row r="1335" spans="1:53">
      <c r="A1335" s="1" t="s">
        <v>1331</v>
      </c>
      <c r="B1335">
        <v>0</v>
      </c>
      <c r="C1335">
        <v>6672000</v>
      </c>
      <c r="D1335" s="1" t="s">
        <v>2305</v>
      </c>
      <c r="E1335">
        <v>20</v>
      </c>
      <c r="F1335">
        <v>139316</v>
      </c>
      <c r="G1335">
        <v>12</v>
      </c>
      <c r="H1335" s="1"/>
      <c r="I1335" s="1" t="s">
        <v>2427</v>
      </c>
      <c r="J1335" s="1" t="s">
        <v>2462</v>
      </c>
      <c r="K1335" s="1" t="s">
        <v>2466</v>
      </c>
      <c r="L1335" s="1" t="s">
        <v>2472</v>
      </c>
      <c r="M1335" s="1" t="s">
        <v>2583</v>
      </c>
      <c r="N1335" s="1" t="s">
        <v>2607</v>
      </c>
      <c r="O1335" s="1"/>
      <c r="P1335">
        <v>278</v>
      </c>
      <c r="Q1335" s="1" t="s">
        <v>3027</v>
      </c>
      <c r="R1335" s="1" t="s">
        <v>3107</v>
      </c>
      <c r="S1335" s="1"/>
      <c r="T1335" s="1" t="s">
        <v>3110</v>
      </c>
      <c r="U1335" s="1" t="s">
        <v>3268</v>
      </c>
      <c r="V1335" s="1" t="s">
        <v>3388</v>
      </c>
      <c r="W1335" s="1" t="s">
        <v>3396</v>
      </c>
      <c r="X1335" s="1"/>
      <c r="Y1335" s="3">
        <v>46233</v>
      </c>
      <c r="Z1335" s="1" t="s">
        <v>3426</v>
      </c>
      <c r="AA1335" s="3">
        <v>46233</v>
      </c>
      <c r="AB1335" s="1" t="s">
        <v>3416</v>
      </c>
      <c r="AC1335" s="1" t="s">
        <v>3904</v>
      </c>
      <c r="AD1335" s="1" t="s">
        <v>3933</v>
      </c>
      <c r="AE1335" s="1" t="s">
        <v>3934</v>
      </c>
      <c r="AF1335" s="1" t="s">
        <v>3938</v>
      </c>
      <c r="AG1335" s="1" t="s">
        <v>2472</v>
      </c>
      <c r="AH1335" s="1" t="s">
        <v>2583</v>
      </c>
      <c r="AI1335" s="1" t="s">
        <v>3948</v>
      </c>
      <c r="AJ1335" s="1"/>
      <c r="AK1335" s="1"/>
      <c r="AL1335" s="1" t="s">
        <v>3952</v>
      </c>
      <c r="AM1335" s="1" t="s">
        <v>3952</v>
      </c>
      <c r="AN1335" s="1" t="s">
        <v>3960</v>
      </c>
      <c r="AO1335" s="1" t="s">
        <v>4203</v>
      </c>
      <c r="AP1335" s="1" t="s">
        <v>4214</v>
      </c>
      <c r="AQ1335" s="1"/>
      <c r="AR1335">
        <v>9776</v>
      </c>
      <c r="AS1335">
        <v>278</v>
      </c>
      <c r="AT1335" s="1" t="s">
        <v>4237</v>
      </c>
      <c r="AU1335">
        <v>24000</v>
      </c>
      <c r="AV1335" s="1" t="s">
        <v>4565</v>
      </c>
      <c r="AW1335" s="1" t="s">
        <v>3938</v>
      </c>
      <c r="AX1335">
        <v>1101</v>
      </c>
      <c r="AY1335">
        <v>136030</v>
      </c>
      <c r="AZ1335">
        <v>12</v>
      </c>
      <c r="BA1335" s="1" t="s">
        <v>3429</v>
      </c>
    </row>
    <row r="1336" spans="1:53">
      <c r="A1336" s="1" t="s">
        <v>1332</v>
      </c>
      <c r="B1336">
        <v>0</v>
      </c>
      <c r="C1336">
        <v>8127000</v>
      </c>
      <c r="D1336" s="1" t="s">
        <v>2306</v>
      </c>
      <c r="E1336">
        <v>20</v>
      </c>
      <c r="F1336">
        <v>139316</v>
      </c>
      <c r="G1336">
        <v>13</v>
      </c>
      <c r="H1336" s="1"/>
      <c r="I1336" s="1" t="s">
        <v>2427</v>
      </c>
      <c r="J1336" s="1" t="s">
        <v>2462</v>
      </c>
      <c r="K1336" s="1" t="s">
        <v>2466</v>
      </c>
      <c r="L1336" s="1" t="s">
        <v>2472</v>
      </c>
      <c r="M1336" s="1" t="s">
        <v>2583</v>
      </c>
      <c r="N1336" s="1" t="s">
        <v>2607</v>
      </c>
      <c r="O1336" s="1"/>
      <c r="P1336">
        <v>602</v>
      </c>
      <c r="Q1336" s="1" t="s">
        <v>3028</v>
      </c>
      <c r="R1336" s="1" t="s">
        <v>3107</v>
      </c>
      <c r="S1336" s="1"/>
      <c r="T1336" s="1" t="s">
        <v>3110</v>
      </c>
      <c r="U1336" s="1" t="s">
        <v>3268</v>
      </c>
      <c r="V1336" s="1" t="s">
        <v>3388</v>
      </c>
      <c r="W1336" s="1" t="s">
        <v>3396</v>
      </c>
      <c r="X1336" s="1"/>
      <c r="Y1336" s="3">
        <v>46233</v>
      </c>
      <c r="Z1336" s="1" t="s">
        <v>3426</v>
      </c>
      <c r="AA1336" s="3">
        <v>46233</v>
      </c>
      <c r="AB1336" s="1" t="s">
        <v>3416</v>
      </c>
      <c r="AC1336" s="1" t="s">
        <v>3904</v>
      </c>
      <c r="AD1336" s="1" t="s">
        <v>3933</v>
      </c>
      <c r="AE1336" s="1" t="s">
        <v>3934</v>
      </c>
      <c r="AF1336" s="1" t="s">
        <v>3938</v>
      </c>
      <c r="AG1336" s="1" t="s">
        <v>2472</v>
      </c>
      <c r="AH1336" s="1" t="s">
        <v>2583</v>
      </c>
      <c r="AI1336" s="1" t="s">
        <v>3948</v>
      </c>
      <c r="AJ1336" s="1"/>
      <c r="AK1336" s="1"/>
      <c r="AL1336" s="1" t="s">
        <v>3952</v>
      </c>
      <c r="AM1336" s="1" t="s">
        <v>3952</v>
      </c>
      <c r="AN1336" s="1" t="s">
        <v>3960</v>
      </c>
      <c r="AO1336" s="1" t="s">
        <v>4203</v>
      </c>
      <c r="AP1336" s="1" t="s">
        <v>4214</v>
      </c>
      <c r="AQ1336" s="1"/>
      <c r="AR1336">
        <v>9780</v>
      </c>
      <c r="AS1336">
        <v>602</v>
      </c>
      <c r="AT1336" s="1" t="s">
        <v>4237</v>
      </c>
      <c r="AU1336">
        <v>13500</v>
      </c>
      <c r="AV1336" s="1" t="s">
        <v>4566</v>
      </c>
      <c r="AW1336" s="1" t="s">
        <v>3938</v>
      </c>
      <c r="AX1336">
        <v>1101</v>
      </c>
      <c r="AY1336">
        <v>136030</v>
      </c>
      <c r="AZ1336">
        <v>13</v>
      </c>
      <c r="BA1336" s="1" t="s">
        <v>3429</v>
      </c>
    </row>
    <row r="1337" spans="1:53">
      <c r="A1337" s="1" t="s">
        <v>1333</v>
      </c>
      <c r="B1337">
        <v>0</v>
      </c>
      <c r="C1337">
        <v>6500</v>
      </c>
      <c r="D1337" s="1" t="s">
        <v>2307</v>
      </c>
      <c r="E1337">
        <v>20</v>
      </c>
      <c r="F1337">
        <v>139316</v>
      </c>
      <c r="G1337">
        <v>14</v>
      </c>
      <c r="H1337" s="1"/>
      <c r="I1337" s="1" t="s">
        <v>2427</v>
      </c>
      <c r="J1337" s="1" t="s">
        <v>2462</v>
      </c>
      <c r="K1337" s="1" t="s">
        <v>2466</v>
      </c>
      <c r="L1337" s="1" t="s">
        <v>2472</v>
      </c>
      <c r="M1337" s="1" t="s">
        <v>2583</v>
      </c>
      <c r="N1337" s="1" t="s">
        <v>2607</v>
      </c>
      <c r="O1337" s="1"/>
      <c r="P1337">
        <v>1</v>
      </c>
      <c r="Q1337" s="1" t="s">
        <v>3029</v>
      </c>
      <c r="R1337" s="1" t="s">
        <v>3107</v>
      </c>
      <c r="S1337" s="1"/>
      <c r="T1337" s="1" t="s">
        <v>3110</v>
      </c>
      <c r="U1337" s="1" t="s">
        <v>3268</v>
      </c>
      <c r="V1337" s="1" t="s">
        <v>3388</v>
      </c>
      <c r="W1337" s="1" t="s">
        <v>3396</v>
      </c>
      <c r="X1337" s="1"/>
      <c r="Y1337" s="3">
        <v>46233</v>
      </c>
      <c r="Z1337" s="1" t="s">
        <v>3426</v>
      </c>
      <c r="AA1337" s="3">
        <v>46233</v>
      </c>
      <c r="AB1337" s="1" t="s">
        <v>3416</v>
      </c>
      <c r="AC1337" s="1" t="s">
        <v>3904</v>
      </c>
      <c r="AD1337" s="1" t="s">
        <v>3933</v>
      </c>
      <c r="AE1337" s="1" t="s">
        <v>3934</v>
      </c>
      <c r="AF1337" s="1" t="s">
        <v>3938</v>
      </c>
      <c r="AG1337" s="1" t="s">
        <v>2472</v>
      </c>
      <c r="AH1337" s="1" t="s">
        <v>2583</v>
      </c>
      <c r="AI1337" s="1" t="s">
        <v>3948</v>
      </c>
      <c r="AJ1337" s="1"/>
      <c r="AK1337" s="1"/>
      <c r="AL1337" s="1" t="s">
        <v>3952</v>
      </c>
      <c r="AM1337" s="1" t="s">
        <v>3952</v>
      </c>
      <c r="AN1337" s="1" t="s">
        <v>3960</v>
      </c>
      <c r="AO1337" s="1" t="s">
        <v>4203</v>
      </c>
      <c r="AP1337" s="1" t="s">
        <v>4214</v>
      </c>
      <c r="AQ1337" s="1"/>
      <c r="AR1337">
        <v>1202</v>
      </c>
      <c r="AS1337">
        <v>1</v>
      </c>
      <c r="AT1337" s="1" t="s">
        <v>4236</v>
      </c>
      <c r="AU1337">
        <v>6500</v>
      </c>
      <c r="AV1337" s="1" t="s">
        <v>4555</v>
      </c>
      <c r="AW1337" s="1" t="s">
        <v>3938</v>
      </c>
      <c r="AX1337">
        <v>1101</v>
      </c>
      <c r="AY1337">
        <v>136030</v>
      </c>
      <c r="AZ1337">
        <v>14</v>
      </c>
      <c r="BA1337" s="1" t="s">
        <v>3429</v>
      </c>
    </row>
    <row r="1338" spans="1:53">
      <c r="A1338" s="1" t="s">
        <v>1334</v>
      </c>
      <c r="B1338">
        <v>0</v>
      </c>
      <c r="C1338">
        <v>307500</v>
      </c>
      <c r="D1338" s="1" t="s">
        <v>2308</v>
      </c>
      <c r="E1338">
        <v>20</v>
      </c>
      <c r="F1338">
        <v>139316</v>
      </c>
      <c r="G1338">
        <v>15</v>
      </c>
      <c r="H1338" s="1"/>
      <c r="I1338" s="1" t="s">
        <v>2427</v>
      </c>
      <c r="J1338" s="1" t="s">
        <v>2462</v>
      </c>
      <c r="K1338" s="1" t="s">
        <v>2466</v>
      </c>
      <c r="L1338" s="1" t="s">
        <v>2472</v>
      </c>
      <c r="M1338" s="1" t="s">
        <v>2583</v>
      </c>
      <c r="N1338" s="1" t="s">
        <v>2607</v>
      </c>
      <c r="O1338" s="1"/>
      <c r="P1338">
        <v>41</v>
      </c>
      <c r="Q1338" s="1" t="s">
        <v>3030</v>
      </c>
      <c r="R1338" s="1" t="s">
        <v>3107</v>
      </c>
      <c r="S1338" s="1"/>
      <c r="T1338" s="1" t="s">
        <v>3110</v>
      </c>
      <c r="U1338" s="1" t="s">
        <v>3268</v>
      </c>
      <c r="V1338" s="1" t="s">
        <v>3388</v>
      </c>
      <c r="W1338" s="1" t="s">
        <v>3396</v>
      </c>
      <c r="X1338" s="1"/>
      <c r="Y1338" s="3">
        <v>46233</v>
      </c>
      <c r="Z1338" s="1" t="s">
        <v>3426</v>
      </c>
      <c r="AA1338" s="3">
        <v>46233</v>
      </c>
      <c r="AB1338" s="1" t="s">
        <v>3416</v>
      </c>
      <c r="AC1338" s="1" t="s">
        <v>3904</v>
      </c>
      <c r="AD1338" s="1" t="s">
        <v>3933</v>
      </c>
      <c r="AE1338" s="1" t="s">
        <v>3934</v>
      </c>
      <c r="AF1338" s="1" t="s">
        <v>3938</v>
      </c>
      <c r="AG1338" s="1" t="s">
        <v>2472</v>
      </c>
      <c r="AH1338" s="1" t="s">
        <v>2583</v>
      </c>
      <c r="AI1338" s="1" t="s">
        <v>3948</v>
      </c>
      <c r="AJ1338" s="1"/>
      <c r="AK1338" s="1"/>
      <c r="AL1338" s="1" t="s">
        <v>3952</v>
      </c>
      <c r="AM1338" s="1" t="s">
        <v>3952</v>
      </c>
      <c r="AN1338" s="1" t="s">
        <v>3960</v>
      </c>
      <c r="AO1338" s="1" t="s">
        <v>4203</v>
      </c>
      <c r="AP1338" s="1" t="s">
        <v>4214</v>
      </c>
      <c r="AQ1338" s="1"/>
      <c r="AR1338">
        <v>9766</v>
      </c>
      <c r="AS1338">
        <v>41</v>
      </c>
      <c r="AT1338" s="1" t="s">
        <v>4237</v>
      </c>
      <c r="AU1338">
        <v>7500</v>
      </c>
      <c r="AV1338" s="1" t="s">
        <v>1388</v>
      </c>
      <c r="AW1338" s="1" t="s">
        <v>3938</v>
      </c>
      <c r="AX1338">
        <v>1101</v>
      </c>
      <c r="AY1338">
        <v>136030</v>
      </c>
      <c r="AZ1338">
        <v>15</v>
      </c>
      <c r="BA1338" s="1" t="s">
        <v>3429</v>
      </c>
    </row>
    <row r="1339" spans="1:53">
      <c r="A1339" s="1" t="s">
        <v>1335</v>
      </c>
      <c r="B1339">
        <v>0</v>
      </c>
      <c r="C1339">
        <v>12833.31</v>
      </c>
      <c r="D1339" s="1" t="s">
        <v>2309</v>
      </c>
      <c r="E1339">
        <v>20</v>
      </c>
      <c r="F1339">
        <v>139316</v>
      </c>
      <c r="G1339">
        <v>16</v>
      </c>
      <c r="H1339" s="1"/>
      <c r="I1339" s="1" t="s">
        <v>2427</v>
      </c>
      <c r="J1339" s="1" t="s">
        <v>2462</v>
      </c>
      <c r="K1339" s="1" t="s">
        <v>2466</v>
      </c>
      <c r="L1339" s="1" t="s">
        <v>2472</v>
      </c>
      <c r="M1339" s="1" t="s">
        <v>2583</v>
      </c>
      <c r="N1339" s="1" t="s">
        <v>2607</v>
      </c>
      <c r="O1339" s="1"/>
      <c r="P1339">
        <v>7</v>
      </c>
      <c r="Q1339" s="1" t="s">
        <v>3031</v>
      </c>
      <c r="R1339" s="1" t="s">
        <v>3107</v>
      </c>
      <c r="S1339" s="1"/>
      <c r="T1339" s="1" t="s">
        <v>3110</v>
      </c>
      <c r="U1339" s="1" t="s">
        <v>3268</v>
      </c>
      <c r="V1339" s="1" t="s">
        <v>3388</v>
      </c>
      <c r="W1339" s="1" t="s">
        <v>3396</v>
      </c>
      <c r="X1339" s="1"/>
      <c r="Y1339" s="3">
        <v>46233</v>
      </c>
      <c r="Z1339" s="1" t="s">
        <v>3426</v>
      </c>
      <c r="AA1339" s="3">
        <v>46233</v>
      </c>
      <c r="AB1339" s="1" t="s">
        <v>3416</v>
      </c>
      <c r="AC1339" s="1" t="s">
        <v>3904</v>
      </c>
      <c r="AD1339" s="1" t="s">
        <v>3933</v>
      </c>
      <c r="AE1339" s="1" t="s">
        <v>3934</v>
      </c>
      <c r="AF1339" s="1" t="s">
        <v>3938</v>
      </c>
      <c r="AG1339" s="1" t="s">
        <v>2472</v>
      </c>
      <c r="AH1339" s="1" t="s">
        <v>2583</v>
      </c>
      <c r="AI1339" s="1" t="s">
        <v>3948</v>
      </c>
      <c r="AJ1339" s="1"/>
      <c r="AK1339" s="1"/>
      <c r="AL1339" s="1" t="s">
        <v>3952</v>
      </c>
      <c r="AM1339" s="1" t="s">
        <v>3952</v>
      </c>
      <c r="AN1339" s="1" t="s">
        <v>3960</v>
      </c>
      <c r="AO1339" s="1" t="s">
        <v>4203</v>
      </c>
      <c r="AP1339" s="1" t="s">
        <v>4214</v>
      </c>
      <c r="AQ1339" s="1"/>
      <c r="AR1339">
        <v>1197</v>
      </c>
      <c r="AS1339">
        <v>7</v>
      </c>
      <c r="AT1339" s="1" t="s">
        <v>4236</v>
      </c>
      <c r="AU1339">
        <v>1833.33</v>
      </c>
      <c r="AV1339" s="1" t="s">
        <v>1342</v>
      </c>
      <c r="AW1339" s="1" t="s">
        <v>3938</v>
      </c>
      <c r="AX1339">
        <v>1101</v>
      </c>
      <c r="AY1339">
        <v>136030</v>
      </c>
      <c r="AZ1339">
        <v>16</v>
      </c>
      <c r="BA1339" s="1" t="s">
        <v>3429</v>
      </c>
    </row>
    <row r="1340" spans="1:53">
      <c r="A1340" s="1" t="s">
        <v>1336</v>
      </c>
      <c r="B1340">
        <v>0</v>
      </c>
      <c r="C1340">
        <v>999000</v>
      </c>
      <c r="D1340" s="1" t="s">
        <v>2310</v>
      </c>
      <c r="E1340">
        <v>20</v>
      </c>
      <c r="F1340">
        <v>139316</v>
      </c>
      <c r="G1340">
        <v>17</v>
      </c>
      <c r="H1340" s="1"/>
      <c r="I1340" s="1" t="s">
        <v>2427</v>
      </c>
      <c r="J1340" s="1" t="s">
        <v>2462</v>
      </c>
      <c r="K1340" s="1" t="s">
        <v>2466</v>
      </c>
      <c r="L1340" s="1" t="s">
        <v>2472</v>
      </c>
      <c r="M1340" s="1" t="s">
        <v>2583</v>
      </c>
      <c r="N1340" s="1" t="s">
        <v>2607</v>
      </c>
      <c r="O1340" s="1"/>
      <c r="P1340">
        <v>222</v>
      </c>
      <c r="Q1340" s="1" t="s">
        <v>3032</v>
      </c>
      <c r="R1340" s="1" t="s">
        <v>3107</v>
      </c>
      <c r="S1340" s="1"/>
      <c r="T1340" s="1" t="s">
        <v>3110</v>
      </c>
      <c r="U1340" s="1" t="s">
        <v>3268</v>
      </c>
      <c r="V1340" s="1" t="s">
        <v>3388</v>
      </c>
      <c r="W1340" s="1" t="s">
        <v>3396</v>
      </c>
      <c r="X1340" s="1"/>
      <c r="Y1340" s="3">
        <v>46233</v>
      </c>
      <c r="Z1340" s="1" t="s">
        <v>3426</v>
      </c>
      <c r="AA1340" s="3">
        <v>46233</v>
      </c>
      <c r="AB1340" s="1" t="s">
        <v>3416</v>
      </c>
      <c r="AC1340" s="1" t="s">
        <v>3904</v>
      </c>
      <c r="AD1340" s="1" t="s">
        <v>3933</v>
      </c>
      <c r="AE1340" s="1" t="s">
        <v>3934</v>
      </c>
      <c r="AF1340" s="1" t="s">
        <v>3938</v>
      </c>
      <c r="AG1340" s="1" t="s">
        <v>2472</v>
      </c>
      <c r="AH1340" s="1" t="s">
        <v>2583</v>
      </c>
      <c r="AI1340" s="1" t="s">
        <v>3948</v>
      </c>
      <c r="AJ1340" s="1"/>
      <c r="AK1340" s="1"/>
      <c r="AL1340" s="1" t="s">
        <v>3952</v>
      </c>
      <c r="AM1340" s="1" t="s">
        <v>3952</v>
      </c>
      <c r="AN1340" s="1" t="s">
        <v>3960</v>
      </c>
      <c r="AO1340" s="1" t="s">
        <v>4203</v>
      </c>
      <c r="AP1340" s="1" t="s">
        <v>4214</v>
      </c>
      <c r="AQ1340" s="1"/>
      <c r="AR1340">
        <v>12282</v>
      </c>
      <c r="AS1340">
        <v>222</v>
      </c>
      <c r="AT1340" s="1" t="s">
        <v>4237</v>
      </c>
      <c r="AU1340">
        <v>4500</v>
      </c>
      <c r="AV1340" s="1" t="s">
        <v>4567</v>
      </c>
      <c r="AW1340" s="1" t="s">
        <v>3938</v>
      </c>
      <c r="AX1340">
        <v>1101</v>
      </c>
      <c r="AY1340">
        <v>136030</v>
      </c>
      <c r="AZ1340">
        <v>17</v>
      </c>
      <c r="BA1340" s="1" t="s">
        <v>3429</v>
      </c>
    </row>
    <row r="1341" spans="1:53">
      <c r="A1341" s="1" t="s">
        <v>1321</v>
      </c>
      <c r="B1341">
        <v>0</v>
      </c>
      <c r="C1341">
        <v>123500</v>
      </c>
      <c r="D1341" s="1" t="s">
        <v>2311</v>
      </c>
      <c r="E1341">
        <v>20</v>
      </c>
      <c r="F1341">
        <v>139316</v>
      </c>
      <c r="G1341">
        <v>18</v>
      </c>
      <c r="H1341" s="1"/>
      <c r="I1341" s="1" t="s">
        <v>2427</v>
      </c>
      <c r="J1341" s="1" t="s">
        <v>2462</v>
      </c>
      <c r="K1341" s="1" t="s">
        <v>2466</v>
      </c>
      <c r="L1341" s="1" t="s">
        <v>2472</v>
      </c>
      <c r="M1341" s="1" t="s">
        <v>2583</v>
      </c>
      <c r="N1341" s="1" t="s">
        <v>2607</v>
      </c>
      <c r="O1341" s="1"/>
      <c r="P1341">
        <v>19</v>
      </c>
      <c r="Q1341" s="1" t="s">
        <v>3033</v>
      </c>
      <c r="R1341" s="1" t="s">
        <v>3107</v>
      </c>
      <c r="S1341" s="1"/>
      <c r="T1341" s="1" t="s">
        <v>3110</v>
      </c>
      <c r="U1341" s="1" t="s">
        <v>3268</v>
      </c>
      <c r="V1341" s="1" t="s">
        <v>3388</v>
      </c>
      <c r="W1341" s="1" t="s">
        <v>3396</v>
      </c>
      <c r="X1341" s="1"/>
      <c r="Y1341" s="3">
        <v>46233</v>
      </c>
      <c r="Z1341" s="1" t="s">
        <v>3426</v>
      </c>
      <c r="AA1341" s="3">
        <v>46233</v>
      </c>
      <c r="AB1341" s="1" t="s">
        <v>3416</v>
      </c>
      <c r="AC1341" s="1" t="s">
        <v>3904</v>
      </c>
      <c r="AD1341" s="1" t="s">
        <v>3933</v>
      </c>
      <c r="AE1341" s="1" t="s">
        <v>3934</v>
      </c>
      <c r="AF1341" s="1" t="s">
        <v>3938</v>
      </c>
      <c r="AG1341" s="1" t="s">
        <v>2472</v>
      </c>
      <c r="AH1341" s="1" t="s">
        <v>2583</v>
      </c>
      <c r="AI1341" s="1" t="s">
        <v>3948</v>
      </c>
      <c r="AJ1341" s="1"/>
      <c r="AK1341" s="1"/>
      <c r="AL1341" s="1" t="s">
        <v>3952</v>
      </c>
      <c r="AM1341" s="1" t="s">
        <v>3952</v>
      </c>
      <c r="AN1341" s="1" t="s">
        <v>3960</v>
      </c>
      <c r="AO1341" s="1" t="s">
        <v>4203</v>
      </c>
      <c r="AP1341" s="1" t="s">
        <v>4214</v>
      </c>
      <c r="AQ1341" s="1"/>
      <c r="AR1341">
        <v>1202</v>
      </c>
      <c r="AS1341">
        <v>19</v>
      </c>
      <c r="AT1341" s="1" t="s">
        <v>4236</v>
      </c>
      <c r="AU1341">
        <v>6500</v>
      </c>
      <c r="AV1341" s="1" t="s">
        <v>4555</v>
      </c>
      <c r="AW1341" s="1" t="s">
        <v>3938</v>
      </c>
      <c r="AX1341">
        <v>1101</v>
      </c>
      <c r="AY1341">
        <v>136030</v>
      </c>
      <c r="AZ1341">
        <v>18</v>
      </c>
      <c r="BA1341" s="1" t="s">
        <v>3429</v>
      </c>
    </row>
    <row r="1342" spans="1:53">
      <c r="A1342" s="1" t="s">
        <v>1337</v>
      </c>
      <c r="B1342">
        <v>5</v>
      </c>
      <c r="C1342">
        <v>594539.29</v>
      </c>
      <c r="D1342" s="1" t="s">
        <v>2312</v>
      </c>
      <c r="E1342">
        <v>20</v>
      </c>
      <c r="F1342">
        <v>139312</v>
      </c>
      <c r="G1342">
        <v>1</v>
      </c>
      <c r="H1342" s="1"/>
      <c r="I1342" s="1" t="s">
        <v>2433</v>
      </c>
      <c r="J1342" s="1" t="s">
        <v>2462</v>
      </c>
      <c r="K1342" s="1" t="s">
        <v>2466</v>
      </c>
      <c r="L1342" s="1" t="s">
        <v>2472</v>
      </c>
      <c r="M1342" s="1" t="s">
        <v>2583</v>
      </c>
      <c r="N1342" s="1" t="s">
        <v>2607</v>
      </c>
      <c r="O1342" s="1"/>
      <c r="P1342">
        <v>751</v>
      </c>
      <c r="Q1342" s="1" t="s">
        <v>3034</v>
      </c>
      <c r="R1342" s="1" t="s">
        <v>3107</v>
      </c>
      <c r="S1342" s="1"/>
      <c r="T1342" s="1" t="s">
        <v>3110</v>
      </c>
      <c r="U1342" s="1" t="s">
        <v>3269</v>
      </c>
      <c r="V1342" s="1" t="s">
        <v>3389</v>
      </c>
      <c r="W1342" s="1" t="s">
        <v>3396</v>
      </c>
      <c r="X1342" s="1"/>
      <c r="Y1342" s="3">
        <v>46233</v>
      </c>
      <c r="Z1342" s="1" t="s">
        <v>3426</v>
      </c>
      <c r="AA1342" s="3">
        <v>46233</v>
      </c>
      <c r="AB1342" s="1" t="s">
        <v>3416</v>
      </c>
      <c r="AC1342" s="1" t="s">
        <v>3904</v>
      </c>
      <c r="AD1342" s="1" t="s">
        <v>3933</v>
      </c>
      <c r="AE1342" s="1" t="s">
        <v>3934</v>
      </c>
      <c r="AF1342" s="1" t="s">
        <v>3938</v>
      </c>
      <c r="AG1342" s="1" t="s">
        <v>2472</v>
      </c>
      <c r="AH1342" s="1" t="s">
        <v>2583</v>
      </c>
      <c r="AI1342" s="1" t="s">
        <v>3948</v>
      </c>
      <c r="AJ1342" s="1"/>
      <c r="AK1342" s="1"/>
      <c r="AL1342" s="1" t="s">
        <v>3952</v>
      </c>
      <c r="AM1342" s="1" t="s">
        <v>3952</v>
      </c>
      <c r="AN1342" s="1" t="s">
        <v>3960</v>
      </c>
      <c r="AO1342" s="1" t="s">
        <v>4017</v>
      </c>
      <c r="AP1342" s="1" t="s">
        <v>4214</v>
      </c>
      <c r="AQ1342" s="1"/>
      <c r="AR1342">
        <v>13362</v>
      </c>
      <c r="AS1342">
        <v>751</v>
      </c>
      <c r="AT1342" s="1" t="s">
        <v>4237</v>
      </c>
      <c r="AU1342">
        <v>833.33</v>
      </c>
      <c r="AV1342" s="1" t="s">
        <v>4568</v>
      </c>
      <c r="AW1342" s="1" t="s">
        <v>3938</v>
      </c>
      <c r="AX1342">
        <v>3052</v>
      </c>
      <c r="AY1342">
        <v>136031</v>
      </c>
      <c r="AZ1342">
        <v>1</v>
      </c>
      <c r="BA1342" s="1" t="s">
        <v>3426</v>
      </c>
    </row>
    <row r="1343" spans="1:53">
      <c r="A1343" s="1" t="s">
        <v>1338</v>
      </c>
      <c r="B1343">
        <v>5</v>
      </c>
      <c r="C1343">
        <v>1408532.45</v>
      </c>
      <c r="D1343" s="1" t="s">
        <v>2313</v>
      </c>
      <c r="E1343">
        <v>20</v>
      </c>
      <c r="F1343">
        <v>139312</v>
      </c>
      <c r="G1343">
        <v>2</v>
      </c>
      <c r="H1343" s="1"/>
      <c r="I1343" s="1" t="s">
        <v>2427</v>
      </c>
      <c r="J1343" s="1" t="s">
        <v>2462</v>
      </c>
      <c r="K1343" s="1" t="s">
        <v>2466</v>
      </c>
      <c r="L1343" s="1" t="s">
        <v>2472</v>
      </c>
      <c r="M1343" s="1" t="s">
        <v>2583</v>
      </c>
      <c r="N1343" s="1" t="s">
        <v>2607</v>
      </c>
      <c r="O1343" s="1"/>
      <c r="P1343">
        <v>278</v>
      </c>
      <c r="Q1343" s="1" t="s">
        <v>3035</v>
      </c>
      <c r="R1343" s="1" t="s">
        <v>3107</v>
      </c>
      <c r="S1343" s="1"/>
      <c r="T1343" s="1" t="s">
        <v>3110</v>
      </c>
      <c r="U1343" s="1" t="s">
        <v>3269</v>
      </c>
      <c r="V1343" s="1" t="s">
        <v>3389</v>
      </c>
      <c r="W1343" s="1" t="s">
        <v>3396</v>
      </c>
      <c r="X1343" s="1"/>
      <c r="Y1343" s="3">
        <v>46233</v>
      </c>
      <c r="Z1343" s="1" t="s">
        <v>3426</v>
      </c>
      <c r="AA1343" s="3">
        <v>46233</v>
      </c>
      <c r="AB1343" s="1" t="s">
        <v>3416</v>
      </c>
      <c r="AC1343" s="1" t="s">
        <v>3904</v>
      </c>
      <c r="AD1343" s="1" t="s">
        <v>3933</v>
      </c>
      <c r="AE1343" s="1" t="s">
        <v>3934</v>
      </c>
      <c r="AF1343" s="1" t="s">
        <v>3938</v>
      </c>
      <c r="AG1343" s="1" t="s">
        <v>2472</v>
      </c>
      <c r="AH1343" s="1" t="s">
        <v>2583</v>
      </c>
      <c r="AI1343" s="1" t="s">
        <v>3948</v>
      </c>
      <c r="AJ1343" s="1"/>
      <c r="AK1343" s="1"/>
      <c r="AL1343" s="1" t="s">
        <v>3952</v>
      </c>
      <c r="AM1343" s="1" t="s">
        <v>3952</v>
      </c>
      <c r="AN1343" s="1" t="s">
        <v>3960</v>
      </c>
      <c r="AO1343" s="1" t="s">
        <v>4017</v>
      </c>
      <c r="AP1343" s="1" t="s">
        <v>4214</v>
      </c>
      <c r="AQ1343" s="1"/>
      <c r="AR1343">
        <v>1193</v>
      </c>
      <c r="AS1343">
        <v>278</v>
      </c>
      <c r="AT1343" s="1" t="s">
        <v>4237</v>
      </c>
      <c r="AU1343">
        <v>5333.33</v>
      </c>
      <c r="AV1343" s="1" t="s">
        <v>4569</v>
      </c>
      <c r="AW1343" s="1" t="s">
        <v>3938</v>
      </c>
      <c r="AX1343">
        <v>3052</v>
      </c>
      <c r="AY1343">
        <v>136031</v>
      </c>
      <c r="AZ1343">
        <v>2</v>
      </c>
      <c r="BA1343" s="1" t="s">
        <v>3426</v>
      </c>
    </row>
    <row r="1344" spans="1:53">
      <c r="A1344" s="1" t="s">
        <v>1339</v>
      </c>
      <c r="B1344">
        <v>5</v>
      </c>
      <c r="C1344">
        <v>381584.1</v>
      </c>
      <c r="D1344" s="1" t="s">
        <v>2314</v>
      </c>
      <c r="E1344">
        <v>20</v>
      </c>
      <c r="F1344">
        <v>139312</v>
      </c>
      <c r="G1344">
        <v>3</v>
      </c>
      <c r="H1344" s="1"/>
      <c r="I1344" s="1" t="s">
        <v>2427</v>
      </c>
      <c r="J1344" s="1" t="s">
        <v>2462</v>
      </c>
      <c r="K1344" s="1" t="s">
        <v>2466</v>
      </c>
      <c r="L1344" s="1" t="s">
        <v>2472</v>
      </c>
      <c r="M1344" s="1" t="s">
        <v>2583</v>
      </c>
      <c r="N1344" s="1" t="s">
        <v>2607</v>
      </c>
      <c r="O1344" s="1"/>
      <c r="P1344">
        <v>241</v>
      </c>
      <c r="Q1344" s="1" t="s">
        <v>3036</v>
      </c>
      <c r="R1344" s="1" t="s">
        <v>3107</v>
      </c>
      <c r="S1344" s="1"/>
      <c r="T1344" s="1" t="s">
        <v>3110</v>
      </c>
      <c r="U1344" s="1" t="s">
        <v>3269</v>
      </c>
      <c r="V1344" s="1" t="s">
        <v>3389</v>
      </c>
      <c r="W1344" s="1" t="s">
        <v>3396</v>
      </c>
      <c r="X1344" s="1"/>
      <c r="Y1344" s="3">
        <v>46233</v>
      </c>
      <c r="Z1344" s="1" t="s">
        <v>3426</v>
      </c>
      <c r="AA1344" s="3">
        <v>46233</v>
      </c>
      <c r="AB1344" s="1" t="s">
        <v>3416</v>
      </c>
      <c r="AC1344" s="1" t="s">
        <v>3904</v>
      </c>
      <c r="AD1344" s="1" t="s">
        <v>3933</v>
      </c>
      <c r="AE1344" s="1" t="s">
        <v>3934</v>
      </c>
      <c r="AF1344" s="1" t="s">
        <v>3938</v>
      </c>
      <c r="AG1344" s="1" t="s">
        <v>2472</v>
      </c>
      <c r="AH1344" s="1" t="s">
        <v>2583</v>
      </c>
      <c r="AI1344" s="1" t="s">
        <v>3948</v>
      </c>
      <c r="AJ1344" s="1"/>
      <c r="AK1344" s="1"/>
      <c r="AL1344" s="1" t="s">
        <v>3952</v>
      </c>
      <c r="AM1344" s="1" t="s">
        <v>3952</v>
      </c>
      <c r="AN1344" s="1" t="s">
        <v>3960</v>
      </c>
      <c r="AO1344" s="1" t="s">
        <v>4017</v>
      </c>
      <c r="AP1344" s="1" t="s">
        <v>4214</v>
      </c>
      <c r="AQ1344" s="1"/>
      <c r="AR1344">
        <v>9522</v>
      </c>
      <c r="AS1344">
        <v>241</v>
      </c>
      <c r="AT1344" s="1" t="s">
        <v>4237</v>
      </c>
      <c r="AU1344">
        <v>1666.67</v>
      </c>
      <c r="AV1344" s="1" t="s">
        <v>4570</v>
      </c>
      <c r="AW1344" s="1" t="s">
        <v>3938</v>
      </c>
      <c r="AX1344">
        <v>3052</v>
      </c>
      <c r="AY1344">
        <v>136031</v>
      </c>
      <c r="AZ1344">
        <v>3</v>
      </c>
      <c r="BA1344" s="1" t="s">
        <v>3426</v>
      </c>
    </row>
    <row r="1345" spans="1:53">
      <c r="A1345" s="1" t="s">
        <v>1339</v>
      </c>
      <c r="B1345">
        <v>5</v>
      </c>
      <c r="C1345">
        <v>22958.240000000002</v>
      </c>
      <c r="D1345" s="1" t="s">
        <v>2315</v>
      </c>
      <c r="E1345">
        <v>20</v>
      </c>
      <c r="F1345">
        <v>139312</v>
      </c>
      <c r="G1345">
        <v>4</v>
      </c>
      <c r="H1345" s="1"/>
      <c r="I1345" s="1" t="s">
        <v>2427</v>
      </c>
      <c r="J1345" s="1" t="s">
        <v>2462</v>
      </c>
      <c r="K1345" s="1" t="s">
        <v>2466</v>
      </c>
      <c r="L1345" s="1" t="s">
        <v>2472</v>
      </c>
      <c r="M1345" s="1" t="s">
        <v>2583</v>
      </c>
      <c r="N1345" s="1" t="s">
        <v>2607</v>
      </c>
      <c r="O1345" s="1"/>
      <c r="P1345">
        <v>29</v>
      </c>
      <c r="Q1345" s="1" t="s">
        <v>3037</v>
      </c>
      <c r="R1345" s="1" t="s">
        <v>3107</v>
      </c>
      <c r="S1345" s="1"/>
      <c r="T1345" s="1" t="s">
        <v>3110</v>
      </c>
      <c r="U1345" s="1" t="s">
        <v>3269</v>
      </c>
      <c r="V1345" s="1" t="s">
        <v>3389</v>
      </c>
      <c r="W1345" s="1" t="s">
        <v>3396</v>
      </c>
      <c r="X1345" s="1"/>
      <c r="Y1345" s="3">
        <v>46233</v>
      </c>
      <c r="Z1345" s="1" t="s">
        <v>3426</v>
      </c>
      <c r="AA1345" s="3">
        <v>46233</v>
      </c>
      <c r="AB1345" s="1" t="s">
        <v>3416</v>
      </c>
      <c r="AC1345" s="1" t="s">
        <v>3904</v>
      </c>
      <c r="AD1345" s="1" t="s">
        <v>3933</v>
      </c>
      <c r="AE1345" s="1" t="s">
        <v>3934</v>
      </c>
      <c r="AF1345" s="1" t="s">
        <v>3938</v>
      </c>
      <c r="AG1345" s="1" t="s">
        <v>2472</v>
      </c>
      <c r="AH1345" s="1" t="s">
        <v>2583</v>
      </c>
      <c r="AI1345" s="1" t="s">
        <v>3948</v>
      </c>
      <c r="AJ1345" s="1"/>
      <c r="AK1345" s="1"/>
      <c r="AL1345" s="1" t="s">
        <v>3952</v>
      </c>
      <c r="AM1345" s="1" t="s">
        <v>3952</v>
      </c>
      <c r="AN1345" s="1" t="s">
        <v>3960</v>
      </c>
      <c r="AO1345" s="1" t="s">
        <v>4017</v>
      </c>
      <c r="AP1345" s="1" t="s">
        <v>4214</v>
      </c>
      <c r="AQ1345" s="1"/>
      <c r="AR1345">
        <v>9522</v>
      </c>
      <c r="AS1345">
        <v>29</v>
      </c>
      <c r="AT1345" s="1" t="s">
        <v>4237</v>
      </c>
      <c r="AU1345">
        <v>833.33</v>
      </c>
      <c r="AV1345" s="1" t="s">
        <v>4570</v>
      </c>
      <c r="AW1345" s="1" t="s">
        <v>3938</v>
      </c>
      <c r="AX1345">
        <v>3052</v>
      </c>
      <c r="AY1345">
        <v>136031</v>
      </c>
      <c r="AZ1345">
        <v>4</v>
      </c>
      <c r="BA1345" s="1" t="s">
        <v>3426</v>
      </c>
    </row>
    <row r="1346" spans="1:53">
      <c r="A1346" s="1" t="s">
        <v>1321</v>
      </c>
      <c r="B1346">
        <v>5</v>
      </c>
      <c r="C1346">
        <v>316666.92</v>
      </c>
      <c r="D1346" s="1" t="s">
        <v>2316</v>
      </c>
      <c r="E1346">
        <v>20</v>
      </c>
      <c r="F1346">
        <v>139312</v>
      </c>
      <c r="G1346">
        <v>5</v>
      </c>
      <c r="H1346" s="1"/>
      <c r="I1346" s="1" t="s">
        <v>2427</v>
      </c>
      <c r="J1346" s="1" t="s">
        <v>2462</v>
      </c>
      <c r="K1346" s="1" t="s">
        <v>2466</v>
      </c>
      <c r="L1346" s="1" t="s">
        <v>2472</v>
      </c>
      <c r="M1346" s="1" t="s">
        <v>2583</v>
      </c>
      <c r="N1346" s="1" t="s">
        <v>2607</v>
      </c>
      <c r="O1346" s="1"/>
      <c r="P1346">
        <v>80</v>
      </c>
      <c r="Q1346" s="1" t="s">
        <v>3038</v>
      </c>
      <c r="R1346" s="1" t="s">
        <v>3107</v>
      </c>
      <c r="S1346" s="1"/>
      <c r="T1346" s="1" t="s">
        <v>3110</v>
      </c>
      <c r="U1346" s="1" t="s">
        <v>3269</v>
      </c>
      <c r="V1346" s="1" t="s">
        <v>3389</v>
      </c>
      <c r="W1346" s="1" t="s">
        <v>3396</v>
      </c>
      <c r="X1346" s="1"/>
      <c r="Y1346" s="3">
        <v>46233</v>
      </c>
      <c r="Z1346" s="1" t="s">
        <v>3426</v>
      </c>
      <c r="AA1346" s="3">
        <v>46233</v>
      </c>
      <c r="AB1346" s="1" t="s">
        <v>3416</v>
      </c>
      <c r="AC1346" s="1" t="s">
        <v>3904</v>
      </c>
      <c r="AD1346" s="1" t="s">
        <v>3933</v>
      </c>
      <c r="AE1346" s="1" t="s">
        <v>3934</v>
      </c>
      <c r="AF1346" s="1" t="s">
        <v>3938</v>
      </c>
      <c r="AG1346" s="1" t="s">
        <v>2472</v>
      </c>
      <c r="AH1346" s="1" t="s">
        <v>2583</v>
      </c>
      <c r="AI1346" s="1" t="s">
        <v>3948</v>
      </c>
      <c r="AJ1346" s="1"/>
      <c r="AK1346" s="1"/>
      <c r="AL1346" s="1" t="s">
        <v>3952</v>
      </c>
      <c r="AM1346" s="1" t="s">
        <v>3952</v>
      </c>
      <c r="AN1346" s="1" t="s">
        <v>3960</v>
      </c>
      <c r="AO1346" s="1" t="s">
        <v>4017</v>
      </c>
      <c r="AP1346" s="1" t="s">
        <v>4214</v>
      </c>
      <c r="AQ1346" s="1"/>
      <c r="AR1346">
        <v>1202</v>
      </c>
      <c r="AS1346">
        <v>80</v>
      </c>
      <c r="AT1346" s="1" t="s">
        <v>4236</v>
      </c>
      <c r="AU1346">
        <v>4166.67</v>
      </c>
      <c r="AV1346" s="1" t="s">
        <v>4555</v>
      </c>
      <c r="AW1346" s="1" t="s">
        <v>3938</v>
      </c>
      <c r="AX1346">
        <v>3052</v>
      </c>
      <c r="AY1346">
        <v>136031</v>
      </c>
      <c r="AZ1346">
        <v>5</v>
      </c>
      <c r="BA1346" s="1" t="s">
        <v>3426</v>
      </c>
    </row>
    <row r="1347" spans="1:53">
      <c r="A1347" s="1" t="s">
        <v>1340</v>
      </c>
      <c r="B1347">
        <v>5</v>
      </c>
      <c r="C1347">
        <v>500334.33</v>
      </c>
      <c r="D1347" s="1" t="s">
        <v>2317</v>
      </c>
      <c r="E1347">
        <v>20</v>
      </c>
      <c r="F1347">
        <v>139312</v>
      </c>
      <c r="G1347">
        <v>6</v>
      </c>
      <c r="H1347" s="1"/>
      <c r="I1347" s="1" t="s">
        <v>2427</v>
      </c>
      <c r="J1347" s="1" t="s">
        <v>2462</v>
      </c>
      <c r="K1347" s="1" t="s">
        <v>2466</v>
      </c>
      <c r="L1347" s="1" t="s">
        <v>2472</v>
      </c>
      <c r="M1347" s="1" t="s">
        <v>2583</v>
      </c>
      <c r="N1347" s="1" t="s">
        <v>2607</v>
      </c>
      <c r="O1347" s="1"/>
      <c r="P1347">
        <v>316</v>
      </c>
      <c r="Q1347" s="1" t="s">
        <v>3039</v>
      </c>
      <c r="R1347" s="1" t="s">
        <v>3107</v>
      </c>
      <c r="S1347" s="1"/>
      <c r="T1347" s="1" t="s">
        <v>3110</v>
      </c>
      <c r="U1347" s="1" t="s">
        <v>3269</v>
      </c>
      <c r="V1347" s="1" t="s">
        <v>3389</v>
      </c>
      <c r="W1347" s="1" t="s">
        <v>3396</v>
      </c>
      <c r="X1347" s="1"/>
      <c r="Y1347" s="3">
        <v>46233</v>
      </c>
      <c r="Z1347" s="1" t="s">
        <v>3426</v>
      </c>
      <c r="AA1347" s="3">
        <v>46233</v>
      </c>
      <c r="AB1347" s="1" t="s">
        <v>3416</v>
      </c>
      <c r="AC1347" s="1" t="s">
        <v>3904</v>
      </c>
      <c r="AD1347" s="1" t="s">
        <v>3933</v>
      </c>
      <c r="AE1347" s="1" t="s">
        <v>3934</v>
      </c>
      <c r="AF1347" s="1" t="s">
        <v>3938</v>
      </c>
      <c r="AG1347" s="1" t="s">
        <v>2472</v>
      </c>
      <c r="AH1347" s="1" t="s">
        <v>2583</v>
      </c>
      <c r="AI1347" s="1" t="s">
        <v>3948</v>
      </c>
      <c r="AJ1347" s="1"/>
      <c r="AK1347" s="1"/>
      <c r="AL1347" s="1" t="s">
        <v>3952</v>
      </c>
      <c r="AM1347" s="1" t="s">
        <v>3952</v>
      </c>
      <c r="AN1347" s="1" t="s">
        <v>3960</v>
      </c>
      <c r="AO1347" s="1" t="s">
        <v>4017</v>
      </c>
      <c r="AP1347" s="1" t="s">
        <v>4214</v>
      </c>
      <c r="AQ1347" s="1"/>
      <c r="AR1347">
        <v>1206</v>
      </c>
      <c r="AS1347">
        <v>316</v>
      </c>
      <c r="AT1347" s="1" t="s">
        <v>4236</v>
      </c>
      <c r="AU1347">
        <v>1666.67</v>
      </c>
      <c r="AV1347" s="1" t="s">
        <v>4571</v>
      </c>
      <c r="AW1347" s="1" t="s">
        <v>3938</v>
      </c>
      <c r="AX1347">
        <v>3052</v>
      </c>
      <c r="AY1347">
        <v>136031</v>
      </c>
      <c r="AZ1347">
        <v>6</v>
      </c>
      <c r="BA1347" s="1" t="s">
        <v>3426</v>
      </c>
    </row>
    <row r="1348" spans="1:53">
      <c r="A1348" s="1" t="s">
        <v>1341</v>
      </c>
      <c r="B1348">
        <v>5</v>
      </c>
      <c r="C1348">
        <v>2200831.13</v>
      </c>
      <c r="D1348" s="1" t="s">
        <v>2318</v>
      </c>
      <c r="E1348">
        <v>20</v>
      </c>
      <c r="F1348">
        <v>139312</v>
      </c>
      <c r="G1348">
        <v>7</v>
      </c>
      <c r="H1348" s="1"/>
      <c r="I1348" s="1" t="s">
        <v>2427</v>
      </c>
      <c r="J1348" s="1" t="s">
        <v>2462</v>
      </c>
      <c r="K1348" s="1" t="s">
        <v>2466</v>
      </c>
      <c r="L1348" s="1" t="s">
        <v>2472</v>
      </c>
      <c r="M1348" s="1" t="s">
        <v>2583</v>
      </c>
      <c r="N1348" s="1" t="s">
        <v>2607</v>
      </c>
      <c r="O1348" s="1"/>
      <c r="P1348">
        <v>695</v>
      </c>
      <c r="Q1348" s="1" t="s">
        <v>3040</v>
      </c>
      <c r="R1348" s="1" t="s">
        <v>3107</v>
      </c>
      <c r="S1348" s="1"/>
      <c r="T1348" s="1" t="s">
        <v>3110</v>
      </c>
      <c r="U1348" s="1" t="s">
        <v>3269</v>
      </c>
      <c r="V1348" s="1" t="s">
        <v>3389</v>
      </c>
      <c r="W1348" s="1" t="s">
        <v>3396</v>
      </c>
      <c r="X1348" s="1"/>
      <c r="Y1348" s="3">
        <v>46233</v>
      </c>
      <c r="Z1348" s="1" t="s">
        <v>3426</v>
      </c>
      <c r="AA1348" s="3">
        <v>46233</v>
      </c>
      <c r="AB1348" s="1" t="s">
        <v>3416</v>
      </c>
      <c r="AC1348" s="1" t="s">
        <v>3904</v>
      </c>
      <c r="AD1348" s="1" t="s">
        <v>3933</v>
      </c>
      <c r="AE1348" s="1" t="s">
        <v>3934</v>
      </c>
      <c r="AF1348" s="1" t="s">
        <v>3938</v>
      </c>
      <c r="AG1348" s="1" t="s">
        <v>2472</v>
      </c>
      <c r="AH1348" s="1" t="s">
        <v>2583</v>
      </c>
      <c r="AI1348" s="1" t="s">
        <v>3948</v>
      </c>
      <c r="AJ1348" s="1"/>
      <c r="AK1348" s="1"/>
      <c r="AL1348" s="1" t="s">
        <v>3952</v>
      </c>
      <c r="AM1348" s="1" t="s">
        <v>3952</v>
      </c>
      <c r="AN1348" s="1" t="s">
        <v>3960</v>
      </c>
      <c r="AO1348" s="1" t="s">
        <v>4017</v>
      </c>
      <c r="AP1348" s="1" t="s">
        <v>4214</v>
      </c>
      <c r="AQ1348" s="1"/>
      <c r="AR1348">
        <v>7868</v>
      </c>
      <c r="AS1348">
        <v>695</v>
      </c>
      <c r="AT1348" s="1" t="s">
        <v>4237</v>
      </c>
      <c r="AU1348">
        <v>3333.33</v>
      </c>
      <c r="AV1348" s="1" t="s">
        <v>1341</v>
      </c>
      <c r="AW1348" s="1" t="s">
        <v>3938</v>
      </c>
      <c r="AX1348">
        <v>3052</v>
      </c>
      <c r="AY1348">
        <v>136031</v>
      </c>
      <c r="AZ1348">
        <v>7</v>
      </c>
      <c r="BA1348" s="1" t="s">
        <v>3426</v>
      </c>
    </row>
    <row r="1349" spans="1:53">
      <c r="A1349" s="1" t="s">
        <v>1342</v>
      </c>
      <c r="B1349">
        <v>5</v>
      </c>
      <c r="C1349">
        <v>593750</v>
      </c>
      <c r="D1349" s="1" t="s">
        <v>2319</v>
      </c>
      <c r="E1349">
        <v>20</v>
      </c>
      <c r="F1349">
        <v>139312</v>
      </c>
      <c r="G1349">
        <v>8</v>
      </c>
      <c r="H1349" s="1"/>
      <c r="I1349" s="1" t="s">
        <v>2427</v>
      </c>
      <c r="J1349" s="1" t="s">
        <v>2462</v>
      </c>
      <c r="K1349" s="1" t="s">
        <v>2466</v>
      </c>
      <c r="L1349" s="1" t="s">
        <v>2472</v>
      </c>
      <c r="M1349" s="1" t="s">
        <v>2583</v>
      </c>
      <c r="N1349" s="1" t="s">
        <v>2607</v>
      </c>
      <c r="O1349" s="1"/>
      <c r="P1349">
        <v>500</v>
      </c>
      <c r="Q1349" s="1" t="s">
        <v>3041</v>
      </c>
      <c r="R1349" s="1" t="s">
        <v>3107</v>
      </c>
      <c r="S1349" s="1"/>
      <c r="T1349" s="1" t="s">
        <v>3110</v>
      </c>
      <c r="U1349" s="1" t="s">
        <v>3269</v>
      </c>
      <c r="V1349" s="1" t="s">
        <v>3389</v>
      </c>
      <c r="W1349" s="1" t="s">
        <v>3396</v>
      </c>
      <c r="X1349" s="1"/>
      <c r="Y1349" s="3">
        <v>46233</v>
      </c>
      <c r="Z1349" s="1" t="s">
        <v>3426</v>
      </c>
      <c r="AA1349" s="3">
        <v>46233</v>
      </c>
      <c r="AB1349" s="1" t="s">
        <v>3416</v>
      </c>
      <c r="AC1349" s="1" t="s">
        <v>3904</v>
      </c>
      <c r="AD1349" s="1" t="s">
        <v>3933</v>
      </c>
      <c r="AE1349" s="1" t="s">
        <v>3934</v>
      </c>
      <c r="AF1349" s="1" t="s">
        <v>3938</v>
      </c>
      <c r="AG1349" s="1" t="s">
        <v>2472</v>
      </c>
      <c r="AH1349" s="1" t="s">
        <v>2583</v>
      </c>
      <c r="AI1349" s="1" t="s">
        <v>3948</v>
      </c>
      <c r="AJ1349" s="1"/>
      <c r="AK1349" s="1"/>
      <c r="AL1349" s="1" t="s">
        <v>3952</v>
      </c>
      <c r="AM1349" s="1" t="s">
        <v>3952</v>
      </c>
      <c r="AN1349" s="1" t="s">
        <v>3960</v>
      </c>
      <c r="AO1349" s="1" t="s">
        <v>4017</v>
      </c>
      <c r="AP1349" s="1" t="s">
        <v>4214</v>
      </c>
      <c r="AQ1349" s="1"/>
      <c r="AR1349">
        <v>1197</v>
      </c>
      <c r="AS1349">
        <v>500</v>
      </c>
      <c r="AT1349" s="1" t="s">
        <v>4236</v>
      </c>
      <c r="AU1349">
        <v>1250</v>
      </c>
      <c r="AV1349" s="1" t="s">
        <v>1342</v>
      </c>
      <c r="AW1349" s="1" t="s">
        <v>3938</v>
      </c>
      <c r="AX1349">
        <v>3052</v>
      </c>
      <c r="AY1349">
        <v>136031</v>
      </c>
      <c r="AZ1349">
        <v>8</v>
      </c>
      <c r="BA1349" s="1" t="s">
        <v>3426</v>
      </c>
    </row>
    <row r="1350" spans="1:53">
      <c r="A1350" s="1" t="s">
        <v>1343</v>
      </c>
      <c r="B1350">
        <v>5</v>
      </c>
      <c r="C1350">
        <v>1190353.3999999999</v>
      </c>
      <c r="D1350" s="1" t="s">
        <v>2320</v>
      </c>
      <c r="E1350">
        <v>20</v>
      </c>
      <c r="F1350">
        <v>139312</v>
      </c>
      <c r="G1350">
        <v>9</v>
      </c>
      <c r="H1350" s="1"/>
      <c r="I1350" s="1" t="s">
        <v>2433</v>
      </c>
      <c r="J1350" s="1" t="s">
        <v>2462</v>
      </c>
      <c r="K1350" s="1" t="s">
        <v>2466</v>
      </c>
      <c r="L1350" s="1" t="s">
        <v>2472</v>
      </c>
      <c r="M1350" s="1" t="s">
        <v>2583</v>
      </c>
      <c r="N1350" s="1" t="s">
        <v>2607</v>
      </c>
      <c r="O1350" s="1"/>
      <c r="P1350">
        <v>1074</v>
      </c>
      <c r="Q1350" s="1" t="s">
        <v>3042</v>
      </c>
      <c r="R1350" s="1" t="s">
        <v>3107</v>
      </c>
      <c r="S1350" s="1"/>
      <c r="T1350" s="1" t="s">
        <v>3110</v>
      </c>
      <c r="U1350" s="1" t="s">
        <v>3269</v>
      </c>
      <c r="V1350" s="1" t="s">
        <v>3389</v>
      </c>
      <c r="W1350" s="1" t="s">
        <v>3396</v>
      </c>
      <c r="X1350" s="1"/>
      <c r="Y1350" s="3">
        <v>46233</v>
      </c>
      <c r="Z1350" s="1" t="s">
        <v>3426</v>
      </c>
      <c r="AA1350" s="3">
        <v>46233</v>
      </c>
      <c r="AB1350" s="1" t="s">
        <v>3416</v>
      </c>
      <c r="AC1350" s="1" t="s">
        <v>3904</v>
      </c>
      <c r="AD1350" s="1" t="s">
        <v>3933</v>
      </c>
      <c r="AE1350" s="1" t="s">
        <v>3934</v>
      </c>
      <c r="AF1350" s="1" t="s">
        <v>3938</v>
      </c>
      <c r="AG1350" s="1" t="s">
        <v>2472</v>
      </c>
      <c r="AH1350" s="1" t="s">
        <v>2583</v>
      </c>
      <c r="AI1350" s="1" t="s">
        <v>3948</v>
      </c>
      <c r="AJ1350" s="1"/>
      <c r="AK1350" s="1"/>
      <c r="AL1350" s="1" t="s">
        <v>3952</v>
      </c>
      <c r="AM1350" s="1" t="s">
        <v>3952</v>
      </c>
      <c r="AN1350" s="1" t="s">
        <v>3960</v>
      </c>
      <c r="AO1350" s="1" t="s">
        <v>4017</v>
      </c>
      <c r="AP1350" s="1" t="s">
        <v>4214</v>
      </c>
      <c r="AQ1350" s="1"/>
      <c r="AR1350">
        <v>13363</v>
      </c>
      <c r="AS1350">
        <v>1074</v>
      </c>
      <c r="AT1350" s="1" t="s">
        <v>4237</v>
      </c>
      <c r="AU1350">
        <v>1166.67</v>
      </c>
      <c r="AV1350" s="1" t="s">
        <v>4572</v>
      </c>
      <c r="AW1350" s="1" t="s">
        <v>3938</v>
      </c>
      <c r="AX1350">
        <v>3052</v>
      </c>
      <c r="AY1350">
        <v>136031</v>
      </c>
      <c r="AZ1350">
        <v>9</v>
      </c>
      <c r="BA1350" s="1" t="s">
        <v>3426</v>
      </c>
    </row>
    <row r="1351" spans="1:53">
      <c r="A1351" s="1" t="s">
        <v>1344</v>
      </c>
      <c r="B1351">
        <v>5</v>
      </c>
      <c r="C1351">
        <v>1770443.75</v>
      </c>
      <c r="D1351" s="1" t="s">
        <v>2321</v>
      </c>
      <c r="E1351">
        <v>20</v>
      </c>
      <c r="F1351">
        <v>139312</v>
      </c>
      <c r="G1351">
        <v>10</v>
      </c>
      <c r="H1351" s="1"/>
      <c r="I1351" s="1" t="s">
        <v>2433</v>
      </c>
      <c r="J1351" s="1" t="s">
        <v>2462</v>
      </c>
      <c r="K1351" s="1" t="s">
        <v>2466</v>
      </c>
      <c r="L1351" s="1" t="s">
        <v>2472</v>
      </c>
      <c r="M1351" s="1" t="s">
        <v>2583</v>
      </c>
      <c r="N1351" s="1" t="s">
        <v>2607</v>
      </c>
      <c r="O1351" s="1"/>
      <c r="P1351">
        <v>877</v>
      </c>
      <c r="Q1351" s="1" t="s">
        <v>3043</v>
      </c>
      <c r="R1351" s="1" t="s">
        <v>3107</v>
      </c>
      <c r="S1351" s="1"/>
      <c r="T1351" s="1" t="s">
        <v>3110</v>
      </c>
      <c r="U1351" s="1" t="s">
        <v>3269</v>
      </c>
      <c r="V1351" s="1" t="s">
        <v>3389</v>
      </c>
      <c r="W1351" s="1" t="s">
        <v>3396</v>
      </c>
      <c r="X1351" s="1"/>
      <c r="Y1351" s="3">
        <v>46233</v>
      </c>
      <c r="Z1351" s="1" t="s">
        <v>3426</v>
      </c>
      <c r="AA1351" s="3">
        <v>46233</v>
      </c>
      <c r="AB1351" s="1" t="s">
        <v>3416</v>
      </c>
      <c r="AC1351" s="1" t="s">
        <v>3904</v>
      </c>
      <c r="AD1351" s="1" t="s">
        <v>3933</v>
      </c>
      <c r="AE1351" s="1" t="s">
        <v>3934</v>
      </c>
      <c r="AF1351" s="1" t="s">
        <v>3938</v>
      </c>
      <c r="AG1351" s="1" t="s">
        <v>2472</v>
      </c>
      <c r="AH1351" s="1" t="s">
        <v>2583</v>
      </c>
      <c r="AI1351" s="1" t="s">
        <v>3948</v>
      </c>
      <c r="AJ1351" s="1"/>
      <c r="AK1351" s="1"/>
      <c r="AL1351" s="1" t="s">
        <v>3952</v>
      </c>
      <c r="AM1351" s="1" t="s">
        <v>3952</v>
      </c>
      <c r="AN1351" s="1" t="s">
        <v>3960</v>
      </c>
      <c r="AO1351" s="1" t="s">
        <v>4017</v>
      </c>
      <c r="AP1351" s="1" t="s">
        <v>4214</v>
      </c>
      <c r="AQ1351" s="1"/>
      <c r="AR1351">
        <v>13364</v>
      </c>
      <c r="AS1351">
        <v>877</v>
      </c>
      <c r="AT1351" s="1" t="s">
        <v>4237</v>
      </c>
      <c r="AU1351">
        <v>2125</v>
      </c>
      <c r="AV1351" s="1" t="s">
        <v>4573</v>
      </c>
      <c r="AW1351" s="1" t="s">
        <v>3938</v>
      </c>
      <c r="AX1351">
        <v>3052</v>
      </c>
      <c r="AY1351">
        <v>136031</v>
      </c>
      <c r="AZ1351">
        <v>10</v>
      </c>
      <c r="BA1351" s="1" t="s">
        <v>3426</v>
      </c>
    </row>
    <row r="1352" spans="1:53">
      <c r="A1352" s="1" t="s">
        <v>1345</v>
      </c>
      <c r="B1352">
        <v>5</v>
      </c>
      <c r="C1352">
        <v>1320500</v>
      </c>
      <c r="D1352" s="1" t="s">
        <v>2322</v>
      </c>
      <c r="E1352">
        <v>20</v>
      </c>
      <c r="F1352">
        <v>139312</v>
      </c>
      <c r="G1352">
        <v>11</v>
      </c>
      <c r="H1352" s="1"/>
      <c r="I1352" s="1" t="s">
        <v>2427</v>
      </c>
      <c r="J1352" s="1" t="s">
        <v>2462</v>
      </c>
      <c r="K1352" s="1" t="s">
        <v>2466</v>
      </c>
      <c r="L1352" s="1" t="s">
        <v>2472</v>
      </c>
      <c r="M1352" s="1" t="s">
        <v>2583</v>
      </c>
      <c r="N1352" s="1" t="s">
        <v>2607</v>
      </c>
      <c r="O1352" s="1"/>
      <c r="P1352">
        <v>278</v>
      </c>
      <c r="Q1352" s="1" t="s">
        <v>3044</v>
      </c>
      <c r="R1352" s="1" t="s">
        <v>3107</v>
      </c>
      <c r="S1352" s="1"/>
      <c r="T1352" s="1" t="s">
        <v>3110</v>
      </c>
      <c r="U1352" s="1" t="s">
        <v>3269</v>
      </c>
      <c r="V1352" s="1" t="s">
        <v>3389</v>
      </c>
      <c r="W1352" s="1" t="s">
        <v>3396</v>
      </c>
      <c r="X1352" s="1"/>
      <c r="Y1352" s="3">
        <v>46233</v>
      </c>
      <c r="Z1352" s="1" t="s">
        <v>3426</v>
      </c>
      <c r="AA1352" s="3">
        <v>46233</v>
      </c>
      <c r="AB1352" s="1" t="s">
        <v>3416</v>
      </c>
      <c r="AC1352" s="1" t="s">
        <v>3904</v>
      </c>
      <c r="AD1352" s="1" t="s">
        <v>3933</v>
      </c>
      <c r="AE1352" s="1" t="s">
        <v>3934</v>
      </c>
      <c r="AF1352" s="1" t="s">
        <v>3938</v>
      </c>
      <c r="AG1352" s="1" t="s">
        <v>2472</v>
      </c>
      <c r="AH1352" s="1" t="s">
        <v>2583</v>
      </c>
      <c r="AI1352" s="1" t="s">
        <v>3948</v>
      </c>
      <c r="AJ1352" s="1"/>
      <c r="AK1352" s="1"/>
      <c r="AL1352" s="1" t="s">
        <v>3952</v>
      </c>
      <c r="AM1352" s="1" t="s">
        <v>3952</v>
      </c>
      <c r="AN1352" s="1" t="s">
        <v>3960</v>
      </c>
      <c r="AO1352" s="1" t="s">
        <v>4017</v>
      </c>
      <c r="AP1352" s="1" t="s">
        <v>4214</v>
      </c>
      <c r="AQ1352" s="1"/>
      <c r="AR1352">
        <v>16423</v>
      </c>
      <c r="AS1352">
        <v>278</v>
      </c>
      <c r="AT1352" s="1" t="s">
        <v>4237</v>
      </c>
      <c r="AU1352">
        <v>5000</v>
      </c>
      <c r="AV1352" s="1" t="s">
        <v>4574</v>
      </c>
      <c r="AW1352" s="1" t="s">
        <v>3938</v>
      </c>
      <c r="AX1352">
        <v>3052</v>
      </c>
      <c r="AY1352">
        <v>136031</v>
      </c>
      <c r="AZ1352">
        <v>11</v>
      </c>
      <c r="BA1352" s="1" t="s">
        <v>3426</v>
      </c>
    </row>
    <row r="1353" spans="1:53">
      <c r="A1353" s="1" t="s">
        <v>1346</v>
      </c>
      <c r="B1353">
        <v>5</v>
      </c>
      <c r="C1353">
        <v>1140002.28</v>
      </c>
      <c r="D1353" s="1" t="s">
        <v>2323</v>
      </c>
      <c r="E1353">
        <v>20</v>
      </c>
      <c r="F1353">
        <v>139312</v>
      </c>
      <c r="G1353">
        <v>12</v>
      </c>
      <c r="H1353" s="1"/>
      <c r="I1353" s="1" t="s">
        <v>2411</v>
      </c>
      <c r="J1353" s="1" t="s">
        <v>2462</v>
      </c>
      <c r="K1353" s="1" t="s">
        <v>2466</v>
      </c>
      <c r="L1353" s="1" t="s">
        <v>2472</v>
      </c>
      <c r="M1353" s="1" t="s">
        <v>2583</v>
      </c>
      <c r="N1353" s="1" t="s">
        <v>2607</v>
      </c>
      <c r="O1353" s="1"/>
      <c r="P1353">
        <v>720</v>
      </c>
      <c r="Q1353" s="1" t="s">
        <v>3045</v>
      </c>
      <c r="R1353" s="1" t="s">
        <v>3107</v>
      </c>
      <c r="S1353" s="1"/>
      <c r="T1353" s="1" t="s">
        <v>3110</v>
      </c>
      <c r="U1353" s="1" t="s">
        <v>3269</v>
      </c>
      <c r="V1353" s="1" t="s">
        <v>3389</v>
      </c>
      <c r="W1353" s="1" t="s">
        <v>3396</v>
      </c>
      <c r="X1353" s="1"/>
      <c r="Y1353" s="3">
        <v>46233</v>
      </c>
      <c r="Z1353" s="1" t="s">
        <v>3426</v>
      </c>
      <c r="AA1353" s="3">
        <v>46233</v>
      </c>
      <c r="AB1353" s="1" t="s">
        <v>3416</v>
      </c>
      <c r="AC1353" s="1" t="s">
        <v>3904</v>
      </c>
      <c r="AD1353" s="1" t="s">
        <v>3933</v>
      </c>
      <c r="AE1353" s="1" t="s">
        <v>3934</v>
      </c>
      <c r="AF1353" s="1" t="s">
        <v>3938</v>
      </c>
      <c r="AG1353" s="1" t="s">
        <v>2472</v>
      </c>
      <c r="AH1353" s="1" t="s">
        <v>2583</v>
      </c>
      <c r="AI1353" s="1" t="s">
        <v>3948</v>
      </c>
      <c r="AJ1353" s="1"/>
      <c r="AK1353" s="1"/>
      <c r="AL1353" s="1" t="s">
        <v>3952</v>
      </c>
      <c r="AM1353" s="1" t="s">
        <v>3952</v>
      </c>
      <c r="AN1353" s="1" t="s">
        <v>3960</v>
      </c>
      <c r="AO1353" s="1" t="s">
        <v>4017</v>
      </c>
      <c r="AP1353" s="1" t="s">
        <v>4214</v>
      </c>
      <c r="AQ1353" s="1"/>
      <c r="AR1353">
        <v>13410</v>
      </c>
      <c r="AS1353">
        <v>720</v>
      </c>
      <c r="AT1353" s="1" t="s">
        <v>4237</v>
      </c>
      <c r="AU1353">
        <v>1666.67</v>
      </c>
      <c r="AV1353" s="1" t="s">
        <v>4575</v>
      </c>
      <c r="AW1353" s="1" t="s">
        <v>3938</v>
      </c>
      <c r="AX1353">
        <v>3052</v>
      </c>
      <c r="AY1353">
        <v>136031</v>
      </c>
      <c r="AZ1353">
        <v>12</v>
      </c>
      <c r="BA1353" s="1" t="s">
        <v>3426</v>
      </c>
    </row>
    <row r="1354" spans="1:53">
      <c r="A1354" s="1" t="s">
        <v>1347</v>
      </c>
      <c r="B1354">
        <v>5</v>
      </c>
      <c r="C1354">
        <v>69668.06</v>
      </c>
      <c r="D1354" s="1" t="s">
        <v>2324</v>
      </c>
      <c r="E1354">
        <v>20</v>
      </c>
      <c r="F1354">
        <v>139312</v>
      </c>
      <c r="G1354">
        <v>13</v>
      </c>
      <c r="H1354" s="1"/>
      <c r="I1354" s="1" t="s">
        <v>2427</v>
      </c>
      <c r="J1354" s="1" t="s">
        <v>2462</v>
      </c>
      <c r="K1354" s="1" t="s">
        <v>2466</v>
      </c>
      <c r="L1354" s="1" t="s">
        <v>2472</v>
      </c>
      <c r="M1354" s="1" t="s">
        <v>2583</v>
      </c>
      <c r="N1354" s="1" t="s">
        <v>2607</v>
      </c>
      <c r="O1354" s="1"/>
      <c r="P1354">
        <v>220</v>
      </c>
      <c r="Q1354" s="1" t="s">
        <v>3046</v>
      </c>
      <c r="R1354" s="1" t="s">
        <v>3107</v>
      </c>
      <c r="S1354" s="1"/>
      <c r="T1354" s="1" t="s">
        <v>3110</v>
      </c>
      <c r="U1354" s="1" t="s">
        <v>3269</v>
      </c>
      <c r="V1354" s="1" t="s">
        <v>3389</v>
      </c>
      <c r="W1354" s="1" t="s">
        <v>3396</v>
      </c>
      <c r="X1354" s="1"/>
      <c r="Y1354" s="3">
        <v>46233</v>
      </c>
      <c r="Z1354" s="1" t="s">
        <v>3426</v>
      </c>
      <c r="AA1354" s="3">
        <v>46233</v>
      </c>
      <c r="AB1354" s="1" t="s">
        <v>3416</v>
      </c>
      <c r="AC1354" s="1" t="s">
        <v>3904</v>
      </c>
      <c r="AD1354" s="1" t="s">
        <v>3933</v>
      </c>
      <c r="AE1354" s="1" t="s">
        <v>3934</v>
      </c>
      <c r="AF1354" s="1" t="s">
        <v>3938</v>
      </c>
      <c r="AG1354" s="1" t="s">
        <v>2472</v>
      </c>
      <c r="AH1354" s="1" t="s">
        <v>2583</v>
      </c>
      <c r="AI1354" s="1" t="s">
        <v>3948</v>
      </c>
      <c r="AJ1354" s="1"/>
      <c r="AK1354" s="1"/>
      <c r="AL1354" s="1" t="s">
        <v>3952</v>
      </c>
      <c r="AM1354" s="1" t="s">
        <v>3952</v>
      </c>
      <c r="AN1354" s="1" t="s">
        <v>3960</v>
      </c>
      <c r="AO1354" s="1" t="s">
        <v>4017</v>
      </c>
      <c r="AP1354" s="1" t="s">
        <v>4214</v>
      </c>
      <c r="AQ1354" s="1"/>
      <c r="AR1354">
        <v>12295</v>
      </c>
      <c r="AS1354">
        <v>220</v>
      </c>
      <c r="AT1354" s="1" t="s">
        <v>4237</v>
      </c>
      <c r="AU1354">
        <v>333.34</v>
      </c>
      <c r="AV1354" s="1" t="s">
        <v>4576</v>
      </c>
      <c r="AW1354" s="1" t="s">
        <v>3938</v>
      </c>
      <c r="AX1354">
        <v>3052</v>
      </c>
      <c r="AY1354">
        <v>136031</v>
      </c>
      <c r="AZ1354">
        <v>13</v>
      </c>
      <c r="BA1354" s="1" t="s">
        <v>3426</v>
      </c>
    </row>
    <row r="1355" spans="1:53">
      <c r="A1355" s="1" t="s">
        <v>1348</v>
      </c>
      <c r="B1355">
        <v>5</v>
      </c>
      <c r="C1355">
        <v>360208.13</v>
      </c>
      <c r="D1355" s="1" t="s">
        <v>2325</v>
      </c>
      <c r="E1355">
        <v>20</v>
      </c>
      <c r="F1355">
        <v>139312</v>
      </c>
      <c r="G1355">
        <v>14</v>
      </c>
      <c r="H1355" s="1"/>
      <c r="I1355" s="1" t="s">
        <v>2427</v>
      </c>
      <c r="J1355" s="1" t="s">
        <v>2462</v>
      </c>
      <c r="K1355" s="1" t="s">
        <v>2466</v>
      </c>
      <c r="L1355" s="1" t="s">
        <v>2472</v>
      </c>
      <c r="M1355" s="1" t="s">
        <v>2583</v>
      </c>
      <c r="N1355" s="1" t="s">
        <v>2607</v>
      </c>
      <c r="O1355" s="1"/>
      <c r="P1355">
        <v>65</v>
      </c>
      <c r="Q1355" s="1" t="s">
        <v>3047</v>
      </c>
      <c r="R1355" s="1" t="s">
        <v>3107</v>
      </c>
      <c r="S1355" s="1"/>
      <c r="T1355" s="1" t="s">
        <v>3110</v>
      </c>
      <c r="U1355" s="1" t="s">
        <v>3269</v>
      </c>
      <c r="V1355" s="1" t="s">
        <v>3389</v>
      </c>
      <c r="W1355" s="1" t="s">
        <v>3396</v>
      </c>
      <c r="X1355" s="1"/>
      <c r="Y1355" s="3">
        <v>46233</v>
      </c>
      <c r="Z1355" s="1" t="s">
        <v>3426</v>
      </c>
      <c r="AA1355" s="3">
        <v>46233</v>
      </c>
      <c r="AB1355" s="1" t="s">
        <v>3416</v>
      </c>
      <c r="AC1355" s="1" t="s">
        <v>3904</v>
      </c>
      <c r="AD1355" s="1" t="s">
        <v>3933</v>
      </c>
      <c r="AE1355" s="1" t="s">
        <v>3934</v>
      </c>
      <c r="AF1355" s="1" t="s">
        <v>3938</v>
      </c>
      <c r="AG1355" s="1" t="s">
        <v>2472</v>
      </c>
      <c r="AH1355" s="1" t="s">
        <v>2583</v>
      </c>
      <c r="AI1355" s="1" t="s">
        <v>3948</v>
      </c>
      <c r="AJ1355" s="1"/>
      <c r="AK1355" s="1"/>
      <c r="AL1355" s="1" t="s">
        <v>3952</v>
      </c>
      <c r="AM1355" s="1" t="s">
        <v>3952</v>
      </c>
      <c r="AN1355" s="1" t="s">
        <v>3960</v>
      </c>
      <c r="AO1355" s="1" t="s">
        <v>4017</v>
      </c>
      <c r="AP1355" s="1" t="s">
        <v>4214</v>
      </c>
      <c r="AQ1355" s="1"/>
      <c r="AR1355">
        <v>3356</v>
      </c>
      <c r="AS1355">
        <v>65</v>
      </c>
      <c r="AT1355" s="1" t="s">
        <v>4235</v>
      </c>
      <c r="AU1355">
        <v>5833.33</v>
      </c>
      <c r="AV1355" s="1" t="s">
        <v>4577</v>
      </c>
      <c r="AW1355" s="1" t="s">
        <v>3938</v>
      </c>
      <c r="AX1355">
        <v>3052</v>
      </c>
      <c r="AY1355">
        <v>136031</v>
      </c>
      <c r="AZ1355">
        <v>14</v>
      </c>
      <c r="BA1355" s="1" t="s">
        <v>3426</v>
      </c>
    </row>
    <row r="1356" spans="1:53">
      <c r="A1356" s="1" t="s">
        <v>1349</v>
      </c>
      <c r="B1356">
        <v>5</v>
      </c>
      <c r="C1356">
        <v>1106354.3700000001</v>
      </c>
      <c r="D1356" s="1" t="s">
        <v>2326</v>
      </c>
      <c r="E1356">
        <v>20</v>
      </c>
      <c r="F1356">
        <v>139312</v>
      </c>
      <c r="G1356">
        <v>15</v>
      </c>
      <c r="H1356" s="1"/>
      <c r="I1356" s="1" t="s">
        <v>2427</v>
      </c>
      <c r="J1356" s="1" t="s">
        <v>2462</v>
      </c>
      <c r="K1356" s="1" t="s">
        <v>2466</v>
      </c>
      <c r="L1356" s="1" t="s">
        <v>2472</v>
      </c>
      <c r="M1356" s="1" t="s">
        <v>2583</v>
      </c>
      <c r="N1356" s="1" t="s">
        <v>2607</v>
      </c>
      <c r="O1356" s="1"/>
      <c r="P1356">
        <v>65</v>
      </c>
      <c r="Q1356" s="1" t="s">
        <v>3048</v>
      </c>
      <c r="R1356" s="1" t="s">
        <v>3107</v>
      </c>
      <c r="S1356" s="1"/>
      <c r="T1356" s="1" t="s">
        <v>3110</v>
      </c>
      <c r="U1356" s="1" t="s">
        <v>3269</v>
      </c>
      <c r="V1356" s="1" t="s">
        <v>3389</v>
      </c>
      <c r="W1356" s="1" t="s">
        <v>3396</v>
      </c>
      <c r="X1356" s="1"/>
      <c r="Y1356" s="3">
        <v>46233</v>
      </c>
      <c r="Z1356" s="1" t="s">
        <v>3426</v>
      </c>
      <c r="AA1356" s="3">
        <v>46233</v>
      </c>
      <c r="AB1356" s="1" t="s">
        <v>3416</v>
      </c>
      <c r="AC1356" s="1" t="s">
        <v>3904</v>
      </c>
      <c r="AD1356" s="1" t="s">
        <v>3933</v>
      </c>
      <c r="AE1356" s="1" t="s">
        <v>3934</v>
      </c>
      <c r="AF1356" s="1" t="s">
        <v>3938</v>
      </c>
      <c r="AG1356" s="1" t="s">
        <v>2472</v>
      </c>
      <c r="AH1356" s="1" t="s">
        <v>2583</v>
      </c>
      <c r="AI1356" s="1" t="s">
        <v>3948</v>
      </c>
      <c r="AJ1356" s="1"/>
      <c r="AK1356" s="1"/>
      <c r="AL1356" s="1" t="s">
        <v>3952</v>
      </c>
      <c r="AM1356" s="1" t="s">
        <v>3952</v>
      </c>
      <c r="AN1356" s="1" t="s">
        <v>3960</v>
      </c>
      <c r="AO1356" s="1" t="s">
        <v>4017</v>
      </c>
      <c r="AP1356" s="1" t="s">
        <v>4214</v>
      </c>
      <c r="AQ1356" s="1"/>
      <c r="AR1356">
        <v>17071</v>
      </c>
      <c r="AS1356">
        <v>65</v>
      </c>
      <c r="AT1356" s="1" t="s">
        <v>4235</v>
      </c>
      <c r="AU1356">
        <v>17916.669999999998</v>
      </c>
      <c r="AV1356" s="1" t="s">
        <v>4578</v>
      </c>
      <c r="AW1356" s="1" t="s">
        <v>3938</v>
      </c>
      <c r="AX1356">
        <v>3052</v>
      </c>
      <c r="AY1356">
        <v>136031</v>
      </c>
      <c r="AZ1356">
        <v>15</v>
      </c>
      <c r="BA1356" s="1" t="s">
        <v>3426</v>
      </c>
    </row>
    <row r="1357" spans="1:53">
      <c r="A1357" s="1" t="s">
        <v>1350</v>
      </c>
      <c r="B1357">
        <v>5</v>
      </c>
      <c r="C1357">
        <v>1010165.93</v>
      </c>
      <c r="D1357" s="1" t="s">
        <v>2327</v>
      </c>
      <c r="E1357">
        <v>20</v>
      </c>
      <c r="F1357">
        <v>139312</v>
      </c>
      <c r="G1357">
        <v>16</v>
      </c>
      <c r="H1357" s="1"/>
      <c r="I1357" s="1" t="s">
        <v>2427</v>
      </c>
      <c r="J1357" s="1" t="s">
        <v>2462</v>
      </c>
      <c r="K1357" s="1" t="s">
        <v>2466</v>
      </c>
      <c r="L1357" s="1" t="s">
        <v>2472</v>
      </c>
      <c r="M1357" s="1" t="s">
        <v>2583</v>
      </c>
      <c r="N1357" s="1" t="s">
        <v>2607</v>
      </c>
      <c r="O1357" s="1"/>
      <c r="P1357">
        <v>232</v>
      </c>
      <c r="Q1357" s="1" t="s">
        <v>3049</v>
      </c>
      <c r="R1357" s="1" t="s">
        <v>3107</v>
      </c>
      <c r="S1357" s="1"/>
      <c r="T1357" s="1" t="s">
        <v>3110</v>
      </c>
      <c r="U1357" s="1" t="s">
        <v>3269</v>
      </c>
      <c r="V1357" s="1" t="s">
        <v>3389</v>
      </c>
      <c r="W1357" s="1" t="s">
        <v>3396</v>
      </c>
      <c r="X1357" s="1"/>
      <c r="Y1357" s="3">
        <v>46233</v>
      </c>
      <c r="Z1357" s="1" t="s">
        <v>3426</v>
      </c>
      <c r="AA1357" s="3">
        <v>46233</v>
      </c>
      <c r="AB1357" s="1" t="s">
        <v>3416</v>
      </c>
      <c r="AC1357" s="1" t="s">
        <v>3904</v>
      </c>
      <c r="AD1357" s="1" t="s">
        <v>3933</v>
      </c>
      <c r="AE1357" s="1" t="s">
        <v>3934</v>
      </c>
      <c r="AF1357" s="1" t="s">
        <v>3938</v>
      </c>
      <c r="AG1357" s="1" t="s">
        <v>2472</v>
      </c>
      <c r="AH1357" s="1" t="s">
        <v>2583</v>
      </c>
      <c r="AI1357" s="1" t="s">
        <v>3948</v>
      </c>
      <c r="AJ1357" s="1"/>
      <c r="AK1357" s="1"/>
      <c r="AL1357" s="1" t="s">
        <v>3952</v>
      </c>
      <c r="AM1357" s="1" t="s">
        <v>3952</v>
      </c>
      <c r="AN1357" s="1" t="s">
        <v>3960</v>
      </c>
      <c r="AO1357" s="1" t="s">
        <v>4017</v>
      </c>
      <c r="AP1357" s="1" t="s">
        <v>4214</v>
      </c>
      <c r="AQ1357" s="1"/>
      <c r="AR1357">
        <v>3357</v>
      </c>
      <c r="AS1357">
        <v>232</v>
      </c>
      <c r="AT1357" s="1" t="s">
        <v>4237</v>
      </c>
      <c r="AU1357">
        <v>4583.33</v>
      </c>
      <c r="AV1357" s="1" t="s">
        <v>4579</v>
      </c>
      <c r="AW1357" s="1" t="s">
        <v>3938</v>
      </c>
      <c r="AX1357">
        <v>3052</v>
      </c>
      <c r="AY1357">
        <v>136031</v>
      </c>
      <c r="AZ1357">
        <v>16</v>
      </c>
      <c r="BA1357" s="1" t="s">
        <v>3426</v>
      </c>
    </row>
    <row r="1358" spans="1:53">
      <c r="A1358" s="1" t="s">
        <v>1351</v>
      </c>
      <c r="B1358">
        <v>5</v>
      </c>
      <c r="C1358">
        <v>156275</v>
      </c>
      <c r="D1358" s="1" t="s">
        <v>2328</v>
      </c>
      <c r="E1358">
        <v>20</v>
      </c>
      <c r="F1358">
        <v>139312</v>
      </c>
      <c r="G1358">
        <v>17</v>
      </c>
      <c r="H1358" s="1"/>
      <c r="I1358" s="1" t="s">
        <v>2427</v>
      </c>
      <c r="J1358" s="1" t="s">
        <v>2462</v>
      </c>
      <c r="K1358" s="1" t="s">
        <v>2466</v>
      </c>
      <c r="L1358" s="1" t="s">
        <v>2472</v>
      </c>
      <c r="M1358" s="1" t="s">
        <v>2583</v>
      </c>
      <c r="N1358" s="1" t="s">
        <v>2607</v>
      </c>
      <c r="O1358" s="1"/>
      <c r="P1358">
        <v>47</v>
      </c>
      <c r="Q1358" s="1" t="s">
        <v>3050</v>
      </c>
      <c r="R1358" s="1" t="s">
        <v>3107</v>
      </c>
      <c r="S1358" s="1"/>
      <c r="T1358" s="1" t="s">
        <v>3110</v>
      </c>
      <c r="U1358" s="1" t="s">
        <v>3269</v>
      </c>
      <c r="V1358" s="1" t="s">
        <v>3389</v>
      </c>
      <c r="W1358" s="1" t="s">
        <v>3396</v>
      </c>
      <c r="X1358" s="1"/>
      <c r="Y1358" s="3">
        <v>46233</v>
      </c>
      <c r="Z1358" s="1" t="s">
        <v>3426</v>
      </c>
      <c r="AA1358" s="3">
        <v>46233</v>
      </c>
      <c r="AB1358" s="1" t="s">
        <v>3416</v>
      </c>
      <c r="AC1358" s="1" t="s">
        <v>3904</v>
      </c>
      <c r="AD1358" s="1" t="s">
        <v>3933</v>
      </c>
      <c r="AE1358" s="1" t="s">
        <v>3934</v>
      </c>
      <c r="AF1358" s="1" t="s">
        <v>3938</v>
      </c>
      <c r="AG1358" s="1" t="s">
        <v>2472</v>
      </c>
      <c r="AH1358" s="1" t="s">
        <v>2583</v>
      </c>
      <c r="AI1358" s="1" t="s">
        <v>3948</v>
      </c>
      <c r="AJ1358" s="1"/>
      <c r="AK1358" s="1"/>
      <c r="AL1358" s="1" t="s">
        <v>3952</v>
      </c>
      <c r="AM1358" s="1" t="s">
        <v>3952</v>
      </c>
      <c r="AN1358" s="1" t="s">
        <v>3960</v>
      </c>
      <c r="AO1358" s="1" t="s">
        <v>4017</v>
      </c>
      <c r="AP1358" s="1" t="s">
        <v>4214</v>
      </c>
      <c r="AQ1358" s="1"/>
      <c r="AR1358">
        <v>1230</v>
      </c>
      <c r="AS1358">
        <v>47</v>
      </c>
      <c r="AT1358" s="1" t="s">
        <v>4237</v>
      </c>
      <c r="AU1358">
        <v>3500</v>
      </c>
      <c r="AV1358" s="1" t="s">
        <v>4580</v>
      </c>
      <c r="AW1358" s="1" t="s">
        <v>3938</v>
      </c>
      <c r="AX1358">
        <v>3052</v>
      </c>
      <c r="AY1358">
        <v>136031</v>
      </c>
      <c r="AZ1358">
        <v>17</v>
      </c>
      <c r="BA1358" s="1" t="s">
        <v>3426</v>
      </c>
    </row>
    <row r="1359" spans="1:53">
      <c r="A1359" s="1" t="s">
        <v>1352</v>
      </c>
      <c r="B1359">
        <v>5</v>
      </c>
      <c r="C1359">
        <v>388312.5</v>
      </c>
      <c r="D1359" s="1" t="s">
        <v>2329</v>
      </c>
      <c r="E1359">
        <v>20</v>
      </c>
      <c r="F1359">
        <v>139312</v>
      </c>
      <c r="G1359">
        <v>18</v>
      </c>
      <c r="H1359" s="1"/>
      <c r="I1359" s="1" t="s">
        <v>2427</v>
      </c>
      <c r="J1359" s="1" t="s">
        <v>2462</v>
      </c>
      <c r="K1359" s="1" t="s">
        <v>2466</v>
      </c>
      <c r="L1359" s="1" t="s">
        <v>2472</v>
      </c>
      <c r="M1359" s="1" t="s">
        <v>2583</v>
      </c>
      <c r="N1359" s="1" t="s">
        <v>2607</v>
      </c>
      <c r="O1359" s="1"/>
      <c r="P1359">
        <v>327</v>
      </c>
      <c r="Q1359" s="1" t="s">
        <v>3051</v>
      </c>
      <c r="R1359" s="1" t="s">
        <v>3107</v>
      </c>
      <c r="S1359" s="1"/>
      <c r="T1359" s="1" t="s">
        <v>3110</v>
      </c>
      <c r="U1359" s="1" t="s">
        <v>3269</v>
      </c>
      <c r="V1359" s="1" t="s">
        <v>3389</v>
      </c>
      <c r="W1359" s="1" t="s">
        <v>3396</v>
      </c>
      <c r="X1359" s="1"/>
      <c r="Y1359" s="3">
        <v>46233</v>
      </c>
      <c r="Z1359" s="1" t="s">
        <v>3426</v>
      </c>
      <c r="AA1359" s="3">
        <v>46233</v>
      </c>
      <c r="AB1359" s="1" t="s">
        <v>3416</v>
      </c>
      <c r="AC1359" s="1" t="s">
        <v>3904</v>
      </c>
      <c r="AD1359" s="1" t="s">
        <v>3933</v>
      </c>
      <c r="AE1359" s="1" t="s">
        <v>3934</v>
      </c>
      <c r="AF1359" s="1" t="s">
        <v>3938</v>
      </c>
      <c r="AG1359" s="1" t="s">
        <v>2472</v>
      </c>
      <c r="AH1359" s="1" t="s">
        <v>2583</v>
      </c>
      <c r="AI1359" s="1" t="s">
        <v>3948</v>
      </c>
      <c r="AJ1359" s="1"/>
      <c r="AK1359" s="1"/>
      <c r="AL1359" s="1" t="s">
        <v>3952</v>
      </c>
      <c r="AM1359" s="1" t="s">
        <v>3952</v>
      </c>
      <c r="AN1359" s="1" t="s">
        <v>3960</v>
      </c>
      <c r="AO1359" s="1" t="s">
        <v>4017</v>
      </c>
      <c r="AP1359" s="1" t="s">
        <v>4214</v>
      </c>
      <c r="AQ1359" s="1"/>
      <c r="AR1359">
        <v>7866</v>
      </c>
      <c r="AS1359">
        <v>327</v>
      </c>
      <c r="AT1359" s="1" t="s">
        <v>4237</v>
      </c>
      <c r="AU1359">
        <v>1250</v>
      </c>
      <c r="AV1359" s="1" t="s">
        <v>4581</v>
      </c>
      <c r="AW1359" s="1" t="s">
        <v>3938</v>
      </c>
      <c r="AX1359">
        <v>3052</v>
      </c>
      <c r="AY1359">
        <v>136031</v>
      </c>
      <c r="AZ1359">
        <v>18</v>
      </c>
      <c r="BA1359" s="1" t="s">
        <v>3426</v>
      </c>
    </row>
    <row r="1360" spans="1:53">
      <c r="A1360" s="1" t="s">
        <v>1353</v>
      </c>
      <c r="B1360">
        <v>5</v>
      </c>
      <c r="C1360">
        <v>1048958.18</v>
      </c>
      <c r="D1360" s="1" t="s">
        <v>2330</v>
      </c>
      <c r="E1360">
        <v>20</v>
      </c>
      <c r="F1360">
        <v>139312</v>
      </c>
      <c r="G1360">
        <v>19</v>
      </c>
      <c r="H1360" s="1"/>
      <c r="I1360" s="1" t="s">
        <v>2427</v>
      </c>
      <c r="J1360" s="1" t="s">
        <v>2462</v>
      </c>
      <c r="K1360" s="1" t="s">
        <v>2466</v>
      </c>
      <c r="L1360" s="1" t="s">
        <v>2472</v>
      </c>
      <c r="M1360" s="1" t="s">
        <v>2583</v>
      </c>
      <c r="N1360" s="1" t="s">
        <v>2607</v>
      </c>
      <c r="O1360" s="1"/>
      <c r="P1360">
        <v>50</v>
      </c>
      <c r="Q1360" s="1" t="s">
        <v>3052</v>
      </c>
      <c r="R1360" s="1" t="s">
        <v>3107</v>
      </c>
      <c r="S1360" s="1"/>
      <c r="T1360" s="1" t="s">
        <v>3110</v>
      </c>
      <c r="U1360" s="1" t="s">
        <v>3269</v>
      </c>
      <c r="V1360" s="1" t="s">
        <v>3389</v>
      </c>
      <c r="W1360" s="1" t="s">
        <v>3396</v>
      </c>
      <c r="X1360" s="1"/>
      <c r="Y1360" s="3">
        <v>46233</v>
      </c>
      <c r="Z1360" s="1" t="s">
        <v>3426</v>
      </c>
      <c r="AA1360" s="3">
        <v>46233</v>
      </c>
      <c r="AB1360" s="1" t="s">
        <v>3416</v>
      </c>
      <c r="AC1360" s="1" t="s">
        <v>3904</v>
      </c>
      <c r="AD1360" s="1" t="s">
        <v>3933</v>
      </c>
      <c r="AE1360" s="1" t="s">
        <v>3934</v>
      </c>
      <c r="AF1360" s="1" t="s">
        <v>3938</v>
      </c>
      <c r="AG1360" s="1" t="s">
        <v>2472</v>
      </c>
      <c r="AH1360" s="1" t="s">
        <v>2583</v>
      </c>
      <c r="AI1360" s="1" t="s">
        <v>3948</v>
      </c>
      <c r="AJ1360" s="1"/>
      <c r="AK1360" s="1"/>
      <c r="AL1360" s="1" t="s">
        <v>3952</v>
      </c>
      <c r="AM1360" s="1" t="s">
        <v>3952</v>
      </c>
      <c r="AN1360" s="1" t="s">
        <v>3960</v>
      </c>
      <c r="AO1360" s="1" t="s">
        <v>4017</v>
      </c>
      <c r="AP1360" s="1" t="s">
        <v>4214</v>
      </c>
      <c r="AQ1360" s="1"/>
      <c r="AR1360">
        <v>1232</v>
      </c>
      <c r="AS1360">
        <v>50</v>
      </c>
      <c r="AT1360" s="1" t="s">
        <v>4239</v>
      </c>
      <c r="AU1360">
        <v>22083.33</v>
      </c>
      <c r="AV1360" s="1" t="s">
        <v>4582</v>
      </c>
      <c r="AW1360" s="1" t="s">
        <v>3938</v>
      </c>
      <c r="AX1360">
        <v>3052</v>
      </c>
      <c r="AY1360">
        <v>136031</v>
      </c>
      <c r="AZ1360">
        <v>19</v>
      </c>
      <c r="BA1360" s="1" t="s">
        <v>3426</v>
      </c>
    </row>
    <row r="1361" spans="1:53">
      <c r="A1361" s="1" t="s">
        <v>1354</v>
      </c>
      <c r="B1361">
        <v>5</v>
      </c>
      <c r="C1361">
        <v>1346625</v>
      </c>
      <c r="D1361" s="1" t="s">
        <v>2331</v>
      </c>
      <c r="E1361">
        <v>20</v>
      </c>
      <c r="F1361">
        <v>139312</v>
      </c>
      <c r="G1361">
        <v>20</v>
      </c>
      <c r="H1361" s="1"/>
      <c r="I1361" s="1" t="s">
        <v>2439</v>
      </c>
      <c r="J1361" s="1" t="s">
        <v>2462</v>
      </c>
      <c r="K1361" s="1" t="s">
        <v>2466</v>
      </c>
      <c r="L1361" s="1" t="s">
        <v>2472</v>
      </c>
      <c r="M1361" s="1" t="s">
        <v>2583</v>
      </c>
      <c r="N1361" s="1" t="s">
        <v>2607</v>
      </c>
      <c r="O1361" s="1"/>
      <c r="P1361">
        <v>189</v>
      </c>
      <c r="Q1361" s="1" t="s">
        <v>3053</v>
      </c>
      <c r="R1361" s="1" t="s">
        <v>3107</v>
      </c>
      <c r="S1361" s="1"/>
      <c r="T1361" s="1" t="s">
        <v>3110</v>
      </c>
      <c r="U1361" s="1" t="s">
        <v>3269</v>
      </c>
      <c r="V1361" s="1" t="s">
        <v>3389</v>
      </c>
      <c r="W1361" s="1" t="s">
        <v>3396</v>
      </c>
      <c r="X1361" s="1"/>
      <c r="Y1361" s="3">
        <v>46233</v>
      </c>
      <c r="Z1361" s="1" t="s">
        <v>3426</v>
      </c>
      <c r="AA1361" s="3">
        <v>46233</v>
      </c>
      <c r="AB1361" s="1" t="s">
        <v>3416</v>
      </c>
      <c r="AC1361" s="1" t="s">
        <v>3904</v>
      </c>
      <c r="AD1361" s="1" t="s">
        <v>3933</v>
      </c>
      <c r="AE1361" s="1" t="s">
        <v>3934</v>
      </c>
      <c r="AF1361" s="1" t="s">
        <v>3938</v>
      </c>
      <c r="AG1361" s="1" t="s">
        <v>2472</v>
      </c>
      <c r="AH1361" s="1" t="s">
        <v>2583</v>
      </c>
      <c r="AI1361" s="1" t="s">
        <v>3948</v>
      </c>
      <c r="AJ1361" s="1"/>
      <c r="AK1361" s="1"/>
      <c r="AL1361" s="1" t="s">
        <v>3952</v>
      </c>
      <c r="AM1361" s="1" t="s">
        <v>3952</v>
      </c>
      <c r="AN1361" s="1" t="s">
        <v>3960</v>
      </c>
      <c r="AO1361" s="1" t="s">
        <v>4017</v>
      </c>
      <c r="AP1361" s="1" t="s">
        <v>4214</v>
      </c>
      <c r="AQ1361" s="1"/>
      <c r="AR1361">
        <v>3309</v>
      </c>
      <c r="AS1361">
        <v>189</v>
      </c>
      <c r="AT1361" s="1" t="s">
        <v>4235</v>
      </c>
      <c r="AU1361">
        <v>7500</v>
      </c>
      <c r="AV1361" s="1" t="s">
        <v>4583</v>
      </c>
      <c r="AW1361" s="1" t="s">
        <v>3938</v>
      </c>
      <c r="AX1361">
        <v>3052</v>
      </c>
      <c r="AY1361">
        <v>136031</v>
      </c>
      <c r="AZ1361">
        <v>20</v>
      </c>
      <c r="BA1361" s="1" t="s">
        <v>3426</v>
      </c>
    </row>
    <row r="1362" spans="1:53">
      <c r="A1362" s="1" t="s">
        <v>1355</v>
      </c>
      <c r="B1362">
        <v>5</v>
      </c>
      <c r="C1362">
        <v>1995000</v>
      </c>
      <c r="D1362" s="1" t="s">
        <v>2332</v>
      </c>
      <c r="E1362">
        <v>20</v>
      </c>
      <c r="F1362">
        <v>139312</v>
      </c>
      <c r="G1362">
        <v>21</v>
      </c>
      <c r="H1362" s="1"/>
      <c r="I1362" s="1" t="s">
        <v>2427</v>
      </c>
      <c r="J1362" s="1" t="s">
        <v>2462</v>
      </c>
      <c r="K1362" s="1" t="s">
        <v>2466</v>
      </c>
      <c r="L1362" s="1" t="s">
        <v>2472</v>
      </c>
      <c r="M1362" s="1" t="s">
        <v>2583</v>
      </c>
      <c r="N1362" s="1" t="s">
        <v>2607</v>
      </c>
      <c r="O1362" s="1"/>
      <c r="P1362">
        <v>336</v>
      </c>
      <c r="Q1362" s="1" t="s">
        <v>3054</v>
      </c>
      <c r="R1362" s="1" t="s">
        <v>3107</v>
      </c>
      <c r="S1362" s="1"/>
      <c r="T1362" s="1" t="s">
        <v>3110</v>
      </c>
      <c r="U1362" s="1" t="s">
        <v>3269</v>
      </c>
      <c r="V1362" s="1" t="s">
        <v>3389</v>
      </c>
      <c r="W1362" s="1" t="s">
        <v>3396</v>
      </c>
      <c r="X1362" s="1"/>
      <c r="Y1362" s="3">
        <v>46233</v>
      </c>
      <c r="Z1362" s="1" t="s">
        <v>3426</v>
      </c>
      <c r="AA1362" s="3">
        <v>46233</v>
      </c>
      <c r="AB1362" s="1" t="s">
        <v>3416</v>
      </c>
      <c r="AC1362" s="1" t="s">
        <v>3904</v>
      </c>
      <c r="AD1362" s="1" t="s">
        <v>3933</v>
      </c>
      <c r="AE1362" s="1" t="s">
        <v>3934</v>
      </c>
      <c r="AF1362" s="1" t="s">
        <v>3938</v>
      </c>
      <c r="AG1362" s="1" t="s">
        <v>2472</v>
      </c>
      <c r="AH1362" s="1" t="s">
        <v>2583</v>
      </c>
      <c r="AI1362" s="1" t="s">
        <v>3948</v>
      </c>
      <c r="AJ1362" s="1"/>
      <c r="AK1362" s="1"/>
      <c r="AL1362" s="1" t="s">
        <v>3952</v>
      </c>
      <c r="AM1362" s="1" t="s">
        <v>3952</v>
      </c>
      <c r="AN1362" s="1" t="s">
        <v>3960</v>
      </c>
      <c r="AO1362" s="1" t="s">
        <v>4017</v>
      </c>
      <c r="AP1362" s="1" t="s">
        <v>4214</v>
      </c>
      <c r="AQ1362" s="1"/>
      <c r="AR1362">
        <v>9782</v>
      </c>
      <c r="AS1362">
        <v>336</v>
      </c>
      <c r="AT1362" s="1" t="s">
        <v>4237</v>
      </c>
      <c r="AU1362">
        <v>6250</v>
      </c>
      <c r="AV1362" s="1" t="s">
        <v>4584</v>
      </c>
      <c r="AW1362" s="1" t="s">
        <v>3938</v>
      </c>
      <c r="AX1362">
        <v>3052</v>
      </c>
      <c r="AY1362">
        <v>136031</v>
      </c>
      <c r="AZ1362">
        <v>21</v>
      </c>
      <c r="BA1362" s="1" t="s">
        <v>3426</v>
      </c>
    </row>
    <row r="1363" spans="1:53">
      <c r="A1363" s="1" t="s">
        <v>1356</v>
      </c>
      <c r="B1363">
        <v>5</v>
      </c>
      <c r="C1363">
        <v>364173</v>
      </c>
      <c r="D1363" s="1" t="s">
        <v>2333</v>
      </c>
      <c r="E1363">
        <v>20</v>
      </c>
      <c r="F1363">
        <v>139312</v>
      </c>
      <c r="G1363">
        <v>22</v>
      </c>
      <c r="H1363" s="1"/>
      <c r="I1363" s="1" t="s">
        <v>2427</v>
      </c>
      <c r="J1363" s="1" t="s">
        <v>2462</v>
      </c>
      <c r="K1363" s="1" t="s">
        <v>2466</v>
      </c>
      <c r="L1363" s="1" t="s">
        <v>2472</v>
      </c>
      <c r="M1363" s="1" t="s">
        <v>2583</v>
      </c>
      <c r="N1363" s="1" t="s">
        <v>2607</v>
      </c>
      <c r="O1363" s="1"/>
      <c r="P1363">
        <v>10</v>
      </c>
      <c r="Q1363" s="1" t="s">
        <v>3055</v>
      </c>
      <c r="R1363" s="1" t="s">
        <v>3107</v>
      </c>
      <c r="S1363" s="1"/>
      <c r="T1363" s="1" t="s">
        <v>3110</v>
      </c>
      <c r="U1363" s="1" t="s">
        <v>3269</v>
      </c>
      <c r="V1363" s="1" t="s">
        <v>3389</v>
      </c>
      <c r="W1363" s="1" t="s">
        <v>3396</v>
      </c>
      <c r="X1363" s="1"/>
      <c r="Y1363" s="3">
        <v>46233</v>
      </c>
      <c r="Z1363" s="1" t="s">
        <v>3426</v>
      </c>
      <c r="AA1363" s="3">
        <v>46233</v>
      </c>
      <c r="AB1363" s="1" t="s">
        <v>3416</v>
      </c>
      <c r="AC1363" s="1" t="s">
        <v>3904</v>
      </c>
      <c r="AD1363" s="1" t="s">
        <v>3933</v>
      </c>
      <c r="AE1363" s="1" t="s">
        <v>3934</v>
      </c>
      <c r="AF1363" s="1" t="s">
        <v>3938</v>
      </c>
      <c r="AG1363" s="1" t="s">
        <v>2472</v>
      </c>
      <c r="AH1363" s="1" t="s">
        <v>2583</v>
      </c>
      <c r="AI1363" s="1" t="s">
        <v>3948</v>
      </c>
      <c r="AJ1363" s="1"/>
      <c r="AK1363" s="1"/>
      <c r="AL1363" s="1" t="s">
        <v>3952</v>
      </c>
      <c r="AM1363" s="1" t="s">
        <v>3952</v>
      </c>
      <c r="AN1363" s="1" t="s">
        <v>3960</v>
      </c>
      <c r="AO1363" s="1" t="s">
        <v>4017</v>
      </c>
      <c r="AP1363" s="1" t="s">
        <v>4214</v>
      </c>
      <c r="AQ1363" s="1"/>
      <c r="AR1363">
        <v>3289</v>
      </c>
      <c r="AS1363">
        <v>10</v>
      </c>
      <c r="AT1363" s="1" t="s">
        <v>4241</v>
      </c>
      <c r="AU1363">
        <v>38334</v>
      </c>
      <c r="AV1363" s="1" t="s">
        <v>4585</v>
      </c>
      <c r="AW1363" s="1" t="s">
        <v>3938</v>
      </c>
      <c r="AX1363">
        <v>3052</v>
      </c>
      <c r="AY1363">
        <v>136031</v>
      </c>
      <c r="AZ1363">
        <v>22</v>
      </c>
      <c r="BA1363" s="1" t="s">
        <v>3426</v>
      </c>
    </row>
    <row r="1364" spans="1:53">
      <c r="A1364" s="1" t="s">
        <v>1357</v>
      </c>
      <c r="B1364">
        <v>5</v>
      </c>
      <c r="C1364">
        <v>731499.87</v>
      </c>
      <c r="D1364" s="1" t="s">
        <v>2334</v>
      </c>
      <c r="E1364">
        <v>20</v>
      </c>
      <c r="F1364">
        <v>139312</v>
      </c>
      <c r="G1364">
        <v>23</v>
      </c>
      <c r="H1364" s="1"/>
      <c r="I1364" s="1" t="s">
        <v>2427</v>
      </c>
      <c r="J1364" s="1" t="s">
        <v>2462</v>
      </c>
      <c r="K1364" s="1" t="s">
        <v>2466</v>
      </c>
      <c r="L1364" s="1" t="s">
        <v>2472</v>
      </c>
      <c r="M1364" s="1" t="s">
        <v>2583</v>
      </c>
      <c r="N1364" s="1" t="s">
        <v>2607</v>
      </c>
      <c r="O1364" s="1"/>
      <c r="P1364">
        <v>42</v>
      </c>
      <c r="Q1364" s="1" t="s">
        <v>3056</v>
      </c>
      <c r="R1364" s="1" t="s">
        <v>3107</v>
      </c>
      <c r="S1364" s="1"/>
      <c r="T1364" s="1" t="s">
        <v>3110</v>
      </c>
      <c r="U1364" s="1" t="s">
        <v>3269</v>
      </c>
      <c r="V1364" s="1" t="s">
        <v>3389</v>
      </c>
      <c r="W1364" s="1" t="s">
        <v>3396</v>
      </c>
      <c r="X1364" s="1"/>
      <c r="Y1364" s="3">
        <v>46233</v>
      </c>
      <c r="Z1364" s="1" t="s">
        <v>3426</v>
      </c>
      <c r="AA1364" s="3">
        <v>46233</v>
      </c>
      <c r="AB1364" s="1" t="s">
        <v>3416</v>
      </c>
      <c r="AC1364" s="1" t="s">
        <v>3904</v>
      </c>
      <c r="AD1364" s="1" t="s">
        <v>3933</v>
      </c>
      <c r="AE1364" s="1" t="s">
        <v>3934</v>
      </c>
      <c r="AF1364" s="1" t="s">
        <v>3938</v>
      </c>
      <c r="AG1364" s="1" t="s">
        <v>2472</v>
      </c>
      <c r="AH1364" s="1" t="s">
        <v>2583</v>
      </c>
      <c r="AI1364" s="1" t="s">
        <v>3948</v>
      </c>
      <c r="AJ1364" s="1"/>
      <c r="AK1364" s="1"/>
      <c r="AL1364" s="1" t="s">
        <v>3952</v>
      </c>
      <c r="AM1364" s="1" t="s">
        <v>3952</v>
      </c>
      <c r="AN1364" s="1" t="s">
        <v>3960</v>
      </c>
      <c r="AO1364" s="1" t="s">
        <v>4017</v>
      </c>
      <c r="AP1364" s="1" t="s">
        <v>4214</v>
      </c>
      <c r="AQ1364" s="1"/>
      <c r="AR1364">
        <v>13729</v>
      </c>
      <c r="AS1364">
        <v>42</v>
      </c>
      <c r="AT1364" s="1" t="s">
        <v>4235</v>
      </c>
      <c r="AU1364">
        <v>18333.330099999999</v>
      </c>
      <c r="AV1364" s="1" t="s">
        <v>4586</v>
      </c>
      <c r="AW1364" s="1" t="s">
        <v>3938</v>
      </c>
      <c r="AX1364">
        <v>3052</v>
      </c>
      <c r="AY1364">
        <v>136031</v>
      </c>
      <c r="AZ1364">
        <v>23</v>
      </c>
      <c r="BA1364" s="1" t="s">
        <v>3426</v>
      </c>
    </row>
    <row r="1365" spans="1:53">
      <c r="A1365" s="1" t="s">
        <v>1358</v>
      </c>
      <c r="B1365">
        <v>5</v>
      </c>
      <c r="C1365">
        <v>308749.90999999997</v>
      </c>
      <c r="D1365" s="1" t="s">
        <v>2335</v>
      </c>
      <c r="E1365">
        <v>20</v>
      </c>
      <c r="F1365">
        <v>139312</v>
      </c>
      <c r="G1365">
        <v>24</v>
      </c>
      <c r="H1365" s="1"/>
      <c r="I1365" s="1" t="s">
        <v>2427</v>
      </c>
      <c r="J1365" s="1" t="s">
        <v>2462</v>
      </c>
      <c r="K1365" s="1" t="s">
        <v>2466</v>
      </c>
      <c r="L1365" s="1" t="s">
        <v>2472</v>
      </c>
      <c r="M1365" s="1" t="s">
        <v>2583</v>
      </c>
      <c r="N1365" s="1" t="s">
        <v>2607</v>
      </c>
      <c r="O1365" s="1"/>
      <c r="P1365">
        <v>30</v>
      </c>
      <c r="Q1365" s="1" t="s">
        <v>3057</v>
      </c>
      <c r="R1365" s="1" t="s">
        <v>3107</v>
      </c>
      <c r="S1365" s="1"/>
      <c r="T1365" s="1" t="s">
        <v>3110</v>
      </c>
      <c r="U1365" s="1" t="s">
        <v>3269</v>
      </c>
      <c r="V1365" s="1" t="s">
        <v>3389</v>
      </c>
      <c r="W1365" s="1" t="s">
        <v>3396</v>
      </c>
      <c r="X1365" s="1"/>
      <c r="Y1365" s="3">
        <v>46233</v>
      </c>
      <c r="Z1365" s="1" t="s">
        <v>3426</v>
      </c>
      <c r="AA1365" s="3">
        <v>46233</v>
      </c>
      <c r="AB1365" s="1" t="s">
        <v>3416</v>
      </c>
      <c r="AC1365" s="1" t="s">
        <v>3904</v>
      </c>
      <c r="AD1365" s="1" t="s">
        <v>3933</v>
      </c>
      <c r="AE1365" s="1" t="s">
        <v>3934</v>
      </c>
      <c r="AF1365" s="1" t="s">
        <v>3938</v>
      </c>
      <c r="AG1365" s="1" t="s">
        <v>2472</v>
      </c>
      <c r="AH1365" s="1" t="s">
        <v>2583</v>
      </c>
      <c r="AI1365" s="1" t="s">
        <v>3948</v>
      </c>
      <c r="AJ1365" s="1"/>
      <c r="AK1365" s="1"/>
      <c r="AL1365" s="1" t="s">
        <v>3952</v>
      </c>
      <c r="AM1365" s="1" t="s">
        <v>3952</v>
      </c>
      <c r="AN1365" s="1" t="s">
        <v>3960</v>
      </c>
      <c r="AO1365" s="1" t="s">
        <v>4017</v>
      </c>
      <c r="AP1365" s="1" t="s">
        <v>4214</v>
      </c>
      <c r="AQ1365" s="1"/>
      <c r="AR1365">
        <v>17070</v>
      </c>
      <c r="AS1365">
        <v>30</v>
      </c>
      <c r="AT1365" s="1" t="s">
        <v>4235</v>
      </c>
      <c r="AU1365">
        <v>10833.33</v>
      </c>
      <c r="AV1365" s="1" t="s">
        <v>4587</v>
      </c>
      <c r="AW1365" s="1" t="s">
        <v>3938</v>
      </c>
      <c r="AX1365">
        <v>3052</v>
      </c>
      <c r="AY1365">
        <v>136031</v>
      </c>
      <c r="AZ1365">
        <v>24</v>
      </c>
      <c r="BA1365" s="1" t="s">
        <v>3426</v>
      </c>
    </row>
    <row r="1366" spans="1:53">
      <c r="A1366" s="1" t="s">
        <v>1359</v>
      </c>
      <c r="B1366">
        <v>5</v>
      </c>
      <c r="C1366">
        <v>239400</v>
      </c>
      <c r="D1366" s="1" t="s">
        <v>2336</v>
      </c>
      <c r="E1366">
        <v>20</v>
      </c>
      <c r="F1366">
        <v>139312</v>
      </c>
      <c r="G1366">
        <v>25</v>
      </c>
      <c r="H1366" s="1"/>
      <c r="I1366" s="1" t="s">
        <v>2433</v>
      </c>
      <c r="J1366" s="1" t="s">
        <v>2462</v>
      </c>
      <c r="K1366" s="1" t="s">
        <v>2466</v>
      </c>
      <c r="L1366" s="1" t="s">
        <v>2472</v>
      </c>
      <c r="M1366" s="1" t="s">
        <v>2583</v>
      </c>
      <c r="N1366" s="1" t="s">
        <v>2607</v>
      </c>
      <c r="O1366" s="1"/>
      <c r="P1366">
        <v>63</v>
      </c>
      <c r="Q1366" s="1" t="s">
        <v>2402</v>
      </c>
      <c r="R1366" s="1" t="s">
        <v>3107</v>
      </c>
      <c r="S1366" s="1"/>
      <c r="T1366" s="1" t="s">
        <v>3110</v>
      </c>
      <c r="U1366" s="1" t="s">
        <v>3269</v>
      </c>
      <c r="V1366" s="1" t="s">
        <v>3389</v>
      </c>
      <c r="W1366" s="1" t="s">
        <v>3396</v>
      </c>
      <c r="X1366" s="1"/>
      <c r="Y1366" s="3">
        <v>46233</v>
      </c>
      <c r="Z1366" s="1" t="s">
        <v>3426</v>
      </c>
      <c r="AA1366" s="3">
        <v>46233</v>
      </c>
      <c r="AB1366" s="1" t="s">
        <v>3416</v>
      </c>
      <c r="AC1366" s="1" t="s">
        <v>3904</v>
      </c>
      <c r="AD1366" s="1" t="s">
        <v>3933</v>
      </c>
      <c r="AE1366" s="1" t="s">
        <v>3934</v>
      </c>
      <c r="AF1366" s="1" t="s">
        <v>3938</v>
      </c>
      <c r="AG1366" s="1" t="s">
        <v>2472</v>
      </c>
      <c r="AH1366" s="1" t="s">
        <v>2583</v>
      </c>
      <c r="AI1366" s="1" t="s">
        <v>3948</v>
      </c>
      <c r="AJ1366" s="1"/>
      <c r="AK1366" s="1"/>
      <c r="AL1366" s="1" t="s">
        <v>3952</v>
      </c>
      <c r="AM1366" s="1" t="s">
        <v>3952</v>
      </c>
      <c r="AN1366" s="1" t="s">
        <v>3960</v>
      </c>
      <c r="AO1366" s="1" t="s">
        <v>4017</v>
      </c>
      <c r="AP1366" s="1" t="s">
        <v>4214</v>
      </c>
      <c r="AQ1366" s="1"/>
      <c r="AR1366">
        <v>13377</v>
      </c>
      <c r="AS1366">
        <v>63</v>
      </c>
      <c r="AT1366" s="1" t="s">
        <v>4237</v>
      </c>
      <c r="AU1366">
        <v>4000</v>
      </c>
      <c r="AV1366" s="1" t="s">
        <v>1359</v>
      </c>
      <c r="AW1366" s="1" t="s">
        <v>3938</v>
      </c>
      <c r="AX1366">
        <v>3052</v>
      </c>
      <c r="AY1366">
        <v>136031</v>
      </c>
      <c r="AZ1366">
        <v>25</v>
      </c>
      <c r="BA1366" s="1" t="s">
        <v>3426</v>
      </c>
    </row>
    <row r="1367" spans="1:53">
      <c r="A1367" s="1" t="s">
        <v>1336</v>
      </c>
      <c r="B1367">
        <v>5</v>
      </c>
      <c r="C1367">
        <v>380000</v>
      </c>
      <c r="D1367" s="1" t="s">
        <v>1696</v>
      </c>
      <c r="E1367">
        <v>20</v>
      </c>
      <c r="F1367">
        <v>139312</v>
      </c>
      <c r="G1367">
        <v>26</v>
      </c>
      <c r="H1367" s="1"/>
      <c r="I1367" s="1" t="s">
        <v>2427</v>
      </c>
      <c r="J1367" s="1" t="s">
        <v>2462</v>
      </c>
      <c r="K1367" s="1" t="s">
        <v>2466</v>
      </c>
      <c r="L1367" s="1" t="s">
        <v>2472</v>
      </c>
      <c r="M1367" s="1" t="s">
        <v>2583</v>
      </c>
      <c r="N1367" s="1" t="s">
        <v>2607</v>
      </c>
      <c r="O1367" s="1"/>
      <c r="P1367">
        <v>640</v>
      </c>
      <c r="Q1367" s="1" t="s">
        <v>1776</v>
      </c>
      <c r="R1367" s="1" t="s">
        <v>3107</v>
      </c>
      <c r="S1367" s="1"/>
      <c r="T1367" s="1" t="s">
        <v>3110</v>
      </c>
      <c r="U1367" s="1" t="s">
        <v>3269</v>
      </c>
      <c r="V1367" s="1" t="s">
        <v>3389</v>
      </c>
      <c r="W1367" s="1" t="s">
        <v>3396</v>
      </c>
      <c r="X1367" s="1"/>
      <c r="Y1367" s="3">
        <v>46233</v>
      </c>
      <c r="Z1367" s="1" t="s">
        <v>3426</v>
      </c>
      <c r="AA1367" s="3">
        <v>46233</v>
      </c>
      <c r="AB1367" s="1" t="s">
        <v>3416</v>
      </c>
      <c r="AC1367" s="1" t="s">
        <v>3904</v>
      </c>
      <c r="AD1367" s="1" t="s">
        <v>3933</v>
      </c>
      <c r="AE1367" s="1" t="s">
        <v>3934</v>
      </c>
      <c r="AF1367" s="1" t="s">
        <v>3938</v>
      </c>
      <c r="AG1367" s="1" t="s">
        <v>2472</v>
      </c>
      <c r="AH1367" s="1" t="s">
        <v>2583</v>
      </c>
      <c r="AI1367" s="1" t="s">
        <v>3948</v>
      </c>
      <c r="AJ1367" s="1"/>
      <c r="AK1367" s="1"/>
      <c r="AL1367" s="1" t="s">
        <v>3952</v>
      </c>
      <c r="AM1367" s="1" t="s">
        <v>3952</v>
      </c>
      <c r="AN1367" s="1" t="s">
        <v>3960</v>
      </c>
      <c r="AO1367" s="1" t="s">
        <v>4017</v>
      </c>
      <c r="AP1367" s="1" t="s">
        <v>4214</v>
      </c>
      <c r="AQ1367" s="1"/>
      <c r="AR1367">
        <v>12282</v>
      </c>
      <c r="AS1367">
        <v>640</v>
      </c>
      <c r="AT1367" s="1" t="s">
        <v>4237</v>
      </c>
      <c r="AU1367">
        <v>625</v>
      </c>
      <c r="AV1367" s="1" t="s">
        <v>4567</v>
      </c>
      <c r="AW1367" s="1" t="s">
        <v>3938</v>
      </c>
      <c r="AX1367">
        <v>3052</v>
      </c>
      <c r="AY1367">
        <v>136031</v>
      </c>
      <c r="AZ1367">
        <v>26</v>
      </c>
      <c r="BA1367" s="1" t="s">
        <v>3426</v>
      </c>
    </row>
    <row r="1368" spans="1:53">
      <c r="A1368" s="1" t="s">
        <v>1360</v>
      </c>
      <c r="B1368">
        <v>0</v>
      </c>
      <c r="C1368">
        <v>7500000</v>
      </c>
      <c r="D1368" s="1" t="s">
        <v>1596</v>
      </c>
      <c r="E1368">
        <v>20</v>
      </c>
      <c r="F1368">
        <v>139230</v>
      </c>
      <c r="G1368">
        <v>1</v>
      </c>
      <c r="H1368" s="1"/>
      <c r="I1368" s="1" t="s">
        <v>2425</v>
      </c>
      <c r="J1368" s="1" t="s">
        <v>2462</v>
      </c>
      <c r="K1368" s="1" t="s">
        <v>2465</v>
      </c>
      <c r="L1368" s="1" t="s">
        <v>2509</v>
      </c>
      <c r="M1368" s="1" t="s">
        <v>2593</v>
      </c>
      <c r="N1368" s="1" t="s">
        <v>2607</v>
      </c>
      <c r="O1368" s="1"/>
      <c r="P1368">
        <v>3</v>
      </c>
      <c r="Q1368" s="1" t="s">
        <v>1602</v>
      </c>
      <c r="R1368" s="1" t="s">
        <v>3107</v>
      </c>
      <c r="S1368" s="1"/>
      <c r="T1368" s="1" t="s">
        <v>3109</v>
      </c>
      <c r="U1368" s="1" t="s">
        <v>3270</v>
      </c>
      <c r="V1368" s="1" t="s">
        <v>3390</v>
      </c>
      <c r="W1368" s="1" t="s">
        <v>3396</v>
      </c>
      <c r="X1368" s="1"/>
      <c r="Y1368" s="3">
        <v>46233</v>
      </c>
      <c r="Z1368" s="1" t="s">
        <v>3426</v>
      </c>
      <c r="AA1368" s="3">
        <v>46233</v>
      </c>
      <c r="AB1368" s="1" t="s">
        <v>3416</v>
      </c>
      <c r="AC1368" s="1" t="s">
        <v>3913</v>
      </c>
      <c r="AD1368" s="1" t="s">
        <v>3933</v>
      </c>
      <c r="AE1368" s="1" t="s">
        <v>3934</v>
      </c>
      <c r="AF1368" s="1" t="s">
        <v>3937</v>
      </c>
      <c r="AG1368" s="1" t="s">
        <v>2509</v>
      </c>
      <c r="AH1368" s="1" t="s">
        <v>2593</v>
      </c>
      <c r="AI1368" s="1" t="s">
        <v>3948</v>
      </c>
      <c r="AJ1368" s="1"/>
      <c r="AK1368" s="1"/>
      <c r="AL1368" s="1" t="s">
        <v>3952</v>
      </c>
      <c r="AM1368" s="1" t="s">
        <v>3952</v>
      </c>
      <c r="AN1368" s="1" t="s">
        <v>3959</v>
      </c>
      <c r="AO1368" s="1" t="s">
        <v>4088</v>
      </c>
      <c r="AP1368" s="1" t="s">
        <v>4221</v>
      </c>
      <c r="AQ1368" s="1"/>
      <c r="AR1368">
        <v>7676</v>
      </c>
      <c r="AS1368">
        <v>3</v>
      </c>
      <c r="AT1368" s="1" t="s">
        <v>4237</v>
      </c>
      <c r="AU1368">
        <v>2500000</v>
      </c>
      <c r="AV1368" s="1" t="s">
        <v>4588</v>
      </c>
      <c r="AW1368" s="1" t="s">
        <v>3937</v>
      </c>
      <c r="AX1368">
        <v>1</v>
      </c>
      <c r="AY1368">
        <v>136032</v>
      </c>
      <c r="AZ1368">
        <v>1</v>
      </c>
      <c r="BA1368" s="1" t="s">
        <v>4639</v>
      </c>
    </row>
    <row r="1369" spans="1:53">
      <c r="A1369" s="1" t="s">
        <v>1</v>
      </c>
      <c r="B1369">
        <v>0</v>
      </c>
      <c r="C1369">
        <v>-1125000</v>
      </c>
      <c r="D1369" s="1" t="s">
        <v>2337</v>
      </c>
      <c r="E1369">
        <v>20</v>
      </c>
      <c r="F1369">
        <v>139230</v>
      </c>
      <c r="G1369">
        <v>2</v>
      </c>
      <c r="H1369" s="1"/>
      <c r="I1369" s="1" t="s">
        <v>2415</v>
      </c>
      <c r="J1369" s="1" t="s">
        <v>2462</v>
      </c>
      <c r="K1369" s="1" t="s">
        <v>2465</v>
      </c>
      <c r="L1369" s="1" t="s">
        <v>2509</v>
      </c>
      <c r="M1369" s="1" t="s">
        <v>2593</v>
      </c>
      <c r="N1369" s="1" t="s">
        <v>2607</v>
      </c>
      <c r="O1369" s="1"/>
      <c r="P1369">
        <v>1</v>
      </c>
      <c r="Q1369" s="1" t="s">
        <v>3058</v>
      </c>
      <c r="R1369" s="1" t="s">
        <v>3107</v>
      </c>
      <c r="S1369" s="1"/>
      <c r="T1369" s="1" t="s">
        <v>3109</v>
      </c>
      <c r="U1369" s="1" t="s">
        <v>3270</v>
      </c>
      <c r="V1369" s="1" t="s">
        <v>3390</v>
      </c>
      <c r="W1369" s="1" t="s">
        <v>3396</v>
      </c>
      <c r="X1369" s="1"/>
      <c r="Y1369" s="3">
        <v>46233</v>
      </c>
      <c r="Z1369" s="1" t="s">
        <v>3426</v>
      </c>
      <c r="AA1369" s="3">
        <v>46233</v>
      </c>
      <c r="AB1369" s="1" t="s">
        <v>3416</v>
      </c>
      <c r="AC1369" s="1" t="s">
        <v>3913</v>
      </c>
      <c r="AD1369" s="1" t="s">
        <v>3933</v>
      </c>
      <c r="AE1369" s="1" t="s">
        <v>3934</v>
      </c>
      <c r="AF1369" s="1" t="s">
        <v>3937</v>
      </c>
      <c r="AG1369" s="1" t="s">
        <v>2509</v>
      </c>
      <c r="AH1369" s="1" t="s">
        <v>2593</v>
      </c>
      <c r="AI1369" s="1" t="s">
        <v>3948</v>
      </c>
      <c r="AJ1369" s="1"/>
      <c r="AK1369" s="1"/>
      <c r="AL1369" s="1" t="s">
        <v>3952</v>
      </c>
      <c r="AM1369" s="1" t="s">
        <v>3952</v>
      </c>
      <c r="AN1369" s="1" t="s">
        <v>3959</v>
      </c>
      <c r="AO1369" s="1" t="s">
        <v>4088</v>
      </c>
      <c r="AP1369" s="1" t="s">
        <v>4221</v>
      </c>
      <c r="AQ1369" s="1"/>
      <c r="AR1369">
        <v>2057</v>
      </c>
      <c r="AS1369">
        <v>1</v>
      </c>
      <c r="AT1369" s="1" t="s">
        <v>4235</v>
      </c>
      <c r="AU1369">
        <v>-1125000</v>
      </c>
      <c r="AV1369" s="1" t="s">
        <v>120</v>
      </c>
      <c r="AW1369" s="1" t="s">
        <v>3937</v>
      </c>
      <c r="AX1369">
        <v>1</v>
      </c>
      <c r="AY1369">
        <v>136032</v>
      </c>
      <c r="AZ1369">
        <v>2</v>
      </c>
      <c r="BA1369" s="1" t="s">
        <v>4639</v>
      </c>
    </row>
    <row r="1370" spans="1:53">
      <c r="A1370" s="1" t="s">
        <v>1232</v>
      </c>
      <c r="B1370">
        <v>0</v>
      </c>
      <c r="C1370">
        <v>3500000</v>
      </c>
      <c r="D1370" s="1" t="s">
        <v>2338</v>
      </c>
      <c r="E1370">
        <v>20</v>
      </c>
      <c r="F1370">
        <v>139245</v>
      </c>
      <c r="G1370">
        <v>1</v>
      </c>
      <c r="H1370" s="1"/>
      <c r="I1370" s="1" t="s">
        <v>2405</v>
      </c>
      <c r="J1370" s="1" t="s">
        <v>2462</v>
      </c>
      <c r="K1370" s="1" t="s">
        <v>2465</v>
      </c>
      <c r="L1370" s="1" t="s">
        <v>2511</v>
      </c>
      <c r="M1370" s="1" t="s">
        <v>2598</v>
      </c>
      <c r="N1370" s="1" t="s">
        <v>2607</v>
      </c>
      <c r="O1370" s="1"/>
      <c r="P1370">
        <v>1</v>
      </c>
      <c r="Q1370" s="1" t="s">
        <v>2170</v>
      </c>
      <c r="R1370" s="1" t="s">
        <v>3107</v>
      </c>
      <c r="S1370" s="1"/>
      <c r="T1370" s="1" t="s">
        <v>3109</v>
      </c>
      <c r="U1370" s="1" t="s">
        <v>3271</v>
      </c>
      <c r="V1370" s="1" t="s">
        <v>3391</v>
      </c>
      <c r="W1370" s="1" t="s">
        <v>3396</v>
      </c>
      <c r="X1370" s="1"/>
      <c r="Y1370" s="3">
        <v>46233</v>
      </c>
      <c r="Z1370" s="1" t="s">
        <v>3426</v>
      </c>
      <c r="AA1370" s="3">
        <v>46233</v>
      </c>
      <c r="AB1370" s="1" t="s">
        <v>3416</v>
      </c>
      <c r="AC1370" s="1" t="s">
        <v>3914</v>
      </c>
      <c r="AD1370" s="1" t="s">
        <v>3933</v>
      </c>
      <c r="AE1370" s="1" t="s">
        <v>3933</v>
      </c>
      <c r="AF1370" s="1" t="s">
        <v>3937</v>
      </c>
      <c r="AG1370" s="1" t="s">
        <v>2511</v>
      </c>
      <c r="AH1370" s="1" t="s">
        <v>2598</v>
      </c>
      <c r="AI1370" s="1" t="s">
        <v>3948</v>
      </c>
      <c r="AJ1370" s="1"/>
      <c r="AK1370" s="1"/>
      <c r="AL1370" s="1" t="s">
        <v>3952</v>
      </c>
      <c r="AM1370" s="1" t="s">
        <v>3952</v>
      </c>
      <c r="AN1370" s="1" t="s">
        <v>3959</v>
      </c>
      <c r="AO1370" s="1" t="s">
        <v>3982</v>
      </c>
      <c r="AP1370" s="1" t="s">
        <v>4221</v>
      </c>
      <c r="AQ1370" s="1"/>
      <c r="AR1370">
        <v>22421</v>
      </c>
      <c r="AS1370">
        <v>1</v>
      </c>
      <c r="AT1370" s="1" t="s">
        <v>4235</v>
      </c>
      <c r="AU1370">
        <v>3500000</v>
      </c>
      <c r="AV1370" s="1" t="s">
        <v>4305</v>
      </c>
      <c r="AW1370" s="1" t="s">
        <v>3937</v>
      </c>
      <c r="AX1370">
        <v>2633</v>
      </c>
      <c r="AY1370">
        <v>136033</v>
      </c>
      <c r="AZ1370">
        <v>1</v>
      </c>
      <c r="BA1370" s="1" t="s">
        <v>3416</v>
      </c>
    </row>
    <row r="1371" spans="1:53">
      <c r="A1371" s="1" t="s">
        <v>1233</v>
      </c>
      <c r="B1371">
        <v>0</v>
      </c>
      <c r="C1371">
        <v>300000</v>
      </c>
      <c r="D1371" s="1" t="s">
        <v>1637</v>
      </c>
      <c r="E1371">
        <v>20</v>
      </c>
      <c r="F1371">
        <v>139245</v>
      </c>
      <c r="G1371">
        <v>2</v>
      </c>
      <c r="H1371" s="1"/>
      <c r="I1371" s="1" t="s">
        <v>2405</v>
      </c>
      <c r="J1371" s="1" t="s">
        <v>2462</v>
      </c>
      <c r="K1371" s="1" t="s">
        <v>2465</v>
      </c>
      <c r="L1371" s="1" t="s">
        <v>2511</v>
      </c>
      <c r="M1371" s="1" t="s">
        <v>2598</v>
      </c>
      <c r="N1371" s="1" t="s">
        <v>2607</v>
      </c>
      <c r="O1371" s="1"/>
      <c r="P1371">
        <v>1</v>
      </c>
      <c r="Q1371" s="1" t="s">
        <v>1467</v>
      </c>
      <c r="R1371" s="1" t="s">
        <v>3107</v>
      </c>
      <c r="S1371" s="1"/>
      <c r="T1371" s="1" t="s">
        <v>3109</v>
      </c>
      <c r="U1371" s="1" t="s">
        <v>3271</v>
      </c>
      <c r="V1371" s="1" t="s">
        <v>3391</v>
      </c>
      <c r="W1371" s="1" t="s">
        <v>3396</v>
      </c>
      <c r="X1371" s="1"/>
      <c r="Y1371" s="3">
        <v>46233</v>
      </c>
      <c r="Z1371" s="1" t="s">
        <v>3426</v>
      </c>
      <c r="AA1371" s="3">
        <v>46233</v>
      </c>
      <c r="AB1371" s="1" t="s">
        <v>3416</v>
      </c>
      <c r="AC1371" s="1" t="s">
        <v>3914</v>
      </c>
      <c r="AD1371" s="1" t="s">
        <v>3933</v>
      </c>
      <c r="AE1371" s="1" t="s">
        <v>3933</v>
      </c>
      <c r="AF1371" s="1" t="s">
        <v>3937</v>
      </c>
      <c r="AG1371" s="1" t="s">
        <v>2511</v>
      </c>
      <c r="AH1371" s="1" t="s">
        <v>2598</v>
      </c>
      <c r="AI1371" s="1" t="s">
        <v>3948</v>
      </c>
      <c r="AJ1371" s="1"/>
      <c r="AK1371" s="1"/>
      <c r="AL1371" s="1" t="s">
        <v>3952</v>
      </c>
      <c r="AM1371" s="1" t="s">
        <v>3952</v>
      </c>
      <c r="AN1371" s="1" t="s">
        <v>3959</v>
      </c>
      <c r="AO1371" s="1" t="s">
        <v>3982</v>
      </c>
      <c r="AP1371" s="1" t="s">
        <v>4221</v>
      </c>
      <c r="AQ1371" s="1"/>
      <c r="AR1371">
        <v>22421</v>
      </c>
      <c r="AS1371">
        <v>1</v>
      </c>
      <c r="AT1371" s="1" t="s">
        <v>4235</v>
      </c>
      <c r="AU1371">
        <v>300000</v>
      </c>
      <c r="AV1371" s="1" t="s">
        <v>4305</v>
      </c>
      <c r="AW1371" s="1" t="s">
        <v>3937</v>
      </c>
      <c r="AX1371">
        <v>2633</v>
      </c>
      <c r="AY1371">
        <v>136033</v>
      </c>
      <c r="AZ1371">
        <v>2</v>
      </c>
      <c r="BA1371" s="1" t="s">
        <v>3416</v>
      </c>
    </row>
    <row r="1372" spans="1:53">
      <c r="A1372" s="1" t="s">
        <v>1234</v>
      </c>
      <c r="B1372">
        <v>0</v>
      </c>
      <c r="C1372">
        <v>2160000</v>
      </c>
      <c r="D1372" s="1" t="s">
        <v>2339</v>
      </c>
      <c r="E1372">
        <v>20</v>
      </c>
      <c r="F1372">
        <v>139245</v>
      </c>
      <c r="G1372">
        <v>3</v>
      </c>
      <c r="H1372" s="1"/>
      <c r="I1372" s="1" t="s">
        <v>2405</v>
      </c>
      <c r="J1372" s="1" t="s">
        <v>2462</v>
      </c>
      <c r="K1372" s="1" t="s">
        <v>2465</v>
      </c>
      <c r="L1372" s="1" t="s">
        <v>2511</v>
      </c>
      <c r="M1372" s="1" t="s">
        <v>2598</v>
      </c>
      <c r="N1372" s="1" t="s">
        <v>2607</v>
      </c>
      <c r="O1372" s="1"/>
      <c r="P1372">
        <v>1</v>
      </c>
      <c r="Q1372" s="1" t="s">
        <v>3059</v>
      </c>
      <c r="R1372" s="1" t="s">
        <v>3107</v>
      </c>
      <c r="S1372" s="1"/>
      <c r="T1372" s="1" t="s">
        <v>3109</v>
      </c>
      <c r="U1372" s="1" t="s">
        <v>3271</v>
      </c>
      <c r="V1372" s="1" t="s">
        <v>3391</v>
      </c>
      <c r="W1372" s="1" t="s">
        <v>3396</v>
      </c>
      <c r="X1372" s="1"/>
      <c r="Y1372" s="3">
        <v>46233</v>
      </c>
      <c r="Z1372" s="1" t="s">
        <v>3426</v>
      </c>
      <c r="AA1372" s="3">
        <v>46233</v>
      </c>
      <c r="AB1372" s="1" t="s">
        <v>3416</v>
      </c>
      <c r="AC1372" s="1" t="s">
        <v>3914</v>
      </c>
      <c r="AD1372" s="1" t="s">
        <v>3933</v>
      </c>
      <c r="AE1372" s="1" t="s">
        <v>3933</v>
      </c>
      <c r="AF1372" s="1" t="s">
        <v>3937</v>
      </c>
      <c r="AG1372" s="1" t="s">
        <v>2511</v>
      </c>
      <c r="AH1372" s="1" t="s">
        <v>2598</v>
      </c>
      <c r="AI1372" s="1" t="s">
        <v>3948</v>
      </c>
      <c r="AJ1372" s="1"/>
      <c r="AK1372" s="1"/>
      <c r="AL1372" s="1" t="s">
        <v>3952</v>
      </c>
      <c r="AM1372" s="1" t="s">
        <v>3952</v>
      </c>
      <c r="AN1372" s="1" t="s">
        <v>3959</v>
      </c>
      <c r="AO1372" s="1" t="s">
        <v>3982</v>
      </c>
      <c r="AP1372" s="1" t="s">
        <v>4221</v>
      </c>
      <c r="AQ1372" s="1"/>
      <c r="AR1372">
        <v>22421</v>
      </c>
      <c r="AS1372">
        <v>1</v>
      </c>
      <c r="AT1372" s="1" t="s">
        <v>4235</v>
      </c>
      <c r="AU1372">
        <v>2160000</v>
      </c>
      <c r="AV1372" s="1" t="s">
        <v>4305</v>
      </c>
      <c r="AW1372" s="1" t="s">
        <v>3937</v>
      </c>
      <c r="AX1372">
        <v>2633</v>
      </c>
      <c r="AY1372">
        <v>136033</v>
      </c>
      <c r="AZ1372">
        <v>3</v>
      </c>
      <c r="BA1372" s="1" t="s">
        <v>3416</v>
      </c>
    </row>
    <row r="1373" spans="1:53">
      <c r="A1373" s="1" t="s">
        <v>1235</v>
      </c>
      <c r="B1373">
        <v>0</v>
      </c>
      <c r="C1373">
        <v>200000</v>
      </c>
      <c r="D1373" s="1" t="s">
        <v>1517</v>
      </c>
      <c r="E1373">
        <v>20</v>
      </c>
      <c r="F1373">
        <v>139245</v>
      </c>
      <c r="G1373">
        <v>4</v>
      </c>
      <c r="H1373" s="1"/>
      <c r="I1373" s="1" t="s">
        <v>2405</v>
      </c>
      <c r="J1373" s="1" t="s">
        <v>2462</v>
      </c>
      <c r="K1373" s="1" t="s">
        <v>2465</v>
      </c>
      <c r="L1373" s="1" t="s">
        <v>2511</v>
      </c>
      <c r="M1373" s="1" t="s">
        <v>2598</v>
      </c>
      <c r="N1373" s="1" t="s">
        <v>2607</v>
      </c>
      <c r="O1373" s="1"/>
      <c r="P1373">
        <v>1</v>
      </c>
      <c r="Q1373" s="1" t="s">
        <v>1888</v>
      </c>
      <c r="R1373" s="1" t="s">
        <v>3107</v>
      </c>
      <c r="S1373" s="1"/>
      <c r="T1373" s="1" t="s">
        <v>3109</v>
      </c>
      <c r="U1373" s="1" t="s">
        <v>3271</v>
      </c>
      <c r="V1373" s="1" t="s">
        <v>3391</v>
      </c>
      <c r="W1373" s="1" t="s">
        <v>3396</v>
      </c>
      <c r="X1373" s="1"/>
      <c r="Y1373" s="3">
        <v>46233</v>
      </c>
      <c r="Z1373" s="1" t="s">
        <v>3426</v>
      </c>
      <c r="AA1373" s="3">
        <v>46233</v>
      </c>
      <c r="AB1373" s="1" t="s">
        <v>3416</v>
      </c>
      <c r="AC1373" s="1" t="s">
        <v>3914</v>
      </c>
      <c r="AD1373" s="1" t="s">
        <v>3933</v>
      </c>
      <c r="AE1373" s="1" t="s">
        <v>3933</v>
      </c>
      <c r="AF1373" s="1" t="s">
        <v>3937</v>
      </c>
      <c r="AG1373" s="1" t="s">
        <v>2511</v>
      </c>
      <c r="AH1373" s="1" t="s">
        <v>2598</v>
      </c>
      <c r="AI1373" s="1" t="s">
        <v>3948</v>
      </c>
      <c r="AJ1373" s="1"/>
      <c r="AK1373" s="1"/>
      <c r="AL1373" s="1" t="s">
        <v>3952</v>
      </c>
      <c r="AM1373" s="1" t="s">
        <v>3952</v>
      </c>
      <c r="AN1373" s="1" t="s">
        <v>3959</v>
      </c>
      <c r="AO1373" s="1" t="s">
        <v>3982</v>
      </c>
      <c r="AP1373" s="1" t="s">
        <v>4221</v>
      </c>
      <c r="AQ1373" s="1"/>
      <c r="AR1373">
        <v>22421</v>
      </c>
      <c r="AS1373">
        <v>1</v>
      </c>
      <c r="AT1373" s="1" t="s">
        <v>4235</v>
      </c>
      <c r="AU1373">
        <v>200000</v>
      </c>
      <c r="AV1373" s="1" t="s">
        <v>4305</v>
      </c>
      <c r="AW1373" s="1" t="s">
        <v>3937</v>
      </c>
      <c r="AX1373">
        <v>2633</v>
      </c>
      <c r="AY1373">
        <v>136033</v>
      </c>
      <c r="AZ1373">
        <v>4</v>
      </c>
      <c r="BA1373" s="1" t="s">
        <v>3416</v>
      </c>
    </row>
    <row r="1374" spans="1:53">
      <c r="A1374" s="1" t="s">
        <v>589</v>
      </c>
      <c r="B1374">
        <v>0</v>
      </c>
      <c r="C1374">
        <v>-431200</v>
      </c>
      <c r="D1374" s="1" t="s">
        <v>2340</v>
      </c>
      <c r="E1374">
        <v>20</v>
      </c>
      <c r="F1374">
        <v>139245</v>
      </c>
      <c r="G1374">
        <v>5</v>
      </c>
      <c r="H1374" s="1"/>
      <c r="I1374" s="1" t="s">
        <v>2415</v>
      </c>
      <c r="J1374" s="1" t="s">
        <v>2462</v>
      </c>
      <c r="K1374" s="1" t="s">
        <v>2465</v>
      </c>
      <c r="L1374" s="1" t="s">
        <v>2511</v>
      </c>
      <c r="M1374" s="1" t="s">
        <v>2598</v>
      </c>
      <c r="N1374" s="1" t="s">
        <v>2607</v>
      </c>
      <c r="O1374" s="1"/>
      <c r="P1374">
        <v>1</v>
      </c>
      <c r="Q1374" s="1" t="s">
        <v>3060</v>
      </c>
      <c r="R1374" s="1" t="s">
        <v>3107</v>
      </c>
      <c r="S1374" s="1"/>
      <c r="T1374" s="1" t="s">
        <v>3109</v>
      </c>
      <c r="U1374" s="1" t="s">
        <v>3271</v>
      </c>
      <c r="V1374" s="1" t="s">
        <v>3391</v>
      </c>
      <c r="W1374" s="1" t="s">
        <v>3396</v>
      </c>
      <c r="X1374" s="1"/>
      <c r="Y1374" s="3">
        <v>46233</v>
      </c>
      <c r="Z1374" s="1" t="s">
        <v>3426</v>
      </c>
      <c r="AA1374" s="3">
        <v>46233</v>
      </c>
      <c r="AB1374" s="1" t="s">
        <v>3416</v>
      </c>
      <c r="AC1374" s="1" t="s">
        <v>3914</v>
      </c>
      <c r="AD1374" s="1" t="s">
        <v>3933</v>
      </c>
      <c r="AE1374" s="1" t="s">
        <v>3933</v>
      </c>
      <c r="AF1374" s="1" t="s">
        <v>3937</v>
      </c>
      <c r="AG1374" s="1" t="s">
        <v>2511</v>
      </c>
      <c r="AH1374" s="1" t="s">
        <v>2598</v>
      </c>
      <c r="AI1374" s="1" t="s">
        <v>3948</v>
      </c>
      <c r="AJ1374" s="1"/>
      <c r="AK1374" s="1"/>
      <c r="AL1374" s="1" t="s">
        <v>3952</v>
      </c>
      <c r="AM1374" s="1" t="s">
        <v>3952</v>
      </c>
      <c r="AN1374" s="1" t="s">
        <v>3959</v>
      </c>
      <c r="AO1374" s="1" t="s">
        <v>3982</v>
      </c>
      <c r="AP1374" s="1" t="s">
        <v>4221</v>
      </c>
      <c r="AQ1374" s="1"/>
      <c r="AR1374">
        <v>2057</v>
      </c>
      <c r="AS1374">
        <v>1</v>
      </c>
      <c r="AT1374" s="1" t="s">
        <v>4235</v>
      </c>
      <c r="AU1374">
        <v>-431200</v>
      </c>
      <c r="AV1374" s="1" t="s">
        <v>120</v>
      </c>
      <c r="AW1374" s="1" t="s">
        <v>3937</v>
      </c>
      <c r="AX1374">
        <v>2633</v>
      </c>
      <c r="AY1374">
        <v>136033</v>
      </c>
      <c r="AZ1374">
        <v>5</v>
      </c>
      <c r="BA1374" s="1" t="s">
        <v>3416</v>
      </c>
    </row>
    <row r="1375" spans="1:53">
      <c r="A1375" s="1" t="s">
        <v>1361</v>
      </c>
      <c r="B1375">
        <v>0</v>
      </c>
      <c r="C1375">
        <v>1457500</v>
      </c>
      <c r="D1375" s="1" t="s">
        <v>2341</v>
      </c>
      <c r="E1375">
        <v>20</v>
      </c>
      <c r="F1375">
        <v>139302</v>
      </c>
      <c r="G1375">
        <v>1</v>
      </c>
      <c r="H1375" s="1"/>
      <c r="I1375" s="1" t="s">
        <v>2411</v>
      </c>
      <c r="J1375" s="1" t="s">
        <v>2462</v>
      </c>
      <c r="K1375" s="1" t="s">
        <v>2468</v>
      </c>
      <c r="L1375" s="1" t="s">
        <v>2576</v>
      </c>
      <c r="M1375" s="1" t="s">
        <v>2606</v>
      </c>
      <c r="N1375" s="1" t="s">
        <v>2607</v>
      </c>
      <c r="O1375" s="1"/>
      <c r="P1375">
        <v>1</v>
      </c>
      <c r="Q1375" s="1" t="s">
        <v>3061</v>
      </c>
      <c r="R1375" s="1" t="s">
        <v>3107</v>
      </c>
      <c r="S1375" s="1"/>
      <c r="T1375" s="1" t="s">
        <v>3110</v>
      </c>
      <c r="U1375" s="1" t="s">
        <v>3061</v>
      </c>
      <c r="V1375" s="1" t="s">
        <v>2341</v>
      </c>
      <c r="W1375" s="1" t="s">
        <v>3396</v>
      </c>
      <c r="X1375" s="1"/>
      <c r="Y1375" s="3">
        <v>46233</v>
      </c>
      <c r="Z1375" s="1" t="s">
        <v>3428</v>
      </c>
      <c r="AA1375" s="3">
        <v>46233</v>
      </c>
      <c r="AB1375" s="1" t="s">
        <v>3416</v>
      </c>
      <c r="AC1375" s="1"/>
      <c r="AD1375" s="1" t="s">
        <v>3933</v>
      </c>
      <c r="AE1375" s="1" t="s">
        <v>3934</v>
      </c>
      <c r="AF1375" s="1" t="s">
        <v>3947</v>
      </c>
      <c r="AG1375" s="1" t="s">
        <v>2576</v>
      </c>
      <c r="AH1375" s="1" t="s">
        <v>2606</v>
      </c>
      <c r="AI1375" s="1" t="s">
        <v>3948</v>
      </c>
      <c r="AJ1375" s="1"/>
      <c r="AK1375" s="1"/>
      <c r="AL1375" s="1" t="s">
        <v>3952</v>
      </c>
      <c r="AM1375" s="1" t="s">
        <v>3952</v>
      </c>
      <c r="AN1375" s="1" t="s">
        <v>3960</v>
      </c>
      <c r="AO1375" s="1" t="s">
        <v>4204</v>
      </c>
      <c r="AP1375" s="1" t="s">
        <v>4234</v>
      </c>
      <c r="AQ1375" s="1"/>
      <c r="AR1375">
        <v>22996</v>
      </c>
      <c r="AS1375">
        <v>1</v>
      </c>
      <c r="AT1375" s="1" t="s">
        <v>4235</v>
      </c>
      <c r="AU1375">
        <v>1457500</v>
      </c>
      <c r="AV1375" s="1" t="s">
        <v>4589</v>
      </c>
      <c r="AW1375" s="1" t="s">
        <v>3947</v>
      </c>
      <c r="AX1375">
        <v>2544</v>
      </c>
      <c r="AY1375">
        <v>136034</v>
      </c>
      <c r="AZ1375">
        <v>1</v>
      </c>
      <c r="BA1375" s="1" t="s">
        <v>4640</v>
      </c>
    </row>
    <row r="1376" spans="1:53">
      <c r="A1376" s="1" t="s">
        <v>1362</v>
      </c>
      <c r="B1376">
        <v>0</v>
      </c>
      <c r="C1376">
        <v>7000000</v>
      </c>
      <c r="D1376" s="1" t="s">
        <v>2070</v>
      </c>
      <c r="E1376">
        <v>0</v>
      </c>
      <c r="F1376">
        <v>139217</v>
      </c>
      <c r="G1376">
        <v>1</v>
      </c>
      <c r="H1376" s="1"/>
      <c r="I1376" s="1" t="s">
        <v>2405</v>
      </c>
      <c r="J1376" s="1" t="s">
        <v>2462</v>
      </c>
      <c r="K1376" s="1" t="s">
        <v>2465</v>
      </c>
      <c r="L1376" s="1" t="s">
        <v>2570</v>
      </c>
      <c r="M1376" s="1" t="s">
        <v>2593</v>
      </c>
      <c r="N1376" s="1" t="s">
        <v>2607</v>
      </c>
      <c r="O1376" s="1"/>
      <c r="P1376">
        <v>1</v>
      </c>
      <c r="Q1376" s="1" t="s">
        <v>2070</v>
      </c>
      <c r="R1376" s="1" t="s">
        <v>3107</v>
      </c>
      <c r="S1376" s="1"/>
      <c r="T1376" s="1" t="s">
        <v>3109</v>
      </c>
      <c r="U1376" s="1" t="s">
        <v>2070</v>
      </c>
      <c r="V1376" s="1" t="s">
        <v>2070</v>
      </c>
      <c r="W1376" s="1" t="s">
        <v>3396</v>
      </c>
      <c r="X1376" s="1" t="s">
        <v>3400</v>
      </c>
      <c r="Y1376" s="3">
        <v>46233</v>
      </c>
      <c r="Z1376" s="1" t="s">
        <v>3426</v>
      </c>
      <c r="AA1376" s="3">
        <v>46233</v>
      </c>
      <c r="AB1376" s="1" t="s">
        <v>3416</v>
      </c>
      <c r="AC1376" s="1" t="s">
        <v>3915</v>
      </c>
      <c r="AD1376" s="1" t="s">
        <v>3933</v>
      </c>
      <c r="AE1376" s="1" t="s">
        <v>3933</v>
      </c>
      <c r="AF1376" s="1" t="s">
        <v>3937</v>
      </c>
      <c r="AG1376" s="1" t="s">
        <v>2570</v>
      </c>
      <c r="AH1376" s="1" t="s">
        <v>2593</v>
      </c>
      <c r="AI1376" s="1" t="s">
        <v>3948</v>
      </c>
      <c r="AJ1376" s="1"/>
      <c r="AK1376" s="1"/>
      <c r="AL1376" s="1" t="s">
        <v>3952</v>
      </c>
      <c r="AM1376" s="1" t="s">
        <v>3952</v>
      </c>
      <c r="AN1376" s="1" t="s">
        <v>3959</v>
      </c>
      <c r="AO1376" s="1" t="s">
        <v>3992</v>
      </c>
      <c r="AP1376" s="1" t="s">
        <v>4221</v>
      </c>
      <c r="AQ1376" s="1"/>
      <c r="AR1376">
        <v>22420</v>
      </c>
      <c r="AS1376">
        <v>1</v>
      </c>
      <c r="AT1376" s="1" t="s">
        <v>4238</v>
      </c>
      <c r="AU1376">
        <v>7000000</v>
      </c>
      <c r="AV1376" s="1" t="s">
        <v>4283</v>
      </c>
      <c r="AW1376" s="1" t="s">
        <v>3937</v>
      </c>
      <c r="AX1376">
        <v>3726</v>
      </c>
      <c r="AY1376">
        <v>136035</v>
      </c>
      <c r="AZ1376">
        <v>1</v>
      </c>
      <c r="BA1376" s="1" t="s">
        <v>3416</v>
      </c>
    </row>
    <row r="1377" spans="1:53">
      <c r="A1377" s="1" t="s">
        <v>1363</v>
      </c>
      <c r="B1377">
        <v>0</v>
      </c>
      <c r="C1377">
        <v>13500659.25</v>
      </c>
      <c r="D1377" s="1" t="s">
        <v>2342</v>
      </c>
      <c r="E1377">
        <v>20</v>
      </c>
      <c r="F1377">
        <v>139222</v>
      </c>
      <c r="G1377">
        <v>1</v>
      </c>
      <c r="H1377" s="1"/>
      <c r="I1377" s="1" t="s">
        <v>2427</v>
      </c>
      <c r="J1377" s="1" t="s">
        <v>2462</v>
      </c>
      <c r="K1377" s="1" t="s">
        <v>2464</v>
      </c>
      <c r="L1377" s="1" t="s">
        <v>2510</v>
      </c>
      <c r="M1377" s="1" t="s">
        <v>2581</v>
      </c>
      <c r="N1377" s="1" t="s">
        <v>2607</v>
      </c>
      <c r="O1377" s="1"/>
      <c r="P1377">
        <v>1</v>
      </c>
      <c r="Q1377" s="1" t="s">
        <v>3062</v>
      </c>
      <c r="R1377" s="1" t="s">
        <v>3107</v>
      </c>
      <c r="S1377" s="1"/>
      <c r="T1377" s="1" t="s">
        <v>3108</v>
      </c>
      <c r="U1377" s="1" t="s">
        <v>3062</v>
      </c>
      <c r="V1377" s="1" t="s">
        <v>2342</v>
      </c>
      <c r="W1377" s="1" t="s">
        <v>3396</v>
      </c>
      <c r="X1377" s="1"/>
      <c r="Y1377" s="3">
        <v>46233</v>
      </c>
      <c r="Z1377" s="1" t="s">
        <v>3426</v>
      </c>
      <c r="AA1377" s="3">
        <v>46233</v>
      </c>
      <c r="AB1377" s="1" t="s">
        <v>3416</v>
      </c>
      <c r="AC1377" s="1" t="s">
        <v>3916</v>
      </c>
      <c r="AD1377" s="1" t="s">
        <v>3933</v>
      </c>
      <c r="AE1377" s="1" t="s">
        <v>3933</v>
      </c>
      <c r="AF1377" s="1" t="s">
        <v>3936</v>
      </c>
      <c r="AG1377" s="1" t="s">
        <v>2510</v>
      </c>
      <c r="AH1377" s="1" t="s">
        <v>2581</v>
      </c>
      <c r="AI1377" s="1" t="s">
        <v>3948</v>
      </c>
      <c r="AJ1377" s="1"/>
      <c r="AK1377" s="1"/>
      <c r="AL1377" s="1" t="s">
        <v>3952</v>
      </c>
      <c r="AM1377" s="1" t="s">
        <v>3952</v>
      </c>
      <c r="AN1377" s="1" t="s">
        <v>3958</v>
      </c>
      <c r="AO1377" s="1" t="s">
        <v>4146</v>
      </c>
      <c r="AP1377" s="1" t="s">
        <v>4215</v>
      </c>
      <c r="AQ1377" s="1"/>
      <c r="AR1377">
        <v>3443</v>
      </c>
      <c r="AS1377">
        <v>1</v>
      </c>
      <c r="AT1377" s="1" t="s">
        <v>4235</v>
      </c>
      <c r="AU1377">
        <v>13500659.25</v>
      </c>
      <c r="AV1377" s="1" t="s">
        <v>4590</v>
      </c>
      <c r="AW1377" s="1" t="s">
        <v>3936</v>
      </c>
      <c r="AX1377">
        <v>1645</v>
      </c>
      <c r="AY1377">
        <v>136036</v>
      </c>
      <c r="AZ1377">
        <v>1</v>
      </c>
      <c r="BA1377" s="1" t="s">
        <v>4638</v>
      </c>
    </row>
    <row r="1378" spans="1:53">
      <c r="A1378" s="1" t="s">
        <v>1364</v>
      </c>
      <c r="B1378">
        <v>0</v>
      </c>
      <c r="C1378">
        <v>9500000</v>
      </c>
      <c r="D1378" s="1" t="s">
        <v>2343</v>
      </c>
      <c r="E1378">
        <v>0</v>
      </c>
      <c r="F1378">
        <v>139251</v>
      </c>
      <c r="G1378">
        <v>1</v>
      </c>
      <c r="H1378" s="1"/>
      <c r="I1378" s="1" t="s">
        <v>2417</v>
      </c>
      <c r="J1378" s="1" t="s">
        <v>2462</v>
      </c>
      <c r="K1378" s="1" t="s">
        <v>2465</v>
      </c>
      <c r="L1378" s="1" t="s">
        <v>2533</v>
      </c>
      <c r="M1378" s="1" t="s">
        <v>2598</v>
      </c>
      <c r="N1378" s="1" t="s">
        <v>2607</v>
      </c>
      <c r="O1378" s="1"/>
      <c r="P1378">
        <v>1</v>
      </c>
      <c r="Q1378" s="1" t="s">
        <v>2343</v>
      </c>
      <c r="R1378" s="1" t="s">
        <v>3107</v>
      </c>
      <c r="S1378" s="1"/>
      <c r="T1378" s="1" t="s">
        <v>3109</v>
      </c>
      <c r="U1378" s="1" t="s">
        <v>2343</v>
      </c>
      <c r="V1378" s="1" t="s">
        <v>2343</v>
      </c>
      <c r="W1378" s="1" t="s">
        <v>3396</v>
      </c>
      <c r="X1378" s="1"/>
      <c r="Y1378" s="3">
        <v>46233</v>
      </c>
      <c r="Z1378" s="1" t="s">
        <v>3426</v>
      </c>
      <c r="AA1378" s="3">
        <v>46233</v>
      </c>
      <c r="AB1378" s="1" t="s">
        <v>3416</v>
      </c>
      <c r="AC1378" s="1" t="s">
        <v>3917</v>
      </c>
      <c r="AD1378" s="1" t="s">
        <v>3933</v>
      </c>
      <c r="AE1378" s="1" t="s">
        <v>3933</v>
      </c>
      <c r="AF1378" s="1" t="s">
        <v>3937</v>
      </c>
      <c r="AG1378" s="1" t="s">
        <v>2533</v>
      </c>
      <c r="AH1378" s="1" t="s">
        <v>2598</v>
      </c>
      <c r="AI1378" s="1" t="s">
        <v>3948</v>
      </c>
      <c r="AJ1378" s="1"/>
      <c r="AK1378" s="1"/>
      <c r="AL1378" s="1" t="s">
        <v>3952</v>
      </c>
      <c r="AM1378" s="1" t="s">
        <v>3952</v>
      </c>
      <c r="AN1378" s="1" t="s">
        <v>3959</v>
      </c>
      <c r="AO1378" s="1" t="s">
        <v>3992</v>
      </c>
      <c r="AP1378" s="1" t="s">
        <v>4229</v>
      </c>
      <c r="AQ1378" s="1"/>
      <c r="AR1378">
        <v>1284</v>
      </c>
      <c r="AS1378">
        <v>1</v>
      </c>
      <c r="AT1378" s="1" t="s">
        <v>4235</v>
      </c>
      <c r="AU1378">
        <v>9500000</v>
      </c>
      <c r="AV1378" s="1" t="s">
        <v>4513</v>
      </c>
      <c r="AW1378" s="1" t="s">
        <v>3937</v>
      </c>
      <c r="AX1378">
        <v>3726</v>
      </c>
      <c r="AY1378">
        <v>136037</v>
      </c>
      <c r="AZ1378">
        <v>1</v>
      </c>
      <c r="BA1378" s="1" t="s">
        <v>3416</v>
      </c>
    </row>
    <row r="1379" spans="1:53">
      <c r="A1379" s="1" t="s">
        <v>1365</v>
      </c>
      <c r="B1379">
        <v>0</v>
      </c>
      <c r="C1379">
        <v>1290000</v>
      </c>
      <c r="D1379" s="1" t="s">
        <v>2344</v>
      </c>
      <c r="E1379">
        <v>0</v>
      </c>
      <c r="F1379">
        <v>139320</v>
      </c>
      <c r="G1379">
        <v>1</v>
      </c>
      <c r="H1379" s="1"/>
      <c r="I1379" s="1" t="s">
        <v>2405</v>
      </c>
      <c r="J1379" s="1" t="s">
        <v>2462</v>
      </c>
      <c r="K1379" s="1" t="s">
        <v>2465</v>
      </c>
      <c r="L1379" s="1" t="s">
        <v>2488</v>
      </c>
      <c r="M1379" s="1" t="s">
        <v>2593</v>
      </c>
      <c r="N1379" s="1" t="s">
        <v>2607</v>
      </c>
      <c r="O1379" s="1"/>
      <c r="P1379">
        <v>1</v>
      </c>
      <c r="Q1379" s="1" t="s">
        <v>2344</v>
      </c>
      <c r="R1379" s="1" t="s">
        <v>3107</v>
      </c>
      <c r="S1379" s="1"/>
      <c r="T1379" s="1" t="s">
        <v>3109</v>
      </c>
      <c r="U1379" s="1" t="s">
        <v>2344</v>
      </c>
      <c r="V1379" s="1" t="s">
        <v>2344</v>
      </c>
      <c r="W1379" s="1" t="s">
        <v>3396</v>
      </c>
      <c r="X1379" s="1"/>
      <c r="Y1379" s="3">
        <v>46233</v>
      </c>
      <c r="Z1379" s="1" t="s">
        <v>3426</v>
      </c>
      <c r="AA1379" s="3">
        <v>46233</v>
      </c>
      <c r="AB1379" s="1" t="s">
        <v>3416</v>
      </c>
      <c r="AC1379" s="1" t="s">
        <v>3918</v>
      </c>
      <c r="AD1379" s="1" t="s">
        <v>3933</v>
      </c>
      <c r="AE1379" s="1" t="s">
        <v>3933</v>
      </c>
      <c r="AF1379" s="1" t="s">
        <v>3937</v>
      </c>
      <c r="AG1379" s="1" t="s">
        <v>2488</v>
      </c>
      <c r="AH1379" s="1" t="s">
        <v>2593</v>
      </c>
      <c r="AI1379" s="1" t="s">
        <v>3948</v>
      </c>
      <c r="AJ1379" s="1"/>
      <c r="AK1379" s="1"/>
      <c r="AL1379" s="1" t="s">
        <v>3952</v>
      </c>
      <c r="AM1379" s="1" t="s">
        <v>3952</v>
      </c>
      <c r="AN1379" s="1" t="s">
        <v>3959</v>
      </c>
      <c r="AO1379" s="1" t="s">
        <v>4205</v>
      </c>
      <c r="AP1379" s="1" t="s">
        <v>4220</v>
      </c>
      <c r="AQ1379" s="1"/>
      <c r="AR1379">
        <v>22417</v>
      </c>
      <c r="AS1379">
        <v>1</v>
      </c>
      <c r="AT1379" s="1" t="s">
        <v>4235</v>
      </c>
      <c r="AU1379">
        <v>1290000</v>
      </c>
      <c r="AV1379" s="1" t="s">
        <v>4280</v>
      </c>
      <c r="AW1379" s="1" t="s">
        <v>3937</v>
      </c>
      <c r="AX1379">
        <v>3129</v>
      </c>
      <c r="AY1379">
        <v>136038</v>
      </c>
      <c r="AZ1379">
        <v>1</v>
      </c>
      <c r="BA1379" s="1" t="s">
        <v>3411</v>
      </c>
    </row>
    <row r="1380" spans="1:53">
      <c r="A1380" s="1" t="s">
        <v>1366</v>
      </c>
      <c r="B1380">
        <v>0</v>
      </c>
      <c r="C1380">
        <v>3000000</v>
      </c>
      <c r="D1380" s="1" t="s">
        <v>1624</v>
      </c>
      <c r="E1380">
        <v>20</v>
      </c>
      <c r="F1380">
        <v>139301</v>
      </c>
      <c r="G1380">
        <v>1</v>
      </c>
      <c r="H1380" s="1"/>
      <c r="I1380" s="1" t="s">
        <v>2405</v>
      </c>
      <c r="J1380" s="1" t="s">
        <v>2462</v>
      </c>
      <c r="K1380" s="1" t="s">
        <v>2465</v>
      </c>
      <c r="L1380" s="1" t="s">
        <v>2511</v>
      </c>
      <c r="M1380" s="1" t="s">
        <v>2598</v>
      </c>
      <c r="N1380" s="1" t="s">
        <v>2607</v>
      </c>
      <c r="O1380" s="1"/>
      <c r="P1380">
        <v>1</v>
      </c>
      <c r="Q1380" s="1" t="s">
        <v>1505</v>
      </c>
      <c r="R1380" s="1" t="s">
        <v>3107</v>
      </c>
      <c r="S1380" s="1"/>
      <c r="T1380" s="1" t="s">
        <v>3109</v>
      </c>
      <c r="U1380" s="1" t="s">
        <v>3272</v>
      </c>
      <c r="V1380" s="1" t="s">
        <v>3392</v>
      </c>
      <c r="W1380" s="1" t="s">
        <v>3396</v>
      </c>
      <c r="X1380" s="1"/>
      <c r="Y1380" s="3">
        <v>46233</v>
      </c>
      <c r="Z1380" s="1" t="s">
        <v>3426</v>
      </c>
      <c r="AA1380" s="3">
        <v>46233</v>
      </c>
      <c r="AB1380" s="1" t="s">
        <v>3416</v>
      </c>
      <c r="AC1380" s="1" t="s">
        <v>3919</v>
      </c>
      <c r="AD1380" s="1" t="s">
        <v>3933</v>
      </c>
      <c r="AE1380" s="1" t="s">
        <v>3933</v>
      </c>
      <c r="AF1380" s="1" t="s">
        <v>3937</v>
      </c>
      <c r="AG1380" s="1" t="s">
        <v>2511</v>
      </c>
      <c r="AH1380" s="1" t="s">
        <v>2598</v>
      </c>
      <c r="AI1380" s="1" t="s">
        <v>3948</v>
      </c>
      <c r="AJ1380" s="1"/>
      <c r="AK1380" s="1"/>
      <c r="AL1380" s="1" t="s">
        <v>3952</v>
      </c>
      <c r="AM1380" s="1" t="s">
        <v>3952</v>
      </c>
      <c r="AN1380" s="1" t="s">
        <v>3959</v>
      </c>
      <c r="AO1380" s="1" t="s">
        <v>4014</v>
      </c>
      <c r="AP1380" s="1" t="s">
        <v>4221</v>
      </c>
      <c r="AQ1380" s="1"/>
      <c r="AR1380">
        <v>22421</v>
      </c>
      <c r="AS1380">
        <v>1</v>
      </c>
      <c r="AT1380" s="1" t="s">
        <v>4235</v>
      </c>
      <c r="AU1380">
        <v>3000000</v>
      </c>
      <c r="AV1380" s="1" t="s">
        <v>4305</v>
      </c>
      <c r="AW1380" s="1" t="s">
        <v>3937</v>
      </c>
      <c r="AX1380">
        <v>2053</v>
      </c>
      <c r="AY1380">
        <v>136039</v>
      </c>
      <c r="AZ1380">
        <v>1</v>
      </c>
      <c r="BA1380" s="1" t="s">
        <v>3416</v>
      </c>
    </row>
    <row r="1381" spans="1:53">
      <c r="A1381" s="1" t="s">
        <v>1367</v>
      </c>
      <c r="B1381">
        <v>0</v>
      </c>
      <c r="C1381">
        <v>2018408</v>
      </c>
      <c r="D1381" s="1" t="s">
        <v>2345</v>
      </c>
      <c r="E1381">
        <v>20</v>
      </c>
      <c r="F1381">
        <v>139301</v>
      </c>
      <c r="G1381">
        <v>2</v>
      </c>
      <c r="H1381" s="1"/>
      <c r="I1381" s="1" t="s">
        <v>2405</v>
      </c>
      <c r="J1381" s="1" t="s">
        <v>2462</v>
      </c>
      <c r="K1381" s="1" t="s">
        <v>2465</v>
      </c>
      <c r="L1381" s="1" t="s">
        <v>2511</v>
      </c>
      <c r="M1381" s="1" t="s">
        <v>2598</v>
      </c>
      <c r="N1381" s="1" t="s">
        <v>2607</v>
      </c>
      <c r="O1381" s="1"/>
      <c r="P1381">
        <v>1</v>
      </c>
      <c r="Q1381" s="1" t="s">
        <v>3063</v>
      </c>
      <c r="R1381" s="1" t="s">
        <v>3107</v>
      </c>
      <c r="S1381" s="1"/>
      <c r="T1381" s="1" t="s">
        <v>3109</v>
      </c>
      <c r="U1381" s="1" t="s">
        <v>3272</v>
      </c>
      <c r="V1381" s="1" t="s">
        <v>3392</v>
      </c>
      <c r="W1381" s="1" t="s">
        <v>3396</v>
      </c>
      <c r="X1381" s="1"/>
      <c r="Y1381" s="3">
        <v>46233</v>
      </c>
      <c r="Z1381" s="1" t="s">
        <v>3426</v>
      </c>
      <c r="AA1381" s="3">
        <v>46233</v>
      </c>
      <c r="AB1381" s="1" t="s">
        <v>3416</v>
      </c>
      <c r="AC1381" s="1" t="s">
        <v>3919</v>
      </c>
      <c r="AD1381" s="1" t="s">
        <v>3933</v>
      </c>
      <c r="AE1381" s="1" t="s">
        <v>3933</v>
      </c>
      <c r="AF1381" s="1" t="s">
        <v>3937</v>
      </c>
      <c r="AG1381" s="1" t="s">
        <v>2511</v>
      </c>
      <c r="AH1381" s="1" t="s">
        <v>2598</v>
      </c>
      <c r="AI1381" s="1" t="s">
        <v>3948</v>
      </c>
      <c r="AJ1381" s="1"/>
      <c r="AK1381" s="1"/>
      <c r="AL1381" s="1" t="s">
        <v>3952</v>
      </c>
      <c r="AM1381" s="1" t="s">
        <v>3952</v>
      </c>
      <c r="AN1381" s="1" t="s">
        <v>3959</v>
      </c>
      <c r="AO1381" s="1" t="s">
        <v>4014</v>
      </c>
      <c r="AP1381" s="1" t="s">
        <v>4221</v>
      </c>
      <c r="AQ1381" s="1"/>
      <c r="AR1381">
        <v>22421</v>
      </c>
      <c r="AS1381">
        <v>1</v>
      </c>
      <c r="AT1381" s="1" t="s">
        <v>4235</v>
      </c>
      <c r="AU1381">
        <v>2018408</v>
      </c>
      <c r="AV1381" s="1" t="s">
        <v>4305</v>
      </c>
      <c r="AW1381" s="1" t="s">
        <v>3937</v>
      </c>
      <c r="AX1381">
        <v>2053</v>
      </c>
      <c r="AY1381">
        <v>136039</v>
      </c>
      <c r="AZ1381">
        <v>2</v>
      </c>
      <c r="BA1381" s="1" t="s">
        <v>3416</v>
      </c>
    </row>
    <row r="1382" spans="1:53">
      <c r="A1382" s="1" t="s">
        <v>1368</v>
      </c>
      <c r="B1382">
        <v>0</v>
      </c>
      <c r="C1382">
        <v>32766430</v>
      </c>
      <c r="D1382" s="1" t="s">
        <v>2346</v>
      </c>
      <c r="E1382">
        <v>20</v>
      </c>
      <c r="F1382">
        <v>139301</v>
      </c>
      <c r="G1382">
        <v>3</v>
      </c>
      <c r="H1382" s="1"/>
      <c r="I1382" s="1" t="s">
        <v>2405</v>
      </c>
      <c r="J1382" s="1" t="s">
        <v>2462</v>
      </c>
      <c r="K1382" s="1" t="s">
        <v>2465</v>
      </c>
      <c r="L1382" s="1" t="s">
        <v>2511</v>
      </c>
      <c r="M1382" s="1" t="s">
        <v>2598</v>
      </c>
      <c r="N1382" s="1" t="s">
        <v>2607</v>
      </c>
      <c r="O1382" s="1"/>
      <c r="P1382">
        <v>1</v>
      </c>
      <c r="Q1382" s="1" t="s">
        <v>3064</v>
      </c>
      <c r="R1382" s="1" t="s">
        <v>3107</v>
      </c>
      <c r="S1382" s="1"/>
      <c r="T1382" s="1" t="s">
        <v>3109</v>
      </c>
      <c r="U1382" s="1" t="s">
        <v>3272</v>
      </c>
      <c r="V1382" s="1" t="s">
        <v>3392</v>
      </c>
      <c r="W1382" s="1" t="s">
        <v>3396</v>
      </c>
      <c r="X1382" s="1"/>
      <c r="Y1382" s="3">
        <v>46233</v>
      </c>
      <c r="Z1382" s="1" t="s">
        <v>3426</v>
      </c>
      <c r="AA1382" s="3">
        <v>46233</v>
      </c>
      <c r="AB1382" s="1" t="s">
        <v>3416</v>
      </c>
      <c r="AC1382" s="1" t="s">
        <v>3919</v>
      </c>
      <c r="AD1382" s="1" t="s">
        <v>3933</v>
      </c>
      <c r="AE1382" s="1" t="s">
        <v>3933</v>
      </c>
      <c r="AF1382" s="1" t="s">
        <v>3937</v>
      </c>
      <c r="AG1382" s="1" t="s">
        <v>2511</v>
      </c>
      <c r="AH1382" s="1" t="s">
        <v>2598</v>
      </c>
      <c r="AI1382" s="1" t="s">
        <v>3948</v>
      </c>
      <c r="AJ1382" s="1"/>
      <c r="AK1382" s="1"/>
      <c r="AL1382" s="1" t="s">
        <v>3952</v>
      </c>
      <c r="AM1382" s="1" t="s">
        <v>3952</v>
      </c>
      <c r="AN1382" s="1" t="s">
        <v>3959</v>
      </c>
      <c r="AO1382" s="1" t="s">
        <v>4014</v>
      </c>
      <c r="AP1382" s="1" t="s">
        <v>4221</v>
      </c>
      <c r="AQ1382" s="1"/>
      <c r="AR1382">
        <v>22421</v>
      </c>
      <c r="AS1382">
        <v>1</v>
      </c>
      <c r="AT1382" s="1" t="s">
        <v>4235</v>
      </c>
      <c r="AU1382">
        <v>32766430</v>
      </c>
      <c r="AV1382" s="1" t="s">
        <v>4305</v>
      </c>
      <c r="AW1382" s="1" t="s">
        <v>3937</v>
      </c>
      <c r="AX1382">
        <v>2053</v>
      </c>
      <c r="AY1382">
        <v>136039</v>
      </c>
      <c r="AZ1382">
        <v>3</v>
      </c>
      <c r="BA1382" s="1" t="s">
        <v>3416</v>
      </c>
    </row>
    <row r="1383" spans="1:53">
      <c r="A1383" s="1" t="s">
        <v>598</v>
      </c>
      <c r="B1383">
        <v>0</v>
      </c>
      <c r="C1383">
        <v>-4534181</v>
      </c>
      <c r="D1383" s="1" t="s">
        <v>2347</v>
      </c>
      <c r="E1383">
        <v>20</v>
      </c>
      <c r="F1383">
        <v>139301</v>
      </c>
      <c r="G1383">
        <v>4</v>
      </c>
      <c r="H1383" s="1"/>
      <c r="I1383" s="1" t="s">
        <v>2415</v>
      </c>
      <c r="J1383" s="1" t="s">
        <v>2462</v>
      </c>
      <c r="K1383" s="1" t="s">
        <v>2465</v>
      </c>
      <c r="L1383" s="1" t="s">
        <v>2511</v>
      </c>
      <c r="M1383" s="1" t="s">
        <v>2598</v>
      </c>
      <c r="N1383" s="1" t="s">
        <v>2607</v>
      </c>
      <c r="O1383" s="1"/>
      <c r="P1383">
        <v>1</v>
      </c>
      <c r="Q1383" s="1" t="s">
        <v>3065</v>
      </c>
      <c r="R1383" s="1" t="s">
        <v>3107</v>
      </c>
      <c r="S1383" s="1"/>
      <c r="T1383" s="1" t="s">
        <v>3109</v>
      </c>
      <c r="U1383" s="1" t="s">
        <v>3272</v>
      </c>
      <c r="V1383" s="1" t="s">
        <v>3392</v>
      </c>
      <c r="W1383" s="1" t="s">
        <v>3396</v>
      </c>
      <c r="X1383" s="1"/>
      <c r="Y1383" s="3">
        <v>46233</v>
      </c>
      <c r="Z1383" s="1" t="s">
        <v>3426</v>
      </c>
      <c r="AA1383" s="3">
        <v>46233</v>
      </c>
      <c r="AB1383" s="1" t="s">
        <v>3416</v>
      </c>
      <c r="AC1383" s="1" t="s">
        <v>3919</v>
      </c>
      <c r="AD1383" s="1" t="s">
        <v>3933</v>
      </c>
      <c r="AE1383" s="1" t="s">
        <v>3933</v>
      </c>
      <c r="AF1383" s="1" t="s">
        <v>3937</v>
      </c>
      <c r="AG1383" s="1" t="s">
        <v>2511</v>
      </c>
      <c r="AH1383" s="1" t="s">
        <v>2598</v>
      </c>
      <c r="AI1383" s="1" t="s">
        <v>3948</v>
      </c>
      <c r="AJ1383" s="1"/>
      <c r="AK1383" s="1"/>
      <c r="AL1383" s="1" t="s">
        <v>3952</v>
      </c>
      <c r="AM1383" s="1" t="s">
        <v>3952</v>
      </c>
      <c r="AN1383" s="1" t="s">
        <v>3959</v>
      </c>
      <c r="AO1383" s="1" t="s">
        <v>4014</v>
      </c>
      <c r="AP1383" s="1" t="s">
        <v>4221</v>
      </c>
      <c r="AQ1383" s="1"/>
      <c r="AR1383">
        <v>2057</v>
      </c>
      <c r="AS1383">
        <v>1</v>
      </c>
      <c r="AT1383" s="1" t="s">
        <v>4235</v>
      </c>
      <c r="AU1383">
        <v>-4534181</v>
      </c>
      <c r="AV1383" s="1" t="s">
        <v>120</v>
      </c>
      <c r="AW1383" s="1" t="s">
        <v>3937</v>
      </c>
      <c r="AX1383">
        <v>2053</v>
      </c>
      <c r="AY1383">
        <v>136039</v>
      </c>
      <c r="AZ1383">
        <v>4</v>
      </c>
      <c r="BA1383" s="1" t="s">
        <v>3416</v>
      </c>
    </row>
    <row r="1384" spans="1:53">
      <c r="A1384" s="1" t="s">
        <v>1369</v>
      </c>
      <c r="B1384">
        <v>0</v>
      </c>
      <c r="C1384">
        <v>96000</v>
      </c>
      <c r="D1384" s="1" t="s">
        <v>1530</v>
      </c>
      <c r="E1384">
        <v>0</v>
      </c>
      <c r="F1384">
        <v>139342</v>
      </c>
      <c r="G1384">
        <v>1</v>
      </c>
      <c r="H1384" s="1"/>
      <c r="I1384" s="1" t="s">
        <v>2406</v>
      </c>
      <c r="J1384" s="1" t="s">
        <v>2462</v>
      </c>
      <c r="K1384" s="1" t="s">
        <v>2468</v>
      </c>
      <c r="L1384" s="1" t="s">
        <v>2576</v>
      </c>
      <c r="M1384" s="1" t="s">
        <v>2468</v>
      </c>
      <c r="N1384" s="1" t="s">
        <v>2607</v>
      </c>
      <c r="O1384" s="1"/>
      <c r="P1384">
        <v>8</v>
      </c>
      <c r="Q1384" s="1" t="s">
        <v>1530</v>
      </c>
      <c r="R1384" s="1" t="s">
        <v>3107</v>
      </c>
      <c r="S1384" s="1"/>
      <c r="T1384" s="1" t="s">
        <v>3110</v>
      </c>
      <c r="U1384" s="1" t="s">
        <v>3273</v>
      </c>
      <c r="V1384" s="1" t="s">
        <v>3273</v>
      </c>
      <c r="W1384" s="1" t="s">
        <v>3396</v>
      </c>
      <c r="X1384" s="1"/>
      <c r="Y1384" s="3">
        <v>46233</v>
      </c>
      <c r="Z1384" s="1" t="s">
        <v>3426</v>
      </c>
      <c r="AA1384" s="3">
        <v>46233</v>
      </c>
      <c r="AB1384" s="1" t="s">
        <v>3416</v>
      </c>
      <c r="AC1384" s="1" t="s">
        <v>3920</v>
      </c>
      <c r="AD1384" s="1" t="s">
        <v>3933</v>
      </c>
      <c r="AE1384" s="1" t="s">
        <v>3933</v>
      </c>
      <c r="AF1384" s="1" t="s">
        <v>3942</v>
      </c>
      <c r="AG1384" s="1" t="s">
        <v>2576</v>
      </c>
      <c r="AH1384" s="1" t="s">
        <v>2468</v>
      </c>
      <c r="AI1384" s="1" t="s">
        <v>3948</v>
      </c>
      <c r="AJ1384" s="1"/>
      <c r="AK1384" s="1"/>
      <c r="AL1384" s="1" t="s">
        <v>3952</v>
      </c>
      <c r="AM1384" s="1" t="s">
        <v>3952</v>
      </c>
      <c r="AN1384" s="1" t="s">
        <v>3960</v>
      </c>
      <c r="AO1384" s="1" t="s">
        <v>4106</v>
      </c>
      <c r="AP1384" s="1" t="s">
        <v>4219</v>
      </c>
      <c r="AQ1384" s="1"/>
      <c r="AR1384">
        <v>13113</v>
      </c>
      <c r="AS1384">
        <v>8</v>
      </c>
      <c r="AT1384" s="1" t="s">
        <v>4237</v>
      </c>
      <c r="AU1384">
        <v>12000</v>
      </c>
      <c r="AV1384" s="1" t="s">
        <v>4591</v>
      </c>
      <c r="AW1384" s="1" t="s">
        <v>3942</v>
      </c>
      <c r="AX1384">
        <v>1136</v>
      </c>
      <c r="AY1384">
        <v>136040</v>
      </c>
      <c r="AZ1384">
        <v>1</v>
      </c>
      <c r="BA1384" s="1" t="s">
        <v>3426</v>
      </c>
    </row>
    <row r="1385" spans="1:53">
      <c r="A1385" s="1"/>
      <c r="B1385">
        <v>0</v>
      </c>
      <c r="C1385">
        <v>411500</v>
      </c>
      <c r="D1385" s="1" t="s">
        <v>2348</v>
      </c>
      <c r="E1385">
        <v>0</v>
      </c>
      <c r="F1385">
        <v>0</v>
      </c>
      <c r="G1385">
        <v>0</v>
      </c>
      <c r="H1385" s="1"/>
      <c r="I1385" s="1" t="s">
        <v>2409</v>
      </c>
      <c r="J1385" s="1" t="s">
        <v>2462</v>
      </c>
      <c r="K1385" s="1" t="s">
        <v>2468</v>
      </c>
      <c r="L1385" s="1" t="s">
        <v>2576</v>
      </c>
      <c r="M1385" s="1" t="s">
        <v>2468</v>
      </c>
      <c r="N1385" s="1" t="s">
        <v>2607</v>
      </c>
      <c r="O1385" s="1"/>
      <c r="P1385">
        <v>1</v>
      </c>
      <c r="Q1385" s="1" t="s">
        <v>2348</v>
      </c>
      <c r="R1385" s="1" t="s">
        <v>3107</v>
      </c>
      <c r="S1385" s="1"/>
      <c r="T1385" s="1" t="s">
        <v>3110</v>
      </c>
      <c r="U1385" s="1" t="s">
        <v>3273</v>
      </c>
      <c r="V1385" s="1" t="s">
        <v>3273</v>
      </c>
      <c r="W1385" s="1" t="s">
        <v>3396</v>
      </c>
      <c r="X1385" s="1"/>
      <c r="Y1385" s="3">
        <v>46233</v>
      </c>
      <c r="Z1385" s="1" t="s">
        <v>3426</v>
      </c>
      <c r="AA1385" s="3">
        <v>46233</v>
      </c>
      <c r="AB1385" s="1" t="s">
        <v>3416</v>
      </c>
      <c r="AC1385" s="1" t="s">
        <v>3920</v>
      </c>
      <c r="AD1385" s="1" t="s">
        <v>3933</v>
      </c>
      <c r="AE1385" s="1" t="s">
        <v>3933</v>
      </c>
      <c r="AF1385" s="1" t="s">
        <v>3942</v>
      </c>
      <c r="AG1385" s="1" t="s">
        <v>2576</v>
      </c>
      <c r="AH1385" s="1" t="s">
        <v>2468</v>
      </c>
      <c r="AI1385" s="1" t="s">
        <v>3948</v>
      </c>
      <c r="AJ1385" s="1"/>
      <c r="AK1385" s="1"/>
      <c r="AL1385" s="1" t="s">
        <v>3952</v>
      </c>
      <c r="AM1385" s="1" t="s">
        <v>3952</v>
      </c>
      <c r="AN1385" s="1" t="s">
        <v>3960</v>
      </c>
      <c r="AO1385" s="1" t="s">
        <v>4106</v>
      </c>
      <c r="AP1385" s="1"/>
      <c r="AQ1385" s="1"/>
      <c r="AR1385">
        <v>4213</v>
      </c>
      <c r="AS1385">
        <v>1</v>
      </c>
      <c r="AT1385" s="1" t="s">
        <v>4235</v>
      </c>
      <c r="AU1385">
        <v>411500</v>
      </c>
      <c r="AV1385" s="1" t="s">
        <v>4254</v>
      </c>
      <c r="AW1385" s="1" t="s">
        <v>3942</v>
      </c>
      <c r="AX1385">
        <v>1136</v>
      </c>
      <c r="AY1385">
        <v>136040</v>
      </c>
      <c r="AZ1385">
        <v>2</v>
      </c>
      <c r="BA1385" s="1" t="s">
        <v>3426</v>
      </c>
    </row>
    <row r="1386" spans="1:53">
      <c r="A1386" s="1" t="s">
        <v>1370</v>
      </c>
      <c r="B1386">
        <v>0</v>
      </c>
      <c r="C1386">
        <v>4170500</v>
      </c>
      <c r="D1386" s="1" t="s">
        <v>2349</v>
      </c>
      <c r="E1386">
        <v>0</v>
      </c>
      <c r="F1386">
        <v>139319</v>
      </c>
      <c r="G1386">
        <v>1</v>
      </c>
      <c r="H1386" s="1"/>
      <c r="I1386" s="1" t="s">
        <v>2405</v>
      </c>
      <c r="J1386" s="1" t="s">
        <v>2462</v>
      </c>
      <c r="K1386" s="1" t="s">
        <v>2465</v>
      </c>
      <c r="L1386" s="1" t="s">
        <v>2488</v>
      </c>
      <c r="M1386" s="1" t="s">
        <v>2593</v>
      </c>
      <c r="N1386" s="1" t="s">
        <v>2607</v>
      </c>
      <c r="O1386" s="1"/>
      <c r="P1386">
        <v>1</v>
      </c>
      <c r="Q1386" s="1" t="s">
        <v>2349</v>
      </c>
      <c r="R1386" s="1" t="s">
        <v>3107</v>
      </c>
      <c r="S1386" s="1"/>
      <c r="T1386" s="1" t="s">
        <v>3109</v>
      </c>
      <c r="U1386" s="1" t="s">
        <v>2349</v>
      </c>
      <c r="V1386" s="1" t="s">
        <v>2349</v>
      </c>
      <c r="W1386" s="1" t="s">
        <v>3396</v>
      </c>
      <c r="X1386" s="1"/>
      <c r="Y1386" s="3">
        <v>46233</v>
      </c>
      <c r="Z1386" s="1" t="s">
        <v>3426</v>
      </c>
      <c r="AA1386" s="3">
        <v>46233</v>
      </c>
      <c r="AB1386" s="1" t="s">
        <v>3416</v>
      </c>
      <c r="AC1386" s="1" t="s">
        <v>3921</v>
      </c>
      <c r="AD1386" s="1" t="s">
        <v>3933</v>
      </c>
      <c r="AE1386" s="1" t="s">
        <v>3933</v>
      </c>
      <c r="AF1386" s="1" t="s">
        <v>3937</v>
      </c>
      <c r="AG1386" s="1" t="s">
        <v>2488</v>
      </c>
      <c r="AH1386" s="1" t="s">
        <v>2593</v>
      </c>
      <c r="AI1386" s="1" t="s">
        <v>3948</v>
      </c>
      <c r="AJ1386" s="1"/>
      <c r="AK1386" s="1"/>
      <c r="AL1386" s="1" t="s">
        <v>3952</v>
      </c>
      <c r="AM1386" s="1" t="s">
        <v>3952</v>
      </c>
      <c r="AN1386" s="1" t="s">
        <v>3959</v>
      </c>
      <c r="AO1386" s="1" t="s">
        <v>4205</v>
      </c>
      <c r="AP1386" s="1" t="s">
        <v>4220</v>
      </c>
      <c r="AQ1386" s="1"/>
      <c r="AR1386">
        <v>22417</v>
      </c>
      <c r="AS1386">
        <v>1</v>
      </c>
      <c r="AT1386" s="1" t="s">
        <v>4235</v>
      </c>
      <c r="AU1386">
        <v>4170500</v>
      </c>
      <c r="AV1386" s="1" t="s">
        <v>4280</v>
      </c>
      <c r="AW1386" s="1" t="s">
        <v>3937</v>
      </c>
      <c r="AX1386">
        <v>3129</v>
      </c>
      <c r="AY1386">
        <v>136041</v>
      </c>
      <c r="AZ1386">
        <v>1</v>
      </c>
      <c r="BA1386" s="1" t="s">
        <v>3411</v>
      </c>
    </row>
    <row r="1387" spans="1:53">
      <c r="A1387" s="1" t="s">
        <v>1371</v>
      </c>
      <c r="B1387">
        <v>0</v>
      </c>
      <c r="C1387">
        <v>926500</v>
      </c>
      <c r="D1387" s="1" t="s">
        <v>2350</v>
      </c>
      <c r="E1387">
        <v>20</v>
      </c>
      <c r="F1387">
        <v>139293</v>
      </c>
      <c r="G1387">
        <v>1</v>
      </c>
      <c r="H1387" s="1"/>
      <c r="I1387" s="1" t="s">
        <v>2405</v>
      </c>
      <c r="J1387" s="1" t="s">
        <v>2462</v>
      </c>
      <c r="K1387" s="1" t="s">
        <v>2465</v>
      </c>
      <c r="L1387" s="1" t="s">
        <v>2525</v>
      </c>
      <c r="M1387" s="1" t="s">
        <v>2598</v>
      </c>
      <c r="N1387" s="1" t="s">
        <v>2607</v>
      </c>
      <c r="O1387" s="1"/>
      <c r="P1387">
        <v>1</v>
      </c>
      <c r="Q1387" s="1" t="s">
        <v>3066</v>
      </c>
      <c r="R1387" s="1" t="s">
        <v>3107</v>
      </c>
      <c r="S1387" s="1"/>
      <c r="T1387" s="1" t="s">
        <v>3109</v>
      </c>
      <c r="U1387" s="1" t="s">
        <v>3066</v>
      </c>
      <c r="V1387" s="1" t="s">
        <v>2350</v>
      </c>
      <c r="W1387" s="1" t="s">
        <v>3396</v>
      </c>
      <c r="X1387" s="1" t="s">
        <v>3400</v>
      </c>
      <c r="Y1387" s="3">
        <v>46233</v>
      </c>
      <c r="Z1387" s="1" t="s">
        <v>3426</v>
      </c>
      <c r="AA1387" s="3">
        <v>46233</v>
      </c>
      <c r="AB1387" s="1" t="s">
        <v>3416</v>
      </c>
      <c r="AC1387" s="1" t="s">
        <v>3922</v>
      </c>
      <c r="AD1387" s="1" t="s">
        <v>3933</v>
      </c>
      <c r="AE1387" s="1" t="s">
        <v>3933</v>
      </c>
      <c r="AF1387" s="1" t="s">
        <v>3937</v>
      </c>
      <c r="AG1387" s="1" t="s">
        <v>2525</v>
      </c>
      <c r="AH1387" s="1" t="s">
        <v>2598</v>
      </c>
      <c r="AI1387" s="1" t="s">
        <v>3948</v>
      </c>
      <c r="AJ1387" s="1"/>
      <c r="AK1387" s="1"/>
      <c r="AL1387" s="1" t="s">
        <v>3952</v>
      </c>
      <c r="AM1387" s="1" t="s">
        <v>3952</v>
      </c>
      <c r="AN1387" s="1" t="s">
        <v>3959</v>
      </c>
      <c r="AO1387" s="1" t="s">
        <v>4007</v>
      </c>
      <c r="AP1387" s="1" t="s">
        <v>4221</v>
      </c>
      <c r="AQ1387" s="1"/>
      <c r="AR1387">
        <v>22422</v>
      </c>
      <c r="AS1387">
        <v>1</v>
      </c>
      <c r="AT1387" s="1" t="s">
        <v>4235</v>
      </c>
      <c r="AU1387">
        <v>926500</v>
      </c>
      <c r="AV1387" s="1" t="s">
        <v>4287</v>
      </c>
      <c r="AW1387" s="1" t="s">
        <v>3937</v>
      </c>
      <c r="AX1387">
        <v>2404</v>
      </c>
      <c r="AY1387">
        <v>136042</v>
      </c>
      <c r="AZ1387">
        <v>1</v>
      </c>
      <c r="BA1387" s="1" t="s">
        <v>3430</v>
      </c>
    </row>
    <row r="1388" spans="1:53">
      <c r="A1388" s="1" t="s">
        <v>1372</v>
      </c>
      <c r="B1388">
        <v>0</v>
      </c>
      <c r="C1388">
        <v>70500</v>
      </c>
      <c r="D1388" s="1" t="s">
        <v>2351</v>
      </c>
      <c r="E1388">
        <v>0</v>
      </c>
      <c r="F1388">
        <v>139339</v>
      </c>
      <c r="G1388">
        <v>1</v>
      </c>
      <c r="H1388" s="1"/>
      <c r="I1388" s="1" t="s">
        <v>2423</v>
      </c>
      <c r="J1388" s="1" t="s">
        <v>2462</v>
      </c>
      <c r="K1388" s="1" t="s">
        <v>2464</v>
      </c>
      <c r="L1388" s="1" t="s">
        <v>2577</v>
      </c>
      <c r="M1388" s="1" t="s">
        <v>2590</v>
      </c>
      <c r="N1388" s="1" t="s">
        <v>2607</v>
      </c>
      <c r="O1388" s="1"/>
      <c r="P1388">
        <v>3000</v>
      </c>
      <c r="Q1388" s="1" t="s">
        <v>2351</v>
      </c>
      <c r="R1388" s="1" t="s">
        <v>3107</v>
      </c>
      <c r="S1388" s="1"/>
      <c r="T1388" s="1" t="s">
        <v>3108</v>
      </c>
      <c r="U1388" s="1" t="s">
        <v>3274</v>
      </c>
      <c r="V1388" s="1" t="s">
        <v>3274</v>
      </c>
      <c r="W1388" s="1" t="s">
        <v>3397</v>
      </c>
      <c r="X1388" s="1"/>
      <c r="Y1388" s="3">
        <v>46233</v>
      </c>
      <c r="Z1388" s="1" t="s">
        <v>3426</v>
      </c>
      <c r="AA1388" s="3">
        <v>46233</v>
      </c>
      <c r="AB1388" s="1" t="s">
        <v>3416</v>
      </c>
      <c r="AC1388" s="1" t="s">
        <v>3923</v>
      </c>
      <c r="AD1388" s="1" t="s">
        <v>3933</v>
      </c>
      <c r="AE1388" s="1" t="s">
        <v>3935</v>
      </c>
      <c r="AF1388" s="1" t="s">
        <v>3939</v>
      </c>
      <c r="AG1388" s="1" t="s">
        <v>2577</v>
      </c>
      <c r="AH1388" s="1" t="s">
        <v>2590</v>
      </c>
      <c r="AI1388" s="1" t="s">
        <v>3950</v>
      </c>
      <c r="AJ1388" s="1"/>
      <c r="AK1388" s="1"/>
      <c r="AL1388" s="1" t="s">
        <v>3952</v>
      </c>
      <c r="AM1388" s="1" t="s">
        <v>3952</v>
      </c>
      <c r="AN1388" s="1" t="s">
        <v>3958</v>
      </c>
      <c r="AO1388" s="1" t="s">
        <v>4206</v>
      </c>
      <c r="AP1388" s="1" t="s">
        <v>4228</v>
      </c>
      <c r="AQ1388" s="1"/>
      <c r="AR1388">
        <v>15036</v>
      </c>
      <c r="AS1388">
        <v>3000</v>
      </c>
      <c r="AT1388" s="1" t="s">
        <v>4235</v>
      </c>
      <c r="AU1388">
        <v>23.5</v>
      </c>
      <c r="AV1388" s="1" t="s">
        <v>4592</v>
      </c>
      <c r="AW1388" s="1" t="s">
        <v>3939</v>
      </c>
      <c r="AX1388">
        <v>4083</v>
      </c>
      <c r="AY1388">
        <v>136043</v>
      </c>
      <c r="AZ1388">
        <v>1</v>
      </c>
      <c r="BA1388" s="1" t="s">
        <v>3426</v>
      </c>
    </row>
    <row r="1389" spans="1:53">
      <c r="A1389" s="1" t="s">
        <v>1373</v>
      </c>
      <c r="B1389">
        <v>0</v>
      </c>
      <c r="C1389">
        <v>9000</v>
      </c>
      <c r="D1389" s="1" t="s">
        <v>2352</v>
      </c>
      <c r="E1389">
        <v>0</v>
      </c>
      <c r="F1389">
        <v>139339</v>
      </c>
      <c r="G1389">
        <v>2</v>
      </c>
      <c r="H1389" s="1"/>
      <c r="I1389" s="1" t="s">
        <v>2450</v>
      </c>
      <c r="J1389" s="1" t="s">
        <v>2462</v>
      </c>
      <c r="K1389" s="1" t="s">
        <v>2464</v>
      </c>
      <c r="L1389" s="1" t="s">
        <v>2577</v>
      </c>
      <c r="M1389" s="1" t="s">
        <v>2590</v>
      </c>
      <c r="N1389" s="1" t="s">
        <v>2607</v>
      </c>
      <c r="O1389" s="1"/>
      <c r="P1389">
        <v>3000</v>
      </c>
      <c r="Q1389" s="1" t="s">
        <v>2352</v>
      </c>
      <c r="R1389" s="1" t="s">
        <v>3107</v>
      </c>
      <c r="S1389" s="1"/>
      <c r="T1389" s="1" t="s">
        <v>3108</v>
      </c>
      <c r="U1389" s="1" t="s">
        <v>3274</v>
      </c>
      <c r="V1389" s="1" t="s">
        <v>3274</v>
      </c>
      <c r="W1389" s="1" t="s">
        <v>3397</v>
      </c>
      <c r="X1389" s="1"/>
      <c r="Y1389" s="3">
        <v>46233</v>
      </c>
      <c r="Z1389" s="1" t="s">
        <v>3426</v>
      </c>
      <c r="AA1389" s="3">
        <v>46233</v>
      </c>
      <c r="AB1389" s="1" t="s">
        <v>3416</v>
      </c>
      <c r="AC1389" s="1" t="s">
        <v>3923</v>
      </c>
      <c r="AD1389" s="1" t="s">
        <v>3933</v>
      </c>
      <c r="AE1389" s="1" t="s">
        <v>3935</v>
      </c>
      <c r="AF1389" s="1" t="s">
        <v>3939</v>
      </c>
      <c r="AG1389" s="1" t="s">
        <v>2577</v>
      </c>
      <c r="AH1389" s="1" t="s">
        <v>2590</v>
      </c>
      <c r="AI1389" s="1" t="s">
        <v>3950</v>
      </c>
      <c r="AJ1389" s="1"/>
      <c r="AK1389" s="1"/>
      <c r="AL1389" s="1" t="s">
        <v>3952</v>
      </c>
      <c r="AM1389" s="1" t="s">
        <v>3952</v>
      </c>
      <c r="AN1389" s="1" t="s">
        <v>3958</v>
      </c>
      <c r="AO1389" s="1" t="s">
        <v>4206</v>
      </c>
      <c r="AP1389" s="1" t="s">
        <v>4228</v>
      </c>
      <c r="AQ1389" s="1"/>
      <c r="AR1389">
        <v>10030</v>
      </c>
      <c r="AS1389">
        <v>3000</v>
      </c>
      <c r="AT1389" s="1" t="s">
        <v>4235</v>
      </c>
      <c r="AU1389">
        <v>3</v>
      </c>
      <c r="AV1389" s="1" t="s">
        <v>4593</v>
      </c>
      <c r="AW1389" s="1" t="s">
        <v>3939</v>
      </c>
      <c r="AX1389">
        <v>4083</v>
      </c>
      <c r="AY1389">
        <v>136043</v>
      </c>
      <c r="AZ1389">
        <v>2</v>
      </c>
      <c r="BA1389" s="1" t="s">
        <v>3426</v>
      </c>
    </row>
    <row r="1390" spans="1:53">
      <c r="A1390" s="1" t="s">
        <v>1374</v>
      </c>
      <c r="B1390">
        <v>0</v>
      </c>
      <c r="C1390">
        <v>47000</v>
      </c>
      <c r="D1390" s="1" t="s">
        <v>2353</v>
      </c>
      <c r="E1390">
        <v>0</v>
      </c>
      <c r="F1390">
        <v>139338</v>
      </c>
      <c r="G1390">
        <v>1</v>
      </c>
      <c r="H1390" s="1"/>
      <c r="I1390" s="1" t="s">
        <v>2423</v>
      </c>
      <c r="J1390" s="1" t="s">
        <v>2462</v>
      </c>
      <c r="K1390" s="1" t="s">
        <v>2464</v>
      </c>
      <c r="L1390" s="1" t="s">
        <v>2577</v>
      </c>
      <c r="M1390" s="1" t="s">
        <v>2590</v>
      </c>
      <c r="N1390" s="1" t="s">
        <v>2607</v>
      </c>
      <c r="O1390" s="1"/>
      <c r="P1390">
        <v>2000</v>
      </c>
      <c r="Q1390" s="1" t="s">
        <v>2353</v>
      </c>
      <c r="R1390" s="1" t="s">
        <v>3107</v>
      </c>
      <c r="S1390" s="1"/>
      <c r="T1390" s="1" t="s">
        <v>3108</v>
      </c>
      <c r="U1390" s="1" t="s">
        <v>3275</v>
      </c>
      <c r="V1390" s="1" t="s">
        <v>3275</v>
      </c>
      <c r="W1390" s="1" t="s">
        <v>3397</v>
      </c>
      <c r="X1390" s="1"/>
      <c r="Y1390" s="3">
        <v>46233</v>
      </c>
      <c r="Z1390" s="1" t="s">
        <v>3426</v>
      </c>
      <c r="AA1390" s="3">
        <v>46233</v>
      </c>
      <c r="AB1390" s="1" t="s">
        <v>3416</v>
      </c>
      <c r="AC1390" s="1" t="s">
        <v>3924</v>
      </c>
      <c r="AD1390" s="1" t="s">
        <v>3933</v>
      </c>
      <c r="AE1390" s="1" t="s">
        <v>3935</v>
      </c>
      <c r="AF1390" s="1" t="s">
        <v>3939</v>
      </c>
      <c r="AG1390" s="1" t="s">
        <v>2577</v>
      </c>
      <c r="AH1390" s="1" t="s">
        <v>2590</v>
      </c>
      <c r="AI1390" s="1" t="s">
        <v>3950</v>
      </c>
      <c r="AJ1390" s="1"/>
      <c r="AK1390" s="1"/>
      <c r="AL1390" s="1" t="s">
        <v>3952</v>
      </c>
      <c r="AM1390" s="1" t="s">
        <v>3952</v>
      </c>
      <c r="AN1390" s="1" t="s">
        <v>3958</v>
      </c>
      <c r="AO1390" s="1" t="s">
        <v>4206</v>
      </c>
      <c r="AP1390" s="1" t="s">
        <v>4228</v>
      </c>
      <c r="AQ1390" s="1"/>
      <c r="AR1390">
        <v>15036</v>
      </c>
      <c r="AS1390">
        <v>2000</v>
      </c>
      <c r="AT1390" s="1" t="s">
        <v>4235</v>
      </c>
      <c r="AU1390">
        <v>23.5</v>
      </c>
      <c r="AV1390" s="1" t="s">
        <v>4592</v>
      </c>
      <c r="AW1390" s="1" t="s">
        <v>3939</v>
      </c>
      <c r="AX1390">
        <v>4083</v>
      </c>
      <c r="AY1390">
        <v>136044</v>
      </c>
      <c r="AZ1390">
        <v>1</v>
      </c>
      <c r="BA1390" s="1" t="s">
        <v>3426</v>
      </c>
    </row>
    <row r="1391" spans="1:53">
      <c r="A1391" s="1" t="s">
        <v>1375</v>
      </c>
      <c r="B1391">
        <v>0</v>
      </c>
      <c r="C1391">
        <v>12280</v>
      </c>
      <c r="D1391" s="1" t="s">
        <v>2354</v>
      </c>
      <c r="E1391">
        <v>0</v>
      </c>
      <c r="F1391">
        <v>139338</v>
      </c>
      <c r="G1391">
        <v>2</v>
      </c>
      <c r="H1391" s="1"/>
      <c r="I1391" s="1" t="s">
        <v>2450</v>
      </c>
      <c r="J1391" s="1" t="s">
        <v>2462</v>
      </c>
      <c r="K1391" s="1" t="s">
        <v>2464</v>
      </c>
      <c r="L1391" s="1" t="s">
        <v>2577</v>
      </c>
      <c r="M1391" s="1" t="s">
        <v>2590</v>
      </c>
      <c r="N1391" s="1" t="s">
        <v>2607</v>
      </c>
      <c r="O1391" s="1"/>
      <c r="P1391">
        <v>2000</v>
      </c>
      <c r="Q1391" s="1" t="s">
        <v>2354</v>
      </c>
      <c r="R1391" s="1" t="s">
        <v>3107</v>
      </c>
      <c r="S1391" s="1"/>
      <c r="T1391" s="1" t="s">
        <v>3108</v>
      </c>
      <c r="U1391" s="1" t="s">
        <v>3275</v>
      </c>
      <c r="V1391" s="1" t="s">
        <v>3275</v>
      </c>
      <c r="W1391" s="1" t="s">
        <v>3397</v>
      </c>
      <c r="X1391" s="1"/>
      <c r="Y1391" s="3">
        <v>46233</v>
      </c>
      <c r="Z1391" s="1" t="s">
        <v>3426</v>
      </c>
      <c r="AA1391" s="3">
        <v>46233</v>
      </c>
      <c r="AB1391" s="1" t="s">
        <v>3416</v>
      </c>
      <c r="AC1391" s="1" t="s">
        <v>3924</v>
      </c>
      <c r="AD1391" s="1" t="s">
        <v>3933</v>
      </c>
      <c r="AE1391" s="1" t="s">
        <v>3935</v>
      </c>
      <c r="AF1391" s="1" t="s">
        <v>3939</v>
      </c>
      <c r="AG1391" s="1" t="s">
        <v>2577</v>
      </c>
      <c r="AH1391" s="1" t="s">
        <v>2590</v>
      </c>
      <c r="AI1391" s="1" t="s">
        <v>3950</v>
      </c>
      <c r="AJ1391" s="1"/>
      <c r="AK1391" s="1"/>
      <c r="AL1391" s="1" t="s">
        <v>3952</v>
      </c>
      <c r="AM1391" s="1" t="s">
        <v>3952</v>
      </c>
      <c r="AN1391" s="1" t="s">
        <v>3958</v>
      </c>
      <c r="AO1391" s="1" t="s">
        <v>4206</v>
      </c>
      <c r="AP1391" s="1" t="s">
        <v>4228</v>
      </c>
      <c r="AQ1391" s="1"/>
      <c r="AR1391">
        <v>10030</v>
      </c>
      <c r="AS1391">
        <v>2000</v>
      </c>
      <c r="AT1391" s="1" t="s">
        <v>4235</v>
      </c>
      <c r="AU1391">
        <v>6.14</v>
      </c>
      <c r="AV1391" s="1" t="s">
        <v>4593</v>
      </c>
      <c r="AW1391" s="1" t="s">
        <v>3939</v>
      </c>
      <c r="AX1391">
        <v>4083</v>
      </c>
      <c r="AY1391">
        <v>136044</v>
      </c>
      <c r="AZ1391">
        <v>2</v>
      </c>
      <c r="BA1391" s="1" t="s">
        <v>3426</v>
      </c>
    </row>
    <row r="1392" spans="1:53">
      <c r="A1392" s="1" t="s">
        <v>1376</v>
      </c>
      <c r="B1392">
        <v>0</v>
      </c>
      <c r="C1392">
        <v>801666.58</v>
      </c>
      <c r="D1392" s="1" t="s">
        <v>2355</v>
      </c>
      <c r="E1392">
        <v>20</v>
      </c>
      <c r="F1392">
        <v>139291</v>
      </c>
      <c r="G1392">
        <v>1</v>
      </c>
      <c r="H1392" s="1"/>
      <c r="I1392" s="1" t="s">
        <v>2427</v>
      </c>
      <c r="J1392" s="1" t="s">
        <v>2462</v>
      </c>
      <c r="K1392" s="1" t="s">
        <v>2466</v>
      </c>
      <c r="L1392" s="1" t="s">
        <v>2472</v>
      </c>
      <c r="M1392" s="1" t="s">
        <v>2583</v>
      </c>
      <c r="N1392" s="1" t="s">
        <v>2607</v>
      </c>
      <c r="O1392" s="1"/>
      <c r="P1392">
        <v>74</v>
      </c>
      <c r="Q1392" s="1" t="s">
        <v>3067</v>
      </c>
      <c r="R1392" s="1" t="s">
        <v>3107</v>
      </c>
      <c r="S1392" s="1"/>
      <c r="T1392" s="1" t="s">
        <v>3110</v>
      </c>
      <c r="U1392" s="1" t="s">
        <v>3276</v>
      </c>
      <c r="V1392" s="1" t="s">
        <v>3393</v>
      </c>
      <c r="W1392" s="1" t="s">
        <v>3396</v>
      </c>
      <c r="X1392" s="1" t="s">
        <v>3400</v>
      </c>
      <c r="Y1392" s="3">
        <v>46233</v>
      </c>
      <c r="Z1392" s="1" t="s">
        <v>3426</v>
      </c>
      <c r="AA1392" s="3">
        <v>46233</v>
      </c>
      <c r="AB1392" s="1" t="s">
        <v>3416</v>
      </c>
      <c r="AC1392" s="1" t="s">
        <v>3904</v>
      </c>
      <c r="AD1392" s="1" t="s">
        <v>3933</v>
      </c>
      <c r="AE1392" s="1" t="s">
        <v>3934</v>
      </c>
      <c r="AF1392" s="1" t="s">
        <v>3938</v>
      </c>
      <c r="AG1392" s="1" t="s">
        <v>2472</v>
      </c>
      <c r="AH1392" s="1" t="s">
        <v>2583</v>
      </c>
      <c r="AI1392" s="1" t="s">
        <v>3948</v>
      </c>
      <c r="AJ1392" s="1"/>
      <c r="AK1392" s="1"/>
      <c r="AL1392" s="1" t="s">
        <v>3952</v>
      </c>
      <c r="AM1392" s="1" t="s">
        <v>3952</v>
      </c>
      <c r="AN1392" s="1" t="s">
        <v>3960</v>
      </c>
      <c r="AO1392" s="1" t="s">
        <v>4207</v>
      </c>
      <c r="AP1392" s="1" t="s">
        <v>4214</v>
      </c>
      <c r="AQ1392" s="1"/>
      <c r="AR1392">
        <v>16543</v>
      </c>
      <c r="AS1392">
        <v>74</v>
      </c>
      <c r="AT1392" s="1" t="s">
        <v>4235</v>
      </c>
      <c r="AU1392">
        <v>10833.3321</v>
      </c>
      <c r="AV1392" s="1" t="s">
        <v>4594</v>
      </c>
      <c r="AW1392" s="1" t="s">
        <v>3938</v>
      </c>
      <c r="AX1392">
        <v>1074</v>
      </c>
      <c r="AY1392">
        <v>136045</v>
      </c>
      <c r="AZ1392">
        <v>1</v>
      </c>
      <c r="BA1392" s="1" t="s">
        <v>3429</v>
      </c>
    </row>
    <row r="1393" spans="1:53">
      <c r="A1393" s="1" t="s">
        <v>1377</v>
      </c>
      <c r="B1393">
        <v>0</v>
      </c>
      <c r="C1393">
        <v>519999.84</v>
      </c>
      <c r="D1393" s="1" t="s">
        <v>2356</v>
      </c>
      <c r="E1393">
        <v>20</v>
      </c>
      <c r="F1393">
        <v>139291</v>
      </c>
      <c r="G1393">
        <v>2</v>
      </c>
      <c r="H1393" s="1"/>
      <c r="I1393" s="1" t="s">
        <v>2427</v>
      </c>
      <c r="J1393" s="1" t="s">
        <v>2462</v>
      </c>
      <c r="K1393" s="1" t="s">
        <v>2466</v>
      </c>
      <c r="L1393" s="1" t="s">
        <v>2472</v>
      </c>
      <c r="M1393" s="1" t="s">
        <v>2583</v>
      </c>
      <c r="N1393" s="1" t="s">
        <v>2607</v>
      </c>
      <c r="O1393" s="1"/>
      <c r="P1393">
        <v>48</v>
      </c>
      <c r="Q1393" s="1" t="s">
        <v>3068</v>
      </c>
      <c r="R1393" s="1" t="s">
        <v>3107</v>
      </c>
      <c r="S1393" s="1"/>
      <c r="T1393" s="1" t="s">
        <v>3110</v>
      </c>
      <c r="U1393" s="1" t="s">
        <v>3276</v>
      </c>
      <c r="V1393" s="1" t="s">
        <v>3393</v>
      </c>
      <c r="W1393" s="1" t="s">
        <v>3396</v>
      </c>
      <c r="X1393" s="1" t="s">
        <v>3400</v>
      </c>
      <c r="Y1393" s="3">
        <v>46233</v>
      </c>
      <c r="Z1393" s="1" t="s">
        <v>3426</v>
      </c>
      <c r="AA1393" s="3">
        <v>46233</v>
      </c>
      <c r="AB1393" s="1" t="s">
        <v>3416</v>
      </c>
      <c r="AC1393" s="1" t="s">
        <v>3904</v>
      </c>
      <c r="AD1393" s="1" t="s">
        <v>3933</v>
      </c>
      <c r="AE1393" s="1" t="s">
        <v>3934</v>
      </c>
      <c r="AF1393" s="1" t="s">
        <v>3938</v>
      </c>
      <c r="AG1393" s="1" t="s">
        <v>2472</v>
      </c>
      <c r="AH1393" s="1" t="s">
        <v>2583</v>
      </c>
      <c r="AI1393" s="1" t="s">
        <v>3948</v>
      </c>
      <c r="AJ1393" s="1"/>
      <c r="AK1393" s="1"/>
      <c r="AL1393" s="1" t="s">
        <v>3952</v>
      </c>
      <c r="AM1393" s="1" t="s">
        <v>3952</v>
      </c>
      <c r="AN1393" s="1" t="s">
        <v>3960</v>
      </c>
      <c r="AO1393" s="1" t="s">
        <v>4207</v>
      </c>
      <c r="AP1393" s="1" t="s">
        <v>4214</v>
      </c>
      <c r="AQ1393" s="1"/>
      <c r="AR1393">
        <v>16544</v>
      </c>
      <c r="AS1393">
        <v>48</v>
      </c>
      <c r="AT1393" s="1" t="s">
        <v>4235</v>
      </c>
      <c r="AU1393">
        <v>10833.33</v>
      </c>
      <c r="AV1393" s="1" t="s">
        <v>4595</v>
      </c>
      <c r="AW1393" s="1" t="s">
        <v>3938</v>
      </c>
      <c r="AX1393">
        <v>1074</v>
      </c>
      <c r="AY1393">
        <v>136045</v>
      </c>
      <c r="AZ1393">
        <v>2</v>
      </c>
      <c r="BA1393" s="1" t="s">
        <v>3429</v>
      </c>
    </row>
    <row r="1394" spans="1:53">
      <c r="A1394" s="1" t="s">
        <v>1378</v>
      </c>
      <c r="B1394">
        <v>0</v>
      </c>
      <c r="C1394">
        <v>238333.26</v>
      </c>
      <c r="D1394" s="1" t="s">
        <v>2357</v>
      </c>
      <c r="E1394">
        <v>20</v>
      </c>
      <c r="F1394">
        <v>139291</v>
      </c>
      <c r="G1394">
        <v>3</v>
      </c>
      <c r="H1394" s="1"/>
      <c r="I1394" s="1" t="s">
        <v>2427</v>
      </c>
      <c r="J1394" s="1" t="s">
        <v>2462</v>
      </c>
      <c r="K1394" s="1" t="s">
        <v>2466</v>
      </c>
      <c r="L1394" s="1" t="s">
        <v>2472</v>
      </c>
      <c r="M1394" s="1" t="s">
        <v>2583</v>
      </c>
      <c r="N1394" s="1" t="s">
        <v>2607</v>
      </c>
      <c r="O1394" s="1"/>
      <c r="P1394">
        <v>22</v>
      </c>
      <c r="Q1394" s="1" t="s">
        <v>3069</v>
      </c>
      <c r="R1394" s="1" t="s">
        <v>3107</v>
      </c>
      <c r="S1394" s="1"/>
      <c r="T1394" s="1" t="s">
        <v>3110</v>
      </c>
      <c r="U1394" s="1" t="s">
        <v>3276</v>
      </c>
      <c r="V1394" s="1" t="s">
        <v>3393</v>
      </c>
      <c r="W1394" s="1" t="s">
        <v>3396</v>
      </c>
      <c r="X1394" s="1" t="s">
        <v>3400</v>
      </c>
      <c r="Y1394" s="3">
        <v>46233</v>
      </c>
      <c r="Z1394" s="1" t="s">
        <v>3426</v>
      </c>
      <c r="AA1394" s="3">
        <v>46233</v>
      </c>
      <c r="AB1394" s="1" t="s">
        <v>3416</v>
      </c>
      <c r="AC1394" s="1" t="s">
        <v>3904</v>
      </c>
      <c r="AD1394" s="1" t="s">
        <v>3933</v>
      </c>
      <c r="AE1394" s="1" t="s">
        <v>3934</v>
      </c>
      <c r="AF1394" s="1" t="s">
        <v>3938</v>
      </c>
      <c r="AG1394" s="1" t="s">
        <v>2472</v>
      </c>
      <c r="AH1394" s="1" t="s">
        <v>2583</v>
      </c>
      <c r="AI1394" s="1" t="s">
        <v>3948</v>
      </c>
      <c r="AJ1394" s="1"/>
      <c r="AK1394" s="1"/>
      <c r="AL1394" s="1" t="s">
        <v>3952</v>
      </c>
      <c r="AM1394" s="1" t="s">
        <v>3952</v>
      </c>
      <c r="AN1394" s="1" t="s">
        <v>3960</v>
      </c>
      <c r="AO1394" s="1" t="s">
        <v>4207</v>
      </c>
      <c r="AP1394" s="1" t="s">
        <v>4214</v>
      </c>
      <c r="AQ1394" s="1"/>
      <c r="AR1394">
        <v>16546</v>
      </c>
      <c r="AS1394">
        <v>22</v>
      </c>
      <c r="AT1394" s="1" t="s">
        <v>4235</v>
      </c>
      <c r="AU1394">
        <v>10833.33</v>
      </c>
      <c r="AV1394" s="1" t="s">
        <v>4596</v>
      </c>
      <c r="AW1394" s="1" t="s">
        <v>3938</v>
      </c>
      <c r="AX1394">
        <v>1074</v>
      </c>
      <c r="AY1394">
        <v>136045</v>
      </c>
      <c r="AZ1394">
        <v>3</v>
      </c>
      <c r="BA1394" s="1" t="s">
        <v>3429</v>
      </c>
    </row>
    <row r="1395" spans="1:53">
      <c r="A1395" s="1" t="s">
        <v>1379</v>
      </c>
      <c r="B1395">
        <v>0</v>
      </c>
      <c r="C1395">
        <v>184166.61</v>
      </c>
      <c r="D1395" s="1" t="s">
        <v>2358</v>
      </c>
      <c r="E1395">
        <v>20</v>
      </c>
      <c r="F1395">
        <v>139291</v>
      </c>
      <c r="G1395">
        <v>4</v>
      </c>
      <c r="H1395" s="1"/>
      <c r="I1395" s="1" t="s">
        <v>2427</v>
      </c>
      <c r="J1395" s="1" t="s">
        <v>2462</v>
      </c>
      <c r="K1395" s="1" t="s">
        <v>2466</v>
      </c>
      <c r="L1395" s="1" t="s">
        <v>2472</v>
      </c>
      <c r="M1395" s="1" t="s">
        <v>2583</v>
      </c>
      <c r="N1395" s="1" t="s">
        <v>2607</v>
      </c>
      <c r="O1395" s="1"/>
      <c r="P1395">
        <v>17</v>
      </c>
      <c r="Q1395" s="1" t="s">
        <v>3070</v>
      </c>
      <c r="R1395" s="1" t="s">
        <v>3107</v>
      </c>
      <c r="S1395" s="1"/>
      <c r="T1395" s="1" t="s">
        <v>3110</v>
      </c>
      <c r="U1395" s="1" t="s">
        <v>3276</v>
      </c>
      <c r="V1395" s="1" t="s">
        <v>3393</v>
      </c>
      <c r="W1395" s="1" t="s">
        <v>3396</v>
      </c>
      <c r="X1395" s="1" t="s">
        <v>3400</v>
      </c>
      <c r="Y1395" s="3">
        <v>46233</v>
      </c>
      <c r="Z1395" s="1" t="s">
        <v>3426</v>
      </c>
      <c r="AA1395" s="3">
        <v>46233</v>
      </c>
      <c r="AB1395" s="1" t="s">
        <v>3416</v>
      </c>
      <c r="AC1395" s="1" t="s">
        <v>3904</v>
      </c>
      <c r="AD1395" s="1" t="s">
        <v>3933</v>
      </c>
      <c r="AE1395" s="1" t="s">
        <v>3934</v>
      </c>
      <c r="AF1395" s="1" t="s">
        <v>3938</v>
      </c>
      <c r="AG1395" s="1" t="s">
        <v>2472</v>
      </c>
      <c r="AH1395" s="1" t="s">
        <v>2583</v>
      </c>
      <c r="AI1395" s="1" t="s">
        <v>3948</v>
      </c>
      <c r="AJ1395" s="1"/>
      <c r="AK1395" s="1"/>
      <c r="AL1395" s="1" t="s">
        <v>3952</v>
      </c>
      <c r="AM1395" s="1" t="s">
        <v>3952</v>
      </c>
      <c r="AN1395" s="1" t="s">
        <v>3960</v>
      </c>
      <c r="AO1395" s="1" t="s">
        <v>4207</v>
      </c>
      <c r="AP1395" s="1" t="s">
        <v>4214</v>
      </c>
      <c r="AQ1395" s="1"/>
      <c r="AR1395">
        <v>16545</v>
      </c>
      <c r="AS1395">
        <v>17</v>
      </c>
      <c r="AT1395" s="1" t="s">
        <v>4235</v>
      </c>
      <c r="AU1395">
        <v>10833.33</v>
      </c>
      <c r="AV1395" s="1" t="s">
        <v>4597</v>
      </c>
      <c r="AW1395" s="1" t="s">
        <v>3938</v>
      </c>
      <c r="AX1395">
        <v>1074</v>
      </c>
      <c r="AY1395">
        <v>136045</v>
      </c>
      <c r="AZ1395">
        <v>4</v>
      </c>
      <c r="BA1395" s="1" t="s">
        <v>3429</v>
      </c>
    </row>
    <row r="1396" spans="1:53">
      <c r="A1396" s="1" t="s">
        <v>1380</v>
      </c>
      <c r="B1396">
        <v>5</v>
      </c>
      <c r="C1396">
        <v>1534250.36</v>
      </c>
      <c r="D1396" s="1" t="s">
        <v>2359</v>
      </c>
      <c r="E1396">
        <v>20</v>
      </c>
      <c r="F1396">
        <v>139291</v>
      </c>
      <c r="G1396">
        <v>5</v>
      </c>
      <c r="H1396" s="1"/>
      <c r="I1396" s="1" t="s">
        <v>2427</v>
      </c>
      <c r="J1396" s="1" t="s">
        <v>2462</v>
      </c>
      <c r="K1396" s="1" t="s">
        <v>2466</v>
      </c>
      <c r="L1396" s="1" t="s">
        <v>2472</v>
      </c>
      <c r="M1396" s="1" t="s">
        <v>2583</v>
      </c>
      <c r="N1396" s="1" t="s">
        <v>2607</v>
      </c>
      <c r="O1396" s="1"/>
      <c r="P1396">
        <v>114</v>
      </c>
      <c r="Q1396" s="1" t="s">
        <v>3071</v>
      </c>
      <c r="R1396" s="1" t="s">
        <v>3107</v>
      </c>
      <c r="S1396" s="1"/>
      <c r="T1396" s="1" t="s">
        <v>3110</v>
      </c>
      <c r="U1396" s="1" t="s">
        <v>3276</v>
      </c>
      <c r="V1396" s="1" t="s">
        <v>3393</v>
      </c>
      <c r="W1396" s="1" t="s">
        <v>3396</v>
      </c>
      <c r="X1396" s="1" t="s">
        <v>3400</v>
      </c>
      <c r="Y1396" s="3">
        <v>46233</v>
      </c>
      <c r="Z1396" s="1" t="s">
        <v>3426</v>
      </c>
      <c r="AA1396" s="3">
        <v>46233</v>
      </c>
      <c r="AB1396" s="1" t="s">
        <v>3416</v>
      </c>
      <c r="AC1396" s="1" t="s">
        <v>3904</v>
      </c>
      <c r="AD1396" s="1" t="s">
        <v>3933</v>
      </c>
      <c r="AE1396" s="1" t="s">
        <v>3934</v>
      </c>
      <c r="AF1396" s="1" t="s">
        <v>3938</v>
      </c>
      <c r="AG1396" s="1" t="s">
        <v>2472</v>
      </c>
      <c r="AH1396" s="1" t="s">
        <v>2583</v>
      </c>
      <c r="AI1396" s="1" t="s">
        <v>3948</v>
      </c>
      <c r="AJ1396" s="1"/>
      <c r="AK1396" s="1"/>
      <c r="AL1396" s="1" t="s">
        <v>3952</v>
      </c>
      <c r="AM1396" s="1" t="s">
        <v>3952</v>
      </c>
      <c r="AN1396" s="1" t="s">
        <v>3960</v>
      </c>
      <c r="AO1396" s="1" t="s">
        <v>4207</v>
      </c>
      <c r="AP1396" s="1" t="s">
        <v>4214</v>
      </c>
      <c r="AQ1396" s="1"/>
      <c r="AR1396">
        <v>6857</v>
      </c>
      <c r="AS1396">
        <v>114</v>
      </c>
      <c r="AT1396" s="1" t="s">
        <v>4237</v>
      </c>
      <c r="AU1396">
        <v>14166.67</v>
      </c>
      <c r="AV1396" s="1" t="s">
        <v>4598</v>
      </c>
      <c r="AW1396" s="1" t="s">
        <v>3938</v>
      </c>
      <c r="AX1396">
        <v>1074</v>
      </c>
      <c r="AY1396">
        <v>136045</v>
      </c>
      <c r="AZ1396">
        <v>5</v>
      </c>
      <c r="BA1396" s="1" t="s">
        <v>3429</v>
      </c>
    </row>
    <row r="1397" spans="1:53">
      <c r="A1397" s="1" t="s">
        <v>1346</v>
      </c>
      <c r="B1397">
        <v>5</v>
      </c>
      <c r="C1397">
        <v>169575</v>
      </c>
      <c r="D1397" s="1" t="s">
        <v>2360</v>
      </c>
      <c r="E1397">
        <v>20</v>
      </c>
      <c r="F1397">
        <v>139291</v>
      </c>
      <c r="G1397">
        <v>6</v>
      </c>
      <c r="H1397" s="1"/>
      <c r="I1397" s="1" t="s">
        <v>2411</v>
      </c>
      <c r="J1397" s="1" t="s">
        <v>2462</v>
      </c>
      <c r="K1397" s="1" t="s">
        <v>2466</v>
      </c>
      <c r="L1397" s="1" t="s">
        <v>2472</v>
      </c>
      <c r="M1397" s="1" t="s">
        <v>2583</v>
      </c>
      <c r="N1397" s="1" t="s">
        <v>2607</v>
      </c>
      <c r="O1397" s="1"/>
      <c r="P1397">
        <v>119</v>
      </c>
      <c r="Q1397" s="1" t="s">
        <v>3072</v>
      </c>
      <c r="R1397" s="1" t="s">
        <v>3107</v>
      </c>
      <c r="S1397" s="1"/>
      <c r="T1397" s="1" t="s">
        <v>3110</v>
      </c>
      <c r="U1397" s="1" t="s">
        <v>3276</v>
      </c>
      <c r="V1397" s="1" t="s">
        <v>3393</v>
      </c>
      <c r="W1397" s="1" t="s">
        <v>3396</v>
      </c>
      <c r="X1397" s="1" t="s">
        <v>3400</v>
      </c>
      <c r="Y1397" s="3">
        <v>46233</v>
      </c>
      <c r="Z1397" s="1" t="s">
        <v>3426</v>
      </c>
      <c r="AA1397" s="3">
        <v>46233</v>
      </c>
      <c r="AB1397" s="1" t="s">
        <v>3416</v>
      </c>
      <c r="AC1397" s="1" t="s">
        <v>3904</v>
      </c>
      <c r="AD1397" s="1" t="s">
        <v>3933</v>
      </c>
      <c r="AE1397" s="1" t="s">
        <v>3934</v>
      </c>
      <c r="AF1397" s="1" t="s">
        <v>3938</v>
      </c>
      <c r="AG1397" s="1" t="s">
        <v>2472</v>
      </c>
      <c r="AH1397" s="1" t="s">
        <v>2583</v>
      </c>
      <c r="AI1397" s="1" t="s">
        <v>3948</v>
      </c>
      <c r="AJ1397" s="1"/>
      <c r="AK1397" s="1"/>
      <c r="AL1397" s="1" t="s">
        <v>3952</v>
      </c>
      <c r="AM1397" s="1" t="s">
        <v>3952</v>
      </c>
      <c r="AN1397" s="1" t="s">
        <v>3960</v>
      </c>
      <c r="AO1397" s="1" t="s">
        <v>4207</v>
      </c>
      <c r="AP1397" s="1" t="s">
        <v>4214</v>
      </c>
      <c r="AQ1397" s="1"/>
      <c r="AR1397">
        <v>13410</v>
      </c>
      <c r="AS1397">
        <v>119</v>
      </c>
      <c r="AT1397" s="1" t="s">
        <v>4237</v>
      </c>
      <c r="AU1397">
        <v>1500</v>
      </c>
      <c r="AV1397" s="1" t="s">
        <v>4575</v>
      </c>
      <c r="AW1397" s="1" t="s">
        <v>3938</v>
      </c>
      <c r="AX1397">
        <v>1074</v>
      </c>
      <c r="AY1397">
        <v>136045</v>
      </c>
      <c r="AZ1397">
        <v>6</v>
      </c>
      <c r="BA1397" s="1" t="s">
        <v>3429</v>
      </c>
    </row>
    <row r="1398" spans="1:53">
      <c r="A1398" s="1" t="s">
        <v>1381</v>
      </c>
      <c r="B1398">
        <v>5</v>
      </c>
      <c r="C1398">
        <v>3641663.5</v>
      </c>
      <c r="D1398" s="1" t="s">
        <v>2361</v>
      </c>
      <c r="E1398">
        <v>20</v>
      </c>
      <c r="F1398">
        <v>139291</v>
      </c>
      <c r="G1398">
        <v>7</v>
      </c>
      <c r="H1398" s="1"/>
      <c r="I1398" s="1" t="s">
        <v>2427</v>
      </c>
      <c r="J1398" s="1" t="s">
        <v>2462</v>
      </c>
      <c r="K1398" s="1" t="s">
        <v>2466</v>
      </c>
      <c r="L1398" s="1" t="s">
        <v>2472</v>
      </c>
      <c r="M1398" s="1" t="s">
        <v>2583</v>
      </c>
      <c r="N1398" s="1" t="s">
        <v>2607</v>
      </c>
      <c r="O1398" s="1"/>
      <c r="P1398">
        <v>1000</v>
      </c>
      <c r="Q1398" s="1" t="s">
        <v>3073</v>
      </c>
      <c r="R1398" s="1" t="s">
        <v>3107</v>
      </c>
      <c r="S1398" s="1"/>
      <c r="T1398" s="1" t="s">
        <v>3110</v>
      </c>
      <c r="U1398" s="1" t="s">
        <v>3276</v>
      </c>
      <c r="V1398" s="1" t="s">
        <v>3393</v>
      </c>
      <c r="W1398" s="1" t="s">
        <v>3396</v>
      </c>
      <c r="X1398" s="1" t="s">
        <v>3400</v>
      </c>
      <c r="Y1398" s="3">
        <v>46233</v>
      </c>
      <c r="Z1398" s="1" t="s">
        <v>3426</v>
      </c>
      <c r="AA1398" s="3">
        <v>46233</v>
      </c>
      <c r="AB1398" s="1" t="s">
        <v>3416</v>
      </c>
      <c r="AC1398" s="1" t="s">
        <v>3904</v>
      </c>
      <c r="AD1398" s="1" t="s">
        <v>3933</v>
      </c>
      <c r="AE1398" s="1" t="s">
        <v>3934</v>
      </c>
      <c r="AF1398" s="1" t="s">
        <v>3938</v>
      </c>
      <c r="AG1398" s="1" t="s">
        <v>2472</v>
      </c>
      <c r="AH1398" s="1" t="s">
        <v>2583</v>
      </c>
      <c r="AI1398" s="1" t="s">
        <v>3948</v>
      </c>
      <c r="AJ1398" s="1"/>
      <c r="AK1398" s="1"/>
      <c r="AL1398" s="1" t="s">
        <v>3952</v>
      </c>
      <c r="AM1398" s="1" t="s">
        <v>3952</v>
      </c>
      <c r="AN1398" s="1" t="s">
        <v>3960</v>
      </c>
      <c r="AO1398" s="1" t="s">
        <v>4207</v>
      </c>
      <c r="AP1398" s="1" t="s">
        <v>4214</v>
      </c>
      <c r="AQ1398" s="1"/>
      <c r="AR1398">
        <v>3356</v>
      </c>
      <c r="AS1398">
        <v>1000</v>
      </c>
      <c r="AT1398" s="1" t="s">
        <v>4235</v>
      </c>
      <c r="AU1398">
        <v>3833.33</v>
      </c>
      <c r="AV1398" s="1" t="s">
        <v>4577</v>
      </c>
      <c r="AW1398" s="1" t="s">
        <v>3938</v>
      </c>
      <c r="AX1398">
        <v>1074</v>
      </c>
      <c r="AY1398">
        <v>136045</v>
      </c>
      <c r="AZ1398">
        <v>7</v>
      </c>
      <c r="BA1398" s="1" t="s">
        <v>3429</v>
      </c>
    </row>
    <row r="1399" spans="1:53">
      <c r="A1399" s="1" t="s">
        <v>1382</v>
      </c>
      <c r="B1399">
        <v>5</v>
      </c>
      <c r="C1399">
        <v>3851062.5</v>
      </c>
      <c r="D1399" s="1" t="s">
        <v>2362</v>
      </c>
      <c r="E1399">
        <v>20</v>
      </c>
      <c r="F1399">
        <v>139291</v>
      </c>
      <c r="G1399">
        <v>8</v>
      </c>
      <c r="H1399" s="1"/>
      <c r="I1399" s="1" t="s">
        <v>2427</v>
      </c>
      <c r="J1399" s="1" t="s">
        <v>2462</v>
      </c>
      <c r="K1399" s="1" t="s">
        <v>2466</v>
      </c>
      <c r="L1399" s="1" t="s">
        <v>2472</v>
      </c>
      <c r="M1399" s="1" t="s">
        <v>2583</v>
      </c>
      <c r="N1399" s="1" t="s">
        <v>2607</v>
      </c>
      <c r="O1399" s="1"/>
      <c r="P1399">
        <v>705</v>
      </c>
      <c r="Q1399" s="1" t="s">
        <v>3074</v>
      </c>
      <c r="R1399" s="1" t="s">
        <v>3107</v>
      </c>
      <c r="S1399" s="1"/>
      <c r="T1399" s="1" t="s">
        <v>3110</v>
      </c>
      <c r="U1399" s="1" t="s">
        <v>3276</v>
      </c>
      <c r="V1399" s="1" t="s">
        <v>3393</v>
      </c>
      <c r="W1399" s="1" t="s">
        <v>3396</v>
      </c>
      <c r="X1399" s="1" t="s">
        <v>3400</v>
      </c>
      <c r="Y1399" s="3">
        <v>46233</v>
      </c>
      <c r="Z1399" s="1" t="s">
        <v>3426</v>
      </c>
      <c r="AA1399" s="3">
        <v>46233</v>
      </c>
      <c r="AB1399" s="1" t="s">
        <v>3416</v>
      </c>
      <c r="AC1399" s="1" t="s">
        <v>3904</v>
      </c>
      <c r="AD1399" s="1" t="s">
        <v>3933</v>
      </c>
      <c r="AE1399" s="1" t="s">
        <v>3934</v>
      </c>
      <c r="AF1399" s="1" t="s">
        <v>3938</v>
      </c>
      <c r="AG1399" s="1" t="s">
        <v>2472</v>
      </c>
      <c r="AH1399" s="1" t="s">
        <v>2583</v>
      </c>
      <c r="AI1399" s="1" t="s">
        <v>3948</v>
      </c>
      <c r="AJ1399" s="1"/>
      <c r="AK1399" s="1"/>
      <c r="AL1399" s="1" t="s">
        <v>3952</v>
      </c>
      <c r="AM1399" s="1" t="s">
        <v>3952</v>
      </c>
      <c r="AN1399" s="1" t="s">
        <v>3960</v>
      </c>
      <c r="AO1399" s="1" t="s">
        <v>4207</v>
      </c>
      <c r="AP1399" s="1" t="s">
        <v>4214</v>
      </c>
      <c r="AQ1399" s="1"/>
      <c r="AR1399">
        <v>11154</v>
      </c>
      <c r="AS1399">
        <v>705</v>
      </c>
      <c r="AT1399" s="1" t="s">
        <v>4237</v>
      </c>
      <c r="AU1399">
        <v>5750</v>
      </c>
      <c r="AV1399" s="1" t="s">
        <v>1382</v>
      </c>
      <c r="AW1399" s="1" t="s">
        <v>3938</v>
      </c>
      <c r="AX1399">
        <v>1074</v>
      </c>
      <c r="AY1399">
        <v>136045</v>
      </c>
      <c r="AZ1399">
        <v>8</v>
      </c>
      <c r="BA1399" s="1" t="s">
        <v>3429</v>
      </c>
    </row>
    <row r="1400" spans="1:53">
      <c r="A1400" s="1" t="s">
        <v>1383</v>
      </c>
      <c r="B1400">
        <v>5</v>
      </c>
      <c r="C1400">
        <v>1507175</v>
      </c>
      <c r="D1400" s="1" t="s">
        <v>2363</v>
      </c>
      <c r="E1400">
        <v>20</v>
      </c>
      <c r="F1400">
        <v>139291</v>
      </c>
      <c r="G1400">
        <v>9</v>
      </c>
      <c r="H1400" s="1"/>
      <c r="I1400" s="1" t="s">
        <v>2427</v>
      </c>
      <c r="J1400" s="1" t="s">
        <v>2462</v>
      </c>
      <c r="K1400" s="1" t="s">
        <v>2466</v>
      </c>
      <c r="L1400" s="1" t="s">
        <v>2472</v>
      </c>
      <c r="M1400" s="1" t="s">
        <v>2583</v>
      </c>
      <c r="N1400" s="1" t="s">
        <v>2607</v>
      </c>
      <c r="O1400" s="1"/>
      <c r="P1400">
        <v>334</v>
      </c>
      <c r="Q1400" s="1" t="s">
        <v>3075</v>
      </c>
      <c r="R1400" s="1" t="s">
        <v>3107</v>
      </c>
      <c r="S1400" s="1"/>
      <c r="T1400" s="1" t="s">
        <v>3110</v>
      </c>
      <c r="U1400" s="1" t="s">
        <v>3276</v>
      </c>
      <c r="V1400" s="1" t="s">
        <v>3393</v>
      </c>
      <c r="W1400" s="1" t="s">
        <v>3396</v>
      </c>
      <c r="X1400" s="1" t="s">
        <v>3400</v>
      </c>
      <c r="Y1400" s="3">
        <v>46233</v>
      </c>
      <c r="Z1400" s="1" t="s">
        <v>3426</v>
      </c>
      <c r="AA1400" s="3">
        <v>46233</v>
      </c>
      <c r="AB1400" s="1" t="s">
        <v>3416</v>
      </c>
      <c r="AC1400" s="1" t="s">
        <v>3904</v>
      </c>
      <c r="AD1400" s="1" t="s">
        <v>3933</v>
      </c>
      <c r="AE1400" s="1" t="s">
        <v>3934</v>
      </c>
      <c r="AF1400" s="1" t="s">
        <v>3938</v>
      </c>
      <c r="AG1400" s="1" t="s">
        <v>2472</v>
      </c>
      <c r="AH1400" s="1" t="s">
        <v>2583</v>
      </c>
      <c r="AI1400" s="1" t="s">
        <v>3948</v>
      </c>
      <c r="AJ1400" s="1"/>
      <c r="AK1400" s="1"/>
      <c r="AL1400" s="1" t="s">
        <v>3952</v>
      </c>
      <c r="AM1400" s="1" t="s">
        <v>3952</v>
      </c>
      <c r="AN1400" s="1" t="s">
        <v>3960</v>
      </c>
      <c r="AO1400" s="1" t="s">
        <v>4207</v>
      </c>
      <c r="AP1400" s="1" t="s">
        <v>4214</v>
      </c>
      <c r="AQ1400" s="1"/>
      <c r="AR1400">
        <v>10693</v>
      </c>
      <c r="AS1400">
        <v>334</v>
      </c>
      <c r="AT1400" s="1" t="s">
        <v>4237</v>
      </c>
      <c r="AU1400">
        <v>4750</v>
      </c>
      <c r="AV1400" s="1" t="s">
        <v>4599</v>
      </c>
      <c r="AW1400" s="1" t="s">
        <v>3938</v>
      </c>
      <c r="AX1400">
        <v>1074</v>
      </c>
      <c r="AY1400">
        <v>136045</v>
      </c>
      <c r="AZ1400">
        <v>9</v>
      </c>
      <c r="BA1400" s="1" t="s">
        <v>3429</v>
      </c>
    </row>
    <row r="1401" spans="1:53">
      <c r="A1401" s="1" t="s">
        <v>1384</v>
      </c>
      <c r="B1401">
        <v>0</v>
      </c>
      <c r="C1401">
        <v>2146666.13</v>
      </c>
      <c r="D1401" s="1" t="s">
        <v>2364</v>
      </c>
      <c r="E1401">
        <v>20</v>
      </c>
      <c r="F1401">
        <v>139291</v>
      </c>
      <c r="G1401">
        <v>10</v>
      </c>
      <c r="H1401" s="1"/>
      <c r="I1401" s="1" t="s">
        <v>2427</v>
      </c>
      <c r="J1401" s="1" t="s">
        <v>2462</v>
      </c>
      <c r="K1401" s="1" t="s">
        <v>2466</v>
      </c>
      <c r="L1401" s="1" t="s">
        <v>2472</v>
      </c>
      <c r="M1401" s="1" t="s">
        <v>2583</v>
      </c>
      <c r="N1401" s="1" t="s">
        <v>2607</v>
      </c>
      <c r="O1401" s="1"/>
      <c r="P1401">
        <v>161</v>
      </c>
      <c r="Q1401" s="1" t="s">
        <v>3076</v>
      </c>
      <c r="R1401" s="1" t="s">
        <v>3107</v>
      </c>
      <c r="S1401" s="1"/>
      <c r="T1401" s="1" t="s">
        <v>3110</v>
      </c>
      <c r="U1401" s="1" t="s">
        <v>3276</v>
      </c>
      <c r="V1401" s="1" t="s">
        <v>3393</v>
      </c>
      <c r="W1401" s="1" t="s">
        <v>3396</v>
      </c>
      <c r="X1401" s="1" t="s">
        <v>3400</v>
      </c>
      <c r="Y1401" s="3">
        <v>46233</v>
      </c>
      <c r="Z1401" s="1" t="s">
        <v>3426</v>
      </c>
      <c r="AA1401" s="3">
        <v>46233</v>
      </c>
      <c r="AB1401" s="1" t="s">
        <v>3416</v>
      </c>
      <c r="AC1401" s="1" t="s">
        <v>3904</v>
      </c>
      <c r="AD1401" s="1" t="s">
        <v>3933</v>
      </c>
      <c r="AE1401" s="1" t="s">
        <v>3934</v>
      </c>
      <c r="AF1401" s="1" t="s">
        <v>3938</v>
      </c>
      <c r="AG1401" s="1" t="s">
        <v>2472</v>
      </c>
      <c r="AH1401" s="1" t="s">
        <v>2583</v>
      </c>
      <c r="AI1401" s="1" t="s">
        <v>3948</v>
      </c>
      <c r="AJ1401" s="1"/>
      <c r="AK1401" s="1"/>
      <c r="AL1401" s="1" t="s">
        <v>3952</v>
      </c>
      <c r="AM1401" s="1" t="s">
        <v>3952</v>
      </c>
      <c r="AN1401" s="1" t="s">
        <v>3960</v>
      </c>
      <c r="AO1401" s="1" t="s">
        <v>4207</v>
      </c>
      <c r="AP1401" s="1" t="s">
        <v>4214</v>
      </c>
      <c r="AQ1401" s="1"/>
      <c r="AR1401">
        <v>1229</v>
      </c>
      <c r="AS1401">
        <v>161</v>
      </c>
      <c r="AT1401" s="1" t="s">
        <v>4237</v>
      </c>
      <c r="AU1401">
        <v>13333.33</v>
      </c>
      <c r="AV1401" s="1" t="s">
        <v>4600</v>
      </c>
      <c r="AW1401" s="1" t="s">
        <v>3938</v>
      </c>
      <c r="AX1401">
        <v>1074</v>
      </c>
      <c r="AY1401">
        <v>136045</v>
      </c>
      <c r="AZ1401">
        <v>10</v>
      </c>
      <c r="BA1401" s="1" t="s">
        <v>3429</v>
      </c>
    </row>
    <row r="1402" spans="1:53">
      <c r="A1402" s="1" t="s">
        <v>1353</v>
      </c>
      <c r="B1402">
        <v>5</v>
      </c>
      <c r="C1402">
        <v>1019666.52</v>
      </c>
      <c r="D1402" s="1" t="s">
        <v>2365</v>
      </c>
      <c r="E1402">
        <v>20</v>
      </c>
      <c r="F1402">
        <v>139291</v>
      </c>
      <c r="G1402">
        <v>11</v>
      </c>
      <c r="H1402" s="1"/>
      <c r="I1402" s="1" t="s">
        <v>2427</v>
      </c>
      <c r="J1402" s="1" t="s">
        <v>2462</v>
      </c>
      <c r="K1402" s="1" t="s">
        <v>2466</v>
      </c>
      <c r="L1402" s="1" t="s">
        <v>2472</v>
      </c>
      <c r="M1402" s="1" t="s">
        <v>2583</v>
      </c>
      <c r="N1402" s="1" t="s">
        <v>2607</v>
      </c>
      <c r="O1402" s="1"/>
      <c r="P1402">
        <v>46</v>
      </c>
      <c r="Q1402" s="1" t="s">
        <v>3077</v>
      </c>
      <c r="R1402" s="1" t="s">
        <v>3107</v>
      </c>
      <c r="S1402" s="1"/>
      <c r="T1402" s="1" t="s">
        <v>3110</v>
      </c>
      <c r="U1402" s="1" t="s">
        <v>3276</v>
      </c>
      <c r="V1402" s="1" t="s">
        <v>3393</v>
      </c>
      <c r="W1402" s="1" t="s">
        <v>3396</v>
      </c>
      <c r="X1402" s="1" t="s">
        <v>3400</v>
      </c>
      <c r="Y1402" s="3">
        <v>46233</v>
      </c>
      <c r="Z1402" s="1" t="s">
        <v>3426</v>
      </c>
      <c r="AA1402" s="3">
        <v>46233</v>
      </c>
      <c r="AB1402" s="1" t="s">
        <v>3416</v>
      </c>
      <c r="AC1402" s="1" t="s">
        <v>3904</v>
      </c>
      <c r="AD1402" s="1" t="s">
        <v>3933</v>
      </c>
      <c r="AE1402" s="1" t="s">
        <v>3934</v>
      </c>
      <c r="AF1402" s="1" t="s">
        <v>3938</v>
      </c>
      <c r="AG1402" s="1" t="s">
        <v>2472</v>
      </c>
      <c r="AH1402" s="1" t="s">
        <v>2583</v>
      </c>
      <c r="AI1402" s="1" t="s">
        <v>3948</v>
      </c>
      <c r="AJ1402" s="1"/>
      <c r="AK1402" s="1"/>
      <c r="AL1402" s="1" t="s">
        <v>3952</v>
      </c>
      <c r="AM1402" s="1" t="s">
        <v>3952</v>
      </c>
      <c r="AN1402" s="1" t="s">
        <v>3960</v>
      </c>
      <c r="AO1402" s="1" t="s">
        <v>4207</v>
      </c>
      <c r="AP1402" s="1" t="s">
        <v>4214</v>
      </c>
      <c r="AQ1402" s="1"/>
      <c r="AR1402">
        <v>1232</v>
      </c>
      <c r="AS1402">
        <v>46</v>
      </c>
      <c r="AT1402" s="1" t="s">
        <v>4239</v>
      </c>
      <c r="AU1402">
        <v>23333.33</v>
      </c>
      <c r="AV1402" s="1" t="s">
        <v>4582</v>
      </c>
      <c r="AW1402" s="1" t="s">
        <v>3938</v>
      </c>
      <c r="AX1402">
        <v>1074</v>
      </c>
      <c r="AY1402">
        <v>136045</v>
      </c>
      <c r="AZ1402">
        <v>11</v>
      </c>
      <c r="BA1402" s="1" t="s">
        <v>3429</v>
      </c>
    </row>
    <row r="1403" spans="1:53">
      <c r="A1403" s="1" t="s">
        <v>1385</v>
      </c>
      <c r="B1403">
        <v>5</v>
      </c>
      <c r="C1403">
        <v>2305334.98</v>
      </c>
      <c r="D1403" s="1" t="s">
        <v>2366</v>
      </c>
      <c r="E1403">
        <v>20</v>
      </c>
      <c r="F1403">
        <v>139291</v>
      </c>
      <c r="G1403">
        <v>12</v>
      </c>
      <c r="H1403" s="1"/>
      <c r="I1403" s="1" t="s">
        <v>2415</v>
      </c>
      <c r="J1403" s="1" t="s">
        <v>2462</v>
      </c>
      <c r="K1403" s="1" t="s">
        <v>2466</v>
      </c>
      <c r="L1403" s="1" t="s">
        <v>2472</v>
      </c>
      <c r="M1403" s="1" t="s">
        <v>2583</v>
      </c>
      <c r="N1403" s="1" t="s">
        <v>2607</v>
      </c>
      <c r="O1403" s="1"/>
      <c r="P1403">
        <v>520</v>
      </c>
      <c r="Q1403" s="1" t="s">
        <v>3078</v>
      </c>
      <c r="R1403" s="1" t="s">
        <v>3107</v>
      </c>
      <c r="S1403" s="1"/>
      <c r="T1403" s="1" t="s">
        <v>3110</v>
      </c>
      <c r="U1403" s="1" t="s">
        <v>3276</v>
      </c>
      <c r="V1403" s="1" t="s">
        <v>3393</v>
      </c>
      <c r="W1403" s="1" t="s">
        <v>3396</v>
      </c>
      <c r="X1403" s="1" t="s">
        <v>3400</v>
      </c>
      <c r="Y1403" s="3">
        <v>46233</v>
      </c>
      <c r="Z1403" s="1" t="s">
        <v>3426</v>
      </c>
      <c r="AA1403" s="3">
        <v>46233</v>
      </c>
      <c r="AB1403" s="1" t="s">
        <v>3416</v>
      </c>
      <c r="AC1403" s="1" t="s">
        <v>3904</v>
      </c>
      <c r="AD1403" s="1" t="s">
        <v>3933</v>
      </c>
      <c r="AE1403" s="1" t="s">
        <v>3934</v>
      </c>
      <c r="AF1403" s="1" t="s">
        <v>3938</v>
      </c>
      <c r="AG1403" s="1" t="s">
        <v>2472</v>
      </c>
      <c r="AH1403" s="1" t="s">
        <v>2583</v>
      </c>
      <c r="AI1403" s="1" t="s">
        <v>3948</v>
      </c>
      <c r="AJ1403" s="1"/>
      <c r="AK1403" s="1"/>
      <c r="AL1403" s="1" t="s">
        <v>3952</v>
      </c>
      <c r="AM1403" s="1" t="s">
        <v>3952</v>
      </c>
      <c r="AN1403" s="1" t="s">
        <v>3960</v>
      </c>
      <c r="AO1403" s="1" t="s">
        <v>4207</v>
      </c>
      <c r="AP1403" s="1" t="s">
        <v>4214</v>
      </c>
      <c r="AQ1403" s="1"/>
      <c r="AR1403">
        <v>15101</v>
      </c>
      <c r="AS1403">
        <v>520</v>
      </c>
      <c r="AT1403" s="1" t="s">
        <v>4235</v>
      </c>
      <c r="AU1403">
        <v>4666.67</v>
      </c>
      <c r="AV1403" s="1" t="s">
        <v>4601</v>
      </c>
      <c r="AW1403" s="1" t="s">
        <v>3938</v>
      </c>
      <c r="AX1403">
        <v>1074</v>
      </c>
      <c r="AY1403">
        <v>136045</v>
      </c>
      <c r="AZ1403">
        <v>12</v>
      </c>
      <c r="BA1403" s="1" t="s">
        <v>3429</v>
      </c>
    </row>
    <row r="1404" spans="1:53">
      <c r="A1404" s="1" t="s">
        <v>1386</v>
      </c>
      <c r="B1404">
        <v>5</v>
      </c>
      <c r="C1404">
        <v>2610362.5</v>
      </c>
      <c r="D1404" s="1" t="s">
        <v>2367</v>
      </c>
      <c r="E1404">
        <v>20</v>
      </c>
      <c r="F1404">
        <v>139291</v>
      </c>
      <c r="G1404">
        <v>13</v>
      </c>
      <c r="H1404" s="1"/>
      <c r="I1404" s="1" t="s">
        <v>2459</v>
      </c>
      <c r="J1404" s="1" t="s">
        <v>2462</v>
      </c>
      <c r="K1404" s="1" t="s">
        <v>2466</v>
      </c>
      <c r="L1404" s="1" t="s">
        <v>2472</v>
      </c>
      <c r="M1404" s="1" t="s">
        <v>2583</v>
      </c>
      <c r="N1404" s="1" t="s">
        <v>2607</v>
      </c>
      <c r="O1404" s="1"/>
      <c r="P1404">
        <v>379</v>
      </c>
      <c r="Q1404" s="1" t="s">
        <v>3079</v>
      </c>
      <c r="R1404" s="1" t="s">
        <v>3107</v>
      </c>
      <c r="S1404" s="1"/>
      <c r="T1404" s="1" t="s">
        <v>3110</v>
      </c>
      <c r="U1404" s="1" t="s">
        <v>3276</v>
      </c>
      <c r="V1404" s="1" t="s">
        <v>3393</v>
      </c>
      <c r="W1404" s="1" t="s">
        <v>3396</v>
      </c>
      <c r="X1404" s="1" t="s">
        <v>3400</v>
      </c>
      <c r="Y1404" s="3">
        <v>46233</v>
      </c>
      <c r="Z1404" s="1" t="s">
        <v>3426</v>
      </c>
      <c r="AA1404" s="3">
        <v>46233</v>
      </c>
      <c r="AB1404" s="1" t="s">
        <v>3416</v>
      </c>
      <c r="AC1404" s="1" t="s">
        <v>3904</v>
      </c>
      <c r="AD1404" s="1" t="s">
        <v>3933</v>
      </c>
      <c r="AE1404" s="1" t="s">
        <v>3934</v>
      </c>
      <c r="AF1404" s="1" t="s">
        <v>3938</v>
      </c>
      <c r="AG1404" s="1" t="s">
        <v>2472</v>
      </c>
      <c r="AH1404" s="1" t="s">
        <v>2583</v>
      </c>
      <c r="AI1404" s="1" t="s">
        <v>3948</v>
      </c>
      <c r="AJ1404" s="1"/>
      <c r="AK1404" s="1"/>
      <c r="AL1404" s="1" t="s">
        <v>3952</v>
      </c>
      <c r="AM1404" s="1" t="s">
        <v>3952</v>
      </c>
      <c r="AN1404" s="1" t="s">
        <v>3960</v>
      </c>
      <c r="AO1404" s="1" t="s">
        <v>4207</v>
      </c>
      <c r="AP1404" s="1" t="s">
        <v>4214</v>
      </c>
      <c r="AQ1404" s="1"/>
      <c r="AR1404">
        <v>3342</v>
      </c>
      <c r="AS1404">
        <v>379</v>
      </c>
      <c r="AT1404" s="1" t="s">
        <v>4235</v>
      </c>
      <c r="AU1404">
        <v>7250</v>
      </c>
      <c r="AV1404" s="1" t="s">
        <v>4602</v>
      </c>
      <c r="AW1404" s="1" t="s">
        <v>3938</v>
      </c>
      <c r="AX1404">
        <v>1074</v>
      </c>
      <c r="AY1404">
        <v>136045</v>
      </c>
      <c r="AZ1404">
        <v>13</v>
      </c>
      <c r="BA1404" s="1" t="s">
        <v>3429</v>
      </c>
    </row>
    <row r="1405" spans="1:53">
      <c r="A1405" s="1" t="s">
        <v>1387</v>
      </c>
      <c r="B1405">
        <v>5</v>
      </c>
      <c r="C1405">
        <v>694687.5</v>
      </c>
      <c r="D1405" s="1" t="s">
        <v>2368</v>
      </c>
      <c r="E1405">
        <v>20</v>
      </c>
      <c r="F1405">
        <v>139291</v>
      </c>
      <c r="G1405">
        <v>14</v>
      </c>
      <c r="H1405" s="1"/>
      <c r="I1405" s="1" t="s">
        <v>2427</v>
      </c>
      <c r="J1405" s="1" t="s">
        <v>2462</v>
      </c>
      <c r="K1405" s="1" t="s">
        <v>2466</v>
      </c>
      <c r="L1405" s="1" t="s">
        <v>2472</v>
      </c>
      <c r="M1405" s="1" t="s">
        <v>2583</v>
      </c>
      <c r="N1405" s="1" t="s">
        <v>2607</v>
      </c>
      <c r="O1405" s="1"/>
      <c r="P1405">
        <v>65</v>
      </c>
      <c r="Q1405" s="1" t="s">
        <v>3080</v>
      </c>
      <c r="R1405" s="1" t="s">
        <v>3107</v>
      </c>
      <c r="S1405" s="1"/>
      <c r="T1405" s="1" t="s">
        <v>3110</v>
      </c>
      <c r="U1405" s="1" t="s">
        <v>3276</v>
      </c>
      <c r="V1405" s="1" t="s">
        <v>3393</v>
      </c>
      <c r="W1405" s="1" t="s">
        <v>3396</v>
      </c>
      <c r="X1405" s="1" t="s">
        <v>3400</v>
      </c>
      <c r="Y1405" s="3">
        <v>46233</v>
      </c>
      <c r="Z1405" s="1" t="s">
        <v>3426</v>
      </c>
      <c r="AA1405" s="3">
        <v>46233</v>
      </c>
      <c r="AB1405" s="1" t="s">
        <v>3416</v>
      </c>
      <c r="AC1405" s="1" t="s">
        <v>3904</v>
      </c>
      <c r="AD1405" s="1" t="s">
        <v>3933</v>
      </c>
      <c r="AE1405" s="1" t="s">
        <v>3934</v>
      </c>
      <c r="AF1405" s="1" t="s">
        <v>3938</v>
      </c>
      <c r="AG1405" s="1" t="s">
        <v>2472</v>
      </c>
      <c r="AH1405" s="1" t="s">
        <v>2583</v>
      </c>
      <c r="AI1405" s="1" t="s">
        <v>3948</v>
      </c>
      <c r="AJ1405" s="1"/>
      <c r="AK1405" s="1"/>
      <c r="AL1405" s="1" t="s">
        <v>3952</v>
      </c>
      <c r="AM1405" s="1" t="s">
        <v>3952</v>
      </c>
      <c r="AN1405" s="1" t="s">
        <v>3960</v>
      </c>
      <c r="AO1405" s="1" t="s">
        <v>4207</v>
      </c>
      <c r="AP1405" s="1" t="s">
        <v>4214</v>
      </c>
      <c r="AQ1405" s="1"/>
      <c r="AR1405">
        <v>1173</v>
      </c>
      <c r="AS1405">
        <v>65</v>
      </c>
      <c r="AT1405" s="1" t="s">
        <v>4235</v>
      </c>
      <c r="AU1405">
        <v>11250</v>
      </c>
      <c r="AV1405" s="1" t="s">
        <v>4603</v>
      </c>
      <c r="AW1405" s="1" t="s">
        <v>3938</v>
      </c>
      <c r="AX1405">
        <v>1074</v>
      </c>
      <c r="AY1405">
        <v>136045</v>
      </c>
      <c r="AZ1405">
        <v>14</v>
      </c>
      <c r="BA1405" s="1" t="s">
        <v>3429</v>
      </c>
    </row>
    <row r="1406" spans="1:53">
      <c r="A1406" s="1" t="s">
        <v>1388</v>
      </c>
      <c r="B1406">
        <v>5</v>
      </c>
      <c r="C1406">
        <v>72041.63</v>
      </c>
      <c r="D1406" s="1" t="s">
        <v>2369</v>
      </c>
      <c r="E1406">
        <v>20</v>
      </c>
      <c r="F1406">
        <v>139291</v>
      </c>
      <c r="G1406">
        <v>15</v>
      </c>
      <c r="H1406" s="1"/>
      <c r="I1406" s="1" t="s">
        <v>2427</v>
      </c>
      <c r="J1406" s="1" t="s">
        <v>2462</v>
      </c>
      <c r="K1406" s="1" t="s">
        <v>2466</v>
      </c>
      <c r="L1406" s="1" t="s">
        <v>2472</v>
      </c>
      <c r="M1406" s="1" t="s">
        <v>2583</v>
      </c>
      <c r="N1406" s="1" t="s">
        <v>2607</v>
      </c>
      <c r="O1406" s="1"/>
      <c r="P1406">
        <v>13</v>
      </c>
      <c r="Q1406" s="1" t="s">
        <v>3081</v>
      </c>
      <c r="R1406" s="1" t="s">
        <v>3107</v>
      </c>
      <c r="S1406" s="1"/>
      <c r="T1406" s="1" t="s">
        <v>3110</v>
      </c>
      <c r="U1406" s="1" t="s">
        <v>3276</v>
      </c>
      <c r="V1406" s="1" t="s">
        <v>3393</v>
      </c>
      <c r="W1406" s="1" t="s">
        <v>3396</v>
      </c>
      <c r="X1406" s="1" t="s">
        <v>3400</v>
      </c>
      <c r="Y1406" s="3">
        <v>46233</v>
      </c>
      <c r="Z1406" s="1" t="s">
        <v>3426</v>
      </c>
      <c r="AA1406" s="3">
        <v>46233</v>
      </c>
      <c r="AB1406" s="1" t="s">
        <v>3416</v>
      </c>
      <c r="AC1406" s="1" t="s">
        <v>3904</v>
      </c>
      <c r="AD1406" s="1" t="s">
        <v>3933</v>
      </c>
      <c r="AE1406" s="1" t="s">
        <v>3934</v>
      </c>
      <c r="AF1406" s="1" t="s">
        <v>3938</v>
      </c>
      <c r="AG1406" s="1" t="s">
        <v>2472</v>
      </c>
      <c r="AH1406" s="1" t="s">
        <v>2583</v>
      </c>
      <c r="AI1406" s="1" t="s">
        <v>3948</v>
      </c>
      <c r="AJ1406" s="1"/>
      <c r="AK1406" s="1"/>
      <c r="AL1406" s="1" t="s">
        <v>3952</v>
      </c>
      <c r="AM1406" s="1" t="s">
        <v>3952</v>
      </c>
      <c r="AN1406" s="1" t="s">
        <v>3960</v>
      </c>
      <c r="AO1406" s="1" t="s">
        <v>4207</v>
      </c>
      <c r="AP1406" s="1" t="s">
        <v>4214</v>
      </c>
      <c r="AQ1406" s="1"/>
      <c r="AR1406">
        <v>9766</v>
      </c>
      <c r="AS1406">
        <v>13</v>
      </c>
      <c r="AT1406" s="1" t="s">
        <v>4237</v>
      </c>
      <c r="AU1406">
        <v>5833.33</v>
      </c>
      <c r="AV1406" s="1" t="s">
        <v>1388</v>
      </c>
      <c r="AW1406" s="1" t="s">
        <v>3938</v>
      </c>
      <c r="AX1406">
        <v>1074</v>
      </c>
      <c r="AY1406">
        <v>136045</v>
      </c>
      <c r="AZ1406">
        <v>15</v>
      </c>
      <c r="BA1406" s="1" t="s">
        <v>3429</v>
      </c>
    </row>
    <row r="1407" spans="1:53">
      <c r="A1407" s="1" t="s">
        <v>1389</v>
      </c>
      <c r="B1407">
        <v>0</v>
      </c>
      <c r="C1407">
        <v>369000</v>
      </c>
      <c r="D1407" s="1" t="s">
        <v>2370</v>
      </c>
      <c r="E1407">
        <v>20</v>
      </c>
      <c r="F1407">
        <v>139291</v>
      </c>
      <c r="G1407">
        <v>16</v>
      </c>
      <c r="H1407" s="1"/>
      <c r="I1407" s="1" t="s">
        <v>2427</v>
      </c>
      <c r="J1407" s="1" t="s">
        <v>2462</v>
      </c>
      <c r="K1407" s="1" t="s">
        <v>2466</v>
      </c>
      <c r="L1407" s="1" t="s">
        <v>2472</v>
      </c>
      <c r="M1407" s="1" t="s">
        <v>2583</v>
      </c>
      <c r="N1407" s="1" t="s">
        <v>2607</v>
      </c>
      <c r="O1407" s="1"/>
      <c r="P1407">
        <v>41</v>
      </c>
      <c r="Q1407" s="1" t="s">
        <v>2308</v>
      </c>
      <c r="R1407" s="1" t="s">
        <v>3107</v>
      </c>
      <c r="S1407" s="1"/>
      <c r="T1407" s="1" t="s">
        <v>3110</v>
      </c>
      <c r="U1407" s="1" t="s">
        <v>3276</v>
      </c>
      <c r="V1407" s="1" t="s">
        <v>3393</v>
      </c>
      <c r="W1407" s="1" t="s">
        <v>3396</v>
      </c>
      <c r="X1407" s="1" t="s">
        <v>3400</v>
      </c>
      <c r="Y1407" s="3">
        <v>46233</v>
      </c>
      <c r="Z1407" s="1" t="s">
        <v>3426</v>
      </c>
      <c r="AA1407" s="3">
        <v>46233</v>
      </c>
      <c r="AB1407" s="1" t="s">
        <v>3416</v>
      </c>
      <c r="AC1407" s="1" t="s">
        <v>3904</v>
      </c>
      <c r="AD1407" s="1" t="s">
        <v>3933</v>
      </c>
      <c r="AE1407" s="1" t="s">
        <v>3934</v>
      </c>
      <c r="AF1407" s="1" t="s">
        <v>3938</v>
      </c>
      <c r="AG1407" s="1" t="s">
        <v>2472</v>
      </c>
      <c r="AH1407" s="1" t="s">
        <v>2583</v>
      </c>
      <c r="AI1407" s="1" t="s">
        <v>3948</v>
      </c>
      <c r="AJ1407" s="1"/>
      <c r="AK1407" s="1"/>
      <c r="AL1407" s="1" t="s">
        <v>3952</v>
      </c>
      <c r="AM1407" s="1" t="s">
        <v>3952</v>
      </c>
      <c r="AN1407" s="1" t="s">
        <v>3960</v>
      </c>
      <c r="AO1407" s="1" t="s">
        <v>4207</v>
      </c>
      <c r="AP1407" s="1" t="s">
        <v>4214</v>
      </c>
      <c r="AQ1407" s="1"/>
      <c r="AR1407">
        <v>3659</v>
      </c>
      <c r="AS1407">
        <v>41</v>
      </c>
      <c r="AT1407" s="1" t="s">
        <v>4235</v>
      </c>
      <c r="AU1407">
        <v>9000</v>
      </c>
      <c r="AV1407" s="1" t="s">
        <v>4604</v>
      </c>
      <c r="AW1407" s="1" t="s">
        <v>3938</v>
      </c>
      <c r="AX1407">
        <v>1074</v>
      </c>
      <c r="AY1407">
        <v>136045</v>
      </c>
      <c r="AZ1407">
        <v>16</v>
      </c>
      <c r="BA1407" s="1" t="s">
        <v>3429</v>
      </c>
    </row>
    <row r="1408" spans="1:53">
      <c r="A1408" s="1" t="s">
        <v>1356</v>
      </c>
      <c r="B1408">
        <v>0</v>
      </c>
      <c r="C1408">
        <v>6387500</v>
      </c>
      <c r="D1408" s="1" t="s">
        <v>2371</v>
      </c>
      <c r="E1408">
        <v>20</v>
      </c>
      <c r="F1408">
        <v>139291</v>
      </c>
      <c r="G1408">
        <v>17</v>
      </c>
      <c r="H1408" s="1"/>
      <c r="I1408" s="1" t="s">
        <v>2427</v>
      </c>
      <c r="J1408" s="1" t="s">
        <v>2462</v>
      </c>
      <c r="K1408" s="1" t="s">
        <v>2466</v>
      </c>
      <c r="L1408" s="1" t="s">
        <v>2472</v>
      </c>
      <c r="M1408" s="1" t="s">
        <v>2583</v>
      </c>
      <c r="N1408" s="1" t="s">
        <v>2607</v>
      </c>
      <c r="O1408" s="1"/>
      <c r="P1408">
        <v>175</v>
      </c>
      <c r="Q1408" s="1" t="s">
        <v>3082</v>
      </c>
      <c r="R1408" s="1" t="s">
        <v>3107</v>
      </c>
      <c r="S1408" s="1"/>
      <c r="T1408" s="1" t="s">
        <v>3110</v>
      </c>
      <c r="U1408" s="1" t="s">
        <v>3276</v>
      </c>
      <c r="V1408" s="1" t="s">
        <v>3393</v>
      </c>
      <c r="W1408" s="1" t="s">
        <v>3396</v>
      </c>
      <c r="X1408" s="1" t="s">
        <v>3400</v>
      </c>
      <c r="Y1408" s="3">
        <v>46233</v>
      </c>
      <c r="Z1408" s="1" t="s">
        <v>3426</v>
      </c>
      <c r="AA1408" s="3">
        <v>46233</v>
      </c>
      <c r="AB1408" s="1" t="s">
        <v>3416</v>
      </c>
      <c r="AC1408" s="1" t="s">
        <v>3904</v>
      </c>
      <c r="AD1408" s="1" t="s">
        <v>3933</v>
      </c>
      <c r="AE1408" s="1" t="s">
        <v>3934</v>
      </c>
      <c r="AF1408" s="1" t="s">
        <v>3938</v>
      </c>
      <c r="AG1408" s="1" t="s">
        <v>2472</v>
      </c>
      <c r="AH1408" s="1" t="s">
        <v>2583</v>
      </c>
      <c r="AI1408" s="1" t="s">
        <v>3948</v>
      </c>
      <c r="AJ1408" s="1"/>
      <c r="AK1408" s="1"/>
      <c r="AL1408" s="1" t="s">
        <v>3952</v>
      </c>
      <c r="AM1408" s="1" t="s">
        <v>3952</v>
      </c>
      <c r="AN1408" s="1" t="s">
        <v>3960</v>
      </c>
      <c r="AO1408" s="1" t="s">
        <v>4207</v>
      </c>
      <c r="AP1408" s="1" t="s">
        <v>4214</v>
      </c>
      <c r="AQ1408" s="1"/>
      <c r="AR1408">
        <v>3289</v>
      </c>
      <c r="AS1408">
        <v>175</v>
      </c>
      <c r="AT1408" s="1" t="s">
        <v>4241</v>
      </c>
      <c r="AU1408">
        <v>36500</v>
      </c>
      <c r="AV1408" s="1" t="s">
        <v>4585</v>
      </c>
      <c r="AW1408" s="1" t="s">
        <v>3938</v>
      </c>
      <c r="AX1408">
        <v>1074</v>
      </c>
      <c r="AY1408">
        <v>136045</v>
      </c>
      <c r="AZ1408">
        <v>17</v>
      </c>
      <c r="BA1408" s="1" t="s">
        <v>3429</v>
      </c>
    </row>
    <row r="1409" spans="1:53">
      <c r="A1409" s="1" t="s">
        <v>1390</v>
      </c>
      <c r="B1409">
        <v>5</v>
      </c>
      <c r="C1409">
        <v>15437.5</v>
      </c>
      <c r="D1409" s="1" t="s">
        <v>2372</v>
      </c>
      <c r="E1409">
        <v>20</v>
      </c>
      <c r="F1409">
        <v>139291</v>
      </c>
      <c r="G1409">
        <v>18</v>
      </c>
      <c r="H1409" s="1"/>
      <c r="I1409" s="1" t="s">
        <v>2427</v>
      </c>
      <c r="J1409" s="1" t="s">
        <v>2462</v>
      </c>
      <c r="K1409" s="1" t="s">
        <v>2466</v>
      </c>
      <c r="L1409" s="1" t="s">
        <v>2472</v>
      </c>
      <c r="M1409" s="1" t="s">
        <v>2583</v>
      </c>
      <c r="N1409" s="1" t="s">
        <v>2607</v>
      </c>
      <c r="O1409" s="1"/>
      <c r="P1409">
        <v>1</v>
      </c>
      <c r="Q1409" s="1" t="s">
        <v>3083</v>
      </c>
      <c r="R1409" s="1" t="s">
        <v>3107</v>
      </c>
      <c r="S1409" s="1"/>
      <c r="T1409" s="1" t="s">
        <v>3110</v>
      </c>
      <c r="U1409" s="1" t="s">
        <v>3276</v>
      </c>
      <c r="V1409" s="1" t="s">
        <v>3393</v>
      </c>
      <c r="W1409" s="1" t="s">
        <v>3396</v>
      </c>
      <c r="X1409" s="1" t="s">
        <v>3400</v>
      </c>
      <c r="Y1409" s="3">
        <v>46233</v>
      </c>
      <c r="Z1409" s="1" t="s">
        <v>3426</v>
      </c>
      <c r="AA1409" s="3">
        <v>46233</v>
      </c>
      <c r="AB1409" s="1" t="s">
        <v>3416</v>
      </c>
      <c r="AC1409" s="1" t="s">
        <v>3904</v>
      </c>
      <c r="AD1409" s="1" t="s">
        <v>3933</v>
      </c>
      <c r="AE1409" s="1" t="s">
        <v>3934</v>
      </c>
      <c r="AF1409" s="1" t="s">
        <v>3938</v>
      </c>
      <c r="AG1409" s="1" t="s">
        <v>2472</v>
      </c>
      <c r="AH1409" s="1" t="s">
        <v>2583</v>
      </c>
      <c r="AI1409" s="1" t="s">
        <v>3948</v>
      </c>
      <c r="AJ1409" s="1"/>
      <c r="AK1409" s="1"/>
      <c r="AL1409" s="1" t="s">
        <v>3952</v>
      </c>
      <c r="AM1409" s="1" t="s">
        <v>3952</v>
      </c>
      <c r="AN1409" s="1" t="s">
        <v>3960</v>
      </c>
      <c r="AO1409" s="1" t="s">
        <v>4207</v>
      </c>
      <c r="AP1409" s="1" t="s">
        <v>4214</v>
      </c>
      <c r="AQ1409" s="1"/>
      <c r="AR1409">
        <v>11157</v>
      </c>
      <c r="AS1409">
        <v>1</v>
      </c>
      <c r="AT1409" s="1" t="s">
        <v>4237</v>
      </c>
      <c r="AU1409">
        <v>16250</v>
      </c>
      <c r="AV1409" s="1" t="s">
        <v>1390</v>
      </c>
      <c r="AW1409" s="1" t="s">
        <v>3938</v>
      </c>
      <c r="AX1409">
        <v>1074</v>
      </c>
      <c r="AY1409">
        <v>136045</v>
      </c>
      <c r="AZ1409">
        <v>18</v>
      </c>
      <c r="BA1409" s="1" t="s">
        <v>3429</v>
      </c>
    </row>
    <row r="1410" spans="1:53">
      <c r="A1410" s="1" t="s">
        <v>1391</v>
      </c>
      <c r="B1410">
        <v>5</v>
      </c>
      <c r="C1410">
        <v>32141.64</v>
      </c>
      <c r="D1410" s="1" t="s">
        <v>2373</v>
      </c>
      <c r="E1410">
        <v>20</v>
      </c>
      <c r="F1410">
        <v>139291</v>
      </c>
      <c r="G1410">
        <v>19</v>
      </c>
      <c r="H1410" s="1"/>
      <c r="I1410" s="1" t="s">
        <v>2427</v>
      </c>
      <c r="J1410" s="1" t="s">
        <v>2462</v>
      </c>
      <c r="K1410" s="1" t="s">
        <v>2466</v>
      </c>
      <c r="L1410" s="1" t="s">
        <v>2472</v>
      </c>
      <c r="M1410" s="1" t="s">
        <v>2583</v>
      </c>
      <c r="N1410" s="1" t="s">
        <v>2607</v>
      </c>
      <c r="O1410" s="1"/>
      <c r="P1410">
        <v>7</v>
      </c>
      <c r="Q1410" s="1" t="s">
        <v>3084</v>
      </c>
      <c r="R1410" s="1" t="s">
        <v>3107</v>
      </c>
      <c r="S1410" s="1"/>
      <c r="T1410" s="1" t="s">
        <v>3110</v>
      </c>
      <c r="U1410" s="1" t="s">
        <v>3276</v>
      </c>
      <c r="V1410" s="1" t="s">
        <v>3393</v>
      </c>
      <c r="W1410" s="1" t="s">
        <v>3396</v>
      </c>
      <c r="X1410" s="1" t="s">
        <v>3400</v>
      </c>
      <c r="Y1410" s="3">
        <v>46233</v>
      </c>
      <c r="Z1410" s="1" t="s">
        <v>3426</v>
      </c>
      <c r="AA1410" s="3">
        <v>46233</v>
      </c>
      <c r="AB1410" s="1" t="s">
        <v>3416</v>
      </c>
      <c r="AC1410" s="1" t="s">
        <v>3904</v>
      </c>
      <c r="AD1410" s="1" t="s">
        <v>3933</v>
      </c>
      <c r="AE1410" s="1" t="s">
        <v>3934</v>
      </c>
      <c r="AF1410" s="1" t="s">
        <v>3938</v>
      </c>
      <c r="AG1410" s="1" t="s">
        <v>2472</v>
      </c>
      <c r="AH1410" s="1" t="s">
        <v>2583</v>
      </c>
      <c r="AI1410" s="1" t="s">
        <v>3948</v>
      </c>
      <c r="AJ1410" s="1"/>
      <c r="AK1410" s="1"/>
      <c r="AL1410" s="1" t="s">
        <v>3952</v>
      </c>
      <c r="AM1410" s="1" t="s">
        <v>3952</v>
      </c>
      <c r="AN1410" s="1" t="s">
        <v>3960</v>
      </c>
      <c r="AO1410" s="1" t="s">
        <v>4207</v>
      </c>
      <c r="AP1410" s="1" t="s">
        <v>4214</v>
      </c>
      <c r="AQ1410" s="1"/>
      <c r="AR1410">
        <v>4025</v>
      </c>
      <c r="AS1410">
        <v>7</v>
      </c>
      <c r="AT1410" s="1" t="s">
        <v>4237</v>
      </c>
      <c r="AU1410">
        <v>4833.33</v>
      </c>
      <c r="AV1410" s="1" t="s">
        <v>4605</v>
      </c>
      <c r="AW1410" s="1" t="s">
        <v>3938</v>
      </c>
      <c r="AX1410">
        <v>1074</v>
      </c>
      <c r="AY1410">
        <v>136045</v>
      </c>
      <c r="AZ1410">
        <v>19</v>
      </c>
      <c r="BA1410" s="1" t="s">
        <v>3429</v>
      </c>
    </row>
    <row r="1411" spans="1:53">
      <c r="A1411" s="1" t="s">
        <v>1392</v>
      </c>
      <c r="B1411">
        <v>10</v>
      </c>
      <c r="C1411">
        <v>1219050</v>
      </c>
      <c r="D1411" s="1" t="s">
        <v>2374</v>
      </c>
      <c r="E1411">
        <v>20</v>
      </c>
      <c r="F1411">
        <v>139291</v>
      </c>
      <c r="G1411">
        <v>20</v>
      </c>
      <c r="H1411" s="1"/>
      <c r="I1411" s="1" t="s">
        <v>2430</v>
      </c>
      <c r="J1411" s="1" t="s">
        <v>2462</v>
      </c>
      <c r="K1411" s="1" t="s">
        <v>2466</v>
      </c>
      <c r="L1411" s="1" t="s">
        <v>2472</v>
      </c>
      <c r="M1411" s="1" t="s">
        <v>2583</v>
      </c>
      <c r="N1411" s="1" t="s">
        <v>2607</v>
      </c>
      <c r="O1411" s="1"/>
      <c r="P1411">
        <v>301</v>
      </c>
      <c r="Q1411" s="1" t="s">
        <v>3085</v>
      </c>
      <c r="R1411" s="1" t="s">
        <v>3107</v>
      </c>
      <c r="S1411" s="1"/>
      <c r="T1411" s="1" t="s">
        <v>3110</v>
      </c>
      <c r="U1411" s="1" t="s">
        <v>3276</v>
      </c>
      <c r="V1411" s="1" t="s">
        <v>3393</v>
      </c>
      <c r="W1411" s="1" t="s">
        <v>3396</v>
      </c>
      <c r="X1411" s="1" t="s">
        <v>3400</v>
      </c>
      <c r="Y1411" s="3">
        <v>46233</v>
      </c>
      <c r="Z1411" s="1" t="s">
        <v>3426</v>
      </c>
      <c r="AA1411" s="3">
        <v>46233</v>
      </c>
      <c r="AB1411" s="1" t="s">
        <v>3416</v>
      </c>
      <c r="AC1411" s="1" t="s">
        <v>3904</v>
      </c>
      <c r="AD1411" s="1" t="s">
        <v>3933</v>
      </c>
      <c r="AE1411" s="1" t="s">
        <v>3934</v>
      </c>
      <c r="AF1411" s="1" t="s">
        <v>3938</v>
      </c>
      <c r="AG1411" s="1" t="s">
        <v>2472</v>
      </c>
      <c r="AH1411" s="1" t="s">
        <v>2583</v>
      </c>
      <c r="AI1411" s="1" t="s">
        <v>3948</v>
      </c>
      <c r="AJ1411" s="1"/>
      <c r="AK1411" s="1"/>
      <c r="AL1411" s="1" t="s">
        <v>3952</v>
      </c>
      <c r="AM1411" s="1" t="s">
        <v>3952</v>
      </c>
      <c r="AN1411" s="1" t="s">
        <v>3960</v>
      </c>
      <c r="AO1411" s="1" t="s">
        <v>4207</v>
      </c>
      <c r="AP1411" s="1" t="s">
        <v>4214</v>
      </c>
      <c r="AQ1411" s="1"/>
      <c r="AR1411">
        <v>10599</v>
      </c>
      <c r="AS1411">
        <v>301</v>
      </c>
      <c r="AT1411" s="1" t="s">
        <v>4237</v>
      </c>
      <c r="AU1411">
        <v>4500</v>
      </c>
      <c r="AV1411" s="1" t="s">
        <v>4606</v>
      </c>
      <c r="AW1411" s="1" t="s">
        <v>3938</v>
      </c>
      <c r="AX1411">
        <v>1074</v>
      </c>
      <c r="AY1411">
        <v>136045</v>
      </c>
      <c r="AZ1411">
        <v>20</v>
      </c>
      <c r="BA1411" s="1" t="s">
        <v>3429</v>
      </c>
    </row>
    <row r="1412" spans="1:53">
      <c r="A1412" s="1" t="s">
        <v>1393</v>
      </c>
      <c r="B1412">
        <v>5</v>
      </c>
      <c r="C1412">
        <v>117166.54</v>
      </c>
      <c r="D1412" s="1" t="s">
        <v>2375</v>
      </c>
      <c r="E1412">
        <v>20</v>
      </c>
      <c r="F1412">
        <v>139291</v>
      </c>
      <c r="G1412">
        <v>21</v>
      </c>
      <c r="H1412" s="1"/>
      <c r="I1412" s="1" t="s">
        <v>2427</v>
      </c>
      <c r="J1412" s="1" t="s">
        <v>2462</v>
      </c>
      <c r="K1412" s="1" t="s">
        <v>2466</v>
      </c>
      <c r="L1412" s="1" t="s">
        <v>2472</v>
      </c>
      <c r="M1412" s="1" t="s">
        <v>2583</v>
      </c>
      <c r="N1412" s="1" t="s">
        <v>2607</v>
      </c>
      <c r="O1412" s="1"/>
      <c r="P1412">
        <v>40</v>
      </c>
      <c r="Q1412" s="1" t="s">
        <v>3086</v>
      </c>
      <c r="R1412" s="1" t="s">
        <v>3107</v>
      </c>
      <c r="S1412" s="1"/>
      <c r="T1412" s="1" t="s">
        <v>3110</v>
      </c>
      <c r="U1412" s="1" t="s">
        <v>3276</v>
      </c>
      <c r="V1412" s="1" t="s">
        <v>3393</v>
      </c>
      <c r="W1412" s="1" t="s">
        <v>3396</v>
      </c>
      <c r="X1412" s="1" t="s">
        <v>3400</v>
      </c>
      <c r="Y1412" s="3">
        <v>46233</v>
      </c>
      <c r="Z1412" s="1" t="s">
        <v>3426</v>
      </c>
      <c r="AA1412" s="3">
        <v>46233</v>
      </c>
      <c r="AB1412" s="1" t="s">
        <v>3416</v>
      </c>
      <c r="AC1412" s="1" t="s">
        <v>3904</v>
      </c>
      <c r="AD1412" s="1" t="s">
        <v>3933</v>
      </c>
      <c r="AE1412" s="1" t="s">
        <v>3934</v>
      </c>
      <c r="AF1412" s="1" t="s">
        <v>3938</v>
      </c>
      <c r="AG1412" s="1" t="s">
        <v>2472</v>
      </c>
      <c r="AH1412" s="1" t="s">
        <v>2583</v>
      </c>
      <c r="AI1412" s="1" t="s">
        <v>3948</v>
      </c>
      <c r="AJ1412" s="1"/>
      <c r="AK1412" s="1"/>
      <c r="AL1412" s="1" t="s">
        <v>3952</v>
      </c>
      <c r="AM1412" s="1" t="s">
        <v>3952</v>
      </c>
      <c r="AN1412" s="1" t="s">
        <v>3960</v>
      </c>
      <c r="AO1412" s="1" t="s">
        <v>4207</v>
      </c>
      <c r="AP1412" s="1" t="s">
        <v>4214</v>
      </c>
      <c r="AQ1412" s="1"/>
      <c r="AR1412">
        <v>4024</v>
      </c>
      <c r="AS1412">
        <v>40</v>
      </c>
      <c r="AT1412" s="1" t="s">
        <v>4235</v>
      </c>
      <c r="AU1412">
        <v>3083.33</v>
      </c>
      <c r="AV1412" s="1" t="s">
        <v>4607</v>
      </c>
      <c r="AW1412" s="1" t="s">
        <v>3938</v>
      </c>
      <c r="AX1412">
        <v>1074</v>
      </c>
      <c r="AY1412">
        <v>136045</v>
      </c>
      <c r="AZ1412">
        <v>21</v>
      </c>
      <c r="BA1412" s="1" t="s">
        <v>3429</v>
      </c>
    </row>
    <row r="1413" spans="1:53">
      <c r="A1413" s="1" t="s">
        <v>1394</v>
      </c>
      <c r="B1413">
        <v>5</v>
      </c>
      <c r="C1413">
        <v>442541.53</v>
      </c>
      <c r="D1413" s="1" t="s">
        <v>2376</v>
      </c>
      <c r="E1413">
        <v>20</v>
      </c>
      <c r="F1413">
        <v>139291</v>
      </c>
      <c r="G1413">
        <v>22</v>
      </c>
      <c r="H1413" s="1"/>
      <c r="I1413" s="1" t="s">
        <v>2427</v>
      </c>
      <c r="J1413" s="1" t="s">
        <v>2462</v>
      </c>
      <c r="K1413" s="1" t="s">
        <v>2466</v>
      </c>
      <c r="L1413" s="1" t="s">
        <v>2472</v>
      </c>
      <c r="M1413" s="1" t="s">
        <v>2583</v>
      </c>
      <c r="N1413" s="1" t="s">
        <v>2607</v>
      </c>
      <c r="O1413" s="1"/>
      <c r="P1413">
        <v>43</v>
      </c>
      <c r="Q1413" s="1" t="s">
        <v>3087</v>
      </c>
      <c r="R1413" s="1" t="s">
        <v>3107</v>
      </c>
      <c r="S1413" s="1"/>
      <c r="T1413" s="1" t="s">
        <v>3110</v>
      </c>
      <c r="U1413" s="1" t="s">
        <v>3276</v>
      </c>
      <c r="V1413" s="1" t="s">
        <v>3393</v>
      </c>
      <c r="W1413" s="1" t="s">
        <v>3396</v>
      </c>
      <c r="X1413" s="1" t="s">
        <v>3400</v>
      </c>
      <c r="Y1413" s="3">
        <v>46233</v>
      </c>
      <c r="Z1413" s="1" t="s">
        <v>3426</v>
      </c>
      <c r="AA1413" s="3">
        <v>46233</v>
      </c>
      <c r="AB1413" s="1" t="s">
        <v>3416</v>
      </c>
      <c r="AC1413" s="1" t="s">
        <v>3904</v>
      </c>
      <c r="AD1413" s="1" t="s">
        <v>3933</v>
      </c>
      <c r="AE1413" s="1" t="s">
        <v>3934</v>
      </c>
      <c r="AF1413" s="1" t="s">
        <v>3938</v>
      </c>
      <c r="AG1413" s="1" t="s">
        <v>2472</v>
      </c>
      <c r="AH1413" s="1" t="s">
        <v>2583</v>
      </c>
      <c r="AI1413" s="1" t="s">
        <v>3948</v>
      </c>
      <c r="AJ1413" s="1"/>
      <c r="AK1413" s="1"/>
      <c r="AL1413" s="1" t="s">
        <v>3952</v>
      </c>
      <c r="AM1413" s="1" t="s">
        <v>3952</v>
      </c>
      <c r="AN1413" s="1" t="s">
        <v>3960</v>
      </c>
      <c r="AO1413" s="1" t="s">
        <v>4207</v>
      </c>
      <c r="AP1413" s="1" t="s">
        <v>4214</v>
      </c>
      <c r="AQ1413" s="1"/>
      <c r="AR1413">
        <v>16542</v>
      </c>
      <c r="AS1413">
        <v>43</v>
      </c>
      <c r="AT1413" s="1" t="s">
        <v>4235</v>
      </c>
      <c r="AU1413">
        <v>10833.33</v>
      </c>
      <c r="AV1413" s="1" t="s">
        <v>4608</v>
      </c>
      <c r="AW1413" s="1" t="s">
        <v>3938</v>
      </c>
      <c r="AX1413">
        <v>1074</v>
      </c>
      <c r="AY1413">
        <v>136045</v>
      </c>
      <c r="AZ1413">
        <v>22</v>
      </c>
      <c r="BA1413" s="1" t="s">
        <v>3429</v>
      </c>
    </row>
    <row r="1414" spans="1:53">
      <c r="A1414" s="1" t="s">
        <v>1395</v>
      </c>
      <c r="B1414">
        <v>5</v>
      </c>
      <c r="C1414">
        <v>5937.5</v>
      </c>
      <c r="D1414" s="1" t="s">
        <v>2377</v>
      </c>
      <c r="E1414">
        <v>20</v>
      </c>
      <c r="F1414">
        <v>139291</v>
      </c>
      <c r="G1414">
        <v>23</v>
      </c>
      <c r="H1414" s="1"/>
      <c r="I1414" s="1" t="s">
        <v>2427</v>
      </c>
      <c r="J1414" s="1" t="s">
        <v>2462</v>
      </c>
      <c r="K1414" s="1" t="s">
        <v>2466</v>
      </c>
      <c r="L1414" s="1" t="s">
        <v>2472</v>
      </c>
      <c r="M1414" s="1" t="s">
        <v>2583</v>
      </c>
      <c r="N1414" s="1" t="s">
        <v>2607</v>
      </c>
      <c r="O1414" s="1"/>
      <c r="P1414">
        <v>5</v>
      </c>
      <c r="Q1414" s="1" t="s">
        <v>3088</v>
      </c>
      <c r="R1414" s="1" t="s">
        <v>3107</v>
      </c>
      <c r="S1414" s="1"/>
      <c r="T1414" s="1" t="s">
        <v>3110</v>
      </c>
      <c r="U1414" s="1" t="s">
        <v>3276</v>
      </c>
      <c r="V1414" s="1" t="s">
        <v>3393</v>
      </c>
      <c r="W1414" s="1" t="s">
        <v>3396</v>
      </c>
      <c r="X1414" s="1" t="s">
        <v>3400</v>
      </c>
      <c r="Y1414" s="3">
        <v>46233</v>
      </c>
      <c r="Z1414" s="1" t="s">
        <v>3426</v>
      </c>
      <c r="AA1414" s="3">
        <v>46233</v>
      </c>
      <c r="AB1414" s="1" t="s">
        <v>3416</v>
      </c>
      <c r="AC1414" s="1" t="s">
        <v>3904</v>
      </c>
      <c r="AD1414" s="1" t="s">
        <v>3933</v>
      </c>
      <c r="AE1414" s="1" t="s">
        <v>3934</v>
      </c>
      <c r="AF1414" s="1" t="s">
        <v>3938</v>
      </c>
      <c r="AG1414" s="1" t="s">
        <v>2472</v>
      </c>
      <c r="AH1414" s="1" t="s">
        <v>2583</v>
      </c>
      <c r="AI1414" s="1" t="s">
        <v>3948</v>
      </c>
      <c r="AJ1414" s="1"/>
      <c r="AK1414" s="1"/>
      <c r="AL1414" s="1" t="s">
        <v>3952</v>
      </c>
      <c r="AM1414" s="1" t="s">
        <v>3952</v>
      </c>
      <c r="AN1414" s="1" t="s">
        <v>3960</v>
      </c>
      <c r="AO1414" s="1" t="s">
        <v>4207</v>
      </c>
      <c r="AP1414" s="1" t="s">
        <v>4214</v>
      </c>
      <c r="AQ1414" s="1"/>
      <c r="AR1414">
        <v>7866</v>
      </c>
      <c r="AS1414">
        <v>5</v>
      </c>
      <c r="AT1414" s="1" t="s">
        <v>4237</v>
      </c>
      <c r="AU1414">
        <v>1250</v>
      </c>
      <c r="AV1414" s="1" t="s">
        <v>4581</v>
      </c>
      <c r="AW1414" s="1" t="s">
        <v>3938</v>
      </c>
      <c r="AX1414">
        <v>1074</v>
      </c>
      <c r="AY1414">
        <v>136045</v>
      </c>
      <c r="AZ1414">
        <v>23</v>
      </c>
      <c r="BA1414" s="1" t="s">
        <v>3429</v>
      </c>
    </row>
    <row r="1415" spans="1:53">
      <c r="A1415" s="1" t="s">
        <v>1396</v>
      </c>
      <c r="B1415">
        <v>5</v>
      </c>
      <c r="C1415">
        <v>1046900</v>
      </c>
      <c r="D1415" s="1" t="s">
        <v>2378</v>
      </c>
      <c r="E1415">
        <v>20</v>
      </c>
      <c r="F1415">
        <v>139291</v>
      </c>
      <c r="G1415">
        <v>24</v>
      </c>
      <c r="H1415" s="1"/>
      <c r="I1415" s="1" t="s">
        <v>2427</v>
      </c>
      <c r="J1415" s="1" t="s">
        <v>2462</v>
      </c>
      <c r="K1415" s="1" t="s">
        <v>2466</v>
      </c>
      <c r="L1415" s="1" t="s">
        <v>2472</v>
      </c>
      <c r="M1415" s="1" t="s">
        <v>2583</v>
      </c>
      <c r="N1415" s="1" t="s">
        <v>2607</v>
      </c>
      <c r="O1415" s="1"/>
      <c r="P1415">
        <v>232</v>
      </c>
      <c r="Q1415" s="1" t="s">
        <v>3089</v>
      </c>
      <c r="R1415" s="1" t="s">
        <v>3107</v>
      </c>
      <c r="S1415" s="1"/>
      <c r="T1415" s="1" t="s">
        <v>3110</v>
      </c>
      <c r="U1415" s="1" t="s">
        <v>3276</v>
      </c>
      <c r="V1415" s="1" t="s">
        <v>3393</v>
      </c>
      <c r="W1415" s="1" t="s">
        <v>3396</v>
      </c>
      <c r="X1415" s="1" t="s">
        <v>3400</v>
      </c>
      <c r="Y1415" s="3">
        <v>46233</v>
      </c>
      <c r="Z1415" s="1" t="s">
        <v>3426</v>
      </c>
      <c r="AA1415" s="3">
        <v>46233</v>
      </c>
      <c r="AB1415" s="1" t="s">
        <v>3416</v>
      </c>
      <c r="AC1415" s="1" t="s">
        <v>3904</v>
      </c>
      <c r="AD1415" s="1" t="s">
        <v>3933</v>
      </c>
      <c r="AE1415" s="1" t="s">
        <v>3934</v>
      </c>
      <c r="AF1415" s="1" t="s">
        <v>3938</v>
      </c>
      <c r="AG1415" s="1" t="s">
        <v>2472</v>
      </c>
      <c r="AH1415" s="1" t="s">
        <v>2583</v>
      </c>
      <c r="AI1415" s="1" t="s">
        <v>3948</v>
      </c>
      <c r="AJ1415" s="1"/>
      <c r="AK1415" s="1"/>
      <c r="AL1415" s="1" t="s">
        <v>3952</v>
      </c>
      <c r="AM1415" s="1" t="s">
        <v>3952</v>
      </c>
      <c r="AN1415" s="1" t="s">
        <v>3960</v>
      </c>
      <c r="AO1415" s="1" t="s">
        <v>4207</v>
      </c>
      <c r="AP1415" s="1" t="s">
        <v>4214</v>
      </c>
      <c r="AQ1415" s="1"/>
      <c r="AR1415">
        <v>3356</v>
      </c>
      <c r="AS1415">
        <v>232</v>
      </c>
      <c r="AT1415" s="1" t="s">
        <v>4235</v>
      </c>
      <c r="AU1415">
        <v>4750</v>
      </c>
      <c r="AV1415" s="1" t="s">
        <v>4577</v>
      </c>
      <c r="AW1415" s="1" t="s">
        <v>3938</v>
      </c>
      <c r="AX1415">
        <v>1074</v>
      </c>
      <c r="AY1415">
        <v>136045</v>
      </c>
      <c r="AZ1415">
        <v>24</v>
      </c>
      <c r="BA1415" s="1" t="s">
        <v>3429</v>
      </c>
    </row>
    <row r="1416" spans="1:53">
      <c r="A1416" s="1" t="s">
        <v>1397</v>
      </c>
      <c r="B1416">
        <v>5</v>
      </c>
      <c r="C1416">
        <v>133000.04</v>
      </c>
      <c r="D1416" s="1" t="s">
        <v>2379</v>
      </c>
      <c r="E1416">
        <v>20</v>
      </c>
      <c r="F1416">
        <v>139291</v>
      </c>
      <c r="G1416">
        <v>25</v>
      </c>
      <c r="H1416" s="1"/>
      <c r="I1416" s="1" t="s">
        <v>2427</v>
      </c>
      <c r="J1416" s="1" t="s">
        <v>2462</v>
      </c>
      <c r="K1416" s="1" t="s">
        <v>2466</v>
      </c>
      <c r="L1416" s="1" t="s">
        <v>2472</v>
      </c>
      <c r="M1416" s="1" t="s">
        <v>2583</v>
      </c>
      <c r="N1416" s="1" t="s">
        <v>2607</v>
      </c>
      <c r="O1416" s="1"/>
      <c r="P1416">
        <v>12</v>
      </c>
      <c r="Q1416" s="1" t="s">
        <v>3090</v>
      </c>
      <c r="R1416" s="1" t="s">
        <v>3107</v>
      </c>
      <c r="S1416" s="1"/>
      <c r="T1416" s="1" t="s">
        <v>3110</v>
      </c>
      <c r="U1416" s="1" t="s">
        <v>3276</v>
      </c>
      <c r="V1416" s="1" t="s">
        <v>3393</v>
      </c>
      <c r="W1416" s="1" t="s">
        <v>3396</v>
      </c>
      <c r="X1416" s="1" t="s">
        <v>3400</v>
      </c>
      <c r="Y1416" s="3">
        <v>46233</v>
      </c>
      <c r="Z1416" s="1" t="s">
        <v>3426</v>
      </c>
      <c r="AA1416" s="3">
        <v>46233</v>
      </c>
      <c r="AB1416" s="1" t="s">
        <v>3416</v>
      </c>
      <c r="AC1416" s="1" t="s">
        <v>3904</v>
      </c>
      <c r="AD1416" s="1" t="s">
        <v>3933</v>
      </c>
      <c r="AE1416" s="1" t="s">
        <v>3934</v>
      </c>
      <c r="AF1416" s="1" t="s">
        <v>3938</v>
      </c>
      <c r="AG1416" s="1" t="s">
        <v>2472</v>
      </c>
      <c r="AH1416" s="1" t="s">
        <v>2583</v>
      </c>
      <c r="AI1416" s="1" t="s">
        <v>3948</v>
      </c>
      <c r="AJ1416" s="1"/>
      <c r="AK1416" s="1"/>
      <c r="AL1416" s="1" t="s">
        <v>3952</v>
      </c>
      <c r="AM1416" s="1" t="s">
        <v>3952</v>
      </c>
      <c r="AN1416" s="1" t="s">
        <v>3960</v>
      </c>
      <c r="AO1416" s="1" t="s">
        <v>4207</v>
      </c>
      <c r="AP1416" s="1" t="s">
        <v>4214</v>
      </c>
      <c r="AQ1416" s="1"/>
      <c r="AR1416">
        <v>12095</v>
      </c>
      <c r="AS1416">
        <v>12</v>
      </c>
      <c r="AT1416" s="1" t="s">
        <v>4237</v>
      </c>
      <c r="AU1416">
        <v>11666.67</v>
      </c>
      <c r="AV1416" s="1" t="s">
        <v>4609</v>
      </c>
      <c r="AW1416" s="1" t="s">
        <v>3938</v>
      </c>
      <c r="AX1416">
        <v>1074</v>
      </c>
      <c r="AY1416">
        <v>136045</v>
      </c>
      <c r="AZ1416">
        <v>25</v>
      </c>
      <c r="BA1416" s="1" t="s">
        <v>3429</v>
      </c>
    </row>
    <row r="1417" spans="1:53">
      <c r="A1417" s="1" t="s">
        <v>1398</v>
      </c>
      <c r="B1417">
        <v>0</v>
      </c>
      <c r="C1417">
        <v>47158.33</v>
      </c>
      <c r="D1417" s="1" t="s">
        <v>2380</v>
      </c>
      <c r="E1417">
        <v>20</v>
      </c>
      <c r="F1417">
        <v>139335</v>
      </c>
      <c r="G1417">
        <v>1</v>
      </c>
      <c r="H1417" s="1"/>
      <c r="I1417" s="1" t="s">
        <v>2442</v>
      </c>
      <c r="J1417" s="1" t="s">
        <v>2462</v>
      </c>
      <c r="K1417" s="1" t="s">
        <v>2466</v>
      </c>
      <c r="L1417" s="1" t="s">
        <v>2472</v>
      </c>
      <c r="M1417" s="1" t="s">
        <v>2583</v>
      </c>
      <c r="N1417" s="1" t="s">
        <v>2607</v>
      </c>
      <c r="O1417" s="1"/>
      <c r="P1417">
        <v>1</v>
      </c>
      <c r="Q1417" s="1" t="s">
        <v>3091</v>
      </c>
      <c r="R1417" s="1" t="s">
        <v>3107</v>
      </c>
      <c r="S1417" s="1"/>
      <c r="T1417" s="1" t="s">
        <v>3110</v>
      </c>
      <c r="U1417" s="1" t="s">
        <v>3277</v>
      </c>
      <c r="V1417" s="1" t="s">
        <v>3394</v>
      </c>
      <c r="W1417" s="1" t="s">
        <v>3396</v>
      </c>
      <c r="X1417" s="1" t="s">
        <v>3400</v>
      </c>
      <c r="Y1417" s="3">
        <v>46233</v>
      </c>
      <c r="Z1417" s="1" t="s">
        <v>3426</v>
      </c>
      <c r="AA1417" s="3">
        <v>46233</v>
      </c>
      <c r="AB1417" s="1" t="s">
        <v>3416</v>
      </c>
      <c r="AC1417" s="1" t="s">
        <v>3925</v>
      </c>
      <c r="AD1417" s="1" t="s">
        <v>3933</v>
      </c>
      <c r="AE1417" s="1" t="s">
        <v>3933</v>
      </c>
      <c r="AF1417" s="1" t="s">
        <v>3938</v>
      </c>
      <c r="AG1417" s="1" t="s">
        <v>2472</v>
      </c>
      <c r="AH1417" s="1" t="s">
        <v>2583</v>
      </c>
      <c r="AI1417" s="1" t="s">
        <v>3948</v>
      </c>
      <c r="AJ1417" s="1"/>
      <c r="AK1417" s="1"/>
      <c r="AL1417" s="1" t="s">
        <v>3952</v>
      </c>
      <c r="AM1417" s="1" t="s">
        <v>3952</v>
      </c>
      <c r="AN1417" s="1" t="s">
        <v>3960</v>
      </c>
      <c r="AO1417" s="1" t="s">
        <v>4128</v>
      </c>
      <c r="AP1417" s="1" t="s">
        <v>4214</v>
      </c>
      <c r="AQ1417" s="1"/>
      <c r="AR1417">
        <v>3072</v>
      </c>
      <c r="AS1417">
        <v>1</v>
      </c>
      <c r="AT1417" s="1" t="s">
        <v>4235</v>
      </c>
      <c r="AU1417">
        <v>47158.333330000001</v>
      </c>
      <c r="AV1417" s="1" t="s">
        <v>4366</v>
      </c>
      <c r="AW1417" s="1" t="s">
        <v>3938</v>
      </c>
      <c r="AX1417">
        <v>4740</v>
      </c>
      <c r="AY1417">
        <v>136046</v>
      </c>
      <c r="AZ1417">
        <v>1</v>
      </c>
      <c r="BA1417" s="1" t="s">
        <v>3429</v>
      </c>
    </row>
    <row r="1418" spans="1:53">
      <c r="A1418" s="1" t="s">
        <v>1399</v>
      </c>
      <c r="B1418">
        <v>0</v>
      </c>
      <c r="C1418">
        <v>454090</v>
      </c>
      <c r="D1418" s="1" t="s">
        <v>2381</v>
      </c>
      <c r="E1418">
        <v>20</v>
      </c>
      <c r="F1418">
        <v>139335</v>
      </c>
      <c r="G1418">
        <v>2</v>
      </c>
      <c r="H1418" s="1"/>
      <c r="I1418" s="1" t="s">
        <v>2442</v>
      </c>
      <c r="J1418" s="1" t="s">
        <v>2462</v>
      </c>
      <c r="K1418" s="1" t="s">
        <v>2466</v>
      </c>
      <c r="L1418" s="1" t="s">
        <v>2472</v>
      </c>
      <c r="M1418" s="1" t="s">
        <v>2583</v>
      </c>
      <c r="N1418" s="1" t="s">
        <v>2607</v>
      </c>
      <c r="O1418" s="1"/>
      <c r="P1418">
        <v>1</v>
      </c>
      <c r="Q1418" s="1" t="s">
        <v>3092</v>
      </c>
      <c r="R1418" s="1" t="s">
        <v>3107</v>
      </c>
      <c r="S1418" s="1"/>
      <c r="T1418" s="1" t="s">
        <v>3110</v>
      </c>
      <c r="U1418" s="1" t="s">
        <v>3277</v>
      </c>
      <c r="V1418" s="1" t="s">
        <v>3394</v>
      </c>
      <c r="W1418" s="1" t="s">
        <v>3396</v>
      </c>
      <c r="X1418" s="1" t="s">
        <v>3400</v>
      </c>
      <c r="Y1418" s="3">
        <v>46233</v>
      </c>
      <c r="Z1418" s="1" t="s">
        <v>3426</v>
      </c>
      <c r="AA1418" s="3">
        <v>46233</v>
      </c>
      <c r="AB1418" s="1" t="s">
        <v>3416</v>
      </c>
      <c r="AC1418" s="1" t="s">
        <v>3925</v>
      </c>
      <c r="AD1418" s="1" t="s">
        <v>3933</v>
      </c>
      <c r="AE1418" s="1" t="s">
        <v>3933</v>
      </c>
      <c r="AF1418" s="1" t="s">
        <v>3938</v>
      </c>
      <c r="AG1418" s="1" t="s">
        <v>2472</v>
      </c>
      <c r="AH1418" s="1" t="s">
        <v>2583</v>
      </c>
      <c r="AI1418" s="1" t="s">
        <v>3948</v>
      </c>
      <c r="AJ1418" s="1"/>
      <c r="AK1418" s="1"/>
      <c r="AL1418" s="1" t="s">
        <v>3952</v>
      </c>
      <c r="AM1418" s="1" t="s">
        <v>3952</v>
      </c>
      <c r="AN1418" s="1" t="s">
        <v>3960</v>
      </c>
      <c r="AO1418" s="1" t="s">
        <v>4128</v>
      </c>
      <c r="AP1418" s="1" t="s">
        <v>4214</v>
      </c>
      <c r="AQ1418" s="1"/>
      <c r="AR1418">
        <v>3072</v>
      </c>
      <c r="AS1418">
        <v>1</v>
      </c>
      <c r="AT1418" s="1" t="s">
        <v>4235</v>
      </c>
      <c r="AU1418">
        <v>454090</v>
      </c>
      <c r="AV1418" s="1" t="s">
        <v>4366</v>
      </c>
      <c r="AW1418" s="1" t="s">
        <v>3938</v>
      </c>
      <c r="AX1418">
        <v>4740</v>
      </c>
      <c r="AY1418">
        <v>136046</v>
      </c>
      <c r="AZ1418">
        <v>2</v>
      </c>
      <c r="BA1418" s="1" t="s">
        <v>3429</v>
      </c>
    </row>
    <row r="1419" spans="1:53">
      <c r="A1419" s="1" t="s">
        <v>1400</v>
      </c>
      <c r="B1419">
        <v>0</v>
      </c>
      <c r="C1419">
        <v>451483.33</v>
      </c>
      <c r="D1419" s="1" t="s">
        <v>2382</v>
      </c>
      <c r="E1419">
        <v>20</v>
      </c>
      <c r="F1419">
        <v>139335</v>
      </c>
      <c r="G1419">
        <v>3</v>
      </c>
      <c r="H1419" s="1"/>
      <c r="I1419" s="1" t="s">
        <v>2442</v>
      </c>
      <c r="J1419" s="1" t="s">
        <v>2462</v>
      </c>
      <c r="K1419" s="1" t="s">
        <v>2466</v>
      </c>
      <c r="L1419" s="1" t="s">
        <v>2472</v>
      </c>
      <c r="M1419" s="1" t="s">
        <v>2583</v>
      </c>
      <c r="N1419" s="1" t="s">
        <v>2607</v>
      </c>
      <c r="O1419" s="1"/>
      <c r="P1419">
        <v>1</v>
      </c>
      <c r="Q1419" s="1" t="s">
        <v>3093</v>
      </c>
      <c r="R1419" s="1" t="s">
        <v>3107</v>
      </c>
      <c r="S1419" s="1"/>
      <c r="T1419" s="1" t="s">
        <v>3110</v>
      </c>
      <c r="U1419" s="1" t="s">
        <v>3277</v>
      </c>
      <c r="V1419" s="1" t="s">
        <v>3394</v>
      </c>
      <c r="W1419" s="1" t="s">
        <v>3396</v>
      </c>
      <c r="X1419" s="1" t="s">
        <v>3400</v>
      </c>
      <c r="Y1419" s="3">
        <v>46233</v>
      </c>
      <c r="Z1419" s="1" t="s">
        <v>3426</v>
      </c>
      <c r="AA1419" s="3">
        <v>46233</v>
      </c>
      <c r="AB1419" s="1" t="s">
        <v>3416</v>
      </c>
      <c r="AC1419" s="1" t="s">
        <v>3925</v>
      </c>
      <c r="AD1419" s="1" t="s">
        <v>3933</v>
      </c>
      <c r="AE1419" s="1" t="s">
        <v>3933</v>
      </c>
      <c r="AF1419" s="1" t="s">
        <v>3938</v>
      </c>
      <c r="AG1419" s="1" t="s">
        <v>2472</v>
      </c>
      <c r="AH1419" s="1" t="s">
        <v>2583</v>
      </c>
      <c r="AI1419" s="1" t="s">
        <v>3948</v>
      </c>
      <c r="AJ1419" s="1"/>
      <c r="AK1419" s="1"/>
      <c r="AL1419" s="1" t="s">
        <v>3952</v>
      </c>
      <c r="AM1419" s="1" t="s">
        <v>3952</v>
      </c>
      <c r="AN1419" s="1" t="s">
        <v>3960</v>
      </c>
      <c r="AO1419" s="1" t="s">
        <v>4128</v>
      </c>
      <c r="AP1419" s="1" t="s">
        <v>4214</v>
      </c>
      <c r="AQ1419" s="1"/>
      <c r="AR1419">
        <v>3072</v>
      </c>
      <c r="AS1419">
        <v>1</v>
      </c>
      <c r="AT1419" s="1" t="s">
        <v>4235</v>
      </c>
      <c r="AU1419">
        <v>451483.33332999999</v>
      </c>
      <c r="AV1419" s="1" t="s">
        <v>4366</v>
      </c>
      <c r="AW1419" s="1" t="s">
        <v>3938</v>
      </c>
      <c r="AX1419">
        <v>4740</v>
      </c>
      <c r="AY1419">
        <v>136046</v>
      </c>
      <c r="AZ1419">
        <v>3</v>
      </c>
      <c r="BA1419" s="1" t="s">
        <v>3429</v>
      </c>
    </row>
    <row r="1420" spans="1:53">
      <c r="A1420" s="1" t="s">
        <v>1401</v>
      </c>
      <c r="B1420">
        <v>0</v>
      </c>
      <c r="C1420">
        <v>14689300</v>
      </c>
      <c r="D1420" s="1" t="s">
        <v>2383</v>
      </c>
      <c r="E1420">
        <v>0</v>
      </c>
      <c r="F1420">
        <v>139344</v>
      </c>
      <c r="G1420">
        <v>1</v>
      </c>
      <c r="H1420" s="1"/>
      <c r="I1420" s="1" t="s">
        <v>2414</v>
      </c>
      <c r="J1420" s="1" t="s">
        <v>2463</v>
      </c>
      <c r="K1420" s="1" t="s">
        <v>2468</v>
      </c>
      <c r="L1420" s="1" t="s">
        <v>2578</v>
      </c>
      <c r="M1420" s="1" t="s">
        <v>2468</v>
      </c>
      <c r="N1420" s="1" t="s">
        <v>2607</v>
      </c>
      <c r="O1420" s="1"/>
      <c r="P1420">
        <v>0</v>
      </c>
      <c r="Q1420" s="1" t="s">
        <v>2609</v>
      </c>
      <c r="R1420" s="1" t="s">
        <v>3107</v>
      </c>
      <c r="S1420" s="1"/>
      <c r="T1420" s="1" t="s">
        <v>3110</v>
      </c>
      <c r="U1420" s="1" t="s">
        <v>2383</v>
      </c>
      <c r="V1420" s="1" t="s">
        <v>2383</v>
      </c>
      <c r="W1420" s="1" t="s">
        <v>3396</v>
      </c>
      <c r="X1420" s="1" t="s">
        <v>3400</v>
      </c>
      <c r="Y1420" s="3">
        <v>46233</v>
      </c>
      <c r="Z1420" s="1" t="s">
        <v>3426</v>
      </c>
      <c r="AA1420" s="3">
        <v>46233</v>
      </c>
      <c r="AB1420" s="1" t="s">
        <v>3416</v>
      </c>
      <c r="AC1420" s="1" t="s">
        <v>1401</v>
      </c>
      <c r="AD1420" s="1" t="s">
        <v>3933</v>
      </c>
      <c r="AE1420" s="1" t="s">
        <v>3933</v>
      </c>
      <c r="AF1420" s="1" t="s">
        <v>3942</v>
      </c>
      <c r="AG1420" s="1" t="s">
        <v>2578</v>
      </c>
      <c r="AH1420" s="1" t="s">
        <v>2468</v>
      </c>
      <c r="AI1420" s="1" t="s">
        <v>3951</v>
      </c>
      <c r="AJ1420" s="1"/>
      <c r="AK1420" s="1"/>
      <c r="AL1420" s="1" t="s">
        <v>3954</v>
      </c>
      <c r="AM1420" s="1" t="s">
        <v>3954</v>
      </c>
      <c r="AN1420" s="1" t="s">
        <v>3960</v>
      </c>
      <c r="AO1420" s="1" t="s">
        <v>3973</v>
      </c>
      <c r="AP1420" s="1" t="s">
        <v>4219</v>
      </c>
      <c r="AQ1420" s="1"/>
      <c r="AR1420">
        <v>1250</v>
      </c>
      <c r="AS1420">
        <v>1</v>
      </c>
      <c r="AT1420" s="1" t="s">
        <v>4235</v>
      </c>
      <c r="AU1420">
        <v>14689300</v>
      </c>
      <c r="AV1420" s="1" t="s">
        <v>4259</v>
      </c>
      <c r="AW1420" s="1" t="s">
        <v>3942</v>
      </c>
      <c r="AX1420">
        <v>2886</v>
      </c>
      <c r="AY1420">
        <v>136047</v>
      </c>
      <c r="AZ1420">
        <v>1</v>
      </c>
      <c r="BA1420" s="1" t="s">
        <v>3426</v>
      </c>
    </row>
    <row r="1421" spans="1:53">
      <c r="A1421" s="1" t="s">
        <v>1402</v>
      </c>
      <c r="B1421">
        <v>0</v>
      </c>
      <c r="C1421">
        <v>55790</v>
      </c>
      <c r="D1421" s="1" t="s">
        <v>2384</v>
      </c>
      <c r="E1421">
        <v>0</v>
      </c>
      <c r="F1421">
        <v>139163</v>
      </c>
      <c r="G1421">
        <v>1</v>
      </c>
      <c r="H1421" s="1"/>
      <c r="I1421" s="1" t="s">
        <v>2423</v>
      </c>
      <c r="J1421" s="1" t="s">
        <v>2462</v>
      </c>
      <c r="K1421" s="1" t="s">
        <v>2464</v>
      </c>
      <c r="L1421" s="1" t="s">
        <v>2537</v>
      </c>
      <c r="M1421" s="1" t="s">
        <v>2584</v>
      </c>
      <c r="N1421" s="1" t="s">
        <v>2607</v>
      </c>
      <c r="O1421" s="1"/>
      <c r="P1421">
        <v>505</v>
      </c>
      <c r="Q1421" s="1" t="s">
        <v>2384</v>
      </c>
      <c r="R1421" s="1" t="s">
        <v>3107</v>
      </c>
      <c r="S1421" s="1"/>
      <c r="T1421" s="1" t="s">
        <v>3108</v>
      </c>
      <c r="U1421" s="1" t="s">
        <v>3278</v>
      </c>
      <c r="V1421" s="1" t="s">
        <v>3278</v>
      </c>
      <c r="W1421" s="1" t="s">
        <v>3397</v>
      </c>
      <c r="X1421" s="1"/>
      <c r="Y1421" s="3">
        <v>46234</v>
      </c>
      <c r="Z1421" s="1" t="s">
        <v>3429</v>
      </c>
      <c r="AA1421" s="3">
        <v>46234</v>
      </c>
      <c r="AB1421" s="1" t="s">
        <v>3416</v>
      </c>
      <c r="AC1421" s="1" t="s">
        <v>3926</v>
      </c>
      <c r="AD1421" s="1" t="s">
        <v>3933</v>
      </c>
      <c r="AE1421" s="1" t="s">
        <v>3935</v>
      </c>
      <c r="AF1421" s="1" t="s">
        <v>3939</v>
      </c>
      <c r="AG1421" s="1" t="s">
        <v>2537</v>
      </c>
      <c r="AH1421" s="1" t="s">
        <v>2584</v>
      </c>
      <c r="AI1421" s="1" t="s">
        <v>3950</v>
      </c>
      <c r="AJ1421" s="1"/>
      <c r="AK1421" s="1"/>
      <c r="AL1421" s="1" t="s">
        <v>3952</v>
      </c>
      <c r="AM1421" s="1" t="s">
        <v>3952</v>
      </c>
      <c r="AN1421" s="1" t="s">
        <v>3958</v>
      </c>
      <c r="AO1421" s="1" t="s">
        <v>4208</v>
      </c>
      <c r="AP1421" s="1" t="s">
        <v>4212</v>
      </c>
      <c r="AQ1421" s="1"/>
      <c r="AR1421">
        <v>26103</v>
      </c>
      <c r="AS1421">
        <v>505</v>
      </c>
      <c r="AT1421" s="1" t="s">
        <v>4235</v>
      </c>
      <c r="AU1421">
        <v>110.47525</v>
      </c>
      <c r="AV1421" s="1" t="s">
        <v>4610</v>
      </c>
      <c r="AW1421" s="1" t="s">
        <v>3939</v>
      </c>
      <c r="AX1421">
        <v>2411</v>
      </c>
      <c r="AY1421">
        <v>136048</v>
      </c>
      <c r="AZ1421">
        <v>1</v>
      </c>
      <c r="BA1421" s="1" t="s">
        <v>3414</v>
      </c>
    </row>
    <row r="1422" spans="1:53">
      <c r="A1422" s="1" t="s">
        <v>1403</v>
      </c>
      <c r="B1422">
        <v>0</v>
      </c>
      <c r="C1422">
        <v>66355</v>
      </c>
      <c r="D1422" s="1" t="s">
        <v>2385</v>
      </c>
      <c r="E1422">
        <v>0</v>
      </c>
      <c r="F1422">
        <v>139163</v>
      </c>
      <c r="G1422">
        <v>2</v>
      </c>
      <c r="H1422" s="1"/>
      <c r="I1422" s="1" t="s">
        <v>2461</v>
      </c>
      <c r="J1422" s="1" t="s">
        <v>2462</v>
      </c>
      <c r="K1422" s="1" t="s">
        <v>2464</v>
      </c>
      <c r="L1422" s="1" t="s">
        <v>2537</v>
      </c>
      <c r="M1422" s="1" t="s">
        <v>2584</v>
      </c>
      <c r="N1422" s="1" t="s">
        <v>2607</v>
      </c>
      <c r="O1422" s="1"/>
      <c r="P1422">
        <v>505</v>
      </c>
      <c r="Q1422" s="1" t="s">
        <v>2385</v>
      </c>
      <c r="R1422" s="1" t="s">
        <v>3107</v>
      </c>
      <c r="S1422" s="1"/>
      <c r="T1422" s="1" t="s">
        <v>3108</v>
      </c>
      <c r="U1422" s="1" t="s">
        <v>3278</v>
      </c>
      <c r="V1422" s="1" t="s">
        <v>3278</v>
      </c>
      <c r="W1422" s="1" t="s">
        <v>3397</v>
      </c>
      <c r="X1422" s="1"/>
      <c r="Y1422" s="3">
        <v>46234</v>
      </c>
      <c r="Z1422" s="1" t="s">
        <v>3429</v>
      </c>
      <c r="AA1422" s="3">
        <v>46234</v>
      </c>
      <c r="AB1422" s="1" t="s">
        <v>3416</v>
      </c>
      <c r="AC1422" s="1" t="s">
        <v>3926</v>
      </c>
      <c r="AD1422" s="1" t="s">
        <v>3933</v>
      </c>
      <c r="AE1422" s="1" t="s">
        <v>3935</v>
      </c>
      <c r="AF1422" s="1" t="s">
        <v>3939</v>
      </c>
      <c r="AG1422" s="1" t="s">
        <v>2537</v>
      </c>
      <c r="AH1422" s="1" t="s">
        <v>2584</v>
      </c>
      <c r="AI1422" s="1" t="s">
        <v>3950</v>
      </c>
      <c r="AJ1422" s="1"/>
      <c r="AK1422" s="1"/>
      <c r="AL1422" s="1" t="s">
        <v>3952</v>
      </c>
      <c r="AM1422" s="1" t="s">
        <v>3952</v>
      </c>
      <c r="AN1422" s="1" t="s">
        <v>3958</v>
      </c>
      <c r="AO1422" s="1" t="s">
        <v>4208</v>
      </c>
      <c r="AP1422" s="1" t="s">
        <v>4212</v>
      </c>
      <c r="AQ1422" s="1"/>
      <c r="AR1422">
        <v>12160</v>
      </c>
      <c r="AS1422">
        <v>505</v>
      </c>
      <c r="AT1422" s="1" t="s">
        <v>4237</v>
      </c>
      <c r="AU1422">
        <v>131.39603</v>
      </c>
      <c r="AV1422" s="1" t="s">
        <v>4611</v>
      </c>
      <c r="AW1422" s="1" t="s">
        <v>3939</v>
      </c>
      <c r="AX1422">
        <v>2411</v>
      </c>
      <c r="AY1422">
        <v>136048</v>
      </c>
      <c r="AZ1422">
        <v>2</v>
      </c>
      <c r="BA1422" s="1" t="s">
        <v>3414</v>
      </c>
    </row>
    <row r="1423" spans="1:53">
      <c r="A1423" s="1" t="s">
        <v>1404</v>
      </c>
      <c r="B1423">
        <v>0</v>
      </c>
      <c r="C1423">
        <v>653125</v>
      </c>
      <c r="D1423" s="1" t="s">
        <v>2386</v>
      </c>
      <c r="E1423">
        <v>20</v>
      </c>
      <c r="F1423">
        <v>139317</v>
      </c>
      <c r="G1423">
        <v>1</v>
      </c>
      <c r="H1423" s="1"/>
      <c r="I1423" s="1" t="s">
        <v>2439</v>
      </c>
      <c r="J1423" s="1" t="s">
        <v>2462</v>
      </c>
      <c r="K1423" s="1" t="s">
        <v>2464</v>
      </c>
      <c r="L1423" s="1" t="s">
        <v>2579</v>
      </c>
      <c r="M1423" s="1" t="s">
        <v>2581</v>
      </c>
      <c r="N1423" s="1" t="s">
        <v>2607</v>
      </c>
      <c r="O1423" s="1"/>
      <c r="P1423">
        <v>1</v>
      </c>
      <c r="Q1423" s="1" t="s">
        <v>3094</v>
      </c>
      <c r="R1423" s="1" t="s">
        <v>3107</v>
      </c>
      <c r="S1423" s="1"/>
      <c r="T1423" s="1" t="s">
        <v>3108</v>
      </c>
      <c r="U1423" s="1" t="s">
        <v>3094</v>
      </c>
      <c r="V1423" s="1" t="s">
        <v>2386</v>
      </c>
      <c r="W1423" s="1" t="s">
        <v>3396</v>
      </c>
      <c r="X1423" s="1" t="s">
        <v>3400</v>
      </c>
      <c r="Y1423" s="3">
        <v>46234</v>
      </c>
      <c r="Z1423" s="1" t="s">
        <v>3429</v>
      </c>
      <c r="AA1423" s="3">
        <v>46234</v>
      </c>
      <c r="AB1423" s="1" t="s">
        <v>3416</v>
      </c>
      <c r="AC1423" s="1" t="s">
        <v>3927</v>
      </c>
      <c r="AD1423" s="1" t="s">
        <v>3933</v>
      </c>
      <c r="AE1423" s="1" t="s">
        <v>3933</v>
      </c>
      <c r="AF1423" s="1" t="s">
        <v>3936</v>
      </c>
      <c r="AG1423" s="1" t="s">
        <v>2579</v>
      </c>
      <c r="AH1423" s="1" t="s">
        <v>2581</v>
      </c>
      <c r="AI1423" s="1" t="s">
        <v>3948</v>
      </c>
      <c r="AJ1423" s="1"/>
      <c r="AK1423" s="1"/>
      <c r="AL1423" s="1" t="s">
        <v>3952</v>
      </c>
      <c r="AM1423" s="1" t="s">
        <v>3952</v>
      </c>
      <c r="AN1423" s="1" t="s">
        <v>3958</v>
      </c>
      <c r="AO1423" s="1" t="s">
        <v>4209</v>
      </c>
      <c r="AP1423" s="1" t="s">
        <v>4215</v>
      </c>
      <c r="AQ1423" s="1"/>
      <c r="AR1423">
        <v>3661</v>
      </c>
      <c r="AS1423">
        <v>1</v>
      </c>
      <c r="AT1423" s="1" t="s">
        <v>4235</v>
      </c>
      <c r="AU1423">
        <v>653125</v>
      </c>
      <c r="AV1423" s="1" t="s">
        <v>3927</v>
      </c>
      <c r="AW1423" s="1" t="s">
        <v>3936</v>
      </c>
      <c r="AX1423">
        <v>752</v>
      </c>
      <c r="AY1423">
        <v>136049</v>
      </c>
      <c r="AZ1423">
        <v>1</v>
      </c>
      <c r="BA1423" s="1" t="s">
        <v>3419</v>
      </c>
    </row>
    <row r="1424" spans="1:53">
      <c r="A1424" s="1" t="s">
        <v>1405</v>
      </c>
      <c r="B1424">
        <v>0</v>
      </c>
      <c r="C1424">
        <v>4315000</v>
      </c>
      <c r="D1424" s="1" t="s">
        <v>2387</v>
      </c>
      <c r="E1424">
        <v>0</v>
      </c>
      <c r="F1424">
        <v>139347</v>
      </c>
      <c r="G1424">
        <v>1</v>
      </c>
      <c r="H1424" s="1"/>
      <c r="I1424" s="1" t="s">
        <v>2411</v>
      </c>
      <c r="J1424" s="1" t="s">
        <v>2463</v>
      </c>
      <c r="K1424" s="1" t="s">
        <v>2469</v>
      </c>
      <c r="L1424" s="1" t="s">
        <v>2575</v>
      </c>
      <c r="M1424" s="1" t="s">
        <v>2588</v>
      </c>
      <c r="N1424" s="1" t="s">
        <v>2607</v>
      </c>
      <c r="O1424" s="1"/>
      <c r="P1424">
        <v>0</v>
      </c>
      <c r="Q1424" s="1" t="s">
        <v>2609</v>
      </c>
      <c r="R1424" s="1" t="s">
        <v>3107</v>
      </c>
      <c r="S1424" s="1"/>
      <c r="T1424" s="1" t="s">
        <v>3108</v>
      </c>
      <c r="U1424" s="1" t="s">
        <v>2387</v>
      </c>
      <c r="V1424" s="1" t="s">
        <v>2387</v>
      </c>
      <c r="W1424" s="1" t="s">
        <v>3396</v>
      </c>
      <c r="X1424" s="1" t="s">
        <v>3400</v>
      </c>
      <c r="Y1424" s="3">
        <v>46234</v>
      </c>
      <c r="Z1424" s="1" t="s">
        <v>3429</v>
      </c>
      <c r="AA1424" s="3">
        <v>46234</v>
      </c>
      <c r="AB1424" s="1" t="s">
        <v>3416</v>
      </c>
      <c r="AC1424" s="1"/>
      <c r="AD1424" s="1" t="s">
        <v>3933</v>
      </c>
      <c r="AE1424" s="1" t="s">
        <v>3933</v>
      </c>
      <c r="AF1424" s="1" t="s">
        <v>3946</v>
      </c>
      <c r="AG1424" s="1" t="s">
        <v>2575</v>
      </c>
      <c r="AH1424" s="1" t="s">
        <v>2588</v>
      </c>
      <c r="AI1424" s="1" t="s">
        <v>3949</v>
      </c>
      <c r="AJ1424" s="1"/>
      <c r="AK1424" s="1"/>
      <c r="AL1424" s="1" t="s">
        <v>3954</v>
      </c>
      <c r="AM1424" s="1" t="s">
        <v>3954</v>
      </c>
      <c r="AN1424" s="1" t="s">
        <v>3958</v>
      </c>
      <c r="AO1424" s="1" t="s">
        <v>3973</v>
      </c>
      <c r="AP1424" s="1" t="s">
        <v>4218</v>
      </c>
      <c r="AQ1424" s="1"/>
      <c r="AR1424">
        <v>17513</v>
      </c>
      <c r="AS1424">
        <v>1</v>
      </c>
      <c r="AT1424" s="1" t="s">
        <v>4237</v>
      </c>
      <c r="AU1424">
        <v>4315000</v>
      </c>
      <c r="AV1424" s="1" t="s">
        <v>3572</v>
      </c>
      <c r="AW1424" s="1" t="s">
        <v>3946</v>
      </c>
      <c r="AX1424">
        <v>2886</v>
      </c>
      <c r="AY1424">
        <v>136050</v>
      </c>
      <c r="AZ1424">
        <v>1</v>
      </c>
      <c r="BA1424" s="1" t="s">
        <v>3426</v>
      </c>
    </row>
    <row r="1425" spans="1:53">
      <c r="A1425" s="1" t="s">
        <v>1406</v>
      </c>
      <c r="B1425">
        <v>0</v>
      </c>
      <c r="C1425">
        <v>750000</v>
      </c>
      <c r="D1425" s="1" t="s">
        <v>1491</v>
      </c>
      <c r="E1425">
        <v>0</v>
      </c>
      <c r="F1425">
        <v>139353</v>
      </c>
      <c r="G1425">
        <v>1</v>
      </c>
      <c r="H1425" s="1"/>
      <c r="I1425" s="1" t="s">
        <v>2408</v>
      </c>
      <c r="J1425" s="1" t="s">
        <v>2462</v>
      </c>
      <c r="K1425" s="1" t="s">
        <v>2469</v>
      </c>
      <c r="L1425" s="1" t="s">
        <v>2580</v>
      </c>
      <c r="M1425" s="1" t="s">
        <v>2588</v>
      </c>
      <c r="N1425" s="1" t="s">
        <v>2607</v>
      </c>
      <c r="O1425" s="1"/>
      <c r="P1425">
        <v>1</v>
      </c>
      <c r="Q1425" s="1" t="s">
        <v>1491</v>
      </c>
      <c r="R1425" s="1" t="s">
        <v>3107</v>
      </c>
      <c r="S1425" s="1"/>
      <c r="T1425" s="1" t="s">
        <v>3108</v>
      </c>
      <c r="U1425" s="1" t="s">
        <v>1491</v>
      </c>
      <c r="V1425" s="1" t="s">
        <v>1491</v>
      </c>
      <c r="W1425" s="1" t="s">
        <v>3396</v>
      </c>
      <c r="X1425" s="1" t="s">
        <v>3400</v>
      </c>
      <c r="Y1425" s="3">
        <v>46234</v>
      </c>
      <c r="Z1425" s="1" t="s">
        <v>3429</v>
      </c>
      <c r="AA1425" s="3">
        <v>46234</v>
      </c>
      <c r="AB1425" s="1" t="s">
        <v>3416</v>
      </c>
      <c r="AC1425" s="1"/>
      <c r="AD1425" s="1" t="s">
        <v>3933</v>
      </c>
      <c r="AE1425" s="1" t="s">
        <v>3933</v>
      </c>
      <c r="AF1425" s="1" t="s">
        <v>3946</v>
      </c>
      <c r="AG1425" s="1" t="s">
        <v>2580</v>
      </c>
      <c r="AH1425" s="1" t="s">
        <v>2588</v>
      </c>
      <c r="AI1425" s="1" t="s">
        <v>3948</v>
      </c>
      <c r="AJ1425" s="1"/>
      <c r="AK1425" s="1"/>
      <c r="AL1425" s="1" t="s">
        <v>3952</v>
      </c>
      <c r="AM1425" s="1" t="s">
        <v>3952</v>
      </c>
      <c r="AN1425" s="1" t="s">
        <v>3958</v>
      </c>
      <c r="AO1425" s="1" t="s">
        <v>4210</v>
      </c>
      <c r="AP1425" s="1" t="s">
        <v>4218</v>
      </c>
      <c r="AQ1425" s="1"/>
      <c r="AR1425">
        <v>13858</v>
      </c>
      <c r="AS1425">
        <v>1</v>
      </c>
      <c r="AT1425" s="1" t="s">
        <v>4237</v>
      </c>
      <c r="AU1425">
        <v>750000</v>
      </c>
      <c r="AV1425" s="1" t="s">
        <v>4612</v>
      </c>
      <c r="AW1425" s="1" t="s">
        <v>3946</v>
      </c>
      <c r="AX1425">
        <v>7235</v>
      </c>
      <c r="AY1425">
        <v>136051</v>
      </c>
      <c r="AZ1425">
        <v>1</v>
      </c>
      <c r="BA1425" s="1" t="s">
        <v>3429</v>
      </c>
    </row>
    <row r="1426" spans="1:53">
      <c r="A1426" s="1" t="s">
        <v>1407</v>
      </c>
      <c r="B1426">
        <v>0</v>
      </c>
      <c r="C1426">
        <v>58580141.240000002</v>
      </c>
      <c r="D1426" s="1" t="s">
        <v>2388</v>
      </c>
      <c r="E1426">
        <v>20</v>
      </c>
      <c r="F1426">
        <v>139330</v>
      </c>
      <c r="G1426">
        <v>1</v>
      </c>
      <c r="H1426" s="1"/>
      <c r="I1426" s="1" t="s">
        <v>2455</v>
      </c>
      <c r="J1426" s="1" t="s">
        <v>2462</v>
      </c>
      <c r="K1426" s="1" t="s">
        <v>2465</v>
      </c>
      <c r="L1426" s="1" t="s">
        <v>2524</v>
      </c>
      <c r="M1426" s="1" t="s">
        <v>2604</v>
      </c>
      <c r="N1426" s="1" t="s">
        <v>2607</v>
      </c>
      <c r="O1426" s="1"/>
      <c r="P1426">
        <v>1</v>
      </c>
      <c r="Q1426" s="1" t="s">
        <v>3095</v>
      </c>
      <c r="R1426" s="1" t="s">
        <v>3107</v>
      </c>
      <c r="S1426" s="1"/>
      <c r="T1426" s="1" t="s">
        <v>3109</v>
      </c>
      <c r="U1426" s="1" t="s">
        <v>3095</v>
      </c>
      <c r="V1426" s="1" t="s">
        <v>2388</v>
      </c>
      <c r="W1426" s="1" t="s">
        <v>3396</v>
      </c>
      <c r="X1426" s="1"/>
      <c r="Y1426" s="3">
        <v>46234</v>
      </c>
      <c r="Z1426" s="1" t="s">
        <v>3430</v>
      </c>
      <c r="AA1426" s="3">
        <v>46234</v>
      </c>
      <c r="AB1426" s="1" t="s">
        <v>3416</v>
      </c>
      <c r="AC1426" s="1" t="s">
        <v>3928</v>
      </c>
      <c r="AD1426" s="1" t="s">
        <v>3933</v>
      </c>
      <c r="AE1426" s="1" t="s">
        <v>3933</v>
      </c>
      <c r="AF1426" s="1" t="s">
        <v>3937</v>
      </c>
      <c r="AG1426" s="1" t="s">
        <v>2524</v>
      </c>
      <c r="AH1426" s="1" t="s">
        <v>2604</v>
      </c>
      <c r="AI1426" s="1" t="s">
        <v>3948</v>
      </c>
      <c r="AJ1426" s="1"/>
      <c r="AK1426" s="1"/>
      <c r="AL1426" s="1" t="s">
        <v>3952</v>
      </c>
      <c r="AM1426" s="1" t="s">
        <v>3952</v>
      </c>
      <c r="AN1426" s="1" t="s">
        <v>3959</v>
      </c>
      <c r="AO1426" s="1" t="s">
        <v>3963</v>
      </c>
      <c r="AP1426" s="1" t="s">
        <v>4226</v>
      </c>
      <c r="AQ1426" s="1"/>
      <c r="AR1426">
        <v>1522</v>
      </c>
      <c r="AS1426">
        <v>1</v>
      </c>
      <c r="AT1426" s="1" t="s">
        <v>4235</v>
      </c>
      <c r="AU1426">
        <v>58580141.240000002</v>
      </c>
      <c r="AV1426" s="1" t="s">
        <v>4530</v>
      </c>
      <c r="AW1426" s="1" t="s">
        <v>3937</v>
      </c>
      <c r="AX1426">
        <v>36</v>
      </c>
      <c r="AY1426">
        <v>136052</v>
      </c>
      <c r="AZ1426">
        <v>1</v>
      </c>
      <c r="BA1426" s="1" t="s">
        <v>4639</v>
      </c>
    </row>
    <row r="1427" spans="1:53">
      <c r="A1427" s="1" t="s">
        <v>1408</v>
      </c>
      <c r="B1427">
        <v>0</v>
      </c>
      <c r="C1427">
        <v>9950000</v>
      </c>
      <c r="D1427" s="1" t="s">
        <v>2389</v>
      </c>
      <c r="E1427">
        <v>20</v>
      </c>
      <c r="F1427">
        <v>139311</v>
      </c>
      <c r="G1427">
        <v>1</v>
      </c>
      <c r="H1427" s="1"/>
      <c r="I1427" s="1" t="s">
        <v>2405</v>
      </c>
      <c r="J1427" s="1" t="s">
        <v>2462</v>
      </c>
      <c r="K1427" s="1" t="s">
        <v>2465</v>
      </c>
      <c r="L1427" s="1" t="s">
        <v>2541</v>
      </c>
      <c r="M1427" s="1" t="s">
        <v>2598</v>
      </c>
      <c r="N1427" s="1" t="s">
        <v>2607</v>
      </c>
      <c r="O1427" s="1"/>
      <c r="P1427">
        <v>1</v>
      </c>
      <c r="Q1427" s="1" t="s">
        <v>3096</v>
      </c>
      <c r="R1427" s="1" t="s">
        <v>3107</v>
      </c>
      <c r="S1427" s="1"/>
      <c r="T1427" s="1" t="s">
        <v>3109</v>
      </c>
      <c r="U1427" s="1" t="s">
        <v>3096</v>
      </c>
      <c r="V1427" s="1" t="s">
        <v>2389</v>
      </c>
      <c r="W1427" s="1" t="s">
        <v>3396</v>
      </c>
      <c r="X1427" s="1" t="s">
        <v>3400</v>
      </c>
      <c r="Y1427" s="3">
        <v>46234</v>
      </c>
      <c r="Z1427" s="1" t="s">
        <v>3429</v>
      </c>
      <c r="AA1427" s="3">
        <v>46234</v>
      </c>
      <c r="AB1427" s="1" t="s">
        <v>3416</v>
      </c>
      <c r="AC1427" s="1" t="s">
        <v>3929</v>
      </c>
      <c r="AD1427" s="1" t="s">
        <v>3933</v>
      </c>
      <c r="AE1427" s="1" t="s">
        <v>3933</v>
      </c>
      <c r="AF1427" s="1" t="s">
        <v>3937</v>
      </c>
      <c r="AG1427" s="1" t="s">
        <v>2541</v>
      </c>
      <c r="AH1427" s="1" t="s">
        <v>2598</v>
      </c>
      <c r="AI1427" s="1" t="s">
        <v>3948</v>
      </c>
      <c r="AJ1427" s="1"/>
      <c r="AK1427" s="1"/>
      <c r="AL1427" s="1" t="s">
        <v>3952</v>
      </c>
      <c r="AM1427" s="1" t="s">
        <v>3952</v>
      </c>
      <c r="AN1427" s="1" t="s">
        <v>3959</v>
      </c>
      <c r="AO1427" s="1" t="s">
        <v>4076</v>
      </c>
      <c r="AP1427" s="1" t="s">
        <v>4230</v>
      </c>
      <c r="AQ1427" s="1"/>
      <c r="AR1427">
        <v>14862</v>
      </c>
      <c r="AS1427">
        <v>1</v>
      </c>
      <c r="AT1427" s="1" t="s">
        <v>4235</v>
      </c>
      <c r="AU1427">
        <v>9950000</v>
      </c>
      <c r="AV1427" s="1" t="s">
        <v>4244</v>
      </c>
      <c r="AW1427" s="1" t="s">
        <v>3937</v>
      </c>
      <c r="AX1427">
        <v>2025</v>
      </c>
      <c r="AY1427">
        <v>136053</v>
      </c>
      <c r="AZ1427">
        <v>1</v>
      </c>
      <c r="BA1427" s="1" t="s">
        <v>4641</v>
      </c>
    </row>
    <row r="1428" spans="1:53">
      <c r="A1428" s="1" t="s">
        <v>1409</v>
      </c>
      <c r="B1428">
        <v>0</v>
      </c>
      <c r="C1428">
        <v>993900</v>
      </c>
      <c r="D1428" s="1" t="s">
        <v>2390</v>
      </c>
      <c r="E1428">
        <v>0</v>
      </c>
      <c r="F1428">
        <v>139297</v>
      </c>
      <c r="G1428">
        <v>1</v>
      </c>
      <c r="H1428" s="1"/>
      <c r="I1428" s="1" t="s">
        <v>2411</v>
      </c>
      <c r="J1428" s="1" t="s">
        <v>2463</v>
      </c>
      <c r="K1428" s="1" t="s">
        <v>2464</v>
      </c>
      <c r="L1428" s="1" t="s">
        <v>2480</v>
      </c>
      <c r="M1428" s="1" t="s">
        <v>2587</v>
      </c>
      <c r="N1428" s="1" t="s">
        <v>2607</v>
      </c>
      <c r="O1428" s="1"/>
      <c r="P1428">
        <v>0</v>
      </c>
      <c r="Q1428" s="1" t="s">
        <v>2609</v>
      </c>
      <c r="R1428" s="1" t="s">
        <v>3107</v>
      </c>
      <c r="S1428" s="1"/>
      <c r="T1428" s="1" t="s">
        <v>3108</v>
      </c>
      <c r="U1428" s="1" t="s">
        <v>2390</v>
      </c>
      <c r="V1428" s="1" t="s">
        <v>2390</v>
      </c>
      <c r="W1428" s="1" t="s">
        <v>3396</v>
      </c>
      <c r="X1428" s="1" t="s">
        <v>3400</v>
      </c>
      <c r="Y1428" s="3">
        <v>46234</v>
      </c>
      <c r="Z1428" s="1" t="s">
        <v>3429</v>
      </c>
      <c r="AA1428" s="3">
        <v>46234</v>
      </c>
      <c r="AB1428" s="1" t="s">
        <v>3416</v>
      </c>
      <c r="AC1428" s="1" t="s">
        <v>3930</v>
      </c>
      <c r="AD1428" s="1" t="s">
        <v>3933</v>
      </c>
      <c r="AE1428" s="1" t="s">
        <v>3933</v>
      </c>
      <c r="AF1428" s="1" t="s">
        <v>3939</v>
      </c>
      <c r="AG1428" s="1" t="s">
        <v>2480</v>
      </c>
      <c r="AH1428" s="1" t="s">
        <v>2587</v>
      </c>
      <c r="AI1428" s="1" t="s">
        <v>3949</v>
      </c>
      <c r="AJ1428" s="1"/>
      <c r="AK1428" s="1"/>
      <c r="AL1428" s="1" t="s">
        <v>3954</v>
      </c>
      <c r="AM1428" s="1" t="s">
        <v>3954</v>
      </c>
      <c r="AN1428" s="1" t="s">
        <v>3958</v>
      </c>
      <c r="AO1428" s="1" t="s">
        <v>3973</v>
      </c>
      <c r="AP1428" s="1" t="s">
        <v>4215</v>
      </c>
      <c r="AQ1428" s="1"/>
      <c r="AR1428">
        <v>17513</v>
      </c>
      <c r="AS1428">
        <v>1</v>
      </c>
      <c r="AT1428" s="1" t="s">
        <v>4237</v>
      </c>
      <c r="AU1428">
        <v>993900</v>
      </c>
      <c r="AV1428" s="1" t="s">
        <v>3572</v>
      </c>
      <c r="AW1428" s="1" t="s">
        <v>3939</v>
      </c>
      <c r="AX1428">
        <v>2886</v>
      </c>
      <c r="AY1428">
        <v>136054</v>
      </c>
      <c r="AZ1428">
        <v>1</v>
      </c>
      <c r="BA1428" s="1" t="s">
        <v>3424</v>
      </c>
    </row>
    <row r="1429" spans="1:53">
      <c r="A1429" s="1" t="s">
        <v>1410</v>
      </c>
      <c r="B1429">
        <v>0</v>
      </c>
      <c r="C1429">
        <v>52000000</v>
      </c>
      <c r="D1429" s="1" t="s">
        <v>2391</v>
      </c>
      <c r="E1429">
        <v>0</v>
      </c>
      <c r="F1429">
        <v>139325</v>
      </c>
      <c r="G1429">
        <v>1</v>
      </c>
      <c r="H1429" s="1"/>
      <c r="I1429" s="1" t="s">
        <v>2440</v>
      </c>
      <c r="J1429" s="1" t="s">
        <v>2462</v>
      </c>
      <c r="K1429" s="1" t="s">
        <v>2464</v>
      </c>
      <c r="L1429" s="1" t="s">
        <v>2500</v>
      </c>
      <c r="M1429" s="1" t="s">
        <v>2581</v>
      </c>
      <c r="N1429" s="1" t="s">
        <v>2607</v>
      </c>
      <c r="O1429" s="1"/>
      <c r="P1429">
        <v>400</v>
      </c>
      <c r="Q1429" s="1" t="s">
        <v>2391</v>
      </c>
      <c r="R1429" s="1" t="s">
        <v>3107</v>
      </c>
      <c r="S1429" s="1"/>
      <c r="T1429" s="1" t="s">
        <v>3108</v>
      </c>
      <c r="U1429" s="1" t="s">
        <v>2391</v>
      </c>
      <c r="V1429" s="1" t="s">
        <v>2391</v>
      </c>
      <c r="W1429" s="1" t="s">
        <v>3396</v>
      </c>
      <c r="X1429" s="1" t="s">
        <v>3400</v>
      </c>
      <c r="Y1429" s="3">
        <v>46234</v>
      </c>
      <c r="Z1429" s="1" t="s">
        <v>3429</v>
      </c>
      <c r="AA1429" s="3">
        <v>46234</v>
      </c>
      <c r="AB1429" s="1" t="s">
        <v>3416</v>
      </c>
      <c r="AC1429" s="1" t="s">
        <v>3760</v>
      </c>
      <c r="AD1429" s="1" t="s">
        <v>3933</v>
      </c>
      <c r="AE1429" s="1" t="s">
        <v>3934</v>
      </c>
      <c r="AF1429" s="1" t="s">
        <v>3936</v>
      </c>
      <c r="AG1429" s="1" t="s">
        <v>2500</v>
      </c>
      <c r="AH1429" s="1" t="s">
        <v>2581</v>
      </c>
      <c r="AI1429" s="1" t="s">
        <v>3948</v>
      </c>
      <c r="AJ1429" s="1"/>
      <c r="AK1429" s="1"/>
      <c r="AL1429" s="1" t="s">
        <v>3952</v>
      </c>
      <c r="AM1429" s="1" t="s">
        <v>3952</v>
      </c>
      <c r="AN1429" s="1" t="s">
        <v>3958</v>
      </c>
      <c r="AO1429" s="1" t="s">
        <v>4064</v>
      </c>
      <c r="AP1429" s="1" t="s">
        <v>4215</v>
      </c>
      <c r="AQ1429" s="1"/>
      <c r="AR1429">
        <v>31275</v>
      </c>
      <c r="AS1429">
        <v>400</v>
      </c>
      <c r="AT1429" s="1" t="s">
        <v>4235</v>
      </c>
      <c r="AU1429">
        <v>130000</v>
      </c>
      <c r="AV1429" s="1" t="s">
        <v>4613</v>
      </c>
      <c r="AW1429" s="1" t="s">
        <v>3936</v>
      </c>
      <c r="AX1429">
        <v>820</v>
      </c>
      <c r="AY1429">
        <v>136055</v>
      </c>
      <c r="AZ1429">
        <v>1</v>
      </c>
      <c r="BA1429" s="1" t="s">
        <v>3426</v>
      </c>
    </row>
    <row r="1430" spans="1:53">
      <c r="A1430" s="1" t="s">
        <v>1411</v>
      </c>
      <c r="B1430">
        <v>0</v>
      </c>
      <c r="C1430">
        <v>16800</v>
      </c>
      <c r="D1430" s="1" t="s">
        <v>2392</v>
      </c>
      <c r="E1430">
        <v>20</v>
      </c>
      <c r="F1430">
        <v>139300</v>
      </c>
      <c r="G1430">
        <v>1</v>
      </c>
      <c r="H1430" s="1"/>
      <c r="I1430" s="1" t="s">
        <v>2415</v>
      </c>
      <c r="J1430" s="1" t="s">
        <v>2462</v>
      </c>
      <c r="K1430" s="1" t="s">
        <v>2464</v>
      </c>
      <c r="L1430" s="1" t="s">
        <v>2567</v>
      </c>
      <c r="M1430" s="1" t="s">
        <v>2584</v>
      </c>
      <c r="N1430" s="1" t="s">
        <v>2607</v>
      </c>
      <c r="O1430" s="1"/>
      <c r="P1430">
        <v>525</v>
      </c>
      <c r="Q1430" s="1" t="s">
        <v>3097</v>
      </c>
      <c r="R1430" s="1" t="s">
        <v>3107</v>
      </c>
      <c r="S1430" s="1"/>
      <c r="T1430" s="1" t="s">
        <v>3108</v>
      </c>
      <c r="U1430" s="1" t="s">
        <v>3279</v>
      </c>
      <c r="V1430" s="1" t="s">
        <v>3395</v>
      </c>
      <c r="W1430" s="1" t="s">
        <v>3396</v>
      </c>
      <c r="X1430" s="1" t="s">
        <v>3400</v>
      </c>
      <c r="Y1430" s="3">
        <v>46234</v>
      </c>
      <c r="Z1430" s="1" t="s">
        <v>3429</v>
      </c>
      <c r="AA1430" s="3">
        <v>46234</v>
      </c>
      <c r="AB1430" s="1" t="s">
        <v>3416</v>
      </c>
      <c r="AC1430" s="1" t="s">
        <v>3931</v>
      </c>
      <c r="AD1430" s="1" t="s">
        <v>3933</v>
      </c>
      <c r="AE1430" s="1" t="s">
        <v>3934</v>
      </c>
      <c r="AF1430" s="1" t="s">
        <v>3939</v>
      </c>
      <c r="AG1430" s="1" t="s">
        <v>2567</v>
      </c>
      <c r="AH1430" s="1" t="s">
        <v>2584</v>
      </c>
      <c r="AI1430" s="1" t="s">
        <v>3948</v>
      </c>
      <c r="AJ1430" s="1"/>
      <c r="AK1430" s="1"/>
      <c r="AL1430" s="1" t="s">
        <v>3952</v>
      </c>
      <c r="AM1430" s="1" t="s">
        <v>3952</v>
      </c>
      <c r="AN1430" s="1" t="s">
        <v>3958</v>
      </c>
      <c r="AO1430" s="1" t="s">
        <v>4005</v>
      </c>
      <c r="AP1430" s="1" t="s">
        <v>4215</v>
      </c>
      <c r="AQ1430" s="1"/>
      <c r="AR1430">
        <v>24694</v>
      </c>
      <c r="AS1430">
        <v>525</v>
      </c>
      <c r="AT1430" s="1" t="s">
        <v>4235</v>
      </c>
      <c r="AU1430">
        <v>32</v>
      </c>
      <c r="AV1430" s="1" t="s">
        <v>4614</v>
      </c>
      <c r="AW1430" s="1" t="s">
        <v>3939</v>
      </c>
      <c r="AX1430">
        <v>1089</v>
      </c>
      <c r="AY1430">
        <v>136056</v>
      </c>
      <c r="AZ1430">
        <v>1</v>
      </c>
      <c r="BA1430" s="1" t="s">
        <v>3419</v>
      </c>
    </row>
    <row r="1431" spans="1:53">
      <c r="A1431" s="1" t="s">
        <v>1412</v>
      </c>
      <c r="B1431">
        <v>0</v>
      </c>
      <c r="C1431">
        <v>163800</v>
      </c>
      <c r="D1431" s="1" t="s">
        <v>2393</v>
      </c>
      <c r="E1431">
        <v>20</v>
      </c>
      <c r="F1431">
        <v>139300</v>
      </c>
      <c r="G1431">
        <v>2</v>
      </c>
      <c r="H1431" s="1"/>
      <c r="I1431" s="1" t="s">
        <v>2415</v>
      </c>
      <c r="J1431" s="1" t="s">
        <v>2462</v>
      </c>
      <c r="K1431" s="1" t="s">
        <v>2464</v>
      </c>
      <c r="L1431" s="1" t="s">
        <v>2567</v>
      </c>
      <c r="M1431" s="1" t="s">
        <v>2584</v>
      </c>
      <c r="N1431" s="1" t="s">
        <v>2607</v>
      </c>
      <c r="O1431" s="1"/>
      <c r="P1431">
        <v>525</v>
      </c>
      <c r="Q1431" s="1" t="s">
        <v>3098</v>
      </c>
      <c r="R1431" s="1" t="s">
        <v>3107</v>
      </c>
      <c r="S1431" s="1"/>
      <c r="T1431" s="1" t="s">
        <v>3108</v>
      </c>
      <c r="U1431" s="1" t="s">
        <v>3279</v>
      </c>
      <c r="V1431" s="1" t="s">
        <v>3395</v>
      </c>
      <c r="W1431" s="1" t="s">
        <v>3396</v>
      </c>
      <c r="X1431" s="1" t="s">
        <v>3400</v>
      </c>
      <c r="Y1431" s="3">
        <v>46234</v>
      </c>
      <c r="Z1431" s="1" t="s">
        <v>3429</v>
      </c>
      <c r="AA1431" s="3">
        <v>46234</v>
      </c>
      <c r="AB1431" s="1" t="s">
        <v>3416</v>
      </c>
      <c r="AC1431" s="1" t="s">
        <v>3931</v>
      </c>
      <c r="AD1431" s="1" t="s">
        <v>3933</v>
      </c>
      <c r="AE1431" s="1" t="s">
        <v>3934</v>
      </c>
      <c r="AF1431" s="1" t="s">
        <v>3939</v>
      </c>
      <c r="AG1431" s="1" t="s">
        <v>2567</v>
      </c>
      <c r="AH1431" s="1" t="s">
        <v>2584</v>
      </c>
      <c r="AI1431" s="1" t="s">
        <v>3948</v>
      </c>
      <c r="AJ1431" s="1"/>
      <c r="AK1431" s="1"/>
      <c r="AL1431" s="1" t="s">
        <v>3952</v>
      </c>
      <c r="AM1431" s="1" t="s">
        <v>3952</v>
      </c>
      <c r="AN1431" s="1" t="s">
        <v>3958</v>
      </c>
      <c r="AO1431" s="1" t="s">
        <v>4005</v>
      </c>
      <c r="AP1431" s="1" t="s">
        <v>4215</v>
      </c>
      <c r="AQ1431" s="1"/>
      <c r="AR1431">
        <v>24694</v>
      </c>
      <c r="AS1431">
        <v>525</v>
      </c>
      <c r="AT1431" s="1" t="s">
        <v>4235</v>
      </c>
      <c r="AU1431">
        <v>312</v>
      </c>
      <c r="AV1431" s="1" t="s">
        <v>4614</v>
      </c>
      <c r="AW1431" s="1" t="s">
        <v>3939</v>
      </c>
      <c r="AX1431">
        <v>1089</v>
      </c>
      <c r="AY1431">
        <v>136056</v>
      </c>
      <c r="AZ1431">
        <v>2</v>
      </c>
      <c r="BA1431" s="1" t="s">
        <v>3419</v>
      </c>
    </row>
    <row r="1432" spans="1:53">
      <c r="A1432" s="1" t="s">
        <v>1413</v>
      </c>
      <c r="B1432">
        <v>0</v>
      </c>
      <c r="C1432">
        <v>25725</v>
      </c>
      <c r="D1432" s="1" t="s">
        <v>2394</v>
      </c>
      <c r="E1432">
        <v>20</v>
      </c>
      <c r="F1432">
        <v>139300</v>
      </c>
      <c r="G1432">
        <v>3</v>
      </c>
      <c r="H1432" s="1"/>
      <c r="I1432" s="1" t="s">
        <v>2415</v>
      </c>
      <c r="J1432" s="1" t="s">
        <v>2462</v>
      </c>
      <c r="K1432" s="1" t="s">
        <v>2464</v>
      </c>
      <c r="L1432" s="1" t="s">
        <v>2567</v>
      </c>
      <c r="M1432" s="1" t="s">
        <v>2584</v>
      </c>
      <c r="N1432" s="1" t="s">
        <v>2607</v>
      </c>
      <c r="O1432" s="1"/>
      <c r="P1432">
        <v>525</v>
      </c>
      <c r="Q1432" s="1" t="s">
        <v>3099</v>
      </c>
      <c r="R1432" s="1" t="s">
        <v>3107</v>
      </c>
      <c r="S1432" s="1"/>
      <c r="T1432" s="1" t="s">
        <v>3108</v>
      </c>
      <c r="U1432" s="1" t="s">
        <v>3279</v>
      </c>
      <c r="V1432" s="1" t="s">
        <v>3395</v>
      </c>
      <c r="W1432" s="1" t="s">
        <v>3396</v>
      </c>
      <c r="X1432" s="1" t="s">
        <v>3400</v>
      </c>
      <c r="Y1432" s="3">
        <v>46234</v>
      </c>
      <c r="Z1432" s="1" t="s">
        <v>3429</v>
      </c>
      <c r="AA1432" s="3">
        <v>46234</v>
      </c>
      <c r="AB1432" s="1" t="s">
        <v>3416</v>
      </c>
      <c r="AC1432" s="1" t="s">
        <v>3931</v>
      </c>
      <c r="AD1432" s="1" t="s">
        <v>3933</v>
      </c>
      <c r="AE1432" s="1" t="s">
        <v>3934</v>
      </c>
      <c r="AF1432" s="1" t="s">
        <v>3939</v>
      </c>
      <c r="AG1432" s="1" t="s">
        <v>2567</v>
      </c>
      <c r="AH1432" s="1" t="s">
        <v>2584</v>
      </c>
      <c r="AI1432" s="1" t="s">
        <v>3948</v>
      </c>
      <c r="AJ1432" s="1"/>
      <c r="AK1432" s="1"/>
      <c r="AL1432" s="1" t="s">
        <v>3952</v>
      </c>
      <c r="AM1432" s="1" t="s">
        <v>3952</v>
      </c>
      <c r="AN1432" s="1" t="s">
        <v>3958</v>
      </c>
      <c r="AO1432" s="1" t="s">
        <v>4005</v>
      </c>
      <c r="AP1432" s="1" t="s">
        <v>4215</v>
      </c>
      <c r="AQ1432" s="1"/>
      <c r="AR1432">
        <v>24694</v>
      </c>
      <c r="AS1432">
        <v>525</v>
      </c>
      <c r="AT1432" s="1" t="s">
        <v>4235</v>
      </c>
      <c r="AU1432">
        <v>49</v>
      </c>
      <c r="AV1432" s="1" t="s">
        <v>4614</v>
      </c>
      <c r="AW1432" s="1" t="s">
        <v>3939</v>
      </c>
      <c r="AX1432">
        <v>1089</v>
      </c>
      <c r="AY1432">
        <v>136056</v>
      </c>
      <c r="AZ1432">
        <v>3</v>
      </c>
      <c r="BA1432" s="1" t="s">
        <v>3419</v>
      </c>
    </row>
    <row r="1433" spans="1:53">
      <c r="A1433" s="1" t="s">
        <v>1414</v>
      </c>
      <c r="B1433">
        <v>0</v>
      </c>
      <c r="C1433">
        <v>197400</v>
      </c>
      <c r="D1433" s="1" t="s">
        <v>2395</v>
      </c>
      <c r="E1433">
        <v>20</v>
      </c>
      <c r="F1433">
        <v>139300</v>
      </c>
      <c r="G1433">
        <v>4</v>
      </c>
      <c r="H1433" s="1"/>
      <c r="I1433" s="1" t="s">
        <v>2415</v>
      </c>
      <c r="J1433" s="1" t="s">
        <v>2462</v>
      </c>
      <c r="K1433" s="1" t="s">
        <v>2464</v>
      </c>
      <c r="L1433" s="1" t="s">
        <v>2567</v>
      </c>
      <c r="M1433" s="1" t="s">
        <v>2584</v>
      </c>
      <c r="N1433" s="1" t="s">
        <v>2607</v>
      </c>
      <c r="O1433" s="1"/>
      <c r="P1433">
        <v>525</v>
      </c>
      <c r="Q1433" s="1" t="s">
        <v>3100</v>
      </c>
      <c r="R1433" s="1" t="s">
        <v>3107</v>
      </c>
      <c r="S1433" s="1"/>
      <c r="T1433" s="1" t="s">
        <v>3108</v>
      </c>
      <c r="U1433" s="1" t="s">
        <v>3279</v>
      </c>
      <c r="V1433" s="1" t="s">
        <v>3395</v>
      </c>
      <c r="W1433" s="1" t="s">
        <v>3396</v>
      </c>
      <c r="X1433" s="1" t="s">
        <v>3400</v>
      </c>
      <c r="Y1433" s="3">
        <v>46234</v>
      </c>
      <c r="Z1433" s="1" t="s">
        <v>3429</v>
      </c>
      <c r="AA1433" s="3">
        <v>46234</v>
      </c>
      <c r="AB1433" s="1" t="s">
        <v>3416</v>
      </c>
      <c r="AC1433" s="1" t="s">
        <v>3931</v>
      </c>
      <c r="AD1433" s="1" t="s">
        <v>3933</v>
      </c>
      <c r="AE1433" s="1" t="s">
        <v>3934</v>
      </c>
      <c r="AF1433" s="1" t="s">
        <v>3939</v>
      </c>
      <c r="AG1433" s="1" t="s">
        <v>2567</v>
      </c>
      <c r="AH1433" s="1" t="s">
        <v>2584</v>
      </c>
      <c r="AI1433" s="1" t="s">
        <v>3948</v>
      </c>
      <c r="AJ1433" s="1"/>
      <c r="AK1433" s="1"/>
      <c r="AL1433" s="1" t="s">
        <v>3952</v>
      </c>
      <c r="AM1433" s="1" t="s">
        <v>3952</v>
      </c>
      <c r="AN1433" s="1" t="s">
        <v>3958</v>
      </c>
      <c r="AO1433" s="1" t="s">
        <v>4005</v>
      </c>
      <c r="AP1433" s="1" t="s">
        <v>4215</v>
      </c>
      <c r="AQ1433" s="1"/>
      <c r="AR1433">
        <v>24694</v>
      </c>
      <c r="AS1433">
        <v>525</v>
      </c>
      <c r="AT1433" s="1" t="s">
        <v>4235</v>
      </c>
      <c r="AU1433">
        <v>376</v>
      </c>
      <c r="AV1433" s="1" t="s">
        <v>4614</v>
      </c>
      <c r="AW1433" s="1" t="s">
        <v>3939</v>
      </c>
      <c r="AX1433">
        <v>1089</v>
      </c>
      <c r="AY1433">
        <v>136056</v>
      </c>
      <c r="AZ1433">
        <v>4</v>
      </c>
      <c r="BA1433" s="1" t="s">
        <v>3419</v>
      </c>
    </row>
    <row r="1434" spans="1:53">
      <c r="A1434" s="1" t="s">
        <v>1415</v>
      </c>
      <c r="B1434">
        <v>0</v>
      </c>
      <c r="C1434">
        <v>367500</v>
      </c>
      <c r="D1434" s="1" t="s">
        <v>2396</v>
      </c>
      <c r="E1434">
        <v>20</v>
      </c>
      <c r="F1434">
        <v>139300</v>
      </c>
      <c r="G1434">
        <v>5</v>
      </c>
      <c r="H1434" s="1"/>
      <c r="I1434" s="1" t="s">
        <v>2415</v>
      </c>
      <c r="J1434" s="1" t="s">
        <v>2462</v>
      </c>
      <c r="K1434" s="1" t="s">
        <v>2464</v>
      </c>
      <c r="L1434" s="1" t="s">
        <v>2567</v>
      </c>
      <c r="M1434" s="1" t="s">
        <v>2584</v>
      </c>
      <c r="N1434" s="1" t="s">
        <v>2607</v>
      </c>
      <c r="O1434" s="1"/>
      <c r="P1434">
        <v>525</v>
      </c>
      <c r="Q1434" s="1" t="s">
        <v>3101</v>
      </c>
      <c r="R1434" s="1" t="s">
        <v>3107</v>
      </c>
      <c r="S1434" s="1"/>
      <c r="T1434" s="1" t="s">
        <v>3108</v>
      </c>
      <c r="U1434" s="1" t="s">
        <v>3279</v>
      </c>
      <c r="V1434" s="1" t="s">
        <v>3395</v>
      </c>
      <c r="W1434" s="1" t="s">
        <v>3396</v>
      </c>
      <c r="X1434" s="1" t="s">
        <v>3400</v>
      </c>
      <c r="Y1434" s="3">
        <v>46234</v>
      </c>
      <c r="Z1434" s="1" t="s">
        <v>3429</v>
      </c>
      <c r="AA1434" s="3">
        <v>46234</v>
      </c>
      <c r="AB1434" s="1" t="s">
        <v>3416</v>
      </c>
      <c r="AC1434" s="1" t="s">
        <v>3931</v>
      </c>
      <c r="AD1434" s="1" t="s">
        <v>3933</v>
      </c>
      <c r="AE1434" s="1" t="s">
        <v>3934</v>
      </c>
      <c r="AF1434" s="1" t="s">
        <v>3939</v>
      </c>
      <c r="AG1434" s="1" t="s">
        <v>2567</v>
      </c>
      <c r="AH1434" s="1" t="s">
        <v>2584</v>
      </c>
      <c r="AI1434" s="1" t="s">
        <v>3948</v>
      </c>
      <c r="AJ1434" s="1"/>
      <c r="AK1434" s="1"/>
      <c r="AL1434" s="1" t="s">
        <v>3952</v>
      </c>
      <c r="AM1434" s="1" t="s">
        <v>3952</v>
      </c>
      <c r="AN1434" s="1" t="s">
        <v>3958</v>
      </c>
      <c r="AO1434" s="1" t="s">
        <v>4005</v>
      </c>
      <c r="AP1434" s="1" t="s">
        <v>4215</v>
      </c>
      <c r="AQ1434" s="1"/>
      <c r="AR1434">
        <v>24694</v>
      </c>
      <c r="AS1434">
        <v>525</v>
      </c>
      <c r="AT1434" s="1" t="s">
        <v>4235</v>
      </c>
      <c r="AU1434">
        <v>700</v>
      </c>
      <c r="AV1434" s="1" t="s">
        <v>4614</v>
      </c>
      <c r="AW1434" s="1" t="s">
        <v>3939</v>
      </c>
      <c r="AX1434">
        <v>1089</v>
      </c>
      <c r="AY1434">
        <v>136056</v>
      </c>
      <c r="AZ1434">
        <v>5</v>
      </c>
      <c r="BA1434" s="1" t="s">
        <v>3419</v>
      </c>
    </row>
    <row r="1435" spans="1:53">
      <c r="A1435" s="1" t="s">
        <v>1416</v>
      </c>
      <c r="B1435">
        <v>0</v>
      </c>
      <c r="C1435">
        <v>6429.99</v>
      </c>
      <c r="D1435" s="1" t="s">
        <v>2397</v>
      </c>
      <c r="E1435">
        <v>20</v>
      </c>
      <c r="F1435">
        <v>139300</v>
      </c>
      <c r="G1435">
        <v>6</v>
      </c>
      <c r="H1435" s="1"/>
      <c r="I1435" s="1" t="s">
        <v>2415</v>
      </c>
      <c r="J1435" s="1" t="s">
        <v>2462</v>
      </c>
      <c r="K1435" s="1" t="s">
        <v>2464</v>
      </c>
      <c r="L1435" s="1" t="s">
        <v>2567</v>
      </c>
      <c r="M1435" s="1" t="s">
        <v>2584</v>
      </c>
      <c r="N1435" s="1" t="s">
        <v>2607</v>
      </c>
      <c r="O1435" s="1"/>
      <c r="P1435">
        <v>525</v>
      </c>
      <c r="Q1435" s="1" t="s">
        <v>3102</v>
      </c>
      <c r="R1435" s="1" t="s">
        <v>3107</v>
      </c>
      <c r="S1435" s="1"/>
      <c r="T1435" s="1" t="s">
        <v>3108</v>
      </c>
      <c r="U1435" s="1" t="s">
        <v>3279</v>
      </c>
      <c r="V1435" s="1" t="s">
        <v>3395</v>
      </c>
      <c r="W1435" s="1" t="s">
        <v>3396</v>
      </c>
      <c r="X1435" s="1" t="s">
        <v>3400</v>
      </c>
      <c r="Y1435" s="3">
        <v>46234</v>
      </c>
      <c r="Z1435" s="1" t="s">
        <v>3429</v>
      </c>
      <c r="AA1435" s="3">
        <v>46234</v>
      </c>
      <c r="AB1435" s="1" t="s">
        <v>3416</v>
      </c>
      <c r="AC1435" s="1" t="s">
        <v>3931</v>
      </c>
      <c r="AD1435" s="1" t="s">
        <v>3933</v>
      </c>
      <c r="AE1435" s="1" t="s">
        <v>3934</v>
      </c>
      <c r="AF1435" s="1" t="s">
        <v>3939</v>
      </c>
      <c r="AG1435" s="1" t="s">
        <v>2567</v>
      </c>
      <c r="AH1435" s="1" t="s">
        <v>2584</v>
      </c>
      <c r="AI1435" s="1" t="s">
        <v>3948</v>
      </c>
      <c r="AJ1435" s="1"/>
      <c r="AK1435" s="1"/>
      <c r="AL1435" s="1" t="s">
        <v>3952</v>
      </c>
      <c r="AM1435" s="1" t="s">
        <v>3952</v>
      </c>
      <c r="AN1435" s="1" t="s">
        <v>3958</v>
      </c>
      <c r="AO1435" s="1" t="s">
        <v>4005</v>
      </c>
      <c r="AP1435" s="1" t="s">
        <v>4215</v>
      </c>
      <c r="AQ1435" s="1"/>
      <c r="AR1435">
        <v>24694</v>
      </c>
      <c r="AS1435">
        <v>525</v>
      </c>
      <c r="AT1435" s="1" t="s">
        <v>4235</v>
      </c>
      <c r="AU1435">
        <v>12.2476</v>
      </c>
      <c r="AV1435" s="1" t="s">
        <v>4614</v>
      </c>
      <c r="AW1435" s="1" t="s">
        <v>3939</v>
      </c>
      <c r="AX1435">
        <v>1089</v>
      </c>
      <c r="AY1435">
        <v>136056</v>
      </c>
      <c r="AZ1435">
        <v>6</v>
      </c>
      <c r="BA1435" s="1" t="s">
        <v>3419</v>
      </c>
    </row>
    <row r="1436" spans="1:53">
      <c r="A1436" s="1" t="s">
        <v>1417</v>
      </c>
      <c r="B1436">
        <v>0</v>
      </c>
      <c r="C1436">
        <v>13230</v>
      </c>
      <c r="D1436" s="1" t="s">
        <v>2398</v>
      </c>
      <c r="E1436">
        <v>20</v>
      </c>
      <c r="F1436">
        <v>139300</v>
      </c>
      <c r="G1436">
        <v>7</v>
      </c>
      <c r="H1436" s="1"/>
      <c r="I1436" s="1" t="s">
        <v>2415</v>
      </c>
      <c r="J1436" s="1" t="s">
        <v>2462</v>
      </c>
      <c r="K1436" s="1" t="s">
        <v>2464</v>
      </c>
      <c r="L1436" s="1" t="s">
        <v>2567</v>
      </c>
      <c r="M1436" s="1" t="s">
        <v>2584</v>
      </c>
      <c r="N1436" s="1" t="s">
        <v>2607</v>
      </c>
      <c r="O1436" s="1"/>
      <c r="P1436">
        <v>525</v>
      </c>
      <c r="Q1436" s="1" t="s">
        <v>3103</v>
      </c>
      <c r="R1436" s="1" t="s">
        <v>3107</v>
      </c>
      <c r="S1436" s="1"/>
      <c r="T1436" s="1" t="s">
        <v>3108</v>
      </c>
      <c r="U1436" s="1" t="s">
        <v>3279</v>
      </c>
      <c r="V1436" s="1" t="s">
        <v>3395</v>
      </c>
      <c r="W1436" s="1" t="s">
        <v>3396</v>
      </c>
      <c r="X1436" s="1" t="s">
        <v>3400</v>
      </c>
      <c r="Y1436" s="3">
        <v>46234</v>
      </c>
      <c r="Z1436" s="1" t="s">
        <v>3429</v>
      </c>
      <c r="AA1436" s="3">
        <v>46234</v>
      </c>
      <c r="AB1436" s="1" t="s">
        <v>3416</v>
      </c>
      <c r="AC1436" s="1" t="s">
        <v>3931</v>
      </c>
      <c r="AD1436" s="1" t="s">
        <v>3933</v>
      </c>
      <c r="AE1436" s="1" t="s">
        <v>3934</v>
      </c>
      <c r="AF1436" s="1" t="s">
        <v>3939</v>
      </c>
      <c r="AG1436" s="1" t="s">
        <v>2567</v>
      </c>
      <c r="AH1436" s="1" t="s">
        <v>2584</v>
      </c>
      <c r="AI1436" s="1" t="s">
        <v>3948</v>
      </c>
      <c r="AJ1436" s="1"/>
      <c r="AK1436" s="1"/>
      <c r="AL1436" s="1" t="s">
        <v>3952</v>
      </c>
      <c r="AM1436" s="1" t="s">
        <v>3952</v>
      </c>
      <c r="AN1436" s="1" t="s">
        <v>3958</v>
      </c>
      <c r="AO1436" s="1" t="s">
        <v>4005</v>
      </c>
      <c r="AP1436" s="1" t="s">
        <v>4215</v>
      </c>
      <c r="AQ1436" s="1"/>
      <c r="AR1436">
        <v>24694</v>
      </c>
      <c r="AS1436">
        <v>525</v>
      </c>
      <c r="AT1436" s="1" t="s">
        <v>4235</v>
      </c>
      <c r="AU1436">
        <v>25.2</v>
      </c>
      <c r="AV1436" s="1" t="s">
        <v>4614</v>
      </c>
      <c r="AW1436" s="1" t="s">
        <v>3939</v>
      </c>
      <c r="AX1436">
        <v>1089</v>
      </c>
      <c r="AY1436">
        <v>136056</v>
      </c>
      <c r="AZ1436">
        <v>7</v>
      </c>
      <c r="BA1436" s="1" t="s">
        <v>3419</v>
      </c>
    </row>
    <row r="1437" spans="1:53">
      <c r="A1437" s="1" t="s">
        <v>1418</v>
      </c>
      <c r="B1437">
        <v>0</v>
      </c>
      <c r="C1437">
        <v>525000</v>
      </c>
      <c r="D1437" s="1" t="s">
        <v>2399</v>
      </c>
      <c r="E1437">
        <v>20</v>
      </c>
      <c r="F1437">
        <v>139300</v>
      </c>
      <c r="G1437">
        <v>8</v>
      </c>
      <c r="H1437" s="1"/>
      <c r="I1437" s="1" t="s">
        <v>2426</v>
      </c>
      <c r="J1437" s="1" t="s">
        <v>2462</v>
      </c>
      <c r="K1437" s="1" t="s">
        <v>2464</v>
      </c>
      <c r="L1437" s="1" t="s">
        <v>2567</v>
      </c>
      <c r="M1437" s="1" t="s">
        <v>2584</v>
      </c>
      <c r="N1437" s="1" t="s">
        <v>2607</v>
      </c>
      <c r="O1437" s="1"/>
      <c r="P1437">
        <v>525</v>
      </c>
      <c r="Q1437" s="1" t="s">
        <v>2075</v>
      </c>
      <c r="R1437" s="1" t="s">
        <v>3107</v>
      </c>
      <c r="S1437" s="1"/>
      <c r="T1437" s="1" t="s">
        <v>3108</v>
      </c>
      <c r="U1437" s="1" t="s">
        <v>3279</v>
      </c>
      <c r="V1437" s="1" t="s">
        <v>3395</v>
      </c>
      <c r="W1437" s="1" t="s">
        <v>3396</v>
      </c>
      <c r="X1437" s="1" t="s">
        <v>3400</v>
      </c>
      <c r="Y1437" s="3">
        <v>46234</v>
      </c>
      <c r="Z1437" s="1" t="s">
        <v>3429</v>
      </c>
      <c r="AA1437" s="3">
        <v>46234</v>
      </c>
      <c r="AB1437" s="1" t="s">
        <v>3416</v>
      </c>
      <c r="AC1437" s="1" t="s">
        <v>3931</v>
      </c>
      <c r="AD1437" s="1" t="s">
        <v>3933</v>
      </c>
      <c r="AE1437" s="1" t="s">
        <v>3934</v>
      </c>
      <c r="AF1437" s="1" t="s">
        <v>3939</v>
      </c>
      <c r="AG1437" s="1" t="s">
        <v>2567</v>
      </c>
      <c r="AH1437" s="1" t="s">
        <v>2584</v>
      </c>
      <c r="AI1437" s="1" t="s">
        <v>3948</v>
      </c>
      <c r="AJ1437" s="1"/>
      <c r="AK1437" s="1"/>
      <c r="AL1437" s="1" t="s">
        <v>3952</v>
      </c>
      <c r="AM1437" s="1" t="s">
        <v>3952</v>
      </c>
      <c r="AN1437" s="1" t="s">
        <v>3958</v>
      </c>
      <c r="AO1437" s="1" t="s">
        <v>4005</v>
      </c>
      <c r="AP1437" s="1" t="s">
        <v>4215</v>
      </c>
      <c r="AQ1437" s="1"/>
      <c r="AR1437">
        <v>2061</v>
      </c>
      <c r="AS1437">
        <v>525</v>
      </c>
      <c r="AT1437" s="1" t="s">
        <v>4235</v>
      </c>
      <c r="AU1437">
        <v>1000</v>
      </c>
      <c r="AV1437" s="1" t="s">
        <v>674</v>
      </c>
      <c r="AW1437" s="1" t="s">
        <v>3939</v>
      </c>
      <c r="AX1437">
        <v>1089</v>
      </c>
      <c r="AY1437">
        <v>136056</v>
      </c>
      <c r="AZ1437">
        <v>8</v>
      </c>
      <c r="BA1437" s="1" t="s">
        <v>3419</v>
      </c>
    </row>
    <row r="1438" spans="1:53">
      <c r="A1438" s="1" t="s">
        <v>1419</v>
      </c>
      <c r="B1438">
        <v>0</v>
      </c>
      <c r="C1438">
        <v>1218000</v>
      </c>
      <c r="D1438" s="1" t="s">
        <v>2400</v>
      </c>
      <c r="E1438">
        <v>20</v>
      </c>
      <c r="F1438">
        <v>139300</v>
      </c>
      <c r="G1438">
        <v>9</v>
      </c>
      <c r="H1438" s="1"/>
      <c r="I1438" s="1" t="s">
        <v>2415</v>
      </c>
      <c r="J1438" s="1" t="s">
        <v>2462</v>
      </c>
      <c r="K1438" s="1" t="s">
        <v>2464</v>
      </c>
      <c r="L1438" s="1" t="s">
        <v>2567</v>
      </c>
      <c r="M1438" s="1" t="s">
        <v>2584</v>
      </c>
      <c r="N1438" s="1" t="s">
        <v>2607</v>
      </c>
      <c r="O1438" s="1"/>
      <c r="P1438">
        <v>525</v>
      </c>
      <c r="Q1438" s="1" t="s">
        <v>3104</v>
      </c>
      <c r="R1438" s="1" t="s">
        <v>3107</v>
      </c>
      <c r="S1438" s="1"/>
      <c r="T1438" s="1" t="s">
        <v>3108</v>
      </c>
      <c r="U1438" s="1" t="s">
        <v>3279</v>
      </c>
      <c r="V1438" s="1" t="s">
        <v>3395</v>
      </c>
      <c r="W1438" s="1" t="s">
        <v>3396</v>
      </c>
      <c r="X1438" s="1" t="s">
        <v>3400</v>
      </c>
      <c r="Y1438" s="3">
        <v>46234</v>
      </c>
      <c r="Z1438" s="1" t="s">
        <v>3429</v>
      </c>
      <c r="AA1438" s="3">
        <v>46234</v>
      </c>
      <c r="AB1438" s="1" t="s">
        <v>3416</v>
      </c>
      <c r="AC1438" s="1" t="s">
        <v>3931</v>
      </c>
      <c r="AD1438" s="1" t="s">
        <v>3933</v>
      </c>
      <c r="AE1438" s="1" t="s">
        <v>3934</v>
      </c>
      <c r="AF1438" s="1" t="s">
        <v>3939</v>
      </c>
      <c r="AG1438" s="1" t="s">
        <v>2567</v>
      </c>
      <c r="AH1438" s="1" t="s">
        <v>2584</v>
      </c>
      <c r="AI1438" s="1" t="s">
        <v>3948</v>
      </c>
      <c r="AJ1438" s="1"/>
      <c r="AK1438" s="1"/>
      <c r="AL1438" s="1" t="s">
        <v>3952</v>
      </c>
      <c r="AM1438" s="1" t="s">
        <v>3952</v>
      </c>
      <c r="AN1438" s="1" t="s">
        <v>3958</v>
      </c>
      <c r="AO1438" s="1" t="s">
        <v>4005</v>
      </c>
      <c r="AP1438" s="1" t="s">
        <v>4215</v>
      </c>
      <c r="AQ1438" s="1"/>
      <c r="AR1438">
        <v>24694</v>
      </c>
      <c r="AS1438">
        <v>525</v>
      </c>
      <c r="AT1438" s="1" t="s">
        <v>4235</v>
      </c>
      <c r="AU1438">
        <v>2320</v>
      </c>
      <c r="AV1438" s="1" t="s">
        <v>4614</v>
      </c>
      <c r="AW1438" s="1" t="s">
        <v>3939</v>
      </c>
      <c r="AX1438">
        <v>1089</v>
      </c>
      <c r="AY1438">
        <v>136056</v>
      </c>
      <c r="AZ1438">
        <v>9</v>
      </c>
      <c r="BA1438" s="1" t="s">
        <v>3419</v>
      </c>
    </row>
    <row r="1439" spans="1:53">
      <c r="A1439" s="1" t="s">
        <v>1420</v>
      </c>
      <c r="B1439">
        <v>0</v>
      </c>
      <c r="C1439">
        <v>73500</v>
      </c>
      <c r="D1439" s="1" t="s">
        <v>2401</v>
      </c>
      <c r="E1439">
        <v>20</v>
      </c>
      <c r="F1439">
        <v>139300</v>
      </c>
      <c r="G1439">
        <v>10</v>
      </c>
      <c r="H1439" s="1"/>
      <c r="I1439" s="1" t="s">
        <v>2415</v>
      </c>
      <c r="J1439" s="1" t="s">
        <v>2462</v>
      </c>
      <c r="K1439" s="1" t="s">
        <v>2464</v>
      </c>
      <c r="L1439" s="1" t="s">
        <v>2567</v>
      </c>
      <c r="M1439" s="1" t="s">
        <v>2584</v>
      </c>
      <c r="N1439" s="1" t="s">
        <v>2607</v>
      </c>
      <c r="O1439" s="1"/>
      <c r="P1439">
        <v>525</v>
      </c>
      <c r="Q1439" s="1" t="s">
        <v>3105</v>
      </c>
      <c r="R1439" s="1" t="s">
        <v>3107</v>
      </c>
      <c r="S1439" s="1"/>
      <c r="T1439" s="1" t="s">
        <v>3108</v>
      </c>
      <c r="U1439" s="1" t="s">
        <v>3279</v>
      </c>
      <c r="V1439" s="1" t="s">
        <v>3395</v>
      </c>
      <c r="W1439" s="1" t="s">
        <v>3396</v>
      </c>
      <c r="X1439" s="1" t="s">
        <v>3400</v>
      </c>
      <c r="Y1439" s="3">
        <v>46234</v>
      </c>
      <c r="Z1439" s="1" t="s">
        <v>3429</v>
      </c>
      <c r="AA1439" s="3">
        <v>46234</v>
      </c>
      <c r="AB1439" s="1" t="s">
        <v>3416</v>
      </c>
      <c r="AC1439" s="1" t="s">
        <v>3931</v>
      </c>
      <c r="AD1439" s="1" t="s">
        <v>3933</v>
      </c>
      <c r="AE1439" s="1" t="s">
        <v>3934</v>
      </c>
      <c r="AF1439" s="1" t="s">
        <v>3939</v>
      </c>
      <c r="AG1439" s="1" t="s">
        <v>2567</v>
      </c>
      <c r="AH1439" s="1" t="s">
        <v>2584</v>
      </c>
      <c r="AI1439" s="1" t="s">
        <v>3948</v>
      </c>
      <c r="AJ1439" s="1"/>
      <c r="AK1439" s="1"/>
      <c r="AL1439" s="1" t="s">
        <v>3952</v>
      </c>
      <c r="AM1439" s="1" t="s">
        <v>3952</v>
      </c>
      <c r="AN1439" s="1" t="s">
        <v>3958</v>
      </c>
      <c r="AO1439" s="1" t="s">
        <v>4005</v>
      </c>
      <c r="AP1439" s="1" t="s">
        <v>4215</v>
      </c>
      <c r="AQ1439" s="1"/>
      <c r="AR1439">
        <v>24694</v>
      </c>
      <c r="AS1439">
        <v>525</v>
      </c>
      <c r="AT1439" s="1" t="s">
        <v>4235</v>
      </c>
      <c r="AU1439">
        <v>140</v>
      </c>
      <c r="AV1439" s="1" t="s">
        <v>4614</v>
      </c>
      <c r="AW1439" s="1" t="s">
        <v>3939</v>
      </c>
      <c r="AX1439">
        <v>1089</v>
      </c>
      <c r="AY1439">
        <v>136056</v>
      </c>
      <c r="AZ1439">
        <v>10</v>
      </c>
      <c r="BA1439" s="1" t="s">
        <v>3419</v>
      </c>
    </row>
    <row r="1440" spans="1:53">
      <c r="A1440" s="1" t="s">
        <v>1421</v>
      </c>
      <c r="B1440">
        <v>0</v>
      </c>
      <c r="C1440">
        <v>199500</v>
      </c>
      <c r="D1440" s="1" t="s">
        <v>2402</v>
      </c>
      <c r="E1440">
        <v>20</v>
      </c>
      <c r="F1440">
        <v>139300</v>
      </c>
      <c r="G1440">
        <v>11</v>
      </c>
      <c r="H1440" s="1"/>
      <c r="I1440" s="1" t="s">
        <v>2426</v>
      </c>
      <c r="J1440" s="1" t="s">
        <v>2462</v>
      </c>
      <c r="K1440" s="1" t="s">
        <v>2464</v>
      </c>
      <c r="L1440" s="1" t="s">
        <v>2567</v>
      </c>
      <c r="M1440" s="1" t="s">
        <v>2584</v>
      </c>
      <c r="N1440" s="1" t="s">
        <v>2607</v>
      </c>
      <c r="O1440" s="1"/>
      <c r="P1440">
        <v>525</v>
      </c>
      <c r="Q1440" s="1" t="s">
        <v>3106</v>
      </c>
      <c r="R1440" s="1" t="s">
        <v>3107</v>
      </c>
      <c r="S1440" s="1"/>
      <c r="T1440" s="1" t="s">
        <v>3108</v>
      </c>
      <c r="U1440" s="1" t="s">
        <v>3279</v>
      </c>
      <c r="V1440" s="1" t="s">
        <v>3395</v>
      </c>
      <c r="W1440" s="1" t="s">
        <v>3396</v>
      </c>
      <c r="X1440" s="1" t="s">
        <v>3400</v>
      </c>
      <c r="Y1440" s="3">
        <v>46234</v>
      </c>
      <c r="Z1440" s="1" t="s">
        <v>3429</v>
      </c>
      <c r="AA1440" s="3">
        <v>46234</v>
      </c>
      <c r="AB1440" s="1" t="s">
        <v>3416</v>
      </c>
      <c r="AC1440" s="1" t="s">
        <v>3931</v>
      </c>
      <c r="AD1440" s="1" t="s">
        <v>3933</v>
      </c>
      <c r="AE1440" s="1" t="s">
        <v>3934</v>
      </c>
      <c r="AF1440" s="1" t="s">
        <v>3939</v>
      </c>
      <c r="AG1440" s="1" t="s">
        <v>2567</v>
      </c>
      <c r="AH1440" s="1" t="s">
        <v>2584</v>
      </c>
      <c r="AI1440" s="1" t="s">
        <v>3948</v>
      </c>
      <c r="AJ1440" s="1"/>
      <c r="AK1440" s="1"/>
      <c r="AL1440" s="1" t="s">
        <v>3952</v>
      </c>
      <c r="AM1440" s="1" t="s">
        <v>3952</v>
      </c>
      <c r="AN1440" s="1" t="s">
        <v>3958</v>
      </c>
      <c r="AO1440" s="1" t="s">
        <v>4005</v>
      </c>
      <c r="AP1440" s="1" t="s">
        <v>4215</v>
      </c>
      <c r="AQ1440" s="1"/>
      <c r="AR1440">
        <v>2061</v>
      </c>
      <c r="AS1440">
        <v>525</v>
      </c>
      <c r="AT1440" s="1" t="s">
        <v>4235</v>
      </c>
      <c r="AU1440">
        <v>380</v>
      </c>
      <c r="AV1440" s="1" t="s">
        <v>674</v>
      </c>
      <c r="AW1440" s="1" t="s">
        <v>3939</v>
      </c>
      <c r="AX1440">
        <v>1089</v>
      </c>
      <c r="AY1440">
        <v>136056</v>
      </c>
      <c r="AZ1440">
        <v>11</v>
      </c>
      <c r="BA1440" s="1" t="s">
        <v>3419</v>
      </c>
    </row>
    <row r="1441" spans="1:53">
      <c r="A1441" s="1" t="s">
        <v>1422</v>
      </c>
      <c r="B1441">
        <v>0</v>
      </c>
      <c r="C1441">
        <v>20374.2</v>
      </c>
      <c r="D1441" s="1" t="s">
        <v>2403</v>
      </c>
      <c r="E1441">
        <v>0</v>
      </c>
      <c r="F1441">
        <v>139272</v>
      </c>
      <c r="G1441">
        <v>1</v>
      </c>
      <c r="H1441" s="1"/>
      <c r="I1441" s="1" t="s">
        <v>2431</v>
      </c>
      <c r="J1441" s="1" t="s">
        <v>2462</v>
      </c>
      <c r="K1441" s="1" t="s">
        <v>2464</v>
      </c>
      <c r="L1441" s="1" t="s">
        <v>2548</v>
      </c>
      <c r="M1441" s="1" t="s">
        <v>2464</v>
      </c>
      <c r="N1441" s="1" t="s">
        <v>2607</v>
      </c>
      <c r="O1441" s="1"/>
      <c r="P1441">
        <v>1</v>
      </c>
      <c r="Q1441" s="1" t="s">
        <v>2403</v>
      </c>
      <c r="R1441" s="1" t="s">
        <v>3107</v>
      </c>
      <c r="S1441" s="1"/>
      <c r="T1441" s="1" t="s">
        <v>3108</v>
      </c>
      <c r="U1441" s="1" t="s">
        <v>2403</v>
      </c>
      <c r="V1441" s="1" t="s">
        <v>2403</v>
      </c>
      <c r="W1441" s="1" t="s">
        <v>3397</v>
      </c>
      <c r="X1441" s="1" t="s">
        <v>3400</v>
      </c>
      <c r="Y1441" s="3">
        <v>46234</v>
      </c>
      <c r="Z1441" s="1" t="s">
        <v>3429</v>
      </c>
      <c r="AA1441" s="3">
        <v>46234</v>
      </c>
      <c r="AB1441" s="1" t="s">
        <v>3416</v>
      </c>
      <c r="AC1441" s="1" t="s">
        <v>3932</v>
      </c>
      <c r="AD1441" s="1" t="s">
        <v>3933</v>
      </c>
      <c r="AE1441" s="1" t="s">
        <v>3933</v>
      </c>
      <c r="AF1441" s="1" t="s">
        <v>3939</v>
      </c>
      <c r="AG1441" s="1" t="s">
        <v>2548</v>
      </c>
      <c r="AH1441" s="1" t="s">
        <v>2464</v>
      </c>
      <c r="AI1441" s="1" t="s">
        <v>3950</v>
      </c>
      <c r="AJ1441" s="1"/>
      <c r="AK1441" s="1"/>
      <c r="AL1441" s="1" t="s">
        <v>3952</v>
      </c>
      <c r="AM1441" s="1" t="s">
        <v>3952</v>
      </c>
      <c r="AN1441" s="1" t="s">
        <v>3958</v>
      </c>
      <c r="AO1441" s="1" t="s">
        <v>4211</v>
      </c>
      <c r="AP1441" s="1" t="s">
        <v>4215</v>
      </c>
      <c r="AQ1441" s="1"/>
      <c r="AR1441">
        <v>1550</v>
      </c>
      <c r="AS1441">
        <v>1</v>
      </c>
      <c r="AT1441" s="1" t="s">
        <v>4235</v>
      </c>
      <c r="AU1441">
        <v>20374.2</v>
      </c>
      <c r="AV1441" s="1" t="s">
        <v>4615</v>
      </c>
      <c r="AW1441" s="1" t="s">
        <v>3939</v>
      </c>
      <c r="AX1441">
        <v>3319</v>
      </c>
      <c r="AY1441">
        <v>136057</v>
      </c>
      <c r="AZ1441">
        <v>1</v>
      </c>
      <c r="BA1441" s="1" t="s">
        <v>3424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0FFA0-C305-474E-BF95-9F18C511F707}">
  <dimension ref="A1:BF1441"/>
  <sheetViews>
    <sheetView topLeftCell="C1" workbookViewId="0">
      <selection activeCell="C1" sqref="A1:XFD1048576"/>
    </sheetView>
  </sheetViews>
  <sheetFormatPr baseColWidth="10" defaultRowHeight="14.25"/>
  <cols>
    <col min="1" max="1" width="13.125" bestFit="1" customWidth="1"/>
    <col min="2" max="2" width="51.625" bestFit="1" customWidth="1"/>
    <col min="3" max="3" width="36.375" customWidth="1"/>
    <col min="4" max="4" width="40" customWidth="1"/>
    <col min="7" max="7" width="14.375" bestFit="1" customWidth="1"/>
    <col min="8" max="9" width="14.375" customWidth="1"/>
    <col min="10" max="10" width="15" bestFit="1" customWidth="1"/>
    <col min="13" max="13" width="12.5" bestFit="1" customWidth="1"/>
    <col min="14" max="14" width="20" bestFit="1" customWidth="1"/>
    <col min="16" max="16" width="21.125" bestFit="1" customWidth="1"/>
    <col min="17" max="17" width="20.25" bestFit="1" customWidth="1"/>
    <col min="18" max="18" width="24.875" bestFit="1" customWidth="1"/>
    <col min="19" max="19" width="20.5" bestFit="1" customWidth="1"/>
  </cols>
  <sheetData>
    <row r="1" spans="1:58" s="4" customFormat="1" ht="15">
      <c r="A1" s="4" t="s">
        <v>50</v>
      </c>
      <c r="B1" s="4" t="s">
        <v>40</v>
      </c>
      <c r="C1" s="4" t="s">
        <v>47</v>
      </c>
      <c r="D1" s="4" t="s">
        <v>0</v>
      </c>
      <c r="E1" s="4" t="s">
        <v>44</v>
      </c>
      <c r="F1" s="4" t="s">
        <v>45</v>
      </c>
      <c r="G1" s="4" t="s">
        <v>46</v>
      </c>
      <c r="H1" s="8" t="s">
        <v>4642</v>
      </c>
      <c r="I1" s="4" t="s">
        <v>4644</v>
      </c>
      <c r="J1" s="8" t="s">
        <v>4643</v>
      </c>
      <c r="K1" s="4" t="s">
        <v>22</v>
      </c>
      <c r="L1" s="4" t="s">
        <v>1</v>
      </c>
      <c r="M1" s="4" t="s">
        <v>24</v>
      </c>
      <c r="N1" s="4" t="s">
        <v>25</v>
      </c>
      <c r="O1" s="4" t="s">
        <v>5</v>
      </c>
      <c r="P1" s="4" t="s">
        <v>4645</v>
      </c>
      <c r="Q1" s="4" t="s">
        <v>4646</v>
      </c>
      <c r="R1" s="4" t="s">
        <v>2</v>
      </c>
      <c r="S1" s="4" t="s">
        <v>3</v>
      </c>
      <c r="T1" s="4" t="s">
        <v>4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4" t="s">
        <v>18</v>
      </c>
      <c r="AH1" s="4" t="s">
        <v>19</v>
      </c>
      <c r="AI1" s="4" t="s">
        <v>20</v>
      </c>
      <c r="AJ1" s="4" t="s">
        <v>21</v>
      </c>
      <c r="AK1" s="4" t="s">
        <v>23</v>
      </c>
      <c r="AL1" s="4" t="s">
        <v>26</v>
      </c>
      <c r="AM1" s="4" t="s">
        <v>27</v>
      </c>
      <c r="AN1" s="4" t="s">
        <v>28</v>
      </c>
      <c r="AO1" s="4" t="s">
        <v>29</v>
      </c>
      <c r="AP1" s="4" t="s">
        <v>30</v>
      </c>
      <c r="AQ1" s="4" t="s">
        <v>31</v>
      </c>
      <c r="AR1" s="4" t="s">
        <v>32</v>
      </c>
      <c r="AS1" s="4" t="s">
        <v>33</v>
      </c>
      <c r="AT1" s="4" t="s">
        <v>34</v>
      </c>
      <c r="AU1" s="4" t="s">
        <v>35</v>
      </c>
      <c r="AV1" s="4" t="s">
        <v>36</v>
      </c>
      <c r="AW1" s="4" t="s">
        <v>37</v>
      </c>
      <c r="AX1" s="4" t="s">
        <v>38</v>
      </c>
      <c r="AY1" s="4" t="s">
        <v>39</v>
      </c>
      <c r="AZ1" s="4" t="s">
        <v>41</v>
      </c>
      <c r="BA1" s="4" t="s">
        <v>42</v>
      </c>
      <c r="BB1" s="4" t="s">
        <v>43</v>
      </c>
      <c r="BC1" s="4" t="s">
        <v>48</v>
      </c>
      <c r="BD1" s="4" t="s">
        <v>49</v>
      </c>
      <c r="BE1" s="4" t="s">
        <v>51</v>
      </c>
      <c r="BF1" s="4" t="s">
        <v>52</v>
      </c>
    </row>
    <row r="2" spans="1:58">
      <c r="A2">
        <v>135491</v>
      </c>
      <c r="B2" t="s">
        <v>3962</v>
      </c>
      <c r="C2" t="s">
        <v>3500</v>
      </c>
      <c r="D2" t="s">
        <v>53</v>
      </c>
      <c r="E2">
        <v>1</v>
      </c>
      <c r="F2" t="s">
        <v>4235</v>
      </c>
      <c r="G2">
        <v>8878000</v>
      </c>
      <c r="I2">
        <f>E2*G2</f>
        <v>8878000</v>
      </c>
      <c r="K2" t="s">
        <v>3396</v>
      </c>
      <c r="L2">
        <v>0</v>
      </c>
      <c r="M2">
        <v>46204</v>
      </c>
      <c r="N2" t="s">
        <v>3401</v>
      </c>
      <c r="O2">
        <v>138683</v>
      </c>
      <c r="R2">
        <v>8878000</v>
      </c>
      <c r="S2" t="s">
        <v>1423</v>
      </c>
      <c r="T2">
        <v>0</v>
      </c>
      <c r="U2">
        <v>1</v>
      </c>
      <c r="W2" t="s">
        <v>2404</v>
      </c>
      <c r="X2" t="s">
        <v>2462</v>
      </c>
      <c r="Y2" t="s">
        <v>2464</v>
      </c>
      <c r="Z2" t="s">
        <v>2470</v>
      </c>
      <c r="AA2" t="s">
        <v>2581</v>
      </c>
      <c r="AB2" t="s">
        <v>2607</v>
      </c>
      <c r="AD2">
        <v>1</v>
      </c>
      <c r="AE2" t="s">
        <v>1423</v>
      </c>
      <c r="AF2" t="s">
        <v>3107</v>
      </c>
      <c r="AH2" t="s">
        <v>3108</v>
      </c>
      <c r="AI2" t="s">
        <v>1423</v>
      </c>
      <c r="AJ2" t="s">
        <v>1423</v>
      </c>
      <c r="AK2" t="s">
        <v>3400</v>
      </c>
      <c r="AL2">
        <v>46204</v>
      </c>
      <c r="AM2" t="s">
        <v>3416</v>
      </c>
      <c r="AN2" t="s">
        <v>3431</v>
      </c>
      <c r="AO2" t="s">
        <v>3933</v>
      </c>
      <c r="AP2" t="s">
        <v>3933</v>
      </c>
      <c r="AQ2" t="s">
        <v>3936</v>
      </c>
      <c r="AR2" t="s">
        <v>2470</v>
      </c>
      <c r="AS2" t="s">
        <v>2581</v>
      </c>
      <c r="AT2" t="s">
        <v>3948</v>
      </c>
      <c r="AW2" t="s">
        <v>3952</v>
      </c>
      <c r="AX2" t="s">
        <v>3952</v>
      </c>
      <c r="AY2" t="s">
        <v>3958</v>
      </c>
      <c r="AZ2" t="s">
        <v>4212</v>
      </c>
      <c r="BB2">
        <v>1267</v>
      </c>
      <c r="BC2" t="s">
        <v>3936</v>
      </c>
      <c r="BD2">
        <v>6306</v>
      </c>
      <c r="BE2">
        <v>1</v>
      </c>
      <c r="BF2" t="s">
        <v>4616</v>
      </c>
    </row>
    <row r="3" spans="1:58">
      <c r="A3">
        <v>135492</v>
      </c>
      <c r="B3" t="s">
        <v>3963</v>
      </c>
      <c r="C3" t="s">
        <v>4242</v>
      </c>
      <c r="D3" t="s">
        <v>54</v>
      </c>
      <c r="E3">
        <v>1</v>
      </c>
      <c r="F3" t="s">
        <v>4235</v>
      </c>
      <c r="G3">
        <v>11716817.970000001</v>
      </c>
      <c r="I3">
        <f t="shared" ref="I3:I66" si="0">E3*G3</f>
        <v>11716817.970000001</v>
      </c>
      <c r="K3" t="s">
        <v>3396</v>
      </c>
      <c r="L3">
        <v>0</v>
      </c>
      <c r="M3">
        <v>46204</v>
      </c>
      <c r="N3" t="s">
        <v>3401</v>
      </c>
      <c r="O3">
        <v>138672</v>
      </c>
      <c r="R3">
        <v>11716817.970000001</v>
      </c>
      <c r="S3" t="s">
        <v>1424</v>
      </c>
      <c r="T3">
        <v>20</v>
      </c>
      <c r="U3">
        <v>1</v>
      </c>
      <c r="W3" t="s">
        <v>2405</v>
      </c>
      <c r="X3" t="s">
        <v>2462</v>
      </c>
      <c r="Y3" t="s">
        <v>2465</v>
      </c>
      <c r="Z3" t="s">
        <v>2471</v>
      </c>
      <c r="AA3" t="s">
        <v>2582</v>
      </c>
      <c r="AB3" t="s">
        <v>2607</v>
      </c>
      <c r="AD3">
        <v>1</v>
      </c>
      <c r="AE3" t="s">
        <v>2608</v>
      </c>
      <c r="AF3" t="s">
        <v>3107</v>
      </c>
      <c r="AH3" t="s">
        <v>3109</v>
      </c>
      <c r="AI3" t="s">
        <v>2608</v>
      </c>
      <c r="AJ3" t="s">
        <v>1424</v>
      </c>
      <c r="AL3">
        <v>46204</v>
      </c>
      <c r="AM3" t="s">
        <v>3416</v>
      </c>
      <c r="AN3" t="s">
        <v>3432</v>
      </c>
      <c r="AO3" t="s">
        <v>3933</v>
      </c>
      <c r="AP3" t="s">
        <v>3933</v>
      </c>
      <c r="AQ3" t="s">
        <v>3937</v>
      </c>
      <c r="AR3" t="s">
        <v>2471</v>
      </c>
      <c r="AS3" t="s">
        <v>2582</v>
      </c>
      <c r="AT3" t="s">
        <v>3948</v>
      </c>
      <c r="AW3" t="s">
        <v>3952</v>
      </c>
      <c r="AX3" t="s">
        <v>3952</v>
      </c>
      <c r="AY3" t="s">
        <v>3959</v>
      </c>
      <c r="AZ3" t="s">
        <v>4213</v>
      </c>
      <c r="BB3">
        <v>10668</v>
      </c>
      <c r="BC3" t="s">
        <v>3937</v>
      </c>
      <c r="BD3">
        <v>36</v>
      </c>
      <c r="BE3">
        <v>1</v>
      </c>
      <c r="BF3" t="s">
        <v>3416</v>
      </c>
    </row>
    <row r="4" spans="1:58">
      <c r="A4">
        <v>135493</v>
      </c>
      <c r="B4" t="s">
        <v>3964</v>
      </c>
      <c r="C4" t="s">
        <v>4243</v>
      </c>
      <c r="D4" t="s">
        <v>55</v>
      </c>
      <c r="E4">
        <v>11</v>
      </c>
      <c r="F4" t="s">
        <v>4235</v>
      </c>
      <c r="G4">
        <v>2475000</v>
      </c>
      <c r="I4">
        <f t="shared" si="0"/>
        <v>27225000</v>
      </c>
      <c r="K4" t="s">
        <v>3396</v>
      </c>
      <c r="L4">
        <v>0</v>
      </c>
      <c r="M4">
        <v>46204</v>
      </c>
      <c r="N4" t="s">
        <v>3401</v>
      </c>
      <c r="O4">
        <v>138776</v>
      </c>
      <c r="R4">
        <v>27225000</v>
      </c>
      <c r="S4" t="s">
        <v>1425</v>
      </c>
      <c r="T4">
        <v>0</v>
      </c>
      <c r="U4">
        <v>1</v>
      </c>
      <c r="W4" t="s">
        <v>2406</v>
      </c>
      <c r="X4" t="s">
        <v>2462</v>
      </c>
      <c r="Y4" t="s">
        <v>2466</v>
      </c>
      <c r="Z4" t="s">
        <v>2472</v>
      </c>
      <c r="AA4" t="s">
        <v>2583</v>
      </c>
      <c r="AB4" t="s">
        <v>2607</v>
      </c>
      <c r="AD4">
        <v>11</v>
      </c>
      <c r="AE4" t="s">
        <v>1425</v>
      </c>
      <c r="AF4" t="s">
        <v>3107</v>
      </c>
      <c r="AH4" t="s">
        <v>3110</v>
      </c>
      <c r="AI4" t="s">
        <v>1425</v>
      </c>
      <c r="AJ4" t="s">
        <v>1425</v>
      </c>
      <c r="AL4">
        <v>46204</v>
      </c>
      <c r="AM4" t="s">
        <v>3416</v>
      </c>
      <c r="AN4" t="s">
        <v>3433</v>
      </c>
      <c r="AO4" t="s">
        <v>3933</v>
      </c>
      <c r="AP4" t="s">
        <v>3933</v>
      </c>
      <c r="AQ4" t="s">
        <v>3938</v>
      </c>
      <c r="AR4" t="s">
        <v>2472</v>
      </c>
      <c r="AS4" t="s">
        <v>2583</v>
      </c>
      <c r="AT4" t="s">
        <v>3948</v>
      </c>
      <c r="AW4" t="s">
        <v>3952</v>
      </c>
      <c r="AX4" t="s">
        <v>3952</v>
      </c>
      <c r="AY4" t="s">
        <v>3960</v>
      </c>
      <c r="AZ4" t="s">
        <v>4214</v>
      </c>
      <c r="BB4">
        <v>22111</v>
      </c>
      <c r="BC4" t="s">
        <v>3938</v>
      </c>
      <c r="BD4">
        <v>6147</v>
      </c>
      <c r="BE4">
        <v>1</v>
      </c>
      <c r="BF4" t="s">
        <v>3403</v>
      </c>
    </row>
    <row r="5" spans="1:58">
      <c r="A5">
        <v>135494</v>
      </c>
      <c r="B5" t="s">
        <v>3965</v>
      </c>
      <c r="C5" t="s">
        <v>4244</v>
      </c>
      <c r="D5" t="s">
        <v>56</v>
      </c>
      <c r="E5">
        <v>1</v>
      </c>
      <c r="F5" t="s">
        <v>4235</v>
      </c>
      <c r="G5">
        <v>24470000</v>
      </c>
      <c r="I5">
        <f t="shared" si="0"/>
        <v>24470000</v>
      </c>
      <c r="K5" t="s">
        <v>3396</v>
      </c>
      <c r="L5">
        <v>0</v>
      </c>
      <c r="M5">
        <v>46204</v>
      </c>
      <c r="N5" t="s">
        <v>3402</v>
      </c>
      <c r="O5">
        <v>138766</v>
      </c>
      <c r="R5">
        <v>24470000</v>
      </c>
      <c r="S5" t="s">
        <v>1426</v>
      </c>
      <c r="T5">
        <v>0</v>
      </c>
      <c r="U5">
        <v>1</v>
      </c>
      <c r="W5" t="s">
        <v>2405</v>
      </c>
      <c r="X5" t="s">
        <v>2462</v>
      </c>
      <c r="Y5" t="s">
        <v>2464</v>
      </c>
      <c r="Z5" t="s">
        <v>2470</v>
      </c>
      <c r="AA5" t="s">
        <v>2581</v>
      </c>
      <c r="AB5" t="s">
        <v>2607</v>
      </c>
      <c r="AD5">
        <v>1</v>
      </c>
      <c r="AE5" t="s">
        <v>1426</v>
      </c>
      <c r="AF5" t="s">
        <v>3107</v>
      </c>
      <c r="AH5" t="s">
        <v>3108</v>
      </c>
      <c r="AI5" t="s">
        <v>1426</v>
      </c>
      <c r="AJ5" t="s">
        <v>1426</v>
      </c>
      <c r="AK5" t="s">
        <v>3400</v>
      </c>
      <c r="AL5">
        <v>46204</v>
      </c>
      <c r="AM5" t="s">
        <v>3416</v>
      </c>
      <c r="AN5" t="s">
        <v>3434</v>
      </c>
      <c r="AO5" t="s">
        <v>3933</v>
      </c>
      <c r="AP5" t="s">
        <v>3933</v>
      </c>
      <c r="AQ5" t="s">
        <v>3936</v>
      </c>
      <c r="AR5" t="s">
        <v>2470</v>
      </c>
      <c r="AS5" t="s">
        <v>2581</v>
      </c>
      <c r="AT5" t="s">
        <v>3948</v>
      </c>
      <c r="AW5" t="s">
        <v>3952</v>
      </c>
      <c r="AX5" t="s">
        <v>3952</v>
      </c>
      <c r="AY5" t="s">
        <v>3958</v>
      </c>
      <c r="AZ5" t="s">
        <v>4212</v>
      </c>
      <c r="BB5">
        <v>14862</v>
      </c>
      <c r="BC5" t="s">
        <v>3936</v>
      </c>
      <c r="BD5">
        <v>3968</v>
      </c>
      <c r="BE5">
        <v>1</v>
      </c>
      <c r="BF5" t="s">
        <v>3401</v>
      </c>
    </row>
    <row r="6" spans="1:58">
      <c r="A6">
        <v>135495</v>
      </c>
      <c r="B6" t="s">
        <v>3966</v>
      </c>
      <c r="C6" t="s">
        <v>4245</v>
      </c>
      <c r="D6" t="s">
        <v>57</v>
      </c>
      <c r="E6">
        <v>12</v>
      </c>
      <c r="F6" t="s">
        <v>4235</v>
      </c>
      <c r="G6">
        <v>16916.666659999999</v>
      </c>
      <c r="I6">
        <f t="shared" si="0"/>
        <v>202999.99991999997</v>
      </c>
      <c r="K6" t="s">
        <v>3396</v>
      </c>
      <c r="L6">
        <v>0</v>
      </c>
      <c r="M6">
        <v>46205</v>
      </c>
      <c r="N6" t="s">
        <v>3403</v>
      </c>
      <c r="O6">
        <v>138380</v>
      </c>
      <c r="R6">
        <v>203000</v>
      </c>
      <c r="S6" t="s">
        <v>1427</v>
      </c>
      <c r="T6">
        <v>20</v>
      </c>
      <c r="U6">
        <v>1</v>
      </c>
      <c r="W6" t="s">
        <v>2405</v>
      </c>
      <c r="X6" t="s">
        <v>2462</v>
      </c>
      <c r="Y6" t="s">
        <v>2464</v>
      </c>
      <c r="Z6" t="s">
        <v>2473</v>
      </c>
      <c r="AA6" t="s">
        <v>2584</v>
      </c>
      <c r="AB6" t="s">
        <v>2607</v>
      </c>
      <c r="AD6">
        <v>0</v>
      </c>
      <c r="AE6" t="s">
        <v>2609</v>
      </c>
      <c r="AF6" t="s">
        <v>3107</v>
      </c>
      <c r="AH6" t="s">
        <v>3110</v>
      </c>
      <c r="AI6" t="s">
        <v>3112</v>
      </c>
      <c r="AJ6" t="s">
        <v>3280</v>
      </c>
      <c r="AK6" t="s">
        <v>3400</v>
      </c>
      <c r="AL6">
        <v>46205</v>
      </c>
      <c r="AM6" t="s">
        <v>3416</v>
      </c>
      <c r="AN6" t="s">
        <v>3435</v>
      </c>
      <c r="AO6" t="s">
        <v>3933</v>
      </c>
      <c r="AP6" t="s">
        <v>3933</v>
      </c>
      <c r="AQ6" t="s">
        <v>3939</v>
      </c>
      <c r="AR6" t="s">
        <v>2473</v>
      </c>
      <c r="AS6" t="s">
        <v>2584</v>
      </c>
      <c r="AT6" t="s">
        <v>3948</v>
      </c>
      <c r="AW6" t="s">
        <v>3953</v>
      </c>
      <c r="AX6" t="s">
        <v>3954</v>
      </c>
      <c r="AY6" t="s">
        <v>3960</v>
      </c>
      <c r="AZ6" t="s">
        <v>4215</v>
      </c>
      <c r="BB6">
        <v>16984</v>
      </c>
      <c r="BC6" t="s">
        <v>3939</v>
      </c>
      <c r="BD6">
        <v>4245</v>
      </c>
      <c r="BE6">
        <v>1</v>
      </c>
      <c r="BF6" t="s">
        <v>3416</v>
      </c>
    </row>
    <row r="7" spans="1:58">
      <c r="A7">
        <v>135495</v>
      </c>
      <c r="B7" t="s">
        <v>3966</v>
      </c>
      <c r="C7" t="s">
        <v>4245</v>
      </c>
      <c r="D7" t="s">
        <v>58</v>
      </c>
      <c r="E7">
        <v>17</v>
      </c>
      <c r="F7" t="s">
        <v>4235</v>
      </c>
      <c r="G7">
        <v>17083.333330000001</v>
      </c>
      <c r="I7">
        <f t="shared" si="0"/>
        <v>290416.66661000001</v>
      </c>
      <c r="K7" t="s">
        <v>3396</v>
      </c>
      <c r="L7">
        <v>0</v>
      </c>
      <c r="M7">
        <v>46205</v>
      </c>
      <c r="N7" t="s">
        <v>3403</v>
      </c>
      <c r="O7">
        <v>138380</v>
      </c>
      <c r="R7">
        <v>290416.67</v>
      </c>
      <c r="S7" t="s">
        <v>1428</v>
      </c>
      <c r="T7">
        <v>20</v>
      </c>
      <c r="U7">
        <v>2</v>
      </c>
      <c r="W7" t="s">
        <v>2405</v>
      </c>
      <c r="X7" t="s">
        <v>2462</v>
      </c>
      <c r="Y7" t="s">
        <v>2464</v>
      </c>
      <c r="Z7" t="s">
        <v>2473</v>
      </c>
      <c r="AA7" t="s">
        <v>2584</v>
      </c>
      <c r="AB7" t="s">
        <v>2607</v>
      </c>
      <c r="AD7">
        <v>0</v>
      </c>
      <c r="AE7" t="s">
        <v>2609</v>
      </c>
      <c r="AF7" t="s">
        <v>3107</v>
      </c>
      <c r="AH7" t="s">
        <v>3110</v>
      </c>
      <c r="AI7" t="s">
        <v>3112</v>
      </c>
      <c r="AJ7" t="s">
        <v>3280</v>
      </c>
      <c r="AK7" t="s">
        <v>3400</v>
      </c>
      <c r="AL7">
        <v>46205</v>
      </c>
      <c r="AM7" t="s">
        <v>3416</v>
      </c>
      <c r="AN7" t="s">
        <v>3435</v>
      </c>
      <c r="AO7" t="s">
        <v>3933</v>
      </c>
      <c r="AP7" t="s">
        <v>3933</v>
      </c>
      <c r="AQ7" t="s">
        <v>3939</v>
      </c>
      <c r="AR7" t="s">
        <v>2473</v>
      </c>
      <c r="AS7" t="s">
        <v>2584</v>
      </c>
      <c r="AT7" t="s">
        <v>3948</v>
      </c>
      <c r="AW7" t="s">
        <v>3953</v>
      </c>
      <c r="AX7" t="s">
        <v>3954</v>
      </c>
      <c r="AY7" t="s">
        <v>3960</v>
      </c>
      <c r="AZ7" t="s">
        <v>4215</v>
      </c>
      <c r="BB7">
        <v>16984</v>
      </c>
      <c r="BC7" t="s">
        <v>3939</v>
      </c>
      <c r="BD7">
        <v>4245</v>
      </c>
      <c r="BE7">
        <v>2</v>
      </c>
      <c r="BF7" t="s">
        <v>3416</v>
      </c>
    </row>
    <row r="8" spans="1:58">
      <c r="A8">
        <v>135495</v>
      </c>
      <c r="B8" t="s">
        <v>3966</v>
      </c>
      <c r="C8" t="s">
        <v>4246</v>
      </c>
      <c r="D8" t="s">
        <v>59</v>
      </c>
      <c r="E8">
        <v>4</v>
      </c>
      <c r="F8" t="s">
        <v>4235</v>
      </c>
      <c r="G8">
        <v>26500</v>
      </c>
      <c r="I8">
        <f t="shared" si="0"/>
        <v>106000</v>
      </c>
      <c r="K8" t="s">
        <v>3396</v>
      </c>
      <c r="L8">
        <v>0</v>
      </c>
      <c r="M8">
        <v>46205</v>
      </c>
      <c r="N8" t="s">
        <v>3403</v>
      </c>
      <c r="O8">
        <v>138380</v>
      </c>
      <c r="R8">
        <v>106000</v>
      </c>
      <c r="S8" t="s">
        <v>1429</v>
      </c>
      <c r="T8">
        <v>20</v>
      </c>
      <c r="U8">
        <v>3</v>
      </c>
      <c r="W8" t="s">
        <v>2407</v>
      </c>
      <c r="X8" t="s">
        <v>2462</v>
      </c>
      <c r="Y8" t="s">
        <v>2464</v>
      </c>
      <c r="Z8" t="s">
        <v>2473</v>
      </c>
      <c r="AA8" t="s">
        <v>2584</v>
      </c>
      <c r="AB8" t="s">
        <v>2607</v>
      </c>
      <c r="AD8">
        <v>4</v>
      </c>
      <c r="AE8" t="s">
        <v>2610</v>
      </c>
      <c r="AF8" t="s">
        <v>3107</v>
      </c>
      <c r="AH8" t="s">
        <v>3110</v>
      </c>
      <c r="AI8" t="s">
        <v>3112</v>
      </c>
      <c r="AJ8" t="s">
        <v>3280</v>
      </c>
      <c r="AK8" t="s">
        <v>3400</v>
      </c>
      <c r="AL8">
        <v>46205</v>
      </c>
      <c r="AM8" t="s">
        <v>3416</v>
      </c>
      <c r="AN8" t="s">
        <v>3435</v>
      </c>
      <c r="AO8" t="s">
        <v>3933</v>
      </c>
      <c r="AP8" t="s">
        <v>3933</v>
      </c>
      <c r="AQ8" t="s">
        <v>3939</v>
      </c>
      <c r="AR8" t="s">
        <v>2473</v>
      </c>
      <c r="AS8" t="s">
        <v>2584</v>
      </c>
      <c r="AT8" t="s">
        <v>3948</v>
      </c>
      <c r="AW8" t="s">
        <v>3953</v>
      </c>
      <c r="AX8" t="s">
        <v>3952</v>
      </c>
      <c r="AY8" t="s">
        <v>3960</v>
      </c>
      <c r="AZ8" t="s">
        <v>4215</v>
      </c>
      <c r="BB8">
        <v>3818</v>
      </c>
      <c r="BC8" t="s">
        <v>3939</v>
      </c>
      <c r="BD8">
        <v>4245</v>
      </c>
      <c r="BE8">
        <v>3</v>
      </c>
      <c r="BF8" t="s">
        <v>4617</v>
      </c>
    </row>
    <row r="9" spans="1:58">
      <c r="A9">
        <v>135495</v>
      </c>
      <c r="B9" t="s">
        <v>3966</v>
      </c>
      <c r="C9" t="s">
        <v>4247</v>
      </c>
      <c r="D9" t="s">
        <v>60</v>
      </c>
      <c r="E9">
        <v>2</v>
      </c>
      <c r="F9" t="s">
        <v>4235</v>
      </c>
      <c r="G9">
        <v>15000</v>
      </c>
      <c r="I9">
        <f t="shared" si="0"/>
        <v>30000</v>
      </c>
      <c r="K9" t="s">
        <v>3396</v>
      </c>
      <c r="L9">
        <v>0</v>
      </c>
      <c r="M9">
        <v>46205</v>
      </c>
      <c r="N9" t="s">
        <v>3403</v>
      </c>
      <c r="O9">
        <v>138380</v>
      </c>
      <c r="R9">
        <v>30000</v>
      </c>
      <c r="S9" t="s">
        <v>1430</v>
      </c>
      <c r="T9">
        <v>20</v>
      </c>
      <c r="U9">
        <v>4</v>
      </c>
      <c r="W9" t="s">
        <v>2407</v>
      </c>
      <c r="X9" t="s">
        <v>2462</v>
      </c>
      <c r="Y9" t="s">
        <v>2464</v>
      </c>
      <c r="Z9" t="s">
        <v>2473</v>
      </c>
      <c r="AA9" t="s">
        <v>2584</v>
      </c>
      <c r="AB9" t="s">
        <v>2607</v>
      </c>
      <c r="AD9">
        <v>2</v>
      </c>
      <c r="AE9" t="s">
        <v>2611</v>
      </c>
      <c r="AF9" t="s">
        <v>3107</v>
      </c>
      <c r="AH9" t="s">
        <v>3110</v>
      </c>
      <c r="AI9" t="s">
        <v>3112</v>
      </c>
      <c r="AJ9" t="s">
        <v>3280</v>
      </c>
      <c r="AK9" t="s">
        <v>3400</v>
      </c>
      <c r="AL9">
        <v>46205</v>
      </c>
      <c r="AM9" t="s">
        <v>3416</v>
      </c>
      <c r="AN9" t="s">
        <v>3435</v>
      </c>
      <c r="AO9" t="s">
        <v>3933</v>
      </c>
      <c r="AP9" t="s">
        <v>3933</v>
      </c>
      <c r="AQ9" t="s">
        <v>3939</v>
      </c>
      <c r="AR9" t="s">
        <v>2473</v>
      </c>
      <c r="AS9" t="s">
        <v>2584</v>
      </c>
      <c r="AT9" t="s">
        <v>3948</v>
      </c>
      <c r="AW9" t="s">
        <v>3953</v>
      </c>
      <c r="AX9" t="s">
        <v>3952</v>
      </c>
      <c r="AY9" t="s">
        <v>3960</v>
      </c>
      <c r="AZ9" t="s">
        <v>4215</v>
      </c>
      <c r="BB9">
        <v>3820</v>
      </c>
      <c r="BC9" t="s">
        <v>3939</v>
      </c>
      <c r="BD9">
        <v>4245</v>
      </c>
      <c r="BE9">
        <v>4</v>
      </c>
      <c r="BF9" t="s">
        <v>4617</v>
      </c>
    </row>
    <row r="10" spans="1:58">
      <c r="A10">
        <v>135495</v>
      </c>
      <c r="B10" t="s">
        <v>3966</v>
      </c>
      <c r="C10" t="s">
        <v>4248</v>
      </c>
      <c r="D10" t="s">
        <v>61</v>
      </c>
      <c r="E10">
        <v>16</v>
      </c>
      <c r="F10" t="s">
        <v>4235</v>
      </c>
      <c r="G10">
        <v>15333.333329999999</v>
      </c>
      <c r="I10">
        <f t="shared" si="0"/>
        <v>245333.33327999999</v>
      </c>
      <c r="K10" t="s">
        <v>3396</v>
      </c>
      <c r="L10">
        <v>0</v>
      </c>
      <c r="M10">
        <v>46205</v>
      </c>
      <c r="N10" t="s">
        <v>3403</v>
      </c>
      <c r="O10">
        <v>138380</v>
      </c>
      <c r="R10">
        <v>245333.33</v>
      </c>
      <c r="S10" t="s">
        <v>1431</v>
      </c>
      <c r="T10">
        <v>20</v>
      </c>
      <c r="U10">
        <v>5</v>
      </c>
      <c r="W10" t="s">
        <v>2407</v>
      </c>
      <c r="X10" t="s">
        <v>2462</v>
      </c>
      <c r="Y10" t="s">
        <v>2464</v>
      </c>
      <c r="Z10" t="s">
        <v>2473</v>
      </c>
      <c r="AA10" t="s">
        <v>2584</v>
      </c>
      <c r="AB10" t="s">
        <v>2607</v>
      </c>
      <c r="AD10">
        <v>16</v>
      </c>
      <c r="AE10" t="s">
        <v>2612</v>
      </c>
      <c r="AF10" t="s">
        <v>3107</v>
      </c>
      <c r="AH10" t="s">
        <v>3110</v>
      </c>
      <c r="AI10" t="s">
        <v>3112</v>
      </c>
      <c r="AJ10" t="s">
        <v>3280</v>
      </c>
      <c r="AK10" t="s">
        <v>3400</v>
      </c>
      <c r="AL10">
        <v>46205</v>
      </c>
      <c r="AM10" t="s">
        <v>3416</v>
      </c>
      <c r="AN10" t="s">
        <v>3435</v>
      </c>
      <c r="AO10" t="s">
        <v>3933</v>
      </c>
      <c r="AP10" t="s">
        <v>3933</v>
      </c>
      <c r="AQ10" t="s">
        <v>3939</v>
      </c>
      <c r="AR10" t="s">
        <v>2473</v>
      </c>
      <c r="AS10" t="s">
        <v>2584</v>
      </c>
      <c r="AT10" t="s">
        <v>3948</v>
      </c>
      <c r="AW10" t="s">
        <v>3953</v>
      </c>
      <c r="AX10" t="s">
        <v>3952</v>
      </c>
      <c r="AY10" t="s">
        <v>3960</v>
      </c>
      <c r="AZ10" t="s">
        <v>4215</v>
      </c>
      <c r="BB10">
        <v>3816</v>
      </c>
      <c r="BC10" t="s">
        <v>3939</v>
      </c>
      <c r="BD10">
        <v>4245</v>
      </c>
      <c r="BE10">
        <v>5</v>
      </c>
      <c r="BF10" t="s">
        <v>4617</v>
      </c>
    </row>
    <row r="11" spans="1:58">
      <c r="A11">
        <v>135495</v>
      </c>
      <c r="B11" t="s">
        <v>3966</v>
      </c>
      <c r="C11" t="s">
        <v>4249</v>
      </c>
      <c r="D11" t="s">
        <v>62</v>
      </c>
      <c r="E11">
        <v>2</v>
      </c>
      <c r="F11" t="s">
        <v>4236</v>
      </c>
      <c r="G11">
        <v>5583.3333300000004</v>
      </c>
      <c r="I11">
        <f t="shared" si="0"/>
        <v>11166.666660000001</v>
      </c>
      <c r="K11" t="s">
        <v>3396</v>
      </c>
      <c r="L11">
        <v>0</v>
      </c>
      <c r="M11">
        <v>46205</v>
      </c>
      <c r="N11" t="s">
        <v>3403</v>
      </c>
      <c r="O11">
        <v>138380</v>
      </c>
      <c r="R11">
        <v>11166.67</v>
      </c>
      <c r="S11" t="s">
        <v>1432</v>
      </c>
      <c r="T11">
        <v>20</v>
      </c>
      <c r="U11">
        <v>6</v>
      </c>
      <c r="W11" t="s">
        <v>2407</v>
      </c>
      <c r="X11" t="s">
        <v>2462</v>
      </c>
      <c r="Y11" t="s">
        <v>2464</v>
      </c>
      <c r="Z11" t="s">
        <v>2473</v>
      </c>
      <c r="AA11" t="s">
        <v>2584</v>
      </c>
      <c r="AB11" t="s">
        <v>2607</v>
      </c>
      <c r="AD11">
        <v>2</v>
      </c>
      <c r="AE11" t="s">
        <v>2613</v>
      </c>
      <c r="AF11" t="s">
        <v>3107</v>
      </c>
      <c r="AH11" t="s">
        <v>3110</v>
      </c>
      <c r="AI11" t="s">
        <v>3112</v>
      </c>
      <c r="AJ11" t="s">
        <v>3280</v>
      </c>
      <c r="AK11" t="s">
        <v>3400</v>
      </c>
      <c r="AL11">
        <v>46205</v>
      </c>
      <c r="AM11" t="s">
        <v>3416</v>
      </c>
      <c r="AN11" t="s">
        <v>3435</v>
      </c>
      <c r="AO11" t="s">
        <v>3933</v>
      </c>
      <c r="AP11" t="s">
        <v>3933</v>
      </c>
      <c r="AQ11" t="s">
        <v>3939</v>
      </c>
      <c r="AR11" t="s">
        <v>2473</v>
      </c>
      <c r="AS11" t="s">
        <v>2584</v>
      </c>
      <c r="AT11" t="s">
        <v>3948</v>
      </c>
      <c r="AW11" t="s">
        <v>3953</v>
      </c>
      <c r="AX11" t="s">
        <v>3952</v>
      </c>
      <c r="AY11" t="s">
        <v>3960</v>
      </c>
      <c r="AZ11" t="s">
        <v>4215</v>
      </c>
      <c r="BB11">
        <v>1168</v>
      </c>
      <c r="BC11" t="s">
        <v>3939</v>
      </c>
      <c r="BD11">
        <v>4245</v>
      </c>
      <c r="BE11">
        <v>6</v>
      </c>
      <c r="BF11" t="s">
        <v>4617</v>
      </c>
    </row>
    <row r="12" spans="1:58">
      <c r="A12">
        <v>135495</v>
      </c>
      <c r="B12" t="s">
        <v>3966</v>
      </c>
      <c r="C12" t="s">
        <v>4250</v>
      </c>
      <c r="D12" t="s">
        <v>63</v>
      </c>
      <c r="E12">
        <v>3</v>
      </c>
      <c r="F12" t="s">
        <v>4236</v>
      </c>
      <c r="G12">
        <v>35000</v>
      </c>
      <c r="I12">
        <f t="shared" si="0"/>
        <v>105000</v>
      </c>
      <c r="K12" t="s">
        <v>3396</v>
      </c>
      <c r="L12">
        <v>0</v>
      </c>
      <c r="M12">
        <v>46205</v>
      </c>
      <c r="N12" t="s">
        <v>3403</v>
      </c>
      <c r="O12">
        <v>138380</v>
      </c>
      <c r="R12">
        <v>105000</v>
      </c>
      <c r="S12" t="s">
        <v>1433</v>
      </c>
      <c r="T12">
        <v>20</v>
      </c>
      <c r="U12">
        <v>7</v>
      </c>
      <c r="W12" t="s">
        <v>2407</v>
      </c>
      <c r="X12" t="s">
        <v>2462</v>
      </c>
      <c r="Y12" t="s">
        <v>2464</v>
      </c>
      <c r="Z12" t="s">
        <v>2473</v>
      </c>
      <c r="AA12" t="s">
        <v>2584</v>
      </c>
      <c r="AB12" t="s">
        <v>2607</v>
      </c>
      <c r="AD12">
        <v>3</v>
      </c>
      <c r="AE12" t="s">
        <v>2614</v>
      </c>
      <c r="AF12" t="s">
        <v>3107</v>
      </c>
      <c r="AH12" t="s">
        <v>3110</v>
      </c>
      <c r="AI12" t="s">
        <v>3112</v>
      </c>
      <c r="AJ12" t="s">
        <v>3280</v>
      </c>
      <c r="AK12" t="s">
        <v>3400</v>
      </c>
      <c r="AL12">
        <v>46205</v>
      </c>
      <c r="AM12" t="s">
        <v>3416</v>
      </c>
      <c r="AN12" t="s">
        <v>3435</v>
      </c>
      <c r="AO12" t="s">
        <v>3933</v>
      </c>
      <c r="AP12" t="s">
        <v>3933</v>
      </c>
      <c r="AQ12" t="s">
        <v>3939</v>
      </c>
      <c r="AR12" t="s">
        <v>2473</v>
      </c>
      <c r="AS12" t="s">
        <v>2584</v>
      </c>
      <c r="AT12" t="s">
        <v>3948</v>
      </c>
      <c r="AW12" t="s">
        <v>3953</v>
      </c>
      <c r="AX12" t="s">
        <v>3952</v>
      </c>
      <c r="AY12" t="s">
        <v>3960</v>
      </c>
      <c r="AZ12" t="s">
        <v>4215</v>
      </c>
      <c r="BB12">
        <v>1166</v>
      </c>
      <c r="BC12" t="s">
        <v>3939</v>
      </c>
      <c r="BD12">
        <v>4245</v>
      </c>
      <c r="BE12">
        <v>7</v>
      </c>
      <c r="BF12" t="s">
        <v>4617</v>
      </c>
    </row>
    <row r="13" spans="1:58">
      <c r="A13">
        <v>135496</v>
      </c>
      <c r="B13" t="s">
        <v>3967</v>
      </c>
      <c r="C13" t="s">
        <v>4251</v>
      </c>
      <c r="D13" t="s">
        <v>64</v>
      </c>
      <c r="E13">
        <v>1</v>
      </c>
      <c r="F13" t="s">
        <v>4235</v>
      </c>
      <c r="G13">
        <v>24937884</v>
      </c>
      <c r="I13">
        <f t="shared" si="0"/>
        <v>24937884</v>
      </c>
      <c r="K13" t="s">
        <v>3396</v>
      </c>
      <c r="L13">
        <v>0</v>
      </c>
      <c r="M13">
        <v>46205</v>
      </c>
      <c r="N13" t="s">
        <v>3404</v>
      </c>
      <c r="O13">
        <v>138757</v>
      </c>
      <c r="R13">
        <v>24937884</v>
      </c>
      <c r="S13" t="s">
        <v>1434</v>
      </c>
      <c r="T13">
        <v>20</v>
      </c>
      <c r="U13">
        <v>1</v>
      </c>
      <c r="W13" t="s">
        <v>2408</v>
      </c>
      <c r="X13" t="s">
        <v>2462</v>
      </c>
      <c r="Y13" t="s">
        <v>2467</v>
      </c>
      <c r="Z13" t="s">
        <v>2474</v>
      </c>
      <c r="AA13" t="s">
        <v>2467</v>
      </c>
      <c r="AB13" t="s">
        <v>2607</v>
      </c>
      <c r="AD13">
        <v>1</v>
      </c>
      <c r="AE13" t="s">
        <v>2615</v>
      </c>
      <c r="AF13" t="s">
        <v>3107</v>
      </c>
      <c r="AH13" t="s">
        <v>3110</v>
      </c>
      <c r="AI13" t="s">
        <v>2615</v>
      </c>
      <c r="AJ13" t="s">
        <v>1434</v>
      </c>
      <c r="AK13" t="s">
        <v>3400</v>
      </c>
      <c r="AL13">
        <v>46205</v>
      </c>
      <c r="AM13" t="s">
        <v>3416</v>
      </c>
      <c r="AN13" t="s">
        <v>3436</v>
      </c>
      <c r="AO13" t="s">
        <v>3933</v>
      </c>
      <c r="AP13" t="s">
        <v>3933</v>
      </c>
      <c r="AQ13" t="s">
        <v>3940</v>
      </c>
      <c r="AR13" t="s">
        <v>2474</v>
      </c>
      <c r="AS13" t="s">
        <v>2467</v>
      </c>
      <c r="AT13" t="s">
        <v>3948</v>
      </c>
      <c r="AW13" t="s">
        <v>3952</v>
      </c>
      <c r="AX13" t="s">
        <v>3952</v>
      </c>
      <c r="AY13" t="s">
        <v>3960</v>
      </c>
      <c r="AZ13" t="s">
        <v>4216</v>
      </c>
      <c r="BB13">
        <v>6991</v>
      </c>
      <c r="BC13" t="s">
        <v>3940</v>
      </c>
      <c r="BD13">
        <v>127</v>
      </c>
      <c r="BE13">
        <v>1</v>
      </c>
      <c r="BF13" t="s">
        <v>4618</v>
      </c>
    </row>
    <row r="14" spans="1:58">
      <c r="A14">
        <v>135497</v>
      </c>
      <c r="B14" t="s">
        <v>3968</v>
      </c>
      <c r="C14" t="s">
        <v>4252</v>
      </c>
      <c r="D14" t="s">
        <v>65</v>
      </c>
      <c r="E14">
        <v>70</v>
      </c>
      <c r="F14" t="s">
        <v>4235</v>
      </c>
      <c r="G14">
        <v>30000</v>
      </c>
      <c r="I14">
        <f t="shared" si="0"/>
        <v>2100000</v>
      </c>
      <c r="K14" t="s">
        <v>3396</v>
      </c>
      <c r="L14">
        <v>0</v>
      </c>
      <c r="M14">
        <v>46205</v>
      </c>
      <c r="N14" t="s">
        <v>3403</v>
      </c>
      <c r="O14">
        <v>138760</v>
      </c>
      <c r="R14">
        <v>2100000</v>
      </c>
      <c r="S14" t="s">
        <v>1435</v>
      </c>
      <c r="T14">
        <v>20</v>
      </c>
      <c r="U14">
        <v>1</v>
      </c>
      <c r="W14" t="s">
        <v>2405</v>
      </c>
      <c r="X14" t="s">
        <v>2462</v>
      </c>
      <c r="Y14" t="s">
        <v>2467</v>
      </c>
      <c r="Z14" t="s">
        <v>2475</v>
      </c>
      <c r="AA14" t="s">
        <v>2467</v>
      </c>
      <c r="AB14" t="s">
        <v>2607</v>
      </c>
      <c r="AD14">
        <v>70</v>
      </c>
      <c r="AE14" t="s">
        <v>1436</v>
      </c>
      <c r="AF14" t="s">
        <v>3107</v>
      </c>
      <c r="AH14" t="s">
        <v>3110</v>
      </c>
      <c r="AI14" t="s">
        <v>1436</v>
      </c>
      <c r="AJ14" t="s">
        <v>1435</v>
      </c>
      <c r="AK14" t="s">
        <v>3400</v>
      </c>
      <c r="AL14">
        <v>46205</v>
      </c>
      <c r="AM14" t="s">
        <v>3416</v>
      </c>
      <c r="AN14" t="s">
        <v>3437</v>
      </c>
      <c r="AO14" t="s">
        <v>3933</v>
      </c>
      <c r="AP14" t="s">
        <v>3933</v>
      </c>
      <c r="AQ14" t="s">
        <v>3940</v>
      </c>
      <c r="AR14" t="s">
        <v>2475</v>
      </c>
      <c r="AS14" t="s">
        <v>2467</v>
      </c>
      <c r="AT14" t="s">
        <v>3948</v>
      </c>
      <c r="AW14" t="s">
        <v>3952</v>
      </c>
      <c r="AX14" t="s">
        <v>3952</v>
      </c>
      <c r="AY14" t="s">
        <v>3960</v>
      </c>
      <c r="AZ14" t="s">
        <v>4216</v>
      </c>
      <c r="BB14">
        <v>6965</v>
      </c>
      <c r="BC14" t="s">
        <v>3940</v>
      </c>
      <c r="BD14">
        <v>119</v>
      </c>
      <c r="BE14">
        <v>1</v>
      </c>
      <c r="BF14" t="s">
        <v>4618</v>
      </c>
    </row>
    <row r="15" spans="1:58">
      <c r="A15">
        <v>135498</v>
      </c>
      <c r="B15" t="s">
        <v>3969</v>
      </c>
      <c r="C15" t="s">
        <v>4253</v>
      </c>
      <c r="D15" t="s">
        <v>66</v>
      </c>
      <c r="E15">
        <v>7</v>
      </c>
      <c r="F15" t="s">
        <v>4237</v>
      </c>
      <c r="G15">
        <v>300000</v>
      </c>
      <c r="I15">
        <f t="shared" si="0"/>
        <v>2100000</v>
      </c>
      <c r="K15" t="s">
        <v>3396</v>
      </c>
      <c r="L15">
        <v>0</v>
      </c>
      <c r="M15">
        <v>46205</v>
      </c>
      <c r="N15" t="s">
        <v>3403</v>
      </c>
      <c r="O15">
        <v>138780</v>
      </c>
      <c r="R15">
        <v>2100000</v>
      </c>
      <c r="S15" t="s">
        <v>1436</v>
      </c>
      <c r="T15">
        <v>0</v>
      </c>
      <c r="U15">
        <v>1</v>
      </c>
      <c r="W15" t="s">
        <v>2408</v>
      </c>
      <c r="X15" t="s">
        <v>2462</v>
      </c>
      <c r="Y15" t="s">
        <v>2467</v>
      </c>
      <c r="Z15" t="s">
        <v>2476</v>
      </c>
      <c r="AA15" t="s">
        <v>2467</v>
      </c>
      <c r="AB15" t="s">
        <v>2607</v>
      </c>
      <c r="AD15">
        <v>7</v>
      </c>
      <c r="AE15" t="s">
        <v>1436</v>
      </c>
      <c r="AF15" t="s">
        <v>3107</v>
      </c>
      <c r="AH15" t="s">
        <v>3110</v>
      </c>
      <c r="AI15" t="s">
        <v>3113</v>
      </c>
      <c r="AJ15" t="s">
        <v>3113</v>
      </c>
      <c r="AK15" t="s">
        <v>3400</v>
      </c>
      <c r="AL15">
        <v>46205</v>
      </c>
      <c r="AM15" t="s">
        <v>3416</v>
      </c>
      <c r="AN15" t="s">
        <v>3438</v>
      </c>
      <c r="AO15" t="s">
        <v>3933</v>
      </c>
      <c r="AP15" t="s">
        <v>3933</v>
      </c>
      <c r="AQ15" t="s">
        <v>3940</v>
      </c>
      <c r="AR15" t="s">
        <v>2476</v>
      </c>
      <c r="AS15" t="s">
        <v>2467</v>
      </c>
      <c r="AT15" t="s">
        <v>3948</v>
      </c>
      <c r="AW15" t="s">
        <v>3952</v>
      </c>
      <c r="AX15" t="s">
        <v>3952</v>
      </c>
      <c r="AY15" t="s">
        <v>3960</v>
      </c>
      <c r="AZ15" t="s">
        <v>4216</v>
      </c>
      <c r="BB15">
        <v>10626</v>
      </c>
      <c r="BC15" t="s">
        <v>3940</v>
      </c>
      <c r="BD15">
        <v>6060</v>
      </c>
      <c r="BE15">
        <v>1</v>
      </c>
      <c r="BF15" t="s">
        <v>3401</v>
      </c>
    </row>
    <row r="16" spans="1:58">
      <c r="A16">
        <v>135498</v>
      </c>
      <c r="B16" t="s">
        <v>3969</v>
      </c>
      <c r="C16" t="s">
        <v>4254</v>
      </c>
      <c r="D16" t="s">
        <v>67</v>
      </c>
      <c r="E16">
        <v>1</v>
      </c>
      <c r="F16" t="s">
        <v>4235</v>
      </c>
      <c r="G16">
        <v>20000</v>
      </c>
      <c r="I16">
        <f t="shared" si="0"/>
        <v>20000</v>
      </c>
      <c r="K16" t="s">
        <v>3396</v>
      </c>
      <c r="L16">
        <v>0</v>
      </c>
      <c r="M16">
        <v>46205</v>
      </c>
      <c r="N16" t="s">
        <v>3403</v>
      </c>
      <c r="O16">
        <v>138780</v>
      </c>
      <c r="R16">
        <v>20000</v>
      </c>
      <c r="S16" t="s">
        <v>1437</v>
      </c>
      <c r="T16">
        <v>0</v>
      </c>
      <c r="U16">
        <v>2</v>
      </c>
      <c r="W16" t="s">
        <v>2409</v>
      </c>
      <c r="X16" t="s">
        <v>2462</v>
      </c>
      <c r="Y16" t="s">
        <v>2467</v>
      </c>
      <c r="Z16" t="s">
        <v>2476</v>
      </c>
      <c r="AA16" t="s">
        <v>2467</v>
      </c>
      <c r="AB16" t="s">
        <v>2607</v>
      </c>
      <c r="AD16">
        <v>1</v>
      </c>
      <c r="AE16" t="s">
        <v>1437</v>
      </c>
      <c r="AF16" t="s">
        <v>3107</v>
      </c>
      <c r="AH16" t="s">
        <v>3110</v>
      </c>
      <c r="AI16" t="s">
        <v>3113</v>
      </c>
      <c r="AJ16" t="s">
        <v>3113</v>
      </c>
      <c r="AK16" t="s">
        <v>3400</v>
      </c>
      <c r="AL16">
        <v>46205</v>
      </c>
      <c r="AM16" t="s">
        <v>3416</v>
      </c>
      <c r="AN16" t="s">
        <v>3438</v>
      </c>
      <c r="AO16" t="s">
        <v>3933</v>
      </c>
      <c r="AP16" t="s">
        <v>3933</v>
      </c>
      <c r="AQ16" t="s">
        <v>3940</v>
      </c>
      <c r="AR16" t="s">
        <v>2476</v>
      </c>
      <c r="AS16" t="s">
        <v>2467</v>
      </c>
      <c r="AT16" t="s">
        <v>3948</v>
      </c>
      <c r="AW16" t="s">
        <v>3952</v>
      </c>
      <c r="AX16" t="s">
        <v>3952</v>
      </c>
      <c r="AY16" t="s">
        <v>3960</v>
      </c>
      <c r="AZ16" t="s">
        <v>4216</v>
      </c>
      <c r="BB16">
        <v>4213</v>
      </c>
      <c r="BC16" t="s">
        <v>3940</v>
      </c>
      <c r="BD16">
        <v>6060</v>
      </c>
      <c r="BE16">
        <v>2</v>
      </c>
      <c r="BF16" t="s">
        <v>3401</v>
      </c>
    </row>
    <row r="17" spans="1:58">
      <c r="A17">
        <v>135499</v>
      </c>
      <c r="B17" t="s">
        <v>3970</v>
      </c>
      <c r="C17" t="s">
        <v>4252</v>
      </c>
      <c r="D17" t="s">
        <v>68</v>
      </c>
      <c r="E17">
        <v>1</v>
      </c>
      <c r="F17" t="s">
        <v>4235</v>
      </c>
      <c r="G17">
        <v>1000000</v>
      </c>
      <c r="I17">
        <f t="shared" si="0"/>
        <v>1000000</v>
      </c>
      <c r="K17" t="s">
        <v>3396</v>
      </c>
      <c r="L17">
        <v>0</v>
      </c>
      <c r="M17">
        <v>46205</v>
      </c>
      <c r="N17" t="s">
        <v>3403</v>
      </c>
      <c r="O17">
        <v>138762</v>
      </c>
      <c r="R17">
        <v>1000000</v>
      </c>
      <c r="S17" t="s">
        <v>1438</v>
      </c>
      <c r="T17">
        <v>0</v>
      </c>
      <c r="U17">
        <v>1</v>
      </c>
      <c r="W17" t="s">
        <v>2405</v>
      </c>
      <c r="X17" t="s">
        <v>2462</v>
      </c>
      <c r="Y17" t="s">
        <v>2467</v>
      </c>
      <c r="Z17" t="s">
        <v>2477</v>
      </c>
      <c r="AA17" t="s">
        <v>2467</v>
      </c>
      <c r="AB17" t="s">
        <v>2607</v>
      </c>
      <c r="AD17">
        <v>1</v>
      </c>
      <c r="AE17" t="s">
        <v>1438</v>
      </c>
      <c r="AF17" t="s">
        <v>3107</v>
      </c>
      <c r="AH17" t="s">
        <v>3110</v>
      </c>
      <c r="AI17" t="s">
        <v>3114</v>
      </c>
      <c r="AJ17" t="s">
        <v>3114</v>
      </c>
      <c r="AK17" t="s">
        <v>3400</v>
      </c>
      <c r="AL17">
        <v>46205</v>
      </c>
      <c r="AM17" t="s">
        <v>3416</v>
      </c>
      <c r="AN17" t="s">
        <v>3439</v>
      </c>
      <c r="AO17" t="s">
        <v>3933</v>
      </c>
      <c r="AP17" t="s">
        <v>3933</v>
      </c>
      <c r="AQ17" t="s">
        <v>3940</v>
      </c>
      <c r="AR17" t="s">
        <v>2477</v>
      </c>
      <c r="AS17" t="s">
        <v>2467</v>
      </c>
      <c r="AT17" t="s">
        <v>3948</v>
      </c>
      <c r="AW17" t="s">
        <v>3952</v>
      </c>
      <c r="AX17" t="s">
        <v>3952</v>
      </c>
      <c r="AY17" t="s">
        <v>3960</v>
      </c>
      <c r="AZ17" t="s">
        <v>4216</v>
      </c>
      <c r="BB17">
        <v>6965</v>
      </c>
      <c r="BC17" t="s">
        <v>3940</v>
      </c>
      <c r="BD17">
        <v>4371</v>
      </c>
      <c r="BE17">
        <v>1</v>
      </c>
      <c r="BF17" t="s">
        <v>4618</v>
      </c>
    </row>
    <row r="18" spans="1:58">
      <c r="A18">
        <v>135499</v>
      </c>
      <c r="B18" t="s">
        <v>3970</v>
      </c>
      <c r="C18" t="s">
        <v>4252</v>
      </c>
      <c r="D18" t="s">
        <v>69</v>
      </c>
      <c r="E18">
        <v>1</v>
      </c>
      <c r="F18" t="s">
        <v>4235</v>
      </c>
      <c r="G18">
        <v>250000</v>
      </c>
      <c r="I18">
        <f t="shared" si="0"/>
        <v>250000</v>
      </c>
      <c r="K18" t="s">
        <v>3396</v>
      </c>
      <c r="L18">
        <v>0</v>
      </c>
      <c r="M18">
        <v>46205</v>
      </c>
      <c r="N18" t="s">
        <v>3403</v>
      </c>
      <c r="O18">
        <v>138762</v>
      </c>
      <c r="R18">
        <v>250000</v>
      </c>
      <c r="S18" t="s">
        <v>1439</v>
      </c>
      <c r="T18">
        <v>0</v>
      </c>
      <c r="U18">
        <v>2</v>
      </c>
      <c r="W18" t="s">
        <v>2405</v>
      </c>
      <c r="X18" t="s">
        <v>2462</v>
      </c>
      <c r="Y18" t="s">
        <v>2467</v>
      </c>
      <c r="Z18" t="s">
        <v>2477</v>
      </c>
      <c r="AA18" t="s">
        <v>2467</v>
      </c>
      <c r="AB18" t="s">
        <v>2607</v>
      </c>
      <c r="AD18">
        <v>1</v>
      </c>
      <c r="AE18" t="s">
        <v>1439</v>
      </c>
      <c r="AF18" t="s">
        <v>3107</v>
      </c>
      <c r="AH18" t="s">
        <v>3110</v>
      </c>
      <c r="AI18" t="s">
        <v>3114</v>
      </c>
      <c r="AJ18" t="s">
        <v>3114</v>
      </c>
      <c r="AK18" t="s">
        <v>3400</v>
      </c>
      <c r="AL18">
        <v>46205</v>
      </c>
      <c r="AM18" t="s">
        <v>3416</v>
      </c>
      <c r="AN18" t="s">
        <v>3439</v>
      </c>
      <c r="AO18" t="s">
        <v>3933</v>
      </c>
      <c r="AP18" t="s">
        <v>3933</v>
      </c>
      <c r="AQ18" t="s">
        <v>3940</v>
      </c>
      <c r="AR18" t="s">
        <v>2477</v>
      </c>
      <c r="AS18" t="s">
        <v>2467</v>
      </c>
      <c r="AT18" t="s">
        <v>3948</v>
      </c>
      <c r="AW18" t="s">
        <v>3952</v>
      </c>
      <c r="AX18" t="s">
        <v>3952</v>
      </c>
      <c r="AY18" t="s">
        <v>3960</v>
      </c>
      <c r="AZ18" t="s">
        <v>4216</v>
      </c>
      <c r="BB18">
        <v>6965</v>
      </c>
      <c r="BC18" t="s">
        <v>3940</v>
      </c>
      <c r="BD18">
        <v>4371</v>
      </c>
      <c r="BE18">
        <v>2</v>
      </c>
      <c r="BF18" t="s">
        <v>4618</v>
      </c>
    </row>
    <row r="19" spans="1:58">
      <c r="A19">
        <v>135499</v>
      </c>
      <c r="B19" t="s">
        <v>3970</v>
      </c>
      <c r="C19" t="s">
        <v>4252</v>
      </c>
      <c r="D19" t="s">
        <v>70</v>
      </c>
      <c r="E19">
        <v>1</v>
      </c>
      <c r="F19" t="s">
        <v>4235</v>
      </c>
      <c r="G19">
        <v>2275000</v>
      </c>
      <c r="I19">
        <f t="shared" si="0"/>
        <v>2275000</v>
      </c>
      <c r="K19" t="s">
        <v>3396</v>
      </c>
      <c r="L19">
        <v>0</v>
      </c>
      <c r="M19">
        <v>46205</v>
      </c>
      <c r="N19" t="s">
        <v>3403</v>
      </c>
      <c r="O19">
        <v>138762</v>
      </c>
      <c r="R19">
        <v>2275000</v>
      </c>
      <c r="S19" t="s">
        <v>1440</v>
      </c>
      <c r="T19">
        <v>0</v>
      </c>
      <c r="U19">
        <v>3</v>
      </c>
      <c r="W19" t="s">
        <v>2405</v>
      </c>
      <c r="X19" t="s">
        <v>2462</v>
      </c>
      <c r="Y19" t="s">
        <v>2467</v>
      </c>
      <c r="Z19" t="s">
        <v>2477</v>
      </c>
      <c r="AA19" t="s">
        <v>2467</v>
      </c>
      <c r="AB19" t="s">
        <v>2607</v>
      </c>
      <c r="AD19">
        <v>1</v>
      </c>
      <c r="AE19" t="s">
        <v>1440</v>
      </c>
      <c r="AF19" t="s">
        <v>3107</v>
      </c>
      <c r="AH19" t="s">
        <v>3110</v>
      </c>
      <c r="AI19" t="s">
        <v>3114</v>
      </c>
      <c r="AJ19" t="s">
        <v>3114</v>
      </c>
      <c r="AK19" t="s">
        <v>3400</v>
      </c>
      <c r="AL19">
        <v>46205</v>
      </c>
      <c r="AM19" t="s">
        <v>3416</v>
      </c>
      <c r="AN19" t="s">
        <v>3439</v>
      </c>
      <c r="AO19" t="s">
        <v>3933</v>
      </c>
      <c r="AP19" t="s">
        <v>3933</v>
      </c>
      <c r="AQ19" t="s">
        <v>3940</v>
      </c>
      <c r="AR19" t="s">
        <v>2477</v>
      </c>
      <c r="AS19" t="s">
        <v>2467</v>
      </c>
      <c r="AT19" t="s">
        <v>3948</v>
      </c>
      <c r="AW19" t="s">
        <v>3952</v>
      </c>
      <c r="AX19" t="s">
        <v>3952</v>
      </c>
      <c r="AY19" t="s">
        <v>3960</v>
      </c>
      <c r="AZ19" t="s">
        <v>4216</v>
      </c>
      <c r="BB19">
        <v>6965</v>
      </c>
      <c r="BC19" t="s">
        <v>3940</v>
      </c>
      <c r="BD19">
        <v>4371</v>
      </c>
      <c r="BE19">
        <v>3</v>
      </c>
      <c r="BF19" t="s">
        <v>4618</v>
      </c>
    </row>
    <row r="20" spans="1:58">
      <c r="A20">
        <v>135499</v>
      </c>
      <c r="B20" t="s">
        <v>3970</v>
      </c>
      <c r="C20" t="s">
        <v>4252</v>
      </c>
      <c r="D20" t="s">
        <v>71</v>
      </c>
      <c r="E20">
        <v>1</v>
      </c>
      <c r="F20" t="s">
        <v>4235</v>
      </c>
      <c r="G20">
        <v>700000</v>
      </c>
      <c r="I20">
        <f t="shared" si="0"/>
        <v>700000</v>
      </c>
      <c r="K20" t="s">
        <v>3396</v>
      </c>
      <c r="L20">
        <v>0</v>
      </c>
      <c r="M20">
        <v>46205</v>
      </c>
      <c r="N20" t="s">
        <v>3403</v>
      </c>
      <c r="O20">
        <v>138762</v>
      </c>
      <c r="R20">
        <v>700000</v>
      </c>
      <c r="S20" t="s">
        <v>1441</v>
      </c>
      <c r="T20">
        <v>0</v>
      </c>
      <c r="U20">
        <v>4</v>
      </c>
      <c r="W20" t="s">
        <v>2405</v>
      </c>
      <c r="X20" t="s">
        <v>2462</v>
      </c>
      <c r="Y20" t="s">
        <v>2467</v>
      </c>
      <c r="Z20" t="s">
        <v>2477</v>
      </c>
      <c r="AA20" t="s">
        <v>2467</v>
      </c>
      <c r="AB20" t="s">
        <v>2607</v>
      </c>
      <c r="AD20">
        <v>1</v>
      </c>
      <c r="AE20" t="s">
        <v>1441</v>
      </c>
      <c r="AF20" t="s">
        <v>3107</v>
      </c>
      <c r="AH20" t="s">
        <v>3110</v>
      </c>
      <c r="AI20" t="s">
        <v>3114</v>
      </c>
      <c r="AJ20" t="s">
        <v>3114</v>
      </c>
      <c r="AK20" t="s">
        <v>3400</v>
      </c>
      <c r="AL20">
        <v>46205</v>
      </c>
      <c r="AM20" t="s">
        <v>3416</v>
      </c>
      <c r="AN20" t="s">
        <v>3439</v>
      </c>
      <c r="AO20" t="s">
        <v>3933</v>
      </c>
      <c r="AP20" t="s">
        <v>3933</v>
      </c>
      <c r="AQ20" t="s">
        <v>3940</v>
      </c>
      <c r="AR20" t="s">
        <v>2477</v>
      </c>
      <c r="AS20" t="s">
        <v>2467</v>
      </c>
      <c r="AT20" t="s">
        <v>3948</v>
      </c>
      <c r="AW20" t="s">
        <v>3952</v>
      </c>
      <c r="AX20" t="s">
        <v>3952</v>
      </c>
      <c r="AY20" t="s">
        <v>3960</v>
      </c>
      <c r="AZ20" t="s">
        <v>4216</v>
      </c>
      <c r="BB20">
        <v>6965</v>
      </c>
      <c r="BC20" t="s">
        <v>3940</v>
      </c>
      <c r="BD20">
        <v>4371</v>
      </c>
      <c r="BE20">
        <v>4</v>
      </c>
      <c r="BF20" t="s">
        <v>4618</v>
      </c>
    </row>
    <row r="21" spans="1:58">
      <c r="A21">
        <v>135500</v>
      </c>
      <c r="B21" t="s">
        <v>3971</v>
      </c>
      <c r="C21" t="s">
        <v>4244</v>
      </c>
      <c r="D21" t="s">
        <v>72</v>
      </c>
      <c r="E21">
        <v>1</v>
      </c>
      <c r="F21" t="s">
        <v>4235</v>
      </c>
      <c r="G21">
        <v>7646040</v>
      </c>
      <c r="I21">
        <f t="shared" si="0"/>
        <v>7646040</v>
      </c>
      <c r="K21" t="s">
        <v>3396</v>
      </c>
      <c r="L21">
        <v>0</v>
      </c>
      <c r="M21">
        <v>46205</v>
      </c>
      <c r="N21" t="s">
        <v>3403</v>
      </c>
      <c r="O21">
        <v>138740</v>
      </c>
      <c r="R21">
        <v>7646040</v>
      </c>
      <c r="S21" t="s">
        <v>1442</v>
      </c>
      <c r="T21">
        <v>0</v>
      </c>
      <c r="U21">
        <v>1</v>
      </c>
      <c r="W21" t="s">
        <v>2405</v>
      </c>
      <c r="X21" t="s">
        <v>2462</v>
      </c>
      <c r="Y21" t="s">
        <v>2468</v>
      </c>
      <c r="Z21" t="s">
        <v>2478</v>
      </c>
      <c r="AA21" t="s">
        <v>2585</v>
      </c>
      <c r="AB21" t="s">
        <v>2607</v>
      </c>
      <c r="AD21">
        <v>1</v>
      </c>
      <c r="AE21" t="s">
        <v>1442</v>
      </c>
      <c r="AF21" t="s">
        <v>3107</v>
      </c>
      <c r="AH21" t="s">
        <v>3110</v>
      </c>
      <c r="AI21" t="s">
        <v>1442</v>
      </c>
      <c r="AJ21" t="s">
        <v>1442</v>
      </c>
      <c r="AK21" t="s">
        <v>3400</v>
      </c>
      <c r="AL21">
        <v>46205</v>
      </c>
      <c r="AM21" t="s">
        <v>3416</v>
      </c>
      <c r="AO21" t="s">
        <v>3933</v>
      </c>
      <c r="AP21" t="s">
        <v>3933</v>
      </c>
      <c r="AQ21" t="s">
        <v>3941</v>
      </c>
      <c r="AR21" t="s">
        <v>2478</v>
      </c>
      <c r="AS21" t="s">
        <v>2585</v>
      </c>
      <c r="AT21" t="s">
        <v>3948</v>
      </c>
      <c r="AW21" t="s">
        <v>3952</v>
      </c>
      <c r="AX21" t="s">
        <v>3952</v>
      </c>
      <c r="AY21" t="s">
        <v>3960</v>
      </c>
      <c r="AZ21" t="s">
        <v>4217</v>
      </c>
      <c r="BB21">
        <v>14862</v>
      </c>
      <c r="BC21" t="s">
        <v>3941</v>
      </c>
      <c r="BD21">
        <v>6519</v>
      </c>
      <c r="BE21">
        <v>1</v>
      </c>
      <c r="BF21" t="s">
        <v>4618</v>
      </c>
    </row>
    <row r="22" spans="1:58">
      <c r="A22">
        <v>135501</v>
      </c>
      <c r="B22" t="s">
        <v>3972</v>
      </c>
      <c r="C22" t="s">
        <v>4255</v>
      </c>
      <c r="D22" t="s">
        <v>73</v>
      </c>
      <c r="E22">
        <v>60</v>
      </c>
      <c r="F22" t="s">
        <v>4235</v>
      </c>
      <c r="G22">
        <v>2990000</v>
      </c>
      <c r="I22">
        <f t="shared" si="0"/>
        <v>179400000</v>
      </c>
      <c r="K22" t="s">
        <v>3396</v>
      </c>
      <c r="L22">
        <v>0</v>
      </c>
      <c r="M22">
        <v>46205</v>
      </c>
      <c r="N22" t="s">
        <v>3403</v>
      </c>
      <c r="O22">
        <v>138775</v>
      </c>
      <c r="R22">
        <v>179400000</v>
      </c>
      <c r="S22" t="s">
        <v>1443</v>
      </c>
      <c r="T22">
        <v>20</v>
      </c>
      <c r="U22">
        <v>1</v>
      </c>
      <c r="W22" t="s">
        <v>2410</v>
      </c>
      <c r="X22" t="s">
        <v>2462</v>
      </c>
      <c r="Y22" t="s">
        <v>2468</v>
      </c>
      <c r="Z22" t="s">
        <v>2479</v>
      </c>
      <c r="AA22" t="s">
        <v>2585</v>
      </c>
      <c r="AB22" t="s">
        <v>2607</v>
      </c>
      <c r="AD22">
        <v>60</v>
      </c>
      <c r="AE22" t="s">
        <v>2616</v>
      </c>
      <c r="AF22" t="s">
        <v>3107</v>
      </c>
      <c r="AH22" t="s">
        <v>3110</v>
      </c>
      <c r="AI22" t="s">
        <v>2616</v>
      </c>
      <c r="AJ22" t="s">
        <v>1443</v>
      </c>
      <c r="AK22" t="s">
        <v>3400</v>
      </c>
      <c r="AL22">
        <v>46205</v>
      </c>
      <c r="AM22" t="s">
        <v>3416</v>
      </c>
      <c r="AO22" t="s">
        <v>3933</v>
      </c>
      <c r="AP22" t="s">
        <v>3933</v>
      </c>
      <c r="AQ22" t="s">
        <v>3941</v>
      </c>
      <c r="AR22" t="s">
        <v>2479</v>
      </c>
      <c r="AS22" t="s">
        <v>2585</v>
      </c>
      <c r="AT22" t="s">
        <v>3948</v>
      </c>
      <c r="AW22" t="s">
        <v>3952</v>
      </c>
      <c r="AX22" t="s">
        <v>3952</v>
      </c>
      <c r="AY22" t="s">
        <v>3960</v>
      </c>
      <c r="AZ22" t="s">
        <v>4217</v>
      </c>
      <c r="BB22">
        <v>1247</v>
      </c>
      <c r="BC22" t="s">
        <v>3941</v>
      </c>
      <c r="BD22">
        <v>102</v>
      </c>
      <c r="BE22">
        <v>1</v>
      </c>
      <c r="BF22" t="s">
        <v>3401</v>
      </c>
    </row>
    <row r="23" spans="1:58">
      <c r="A23">
        <v>135502</v>
      </c>
      <c r="B23" t="s">
        <v>3973</v>
      </c>
      <c r="C23" t="s">
        <v>3572</v>
      </c>
      <c r="D23" t="s">
        <v>74</v>
      </c>
      <c r="E23">
        <v>1</v>
      </c>
      <c r="F23" t="s">
        <v>4237</v>
      </c>
      <c r="G23">
        <v>1672100</v>
      </c>
      <c r="I23">
        <f t="shared" si="0"/>
        <v>1672100</v>
      </c>
      <c r="K23" t="s">
        <v>3396</v>
      </c>
      <c r="L23">
        <v>0</v>
      </c>
      <c r="M23">
        <v>46205</v>
      </c>
      <c r="N23" t="s">
        <v>3403</v>
      </c>
      <c r="O23">
        <v>138720</v>
      </c>
      <c r="R23">
        <v>1672100</v>
      </c>
      <c r="S23" t="s">
        <v>1444</v>
      </c>
      <c r="T23">
        <v>0</v>
      </c>
      <c r="U23">
        <v>1</v>
      </c>
      <c r="W23" t="s">
        <v>2411</v>
      </c>
      <c r="X23" t="s">
        <v>2463</v>
      </c>
      <c r="Y23" t="s">
        <v>2464</v>
      </c>
      <c r="Z23" t="s">
        <v>2480</v>
      </c>
      <c r="AA23" t="s">
        <v>2586</v>
      </c>
      <c r="AB23" t="s">
        <v>2607</v>
      </c>
      <c r="AD23">
        <v>0</v>
      </c>
      <c r="AE23" t="s">
        <v>2609</v>
      </c>
      <c r="AF23" t="s">
        <v>3107</v>
      </c>
      <c r="AH23" t="s">
        <v>3108</v>
      </c>
      <c r="AI23" t="s">
        <v>1444</v>
      </c>
      <c r="AJ23" t="s">
        <v>1444</v>
      </c>
      <c r="AK23" t="s">
        <v>3400</v>
      </c>
      <c r="AL23">
        <v>46205</v>
      </c>
      <c r="AM23" t="s">
        <v>3416</v>
      </c>
      <c r="AN23" t="s">
        <v>3440</v>
      </c>
      <c r="AO23" t="s">
        <v>3933</v>
      </c>
      <c r="AP23" t="s">
        <v>3933</v>
      </c>
      <c r="AQ23" t="s">
        <v>3939</v>
      </c>
      <c r="AR23" t="s">
        <v>2480</v>
      </c>
      <c r="AS23" t="s">
        <v>2586</v>
      </c>
      <c r="AT23" t="s">
        <v>3949</v>
      </c>
      <c r="AW23" t="s">
        <v>3954</v>
      </c>
      <c r="AX23" t="s">
        <v>3954</v>
      </c>
      <c r="AY23" t="s">
        <v>3958</v>
      </c>
      <c r="AZ23" t="s">
        <v>4212</v>
      </c>
      <c r="BB23">
        <v>17513</v>
      </c>
      <c r="BC23" t="s">
        <v>3939</v>
      </c>
      <c r="BD23">
        <v>2886</v>
      </c>
      <c r="BE23">
        <v>1</v>
      </c>
      <c r="BF23" t="s">
        <v>4619</v>
      </c>
    </row>
    <row r="24" spans="1:58">
      <c r="A24">
        <v>135503</v>
      </c>
      <c r="B24" t="s">
        <v>3973</v>
      </c>
      <c r="C24" t="s">
        <v>3572</v>
      </c>
      <c r="D24" t="s">
        <v>75</v>
      </c>
      <c r="E24">
        <v>1</v>
      </c>
      <c r="F24" t="s">
        <v>4237</v>
      </c>
      <c r="G24">
        <v>2542500</v>
      </c>
      <c r="I24">
        <f t="shared" si="0"/>
        <v>2542500</v>
      </c>
      <c r="K24" t="s">
        <v>3396</v>
      </c>
      <c r="L24">
        <v>0</v>
      </c>
      <c r="M24">
        <v>46205</v>
      </c>
      <c r="N24" t="s">
        <v>3403</v>
      </c>
      <c r="O24">
        <v>138782</v>
      </c>
      <c r="R24">
        <v>2542500</v>
      </c>
      <c r="S24" t="s">
        <v>1445</v>
      </c>
      <c r="T24">
        <v>0</v>
      </c>
      <c r="U24">
        <v>1</v>
      </c>
      <c r="W24" t="s">
        <v>2411</v>
      </c>
      <c r="X24" t="s">
        <v>2463</v>
      </c>
      <c r="Y24" t="s">
        <v>2464</v>
      </c>
      <c r="Z24" t="s">
        <v>2480</v>
      </c>
      <c r="AA24" t="s">
        <v>2587</v>
      </c>
      <c r="AB24" t="s">
        <v>2607</v>
      </c>
      <c r="AD24">
        <v>0</v>
      </c>
      <c r="AE24" t="s">
        <v>2609</v>
      </c>
      <c r="AF24" t="s">
        <v>3107</v>
      </c>
      <c r="AH24" t="s">
        <v>3108</v>
      </c>
      <c r="AI24" t="s">
        <v>1445</v>
      </c>
      <c r="AJ24" t="s">
        <v>1445</v>
      </c>
      <c r="AK24" t="s">
        <v>3400</v>
      </c>
      <c r="AL24">
        <v>46205</v>
      </c>
      <c r="AM24" t="s">
        <v>3416</v>
      </c>
      <c r="AN24" t="s">
        <v>3441</v>
      </c>
      <c r="AO24" t="s">
        <v>3933</v>
      </c>
      <c r="AP24" t="s">
        <v>3933</v>
      </c>
      <c r="AQ24" t="s">
        <v>3939</v>
      </c>
      <c r="AR24" t="s">
        <v>2480</v>
      </c>
      <c r="AS24" t="s">
        <v>2587</v>
      </c>
      <c r="AT24" t="s">
        <v>3949</v>
      </c>
      <c r="AW24" t="s">
        <v>3954</v>
      </c>
      <c r="AX24" t="s">
        <v>3954</v>
      </c>
      <c r="AY24" t="s">
        <v>3958</v>
      </c>
      <c r="AZ24" t="s">
        <v>4212</v>
      </c>
      <c r="BB24">
        <v>17513</v>
      </c>
      <c r="BC24" t="s">
        <v>3939</v>
      </c>
      <c r="BD24">
        <v>2886</v>
      </c>
      <c r="BE24">
        <v>1</v>
      </c>
      <c r="BF24" t="s">
        <v>3401</v>
      </c>
    </row>
    <row r="25" spans="1:58">
      <c r="A25">
        <v>135504</v>
      </c>
      <c r="B25" t="s">
        <v>3973</v>
      </c>
      <c r="C25" t="s">
        <v>3572</v>
      </c>
      <c r="D25" t="s">
        <v>76</v>
      </c>
      <c r="E25">
        <v>1</v>
      </c>
      <c r="F25" t="s">
        <v>4237</v>
      </c>
      <c r="G25">
        <v>949300</v>
      </c>
      <c r="I25">
        <f t="shared" si="0"/>
        <v>949300</v>
      </c>
      <c r="K25" t="s">
        <v>3396</v>
      </c>
      <c r="L25">
        <v>0</v>
      </c>
      <c r="M25">
        <v>46205</v>
      </c>
      <c r="N25" t="s">
        <v>3403</v>
      </c>
      <c r="O25">
        <v>138790</v>
      </c>
      <c r="R25">
        <v>949300</v>
      </c>
      <c r="S25" t="s">
        <v>1446</v>
      </c>
      <c r="T25">
        <v>0</v>
      </c>
      <c r="U25">
        <v>1</v>
      </c>
      <c r="W25" t="s">
        <v>2411</v>
      </c>
      <c r="X25" t="s">
        <v>2463</v>
      </c>
      <c r="Y25" t="s">
        <v>2465</v>
      </c>
      <c r="Z25" t="s">
        <v>2481</v>
      </c>
      <c r="AA25" t="s">
        <v>2588</v>
      </c>
      <c r="AB25" t="s">
        <v>2607</v>
      </c>
      <c r="AD25">
        <v>0</v>
      </c>
      <c r="AE25" t="s">
        <v>2609</v>
      </c>
      <c r="AF25" t="s">
        <v>3107</v>
      </c>
      <c r="AH25" t="s">
        <v>3110</v>
      </c>
      <c r="AI25" t="s">
        <v>3115</v>
      </c>
      <c r="AJ25" t="s">
        <v>3115</v>
      </c>
      <c r="AK25" t="s">
        <v>3400</v>
      </c>
      <c r="AL25">
        <v>46205</v>
      </c>
      <c r="AM25" t="s">
        <v>3416</v>
      </c>
      <c r="AO25" t="s">
        <v>3933</v>
      </c>
      <c r="AP25" t="s">
        <v>3933</v>
      </c>
      <c r="AQ25" t="s">
        <v>3937</v>
      </c>
      <c r="AR25" t="s">
        <v>2481</v>
      </c>
      <c r="AS25" t="s">
        <v>2588</v>
      </c>
      <c r="AT25" t="s">
        <v>3949</v>
      </c>
      <c r="AW25" t="s">
        <v>3954</v>
      </c>
      <c r="AX25" t="s">
        <v>3954</v>
      </c>
      <c r="AY25" t="s">
        <v>3960</v>
      </c>
      <c r="AZ25" t="s">
        <v>4218</v>
      </c>
      <c r="BB25">
        <v>17513</v>
      </c>
      <c r="BC25" t="s">
        <v>3937</v>
      </c>
      <c r="BD25">
        <v>2886</v>
      </c>
      <c r="BE25">
        <v>1</v>
      </c>
      <c r="BF25" t="s">
        <v>3403</v>
      </c>
    </row>
    <row r="26" spans="1:58">
      <c r="A26">
        <v>135504</v>
      </c>
      <c r="B26" t="s">
        <v>3973</v>
      </c>
      <c r="C26" t="s">
        <v>3572</v>
      </c>
      <c r="D26" t="s">
        <v>77</v>
      </c>
      <c r="E26">
        <v>1</v>
      </c>
      <c r="F26" t="s">
        <v>4237</v>
      </c>
      <c r="G26">
        <v>949300</v>
      </c>
      <c r="I26">
        <f t="shared" si="0"/>
        <v>949300</v>
      </c>
      <c r="K26" t="s">
        <v>3396</v>
      </c>
      <c r="L26">
        <v>0</v>
      </c>
      <c r="M26">
        <v>46205</v>
      </c>
      <c r="N26" t="s">
        <v>3403</v>
      </c>
      <c r="O26">
        <v>138790</v>
      </c>
      <c r="R26">
        <v>949300</v>
      </c>
      <c r="S26" t="s">
        <v>1446</v>
      </c>
      <c r="T26">
        <v>0</v>
      </c>
      <c r="U26">
        <v>2</v>
      </c>
      <c r="W26" t="s">
        <v>2411</v>
      </c>
      <c r="X26" t="s">
        <v>2463</v>
      </c>
      <c r="Y26" t="s">
        <v>2465</v>
      </c>
      <c r="Z26" t="s">
        <v>2481</v>
      </c>
      <c r="AA26" t="s">
        <v>2588</v>
      </c>
      <c r="AB26" t="s">
        <v>2607</v>
      </c>
      <c r="AD26">
        <v>0</v>
      </c>
      <c r="AE26" t="s">
        <v>2609</v>
      </c>
      <c r="AF26" t="s">
        <v>3107</v>
      </c>
      <c r="AH26" t="s">
        <v>3110</v>
      </c>
      <c r="AI26" t="s">
        <v>3115</v>
      </c>
      <c r="AJ26" t="s">
        <v>3115</v>
      </c>
      <c r="AK26" t="s">
        <v>3400</v>
      </c>
      <c r="AL26">
        <v>46205</v>
      </c>
      <c r="AM26" t="s">
        <v>3416</v>
      </c>
      <c r="AO26" t="s">
        <v>3933</v>
      </c>
      <c r="AP26" t="s">
        <v>3933</v>
      </c>
      <c r="AQ26" t="s">
        <v>3937</v>
      </c>
      <c r="AR26" t="s">
        <v>2481</v>
      </c>
      <c r="AS26" t="s">
        <v>2588</v>
      </c>
      <c r="AT26" t="s">
        <v>3949</v>
      </c>
      <c r="AW26" t="s">
        <v>3954</v>
      </c>
      <c r="AX26" t="s">
        <v>3954</v>
      </c>
      <c r="AY26" t="s">
        <v>3960</v>
      </c>
      <c r="AZ26" t="s">
        <v>4218</v>
      </c>
      <c r="BB26">
        <v>17513</v>
      </c>
      <c r="BC26" t="s">
        <v>3937</v>
      </c>
      <c r="BD26">
        <v>2886</v>
      </c>
      <c r="BE26">
        <v>2</v>
      </c>
      <c r="BF26" t="s">
        <v>3403</v>
      </c>
    </row>
    <row r="27" spans="1:58">
      <c r="A27">
        <v>135504</v>
      </c>
      <c r="B27" t="s">
        <v>3973</v>
      </c>
      <c r="C27" t="s">
        <v>3572</v>
      </c>
      <c r="D27" t="s">
        <v>78</v>
      </c>
      <c r="E27">
        <v>1</v>
      </c>
      <c r="F27" t="s">
        <v>4237</v>
      </c>
      <c r="G27">
        <v>949300</v>
      </c>
      <c r="I27">
        <f t="shared" si="0"/>
        <v>949300</v>
      </c>
      <c r="K27" t="s">
        <v>3396</v>
      </c>
      <c r="L27">
        <v>0</v>
      </c>
      <c r="M27">
        <v>46205</v>
      </c>
      <c r="N27" t="s">
        <v>3403</v>
      </c>
      <c r="O27">
        <v>138790</v>
      </c>
      <c r="R27">
        <v>949300</v>
      </c>
      <c r="S27" t="s">
        <v>1446</v>
      </c>
      <c r="T27">
        <v>0</v>
      </c>
      <c r="U27">
        <v>3</v>
      </c>
      <c r="W27" t="s">
        <v>2411</v>
      </c>
      <c r="X27" t="s">
        <v>2463</v>
      </c>
      <c r="Y27" t="s">
        <v>2465</v>
      </c>
      <c r="Z27" t="s">
        <v>2481</v>
      </c>
      <c r="AA27" t="s">
        <v>2588</v>
      </c>
      <c r="AB27" t="s">
        <v>2607</v>
      </c>
      <c r="AD27">
        <v>0</v>
      </c>
      <c r="AE27" t="s">
        <v>2609</v>
      </c>
      <c r="AF27" t="s">
        <v>3107</v>
      </c>
      <c r="AH27" t="s">
        <v>3110</v>
      </c>
      <c r="AI27" t="s">
        <v>3115</v>
      </c>
      <c r="AJ27" t="s">
        <v>3115</v>
      </c>
      <c r="AK27" t="s">
        <v>3400</v>
      </c>
      <c r="AL27">
        <v>46205</v>
      </c>
      <c r="AM27" t="s">
        <v>3416</v>
      </c>
      <c r="AO27" t="s">
        <v>3933</v>
      </c>
      <c r="AP27" t="s">
        <v>3933</v>
      </c>
      <c r="AQ27" t="s">
        <v>3937</v>
      </c>
      <c r="AR27" t="s">
        <v>2481</v>
      </c>
      <c r="AS27" t="s">
        <v>2588</v>
      </c>
      <c r="AT27" t="s">
        <v>3949</v>
      </c>
      <c r="AW27" t="s">
        <v>3954</v>
      </c>
      <c r="AX27" t="s">
        <v>3954</v>
      </c>
      <c r="AY27" t="s">
        <v>3960</v>
      </c>
      <c r="AZ27" t="s">
        <v>4218</v>
      </c>
      <c r="BB27">
        <v>17513</v>
      </c>
      <c r="BC27" t="s">
        <v>3937</v>
      </c>
      <c r="BD27">
        <v>2886</v>
      </c>
      <c r="BE27">
        <v>3</v>
      </c>
      <c r="BF27" t="s">
        <v>3403</v>
      </c>
    </row>
    <row r="28" spans="1:58">
      <c r="A28">
        <v>135505</v>
      </c>
      <c r="B28" t="s">
        <v>3974</v>
      </c>
      <c r="C28" t="s">
        <v>3500</v>
      </c>
      <c r="D28" t="s">
        <v>79</v>
      </c>
      <c r="E28">
        <v>1</v>
      </c>
      <c r="F28" t="s">
        <v>4235</v>
      </c>
      <c r="G28">
        <v>5000000</v>
      </c>
      <c r="I28">
        <f t="shared" si="0"/>
        <v>5000000</v>
      </c>
      <c r="K28" t="s">
        <v>3396</v>
      </c>
      <c r="L28">
        <v>0</v>
      </c>
      <c r="M28">
        <v>46205</v>
      </c>
      <c r="N28" t="s">
        <v>3403</v>
      </c>
      <c r="O28">
        <v>138700</v>
      </c>
      <c r="R28">
        <v>5000000</v>
      </c>
      <c r="S28" t="s">
        <v>1447</v>
      </c>
      <c r="T28">
        <v>0</v>
      </c>
      <c r="U28">
        <v>1</v>
      </c>
      <c r="W28" t="s">
        <v>2404</v>
      </c>
      <c r="X28" t="s">
        <v>2462</v>
      </c>
      <c r="Y28" t="s">
        <v>2464</v>
      </c>
      <c r="Z28" t="s">
        <v>2482</v>
      </c>
      <c r="AA28" t="s">
        <v>2589</v>
      </c>
      <c r="AB28" t="s">
        <v>2607</v>
      </c>
      <c r="AD28">
        <v>1</v>
      </c>
      <c r="AE28" t="s">
        <v>1447</v>
      </c>
      <c r="AF28" t="s">
        <v>3107</v>
      </c>
      <c r="AH28" t="s">
        <v>3108</v>
      </c>
      <c r="AI28" t="s">
        <v>1447</v>
      </c>
      <c r="AJ28" t="s">
        <v>1447</v>
      </c>
      <c r="AK28" t="s">
        <v>3400</v>
      </c>
      <c r="AL28">
        <v>46205</v>
      </c>
      <c r="AM28" t="s">
        <v>3416</v>
      </c>
      <c r="AN28" t="s">
        <v>3442</v>
      </c>
      <c r="AO28" t="s">
        <v>3933</v>
      </c>
      <c r="AP28" t="s">
        <v>3933</v>
      </c>
      <c r="AQ28" t="s">
        <v>3939</v>
      </c>
      <c r="AR28" t="s">
        <v>2482</v>
      </c>
      <c r="AS28" t="s">
        <v>2589</v>
      </c>
      <c r="AT28" t="s">
        <v>3948</v>
      </c>
      <c r="AW28" t="s">
        <v>3952</v>
      </c>
      <c r="AX28" t="s">
        <v>3952</v>
      </c>
      <c r="AY28" t="s">
        <v>3958</v>
      </c>
      <c r="AZ28" t="s">
        <v>4212</v>
      </c>
      <c r="BB28">
        <v>1267</v>
      </c>
      <c r="BC28" t="s">
        <v>3939</v>
      </c>
      <c r="BD28">
        <v>7133</v>
      </c>
      <c r="BE28">
        <v>1</v>
      </c>
      <c r="BF28" t="s">
        <v>4619</v>
      </c>
    </row>
    <row r="29" spans="1:58">
      <c r="A29">
        <v>135506</v>
      </c>
      <c r="B29" t="s">
        <v>3975</v>
      </c>
      <c r="C29" t="s">
        <v>4244</v>
      </c>
      <c r="D29" t="s">
        <v>80</v>
      </c>
      <c r="E29">
        <v>20</v>
      </c>
      <c r="F29" t="s">
        <v>4235</v>
      </c>
      <c r="G29">
        <v>45000</v>
      </c>
      <c r="I29">
        <f t="shared" si="0"/>
        <v>900000</v>
      </c>
      <c r="K29" t="s">
        <v>3396</v>
      </c>
      <c r="L29">
        <v>0</v>
      </c>
      <c r="M29">
        <v>46205</v>
      </c>
      <c r="N29" t="s">
        <v>3403</v>
      </c>
      <c r="O29">
        <v>138781</v>
      </c>
      <c r="R29">
        <v>900000</v>
      </c>
      <c r="S29" t="s">
        <v>1448</v>
      </c>
      <c r="T29">
        <v>20</v>
      </c>
      <c r="U29">
        <v>1</v>
      </c>
      <c r="W29" t="s">
        <v>2405</v>
      </c>
      <c r="X29" t="s">
        <v>2462</v>
      </c>
      <c r="Y29" t="s">
        <v>2464</v>
      </c>
      <c r="Z29" t="s">
        <v>2483</v>
      </c>
      <c r="AA29" t="s">
        <v>2581</v>
      </c>
      <c r="AB29" t="s">
        <v>2607</v>
      </c>
      <c r="AD29">
        <v>20</v>
      </c>
      <c r="AE29" t="s">
        <v>1618</v>
      </c>
      <c r="AF29" t="s">
        <v>3107</v>
      </c>
      <c r="AH29" t="s">
        <v>3108</v>
      </c>
      <c r="AI29" t="s">
        <v>1618</v>
      </c>
      <c r="AJ29" t="s">
        <v>1448</v>
      </c>
      <c r="AL29">
        <v>46205</v>
      </c>
      <c r="AM29" t="s">
        <v>3416</v>
      </c>
      <c r="AN29" t="s">
        <v>3443</v>
      </c>
      <c r="AO29" t="s">
        <v>3933</v>
      </c>
      <c r="AP29" t="s">
        <v>3933</v>
      </c>
      <c r="AQ29" t="s">
        <v>3936</v>
      </c>
      <c r="AR29" t="s">
        <v>2483</v>
      </c>
      <c r="AS29" t="s">
        <v>2581</v>
      </c>
      <c r="AT29" t="s">
        <v>3948</v>
      </c>
      <c r="AW29" t="s">
        <v>3952</v>
      </c>
      <c r="AX29" t="s">
        <v>3952</v>
      </c>
      <c r="AY29" t="s">
        <v>3958</v>
      </c>
      <c r="AZ29" t="s">
        <v>4212</v>
      </c>
      <c r="BB29">
        <v>14862</v>
      </c>
      <c r="BC29" t="s">
        <v>3936</v>
      </c>
      <c r="BD29">
        <v>2145</v>
      </c>
      <c r="BE29">
        <v>1</v>
      </c>
      <c r="BF29" t="s">
        <v>3401</v>
      </c>
    </row>
    <row r="30" spans="1:58">
      <c r="A30">
        <v>135507</v>
      </c>
      <c r="B30" t="s">
        <v>3966</v>
      </c>
      <c r="C30" t="s">
        <v>4256</v>
      </c>
      <c r="D30" t="s">
        <v>81</v>
      </c>
      <c r="E30">
        <v>35</v>
      </c>
      <c r="F30" t="s">
        <v>4235</v>
      </c>
      <c r="G30">
        <v>55542.857100000001</v>
      </c>
      <c r="I30">
        <f t="shared" si="0"/>
        <v>1943999.9985</v>
      </c>
      <c r="K30" t="s">
        <v>3396</v>
      </c>
      <c r="L30">
        <v>0</v>
      </c>
      <c r="M30">
        <v>46205</v>
      </c>
      <c r="N30" t="s">
        <v>3403</v>
      </c>
      <c r="O30">
        <v>138708</v>
      </c>
      <c r="R30">
        <v>1944000</v>
      </c>
      <c r="S30" t="s">
        <v>1449</v>
      </c>
      <c r="T30">
        <v>20</v>
      </c>
      <c r="U30">
        <v>1</v>
      </c>
      <c r="W30" t="s">
        <v>2407</v>
      </c>
      <c r="X30" t="s">
        <v>2462</v>
      </c>
      <c r="Y30" t="s">
        <v>2464</v>
      </c>
      <c r="Z30" t="s">
        <v>2473</v>
      </c>
      <c r="AA30" t="s">
        <v>2590</v>
      </c>
      <c r="AB30" t="s">
        <v>2607</v>
      </c>
      <c r="AD30">
        <v>35</v>
      </c>
      <c r="AE30" t="s">
        <v>2617</v>
      </c>
      <c r="AF30" t="s">
        <v>3107</v>
      </c>
      <c r="AH30" t="s">
        <v>3108</v>
      </c>
      <c r="AI30" t="s">
        <v>2617</v>
      </c>
      <c r="AJ30" t="s">
        <v>1449</v>
      </c>
      <c r="AK30" t="s">
        <v>3400</v>
      </c>
      <c r="AL30">
        <v>46205</v>
      </c>
      <c r="AM30" t="s">
        <v>3416</v>
      </c>
      <c r="AN30" t="s">
        <v>3444</v>
      </c>
      <c r="AO30" t="s">
        <v>3933</v>
      </c>
      <c r="AP30" t="s">
        <v>3933</v>
      </c>
      <c r="AQ30" t="s">
        <v>3939</v>
      </c>
      <c r="AR30" t="s">
        <v>2473</v>
      </c>
      <c r="AS30" t="s">
        <v>2590</v>
      </c>
      <c r="AT30" t="s">
        <v>3948</v>
      </c>
      <c r="AW30" t="s">
        <v>3952</v>
      </c>
      <c r="AX30" t="s">
        <v>3952</v>
      </c>
      <c r="AY30" t="s">
        <v>3958</v>
      </c>
      <c r="AZ30" t="s">
        <v>4212</v>
      </c>
      <c r="BB30">
        <v>3653</v>
      </c>
      <c r="BC30" t="s">
        <v>3939</v>
      </c>
      <c r="BD30">
        <v>4245</v>
      </c>
      <c r="BE30">
        <v>1</v>
      </c>
      <c r="BF30" t="s">
        <v>4619</v>
      </c>
    </row>
    <row r="31" spans="1:58">
      <c r="A31">
        <v>135508</v>
      </c>
      <c r="B31" t="s">
        <v>3976</v>
      </c>
      <c r="C31" t="s">
        <v>4255</v>
      </c>
      <c r="D31" t="s">
        <v>82</v>
      </c>
      <c r="E31">
        <v>1</v>
      </c>
      <c r="F31" t="s">
        <v>4235</v>
      </c>
      <c r="G31">
        <v>42000000</v>
      </c>
      <c r="I31">
        <f t="shared" si="0"/>
        <v>42000000</v>
      </c>
      <c r="K31" t="s">
        <v>3396</v>
      </c>
      <c r="L31">
        <v>0</v>
      </c>
      <c r="M31">
        <v>46205</v>
      </c>
      <c r="N31" t="s">
        <v>3403</v>
      </c>
      <c r="O31">
        <v>138807</v>
      </c>
      <c r="R31">
        <v>42000000</v>
      </c>
      <c r="S31" t="s">
        <v>1450</v>
      </c>
      <c r="T31">
        <v>20</v>
      </c>
      <c r="U31">
        <v>1</v>
      </c>
      <c r="W31" t="s">
        <v>2410</v>
      </c>
      <c r="X31" t="s">
        <v>2462</v>
      </c>
      <c r="Y31" t="s">
        <v>2468</v>
      </c>
      <c r="Z31" t="s">
        <v>2479</v>
      </c>
      <c r="AA31" t="s">
        <v>2585</v>
      </c>
      <c r="AB31" t="s">
        <v>2607</v>
      </c>
      <c r="AD31">
        <v>1</v>
      </c>
      <c r="AE31" t="s">
        <v>2618</v>
      </c>
      <c r="AF31" t="s">
        <v>3107</v>
      </c>
      <c r="AH31" t="s">
        <v>3110</v>
      </c>
      <c r="AI31" t="s">
        <v>2618</v>
      </c>
      <c r="AJ31" t="s">
        <v>1450</v>
      </c>
      <c r="AL31">
        <v>46205</v>
      </c>
      <c r="AM31" t="s">
        <v>3416</v>
      </c>
      <c r="AO31" t="s">
        <v>3933</v>
      </c>
      <c r="AP31" t="s">
        <v>3933</v>
      </c>
      <c r="AQ31" t="s">
        <v>3941</v>
      </c>
      <c r="AR31" t="s">
        <v>2479</v>
      </c>
      <c r="AS31" t="s">
        <v>2585</v>
      </c>
      <c r="AT31" t="s">
        <v>3948</v>
      </c>
      <c r="AW31" t="s">
        <v>3952</v>
      </c>
      <c r="AX31" t="s">
        <v>3952</v>
      </c>
      <c r="AY31" t="s">
        <v>3960</v>
      </c>
      <c r="AZ31" t="s">
        <v>4217</v>
      </c>
      <c r="BB31">
        <v>1247</v>
      </c>
      <c r="BC31" t="s">
        <v>3941</v>
      </c>
      <c r="BD31">
        <v>629</v>
      </c>
      <c r="BE31">
        <v>1</v>
      </c>
      <c r="BF31" t="s">
        <v>3403</v>
      </c>
    </row>
    <row r="32" spans="1:58">
      <c r="A32">
        <v>135509</v>
      </c>
      <c r="B32" t="s">
        <v>3972</v>
      </c>
      <c r="C32" t="s">
        <v>4255</v>
      </c>
      <c r="D32" t="s">
        <v>83</v>
      </c>
      <c r="E32">
        <v>60</v>
      </c>
      <c r="F32" t="s">
        <v>4235</v>
      </c>
      <c r="G32">
        <v>4350000</v>
      </c>
      <c r="I32">
        <f t="shared" si="0"/>
        <v>261000000</v>
      </c>
      <c r="K32" t="s">
        <v>3396</v>
      </c>
      <c r="L32">
        <v>0</v>
      </c>
      <c r="M32">
        <v>46206</v>
      </c>
      <c r="N32" t="s">
        <v>3404</v>
      </c>
      <c r="O32">
        <v>138806</v>
      </c>
      <c r="R32">
        <v>261000000</v>
      </c>
      <c r="S32" t="s">
        <v>1451</v>
      </c>
      <c r="T32">
        <v>20</v>
      </c>
      <c r="U32">
        <v>1</v>
      </c>
      <c r="W32" t="s">
        <v>2410</v>
      </c>
      <c r="X32" t="s">
        <v>2462</v>
      </c>
      <c r="Y32" t="s">
        <v>2468</v>
      </c>
      <c r="Z32" t="s">
        <v>2484</v>
      </c>
      <c r="AA32" t="s">
        <v>2468</v>
      </c>
      <c r="AB32" t="s">
        <v>2607</v>
      </c>
      <c r="AD32">
        <v>60</v>
      </c>
      <c r="AE32" t="s">
        <v>2619</v>
      </c>
      <c r="AF32" t="s">
        <v>3107</v>
      </c>
      <c r="AH32" t="s">
        <v>3110</v>
      </c>
      <c r="AI32" t="s">
        <v>2619</v>
      </c>
      <c r="AJ32" t="s">
        <v>1451</v>
      </c>
      <c r="AK32" t="s">
        <v>3400</v>
      </c>
      <c r="AL32">
        <v>46206</v>
      </c>
      <c r="AM32" t="s">
        <v>3416</v>
      </c>
      <c r="AN32" t="s">
        <v>3445</v>
      </c>
      <c r="AO32" t="s">
        <v>3933</v>
      </c>
      <c r="AP32" t="s">
        <v>3933</v>
      </c>
      <c r="AQ32" t="s">
        <v>3942</v>
      </c>
      <c r="AR32" t="s">
        <v>2484</v>
      </c>
      <c r="AS32" t="s">
        <v>2468</v>
      </c>
      <c r="AT32" t="s">
        <v>3948</v>
      </c>
      <c r="AW32" t="s">
        <v>3952</v>
      </c>
      <c r="AX32" t="s">
        <v>3952</v>
      </c>
      <c r="AY32" t="s">
        <v>3960</v>
      </c>
      <c r="AZ32" t="s">
        <v>4219</v>
      </c>
      <c r="BB32">
        <v>1247</v>
      </c>
      <c r="BC32" t="s">
        <v>3942</v>
      </c>
      <c r="BD32">
        <v>102</v>
      </c>
      <c r="BE32">
        <v>1</v>
      </c>
      <c r="BF32" t="s">
        <v>3403</v>
      </c>
    </row>
    <row r="33" spans="1:58">
      <c r="A33">
        <v>135510</v>
      </c>
      <c r="B33" t="s">
        <v>3977</v>
      </c>
      <c r="C33" t="s">
        <v>4252</v>
      </c>
      <c r="D33" t="s">
        <v>84</v>
      </c>
      <c r="E33">
        <v>8</v>
      </c>
      <c r="F33" t="s">
        <v>4235</v>
      </c>
      <c r="G33">
        <v>24433920</v>
      </c>
      <c r="I33">
        <f t="shared" si="0"/>
        <v>195471360</v>
      </c>
      <c r="K33" t="s">
        <v>3396</v>
      </c>
      <c r="L33">
        <v>0</v>
      </c>
      <c r="M33">
        <v>46206</v>
      </c>
      <c r="N33" t="s">
        <v>3404</v>
      </c>
      <c r="O33">
        <v>138787</v>
      </c>
      <c r="R33">
        <v>195471360</v>
      </c>
      <c r="S33" t="s">
        <v>1452</v>
      </c>
      <c r="T33">
        <v>20</v>
      </c>
      <c r="U33">
        <v>1</v>
      </c>
      <c r="W33" t="s">
        <v>2405</v>
      </c>
      <c r="X33" t="s">
        <v>2462</v>
      </c>
      <c r="Y33" t="s">
        <v>2466</v>
      </c>
      <c r="Z33" t="s">
        <v>2485</v>
      </c>
      <c r="AA33" t="s">
        <v>2583</v>
      </c>
      <c r="AB33" t="s">
        <v>2607</v>
      </c>
      <c r="AD33">
        <v>8</v>
      </c>
      <c r="AE33" t="s">
        <v>2620</v>
      </c>
      <c r="AF33" t="s">
        <v>3107</v>
      </c>
      <c r="AH33" t="s">
        <v>3110</v>
      </c>
      <c r="AI33" t="s">
        <v>3116</v>
      </c>
      <c r="AJ33" t="s">
        <v>3281</v>
      </c>
      <c r="AL33">
        <v>46206</v>
      </c>
      <c r="AM33" t="s">
        <v>3416</v>
      </c>
      <c r="AN33" t="s">
        <v>3446</v>
      </c>
      <c r="AO33" t="s">
        <v>3933</v>
      </c>
      <c r="AP33" t="s">
        <v>3933</v>
      </c>
      <c r="AQ33" t="s">
        <v>3938</v>
      </c>
      <c r="AR33" t="s">
        <v>2485</v>
      </c>
      <c r="AS33" t="s">
        <v>2583</v>
      </c>
      <c r="AT33" t="s">
        <v>3948</v>
      </c>
      <c r="AW33" t="s">
        <v>3952</v>
      </c>
      <c r="AX33" t="s">
        <v>3952</v>
      </c>
      <c r="AY33" t="s">
        <v>3960</v>
      </c>
      <c r="AZ33" t="s">
        <v>4214</v>
      </c>
      <c r="BB33">
        <v>6965</v>
      </c>
      <c r="BC33" t="s">
        <v>3938</v>
      </c>
      <c r="BD33">
        <v>713</v>
      </c>
      <c r="BE33">
        <v>1</v>
      </c>
      <c r="BF33" t="s">
        <v>3429</v>
      </c>
    </row>
    <row r="34" spans="1:58">
      <c r="A34">
        <v>135510</v>
      </c>
      <c r="B34" t="s">
        <v>3977</v>
      </c>
      <c r="C34" t="s">
        <v>4252</v>
      </c>
      <c r="D34" t="s">
        <v>85</v>
      </c>
      <c r="E34">
        <v>12</v>
      </c>
      <c r="F34" t="s">
        <v>4235</v>
      </c>
      <c r="G34">
        <v>48867840</v>
      </c>
      <c r="I34">
        <f t="shared" si="0"/>
        <v>586414080</v>
      </c>
      <c r="K34" t="s">
        <v>3396</v>
      </c>
      <c r="L34">
        <v>0</v>
      </c>
      <c r="M34">
        <v>46206</v>
      </c>
      <c r="N34" t="s">
        <v>3404</v>
      </c>
      <c r="O34">
        <v>138787</v>
      </c>
      <c r="R34">
        <v>586414080</v>
      </c>
      <c r="S34" t="s">
        <v>1453</v>
      </c>
      <c r="T34">
        <v>20</v>
      </c>
      <c r="U34">
        <v>2</v>
      </c>
      <c r="W34" t="s">
        <v>2405</v>
      </c>
      <c r="X34" t="s">
        <v>2462</v>
      </c>
      <c r="Y34" t="s">
        <v>2466</v>
      </c>
      <c r="Z34" t="s">
        <v>2485</v>
      </c>
      <c r="AA34" t="s">
        <v>2583</v>
      </c>
      <c r="AB34" t="s">
        <v>2607</v>
      </c>
      <c r="AD34">
        <v>12</v>
      </c>
      <c r="AE34" t="s">
        <v>2621</v>
      </c>
      <c r="AF34" t="s">
        <v>3107</v>
      </c>
      <c r="AH34" t="s">
        <v>3110</v>
      </c>
      <c r="AI34" t="s">
        <v>3116</v>
      </c>
      <c r="AJ34" t="s">
        <v>3281</v>
      </c>
      <c r="AL34">
        <v>46206</v>
      </c>
      <c r="AM34" t="s">
        <v>3416</v>
      </c>
      <c r="AN34" t="s">
        <v>3446</v>
      </c>
      <c r="AO34" t="s">
        <v>3933</v>
      </c>
      <c r="AP34" t="s">
        <v>3933</v>
      </c>
      <c r="AQ34" t="s">
        <v>3938</v>
      </c>
      <c r="AR34" t="s">
        <v>2485</v>
      </c>
      <c r="AS34" t="s">
        <v>2583</v>
      </c>
      <c r="AT34" t="s">
        <v>3948</v>
      </c>
      <c r="AW34" t="s">
        <v>3952</v>
      </c>
      <c r="AX34" t="s">
        <v>3952</v>
      </c>
      <c r="AY34" t="s">
        <v>3960</v>
      </c>
      <c r="AZ34" t="s">
        <v>4214</v>
      </c>
      <c r="BB34">
        <v>6965</v>
      </c>
      <c r="BC34" t="s">
        <v>3938</v>
      </c>
      <c r="BD34">
        <v>713</v>
      </c>
      <c r="BE34">
        <v>2</v>
      </c>
      <c r="BF34" t="s">
        <v>3429</v>
      </c>
    </row>
    <row r="35" spans="1:58">
      <c r="A35">
        <v>135511</v>
      </c>
      <c r="B35" t="s">
        <v>3966</v>
      </c>
      <c r="C35" t="s">
        <v>4246</v>
      </c>
      <c r="D35" t="s">
        <v>86</v>
      </c>
      <c r="E35">
        <v>12</v>
      </c>
      <c r="F35" t="s">
        <v>4235</v>
      </c>
      <c r="G35">
        <v>14500</v>
      </c>
      <c r="I35">
        <f t="shared" si="0"/>
        <v>174000</v>
      </c>
      <c r="K35" t="s">
        <v>3396</v>
      </c>
      <c r="L35">
        <v>0</v>
      </c>
      <c r="M35">
        <v>46206</v>
      </c>
      <c r="N35" t="s">
        <v>3404</v>
      </c>
      <c r="O35">
        <v>138388</v>
      </c>
      <c r="R35">
        <v>174000</v>
      </c>
      <c r="S35" t="s">
        <v>1454</v>
      </c>
      <c r="T35">
        <v>20</v>
      </c>
      <c r="U35">
        <v>1</v>
      </c>
      <c r="W35" t="s">
        <v>2407</v>
      </c>
      <c r="X35" t="s">
        <v>2462</v>
      </c>
      <c r="Y35" t="s">
        <v>2464</v>
      </c>
      <c r="Z35" t="s">
        <v>2473</v>
      </c>
      <c r="AA35" t="s">
        <v>2587</v>
      </c>
      <c r="AB35" t="s">
        <v>2607</v>
      </c>
      <c r="AD35">
        <v>12</v>
      </c>
      <c r="AE35" t="s">
        <v>2622</v>
      </c>
      <c r="AF35" t="s">
        <v>3107</v>
      </c>
      <c r="AH35" t="s">
        <v>3110</v>
      </c>
      <c r="AI35" t="s">
        <v>3117</v>
      </c>
      <c r="AJ35" t="s">
        <v>3282</v>
      </c>
      <c r="AK35" t="s">
        <v>3400</v>
      </c>
      <c r="AL35">
        <v>46206</v>
      </c>
      <c r="AM35" t="s">
        <v>3416</v>
      </c>
      <c r="AN35" t="s">
        <v>3447</v>
      </c>
      <c r="AO35" t="s">
        <v>3933</v>
      </c>
      <c r="AP35" t="s">
        <v>3933</v>
      </c>
      <c r="AQ35" t="s">
        <v>3939</v>
      </c>
      <c r="AR35" t="s">
        <v>2473</v>
      </c>
      <c r="AS35" t="s">
        <v>2587</v>
      </c>
      <c r="AT35" t="s">
        <v>3948</v>
      </c>
      <c r="AW35" t="s">
        <v>3952</v>
      </c>
      <c r="AX35" t="s">
        <v>3952</v>
      </c>
      <c r="AY35" t="s">
        <v>3960</v>
      </c>
      <c r="AZ35" t="s">
        <v>4215</v>
      </c>
      <c r="BB35">
        <v>3818</v>
      </c>
      <c r="BC35" t="s">
        <v>3939</v>
      </c>
      <c r="BD35">
        <v>4245</v>
      </c>
      <c r="BE35">
        <v>1</v>
      </c>
      <c r="BF35" t="s">
        <v>4617</v>
      </c>
    </row>
    <row r="36" spans="1:58">
      <c r="A36">
        <v>135511</v>
      </c>
      <c r="B36" t="s">
        <v>3966</v>
      </c>
      <c r="C36" t="s">
        <v>4246</v>
      </c>
      <c r="D36" t="s">
        <v>87</v>
      </c>
      <c r="E36">
        <v>6</v>
      </c>
      <c r="F36" t="s">
        <v>4235</v>
      </c>
      <c r="G36">
        <v>9500</v>
      </c>
      <c r="I36">
        <f t="shared" si="0"/>
        <v>57000</v>
      </c>
      <c r="K36" t="s">
        <v>3396</v>
      </c>
      <c r="L36">
        <v>0</v>
      </c>
      <c r="M36">
        <v>46206</v>
      </c>
      <c r="N36" t="s">
        <v>3404</v>
      </c>
      <c r="O36">
        <v>138388</v>
      </c>
      <c r="R36">
        <v>57000</v>
      </c>
      <c r="S36" t="s">
        <v>1455</v>
      </c>
      <c r="T36">
        <v>20</v>
      </c>
      <c r="U36">
        <v>2</v>
      </c>
      <c r="W36" t="s">
        <v>2407</v>
      </c>
      <c r="X36" t="s">
        <v>2462</v>
      </c>
      <c r="Y36" t="s">
        <v>2464</v>
      </c>
      <c r="Z36" t="s">
        <v>2473</v>
      </c>
      <c r="AA36" t="s">
        <v>2587</v>
      </c>
      <c r="AB36" t="s">
        <v>2607</v>
      </c>
      <c r="AD36">
        <v>6</v>
      </c>
      <c r="AE36" t="s">
        <v>2623</v>
      </c>
      <c r="AF36" t="s">
        <v>3107</v>
      </c>
      <c r="AH36" t="s">
        <v>3110</v>
      </c>
      <c r="AI36" t="s">
        <v>3117</v>
      </c>
      <c r="AJ36" t="s">
        <v>3282</v>
      </c>
      <c r="AK36" t="s">
        <v>3400</v>
      </c>
      <c r="AL36">
        <v>46206</v>
      </c>
      <c r="AM36" t="s">
        <v>3416</v>
      </c>
      <c r="AN36" t="s">
        <v>3447</v>
      </c>
      <c r="AO36" t="s">
        <v>3933</v>
      </c>
      <c r="AP36" t="s">
        <v>3933</v>
      </c>
      <c r="AQ36" t="s">
        <v>3939</v>
      </c>
      <c r="AR36" t="s">
        <v>2473</v>
      </c>
      <c r="AS36" t="s">
        <v>2587</v>
      </c>
      <c r="AT36" t="s">
        <v>3948</v>
      </c>
      <c r="AW36" t="s">
        <v>3952</v>
      </c>
      <c r="AX36" t="s">
        <v>3952</v>
      </c>
      <c r="AY36" t="s">
        <v>3960</v>
      </c>
      <c r="AZ36" t="s">
        <v>4215</v>
      </c>
      <c r="BB36">
        <v>3818</v>
      </c>
      <c r="BC36" t="s">
        <v>3939</v>
      </c>
      <c r="BD36">
        <v>4245</v>
      </c>
      <c r="BE36">
        <v>2</v>
      </c>
      <c r="BF36" t="s">
        <v>4617</v>
      </c>
    </row>
    <row r="37" spans="1:58">
      <c r="A37">
        <v>135511</v>
      </c>
      <c r="B37" t="s">
        <v>3966</v>
      </c>
      <c r="C37" t="s">
        <v>4246</v>
      </c>
      <c r="D37" t="s">
        <v>88</v>
      </c>
      <c r="E37">
        <v>6</v>
      </c>
      <c r="F37" t="s">
        <v>4235</v>
      </c>
      <c r="G37">
        <v>9916.6666600000008</v>
      </c>
      <c r="I37">
        <f t="shared" si="0"/>
        <v>59499.999960000001</v>
      </c>
      <c r="K37" t="s">
        <v>3396</v>
      </c>
      <c r="L37">
        <v>0</v>
      </c>
      <c r="M37">
        <v>46206</v>
      </c>
      <c r="N37" t="s">
        <v>3404</v>
      </c>
      <c r="O37">
        <v>138388</v>
      </c>
      <c r="R37">
        <v>59500</v>
      </c>
      <c r="S37" t="s">
        <v>1456</v>
      </c>
      <c r="T37">
        <v>20</v>
      </c>
      <c r="U37">
        <v>3</v>
      </c>
      <c r="W37" t="s">
        <v>2407</v>
      </c>
      <c r="X37" t="s">
        <v>2462</v>
      </c>
      <c r="Y37" t="s">
        <v>2464</v>
      </c>
      <c r="Z37" t="s">
        <v>2473</v>
      </c>
      <c r="AA37" t="s">
        <v>2587</v>
      </c>
      <c r="AB37" t="s">
        <v>2607</v>
      </c>
      <c r="AD37">
        <v>6</v>
      </c>
      <c r="AE37" t="s">
        <v>2624</v>
      </c>
      <c r="AF37" t="s">
        <v>3107</v>
      </c>
      <c r="AH37" t="s">
        <v>3110</v>
      </c>
      <c r="AI37" t="s">
        <v>3117</v>
      </c>
      <c r="AJ37" t="s">
        <v>3282</v>
      </c>
      <c r="AK37" t="s">
        <v>3400</v>
      </c>
      <c r="AL37">
        <v>46206</v>
      </c>
      <c r="AM37" t="s">
        <v>3416</v>
      </c>
      <c r="AN37" t="s">
        <v>3447</v>
      </c>
      <c r="AO37" t="s">
        <v>3933</v>
      </c>
      <c r="AP37" t="s">
        <v>3933</v>
      </c>
      <c r="AQ37" t="s">
        <v>3939</v>
      </c>
      <c r="AR37" t="s">
        <v>2473</v>
      </c>
      <c r="AS37" t="s">
        <v>2587</v>
      </c>
      <c r="AT37" t="s">
        <v>3948</v>
      </c>
      <c r="AW37" t="s">
        <v>3952</v>
      </c>
      <c r="AX37" t="s">
        <v>3952</v>
      </c>
      <c r="AY37" t="s">
        <v>3960</v>
      </c>
      <c r="AZ37" t="s">
        <v>4215</v>
      </c>
      <c r="BB37">
        <v>3818</v>
      </c>
      <c r="BC37" t="s">
        <v>3939</v>
      </c>
      <c r="BD37">
        <v>4245</v>
      </c>
      <c r="BE37">
        <v>3</v>
      </c>
      <c r="BF37" t="s">
        <v>4617</v>
      </c>
    </row>
    <row r="38" spans="1:58">
      <c r="A38">
        <v>135511</v>
      </c>
      <c r="B38" t="s">
        <v>3966</v>
      </c>
      <c r="C38" t="s">
        <v>4247</v>
      </c>
      <c r="D38" t="s">
        <v>60</v>
      </c>
      <c r="E38">
        <v>13</v>
      </c>
      <c r="F38" t="s">
        <v>4235</v>
      </c>
      <c r="G38">
        <v>15000</v>
      </c>
      <c r="I38">
        <f t="shared" si="0"/>
        <v>195000</v>
      </c>
      <c r="K38" t="s">
        <v>3396</v>
      </c>
      <c r="L38">
        <v>0</v>
      </c>
      <c r="M38">
        <v>46206</v>
      </c>
      <c r="N38" t="s">
        <v>3404</v>
      </c>
      <c r="O38">
        <v>138388</v>
      </c>
      <c r="R38">
        <v>195000</v>
      </c>
      <c r="S38" t="s">
        <v>1457</v>
      </c>
      <c r="T38">
        <v>20</v>
      </c>
      <c r="U38">
        <v>4</v>
      </c>
      <c r="W38" t="s">
        <v>2407</v>
      </c>
      <c r="X38" t="s">
        <v>2462</v>
      </c>
      <c r="Y38" t="s">
        <v>2464</v>
      </c>
      <c r="Z38" t="s">
        <v>2473</v>
      </c>
      <c r="AA38" t="s">
        <v>2587</v>
      </c>
      <c r="AB38" t="s">
        <v>2607</v>
      </c>
      <c r="AD38">
        <v>13</v>
      </c>
      <c r="AE38" t="s">
        <v>2625</v>
      </c>
      <c r="AF38" t="s">
        <v>3107</v>
      </c>
      <c r="AH38" t="s">
        <v>3110</v>
      </c>
      <c r="AI38" t="s">
        <v>3117</v>
      </c>
      <c r="AJ38" t="s">
        <v>3282</v>
      </c>
      <c r="AK38" t="s">
        <v>3400</v>
      </c>
      <c r="AL38">
        <v>46206</v>
      </c>
      <c r="AM38" t="s">
        <v>3416</v>
      </c>
      <c r="AN38" t="s">
        <v>3447</v>
      </c>
      <c r="AO38" t="s">
        <v>3933</v>
      </c>
      <c r="AP38" t="s">
        <v>3933</v>
      </c>
      <c r="AQ38" t="s">
        <v>3939</v>
      </c>
      <c r="AR38" t="s">
        <v>2473</v>
      </c>
      <c r="AS38" t="s">
        <v>2587</v>
      </c>
      <c r="AT38" t="s">
        <v>3948</v>
      </c>
      <c r="AW38" t="s">
        <v>3952</v>
      </c>
      <c r="AX38" t="s">
        <v>3952</v>
      </c>
      <c r="AY38" t="s">
        <v>3960</v>
      </c>
      <c r="AZ38" t="s">
        <v>4215</v>
      </c>
      <c r="BB38">
        <v>3820</v>
      </c>
      <c r="BC38" t="s">
        <v>3939</v>
      </c>
      <c r="BD38">
        <v>4245</v>
      </c>
      <c r="BE38">
        <v>4</v>
      </c>
      <c r="BF38" t="s">
        <v>4617</v>
      </c>
    </row>
    <row r="39" spans="1:58">
      <c r="A39">
        <v>135511</v>
      </c>
      <c r="B39" t="s">
        <v>3966</v>
      </c>
      <c r="C39" t="s">
        <v>4248</v>
      </c>
      <c r="D39" t="s">
        <v>89</v>
      </c>
      <c r="E39">
        <v>24</v>
      </c>
      <c r="F39" t="s">
        <v>4235</v>
      </c>
      <c r="G39">
        <v>15333.333329999999</v>
      </c>
      <c r="I39">
        <f t="shared" si="0"/>
        <v>367999.99991999997</v>
      </c>
      <c r="K39" t="s">
        <v>3396</v>
      </c>
      <c r="L39">
        <v>0</v>
      </c>
      <c r="M39">
        <v>46206</v>
      </c>
      <c r="N39" t="s">
        <v>3404</v>
      </c>
      <c r="O39">
        <v>138388</v>
      </c>
      <c r="R39">
        <v>368000</v>
      </c>
      <c r="S39" t="s">
        <v>1458</v>
      </c>
      <c r="T39">
        <v>20</v>
      </c>
      <c r="U39">
        <v>5</v>
      </c>
      <c r="W39" t="s">
        <v>2407</v>
      </c>
      <c r="X39" t="s">
        <v>2462</v>
      </c>
      <c r="Y39" t="s">
        <v>2464</v>
      </c>
      <c r="Z39" t="s">
        <v>2473</v>
      </c>
      <c r="AA39" t="s">
        <v>2587</v>
      </c>
      <c r="AB39" t="s">
        <v>2607</v>
      </c>
      <c r="AD39">
        <v>24</v>
      </c>
      <c r="AE39" t="s">
        <v>2626</v>
      </c>
      <c r="AF39" t="s">
        <v>3107</v>
      </c>
      <c r="AH39" t="s">
        <v>3110</v>
      </c>
      <c r="AI39" t="s">
        <v>3117</v>
      </c>
      <c r="AJ39" t="s">
        <v>3282</v>
      </c>
      <c r="AK39" t="s">
        <v>3400</v>
      </c>
      <c r="AL39">
        <v>46206</v>
      </c>
      <c r="AM39" t="s">
        <v>3416</v>
      </c>
      <c r="AN39" t="s">
        <v>3447</v>
      </c>
      <c r="AO39" t="s">
        <v>3933</v>
      </c>
      <c r="AP39" t="s">
        <v>3933</v>
      </c>
      <c r="AQ39" t="s">
        <v>3939</v>
      </c>
      <c r="AR39" t="s">
        <v>2473</v>
      </c>
      <c r="AS39" t="s">
        <v>2587</v>
      </c>
      <c r="AT39" t="s">
        <v>3948</v>
      </c>
      <c r="AW39" t="s">
        <v>3952</v>
      </c>
      <c r="AX39" t="s">
        <v>3952</v>
      </c>
      <c r="AY39" t="s">
        <v>3960</v>
      </c>
      <c r="AZ39" t="s">
        <v>4215</v>
      </c>
      <c r="BB39">
        <v>3816</v>
      </c>
      <c r="BC39" t="s">
        <v>3939</v>
      </c>
      <c r="BD39">
        <v>4245</v>
      </c>
      <c r="BE39">
        <v>5</v>
      </c>
      <c r="BF39" t="s">
        <v>4617</v>
      </c>
    </row>
    <row r="40" spans="1:58">
      <c r="A40">
        <v>135511</v>
      </c>
      <c r="B40" t="s">
        <v>3966</v>
      </c>
      <c r="C40" t="s">
        <v>4249</v>
      </c>
      <c r="D40" t="s">
        <v>62</v>
      </c>
      <c r="E40">
        <v>20</v>
      </c>
      <c r="F40" t="s">
        <v>4236</v>
      </c>
      <c r="G40">
        <v>5583.3333300000004</v>
      </c>
      <c r="I40">
        <f t="shared" si="0"/>
        <v>111666.66660000001</v>
      </c>
      <c r="K40" t="s">
        <v>3396</v>
      </c>
      <c r="L40">
        <v>0</v>
      </c>
      <c r="M40">
        <v>46206</v>
      </c>
      <c r="N40" t="s">
        <v>3404</v>
      </c>
      <c r="O40">
        <v>138388</v>
      </c>
      <c r="R40">
        <v>111666.67</v>
      </c>
      <c r="S40" t="s">
        <v>1459</v>
      </c>
      <c r="T40">
        <v>20</v>
      </c>
      <c r="U40">
        <v>6</v>
      </c>
      <c r="W40" t="s">
        <v>2407</v>
      </c>
      <c r="X40" t="s">
        <v>2462</v>
      </c>
      <c r="Y40" t="s">
        <v>2464</v>
      </c>
      <c r="Z40" t="s">
        <v>2473</v>
      </c>
      <c r="AA40" t="s">
        <v>2587</v>
      </c>
      <c r="AB40" t="s">
        <v>2607</v>
      </c>
      <c r="AD40">
        <v>20</v>
      </c>
      <c r="AE40" t="s">
        <v>2627</v>
      </c>
      <c r="AF40" t="s">
        <v>3107</v>
      </c>
      <c r="AH40" t="s">
        <v>3110</v>
      </c>
      <c r="AI40" t="s">
        <v>3117</v>
      </c>
      <c r="AJ40" t="s">
        <v>3282</v>
      </c>
      <c r="AK40" t="s">
        <v>3400</v>
      </c>
      <c r="AL40">
        <v>46206</v>
      </c>
      <c r="AM40" t="s">
        <v>3416</v>
      </c>
      <c r="AN40" t="s">
        <v>3447</v>
      </c>
      <c r="AO40" t="s">
        <v>3933</v>
      </c>
      <c r="AP40" t="s">
        <v>3933</v>
      </c>
      <c r="AQ40" t="s">
        <v>3939</v>
      </c>
      <c r="AR40" t="s">
        <v>2473</v>
      </c>
      <c r="AS40" t="s">
        <v>2587</v>
      </c>
      <c r="AT40" t="s">
        <v>3948</v>
      </c>
      <c r="AW40" t="s">
        <v>3952</v>
      </c>
      <c r="AX40" t="s">
        <v>3952</v>
      </c>
      <c r="AY40" t="s">
        <v>3960</v>
      </c>
      <c r="AZ40" t="s">
        <v>4215</v>
      </c>
      <c r="BB40">
        <v>1168</v>
      </c>
      <c r="BC40" t="s">
        <v>3939</v>
      </c>
      <c r="BD40">
        <v>4245</v>
      </c>
      <c r="BE40">
        <v>6</v>
      </c>
      <c r="BF40" t="s">
        <v>4617</v>
      </c>
    </row>
    <row r="41" spans="1:58">
      <c r="A41">
        <v>135511</v>
      </c>
      <c r="B41" t="s">
        <v>3966</v>
      </c>
      <c r="C41" t="s">
        <v>4250</v>
      </c>
      <c r="D41" t="s">
        <v>63</v>
      </c>
      <c r="E41">
        <v>20</v>
      </c>
      <c r="F41" t="s">
        <v>4236</v>
      </c>
      <c r="G41">
        <v>35000</v>
      </c>
      <c r="I41">
        <f t="shared" si="0"/>
        <v>700000</v>
      </c>
      <c r="K41" t="s">
        <v>3396</v>
      </c>
      <c r="L41">
        <v>0</v>
      </c>
      <c r="M41">
        <v>46206</v>
      </c>
      <c r="N41" t="s">
        <v>3404</v>
      </c>
      <c r="O41">
        <v>138388</v>
      </c>
      <c r="R41">
        <v>700000</v>
      </c>
      <c r="S41" t="s">
        <v>1460</v>
      </c>
      <c r="T41">
        <v>20</v>
      </c>
      <c r="U41">
        <v>7</v>
      </c>
      <c r="W41" t="s">
        <v>2407</v>
      </c>
      <c r="X41" t="s">
        <v>2462</v>
      </c>
      <c r="Y41" t="s">
        <v>2464</v>
      </c>
      <c r="Z41" t="s">
        <v>2473</v>
      </c>
      <c r="AA41" t="s">
        <v>2587</v>
      </c>
      <c r="AB41" t="s">
        <v>2607</v>
      </c>
      <c r="AD41">
        <v>20</v>
      </c>
      <c r="AE41" t="s">
        <v>1441</v>
      </c>
      <c r="AF41" t="s">
        <v>3107</v>
      </c>
      <c r="AH41" t="s">
        <v>3110</v>
      </c>
      <c r="AI41" t="s">
        <v>3117</v>
      </c>
      <c r="AJ41" t="s">
        <v>3282</v>
      </c>
      <c r="AK41" t="s">
        <v>3400</v>
      </c>
      <c r="AL41">
        <v>46206</v>
      </c>
      <c r="AM41" t="s">
        <v>3416</v>
      </c>
      <c r="AN41" t="s">
        <v>3447</v>
      </c>
      <c r="AO41" t="s">
        <v>3933</v>
      </c>
      <c r="AP41" t="s">
        <v>3933</v>
      </c>
      <c r="AQ41" t="s">
        <v>3939</v>
      </c>
      <c r="AR41" t="s">
        <v>2473</v>
      </c>
      <c r="AS41" t="s">
        <v>2587</v>
      </c>
      <c r="AT41" t="s">
        <v>3948</v>
      </c>
      <c r="AW41" t="s">
        <v>3952</v>
      </c>
      <c r="AX41" t="s">
        <v>3952</v>
      </c>
      <c r="AY41" t="s">
        <v>3960</v>
      </c>
      <c r="AZ41" t="s">
        <v>4215</v>
      </c>
      <c r="BB41">
        <v>1166</v>
      </c>
      <c r="BC41" t="s">
        <v>3939</v>
      </c>
      <c r="BD41">
        <v>4245</v>
      </c>
      <c r="BE41">
        <v>7</v>
      </c>
      <c r="BF41" t="s">
        <v>4617</v>
      </c>
    </row>
    <row r="42" spans="1:58">
      <c r="A42">
        <v>135512</v>
      </c>
      <c r="B42" t="s">
        <v>3973</v>
      </c>
      <c r="C42" t="s">
        <v>3572</v>
      </c>
      <c r="D42" t="s">
        <v>90</v>
      </c>
      <c r="E42">
        <v>1</v>
      </c>
      <c r="F42" t="s">
        <v>4237</v>
      </c>
      <c r="G42">
        <v>2258500</v>
      </c>
      <c r="I42">
        <f t="shared" si="0"/>
        <v>2258500</v>
      </c>
      <c r="K42" t="s">
        <v>3396</v>
      </c>
      <c r="L42">
        <v>0</v>
      </c>
      <c r="M42">
        <v>46206</v>
      </c>
      <c r="N42" t="s">
        <v>3404</v>
      </c>
      <c r="O42">
        <v>138813</v>
      </c>
      <c r="R42">
        <v>2258500</v>
      </c>
      <c r="S42" t="s">
        <v>1461</v>
      </c>
      <c r="T42">
        <v>0</v>
      </c>
      <c r="U42">
        <v>1</v>
      </c>
      <c r="W42" t="s">
        <v>2411</v>
      </c>
      <c r="X42" t="s">
        <v>2463</v>
      </c>
      <c r="Y42" t="s">
        <v>2464</v>
      </c>
      <c r="Z42" t="s">
        <v>2480</v>
      </c>
      <c r="AA42" t="s">
        <v>2590</v>
      </c>
      <c r="AB42" t="s">
        <v>2607</v>
      </c>
      <c r="AD42">
        <v>1</v>
      </c>
      <c r="AE42" t="s">
        <v>1461</v>
      </c>
      <c r="AF42" t="s">
        <v>3107</v>
      </c>
      <c r="AH42" t="s">
        <v>3108</v>
      </c>
      <c r="AI42" t="s">
        <v>1461</v>
      </c>
      <c r="AJ42" t="s">
        <v>1461</v>
      </c>
      <c r="AK42" t="s">
        <v>3400</v>
      </c>
      <c r="AL42">
        <v>46206</v>
      </c>
      <c r="AM42" t="s">
        <v>3416</v>
      </c>
      <c r="AN42" t="s">
        <v>3448</v>
      </c>
      <c r="AO42" t="s">
        <v>3933</v>
      </c>
      <c r="AP42" t="s">
        <v>3933</v>
      </c>
      <c r="AQ42" t="s">
        <v>3939</v>
      </c>
      <c r="AR42" t="s">
        <v>2480</v>
      </c>
      <c r="AS42" t="s">
        <v>2590</v>
      </c>
      <c r="AT42" t="s">
        <v>3949</v>
      </c>
      <c r="AW42" t="s">
        <v>3955</v>
      </c>
      <c r="AX42" t="s">
        <v>3955</v>
      </c>
      <c r="AY42" t="s">
        <v>3958</v>
      </c>
      <c r="AZ42" t="s">
        <v>4212</v>
      </c>
      <c r="BB42">
        <v>17513</v>
      </c>
      <c r="BC42" t="s">
        <v>3939</v>
      </c>
      <c r="BD42">
        <v>2886</v>
      </c>
      <c r="BE42">
        <v>1</v>
      </c>
      <c r="BF42" t="s">
        <v>3404</v>
      </c>
    </row>
    <row r="43" spans="1:58">
      <c r="A43">
        <v>135513</v>
      </c>
      <c r="B43" t="s">
        <v>3978</v>
      </c>
      <c r="C43" t="s">
        <v>4257</v>
      </c>
      <c r="D43" t="s">
        <v>91</v>
      </c>
      <c r="E43">
        <v>1</v>
      </c>
      <c r="F43" t="s">
        <v>4235</v>
      </c>
      <c r="G43">
        <v>13250000</v>
      </c>
      <c r="I43">
        <f t="shared" si="0"/>
        <v>13250000</v>
      </c>
      <c r="K43" t="s">
        <v>3396</v>
      </c>
      <c r="L43">
        <v>0</v>
      </c>
      <c r="M43">
        <v>46206</v>
      </c>
      <c r="N43" t="s">
        <v>3402</v>
      </c>
      <c r="O43">
        <v>138617</v>
      </c>
      <c r="R43">
        <v>13250000</v>
      </c>
      <c r="S43" t="s">
        <v>1462</v>
      </c>
      <c r="T43">
        <v>20</v>
      </c>
      <c r="U43">
        <v>1</v>
      </c>
      <c r="W43" t="s">
        <v>2412</v>
      </c>
      <c r="X43" t="s">
        <v>2462</v>
      </c>
      <c r="Y43" t="s">
        <v>2464</v>
      </c>
      <c r="Z43" t="s">
        <v>2486</v>
      </c>
      <c r="AA43" t="s">
        <v>2591</v>
      </c>
      <c r="AB43" t="s">
        <v>2607</v>
      </c>
      <c r="AD43">
        <v>1</v>
      </c>
      <c r="AE43" t="s">
        <v>2628</v>
      </c>
      <c r="AF43" t="s">
        <v>3107</v>
      </c>
      <c r="AH43" t="s">
        <v>3108</v>
      </c>
      <c r="AI43" t="s">
        <v>2628</v>
      </c>
      <c r="AJ43" t="s">
        <v>1462</v>
      </c>
      <c r="AK43" t="s">
        <v>3400</v>
      </c>
      <c r="AL43">
        <v>46206</v>
      </c>
      <c r="AM43" t="s">
        <v>3416</v>
      </c>
      <c r="AN43" t="s">
        <v>3449</v>
      </c>
      <c r="AO43" t="s">
        <v>3933</v>
      </c>
      <c r="AP43" t="s">
        <v>3934</v>
      </c>
      <c r="AQ43" t="s">
        <v>3943</v>
      </c>
      <c r="AR43" t="s">
        <v>2486</v>
      </c>
      <c r="AS43" t="s">
        <v>2591</v>
      </c>
      <c r="AT43" t="s">
        <v>3948</v>
      </c>
      <c r="AW43" t="s">
        <v>3952</v>
      </c>
      <c r="AX43" t="s">
        <v>3952</v>
      </c>
      <c r="AY43" t="s">
        <v>3958</v>
      </c>
      <c r="AZ43" t="s">
        <v>4215</v>
      </c>
      <c r="BB43">
        <v>4155</v>
      </c>
      <c r="BC43" t="s">
        <v>3943</v>
      </c>
      <c r="BD43">
        <v>664</v>
      </c>
      <c r="BE43">
        <v>1</v>
      </c>
      <c r="BF43" t="s">
        <v>4620</v>
      </c>
    </row>
    <row r="44" spans="1:58">
      <c r="A44">
        <v>135514</v>
      </c>
      <c r="B44" t="s">
        <v>3979</v>
      </c>
      <c r="C44" t="s">
        <v>4258</v>
      </c>
      <c r="D44" t="s">
        <v>92</v>
      </c>
      <c r="E44">
        <v>1</v>
      </c>
      <c r="F44" t="s">
        <v>4235</v>
      </c>
      <c r="G44">
        <v>11000000</v>
      </c>
      <c r="I44">
        <f t="shared" si="0"/>
        <v>11000000</v>
      </c>
      <c r="K44" t="s">
        <v>3396</v>
      </c>
      <c r="L44">
        <v>0</v>
      </c>
      <c r="M44">
        <v>46206</v>
      </c>
      <c r="N44" t="s">
        <v>3404</v>
      </c>
      <c r="O44">
        <v>138818</v>
      </c>
      <c r="R44">
        <v>11000000</v>
      </c>
      <c r="S44" t="s">
        <v>1463</v>
      </c>
      <c r="T44">
        <v>0</v>
      </c>
      <c r="U44">
        <v>1</v>
      </c>
      <c r="W44" t="s">
        <v>2413</v>
      </c>
      <c r="X44" t="s">
        <v>2462</v>
      </c>
      <c r="Y44" t="s">
        <v>2468</v>
      </c>
      <c r="Z44" t="s">
        <v>2487</v>
      </c>
      <c r="AA44" t="s">
        <v>2585</v>
      </c>
      <c r="AB44" t="s">
        <v>2607</v>
      </c>
      <c r="AD44">
        <v>1</v>
      </c>
      <c r="AE44" t="s">
        <v>1463</v>
      </c>
      <c r="AF44" t="s">
        <v>3107</v>
      </c>
      <c r="AH44" t="s">
        <v>3110</v>
      </c>
      <c r="AI44" t="s">
        <v>1463</v>
      </c>
      <c r="AJ44" t="s">
        <v>1463</v>
      </c>
      <c r="AK44" t="s">
        <v>3400</v>
      </c>
      <c r="AL44">
        <v>46206</v>
      </c>
      <c r="AM44" t="s">
        <v>3416</v>
      </c>
      <c r="AO44" t="s">
        <v>3933</v>
      </c>
      <c r="AP44" t="s">
        <v>3933</v>
      </c>
      <c r="AQ44" t="s">
        <v>3941</v>
      </c>
      <c r="AR44" t="s">
        <v>2487</v>
      </c>
      <c r="AS44" t="s">
        <v>2585</v>
      </c>
      <c r="AT44" t="s">
        <v>3948</v>
      </c>
      <c r="AW44" t="s">
        <v>3952</v>
      </c>
      <c r="AX44" t="s">
        <v>3952</v>
      </c>
      <c r="AY44" t="s">
        <v>3960</v>
      </c>
      <c r="AZ44" t="s">
        <v>4217</v>
      </c>
      <c r="BB44">
        <v>1242</v>
      </c>
      <c r="BC44" t="s">
        <v>3941</v>
      </c>
      <c r="BD44">
        <v>1709</v>
      </c>
      <c r="BE44">
        <v>1</v>
      </c>
      <c r="BF44" t="s">
        <v>3404</v>
      </c>
    </row>
    <row r="45" spans="1:58">
      <c r="A45">
        <v>135515</v>
      </c>
      <c r="B45" t="s">
        <v>3973</v>
      </c>
      <c r="C45" t="s">
        <v>4259</v>
      </c>
      <c r="D45" t="s">
        <v>93</v>
      </c>
      <c r="E45">
        <v>2</v>
      </c>
      <c r="F45" t="s">
        <v>4235</v>
      </c>
      <c r="G45">
        <v>1612400</v>
      </c>
      <c r="I45">
        <f t="shared" si="0"/>
        <v>3224800</v>
      </c>
      <c r="K45" t="s">
        <v>3396</v>
      </c>
      <c r="L45">
        <v>0</v>
      </c>
      <c r="M45">
        <v>46206</v>
      </c>
      <c r="N45" t="s">
        <v>3404</v>
      </c>
      <c r="O45">
        <v>138817</v>
      </c>
      <c r="R45">
        <v>3224800</v>
      </c>
      <c r="S45" t="s">
        <v>1464</v>
      </c>
      <c r="T45">
        <v>0</v>
      </c>
      <c r="U45">
        <v>1</v>
      </c>
      <c r="W45" t="s">
        <v>2414</v>
      </c>
      <c r="X45" t="s">
        <v>2463</v>
      </c>
      <c r="Y45" t="s">
        <v>2464</v>
      </c>
      <c r="Z45" t="s">
        <v>2480</v>
      </c>
      <c r="AA45" t="s">
        <v>2592</v>
      </c>
      <c r="AB45" t="s">
        <v>2607</v>
      </c>
      <c r="AD45">
        <v>0</v>
      </c>
      <c r="AE45" t="s">
        <v>2609</v>
      </c>
      <c r="AF45" t="s">
        <v>3107</v>
      </c>
      <c r="AH45" t="s">
        <v>3108</v>
      </c>
      <c r="AI45" t="s">
        <v>1464</v>
      </c>
      <c r="AJ45" t="s">
        <v>1464</v>
      </c>
      <c r="AK45" t="s">
        <v>3400</v>
      </c>
      <c r="AL45">
        <v>46206</v>
      </c>
      <c r="AM45" t="s">
        <v>3416</v>
      </c>
      <c r="AN45" t="s">
        <v>3450</v>
      </c>
      <c r="AO45" t="s">
        <v>3933</v>
      </c>
      <c r="AP45" t="s">
        <v>3933</v>
      </c>
      <c r="AQ45" t="s">
        <v>3944</v>
      </c>
      <c r="AR45" t="s">
        <v>2480</v>
      </c>
      <c r="AS45" t="s">
        <v>2592</v>
      </c>
      <c r="AT45" t="s">
        <v>3949</v>
      </c>
      <c r="AW45" t="s">
        <v>3954</v>
      </c>
      <c r="AX45" t="s">
        <v>3954</v>
      </c>
      <c r="AY45" t="s">
        <v>3958</v>
      </c>
      <c r="AZ45" t="s">
        <v>4212</v>
      </c>
      <c r="BB45">
        <v>1250</v>
      </c>
      <c r="BC45" t="s">
        <v>3944</v>
      </c>
      <c r="BD45">
        <v>2886</v>
      </c>
      <c r="BE45">
        <v>1</v>
      </c>
      <c r="BF45" t="s">
        <v>3404</v>
      </c>
    </row>
    <row r="46" spans="1:58">
      <c r="A46">
        <v>135516</v>
      </c>
      <c r="B46" t="s">
        <v>3980</v>
      </c>
      <c r="C46" t="s">
        <v>4260</v>
      </c>
      <c r="D46" t="s">
        <v>94</v>
      </c>
      <c r="E46">
        <v>1</v>
      </c>
      <c r="F46" t="s">
        <v>4235</v>
      </c>
      <c r="G46">
        <v>3370000</v>
      </c>
      <c r="I46">
        <f t="shared" si="0"/>
        <v>3370000</v>
      </c>
      <c r="K46" t="s">
        <v>3396</v>
      </c>
      <c r="L46">
        <v>0</v>
      </c>
      <c r="M46">
        <v>46206</v>
      </c>
      <c r="N46" t="s">
        <v>3404</v>
      </c>
      <c r="O46">
        <v>138621</v>
      </c>
      <c r="R46">
        <v>3370000</v>
      </c>
      <c r="S46" t="s">
        <v>1465</v>
      </c>
      <c r="T46">
        <v>20</v>
      </c>
      <c r="U46">
        <v>1</v>
      </c>
      <c r="W46" t="s">
        <v>2405</v>
      </c>
      <c r="X46" t="s">
        <v>2462</v>
      </c>
      <c r="Y46" t="s">
        <v>2465</v>
      </c>
      <c r="Z46" t="s">
        <v>2488</v>
      </c>
      <c r="AA46" t="s">
        <v>2593</v>
      </c>
      <c r="AB46" t="s">
        <v>2607</v>
      </c>
      <c r="AD46">
        <v>1</v>
      </c>
      <c r="AE46" t="s">
        <v>2629</v>
      </c>
      <c r="AF46" t="s">
        <v>3107</v>
      </c>
      <c r="AH46" t="s">
        <v>3109</v>
      </c>
      <c r="AI46" t="s">
        <v>2629</v>
      </c>
      <c r="AJ46" t="s">
        <v>1465</v>
      </c>
      <c r="AL46">
        <v>46206</v>
      </c>
      <c r="AM46" t="s">
        <v>3416</v>
      </c>
      <c r="AN46" t="s">
        <v>3451</v>
      </c>
      <c r="AO46" t="s">
        <v>3933</v>
      </c>
      <c r="AP46" t="s">
        <v>3933</v>
      </c>
      <c r="AQ46" t="s">
        <v>3937</v>
      </c>
      <c r="AR46" t="s">
        <v>2488</v>
      </c>
      <c r="AS46" t="s">
        <v>2593</v>
      </c>
      <c r="AT46" t="s">
        <v>3948</v>
      </c>
      <c r="AW46" t="s">
        <v>3952</v>
      </c>
      <c r="AX46" t="s">
        <v>3952</v>
      </c>
      <c r="AY46" t="s">
        <v>3959</v>
      </c>
      <c r="AZ46" t="s">
        <v>4220</v>
      </c>
      <c r="BB46">
        <v>22418</v>
      </c>
      <c r="BC46" t="s">
        <v>3937</v>
      </c>
      <c r="BD46">
        <v>3051</v>
      </c>
      <c r="BE46">
        <v>1</v>
      </c>
      <c r="BF46" t="s">
        <v>3416</v>
      </c>
    </row>
    <row r="47" spans="1:58">
      <c r="A47">
        <v>135517</v>
      </c>
      <c r="B47" t="s">
        <v>3973</v>
      </c>
      <c r="C47" t="s">
        <v>3572</v>
      </c>
      <c r="D47" t="s">
        <v>95</v>
      </c>
      <c r="E47">
        <v>1</v>
      </c>
      <c r="F47" t="s">
        <v>4237</v>
      </c>
      <c r="G47">
        <v>3659300</v>
      </c>
      <c r="I47">
        <f t="shared" si="0"/>
        <v>3659300</v>
      </c>
      <c r="K47" t="s">
        <v>3396</v>
      </c>
      <c r="L47">
        <v>0</v>
      </c>
      <c r="M47">
        <v>46206</v>
      </c>
      <c r="N47" t="s">
        <v>3404</v>
      </c>
      <c r="O47">
        <v>138815</v>
      </c>
      <c r="R47">
        <v>3659300</v>
      </c>
      <c r="S47" t="s">
        <v>1466</v>
      </c>
      <c r="T47">
        <v>0</v>
      </c>
      <c r="U47">
        <v>1</v>
      </c>
      <c r="W47" t="s">
        <v>2411</v>
      </c>
      <c r="X47" t="s">
        <v>2463</v>
      </c>
      <c r="Y47" t="s">
        <v>2464</v>
      </c>
      <c r="Z47" t="s">
        <v>2480</v>
      </c>
      <c r="AA47" t="s">
        <v>2581</v>
      </c>
      <c r="AB47" t="s">
        <v>2607</v>
      </c>
      <c r="AD47">
        <v>0</v>
      </c>
      <c r="AE47" t="s">
        <v>2609</v>
      </c>
      <c r="AF47" t="s">
        <v>3107</v>
      </c>
      <c r="AH47" t="s">
        <v>3108</v>
      </c>
      <c r="AI47" t="s">
        <v>1466</v>
      </c>
      <c r="AJ47" t="s">
        <v>1466</v>
      </c>
      <c r="AK47" t="s">
        <v>3400</v>
      </c>
      <c r="AL47">
        <v>46206</v>
      </c>
      <c r="AM47" t="s">
        <v>3416</v>
      </c>
      <c r="AN47" t="s">
        <v>3452</v>
      </c>
      <c r="AO47" t="s">
        <v>3933</v>
      </c>
      <c r="AP47" t="s">
        <v>3933</v>
      </c>
      <c r="AQ47" t="s">
        <v>3936</v>
      </c>
      <c r="AR47" t="s">
        <v>2480</v>
      </c>
      <c r="AS47" t="s">
        <v>2581</v>
      </c>
      <c r="AT47" t="s">
        <v>3949</v>
      </c>
      <c r="AW47" t="s">
        <v>3954</v>
      </c>
      <c r="AX47" t="s">
        <v>3954</v>
      </c>
      <c r="AY47" t="s">
        <v>3958</v>
      </c>
      <c r="AZ47" t="s">
        <v>4212</v>
      </c>
      <c r="BB47">
        <v>17513</v>
      </c>
      <c r="BC47" t="s">
        <v>3936</v>
      </c>
      <c r="BD47">
        <v>2886</v>
      </c>
      <c r="BE47">
        <v>1</v>
      </c>
      <c r="BF47" t="s">
        <v>3404</v>
      </c>
    </row>
    <row r="48" spans="1:58">
      <c r="A48">
        <v>135518</v>
      </c>
      <c r="B48" t="s">
        <v>3981</v>
      </c>
      <c r="C48" t="s">
        <v>4260</v>
      </c>
      <c r="D48" t="s">
        <v>96</v>
      </c>
      <c r="E48">
        <v>1</v>
      </c>
      <c r="F48" t="s">
        <v>4235</v>
      </c>
      <c r="G48">
        <v>300000</v>
      </c>
      <c r="I48">
        <f t="shared" si="0"/>
        <v>300000</v>
      </c>
      <c r="K48" t="s">
        <v>3396</v>
      </c>
      <c r="L48">
        <v>0</v>
      </c>
      <c r="M48">
        <v>46206</v>
      </c>
      <c r="N48" t="s">
        <v>3404</v>
      </c>
      <c r="O48">
        <v>138726</v>
      </c>
      <c r="R48">
        <v>300000</v>
      </c>
      <c r="S48" t="s">
        <v>1467</v>
      </c>
      <c r="T48">
        <v>0</v>
      </c>
      <c r="U48">
        <v>1</v>
      </c>
      <c r="W48" t="s">
        <v>2405</v>
      </c>
      <c r="X48" t="s">
        <v>2462</v>
      </c>
      <c r="Y48" t="s">
        <v>2465</v>
      </c>
      <c r="Z48" t="s">
        <v>2488</v>
      </c>
      <c r="AA48" t="s">
        <v>2593</v>
      </c>
      <c r="AB48" t="s">
        <v>2607</v>
      </c>
      <c r="AD48">
        <v>1</v>
      </c>
      <c r="AE48" t="s">
        <v>1467</v>
      </c>
      <c r="AF48" t="s">
        <v>3107</v>
      </c>
      <c r="AH48" t="s">
        <v>3109</v>
      </c>
      <c r="AI48" t="s">
        <v>1467</v>
      </c>
      <c r="AJ48" t="s">
        <v>1467</v>
      </c>
      <c r="AL48">
        <v>46206</v>
      </c>
      <c r="AM48" t="s">
        <v>3416</v>
      </c>
      <c r="AN48" t="s">
        <v>3453</v>
      </c>
      <c r="AO48" t="s">
        <v>3933</v>
      </c>
      <c r="AP48" t="s">
        <v>3933</v>
      </c>
      <c r="AQ48" t="s">
        <v>3937</v>
      </c>
      <c r="AR48" t="s">
        <v>2488</v>
      </c>
      <c r="AS48" t="s">
        <v>2593</v>
      </c>
      <c r="AT48" t="s">
        <v>3948</v>
      </c>
      <c r="AW48" t="s">
        <v>3952</v>
      </c>
      <c r="AX48" t="s">
        <v>3952</v>
      </c>
      <c r="AY48" t="s">
        <v>3959</v>
      </c>
      <c r="AZ48" t="s">
        <v>4220</v>
      </c>
      <c r="BB48">
        <v>22418</v>
      </c>
      <c r="BC48" t="s">
        <v>3937</v>
      </c>
      <c r="BD48">
        <v>2318</v>
      </c>
      <c r="BE48">
        <v>1</v>
      </c>
      <c r="BF48" t="s">
        <v>3402</v>
      </c>
    </row>
    <row r="49" spans="1:58">
      <c r="A49">
        <v>135519</v>
      </c>
      <c r="B49" t="s">
        <v>3982</v>
      </c>
      <c r="C49" t="s">
        <v>4260</v>
      </c>
      <c r="D49" t="s">
        <v>97</v>
      </c>
      <c r="E49">
        <v>1</v>
      </c>
      <c r="F49" t="s">
        <v>4235</v>
      </c>
      <c r="G49">
        <v>11380000</v>
      </c>
      <c r="I49">
        <f t="shared" si="0"/>
        <v>11380000</v>
      </c>
      <c r="K49" t="s">
        <v>3396</v>
      </c>
      <c r="L49">
        <v>0</v>
      </c>
      <c r="M49">
        <v>46206</v>
      </c>
      <c r="N49" t="s">
        <v>3404</v>
      </c>
      <c r="O49">
        <v>138745</v>
      </c>
      <c r="R49">
        <v>11380000</v>
      </c>
      <c r="S49" t="s">
        <v>1468</v>
      </c>
      <c r="T49">
        <v>20</v>
      </c>
      <c r="U49">
        <v>1</v>
      </c>
      <c r="W49" t="s">
        <v>2405</v>
      </c>
      <c r="X49" t="s">
        <v>2462</v>
      </c>
      <c r="Y49" t="s">
        <v>2465</v>
      </c>
      <c r="Z49" t="s">
        <v>2488</v>
      </c>
      <c r="AA49" t="s">
        <v>2593</v>
      </c>
      <c r="AB49" t="s">
        <v>2607</v>
      </c>
      <c r="AD49">
        <v>0</v>
      </c>
      <c r="AE49" t="s">
        <v>2609</v>
      </c>
      <c r="AF49" t="s">
        <v>3107</v>
      </c>
      <c r="AH49" t="s">
        <v>3109</v>
      </c>
      <c r="AI49" t="s">
        <v>3118</v>
      </c>
      <c r="AJ49" t="s">
        <v>1468</v>
      </c>
      <c r="AL49">
        <v>46206</v>
      </c>
      <c r="AM49" t="s">
        <v>3416</v>
      </c>
      <c r="AN49" t="s">
        <v>3454</v>
      </c>
      <c r="AO49" t="s">
        <v>3933</v>
      </c>
      <c r="AP49" t="s">
        <v>3933</v>
      </c>
      <c r="AQ49" t="s">
        <v>3937</v>
      </c>
      <c r="AR49" t="s">
        <v>2488</v>
      </c>
      <c r="AS49" t="s">
        <v>2593</v>
      </c>
      <c r="AT49" t="s">
        <v>3948</v>
      </c>
      <c r="AW49" t="s">
        <v>3954</v>
      </c>
      <c r="AX49" t="s">
        <v>3954</v>
      </c>
      <c r="AY49" t="s">
        <v>3959</v>
      </c>
      <c r="AZ49" t="s">
        <v>4220</v>
      </c>
      <c r="BB49">
        <v>22418</v>
      </c>
      <c r="BC49" t="s">
        <v>3937</v>
      </c>
      <c r="BD49">
        <v>2633</v>
      </c>
      <c r="BE49">
        <v>1</v>
      </c>
      <c r="BF49" t="s">
        <v>3416</v>
      </c>
    </row>
    <row r="50" spans="1:58">
      <c r="A50">
        <v>135520</v>
      </c>
      <c r="B50" t="s">
        <v>3983</v>
      </c>
      <c r="C50" t="s">
        <v>4260</v>
      </c>
      <c r="D50" t="s">
        <v>98</v>
      </c>
      <c r="E50">
        <v>1</v>
      </c>
      <c r="F50" t="s">
        <v>4235</v>
      </c>
      <c r="G50">
        <v>4100000</v>
      </c>
      <c r="I50">
        <f t="shared" si="0"/>
        <v>4100000</v>
      </c>
      <c r="K50" t="s">
        <v>3396</v>
      </c>
      <c r="L50">
        <v>0</v>
      </c>
      <c r="M50">
        <v>46206</v>
      </c>
      <c r="N50" t="s">
        <v>3404</v>
      </c>
      <c r="O50">
        <v>138746</v>
      </c>
      <c r="R50">
        <v>4100000</v>
      </c>
      <c r="S50" t="s">
        <v>1469</v>
      </c>
      <c r="T50">
        <v>0</v>
      </c>
      <c r="U50">
        <v>1</v>
      </c>
      <c r="W50" t="s">
        <v>2405</v>
      </c>
      <c r="X50" t="s">
        <v>2462</v>
      </c>
      <c r="Y50" t="s">
        <v>2465</v>
      </c>
      <c r="Z50" t="s">
        <v>2488</v>
      </c>
      <c r="AA50" t="s">
        <v>2593</v>
      </c>
      <c r="AB50" t="s">
        <v>2607</v>
      </c>
      <c r="AD50">
        <v>0</v>
      </c>
      <c r="AE50" t="s">
        <v>2609</v>
      </c>
      <c r="AF50" t="s">
        <v>3107</v>
      </c>
      <c r="AH50" t="s">
        <v>3109</v>
      </c>
      <c r="AI50" t="s">
        <v>1469</v>
      </c>
      <c r="AJ50" t="s">
        <v>1469</v>
      </c>
      <c r="AK50" t="s">
        <v>3400</v>
      </c>
      <c r="AL50">
        <v>46206</v>
      </c>
      <c r="AM50" t="s">
        <v>3416</v>
      </c>
      <c r="AN50" t="s">
        <v>3455</v>
      </c>
      <c r="AO50" t="s">
        <v>3933</v>
      </c>
      <c r="AP50" t="s">
        <v>3933</v>
      </c>
      <c r="AQ50" t="s">
        <v>3937</v>
      </c>
      <c r="AR50" t="s">
        <v>2488</v>
      </c>
      <c r="AS50" t="s">
        <v>2593</v>
      </c>
      <c r="AT50" t="s">
        <v>3948</v>
      </c>
      <c r="AW50" t="s">
        <v>3954</v>
      </c>
      <c r="AX50" t="s">
        <v>3954</v>
      </c>
      <c r="AY50" t="s">
        <v>3959</v>
      </c>
      <c r="AZ50" t="s">
        <v>4220</v>
      </c>
      <c r="BB50">
        <v>22418</v>
      </c>
      <c r="BC50" t="s">
        <v>3937</v>
      </c>
      <c r="BD50">
        <v>2322</v>
      </c>
      <c r="BE50">
        <v>1</v>
      </c>
      <c r="BF50" t="s">
        <v>3416</v>
      </c>
    </row>
    <row r="51" spans="1:58">
      <c r="A51">
        <v>135521</v>
      </c>
      <c r="B51" t="s">
        <v>3983</v>
      </c>
      <c r="C51" t="s">
        <v>4260</v>
      </c>
      <c r="D51" t="s">
        <v>99</v>
      </c>
      <c r="E51">
        <v>1</v>
      </c>
      <c r="F51" t="s">
        <v>4235</v>
      </c>
      <c r="G51">
        <v>4100000</v>
      </c>
      <c r="I51">
        <f t="shared" si="0"/>
        <v>4100000</v>
      </c>
      <c r="K51" t="s">
        <v>3396</v>
      </c>
      <c r="L51">
        <v>0</v>
      </c>
      <c r="M51">
        <v>46206</v>
      </c>
      <c r="N51" t="s">
        <v>3404</v>
      </c>
      <c r="O51">
        <v>138747</v>
      </c>
      <c r="R51">
        <v>4100000</v>
      </c>
      <c r="S51" t="s">
        <v>1469</v>
      </c>
      <c r="T51">
        <v>0</v>
      </c>
      <c r="U51">
        <v>1</v>
      </c>
      <c r="W51" t="s">
        <v>2405</v>
      </c>
      <c r="X51" t="s">
        <v>2462</v>
      </c>
      <c r="Y51" t="s">
        <v>2465</v>
      </c>
      <c r="Z51" t="s">
        <v>2488</v>
      </c>
      <c r="AA51" t="s">
        <v>2593</v>
      </c>
      <c r="AB51" t="s">
        <v>2607</v>
      </c>
      <c r="AD51">
        <v>0</v>
      </c>
      <c r="AE51" t="s">
        <v>2609</v>
      </c>
      <c r="AF51" t="s">
        <v>3107</v>
      </c>
      <c r="AH51" t="s">
        <v>3109</v>
      </c>
      <c r="AI51" t="s">
        <v>1469</v>
      </c>
      <c r="AJ51" t="s">
        <v>1469</v>
      </c>
      <c r="AK51" t="s">
        <v>3400</v>
      </c>
      <c r="AL51">
        <v>46206</v>
      </c>
      <c r="AM51" t="s">
        <v>3416</v>
      </c>
      <c r="AN51" t="s">
        <v>3456</v>
      </c>
      <c r="AO51" t="s">
        <v>3933</v>
      </c>
      <c r="AP51" t="s">
        <v>3933</v>
      </c>
      <c r="AQ51" t="s">
        <v>3937</v>
      </c>
      <c r="AR51" t="s">
        <v>2488</v>
      </c>
      <c r="AS51" t="s">
        <v>2593</v>
      </c>
      <c r="AT51" t="s">
        <v>3948</v>
      </c>
      <c r="AW51" t="s">
        <v>3954</v>
      </c>
      <c r="AX51" t="s">
        <v>3954</v>
      </c>
      <c r="AY51" t="s">
        <v>3959</v>
      </c>
      <c r="AZ51" t="s">
        <v>4220</v>
      </c>
      <c r="BB51">
        <v>22418</v>
      </c>
      <c r="BC51" t="s">
        <v>3937</v>
      </c>
      <c r="BD51">
        <v>2322</v>
      </c>
      <c r="BE51">
        <v>1</v>
      </c>
      <c r="BF51" t="s">
        <v>3416</v>
      </c>
    </row>
    <row r="52" spans="1:58">
      <c r="A52">
        <v>135522</v>
      </c>
      <c r="B52" t="s">
        <v>3983</v>
      </c>
      <c r="C52" t="s">
        <v>4260</v>
      </c>
      <c r="D52" t="s">
        <v>100</v>
      </c>
      <c r="E52">
        <v>1</v>
      </c>
      <c r="F52" t="s">
        <v>4235</v>
      </c>
      <c r="G52">
        <v>4100000</v>
      </c>
      <c r="I52">
        <f t="shared" si="0"/>
        <v>4100000</v>
      </c>
      <c r="K52" t="s">
        <v>3396</v>
      </c>
      <c r="L52">
        <v>0</v>
      </c>
      <c r="M52">
        <v>46206</v>
      </c>
      <c r="N52" t="s">
        <v>3402</v>
      </c>
      <c r="O52">
        <v>138749</v>
      </c>
      <c r="R52">
        <v>4100000</v>
      </c>
      <c r="S52" t="s">
        <v>1469</v>
      </c>
      <c r="T52">
        <v>0</v>
      </c>
      <c r="U52">
        <v>1</v>
      </c>
      <c r="W52" t="s">
        <v>2405</v>
      </c>
      <c r="X52" t="s">
        <v>2462</v>
      </c>
      <c r="Y52" t="s">
        <v>2465</v>
      </c>
      <c r="Z52" t="s">
        <v>2488</v>
      </c>
      <c r="AA52" t="s">
        <v>2593</v>
      </c>
      <c r="AB52" t="s">
        <v>2607</v>
      </c>
      <c r="AD52">
        <v>0</v>
      </c>
      <c r="AE52" t="s">
        <v>2609</v>
      </c>
      <c r="AF52" t="s">
        <v>3107</v>
      </c>
      <c r="AH52" t="s">
        <v>3109</v>
      </c>
      <c r="AI52" t="s">
        <v>1469</v>
      </c>
      <c r="AJ52" t="s">
        <v>1469</v>
      </c>
      <c r="AK52" t="s">
        <v>3400</v>
      </c>
      <c r="AL52">
        <v>46206</v>
      </c>
      <c r="AM52" t="s">
        <v>3416</v>
      </c>
      <c r="AN52" t="s">
        <v>3457</v>
      </c>
      <c r="AO52" t="s">
        <v>3933</v>
      </c>
      <c r="AP52" t="s">
        <v>3933</v>
      </c>
      <c r="AQ52" t="s">
        <v>3937</v>
      </c>
      <c r="AR52" t="s">
        <v>2488</v>
      </c>
      <c r="AS52" t="s">
        <v>2593</v>
      </c>
      <c r="AT52" t="s">
        <v>3948</v>
      </c>
      <c r="AW52" t="s">
        <v>3954</v>
      </c>
      <c r="AX52" t="s">
        <v>3954</v>
      </c>
      <c r="AY52" t="s">
        <v>3959</v>
      </c>
      <c r="AZ52" t="s">
        <v>4220</v>
      </c>
      <c r="BB52">
        <v>22418</v>
      </c>
      <c r="BC52" t="s">
        <v>3937</v>
      </c>
      <c r="BD52">
        <v>2322</v>
      </c>
      <c r="BE52">
        <v>1</v>
      </c>
      <c r="BF52" t="s">
        <v>3416</v>
      </c>
    </row>
    <row r="53" spans="1:58">
      <c r="A53">
        <v>135523</v>
      </c>
      <c r="B53" t="s">
        <v>3983</v>
      </c>
      <c r="C53" t="s">
        <v>4260</v>
      </c>
      <c r="D53" t="s">
        <v>101</v>
      </c>
      <c r="E53">
        <v>1</v>
      </c>
      <c r="F53" t="s">
        <v>4235</v>
      </c>
      <c r="G53">
        <v>4100000</v>
      </c>
      <c r="I53">
        <f t="shared" si="0"/>
        <v>4100000</v>
      </c>
      <c r="K53" t="s">
        <v>3396</v>
      </c>
      <c r="L53">
        <v>0</v>
      </c>
      <c r="M53">
        <v>46206</v>
      </c>
      <c r="N53" t="s">
        <v>3404</v>
      </c>
      <c r="O53">
        <v>138750</v>
      </c>
      <c r="R53">
        <v>4100000</v>
      </c>
      <c r="S53" t="s">
        <v>1469</v>
      </c>
      <c r="T53">
        <v>0</v>
      </c>
      <c r="U53">
        <v>1</v>
      </c>
      <c r="W53" t="s">
        <v>2405</v>
      </c>
      <c r="X53" t="s">
        <v>2462</v>
      </c>
      <c r="Y53" t="s">
        <v>2465</v>
      </c>
      <c r="Z53" t="s">
        <v>2488</v>
      </c>
      <c r="AA53" t="s">
        <v>2593</v>
      </c>
      <c r="AB53" t="s">
        <v>2607</v>
      </c>
      <c r="AD53">
        <v>1</v>
      </c>
      <c r="AE53" t="s">
        <v>1469</v>
      </c>
      <c r="AF53" t="s">
        <v>3107</v>
      </c>
      <c r="AH53" t="s">
        <v>3109</v>
      </c>
      <c r="AI53" t="s">
        <v>1469</v>
      </c>
      <c r="AJ53" t="s">
        <v>1469</v>
      </c>
      <c r="AK53" t="s">
        <v>3400</v>
      </c>
      <c r="AL53">
        <v>46206</v>
      </c>
      <c r="AM53" t="s">
        <v>3416</v>
      </c>
      <c r="AN53" t="s">
        <v>3458</v>
      </c>
      <c r="AO53" t="s">
        <v>3933</v>
      </c>
      <c r="AP53" t="s">
        <v>3933</v>
      </c>
      <c r="AQ53" t="s">
        <v>3937</v>
      </c>
      <c r="AR53" t="s">
        <v>2488</v>
      </c>
      <c r="AS53" t="s">
        <v>2593</v>
      </c>
      <c r="AT53" t="s">
        <v>3948</v>
      </c>
      <c r="AW53" t="s">
        <v>3952</v>
      </c>
      <c r="AX53" t="s">
        <v>3952</v>
      </c>
      <c r="AY53" t="s">
        <v>3959</v>
      </c>
      <c r="AZ53" t="s">
        <v>4220</v>
      </c>
      <c r="BB53">
        <v>22418</v>
      </c>
      <c r="BC53" t="s">
        <v>3937</v>
      </c>
      <c r="BD53">
        <v>2322</v>
      </c>
      <c r="BE53">
        <v>1</v>
      </c>
      <c r="BF53" t="s">
        <v>3416</v>
      </c>
    </row>
    <row r="54" spans="1:58">
      <c r="A54">
        <v>135524</v>
      </c>
      <c r="B54" t="s">
        <v>3984</v>
      </c>
      <c r="C54" t="s">
        <v>4260</v>
      </c>
      <c r="D54" t="s">
        <v>102</v>
      </c>
      <c r="E54">
        <v>1</v>
      </c>
      <c r="F54" t="s">
        <v>4235</v>
      </c>
      <c r="G54">
        <v>1600000</v>
      </c>
      <c r="I54">
        <f t="shared" si="0"/>
        <v>1600000</v>
      </c>
      <c r="K54" t="s">
        <v>3396</v>
      </c>
      <c r="L54">
        <v>0</v>
      </c>
      <c r="M54">
        <v>46206</v>
      </c>
      <c r="N54" t="s">
        <v>3404</v>
      </c>
      <c r="O54">
        <v>138752</v>
      </c>
      <c r="R54">
        <v>1600000</v>
      </c>
      <c r="S54" t="s">
        <v>1470</v>
      </c>
      <c r="T54">
        <v>0</v>
      </c>
      <c r="U54">
        <v>1</v>
      </c>
      <c r="W54" t="s">
        <v>2405</v>
      </c>
      <c r="X54" t="s">
        <v>2462</v>
      </c>
      <c r="Y54" t="s">
        <v>2465</v>
      </c>
      <c r="Z54" t="s">
        <v>2488</v>
      </c>
      <c r="AA54" t="s">
        <v>2593</v>
      </c>
      <c r="AB54" t="s">
        <v>2607</v>
      </c>
      <c r="AD54">
        <v>0</v>
      </c>
      <c r="AE54" t="s">
        <v>2609</v>
      </c>
      <c r="AF54" t="s">
        <v>3107</v>
      </c>
      <c r="AH54" t="s">
        <v>3109</v>
      </c>
      <c r="AI54" t="s">
        <v>1470</v>
      </c>
      <c r="AJ54" t="s">
        <v>1470</v>
      </c>
      <c r="AK54" t="s">
        <v>3400</v>
      </c>
      <c r="AL54">
        <v>46206</v>
      </c>
      <c r="AM54" t="s">
        <v>3416</v>
      </c>
      <c r="AN54" t="s">
        <v>3459</v>
      </c>
      <c r="AO54" t="s">
        <v>3933</v>
      </c>
      <c r="AP54" t="s">
        <v>3933</v>
      </c>
      <c r="AQ54" t="s">
        <v>3937</v>
      </c>
      <c r="AR54" t="s">
        <v>2488</v>
      </c>
      <c r="AS54" t="s">
        <v>2593</v>
      </c>
      <c r="AT54" t="s">
        <v>3948</v>
      </c>
      <c r="AW54" t="s">
        <v>3954</v>
      </c>
      <c r="AX54" t="s">
        <v>3954</v>
      </c>
      <c r="AY54" t="s">
        <v>3959</v>
      </c>
      <c r="AZ54" t="s">
        <v>4220</v>
      </c>
      <c r="BB54">
        <v>22418</v>
      </c>
      <c r="BC54" t="s">
        <v>3937</v>
      </c>
      <c r="BD54">
        <v>5337</v>
      </c>
      <c r="BE54">
        <v>1</v>
      </c>
      <c r="BF54" t="s">
        <v>3416</v>
      </c>
    </row>
    <row r="55" spans="1:58">
      <c r="A55">
        <v>135525</v>
      </c>
      <c r="B55" t="s">
        <v>3985</v>
      </c>
      <c r="C55" t="s">
        <v>4260</v>
      </c>
      <c r="D55" t="s">
        <v>103</v>
      </c>
      <c r="E55">
        <v>1</v>
      </c>
      <c r="F55" t="s">
        <v>4235</v>
      </c>
      <c r="G55">
        <v>28126500</v>
      </c>
      <c r="I55">
        <f t="shared" si="0"/>
        <v>28126500</v>
      </c>
      <c r="K55" t="s">
        <v>3396</v>
      </c>
      <c r="L55">
        <v>0</v>
      </c>
      <c r="M55">
        <v>46206</v>
      </c>
      <c r="N55" t="s">
        <v>3404</v>
      </c>
      <c r="O55">
        <v>138763</v>
      </c>
      <c r="R55">
        <v>28126500</v>
      </c>
      <c r="S55" t="s">
        <v>1471</v>
      </c>
      <c r="T55">
        <v>20</v>
      </c>
      <c r="U55">
        <v>1</v>
      </c>
      <c r="W55" t="s">
        <v>2405</v>
      </c>
      <c r="X55" t="s">
        <v>2462</v>
      </c>
      <c r="Y55" t="s">
        <v>2465</v>
      </c>
      <c r="Z55" t="s">
        <v>2488</v>
      </c>
      <c r="AA55" t="s">
        <v>2593</v>
      </c>
      <c r="AB55" t="s">
        <v>2607</v>
      </c>
      <c r="AD55">
        <v>1</v>
      </c>
      <c r="AE55" t="s">
        <v>2630</v>
      </c>
      <c r="AF55" t="s">
        <v>3107</v>
      </c>
      <c r="AH55" t="s">
        <v>3109</v>
      </c>
      <c r="AI55" t="s">
        <v>2630</v>
      </c>
      <c r="AJ55" t="s">
        <v>1471</v>
      </c>
      <c r="AK55" t="s">
        <v>3400</v>
      </c>
      <c r="AL55">
        <v>46206</v>
      </c>
      <c r="AM55" t="s">
        <v>3416</v>
      </c>
      <c r="AN55" t="s">
        <v>3460</v>
      </c>
      <c r="AO55" t="s">
        <v>3933</v>
      </c>
      <c r="AP55" t="s">
        <v>3933</v>
      </c>
      <c r="AQ55" t="s">
        <v>3937</v>
      </c>
      <c r="AR55" t="s">
        <v>2488</v>
      </c>
      <c r="AS55" t="s">
        <v>2593</v>
      </c>
      <c r="AT55" t="s">
        <v>3948</v>
      </c>
      <c r="AW55" t="s">
        <v>3952</v>
      </c>
      <c r="AX55" t="s">
        <v>3952</v>
      </c>
      <c r="AY55" t="s">
        <v>3959</v>
      </c>
      <c r="AZ55" t="s">
        <v>4220</v>
      </c>
      <c r="BB55">
        <v>22418</v>
      </c>
      <c r="BC55" t="s">
        <v>3937</v>
      </c>
      <c r="BD55">
        <v>2332</v>
      </c>
      <c r="BE55">
        <v>1</v>
      </c>
      <c r="BF55" t="s">
        <v>3402</v>
      </c>
    </row>
    <row r="56" spans="1:58">
      <c r="A56">
        <v>135526</v>
      </c>
      <c r="B56" t="s">
        <v>3986</v>
      </c>
      <c r="C56" t="s">
        <v>4244</v>
      </c>
      <c r="D56" t="s">
        <v>104</v>
      </c>
      <c r="E56">
        <v>1</v>
      </c>
      <c r="F56" t="s">
        <v>4235</v>
      </c>
      <c r="G56">
        <v>12974.3</v>
      </c>
      <c r="I56">
        <f t="shared" si="0"/>
        <v>12974.3</v>
      </c>
      <c r="K56" t="s">
        <v>3397</v>
      </c>
      <c r="L56">
        <v>0</v>
      </c>
      <c r="M56">
        <v>46206</v>
      </c>
      <c r="N56" t="s">
        <v>3402</v>
      </c>
      <c r="O56">
        <v>138569</v>
      </c>
      <c r="R56">
        <v>12974.3</v>
      </c>
      <c r="S56" t="s">
        <v>1472</v>
      </c>
      <c r="T56">
        <v>20</v>
      </c>
      <c r="U56">
        <v>1</v>
      </c>
      <c r="W56" t="s">
        <v>2405</v>
      </c>
      <c r="X56" t="s">
        <v>2462</v>
      </c>
      <c r="Y56" t="s">
        <v>2465</v>
      </c>
      <c r="Z56" t="s">
        <v>2489</v>
      </c>
      <c r="AA56" t="s">
        <v>2593</v>
      </c>
      <c r="AB56" t="s">
        <v>2607</v>
      </c>
      <c r="AD56">
        <v>1</v>
      </c>
      <c r="AE56" t="s">
        <v>2631</v>
      </c>
      <c r="AF56" t="s">
        <v>3107</v>
      </c>
      <c r="AH56" t="s">
        <v>3109</v>
      </c>
      <c r="AI56" t="s">
        <v>2631</v>
      </c>
      <c r="AJ56" t="s">
        <v>1472</v>
      </c>
      <c r="AK56" t="s">
        <v>3400</v>
      </c>
      <c r="AL56">
        <v>46206</v>
      </c>
      <c r="AM56" t="s">
        <v>3416</v>
      </c>
      <c r="AN56" t="s">
        <v>3461</v>
      </c>
      <c r="AO56" t="s">
        <v>3933</v>
      </c>
      <c r="AP56" t="s">
        <v>3933</v>
      </c>
      <c r="AQ56" t="s">
        <v>3937</v>
      </c>
      <c r="AR56" t="s">
        <v>2489</v>
      </c>
      <c r="AS56" t="s">
        <v>2593</v>
      </c>
      <c r="AT56" t="s">
        <v>3948</v>
      </c>
      <c r="AW56" t="s">
        <v>3952</v>
      </c>
      <c r="AX56" t="s">
        <v>3952</v>
      </c>
      <c r="AY56" t="s">
        <v>3959</v>
      </c>
      <c r="AZ56" t="s">
        <v>4221</v>
      </c>
      <c r="BB56">
        <v>14862</v>
      </c>
      <c r="BC56" t="s">
        <v>3937</v>
      </c>
      <c r="BD56">
        <v>4</v>
      </c>
      <c r="BE56">
        <v>1</v>
      </c>
      <c r="BF56" t="s">
        <v>4621</v>
      </c>
    </row>
    <row r="57" spans="1:58">
      <c r="A57">
        <v>135527</v>
      </c>
      <c r="B57" t="s">
        <v>3986</v>
      </c>
      <c r="C57" t="s">
        <v>4244</v>
      </c>
      <c r="D57" t="s">
        <v>105</v>
      </c>
      <c r="E57">
        <v>1</v>
      </c>
      <c r="F57" t="s">
        <v>4235</v>
      </c>
      <c r="G57">
        <v>49733.07</v>
      </c>
      <c r="I57">
        <f t="shared" si="0"/>
        <v>49733.07</v>
      </c>
      <c r="K57" t="s">
        <v>3397</v>
      </c>
      <c r="L57">
        <v>0</v>
      </c>
      <c r="M57">
        <v>46206</v>
      </c>
      <c r="N57" t="s">
        <v>3402</v>
      </c>
      <c r="O57">
        <v>138568</v>
      </c>
      <c r="R57">
        <v>49733.07</v>
      </c>
      <c r="S57" t="s">
        <v>1473</v>
      </c>
      <c r="T57">
        <v>20</v>
      </c>
      <c r="U57">
        <v>1</v>
      </c>
      <c r="W57" t="s">
        <v>2405</v>
      </c>
      <c r="X57" t="s">
        <v>2462</v>
      </c>
      <c r="Y57" t="s">
        <v>2465</v>
      </c>
      <c r="Z57" t="s">
        <v>2489</v>
      </c>
      <c r="AA57" t="s">
        <v>2593</v>
      </c>
      <c r="AB57" t="s">
        <v>2607</v>
      </c>
      <c r="AD57">
        <v>1</v>
      </c>
      <c r="AE57" t="s">
        <v>2632</v>
      </c>
      <c r="AF57" t="s">
        <v>3107</v>
      </c>
      <c r="AH57" t="s">
        <v>3109</v>
      </c>
      <c r="AI57" t="s">
        <v>2632</v>
      </c>
      <c r="AJ57" t="s">
        <v>1473</v>
      </c>
      <c r="AK57" t="s">
        <v>3400</v>
      </c>
      <c r="AL57">
        <v>46206</v>
      </c>
      <c r="AM57" t="s">
        <v>3416</v>
      </c>
      <c r="AN57" t="s">
        <v>3462</v>
      </c>
      <c r="AO57" t="s">
        <v>3933</v>
      </c>
      <c r="AP57" t="s">
        <v>3933</v>
      </c>
      <c r="AQ57" t="s">
        <v>3937</v>
      </c>
      <c r="AR57" t="s">
        <v>2489</v>
      </c>
      <c r="AS57" t="s">
        <v>2593</v>
      </c>
      <c r="AT57" t="s">
        <v>3948</v>
      </c>
      <c r="AW57" t="s">
        <v>3952</v>
      </c>
      <c r="AX57" t="s">
        <v>3952</v>
      </c>
      <c r="AY57" t="s">
        <v>3959</v>
      </c>
      <c r="AZ57" t="s">
        <v>4221</v>
      </c>
      <c r="BB57">
        <v>14862</v>
      </c>
      <c r="BC57" t="s">
        <v>3937</v>
      </c>
      <c r="BD57">
        <v>4</v>
      </c>
      <c r="BE57">
        <v>1</v>
      </c>
      <c r="BF57" t="s">
        <v>4621</v>
      </c>
    </row>
    <row r="58" spans="1:58">
      <c r="A58">
        <v>135528</v>
      </c>
      <c r="B58" t="s">
        <v>3987</v>
      </c>
      <c r="C58" t="s">
        <v>4261</v>
      </c>
      <c r="D58" t="s">
        <v>106</v>
      </c>
      <c r="E58">
        <v>3000</v>
      </c>
      <c r="F58" t="s">
        <v>4235</v>
      </c>
      <c r="G58">
        <v>1.2</v>
      </c>
      <c r="I58">
        <f t="shared" si="0"/>
        <v>3600</v>
      </c>
      <c r="K58" t="s">
        <v>3398</v>
      </c>
      <c r="L58">
        <v>0</v>
      </c>
      <c r="M58">
        <v>46206</v>
      </c>
      <c r="N58" t="s">
        <v>3404</v>
      </c>
      <c r="O58">
        <v>138567</v>
      </c>
      <c r="R58">
        <v>3600</v>
      </c>
      <c r="S58" t="s">
        <v>1474</v>
      </c>
      <c r="T58">
        <v>0</v>
      </c>
      <c r="U58">
        <v>1</v>
      </c>
      <c r="W58" t="s">
        <v>2411</v>
      </c>
      <c r="X58" t="s">
        <v>2462</v>
      </c>
      <c r="Y58" t="s">
        <v>2465</v>
      </c>
      <c r="Z58" t="s">
        <v>2490</v>
      </c>
      <c r="AA58" t="s">
        <v>2593</v>
      </c>
      <c r="AB58" t="s">
        <v>2607</v>
      </c>
      <c r="AD58">
        <v>3000</v>
      </c>
      <c r="AE58" t="s">
        <v>1474</v>
      </c>
      <c r="AF58" t="s">
        <v>3107</v>
      </c>
      <c r="AH58" t="s">
        <v>3109</v>
      </c>
      <c r="AI58" t="s">
        <v>3119</v>
      </c>
      <c r="AJ58" t="s">
        <v>3119</v>
      </c>
      <c r="AL58">
        <v>46206</v>
      </c>
      <c r="AM58" t="s">
        <v>3416</v>
      </c>
      <c r="AN58" t="s">
        <v>3463</v>
      </c>
      <c r="AO58" t="s">
        <v>3933</v>
      </c>
      <c r="AP58" t="s">
        <v>3934</v>
      </c>
      <c r="AQ58" t="s">
        <v>3937</v>
      </c>
      <c r="AR58" t="s">
        <v>2490</v>
      </c>
      <c r="AS58" t="s">
        <v>2593</v>
      </c>
      <c r="AT58" t="s">
        <v>3950</v>
      </c>
      <c r="AW58" t="s">
        <v>3952</v>
      </c>
      <c r="AX58" t="s">
        <v>3952</v>
      </c>
      <c r="AY58" t="s">
        <v>3959</v>
      </c>
      <c r="AZ58" t="s">
        <v>4221</v>
      </c>
      <c r="BB58">
        <v>23629</v>
      </c>
      <c r="BC58" t="s">
        <v>3937</v>
      </c>
      <c r="BD58">
        <v>2370</v>
      </c>
      <c r="BE58">
        <v>1</v>
      </c>
      <c r="BF58" t="s">
        <v>4618</v>
      </c>
    </row>
    <row r="59" spans="1:58">
      <c r="A59">
        <v>135528</v>
      </c>
      <c r="B59" t="s">
        <v>3987</v>
      </c>
      <c r="C59" t="s">
        <v>4262</v>
      </c>
      <c r="D59" t="s">
        <v>107</v>
      </c>
      <c r="E59">
        <v>1500</v>
      </c>
      <c r="F59" t="s">
        <v>4235</v>
      </c>
      <c r="G59">
        <v>1.72</v>
      </c>
      <c r="I59">
        <f t="shared" si="0"/>
        <v>2580</v>
      </c>
      <c r="K59" t="s">
        <v>3398</v>
      </c>
      <c r="L59">
        <v>0</v>
      </c>
      <c r="M59">
        <v>46206</v>
      </c>
      <c r="N59" t="s">
        <v>3404</v>
      </c>
      <c r="O59">
        <v>138567</v>
      </c>
      <c r="R59">
        <v>2580</v>
      </c>
      <c r="S59" t="s">
        <v>1475</v>
      </c>
      <c r="T59">
        <v>0</v>
      </c>
      <c r="U59">
        <v>2</v>
      </c>
      <c r="W59" t="s">
        <v>2411</v>
      </c>
      <c r="X59" t="s">
        <v>2462</v>
      </c>
      <c r="Y59" t="s">
        <v>2465</v>
      </c>
      <c r="Z59" t="s">
        <v>2490</v>
      </c>
      <c r="AA59" t="s">
        <v>2593</v>
      </c>
      <c r="AB59" t="s">
        <v>2607</v>
      </c>
      <c r="AD59">
        <v>1500</v>
      </c>
      <c r="AE59" t="s">
        <v>1475</v>
      </c>
      <c r="AF59" t="s">
        <v>3107</v>
      </c>
      <c r="AH59" t="s">
        <v>3109</v>
      </c>
      <c r="AI59" t="s">
        <v>3119</v>
      </c>
      <c r="AJ59" t="s">
        <v>3119</v>
      </c>
      <c r="AL59">
        <v>46206</v>
      </c>
      <c r="AM59" t="s">
        <v>3416</v>
      </c>
      <c r="AN59" t="s">
        <v>3463</v>
      </c>
      <c r="AO59" t="s">
        <v>3933</v>
      </c>
      <c r="AP59" t="s">
        <v>3934</v>
      </c>
      <c r="AQ59" t="s">
        <v>3937</v>
      </c>
      <c r="AR59" t="s">
        <v>2490</v>
      </c>
      <c r="AS59" t="s">
        <v>2593</v>
      </c>
      <c r="AT59" t="s">
        <v>3950</v>
      </c>
      <c r="AW59" t="s">
        <v>3952</v>
      </c>
      <c r="AX59" t="s">
        <v>3952</v>
      </c>
      <c r="AY59" t="s">
        <v>3959</v>
      </c>
      <c r="AZ59" t="s">
        <v>4221</v>
      </c>
      <c r="BB59">
        <v>23630</v>
      </c>
      <c r="BC59" t="s">
        <v>3937</v>
      </c>
      <c r="BD59">
        <v>2370</v>
      </c>
      <c r="BE59">
        <v>2</v>
      </c>
      <c r="BF59" t="s">
        <v>4618</v>
      </c>
    </row>
    <row r="60" spans="1:58">
      <c r="A60">
        <v>135528</v>
      </c>
      <c r="B60" t="s">
        <v>3987</v>
      </c>
      <c r="C60" t="s">
        <v>4263</v>
      </c>
      <c r="D60" t="s">
        <v>108</v>
      </c>
      <c r="E60">
        <v>60</v>
      </c>
      <c r="F60" t="s">
        <v>4235</v>
      </c>
      <c r="G60">
        <v>6.07</v>
      </c>
      <c r="I60">
        <f t="shared" si="0"/>
        <v>364.20000000000005</v>
      </c>
      <c r="K60" t="s">
        <v>3398</v>
      </c>
      <c r="L60">
        <v>0</v>
      </c>
      <c r="M60">
        <v>46206</v>
      </c>
      <c r="N60" t="s">
        <v>3404</v>
      </c>
      <c r="O60">
        <v>138567</v>
      </c>
      <c r="R60">
        <v>364.2</v>
      </c>
      <c r="S60" t="s">
        <v>1476</v>
      </c>
      <c r="T60">
        <v>0</v>
      </c>
      <c r="U60">
        <v>3</v>
      </c>
      <c r="W60" t="s">
        <v>2411</v>
      </c>
      <c r="X60" t="s">
        <v>2462</v>
      </c>
      <c r="Y60" t="s">
        <v>2465</v>
      </c>
      <c r="Z60" t="s">
        <v>2490</v>
      </c>
      <c r="AA60" t="s">
        <v>2593</v>
      </c>
      <c r="AB60" t="s">
        <v>2607</v>
      </c>
      <c r="AD60">
        <v>60</v>
      </c>
      <c r="AE60" t="s">
        <v>1476</v>
      </c>
      <c r="AF60" t="s">
        <v>3107</v>
      </c>
      <c r="AH60" t="s">
        <v>3109</v>
      </c>
      <c r="AI60" t="s">
        <v>3119</v>
      </c>
      <c r="AJ60" t="s">
        <v>3119</v>
      </c>
      <c r="AL60">
        <v>46206</v>
      </c>
      <c r="AM60" t="s">
        <v>3416</v>
      </c>
      <c r="AN60" t="s">
        <v>3463</v>
      </c>
      <c r="AO60" t="s">
        <v>3933</v>
      </c>
      <c r="AP60" t="s">
        <v>3934</v>
      </c>
      <c r="AQ60" t="s">
        <v>3937</v>
      </c>
      <c r="AR60" t="s">
        <v>2490</v>
      </c>
      <c r="AS60" t="s">
        <v>2593</v>
      </c>
      <c r="AT60" t="s">
        <v>3950</v>
      </c>
      <c r="AW60" t="s">
        <v>3952</v>
      </c>
      <c r="AX60" t="s">
        <v>3952</v>
      </c>
      <c r="AY60" t="s">
        <v>3959</v>
      </c>
      <c r="AZ60" t="s">
        <v>4221</v>
      </c>
      <c r="BB60">
        <v>23631</v>
      </c>
      <c r="BC60" t="s">
        <v>3937</v>
      </c>
      <c r="BD60">
        <v>2370</v>
      </c>
      <c r="BE60">
        <v>3</v>
      </c>
      <c r="BF60" t="s">
        <v>4618</v>
      </c>
    </row>
    <row r="61" spans="1:58">
      <c r="A61">
        <v>135528</v>
      </c>
      <c r="B61" t="s">
        <v>3987</v>
      </c>
      <c r="C61" t="s">
        <v>109</v>
      </c>
      <c r="D61" t="s">
        <v>109</v>
      </c>
      <c r="E61">
        <v>17</v>
      </c>
      <c r="F61" t="s">
        <v>4235</v>
      </c>
      <c r="G61">
        <v>16.899999999999999</v>
      </c>
      <c r="I61">
        <f t="shared" si="0"/>
        <v>287.29999999999995</v>
      </c>
      <c r="K61" t="s">
        <v>3398</v>
      </c>
      <c r="L61">
        <v>0</v>
      </c>
      <c r="M61">
        <v>46206</v>
      </c>
      <c r="N61" t="s">
        <v>3404</v>
      </c>
      <c r="O61">
        <v>138567</v>
      </c>
      <c r="R61">
        <v>287.3</v>
      </c>
      <c r="S61" t="s">
        <v>1477</v>
      </c>
      <c r="T61">
        <v>0</v>
      </c>
      <c r="U61">
        <v>4</v>
      </c>
      <c r="W61" t="s">
        <v>2411</v>
      </c>
      <c r="X61" t="s">
        <v>2462</v>
      </c>
      <c r="Y61" t="s">
        <v>2465</v>
      </c>
      <c r="Z61" t="s">
        <v>2490</v>
      </c>
      <c r="AA61" t="s">
        <v>2593</v>
      </c>
      <c r="AB61" t="s">
        <v>2607</v>
      </c>
      <c r="AD61">
        <v>17</v>
      </c>
      <c r="AE61" t="s">
        <v>1477</v>
      </c>
      <c r="AF61" t="s">
        <v>3107</v>
      </c>
      <c r="AH61" t="s">
        <v>3109</v>
      </c>
      <c r="AI61" t="s">
        <v>3119</v>
      </c>
      <c r="AJ61" t="s">
        <v>3119</v>
      </c>
      <c r="AL61">
        <v>46206</v>
      </c>
      <c r="AM61" t="s">
        <v>3416</v>
      </c>
      <c r="AN61" t="s">
        <v>3463</v>
      </c>
      <c r="AO61" t="s">
        <v>3933</v>
      </c>
      <c r="AP61" t="s">
        <v>3934</v>
      </c>
      <c r="AQ61" t="s">
        <v>3937</v>
      </c>
      <c r="AR61" t="s">
        <v>2490</v>
      </c>
      <c r="AS61" t="s">
        <v>2593</v>
      </c>
      <c r="AT61" t="s">
        <v>3950</v>
      </c>
      <c r="AW61" t="s">
        <v>3952</v>
      </c>
      <c r="AX61" t="s">
        <v>3952</v>
      </c>
      <c r="AY61" t="s">
        <v>3959</v>
      </c>
      <c r="AZ61" t="s">
        <v>4221</v>
      </c>
      <c r="BB61">
        <v>23633</v>
      </c>
      <c r="BC61" t="s">
        <v>3937</v>
      </c>
      <c r="BD61">
        <v>2370</v>
      </c>
      <c r="BE61">
        <v>4</v>
      </c>
      <c r="BF61" t="s">
        <v>4618</v>
      </c>
    </row>
    <row r="62" spans="1:58">
      <c r="A62">
        <v>135528</v>
      </c>
      <c r="B62" t="s">
        <v>3987</v>
      </c>
      <c r="C62" t="s">
        <v>110</v>
      </c>
      <c r="D62" t="s">
        <v>110</v>
      </c>
      <c r="E62">
        <v>8</v>
      </c>
      <c r="F62" t="s">
        <v>4235</v>
      </c>
      <c r="G62">
        <v>15.47</v>
      </c>
      <c r="I62">
        <f t="shared" si="0"/>
        <v>123.76</v>
      </c>
      <c r="K62" t="s">
        <v>3398</v>
      </c>
      <c r="L62">
        <v>0</v>
      </c>
      <c r="M62">
        <v>46206</v>
      </c>
      <c r="N62" t="s">
        <v>3404</v>
      </c>
      <c r="O62">
        <v>138567</v>
      </c>
      <c r="R62">
        <v>123.76</v>
      </c>
      <c r="S62" t="s">
        <v>1478</v>
      </c>
      <c r="T62">
        <v>0</v>
      </c>
      <c r="U62">
        <v>5</v>
      </c>
      <c r="W62" t="s">
        <v>2415</v>
      </c>
      <c r="X62" t="s">
        <v>2462</v>
      </c>
      <c r="Y62" t="s">
        <v>2465</v>
      </c>
      <c r="Z62" t="s">
        <v>2490</v>
      </c>
      <c r="AA62" t="s">
        <v>2593</v>
      </c>
      <c r="AB62" t="s">
        <v>2607</v>
      </c>
      <c r="AD62">
        <v>8</v>
      </c>
      <c r="AE62" t="s">
        <v>1478</v>
      </c>
      <c r="AF62" t="s">
        <v>3107</v>
      </c>
      <c r="AH62" t="s">
        <v>3109</v>
      </c>
      <c r="AI62" t="s">
        <v>3119</v>
      </c>
      <c r="AJ62" t="s">
        <v>3119</v>
      </c>
      <c r="AL62">
        <v>46206</v>
      </c>
      <c r="AM62" t="s">
        <v>3416</v>
      </c>
      <c r="AN62" t="s">
        <v>3463</v>
      </c>
      <c r="AO62" t="s">
        <v>3933</v>
      </c>
      <c r="AP62" t="s">
        <v>3934</v>
      </c>
      <c r="AQ62" t="s">
        <v>3937</v>
      </c>
      <c r="AR62" t="s">
        <v>2490</v>
      </c>
      <c r="AS62" t="s">
        <v>2593</v>
      </c>
      <c r="AT62" t="s">
        <v>3950</v>
      </c>
      <c r="AW62" t="s">
        <v>3952</v>
      </c>
      <c r="AX62" t="s">
        <v>3952</v>
      </c>
      <c r="AY62" t="s">
        <v>3959</v>
      </c>
      <c r="AZ62" t="s">
        <v>4221</v>
      </c>
      <c r="BB62">
        <v>23634</v>
      </c>
      <c r="BC62" t="s">
        <v>3937</v>
      </c>
      <c r="BD62">
        <v>2370</v>
      </c>
      <c r="BE62">
        <v>5</v>
      </c>
      <c r="BF62" t="s">
        <v>4618</v>
      </c>
    </row>
    <row r="63" spans="1:58">
      <c r="A63">
        <v>135528</v>
      </c>
      <c r="B63" t="s">
        <v>3987</v>
      </c>
      <c r="C63" t="s">
        <v>4264</v>
      </c>
      <c r="D63" t="s">
        <v>111</v>
      </c>
      <c r="E63">
        <v>30</v>
      </c>
      <c r="F63" t="s">
        <v>4235</v>
      </c>
      <c r="G63">
        <v>94.63</v>
      </c>
      <c r="I63">
        <f t="shared" si="0"/>
        <v>2838.8999999999996</v>
      </c>
      <c r="K63" t="s">
        <v>3398</v>
      </c>
      <c r="L63">
        <v>0</v>
      </c>
      <c r="M63">
        <v>46206</v>
      </c>
      <c r="N63" t="s">
        <v>3404</v>
      </c>
      <c r="O63">
        <v>138567</v>
      </c>
      <c r="R63">
        <v>2838.9</v>
      </c>
      <c r="S63" t="s">
        <v>1479</v>
      </c>
      <c r="T63">
        <v>0</v>
      </c>
      <c r="U63">
        <v>6</v>
      </c>
      <c r="W63" t="s">
        <v>2411</v>
      </c>
      <c r="X63" t="s">
        <v>2462</v>
      </c>
      <c r="Y63" t="s">
        <v>2465</v>
      </c>
      <c r="Z63" t="s">
        <v>2490</v>
      </c>
      <c r="AA63" t="s">
        <v>2593</v>
      </c>
      <c r="AB63" t="s">
        <v>2607</v>
      </c>
      <c r="AD63">
        <v>30</v>
      </c>
      <c r="AE63" t="s">
        <v>1479</v>
      </c>
      <c r="AF63" t="s">
        <v>3107</v>
      </c>
      <c r="AH63" t="s">
        <v>3109</v>
      </c>
      <c r="AI63" t="s">
        <v>3119</v>
      </c>
      <c r="AJ63" t="s">
        <v>3119</v>
      </c>
      <c r="AL63">
        <v>46206</v>
      </c>
      <c r="AM63" t="s">
        <v>3416</v>
      </c>
      <c r="AN63" t="s">
        <v>3463</v>
      </c>
      <c r="AO63" t="s">
        <v>3933</v>
      </c>
      <c r="AP63" t="s">
        <v>3934</v>
      </c>
      <c r="AQ63" t="s">
        <v>3937</v>
      </c>
      <c r="AR63" t="s">
        <v>2490</v>
      </c>
      <c r="AS63" t="s">
        <v>2593</v>
      </c>
      <c r="AT63" t="s">
        <v>3950</v>
      </c>
      <c r="AW63" t="s">
        <v>3952</v>
      </c>
      <c r="AX63" t="s">
        <v>3952</v>
      </c>
      <c r="AY63" t="s">
        <v>3959</v>
      </c>
      <c r="AZ63" t="s">
        <v>4221</v>
      </c>
      <c r="BB63">
        <v>23632</v>
      </c>
      <c r="BC63" t="s">
        <v>3937</v>
      </c>
      <c r="BD63">
        <v>2370</v>
      </c>
      <c r="BE63">
        <v>6</v>
      </c>
      <c r="BF63" t="s">
        <v>4618</v>
      </c>
    </row>
    <row r="64" spans="1:58">
      <c r="A64">
        <v>135529</v>
      </c>
      <c r="B64" t="s">
        <v>3988</v>
      </c>
      <c r="C64" t="s">
        <v>4265</v>
      </c>
      <c r="D64" t="s">
        <v>112</v>
      </c>
      <c r="E64">
        <v>50</v>
      </c>
      <c r="F64" t="s">
        <v>4235</v>
      </c>
      <c r="G64">
        <v>2583.3333299999999</v>
      </c>
      <c r="I64">
        <f t="shared" si="0"/>
        <v>129166.66649999999</v>
      </c>
      <c r="K64" t="s">
        <v>3396</v>
      </c>
      <c r="L64">
        <v>0</v>
      </c>
      <c r="M64">
        <v>46206</v>
      </c>
      <c r="N64" t="s">
        <v>3404</v>
      </c>
      <c r="O64">
        <v>138822</v>
      </c>
      <c r="R64">
        <v>129166.67</v>
      </c>
      <c r="S64" t="s">
        <v>1480</v>
      </c>
      <c r="T64">
        <v>20</v>
      </c>
      <c r="U64">
        <v>1</v>
      </c>
      <c r="W64" t="s">
        <v>2416</v>
      </c>
      <c r="X64" t="s">
        <v>2462</v>
      </c>
      <c r="Y64" t="s">
        <v>2468</v>
      </c>
      <c r="Z64" t="s">
        <v>2491</v>
      </c>
      <c r="AA64" t="s">
        <v>2468</v>
      </c>
      <c r="AB64" t="s">
        <v>2607</v>
      </c>
      <c r="AD64">
        <v>50</v>
      </c>
      <c r="AE64" t="s">
        <v>2633</v>
      </c>
      <c r="AF64" t="s">
        <v>3107</v>
      </c>
      <c r="AH64" t="s">
        <v>3110</v>
      </c>
      <c r="AI64" t="s">
        <v>3120</v>
      </c>
      <c r="AJ64" t="s">
        <v>1490</v>
      </c>
      <c r="AL64">
        <v>46206</v>
      </c>
      <c r="AM64" t="s">
        <v>3416</v>
      </c>
      <c r="AN64" t="s">
        <v>3464</v>
      </c>
      <c r="AO64" t="s">
        <v>3933</v>
      </c>
      <c r="AP64" t="s">
        <v>3933</v>
      </c>
      <c r="AQ64" t="s">
        <v>3942</v>
      </c>
      <c r="AR64" t="s">
        <v>2491</v>
      </c>
      <c r="AS64" t="s">
        <v>2468</v>
      </c>
      <c r="AT64" t="s">
        <v>3948</v>
      </c>
      <c r="AW64" t="s">
        <v>3952</v>
      </c>
      <c r="AX64" t="s">
        <v>3952</v>
      </c>
      <c r="AY64" t="s">
        <v>3960</v>
      </c>
      <c r="AZ64" t="s">
        <v>4219</v>
      </c>
      <c r="BB64">
        <v>14620</v>
      </c>
      <c r="BC64" t="s">
        <v>3942</v>
      </c>
      <c r="BD64">
        <v>765</v>
      </c>
      <c r="BE64">
        <v>1</v>
      </c>
      <c r="BF64" t="s">
        <v>3404</v>
      </c>
    </row>
    <row r="65" spans="1:58">
      <c r="A65">
        <v>135529</v>
      </c>
      <c r="B65" t="s">
        <v>3988</v>
      </c>
      <c r="C65" t="s">
        <v>4265</v>
      </c>
      <c r="D65" t="s">
        <v>113</v>
      </c>
      <c r="E65">
        <v>50</v>
      </c>
      <c r="F65" t="s">
        <v>4235</v>
      </c>
      <c r="G65">
        <v>2583.3333299999999</v>
      </c>
      <c r="I65">
        <f t="shared" si="0"/>
        <v>129166.66649999999</v>
      </c>
      <c r="K65" t="s">
        <v>3396</v>
      </c>
      <c r="L65">
        <v>0</v>
      </c>
      <c r="M65">
        <v>46206</v>
      </c>
      <c r="N65" t="s">
        <v>3404</v>
      </c>
      <c r="O65">
        <v>138822</v>
      </c>
      <c r="R65">
        <v>129166.67</v>
      </c>
      <c r="S65" t="s">
        <v>1480</v>
      </c>
      <c r="T65">
        <v>20</v>
      </c>
      <c r="U65">
        <v>2</v>
      </c>
      <c r="W65" t="s">
        <v>2416</v>
      </c>
      <c r="X65" t="s">
        <v>2462</v>
      </c>
      <c r="Y65" t="s">
        <v>2468</v>
      </c>
      <c r="Z65" t="s">
        <v>2491</v>
      </c>
      <c r="AA65" t="s">
        <v>2468</v>
      </c>
      <c r="AB65" t="s">
        <v>2607</v>
      </c>
      <c r="AD65">
        <v>50</v>
      </c>
      <c r="AE65" t="s">
        <v>2633</v>
      </c>
      <c r="AF65" t="s">
        <v>3107</v>
      </c>
      <c r="AH65" t="s">
        <v>3110</v>
      </c>
      <c r="AI65" t="s">
        <v>3120</v>
      </c>
      <c r="AJ65" t="s">
        <v>1490</v>
      </c>
      <c r="AL65">
        <v>46206</v>
      </c>
      <c r="AM65" t="s">
        <v>3416</v>
      </c>
      <c r="AN65" t="s">
        <v>3464</v>
      </c>
      <c r="AO65" t="s">
        <v>3933</v>
      </c>
      <c r="AP65" t="s">
        <v>3933</v>
      </c>
      <c r="AQ65" t="s">
        <v>3942</v>
      </c>
      <c r="AR65" t="s">
        <v>2491</v>
      </c>
      <c r="AS65" t="s">
        <v>2468</v>
      </c>
      <c r="AT65" t="s">
        <v>3948</v>
      </c>
      <c r="AW65" t="s">
        <v>3952</v>
      </c>
      <c r="AX65" t="s">
        <v>3952</v>
      </c>
      <c r="AY65" t="s">
        <v>3960</v>
      </c>
      <c r="AZ65" t="s">
        <v>4219</v>
      </c>
      <c r="BB65">
        <v>14620</v>
      </c>
      <c r="BC65" t="s">
        <v>3942</v>
      </c>
      <c r="BD65">
        <v>765</v>
      </c>
      <c r="BE65">
        <v>2</v>
      </c>
      <c r="BF65" t="s">
        <v>3404</v>
      </c>
    </row>
    <row r="66" spans="1:58">
      <c r="A66">
        <v>135529</v>
      </c>
      <c r="B66" t="s">
        <v>3988</v>
      </c>
      <c r="C66" t="s">
        <v>114</v>
      </c>
      <c r="D66" t="s">
        <v>114</v>
      </c>
      <c r="E66">
        <v>1</v>
      </c>
      <c r="F66" t="s">
        <v>4237</v>
      </c>
      <c r="G66">
        <v>10000</v>
      </c>
      <c r="I66">
        <f t="shared" si="0"/>
        <v>10000</v>
      </c>
      <c r="K66" t="s">
        <v>3396</v>
      </c>
      <c r="L66">
        <v>0</v>
      </c>
      <c r="M66">
        <v>46206</v>
      </c>
      <c r="N66" t="s">
        <v>3404</v>
      </c>
      <c r="O66">
        <v>138822</v>
      </c>
      <c r="R66">
        <v>10000</v>
      </c>
      <c r="S66" t="s">
        <v>1481</v>
      </c>
      <c r="T66">
        <v>0</v>
      </c>
      <c r="U66">
        <v>3</v>
      </c>
      <c r="W66" t="s">
        <v>2417</v>
      </c>
      <c r="X66" t="s">
        <v>2462</v>
      </c>
      <c r="Y66" t="s">
        <v>2468</v>
      </c>
      <c r="Z66" t="s">
        <v>2491</v>
      </c>
      <c r="AA66" t="s">
        <v>2468</v>
      </c>
      <c r="AB66" t="s">
        <v>2607</v>
      </c>
      <c r="AD66">
        <v>1</v>
      </c>
      <c r="AE66" t="s">
        <v>1481</v>
      </c>
      <c r="AF66" t="s">
        <v>3107</v>
      </c>
      <c r="AH66" t="s">
        <v>3110</v>
      </c>
      <c r="AI66" t="s">
        <v>3120</v>
      </c>
      <c r="AJ66" t="s">
        <v>1490</v>
      </c>
      <c r="AL66">
        <v>46206</v>
      </c>
      <c r="AM66" t="s">
        <v>3416</v>
      </c>
      <c r="AN66" t="s">
        <v>3464</v>
      </c>
      <c r="AO66" t="s">
        <v>3933</v>
      </c>
      <c r="AP66" t="s">
        <v>3933</v>
      </c>
      <c r="AQ66" t="s">
        <v>3942</v>
      </c>
      <c r="AR66" t="s">
        <v>2491</v>
      </c>
      <c r="AS66" t="s">
        <v>2468</v>
      </c>
      <c r="AT66" t="s">
        <v>3948</v>
      </c>
      <c r="AW66" t="s">
        <v>3952</v>
      </c>
      <c r="AX66" t="s">
        <v>3952</v>
      </c>
      <c r="AY66" t="s">
        <v>3960</v>
      </c>
      <c r="AZ66" t="s">
        <v>4219</v>
      </c>
      <c r="BB66">
        <v>3507</v>
      </c>
      <c r="BC66" t="s">
        <v>3942</v>
      </c>
      <c r="BD66">
        <v>765</v>
      </c>
      <c r="BE66">
        <v>3</v>
      </c>
      <c r="BF66" t="s">
        <v>3404</v>
      </c>
    </row>
    <row r="67" spans="1:58">
      <c r="A67">
        <v>135530</v>
      </c>
      <c r="B67" t="s">
        <v>3989</v>
      </c>
      <c r="C67" t="s">
        <v>3500</v>
      </c>
      <c r="D67" t="s">
        <v>115</v>
      </c>
      <c r="E67">
        <v>1</v>
      </c>
      <c r="F67" t="s">
        <v>4235</v>
      </c>
      <c r="G67">
        <v>180000000</v>
      </c>
      <c r="I67">
        <f t="shared" ref="I67:I130" si="1">E67*G67</f>
        <v>180000000</v>
      </c>
      <c r="K67" t="s">
        <v>3396</v>
      </c>
      <c r="L67">
        <v>0</v>
      </c>
      <c r="M67">
        <v>46206</v>
      </c>
      <c r="N67" t="s">
        <v>3402</v>
      </c>
      <c r="O67">
        <v>138630</v>
      </c>
      <c r="R67">
        <v>180000000</v>
      </c>
      <c r="S67" t="s">
        <v>1482</v>
      </c>
      <c r="T67">
        <v>0</v>
      </c>
      <c r="U67">
        <v>1</v>
      </c>
      <c r="W67" t="s">
        <v>2404</v>
      </c>
      <c r="X67" t="s">
        <v>2462</v>
      </c>
      <c r="Y67" t="s">
        <v>2464</v>
      </c>
      <c r="Z67" t="s">
        <v>2482</v>
      </c>
      <c r="AA67" t="s">
        <v>2589</v>
      </c>
      <c r="AB67" t="s">
        <v>2607</v>
      </c>
      <c r="AD67">
        <v>1</v>
      </c>
      <c r="AE67" t="s">
        <v>1482</v>
      </c>
      <c r="AF67" t="s">
        <v>3107</v>
      </c>
      <c r="AH67" t="s">
        <v>3108</v>
      </c>
      <c r="AI67" t="s">
        <v>1482</v>
      </c>
      <c r="AJ67" t="s">
        <v>1482</v>
      </c>
      <c r="AK67" t="s">
        <v>3400</v>
      </c>
      <c r="AL67">
        <v>46206</v>
      </c>
      <c r="AM67" t="s">
        <v>3416</v>
      </c>
      <c r="AN67" t="s">
        <v>3465</v>
      </c>
      <c r="AO67" t="s">
        <v>3933</v>
      </c>
      <c r="AP67" t="s">
        <v>3933</v>
      </c>
      <c r="AQ67" t="s">
        <v>3939</v>
      </c>
      <c r="AR67" t="s">
        <v>2482</v>
      </c>
      <c r="AS67" t="s">
        <v>2589</v>
      </c>
      <c r="AT67" t="s">
        <v>3948</v>
      </c>
      <c r="AW67" t="s">
        <v>3952</v>
      </c>
      <c r="AX67" t="s">
        <v>3952</v>
      </c>
      <c r="AY67" t="s">
        <v>3958</v>
      </c>
      <c r="AZ67" t="s">
        <v>4212</v>
      </c>
      <c r="BB67">
        <v>1267</v>
      </c>
      <c r="BC67" t="s">
        <v>3939</v>
      </c>
      <c r="BD67">
        <v>2801</v>
      </c>
      <c r="BE67">
        <v>1</v>
      </c>
      <c r="BF67" t="s">
        <v>4622</v>
      </c>
    </row>
    <row r="68" spans="1:58">
      <c r="A68">
        <v>135531</v>
      </c>
      <c r="B68" t="s">
        <v>3990</v>
      </c>
      <c r="C68" t="s">
        <v>4266</v>
      </c>
      <c r="D68" t="s">
        <v>116</v>
      </c>
      <c r="E68">
        <v>1</v>
      </c>
      <c r="F68" t="s">
        <v>4235</v>
      </c>
      <c r="G68">
        <v>300000</v>
      </c>
      <c r="I68">
        <f t="shared" si="1"/>
        <v>300000</v>
      </c>
      <c r="K68" t="s">
        <v>3396</v>
      </c>
      <c r="L68">
        <v>0</v>
      </c>
      <c r="M68">
        <v>46209</v>
      </c>
      <c r="N68" t="s">
        <v>3402</v>
      </c>
      <c r="O68">
        <v>138732</v>
      </c>
      <c r="R68">
        <v>300000</v>
      </c>
      <c r="S68" t="s">
        <v>1467</v>
      </c>
      <c r="T68">
        <v>0</v>
      </c>
      <c r="U68">
        <v>1</v>
      </c>
      <c r="W68" t="s">
        <v>2408</v>
      </c>
      <c r="X68" t="s">
        <v>2462</v>
      </c>
      <c r="Y68" t="s">
        <v>2464</v>
      </c>
      <c r="Z68" t="s">
        <v>2473</v>
      </c>
      <c r="AA68" t="s">
        <v>2591</v>
      </c>
      <c r="AB68" t="s">
        <v>2607</v>
      </c>
      <c r="AD68">
        <v>1</v>
      </c>
      <c r="AE68" t="s">
        <v>1467</v>
      </c>
      <c r="AF68" t="s">
        <v>3107</v>
      </c>
      <c r="AH68" t="s">
        <v>3108</v>
      </c>
      <c r="AI68" t="s">
        <v>3121</v>
      </c>
      <c r="AJ68" t="s">
        <v>3121</v>
      </c>
      <c r="AK68" t="s">
        <v>3400</v>
      </c>
      <c r="AL68">
        <v>46209</v>
      </c>
      <c r="AM68" t="s">
        <v>3416</v>
      </c>
      <c r="AN68" t="s">
        <v>3466</v>
      </c>
      <c r="AO68" t="s">
        <v>3933</v>
      </c>
      <c r="AP68" t="s">
        <v>3933</v>
      </c>
      <c r="AQ68" t="s">
        <v>3943</v>
      </c>
      <c r="AR68" t="s">
        <v>2473</v>
      </c>
      <c r="AS68" t="s">
        <v>2591</v>
      </c>
      <c r="AT68" t="s">
        <v>3948</v>
      </c>
      <c r="AW68" t="s">
        <v>3952</v>
      </c>
      <c r="AX68" t="s">
        <v>3952</v>
      </c>
      <c r="AY68" t="s">
        <v>3958</v>
      </c>
      <c r="AZ68" t="s">
        <v>4212</v>
      </c>
      <c r="BB68">
        <v>14417</v>
      </c>
      <c r="BC68" t="s">
        <v>3943</v>
      </c>
      <c r="BD68">
        <v>6247</v>
      </c>
      <c r="BE68">
        <v>1</v>
      </c>
      <c r="BF68" t="s">
        <v>4618</v>
      </c>
    </row>
    <row r="69" spans="1:58">
      <c r="A69">
        <v>135531</v>
      </c>
      <c r="B69" t="s">
        <v>3990</v>
      </c>
      <c r="C69" t="s">
        <v>4267</v>
      </c>
      <c r="D69" t="s">
        <v>117</v>
      </c>
      <c r="E69">
        <v>90</v>
      </c>
      <c r="F69" t="s">
        <v>4235</v>
      </c>
      <c r="G69">
        <v>17000</v>
      </c>
      <c r="I69">
        <f t="shared" si="1"/>
        <v>1530000</v>
      </c>
      <c r="K69" t="s">
        <v>3396</v>
      </c>
      <c r="L69">
        <v>0</v>
      </c>
      <c r="M69">
        <v>46209</v>
      </c>
      <c r="N69" t="s">
        <v>3402</v>
      </c>
      <c r="O69">
        <v>138732</v>
      </c>
      <c r="R69">
        <v>1530000</v>
      </c>
      <c r="S69" t="s">
        <v>1483</v>
      </c>
      <c r="T69">
        <v>0</v>
      </c>
      <c r="U69">
        <v>2</v>
      </c>
      <c r="W69" t="s">
        <v>2418</v>
      </c>
      <c r="X69" t="s">
        <v>2462</v>
      </c>
      <c r="Y69" t="s">
        <v>2464</v>
      </c>
      <c r="Z69" t="s">
        <v>2473</v>
      </c>
      <c r="AA69" t="s">
        <v>2591</v>
      </c>
      <c r="AB69" t="s">
        <v>2607</v>
      </c>
      <c r="AD69">
        <v>90</v>
      </c>
      <c r="AE69" t="s">
        <v>1483</v>
      </c>
      <c r="AF69" t="s">
        <v>3107</v>
      </c>
      <c r="AH69" t="s">
        <v>3108</v>
      </c>
      <c r="AI69" t="s">
        <v>3121</v>
      </c>
      <c r="AJ69" t="s">
        <v>3121</v>
      </c>
      <c r="AK69" t="s">
        <v>3400</v>
      </c>
      <c r="AL69">
        <v>46209</v>
      </c>
      <c r="AM69" t="s">
        <v>3416</v>
      </c>
      <c r="AN69" t="s">
        <v>3466</v>
      </c>
      <c r="AO69" t="s">
        <v>3933</v>
      </c>
      <c r="AP69" t="s">
        <v>3933</v>
      </c>
      <c r="AQ69" t="s">
        <v>3943</v>
      </c>
      <c r="AR69" t="s">
        <v>2473</v>
      </c>
      <c r="AS69" t="s">
        <v>2591</v>
      </c>
      <c r="AT69" t="s">
        <v>3948</v>
      </c>
      <c r="AW69" t="s">
        <v>3952</v>
      </c>
      <c r="AX69" t="s">
        <v>3952</v>
      </c>
      <c r="AY69" t="s">
        <v>3958</v>
      </c>
      <c r="AZ69" t="s">
        <v>4212</v>
      </c>
      <c r="BB69">
        <v>12682</v>
      </c>
      <c r="BC69" t="s">
        <v>3943</v>
      </c>
      <c r="BD69">
        <v>6247</v>
      </c>
      <c r="BE69">
        <v>2</v>
      </c>
      <c r="BF69" t="s">
        <v>4618</v>
      </c>
    </row>
    <row r="70" spans="1:58">
      <c r="A70">
        <v>135532</v>
      </c>
      <c r="B70" t="s">
        <v>3991</v>
      </c>
      <c r="C70" t="s">
        <v>4268</v>
      </c>
      <c r="D70" t="s">
        <v>118</v>
      </c>
      <c r="E70">
        <v>48</v>
      </c>
      <c r="F70" t="s">
        <v>4238</v>
      </c>
      <c r="G70">
        <v>395000</v>
      </c>
      <c r="I70">
        <f t="shared" si="1"/>
        <v>18960000</v>
      </c>
      <c r="K70" t="s">
        <v>3396</v>
      </c>
      <c r="L70">
        <v>0</v>
      </c>
      <c r="M70">
        <v>46209</v>
      </c>
      <c r="N70" t="s">
        <v>3402</v>
      </c>
      <c r="O70">
        <v>138767</v>
      </c>
      <c r="R70">
        <v>18960000</v>
      </c>
      <c r="S70" t="s">
        <v>1484</v>
      </c>
      <c r="T70">
        <v>20</v>
      </c>
      <c r="U70">
        <v>1</v>
      </c>
      <c r="W70" t="s">
        <v>2419</v>
      </c>
      <c r="X70" t="s">
        <v>2462</v>
      </c>
      <c r="Y70" t="s">
        <v>2465</v>
      </c>
      <c r="Z70" t="s">
        <v>2488</v>
      </c>
      <c r="AA70" t="s">
        <v>2593</v>
      </c>
      <c r="AB70" t="s">
        <v>2607</v>
      </c>
      <c r="AD70">
        <v>48</v>
      </c>
      <c r="AE70" t="s">
        <v>2634</v>
      </c>
      <c r="AF70" t="s">
        <v>3107</v>
      </c>
      <c r="AH70" t="s">
        <v>3109</v>
      </c>
      <c r="AI70" t="s">
        <v>3122</v>
      </c>
      <c r="AJ70" t="s">
        <v>3283</v>
      </c>
      <c r="AK70" t="s">
        <v>3400</v>
      </c>
      <c r="AL70">
        <v>46209</v>
      </c>
      <c r="AM70" t="s">
        <v>3416</v>
      </c>
      <c r="AN70" t="s">
        <v>3467</v>
      </c>
      <c r="AO70" t="s">
        <v>3933</v>
      </c>
      <c r="AP70" t="s">
        <v>3934</v>
      </c>
      <c r="AQ70" t="s">
        <v>3937</v>
      </c>
      <c r="AR70" t="s">
        <v>2488</v>
      </c>
      <c r="AS70" t="s">
        <v>2593</v>
      </c>
      <c r="AT70" t="s">
        <v>3948</v>
      </c>
      <c r="AW70" t="s">
        <v>3952</v>
      </c>
      <c r="AX70" t="s">
        <v>3952</v>
      </c>
      <c r="AY70" t="s">
        <v>3959</v>
      </c>
      <c r="AZ70" t="s">
        <v>4221</v>
      </c>
      <c r="BB70">
        <v>12516</v>
      </c>
      <c r="BC70" t="s">
        <v>3937</v>
      </c>
      <c r="BD70">
        <v>1893</v>
      </c>
      <c r="BE70">
        <v>1</v>
      </c>
      <c r="BF70" t="s">
        <v>3402</v>
      </c>
    </row>
    <row r="71" spans="1:58">
      <c r="A71">
        <v>135532</v>
      </c>
      <c r="B71" t="s">
        <v>3991</v>
      </c>
      <c r="C71" t="s">
        <v>4269</v>
      </c>
      <c r="D71" t="s">
        <v>119</v>
      </c>
      <c r="E71">
        <v>15</v>
      </c>
      <c r="F71" t="s">
        <v>4235</v>
      </c>
      <c r="G71">
        <v>9438</v>
      </c>
      <c r="I71">
        <f t="shared" si="1"/>
        <v>141570</v>
      </c>
      <c r="K71" t="s">
        <v>3396</v>
      </c>
      <c r="L71">
        <v>0</v>
      </c>
      <c r="M71">
        <v>46209</v>
      </c>
      <c r="N71" t="s">
        <v>3402</v>
      </c>
      <c r="O71">
        <v>138767</v>
      </c>
      <c r="R71">
        <v>141570</v>
      </c>
      <c r="S71" t="s">
        <v>1485</v>
      </c>
      <c r="T71">
        <v>20</v>
      </c>
      <c r="U71">
        <v>2</v>
      </c>
      <c r="W71" t="s">
        <v>2420</v>
      </c>
      <c r="X71" t="s">
        <v>2462</v>
      </c>
      <c r="Y71" t="s">
        <v>2465</v>
      </c>
      <c r="Z71" t="s">
        <v>2488</v>
      </c>
      <c r="AA71" t="s">
        <v>2593</v>
      </c>
      <c r="AB71" t="s">
        <v>2607</v>
      </c>
      <c r="AD71">
        <v>15</v>
      </c>
      <c r="AE71" t="s">
        <v>2635</v>
      </c>
      <c r="AF71" t="s">
        <v>3107</v>
      </c>
      <c r="AH71" t="s">
        <v>3109</v>
      </c>
      <c r="AI71" t="s">
        <v>3122</v>
      </c>
      <c r="AJ71" t="s">
        <v>3283</v>
      </c>
      <c r="AK71" t="s">
        <v>3400</v>
      </c>
      <c r="AL71">
        <v>46209</v>
      </c>
      <c r="AM71" t="s">
        <v>3416</v>
      </c>
      <c r="AN71" t="s">
        <v>3467</v>
      </c>
      <c r="AO71" t="s">
        <v>3933</v>
      </c>
      <c r="AP71" t="s">
        <v>3934</v>
      </c>
      <c r="AQ71" t="s">
        <v>3937</v>
      </c>
      <c r="AR71" t="s">
        <v>2488</v>
      </c>
      <c r="AS71" t="s">
        <v>2593</v>
      </c>
      <c r="AT71" t="s">
        <v>3948</v>
      </c>
      <c r="AW71" t="s">
        <v>3952</v>
      </c>
      <c r="AX71" t="s">
        <v>3952</v>
      </c>
      <c r="AY71" t="s">
        <v>3959</v>
      </c>
      <c r="AZ71" t="s">
        <v>4221</v>
      </c>
      <c r="BB71">
        <v>14460</v>
      </c>
      <c r="BC71" t="s">
        <v>3937</v>
      </c>
      <c r="BD71">
        <v>1893</v>
      </c>
      <c r="BE71">
        <v>2</v>
      </c>
      <c r="BF71" t="s">
        <v>3402</v>
      </c>
    </row>
    <row r="72" spans="1:58">
      <c r="A72">
        <v>135532</v>
      </c>
      <c r="B72" t="s">
        <v>3991</v>
      </c>
      <c r="C72" t="s">
        <v>120</v>
      </c>
      <c r="D72" t="s">
        <v>120</v>
      </c>
      <c r="E72">
        <v>1</v>
      </c>
      <c r="F72" t="s">
        <v>4235</v>
      </c>
      <c r="G72">
        <v>-3792000</v>
      </c>
      <c r="I72">
        <f t="shared" si="1"/>
        <v>-3792000</v>
      </c>
      <c r="K72" t="s">
        <v>3396</v>
      </c>
      <c r="L72">
        <v>0</v>
      </c>
      <c r="M72">
        <v>46209</v>
      </c>
      <c r="N72" t="s">
        <v>3402</v>
      </c>
      <c r="O72">
        <v>138767</v>
      </c>
      <c r="R72">
        <v>-3792000</v>
      </c>
      <c r="S72" t="s">
        <v>1486</v>
      </c>
      <c r="T72">
        <v>20</v>
      </c>
      <c r="U72">
        <v>3</v>
      </c>
      <c r="W72" t="s">
        <v>2415</v>
      </c>
      <c r="X72" t="s">
        <v>2462</v>
      </c>
      <c r="Y72" t="s">
        <v>2465</v>
      </c>
      <c r="Z72" t="s">
        <v>2488</v>
      </c>
      <c r="AA72" t="s">
        <v>2593</v>
      </c>
      <c r="AB72" t="s">
        <v>2607</v>
      </c>
      <c r="AD72">
        <v>1</v>
      </c>
      <c r="AE72" t="s">
        <v>2636</v>
      </c>
      <c r="AF72" t="s">
        <v>3107</v>
      </c>
      <c r="AH72" t="s">
        <v>3109</v>
      </c>
      <c r="AI72" t="s">
        <v>3122</v>
      </c>
      <c r="AJ72" t="s">
        <v>3283</v>
      </c>
      <c r="AK72" t="s">
        <v>3400</v>
      </c>
      <c r="AL72">
        <v>46209</v>
      </c>
      <c r="AM72" t="s">
        <v>3416</v>
      </c>
      <c r="AN72" t="s">
        <v>3467</v>
      </c>
      <c r="AO72" t="s">
        <v>3933</v>
      </c>
      <c r="AP72" t="s">
        <v>3934</v>
      </c>
      <c r="AQ72" t="s">
        <v>3937</v>
      </c>
      <c r="AR72" t="s">
        <v>2488</v>
      </c>
      <c r="AS72" t="s">
        <v>2593</v>
      </c>
      <c r="AT72" t="s">
        <v>3948</v>
      </c>
      <c r="AW72" t="s">
        <v>3952</v>
      </c>
      <c r="AX72" t="s">
        <v>3952</v>
      </c>
      <c r="AY72" t="s">
        <v>3959</v>
      </c>
      <c r="AZ72" t="s">
        <v>4221</v>
      </c>
      <c r="BB72">
        <v>2057</v>
      </c>
      <c r="BC72" t="s">
        <v>3937</v>
      </c>
      <c r="BD72">
        <v>1893</v>
      </c>
      <c r="BE72">
        <v>3</v>
      </c>
      <c r="BF72" t="s">
        <v>3402</v>
      </c>
    </row>
    <row r="73" spans="1:58">
      <c r="A73">
        <v>135533</v>
      </c>
      <c r="B73" t="s">
        <v>3992</v>
      </c>
      <c r="C73" t="s">
        <v>4266</v>
      </c>
      <c r="D73" t="s">
        <v>121</v>
      </c>
      <c r="E73">
        <v>1</v>
      </c>
      <c r="F73" t="s">
        <v>4235</v>
      </c>
      <c r="G73">
        <v>13995000</v>
      </c>
      <c r="I73">
        <f t="shared" si="1"/>
        <v>13995000</v>
      </c>
      <c r="K73" t="s">
        <v>3396</v>
      </c>
      <c r="L73">
        <v>0</v>
      </c>
      <c r="M73">
        <v>46209</v>
      </c>
      <c r="N73" t="s">
        <v>3402</v>
      </c>
      <c r="O73">
        <v>138713</v>
      </c>
      <c r="R73">
        <v>13995000</v>
      </c>
      <c r="S73" t="s">
        <v>1487</v>
      </c>
      <c r="T73">
        <v>0</v>
      </c>
      <c r="U73">
        <v>1</v>
      </c>
      <c r="W73" t="s">
        <v>2408</v>
      </c>
      <c r="X73" t="s">
        <v>2462</v>
      </c>
      <c r="Y73" t="s">
        <v>2464</v>
      </c>
      <c r="Z73" t="s">
        <v>2492</v>
      </c>
      <c r="AA73" t="s">
        <v>2581</v>
      </c>
      <c r="AB73" t="s">
        <v>2607</v>
      </c>
      <c r="AD73">
        <v>0</v>
      </c>
      <c r="AE73" t="s">
        <v>2609</v>
      </c>
      <c r="AF73" t="s">
        <v>3107</v>
      </c>
      <c r="AH73" t="s">
        <v>3108</v>
      </c>
      <c r="AI73" t="s">
        <v>1487</v>
      </c>
      <c r="AJ73" t="s">
        <v>1487</v>
      </c>
      <c r="AK73" t="s">
        <v>3400</v>
      </c>
      <c r="AL73">
        <v>46209</v>
      </c>
      <c r="AM73" t="s">
        <v>3416</v>
      </c>
      <c r="AN73" t="s">
        <v>3468</v>
      </c>
      <c r="AO73" t="s">
        <v>3933</v>
      </c>
      <c r="AP73" t="s">
        <v>3933</v>
      </c>
      <c r="AQ73" t="s">
        <v>3936</v>
      </c>
      <c r="AR73" t="s">
        <v>2492</v>
      </c>
      <c r="AS73" t="s">
        <v>2581</v>
      </c>
      <c r="AT73" t="s">
        <v>3948</v>
      </c>
      <c r="AW73" t="s">
        <v>3954</v>
      </c>
      <c r="AX73" t="s">
        <v>3954</v>
      </c>
      <c r="AY73" t="s">
        <v>3958</v>
      </c>
      <c r="AZ73" t="s">
        <v>4212</v>
      </c>
      <c r="BB73">
        <v>14417</v>
      </c>
      <c r="BC73" t="s">
        <v>3936</v>
      </c>
      <c r="BD73">
        <v>3726</v>
      </c>
      <c r="BE73">
        <v>1</v>
      </c>
      <c r="BF73" t="s">
        <v>3416</v>
      </c>
    </row>
    <row r="74" spans="1:58">
      <c r="A74">
        <v>135534</v>
      </c>
      <c r="B74" t="s">
        <v>3993</v>
      </c>
      <c r="C74" t="s">
        <v>4270</v>
      </c>
      <c r="D74" t="s">
        <v>122</v>
      </c>
      <c r="E74">
        <v>1</v>
      </c>
      <c r="F74" t="s">
        <v>4235</v>
      </c>
      <c r="G74">
        <v>250000</v>
      </c>
      <c r="I74">
        <f t="shared" si="1"/>
        <v>250000</v>
      </c>
      <c r="K74" t="s">
        <v>3396</v>
      </c>
      <c r="L74">
        <v>0</v>
      </c>
      <c r="M74">
        <v>46209</v>
      </c>
      <c r="N74" t="s">
        <v>3402</v>
      </c>
      <c r="O74">
        <v>138703</v>
      </c>
      <c r="R74">
        <v>250000</v>
      </c>
      <c r="S74" t="s">
        <v>1467</v>
      </c>
      <c r="T74">
        <v>20</v>
      </c>
      <c r="U74">
        <v>1</v>
      </c>
      <c r="W74" t="s">
        <v>2421</v>
      </c>
      <c r="X74" t="s">
        <v>2462</v>
      </c>
      <c r="Y74" t="s">
        <v>2464</v>
      </c>
      <c r="Z74" t="s">
        <v>2493</v>
      </c>
      <c r="AA74" t="s">
        <v>2594</v>
      </c>
      <c r="AB74" t="s">
        <v>2607</v>
      </c>
      <c r="AD74">
        <v>1</v>
      </c>
      <c r="AE74" t="s">
        <v>1439</v>
      </c>
      <c r="AF74" t="s">
        <v>3107</v>
      </c>
      <c r="AH74" t="s">
        <v>3108</v>
      </c>
      <c r="AI74" t="s">
        <v>2718</v>
      </c>
      <c r="AJ74" t="s">
        <v>1650</v>
      </c>
      <c r="AK74" t="s">
        <v>3400</v>
      </c>
      <c r="AL74">
        <v>46209</v>
      </c>
      <c r="AM74" t="s">
        <v>3416</v>
      </c>
      <c r="AN74" t="s">
        <v>3469</v>
      </c>
      <c r="AO74" t="s">
        <v>3933</v>
      </c>
      <c r="AP74" t="s">
        <v>3933</v>
      </c>
      <c r="AQ74" t="s">
        <v>3939</v>
      </c>
      <c r="AR74" t="s">
        <v>2493</v>
      </c>
      <c r="AS74" t="s">
        <v>2594</v>
      </c>
      <c r="AT74" t="s">
        <v>3948</v>
      </c>
      <c r="AW74" t="s">
        <v>3952</v>
      </c>
      <c r="AX74" t="s">
        <v>3952</v>
      </c>
      <c r="AY74" t="s">
        <v>3958</v>
      </c>
      <c r="AZ74" t="s">
        <v>4212</v>
      </c>
      <c r="BB74">
        <v>1265</v>
      </c>
      <c r="BC74" t="s">
        <v>3939</v>
      </c>
      <c r="BD74">
        <v>973</v>
      </c>
      <c r="BE74">
        <v>1</v>
      </c>
      <c r="BF74" t="s">
        <v>4619</v>
      </c>
    </row>
    <row r="75" spans="1:58">
      <c r="A75">
        <v>135534</v>
      </c>
      <c r="B75" t="s">
        <v>3993</v>
      </c>
      <c r="C75" t="s">
        <v>4270</v>
      </c>
      <c r="D75" t="s">
        <v>123</v>
      </c>
      <c r="E75">
        <v>1</v>
      </c>
      <c r="F75" t="s">
        <v>4235</v>
      </c>
      <c r="G75">
        <v>60000</v>
      </c>
      <c r="I75">
        <f t="shared" si="1"/>
        <v>60000</v>
      </c>
      <c r="K75" t="s">
        <v>3396</v>
      </c>
      <c r="L75">
        <v>0</v>
      </c>
      <c r="M75">
        <v>46209</v>
      </c>
      <c r="N75" t="s">
        <v>3402</v>
      </c>
      <c r="O75">
        <v>138703</v>
      </c>
      <c r="R75">
        <v>60000</v>
      </c>
      <c r="S75" t="s">
        <v>1488</v>
      </c>
      <c r="T75">
        <v>20</v>
      </c>
      <c r="U75">
        <v>2</v>
      </c>
      <c r="W75" t="s">
        <v>2421</v>
      </c>
      <c r="X75" t="s">
        <v>2462</v>
      </c>
      <c r="Y75" t="s">
        <v>2464</v>
      </c>
      <c r="Z75" t="s">
        <v>2493</v>
      </c>
      <c r="AA75" t="s">
        <v>2594</v>
      </c>
      <c r="AB75" t="s">
        <v>2607</v>
      </c>
      <c r="AD75">
        <v>1</v>
      </c>
      <c r="AE75" t="s">
        <v>1542</v>
      </c>
      <c r="AF75" t="s">
        <v>3107</v>
      </c>
      <c r="AH75" t="s">
        <v>3108</v>
      </c>
      <c r="AI75" t="s">
        <v>2718</v>
      </c>
      <c r="AJ75" t="s">
        <v>1650</v>
      </c>
      <c r="AK75" t="s">
        <v>3400</v>
      </c>
      <c r="AL75">
        <v>46209</v>
      </c>
      <c r="AM75" t="s">
        <v>3416</v>
      </c>
      <c r="AN75" t="s">
        <v>3469</v>
      </c>
      <c r="AO75" t="s">
        <v>3933</v>
      </c>
      <c r="AP75" t="s">
        <v>3933</v>
      </c>
      <c r="AQ75" t="s">
        <v>3939</v>
      </c>
      <c r="AR75" t="s">
        <v>2493</v>
      </c>
      <c r="AS75" t="s">
        <v>2594</v>
      </c>
      <c r="AT75" t="s">
        <v>3948</v>
      </c>
      <c r="AW75" t="s">
        <v>3952</v>
      </c>
      <c r="AX75" t="s">
        <v>3952</v>
      </c>
      <c r="AY75" t="s">
        <v>3958</v>
      </c>
      <c r="AZ75" t="s">
        <v>4212</v>
      </c>
      <c r="BB75">
        <v>1265</v>
      </c>
      <c r="BC75" t="s">
        <v>3939</v>
      </c>
      <c r="BD75">
        <v>973</v>
      </c>
      <c r="BE75">
        <v>2</v>
      </c>
      <c r="BF75" t="s">
        <v>4619</v>
      </c>
    </row>
    <row r="76" spans="1:58">
      <c r="A76">
        <v>135535</v>
      </c>
      <c r="B76" t="s">
        <v>3994</v>
      </c>
      <c r="C76" t="s">
        <v>4244</v>
      </c>
      <c r="D76" t="s">
        <v>124</v>
      </c>
      <c r="E76">
        <v>1</v>
      </c>
      <c r="F76" t="s">
        <v>4235</v>
      </c>
      <c r="G76">
        <v>494700</v>
      </c>
      <c r="I76">
        <f t="shared" si="1"/>
        <v>494700</v>
      </c>
      <c r="K76" t="s">
        <v>3396</v>
      </c>
      <c r="L76">
        <v>0</v>
      </c>
      <c r="M76">
        <v>46209</v>
      </c>
      <c r="N76" t="s">
        <v>3402</v>
      </c>
      <c r="O76">
        <v>138691</v>
      </c>
      <c r="R76">
        <v>494700</v>
      </c>
      <c r="S76" t="s">
        <v>1489</v>
      </c>
      <c r="T76">
        <v>20</v>
      </c>
      <c r="U76">
        <v>1</v>
      </c>
      <c r="W76" t="s">
        <v>2405</v>
      </c>
      <c r="X76" t="s">
        <v>2462</v>
      </c>
      <c r="Y76" t="s">
        <v>2464</v>
      </c>
      <c r="Z76" t="s">
        <v>2494</v>
      </c>
      <c r="AA76" t="s">
        <v>2581</v>
      </c>
      <c r="AB76" t="s">
        <v>2607</v>
      </c>
      <c r="AD76">
        <v>1</v>
      </c>
      <c r="AE76" t="s">
        <v>2637</v>
      </c>
      <c r="AF76" t="s">
        <v>3107</v>
      </c>
      <c r="AH76" t="s">
        <v>3108</v>
      </c>
      <c r="AI76" t="s">
        <v>3123</v>
      </c>
      <c r="AJ76" t="s">
        <v>3284</v>
      </c>
      <c r="AL76">
        <v>46209</v>
      </c>
      <c r="AM76" t="s">
        <v>3416</v>
      </c>
      <c r="AN76" t="s">
        <v>3470</v>
      </c>
      <c r="AO76" t="s">
        <v>3933</v>
      </c>
      <c r="AP76" t="s">
        <v>3933</v>
      </c>
      <c r="AQ76" t="s">
        <v>3936</v>
      </c>
      <c r="AR76" t="s">
        <v>2494</v>
      </c>
      <c r="AS76" t="s">
        <v>2581</v>
      </c>
      <c r="AT76" t="s">
        <v>3948</v>
      </c>
      <c r="AW76" t="s">
        <v>3952</v>
      </c>
      <c r="AX76" t="s">
        <v>3952</v>
      </c>
      <c r="AY76" t="s">
        <v>3958</v>
      </c>
      <c r="AZ76" t="s">
        <v>4212</v>
      </c>
      <c r="BB76">
        <v>14862</v>
      </c>
      <c r="BC76" t="s">
        <v>3936</v>
      </c>
      <c r="BD76">
        <v>132</v>
      </c>
      <c r="BE76">
        <v>1</v>
      </c>
      <c r="BF76" t="s">
        <v>4616</v>
      </c>
    </row>
    <row r="77" spans="1:58">
      <c r="A77">
        <v>135535</v>
      </c>
      <c r="B77" t="s">
        <v>3994</v>
      </c>
      <c r="C77" t="s">
        <v>4244</v>
      </c>
      <c r="D77" t="s">
        <v>125</v>
      </c>
      <c r="E77">
        <v>1</v>
      </c>
      <c r="F77" t="s">
        <v>4235</v>
      </c>
      <c r="G77">
        <v>494700</v>
      </c>
      <c r="I77">
        <f t="shared" si="1"/>
        <v>494700</v>
      </c>
      <c r="K77" t="s">
        <v>3396</v>
      </c>
      <c r="L77">
        <v>0</v>
      </c>
      <c r="M77">
        <v>46209</v>
      </c>
      <c r="N77" t="s">
        <v>3402</v>
      </c>
      <c r="O77">
        <v>138691</v>
      </c>
      <c r="R77">
        <v>494700</v>
      </c>
      <c r="S77" t="s">
        <v>1489</v>
      </c>
      <c r="T77">
        <v>20</v>
      </c>
      <c r="U77">
        <v>2</v>
      </c>
      <c r="W77" t="s">
        <v>2405</v>
      </c>
      <c r="X77" t="s">
        <v>2462</v>
      </c>
      <c r="Y77" t="s">
        <v>2464</v>
      </c>
      <c r="Z77" t="s">
        <v>2494</v>
      </c>
      <c r="AA77" t="s">
        <v>2581</v>
      </c>
      <c r="AB77" t="s">
        <v>2607</v>
      </c>
      <c r="AD77">
        <v>1</v>
      </c>
      <c r="AE77" t="s">
        <v>2637</v>
      </c>
      <c r="AF77" t="s">
        <v>3107</v>
      </c>
      <c r="AH77" t="s">
        <v>3108</v>
      </c>
      <c r="AI77" t="s">
        <v>3123</v>
      </c>
      <c r="AJ77" t="s">
        <v>3284</v>
      </c>
      <c r="AL77">
        <v>46209</v>
      </c>
      <c r="AM77" t="s">
        <v>3416</v>
      </c>
      <c r="AN77" t="s">
        <v>3470</v>
      </c>
      <c r="AO77" t="s">
        <v>3933</v>
      </c>
      <c r="AP77" t="s">
        <v>3933</v>
      </c>
      <c r="AQ77" t="s">
        <v>3936</v>
      </c>
      <c r="AR77" t="s">
        <v>2494</v>
      </c>
      <c r="AS77" t="s">
        <v>2581</v>
      </c>
      <c r="AT77" t="s">
        <v>3948</v>
      </c>
      <c r="AW77" t="s">
        <v>3952</v>
      </c>
      <c r="AX77" t="s">
        <v>3952</v>
      </c>
      <c r="AY77" t="s">
        <v>3958</v>
      </c>
      <c r="AZ77" t="s">
        <v>4212</v>
      </c>
      <c r="BB77">
        <v>14862</v>
      </c>
      <c r="BC77" t="s">
        <v>3936</v>
      </c>
      <c r="BD77">
        <v>132</v>
      </c>
      <c r="BE77">
        <v>2</v>
      </c>
      <c r="BF77" t="s">
        <v>4616</v>
      </c>
    </row>
    <row r="78" spans="1:58">
      <c r="A78">
        <v>135535</v>
      </c>
      <c r="B78" t="s">
        <v>3994</v>
      </c>
      <c r="C78" t="s">
        <v>4244</v>
      </c>
      <c r="D78" t="s">
        <v>126</v>
      </c>
      <c r="E78">
        <v>1</v>
      </c>
      <c r="F78" t="s">
        <v>4235</v>
      </c>
      <c r="G78">
        <v>494700</v>
      </c>
      <c r="I78">
        <f t="shared" si="1"/>
        <v>494700</v>
      </c>
      <c r="K78" t="s">
        <v>3396</v>
      </c>
      <c r="L78">
        <v>0</v>
      </c>
      <c r="M78">
        <v>46209</v>
      </c>
      <c r="N78" t="s">
        <v>3402</v>
      </c>
      <c r="O78">
        <v>138691</v>
      </c>
      <c r="R78">
        <v>494700</v>
      </c>
      <c r="S78" t="s">
        <v>1489</v>
      </c>
      <c r="T78">
        <v>20</v>
      </c>
      <c r="U78">
        <v>3</v>
      </c>
      <c r="W78" t="s">
        <v>2405</v>
      </c>
      <c r="X78" t="s">
        <v>2462</v>
      </c>
      <c r="Y78" t="s">
        <v>2464</v>
      </c>
      <c r="Z78" t="s">
        <v>2494</v>
      </c>
      <c r="AA78" t="s">
        <v>2581</v>
      </c>
      <c r="AB78" t="s">
        <v>2607</v>
      </c>
      <c r="AD78">
        <v>1</v>
      </c>
      <c r="AE78" t="s">
        <v>2637</v>
      </c>
      <c r="AF78" t="s">
        <v>3107</v>
      </c>
      <c r="AH78" t="s">
        <v>3108</v>
      </c>
      <c r="AI78" t="s">
        <v>3123</v>
      </c>
      <c r="AJ78" t="s">
        <v>3284</v>
      </c>
      <c r="AL78">
        <v>46209</v>
      </c>
      <c r="AM78" t="s">
        <v>3416</v>
      </c>
      <c r="AN78" t="s">
        <v>3470</v>
      </c>
      <c r="AO78" t="s">
        <v>3933</v>
      </c>
      <c r="AP78" t="s">
        <v>3933</v>
      </c>
      <c r="AQ78" t="s">
        <v>3936</v>
      </c>
      <c r="AR78" t="s">
        <v>2494</v>
      </c>
      <c r="AS78" t="s">
        <v>2581</v>
      </c>
      <c r="AT78" t="s">
        <v>3948</v>
      </c>
      <c r="AW78" t="s">
        <v>3952</v>
      </c>
      <c r="AX78" t="s">
        <v>3952</v>
      </c>
      <c r="AY78" t="s">
        <v>3958</v>
      </c>
      <c r="AZ78" t="s">
        <v>4212</v>
      </c>
      <c r="BB78">
        <v>14862</v>
      </c>
      <c r="BC78" t="s">
        <v>3936</v>
      </c>
      <c r="BD78">
        <v>132</v>
      </c>
      <c r="BE78">
        <v>3</v>
      </c>
      <c r="BF78" t="s">
        <v>4616</v>
      </c>
    </row>
    <row r="79" spans="1:58">
      <c r="A79">
        <v>135536</v>
      </c>
      <c r="B79" t="s">
        <v>3995</v>
      </c>
      <c r="C79" t="s">
        <v>4266</v>
      </c>
      <c r="D79" t="s">
        <v>127</v>
      </c>
      <c r="E79">
        <v>2</v>
      </c>
      <c r="F79" t="s">
        <v>4235</v>
      </c>
      <c r="G79">
        <v>160000</v>
      </c>
      <c r="I79">
        <f t="shared" si="1"/>
        <v>320000</v>
      </c>
      <c r="K79" t="s">
        <v>3396</v>
      </c>
      <c r="L79">
        <v>0</v>
      </c>
      <c r="M79">
        <v>46209</v>
      </c>
      <c r="N79" t="s">
        <v>3402</v>
      </c>
      <c r="O79">
        <v>138680</v>
      </c>
      <c r="R79">
        <v>320000</v>
      </c>
      <c r="S79" t="s">
        <v>1490</v>
      </c>
      <c r="T79">
        <v>0</v>
      </c>
      <c r="U79">
        <v>1</v>
      </c>
      <c r="W79" t="s">
        <v>2408</v>
      </c>
      <c r="X79" t="s">
        <v>2462</v>
      </c>
      <c r="Y79" t="s">
        <v>2464</v>
      </c>
      <c r="Z79" t="s">
        <v>2495</v>
      </c>
      <c r="AA79" t="s">
        <v>2581</v>
      </c>
      <c r="AB79" t="s">
        <v>2607</v>
      </c>
      <c r="AD79">
        <v>2</v>
      </c>
      <c r="AE79" t="s">
        <v>1490</v>
      </c>
      <c r="AF79" t="s">
        <v>3107</v>
      </c>
      <c r="AH79" t="s">
        <v>3108</v>
      </c>
      <c r="AI79" t="s">
        <v>1490</v>
      </c>
      <c r="AJ79" t="s">
        <v>1490</v>
      </c>
      <c r="AK79" t="s">
        <v>3400</v>
      </c>
      <c r="AL79">
        <v>46209</v>
      </c>
      <c r="AM79" t="s">
        <v>3416</v>
      </c>
      <c r="AN79" t="s">
        <v>3471</v>
      </c>
      <c r="AO79" t="s">
        <v>3933</v>
      </c>
      <c r="AP79" t="s">
        <v>3933</v>
      </c>
      <c r="AQ79" t="s">
        <v>3936</v>
      </c>
      <c r="AR79" t="s">
        <v>2495</v>
      </c>
      <c r="AS79" t="s">
        <v>2581</v>
      </c>
      <c r="AT79" t="s">
        <v>3948</v>
      </c>
      <c r="AW79" t="s">
        <v>3952</v>
      </c>
      <c r="AX79" t="s">
        <v>3952</v>
      </c>
      <c r="AY79" t="s">
        <v>3958</v>
      </c>
      <c r="AZ79" t="s">
        <v>4212</v>
      </c>
      <c r="BB79">
        <v>14417</v>
      </c>
      <c r="BC79" t="s">
        <v>3936</v>
      </c>
      <c r="BD79">
        <v>1104</v>
      </c>
      <c r="BE79">
        <v>1</v>
      </c>
      <c r="BF79" t="s">
        <v>4616</v>
      </c>
    </row>
    <row r="80" spans="1:58">
      <c r="A80">
        <v>135537</v>
      </c>
      <c r="B80" t="s">
        <v>3996</v>
      </c>
      <c r="C80" t="s">
        <v>4271</v>
      </c>
      <c r="D80" t="s">
        <v>128</v>
      </c>
      <c r="E80">
        <v>1</v>
      </c>
      <c r="F80" t="s">
        <v>4235</v>
      </c>
      <c r="G80">
        <v>750000</v>
      </c>
      <c r="I80">
        <f t="shared" si="1"/>
        <v>750000</v>
      </c>
      <c r="K80" t="s">
        <v>3396</v>
      </c>
      <c r="L80">
        <v>0</v>
      </c>
      <c r="M80">
        <v>46209</v>
      </c>
      <c r="N80" t="s">
        <v>3402</v>
      </c>
      <c r="O80">
        <v>138662</v>
      </c>
      <c r="R80">
        <v>750000</v>
      </c>
      <c r="S80" t="s">
        <v>1491</v>
      </c>
      <c r="T80">
        <v>0</v>
      </c>
      <c r="U80">
        <v>1</v>
      </c>
      <c r="W80" t="s">
        <v>2405</v>
      </c>
      <c r="X80" t="s">
        <v>2462</v>
      </c>
      <c r="Y80" t="s">
        <v>2464</v>
      </c>
      <c r="Z80" t="s">
        <v>2496</v>
      </c>
      <c r="AA80" t="s">
        <v>2581</v>
      </c>
      <c r="AB80" t="s">
        <v>2607</v>
      </c>
      <c r="AD80">
        <v>1</v>
      </c>
      <c r="AE80" t="s">
        <v>1491</v>
      </c>
      <c r="AF80" t="s">
        <v>3107</v>
      </c>
      <c r="AH80" t="s">
        <v>3108</v>
      </c>
      <c r="AI80" t="s">
        <v>1491</v>
      </c>
      <c r="AJ80" t="s">
        <v>1491</v>
      </c>
      <c r="AK80" t="s">
        <v>3400</v>
      </c>
      <c r="AL80">
        <v>46209</v>
      </c>
      <c r="AM80" t="s">
        <v>3416</v>
      </c>
      <c r="AN80" t="s">
        <v>3472</v>
      </c>
      <c r="AO80" t="s">
        <v>3933</v>
      </c>
      <c r="AP80" t="s">
        <v>3933</v>
      </c>
      <c r="AQ80" t="s">
        <v>3936</v>
      </c>
      <c r="AR80" t="s">
        <v>2496</v>
      </c>
      <c r="AS80" t="s">
        <v>2581</v>
      </c>
      <c r="AT80" t="s">
        <v>3948</v>
      </c>
      <c r="AW80" t="s">
        <v>3952</v>
      </c>
      <c r="AX80" t="s">
        <v>3952</v>
      </c>
      <c r="AY80" t="s">
        <v>3958</v>
      </c>
      <c r="AZ80" t="s">
        <v>4212</v>
      </c>
      <c r="BB80">
        <v>1264</v>
      </c>
      <c r="BC80" t="s">
        <v>3936</v>
      </c>
      <c r="BD80">
        <v>2490</v>
      </c>
      <c r="BE80">
        <v>1</v>
      </c>
      <c r="BF80" t="s">
        <v>4623</v>
      </c>
    </row>
    <row r="81" spans="1:58">
      <c r="A81">
        <v>135538</v>
      </c>
      <c r="B81" t="s">
        <v>3996</v>
      </c>
      <c r="C81" t="s">
        <v>4271</v>
      </c>
      <c r="D81" t="s">
        <v>129</v>
      </c>
      <c r="E81">
        <v>1</v>
      </c>
      <c r="F81" t="s">
        <v>4235</v>
      </c>
      <c r="G81">
        <v>14120000</v>
      </c>
      <c r="I81">
        <f t="shared" si="1"/>
        <v>14120000</v>
      </c>
      <c r="K81" t="s">
        <v>3396</v>
      </c>
      <c r="L81">
        <v>0</v>
      </c>
      <c r="M81">
        <v>46209</v>
      </c>
      <c r="N81" t="s">
        <v>3402</v>
      </c>
      <c r="O81">
        <v>138659</v>
      </c>
      <c r="R81">
        <v>14120000</v>
      </c>
      <c r="S81" t="s">
        <v>1492</v>
      </c>
      <c r="T81">
        <v>0</v>
      </c>
      <c r="U81">
        <v>1</v>
      </c>
      <c r="W81" t="s">
        <v>2405</v>
      </c>
      <c r="X81" t="s">
        <v>2462</v>
      </c>
      <c r="Y81" t="s">
        <v>2464</v>
      </c>
      <c r="Z81" t="s">
        <v>2496</v>
      </c>
      <c r="AA81" t="s">
        <v>2581</v>
      </c>
      <c r="AB81" t="s">
        <v>2607</v>
      </c>
      <c r="AD81">
        <v>1</v>
      </c>
      <c r="AE81" t="s">
        <v>1492</v>
      </c>
      <c r="AF81" t="s">
        <v>3107</v>
      </c>
      <c r="AH81" t="s">
        <v>3108</v>
      </c>
      <c r="AI81" t="s">
        <v>1492</v>
      </c>
      <c r="AJ81" t="s">
        <v>1492</v>
      </c>
      <c r="AK81" t="s">
        <v>3400</v>
      </c>
      <c r="AL81">
        <v>46209</v>
      </c>
      <c r="AM81" t="s">
        <v>3416</v>
      </c>
      <c r="AN81" t="s">
        <v>3473</v>
      </c>
      <c r="AO81" t="s">
        <v>3933</v>
      </c>
      <c r="AP81" t="s">
        <v>3933</v>
      </c>
      <c r="AQ81" t="s">
        <v>3936</v>
      </c>
      <c r="AR81" t="s">
        <v>2496</v>
      </c>
      <c r="AS81" t="s">
        <v>2581</v>
      </c>
      <c r="AT81" t="s">
        <v>3948</v>
      </c>
      <c r="AW81" t="s">
        <v>3952</v>
      </c>
      <c r="AX81" t="s">
        <v>3952</v>
      </c>
      <c r="AY81" t="s">
        <v>3958</v>
      </c>
      <c r="AZ81" t="s">
        <v>4212</v>
      </c>
      <c r="BB81">
        <v>1264</v>
      </c>
      <c r="BC81" t="s">
        <v>3936</v>
      </c>
      <c r="BD81">
        <v>2490</v>
      </c>
      <c r="BE81">
        <v>1</v>
      </c>
      <c r="BF81" t="s">
        <v>4623</v>
      </c>
    </row>
    <row r="82" spans="1:58">
      <c r="A82">
        <v>135539</v>
      </c>
      <c r="B82" t="s">
        <v>3997</v>
      </c>
      <c r="C82" t="s">
        <v>4244</v>
      </c>
      <c r="D82" t="s">
        <v>130</v>
      </c>
      <c r="E82">
        <v>12</v>
      </c>
      <c r="F82" t="s">
        <v>4235</v>
      </c>
      <c r="G82">
        <v>3750000</v>
      </c>
      <c r="I82">
        <f t="shared" si="1"/>
        <v>45000000</v>
      </c>
      <c r="K82" t="s">
        <v>3396</v>
      </c>
      <c r="L82">
        <v>0</v>
      </c>
      <c r="M82">
        <v>46209</v>
      </c>
      <c r="N82" t="s">
        <v>3405</v>
      </c>
      <c r="O82">
        <v>138655</v>
      </c>
      <c r="R82">
        <v>45000000</v>
      </c>
      <c r="S82" t="s">
        <v>1493</v>
      </c>
      <c r="T82">
        <v>0</v>
      </c>
      <c r="U82">
        <v>1</v>
      </c>
      <c r="W82" t="s">
        <v>2405</v>
      </c>
      <c r="X82" t="s">
        <v>2462</v>
      </c>
      <c r="Y82" t="s">
        <v>2464</v>
      </c>
      <c r="Z82" t="s">
        <v>2497</v>
      </c>
      <c r="AA82" t="s">
        <v>2589</v>
      </c>
      <c r="AB82" t="s">
        <v>2607</v>
      </c>
      <c r="AD82">
        <v>12</v>
      </c>
      <c r="AE82" t="s">
        <v>1493</v>
      </c>
      <c r="AF82" t="s">
        <v>3107</v>
      </c>
      <c r="AH82" t="s">
        <v>3108</v>
      </c>
      <c r="AI82" t="s">
        <v>1493</v>
      </c>
      <c r="AJ82" t="s">
        <v>1493</v>
      </c>
      <c r="AK82" t="s">
        <v>3400</v>
      </c>
      <c r="AL82">
        <v>46209</v>
      </c>
      <c r="AM82" t="s">
        <v>3416</v>
      </c>
      <c r="AN82" t="s">
        <v>3474</v>
      </c>
      <c r="AO82" t="s">
        <v>3933</v>
      </c>
      <c r="AP82" t="s">
        <v>3933</v>
      </c>
      <c r="AQ82" t="s">
        <v>3939</v>
      </c>
      <c r="AR82" t="s">
        <v>2497</v>
      </c>
      <c r="AS82" t="s">
        <v>2589</v>
      </c>
      <c r="AT82" t="s">
        <v>3948</v>
      </c>
      <c r="AW82" t="s">
        <v>3952</v>
      </c>
      <c r="AX82" t="s">
        <v>3952</v>
      </c>
      <c r="AY82" t="s">
        <v>3958</v>
      </c>
      <c r="AZ82" t="s">
        <v>4212</v>
      </c>
      <c r="BB82">
        <v>14862</v>
      </c>
      <c r="BC82" t="s">
        <v>3939</v>
      </c>
      <c r="BD82">
        <v>5080</v>
      </c>
      <c r="BE82">
        <v>1</v>
      </c>
      <c r="BF82" t="s">
        <v>4623</v>
      </c>
    </row>
    <row r="83" spans="1:58">
      <c r="A83">
        <v>135540</v>
      </c>
      <c r="B83" t="s">
        <v>3998</v>
      </c>
      <c r="C83" t="s">
        <v>3500</v>
      </c>
      <c r="D83" t="s">
        <v>131</v>
      </c>
      <c r="E83">
        <v>1</v>
      </c>
      <c r="F83" t="s">
        <v>4235</v>
      </c>
      <c r="G83">
        <v>4000000</v>
      </c>
      <c r="I83">
        <f t="shared" si="1"/>
        <v>4000000</v>
      </c>
      <c r="K83" t="s">
        <v>3396</v>
      </c>
      <c r="L83">
        <v>0</v>
      </c>
      <c r="M83">
        <v>46209</v>
      </c>
      <c r="N83" t="s">
        <v>3402</v>
      </c>
      <c r="O83">
        <v>138649</v>
      </c>
      <c r="R83">
        <v>4000000</v>
      </c>
      <c r="S83" t="s">
        <v>1494</v>
      </c>
      <c r="T83">
        <v>0</v>
      </c>
      <c r="U83">
        <v>1</v>
      </c>
      <c r="W83" t="s">
        <v>2404</v>
      </c>
      <c r="X83" t="s">
        <v>2462</v>
      </c>
      <c r="Y83" t="s">
        <v>2464</v>
      </c>
      <c r="Z83" t="s">
        <v>2482</v>
      </c>
      <c r="AA83" t="s">
        <v>2589</v>
      </c>
      <c r="AB83" t="s">
        <v>2607</v>
      </c>
      <c r="AD83">
        <v>1</v>
      </c>
      <c r="AE83" t="s">
        <v>1494</v>
      </c>
      <c r="AF83" t="s">
        <v>3107</v>
      </c>
      <c r="AH83" t="s">
        <v>3108</v>
      </c>
      <c r="AI83" t="s">
        <v>1494</v>
      </c>
      <c r="AJ83" t="s">
        <v>1494</v>
      </c>
      <c r="AK83" t="s">
        <v>3400</v>
      </c>
      <c r="AL83">
        <v>46209</v>
      </c>
      <c r="AM83" t="s">
        <v>3416</v>
      </c>
      <c r="AN83" t="s">
        <v>3475</v>
      </c>
      <c r="AO83" t="s">
        <v>3933</v>
      </c>
      <c r="AP83" t="s">
        <v>3933</v>
      </c>
      <c r="AQ83" t="s">
        <v>3939</v>
      </c>
      <c r="AR83" t="s">
        <v>2482</v>
      </c>
      <c r="AS83" t="s">
        <v>2589</v>
      </c>
      <c r="AT83" t="s">
        <v>3948</v>
      </c>
      <c r="AW83" t="s">
        <v>3952</v>
      </c>
      <c r="AX83" t="s">
        <v>3952</v>
      </c>
      <c r="AY83" t="s">
        <v>3958</v>
      </c>
      <c r="AZ83" t="s">
        <v>4212</v>
      </c>
      <c r="BB83">
        <v>1267</v>
      </c>
      <c r="BC83" t="s">
        <v>3939</v>
      </c>
      <c r="BD83">
        <v>7128</v>
      </c>
      <c r="BE83">
        <v>1</v>
      </c>
      <c r="BF83" t="s">
        <v>4623</v>
      </c>
    </row>
    <row r="84" spans="1:58">
      <c r="A84">
        <v>135541</v>
      </c>
      <c r="B84" t="s">
        <v>3999</v>
      </c>
      <c r="C84" t="s">
        <v>4272</v>
      </c>
      <c r="D84" t="s">
        <v>132</v>
      </c>
      <c r="E84">
        <v>1</v>
      </c>
      <c r="F84" t="s">
        <v>4235</v>
      </c>
      <c r="G84">
        <v>437452.79999999999</v>
      </c>
      <c r="I84">
        <f t="shared" si="1"/>
        <v>437452.79999999999</v>
      </c>
      <c r="K84" t="s">
        <v>3396</v>
      </c>
      <c r="L84">
        <v>0</v>
      </c>
      <c r="M84">
        <v>46209</v>
      </c>
      <c r="N84" t="s">
        <v>3402</v>
      </c>
      <c r="O84">
        <v>138628</v>
      </c>
      <c r="R84">
        <v>437452.79999999999</v>
      </c>
      <c r="S84" t="s">
        <v>1495</v>
      </c>
      <c r="T84">
        <v>20</v>
      </c>
      <c r="U84">
        <v>1</v>
      </c>
      <c r="W84" t="s">
        <v>2417</v>
      </c>
      <c r="X84" t="s">
        <v>2462</v>
      </c>
      <c r="Y84" t="s">
        <v>2464</v>
      </c>
      <c r="Z84" t="s">
        <v>2492</v>
      </c>
      <c r="AA84" t="s">
        <v>2581</v>
      </c>
      <c r="AB84" t="s">
        <v>2607</v>
      </c>
      <c r="AD84">
        <v>1</v>
      </c>
      <c r="AE84" t="s">
        <v>2638</v>
      </c>
      <c r="AF84" t="s">
        <v>3107</v>
      </c>
      <c r="AH84" t="s">
        <v>3108</v>
      </c>
      <c r="AI84" t="s">
        <v>2638</v>
      </c>
      <c r="AJ84" t="s">
        <v>1495</v>
      </c>
      <c r="AL84">
        <v>46209</v>
      </c>
      <c r="AM84" t="s">
        <v>3416</v>
      </c>
      <c r="AN84" t="s">
        <v>3476</v>
      </c>
      <c r="AO84" t="s">
        <v>3933</v>
      </c>
      <c r="AP84" t="s">
        <v>3933</v>
      </c>
      <c r="AQ84" t="s">
        <v>3936</v>
      </c>
      <c r="AR84" t="s">
        <v>2492</v>
      </c>
      <c r="AS84" t="s">
        <v>2581</v>
      </c>
      <c r="AT84" t="s">
        <v>3948</v>
      </c>
      <c r="AW84" t="s">
        <v>3952</v>
      </c>
      <c r="AX84" t="s">
        <v>3952</v>
      </c>
      <c r="AY84" t="s">
        <v>3958</v>
      </c>
      <c r="AZ84" t="s">
        <v>4212</v>
      </c>
      <c r="BB84">
        <v>4276</v>
      </c>
      <c r="BC84" t="s">
        <v>3936</v>
      </c>
      <c r="BD84">
        <v>30</v>
      </c>
      <c r="BE84">
        <v>1</v>
      </c>
      <c r="BF84" t="s">
        <v>4622</v>
      </c>
    </row>
    <row r="85" spans="1:58">
      <c r="A85">
        <v>135542</v>
      </c>
      <c r="B85" t="s">
        <v>3993</v>
      </c>
      <c r="C85" t="s">
        <v>4270</v>
      </c>
      <c r="D85" t="s">
        <v>133</v>
      </c>
      <c r="E85">
        <v>5</v>
      </c>
      <c r="F85" t="s">
        <v>4235</v>
      </c>
      <c r="G85">
        <v>13824</v>
      </c>
      <c r="I85">
        <f t="shared" si="1"/>
        <v>69120</v>
      </c>
      <c r="K85" t="s">
        <v>3396</v>
      </c>
      <c r="L85">
        <v>0</v>
      </c>
      <c r="M85">
        <v>46209</v>
      </c>
      <c r="N85" t="s">
        <v>3402</v>
      </c>
      <c r="O85">
        <v>138606</v>
      </c>
      <c r="R85">
        <v>69120</v>
      </c>
      <c r="S85" t="s">
        <v>1496</v>
      </c>
      <c r="T85">
        <v>20</v>
      </c>
      <c r="U85">
        <v>1</v>
      </c>
      <c r="W85" t="s">
        <v>2421</v>
      </c>
      <c r="X85" t="s">
        <v>2462</v>
      </c>
      <c r="Y85" t="s">
        <v>2464</v>
      </c>
      <c r="Z85" t="s">
        <v>2498</v>
      </c>
      <c r="AA85" t="s">
        <v>2589</v>
      </c>
      <c r="AB85" t="s">
        <v>2607</v>
      </c>
      <c r="AD85">
        <v>5</v>
      </c>
      <c r="AE85" t="s">
        <v>2639</v>
      </c>
      <c r="AF85" t="s">
        <v>3107</v>
      </c>
      <c r="AH85" t="s">
        <v>3108</v>
      </c>
      <c r="AI85" t="s">
        <v>2639</v>
      </c>
      <c r="AJ85" t="s">
        <v>1496</v>
      </c>
      <c r="AL85">
        <v>46209</v>
      </c>
      <c r="AM85" t="s">
        <v>3416</v>
      </c>
      <c r="AN85" t="s">
        <v>3477</v>
      </c>
      <c r="AO85" t="s">
        <v>3933</v>
      </c>
      <c r="AP85" t="s">
        <v>3933</v>
      </c>
      <c r="AQ85" t="s">
        <v>3939</v>
      </c>
      <c r="AR85" t="s">
        <v>2498</v>
      </c>
      <c r="AS85" t="s">
        <v>2589</v>
      </c>
      <c r="AT85" t="s">
        <v>3948</v>
      </c>
      <c r="AW85" t="s">
        <v>3952</v>
      </c>
      <c r="AX85" t="s">
        <v>3952</v>
      </c>
      <c r="AY85" t="s">
        <v>3958</v>
      </c>
      <c r="AZ85" t="s">
        <v>4212</v>
      </c>
      <c r="BB85">
        <v>1265</v>
      </c>
      <c r="BC85" t="s">
        <v>3939</v>
      </c>
      <c r="BD85">
        <v>973</v>
      </c>
      <c r="BE85">
        <v>1</v>
      </c>
      <c r="BF85" t="s">
        <v>4620</v>
      </c>
    </row>
    <row r="86" spans="1:58">
      <c r="A86">
        <v>135543</v>
      </c>
      <c r="B86" t="s">
        <v>4000</v>
      </c>
      <c r="C86" t="s">
        <v>3500</v>
      </c>
      <c r="D86" t="s">
        <v>134</v>
      </c>
      <c r="E86">
        <v>1</v>
      </c>
      <c r="F86" t="s">
        <v>4235</v>
      </c>
      <c r="G86">
        <v>1500000</v>
      </c>
      <c r="I86">
        <f t="shared" si="1"/>
        <v>1500000</v>
      </c>
      <c r="K86" t="s">
        <v>3396</v>
      </c>
      <c r="L86">
        <v>0</v>
      </c>
      <c r="M86">
        <v>46209</v>
      </c>
      <c r="N86" t="s">
        <v>3402</v>
      </c>
      <c r="O86">
        <v>138547</v>
      </c>
      <c r="R86">
        <v>1500000</v>
      </c>
      <c r="S86" t="s">
        <v>1497</v>
      </c>
      <c r="T86">
        <v>0</v>
      </c>
      <c r="U86">
        <v>1</v>
      </c>
      <c r="W86" t="s">
        <v>2404</v>
      </c>
      <c r="X86" t="s">
        <v>2462</v>
      </c>
      <c r="Y86" t="s">
        <v>2464</v>
      </c>
      <c r="Z86" t="s">
        <v>2482</v>
      </c>
      <c r="AA86" t="s">
        <v>2589</v>
      </c>
      <c r="AB86" t="s">
        <v>2607</v>
      </c>
      <c r="AD86">
        <v>1</v>
      </c>
      <c r="AE86" t="s">
        <v>1497</v>
      </c>
      <c r="AF86" t="s">
        <v>3107</v>
      </c>
      <c r="AH86" t="s">
        <v>3108</v>
      </c>
      <c r="AI86" t="s">
        <v>1497</v>
      </c>
      <c r="AJ86" t="s">
        <v>1497</v>
      </c>
      <c r="AK86" t="s">
        <v>3400</v>
      </c>
      <c r="AL86">
        <v>46209</v>
      </c>
      <c r="AM86" t="s">
        <v>3416</v>
      </c>
      <c r="AN86" t="s">
        <v>3478</v>
      </c>
      <c r="AO86" t="s">
        <v>3933</v>
      </c>
      <c r="AP86" t="s">
        <v>3933</v>
      </c>
      <c r="AQ86" t="s">
        <v>3939</v>
      </c>
      <c r="AR86" t="s">
        <v>2482</v>
      </c>
      <c r="AS86" t="s">
        <v>2589</v>
      </c>
      <c r="AT86" t="s">
        <v>3948</v>
      </c>
      <c r="AW86" t="s">
        <v>3952</v>
      </c>
      <c r="AX86" t="s">
        <v>3952</v>
      </c>
      <c r="AY86" t="s">
        <v>3958</v>
      </c>
      <c r="AZ86" t="s">
        <v>4212</v>
      </c>
      <c r="BB86">
        <v>1267</v>
      </c>
      <c r="BC86" t="s">
        <v>3939</v>
      </c>
      <c r="BD86">
        <v>5970</v>
      </c>
      <c r="BE86">
        <v>1</v>
      </c>
      <c r="BF86" t="s">
        <v>4621</v>
      </c>
    </row>
    <row r="87" spans="1:58">
      <c r="A87">
        <v>135544</v>
      </c>
      <c r="B87" t="s">
        <v>4001</v>
      </c>
      <c r="C87" t="s">
        <v>3500</v>
      </c>
      <c r="D87" t="s">
        <v>135</v>
      </c>
      <c r="E87">
        <v>1</v>
      </c>
      <c r="F87" t="s">
        <v>4235</v>
      </c>
      <c r="G87">
        <v>4000000</v>
      </c>
      <c r="I87">
        <f t="shared" si="1"/>
        <v>4000000</v>
      </c>
      <c r="K87" t="s">
        <v>3396</v>
      </c>
      <c r="L87">
        <v>0</v>
      </c>
      <c r="M87">
        <v>46209</v>
      </c>
      <c r="N87" t="s">
        <v>3402</v>
      </c>
      <c r="O87">
        <v>138819</v>
      </c>
      <c r="R87">
        <v>4000000</v>
      </c>
      <c r="S87" t="s">
        <v>1494</v>
      </c>
      <c r="T87">
        <v>0</v>
      </c>
      <c r="U87">
        <v>1</v>
      </c>
      <c r="W87" t="s">
        <v>2404</v>
      </c>
      <c r="X87" t="s">
        <v>2462</v>
      </c>
      <c r="Y87" t="s">
        <v>2464</v>
      </c>
      <c r="Z87" t="s">
        <v>2499</v>
      </c>
      <c r="AA87" t="s">
        <v>2589</v>
      </c>
      <c r="AB87" t="s">
        <v>2607</v>
      </c>
      <c r="AD87">
        <v>1</v>
      </c>
      <c r="AE87" t="s">
        <v>1494</v>
      </c>
      <c r="AF87" t="s">
        <v>3107</v>
      </c>
      <c r="AH87" t="s">
        <v>3108</v>
      </c>
      <c r="AI87" t="s">
        <v>1494</v>
      </c>
      <c r="AJ87" t="s">
        <v>1494</v>
      </c>
      <c r="AK87" t="s">
        <v>3400</v>
      </c>
      <c r="AL87">
        <v>46209</v>
      </c>
      <c r="AM87" t="s">
        <v>3416</v>
      </c>
      <c r="AN87" t="s">
        <v>3479</v>
      </c>
      <c r="AO87" t="s">
        <v>3933</v>
      </c>
      <c r="AP87" t="s">
        <v>3933</v>
      </c>
      <c r="AQ87" t="s">
        <v>3939</v>
      </c>
      <c r="AR87" t="s">
        <v>2499</v>
      </c>
      <c r="AS87" t="s">
        <v>2589</v>
      </c>
      <c r="AT87" t="s">
        <v>3948</v>
      </c>
      <c r="AW87" t="s">
        <v>3952</v>
      </c>
      <c r="AX87" t="s">
        <v>3952</v>
      </c>
      <c r="AY87" t="s">
        <v>3958</v>
      </c>
      <c r="AZ87" t="s">
        <v>4212</v>
      </c>
      <c r="BB87">
        <v>1267</v>
      </c>
      <c r="BC87" t="s">
        <v>3939</v>
      </c>
      <c r="BD87">
        <v>755</v>
      </c>
      <c r="BE87">
        <v>1</v>
      </c>
      <c r="BF87" t="s">
        <v>3404</v>
      </c>
    </row>
    <row r="88" spans="1:58">
      <c r="A88">
        <v>135545</v>
      </c>
      <c r="B88" t="s">
        <v>4002</v>
      </c>
      <c r="C88" t="s">
        <v>4271</v>
      </c>
      <c r="D88" t="s">
        <v>136</v>
      </c>
      <c r="E88">
        <v>1</v>
      </c>
      <c r="F88" t="s">
        <v>4235</v>
      </c>
      <c r="G88">
        <v>762000</v>
      </c>
      <c r="I88">
        <f t="shared" si="1"/>
        <v>762000</v>
      </c>
      <c r="K88" t="s">
        <v>3396</v>
      </c>
      <c r="L88">
        <v>0</v>
      </c>
      <c r="M88">
        <v>46209</v>
      </c>
      <c r="N88" t="s">
        <v>3402</v>
      </c>
      <c r="O88">
        <v>138816</v>
      </c>
      <c r="R88">
        <v>762000</v>
      </c>
      <c r="S88" t="s">
        <v>1498</v>
      </c>
      <c r="T88">
        <v>0</v>
      </c>
      <c r="U88">
        <v>1</v>
      </c>
      <c r="W88" t="s">
        <v>2405</v>
      </c>
      <c r="X88" t="s">
        <v>2462</v>
      </c>
      <c r="Y88" t="s">
        <v>2464</v>
      </c>
      <c r="Z88" t="s">
        <v>2496</v>
      </c>
      <c r="AA88" t="s">
        <v>2581</v>
      </c>
      <c r="AB88" t="s">
        <v>2607</v>
      </c>
      <c r="AD88">
        <v>1</v>
      </c>
      <c r="AE88" t="s">
        <v>1498</v>
      </c>
      <c r="AF88" t="s">
        <v>3107</v>
      </c>
      <c r="AH88" t="s">
        <v>3108</v>
      </c>
      <c r="AI88" t="s">
        <v>3124</v>
      </c>
      <c r="AJ88" t="s">
        <v>3124</v>
      </c>
      <c r="AK88" t="s">
        <v>3400</v>
      </c>
      <c r="AL88">
        <v>46209</v>
      </c>
      <c r="AM88" t="s">
        <v>3416</v>
      </c>
      <c r="AN88" t="s">
        <v>3480</v>
      </c>
      <c r="AO88" t="s">
        <v>3933</v>
      </c>
      <c r="AP88" t="s">
        <v>3933</v>
      </c>
      <c r="AQ88" t="s">
        <v>3936</v>
      </c>
      <c r="AR88" t="s">
        <v>2496</v>
      </c>
      <c r="AS88" t="s">
        <v>2581</v>
      </c>
      <c r="AT88" t="s">
        <v>3948</v>
      </c>
      <c r="AW88" t="s">
        <v>3952</v>
      </c>
      <c r="AX88" t="s">
        <v>3952</v>
      </c>
      <c r="AY88" t="s">
        <v>3958</v>
      </c>
      <c r="AZ88" t="s">
        <v>4212</v>
      </c>
      <c r="BB88">
        <v>1264</v>
      </c>
      <c r="BC88" t="s">
        <v>3936</v>
      </c>
      <c r="BD88">
        <v>723</v>
      </c>
      <c r="BE88">
        <v>1</v>
      </c>
      <c r="BF88" t="s">
        <v>3404</v>
      </c>
    </row>
    <row r="89" spans="1:58">
      <c r="A89">
        <v>135545</v>
      </c>
      <c r="B89" t="s">
        <v>4002</v>
      </c>
      <c r="C89" t="s">
        <v>4271</v>
      </c>
      <c r="D89" t="s">
        <v>137</v>
      </c>
      <c r="E89">
        <v>1</v>
      </c>
      <c r="F89" t="s">
        <v>4235</v>
      </c>
      <c r="G89">
        <v>952000</v>
      </c>
      <c r="I89">
        <f t="shared" si="1"/>
        <v>952000</v>
      </c>
      <c r="K89" t="s">
        <v>3396</v>
      </c>
      <c r="L89">
        <v>0</v>
      </c>
      <c r="M89">
        <v>46209</v>
      </c>
      <c r="N89" t="s">
        <v>3402</v>
      </c>
      <c r="O89">
        <v>138816</v>
      </c>
      <c r="R89">
        <v>952000</v>
      </c>
      <c r="S89" t="s">
        <v>1499</v>
      </c>
      <c r="T89">
        <v>0</v>
      </c>
      <c r="U89">
        <v>2</v>
      </c>
      <c r="W89" t="s">
        <v>2405</v>
      </c>
      <c r="X89" t="s">
        <v>2462</v>
      </c>
      <c r="Y89" t="s">
        <v>2464</v>
      </c>
      <c r="Z89" t="s">
        <v>2496</v>
      </c>
      <c r="AA89" t="s">
        <v>2581</v>
      </c>
      <c r="AB89" t="s">
        <v>2607</v>
      </c>
      <c r="AD89">
        <v>1</v>
      </c>
      <c r="AE89" t="s">
        <v>1499</v>
      </c>
      <c r="AF89" t="s">
        <v>3107</v>
      </c>
      <c r="AH89" t="s">
        <v>3108</v>
      </c>
      <c r="AI89" t="s">
        <v>3124</v>
      </c>
      <c r="AJ89" t="s">
        <v>3124</v>
      </c>
      <c r="AK89" t="s">
        <v>3400</v>
      </c>
      <c r="AL89">
        <v>46209</v>
      </c>
      <c r="AM89" t="s">
        <v>3416</v>
      </c>
      <c r="AN89" t="s">
        <v>3480</v>
      </c>
      <c r="AO89" t="s">
        <v>3933</v>
      </c>
      <c r="AP89" t="s">
        <v>3933</v>
      </c>
      <c r="AQ89" t="s">
        <v>3936</v>
      </c>
      <c r="AR89" t="s">
        <v>2496</v>
      </c>
      <c r="AS89" t="s">
        <v>2581</v>
      </c>
      <c r="AT89" t="s">
        <v>3948</v>
      </c>
      <c r="AW89" t="s">
        <v>3952</v>
      </c>
      <c r="AX89" t="s">
        <v>3952</v>
      </c>
      <c r="AY89" t="s">
        <v>3958</v>
      </c>
      <c r="AZ89" t="s">
        <v>4212</v>
      </c>
      <c r="BB89">
        <v>1264</v>
      </c>
      <c r="BC89" t="s">
        <v>3936</v>
      </c>
      <c r="BD89">
        <v>723</v>
      </c>
      <c r="BE89">
        <v>2</v>
      </c>
      <c r="BF89" t="s">
        <v>3404</v>
      </c>
    </row>
    <row r="90" spans="1:58">
      <c r="A90">
        <v>135545</v>
      </c>
      <c r="B90" t="s">
        <v>4002</v>
      </c>
      <c r="C90" t="s">
        <v>4271</v>
      </c>
      <c r="D90" t="s">
        <v>138</v>
      </c>
      <c r="E90">
        <v>1</v>
      </c>
      <c r="F90" t="s">
        <v>4235</v>
      </c>
      <c r="G90">
        <v>1108500</v>
      </c>
      <c r="I90">
        <f t="shared" si="1"/>
        <v>1108500</v>
      </c>
      <c r="K90" t="s">
        <v>3396</v>
      </c>
      <c r="L90">
        <v>0</v>
      </c>
      <c r="M90">
        <v>46209</v>
      </c>
      <c r="N90" t="s">
        <v>3402</v>
      </c>
      <c r="O90">
        <v>138816</v>
      </c>
      <c r="R90">
        <v>1108500</v>
      </c>
      <c r="S90" t="s">
        <v>1500</v>
      </c>
      <c r="T90">
        <v>0</v>
      </c>
      <c r="U90">
        <v>3</v>
      </c>
      <c r="W90" t="s">
        <v>2405</v>
      </c>
      <c r="X90" t="s">
        <v>2462</v>
      </c>
      <c r="Y90" t="s">
        <v>2464</v>
      </c>
      <c r="Z90" t="s">
        <v>2496</v>
      </c>
      <c r="AA90" t="s">
        <v>2581</v>
      </c>
      <c r="AB90" t="s">
        <v>2607</v>
      </c>
      <c r="AD90">
        <v>1</v>
      </c>
      <c r="AE90" t="s">
        <v>1500</v>
      </c>
      <c r="AF90" t="s">
        <v>3107</v>
      </c>
      <c r="AH90" t="s">
        <v>3108</v>
      </c>
      <c r="AI90" t="s">
        <v>3124</v>
      </c>
      <c r="AJ90" t="s">
        <v>3124</v>
      </c>
      <c r="AK90" t="s">
        <v>3400</v>
      </c>
      <c r="AL90">
        <v>46209</v>
      </c>
      <c r="AM90" t="s">
        <v>3416</v>
      </c>
      <c r="AN90" t="s">
        <v>3480</v>
      </c>
      <c r="AO90" t="s">
        <v>3933</v>
      </c>
      <c r="AP90" t="s">
        <v>3933</v>
      </c>
      <c r="AQ90" t="s">
        <v>3936</v>
      </c>
      <c r="AR90" t="s">
        <v>2496</v>
      </c>
      <c r="AS90" t="s">
        <v>2581</v>
      </c>
      <c r="AT90" t="s">
        <v>3948</v>
      </c>
      <c r="AW90" t="s">
        <v>3952</v>
      </c>
      <c r="AX90" t="s">
        <v>3952</v>
      </c>
      <c r="AY90" t="s">
        <v>3958</v>
      </c>
      <c r="AZ90" t="s">
        <v>4212</v>
      </c>
      <c r="BB90">
        <v>1264</v>
      </c>
      <c r="BC90" t="s">
        <v>3936</v>
      </c>
      <c r="BD90">
        <v>723</v>
      </c>
      <c r="BE90">
        <v>3</v>
      </c>
      <c r="BF90" t="s">
        <v>3404</v>
      </c>
    </row>
    <row r="91" spans="1:58">
      <c r="A91">
        <v>135546</v>
      </c>
      <c r="B91" t="s">
        <v>4003</v>
      </c>
      <c r="C91" t="s">
        <v>4244</v>
      </c>
      <c r="D91" t="s">
        <v>139</v>
      </c>
      <c r="E91">
        <v>1</v>
      </c>
      <c r="F91" t="s">
        <v>4235</v>
      </c>
      <c r="G91">
        <v>350000</v>
      </c>
      <c r="I91">
        <f t="shared" si="1"/>
        <v>350000</v>
      </c>
      <c r="K91" t="s">
        <v>3396</v>
      </c>
      <c r="L91">
        <v>0</v>
      </c>
      <c r="M91">
        <v>46209</v>
      </c>
      <c r="N91" t="s">
        <v>3402</v>
      </c>
      <c r="O91">
        <v>138754</v>
      </c>
      <c r="R91">
        <v>350000</v>
      </c>
      <c r="S91" t="s">
        <v>1501</v>
      </c>
      <c r="T91">
        <v>20</v>
      </c>
      <c r="U91">
        <v>1</v>
      </c>
      <c r="W91" t="s">
        <v>2405</v>
      </c>
      <c r="X91" t="s">
        <v>2462</v>
      </c>
      <c r="Y91" t="s">
        <v>2464</v>
      </c>
      <c r="Z91" t="s">
        <v>2470</v>
      </c>
      <c r="AA91" t="s">
        <v>2581</v>
      </c>
      <c r="AB91" t="s">
        <v>2607</v>
      </c>
      <c r="AD91">
        <v>1</v>
      </c>
      <c r="AE91" t="s">
        <v>1642</v>
      </c>
      <c r="AF91" t="s">
        <v>3107</v>
      </c>
      <c r="AH91" t="s">
        <v>3108</v>
      </c>
      <c r="AI91" t="s">
        <v>1642</v>
      </c>
      <c r="AJ91" t="s">
        <v>1501</v>
      </c>
      <c r="AK91" t="s">
        <v>3400</v>
      </c>
      <c r="AL91">
        <v>46209</v>
      </c>
      <c r="AM91" t="s">
        <v>3416</v>
      </c>
      <c r="AN91" t="s">
        <v>3481</v>
      </c>
      <c r="AO91" t="s">
        <v>3933</v>
      </c>
      <c r="AP91" t="s">
        <v>3933</v>
      </c>
      <c r="AQ91" t="s">
        <v>3936</v>
      </c>
      <c r="AR91" t="s">
        <v>2470</v>
      </c>
      <c r="AS91" t="s">
        <v>2581</v>
      </c>
      <c r="AT91" t="s">
        <v>3948</v>
      </c>
      <c r="AW91" t="s">
        <v>3955</v>
      </c>
      <c r="AX91" t="s">
        <v>3955</v>
      </c>
      <c r="AY91" t="s">
        <v>3958</v>
      </c>
      <c r="AZ91" t="s">
        <v>4212</v>
      </c>
      <c r="BB91">
        <v>14862</v>
      </c>
      <c r="BC91" t="s">
        <v>3936</v>
      </c>
      <c r="BD91">
        <v>14</v>
      </c>
      <c r="BE91">
        <v>1</v>
      </c>
      <c r="BF91" t="s">
        <v>4618</v>
      </c>
    </row>
    <row r="92" spans="1:58">
      <c r="A92">
        <v>135547</v>
      </c>
      <c r="B92" t="s">
        <v>4004</v>
      </c>
      <c r="C92" t="s">
        <v>4266</v>
      </c>
      <c r="D92" t="s">
        <v>140</v>
      </c>
      <c r="E92">
        <v>1</v>
      </c>
      <c r="F92" t="s">
        <v>4235</v>
      </c>
      <c r="G92">
        <v>3800000</v>
      </c>
      <c r="I92">
        <f t="shared" si="1"/>
        <v>3800000</v>
      </c>
      <c r="K92" t="s">
        <v>3396</v>
      </c>
      <c r="L92">
        <v>0</v>
      </c>
      <c r="M92">
        <v>46209</v>
      </c>
      <c r="N92" t="s">
        <v>3402</v>
      </c>
      <c r="O92">
        <v>138812</v>
      </c>
      <c r="R92">
        <v>3800000</v>
      </c>
      <c r="S92" t="s">
        <v>1502</v>
      </c>
      <c r="T92">
        <v>0</v>
      </c>
      <c r="U92">
        <v>1</v>
      </c>
      <c r="W92" t="s">
        <v>2408</v>
      </c>
      <c r="X92" t="s">
        <v>2462</v>
      </c>
      <c r="Y92" t="s">
        <v>2464</v>
      </c>
      <c r="Z92" t="s">
        <v>2470</v>
      </c>
      <c r="AA92" t="s">
        <v>2581</v>
      </c>
      <c r="AB92" t="s">
        <v>2607</v>
      </c>
      <c r="AD92">
        <v>1</v>
      </c>
      <c r="AE92" t="s">
        <v>1502</v>
      </c>
      <c r="AF92" t="s">
        <v>3107</v>
      </c>
      <c r="AH92" t="s">
        <v>3108</v>
      </c>
      <c r="AI92" t="s">
        <v>1502</v>
      </c>
      <c r="AJ92" t="s">
        <v>1502</v>
      </c>
      <c r="AK92" t="s">
        <v>3400</v>
      </c>
      <c r="AL92">
        <v>46209</v>
      </c>
      <c r="AM92" t="s">
        <v>3416</v>
      </c>
      <c r="AN92" t="s">
        <v>3482</v>
      </c>
      <c r="AO92" t="s">
        <v>3933</v>
      </c>
      <c r="AP92" t="s">
        <v>3933</v>
      </c>
      <c r="AQ92" t="s">
        <v>3936</v>
      </c>
      <c r="AR92" t="s">
        <v>2470</v>
      </c>
      <c r="AS92" t="s">
        <v>2581</v>
      </c>
      <c r="AT92" t="s">
        <v>3948</v>
      </c>
      <c r="AW92" t="s">
        <v>3952</v>
      </c>
      <c r="AX92" t="s">
        <v>3952</v>
      </c>
      <c r="AY92" t="s">
        <v>3958</v>
      </c>
      <c r="AZ92" t="s">
        <v>4212</v>
      </c>
      <c r="BB92">
        <v>14417</v>
      </c>
      <c r="BC92" t="s">
        <v>3936</v>
      </c>
      <c r="BD92">
        <v>3278</v>
      </c>
      <c r="BE92">
        <v>1</v>
      </c>
      <c r="BF92" t="s">
        <v>3404</v>
      </c>
    </row>
    <row r="93" spans="1:58">
      <c r="A93">
        <v>135548</v>
      </c>
      <c r="B93" t="s">
        <v>4005</v>
      </c>
      <c r="C93" t="s">
        <v>4273</v>
      </c>
      <c r="D93" t="s">
        <v>141</v>
      </c>
      <c r="E93">
        <v>5</v>
      </c>
      <c r="F93" t="s">
        <v>4235</v>
      </c>
      <c r="G93">
        <v>189000</v>
      </c>
      <c r="I93">
        <f t="shared" si="1"/>
        <v>945000</v>
      </c>
      <c r="K93" t="s">
        <v>3396</v>
      </c>
      <c r="L93">
        <v>0</v>
      </c>
      <c r="M93">
        <v>46209</v>
      </c>
      <c r="N93" t="s">
        <v>3402</v>
      </c>
      <c r="O93">
        <v>138800</v>
      </c>
      <c r="R93">
        <v>945000</v>
      </c>
      <c r="S93" t="s">
        <v>1503</v>
      </c>
      <c r="T93">
        <v>20</v>
      </c>
      <c r="U93">
        <v>1</v>
      </c>
      <c r="W93" t="s">
        <v>2422</v>
      </c>
      <c r="X93" t="s">
        <v>2462</v>
      </c>
      <c r="Y93" t="s">
        <v>2464</v>
      </c>
      <c r="Z93" t="s">
        <v>2500</v>
      </c>
      <c r="AA93" t="s">
        <v>2581</v>
      </c>
      <c r="AB93" t="s">
        <v>2607</v>
      </c>
      <c r="AD93">
        <v>5</v>
      </c>
      <c r="AE93" t="s">
        <v>2640</v>
      </c>
      <c r="AF93" t="s">
        <v>3107</v>
      </c>
      <c r="AH93" t="s">
        <v>3108</v>
      </c>
      <c r="AI93" t="s">
        <v>3125</v>
      </c>
      <c r="AJ93" t="s">
        <v>3285</v>
      </c>
      <c r="AK93" t="s">
        <v>3400</v>
      </c>
      <c r="AL93">
        <v>46209</v>
      </c>
      <c r="AM93" t="s">
        <v>3416</v>
      </c>
      <c r="AN93" t="s">
        <v>3483</v>
      </c>
      <c r="AO93" t="s">
        <v>3933</v>
      </c>
      <c r="AP93" t="s">
        <v>3933</v>
      </c>
      <c r="AQ93" t="s">
        <v>3936</v>
      </c>
      <c r="AR93" t="s">
        <v>2500</v>
      </c>
      <c r="AS93" t="s">
        <v>2581</v>
      </c>
      <c r="AT93" t="s">
        <v>3948</v>
      </c>
      <c r="AW93" t="s">
        <v>3952</v>
      </c>
      <c r="AX93" t="s">
        <v>3952</v>
      </c>
      <c r="AY93" t="s">
        <v>3958</v>
      </c>
      <c r="AZ93" t="s">
        <v>4212</v>
      </c>
      <c r="BB93">
        <v>3921</v>
      </c>
      <c r="BC93" t="s">
        <v>3936</v>
      </c>
      <c r="BD93">
        <v>1089</v>
      </c>
      <c r="BE93">
        <v>1</v>
      </c>
      <c r="BF93" t="s">
        <v>3403</v>
      </c>
    </row>
    <row r="94" spans="1:58">
      <c r="A94">
        <v>135548</v>
      </c>
      <c r="B94" t="s">
        <v>4005</v>
      </c>
      <c r="C94" t="s">
        <v>4273</v>
      </c>
      <c r="D94" t="s">
        <v>142</v>
      </c>
      <c r="E94">
        <v>2</v>
      </c>
      <c r="F94" t="s">
        <v>4235</v>
      </c>
      <c r="G94">
        <v>78800</v>
      </c>
      <c r="I94">
        <f t="shared" si="1"/>
        <v>157600</v>
      </c>
      <c r="K94" t="s">
        <v>3396</v>
      </c>
      <c r="L94">
        <v>0</v>
      </c>
      <c r="M94">
        <v>46209</v>
      </c>
      <c r="N94" t="s">
        <v>3402</v>
      </c>
      <c r="O94">
        <v>138800</v>
      </c>
      <c r="R94">
        <v>157600</v>
      </c>
      <c r="S94" t="s">
        <v>1504</v>
      </c>
      <c r="T94">
        <v>20</v>
      </c>
      <c r="U94">
        <v>2</v>
      </c>
      <c r="W94" t="s">
        <v>2422</v>
      </c>
      <c r="X94" t="s">
        <v>2462</v>
      </c>
      <c r="Y94" t="s">
        <v>2464</v>
      </c>
      <c r="Z94" t="s">
        <v>2500</v>
      </c>
      <c r="AA94" t="s">
        <v>2581</v>
      </c>
      <c r="AB94" t="s">
        <v>2607</v>
      </c>
      <c r="AD94">
        <v>2</v>
      </c>
      <c r="AE94" t="s">
        <v>2641</v>
      </c>
      <c r="AF94" t="s">
        <v>3107</v>
      </c>
      <c r="AH94" t="s">
        <v>3108</v>
      </c>
      <c r="AI94" t="s">
        <v>3125</v>
      </c>
      <c r="AJ94" t="s">
        <v>3285</v>
      </c>
      <c r="AK94" t="s">
        <v>3400</v>
      </c>
      <c r="AL94">
        <v>46209</v>
      </c>
      <c r="AM94" t="s">
        <v>3416</v>
      </c>
      <c r="AN94" t="s">
        <v>3483</v>
      </c>
      <c r="AO94" t="s">
        <v>3933</v>
      </c>
      <c r="AP94" t="s">
        <v>3933</v>
      </c>
      <c r="AQ94" t="s">
        <v>3936</v>
      </c>
      <c r="AR94" t="s">
        <v>2500</v>
      </c>
      <c r="AS94" t="s">
        <v>2581</v>
      </c>
      <c r="AT94" t="s">
        <v>3948</v>
      </c>
      <c r="AW94" t="s">
        <v>3952</v>
      </c>
      <c r="AX94" t="s">
        <v>3952</v>
      </c>
      <c r="AY94" t="s">
        <v>3958</v>
      </c>
      <c r="AZ94" t="s">
        <v>4212</v>
      </c>
      <c r="BB94">
        <v>3921</v>
      </c>
      <c r="BC94" t="s">
        <v>3936</v>
      </c>
      <c r="BD94">
        <v>1089</v>
      </c>
      <c r="BE94">
        <v>2</v>
      </c>
      <c r="BF94" t="s">
        <v>3403</v>
      </c>
    </row>
    <row r="95" spans="1:58">
      <c r="A95">
        <v>135549</v>
      </c>
      <c r="B95" t="s">
        <v>4006</v>
      </c>
      <c r="C95" t="s">
        <v>3500</v>
      </c>
      <c r="D95" t="s">
        <v>143</v>
      </c>
      <c r="E95">
        <v>1</v>
      </c>
      <c r="F95" t="s">
        <v>4235</v>
      </c>
      <c r="G95">
        <v>3000000</v>
      </c>
      <c r="I95">
        <f t="shared" si="1"/>
        <v>3000000</v>
      </c>
      <c r="K95" t="s">
        <v>3396</v>
      </c>
      <c r="L95">
        <v>0</v>
      </c>
      <c r="M95">
        <v>46209</v>
      </c>
      <c r="N95" t="s">
        <v>3402</v>
      </c>
      <c r="O95">
        <v>138799</v>
      </c>
      <c r="R95">
        <v>3000000</v>
      </c>
      <c r="S95" t="s">
        <v>1505</v>
      </c>
      <c r="T95">
        <v>0</v>
      </c>
      <c r="U95">
        <v>1</v>
      </c>
      <c r="W95" t="s">
        <v>2404</v>
      </c>
      <c r="X95" t="s">
        <v>2462</v>
      </c>
      <c r="Y95" t="s">
        <v>2464</v>
      </c>
      <c r="Z95" t="s">
        <v>2501</v>
      </c>
      <c r="AA95" t="s">
        <v>2595</v>
      </c>
      <c r="AB95" t="s">
        <v>2607</v>
      </c>
      <c r="AD95">
        <v>1</v>
      </c>
      <c r="AE95" t="s">
        <v>1505</v>
      </c>
      <c r="AF95" t="s">
        <v>3107</v>
      </c>
      <c r="AH95" t="s">
        <v>3108</v>
      </c>
      <c r="AI95" t="s">
        <v>1505</v>
      </c>
      <c r="AJ95" t="s">
        <v>1505</v>
      </c>
      <c r="AK95" t="s">
        <v>3400</v>
      </c>
      <c r="AL95">
        <v>46209</v>
      </c>
      <c r="AM95" t="s">
        <v>3416</v>
      </c>
      <c r="AN95" t="s">
        <v>3484</v>
      </c>
      <c r="AO95" t="s">
        <v>3933</v>
      </c>
      <c r="AP95" t="s">
        <v>3933</v>
      </c>
      <c r="AQ95" t="s">
        <v>3939</v>
      </c>
      <c r="AR95" t="s">
        <v>2501</v>
      </c>
      <c r="AS95" t="s">
        <v>2595</v>
      </c>
      <c r="AT95" t="s">
        <v>3948</v>
      </c>
      <c r="AW95" t="s">
        <v>3952</v>
      </c>
      <c r="AX95" t="s">
        <v>3952</v>
      </c>
      <c r="AY95" t="s">
        <v>3958</v>
      </c>
      <c r="AZ95" t="s">
        <v>4212</v>
      </c>
      <c r="BB95">
        <v>1267</v>
      </c>
      <c r="BC95" t="s">
        <v>3939</v>
      </c>
      <c r="BD95">
        <v>1482</v>
      </c>
      <c r="BE95">
        <v>1</v>
      </c>
      <c r="BF95" t="s">
        <v>3403</v>
      </c>
    </row>
    <row r="96" spans="1:58">
      <c r="A96">
        <v>135550</v>
      </c>
      <c r="B96" t="s">
        <v>4007</v>
      </c>
      <c r="C96" t="s">
        <v>4274</v>
      </c>
      <c r="D96" t="s">
        <v>144</v>
      </c>
      <c r="E96">
        <v>1</v>
      </c>
      <c r="F96" t="s">
        <v>4237</v>
      </c>
      <c r="G96">
        <v>10460925</v>
      </c>
      <c r="I96">
        <f t="shared" si="1"/>
        <v>10460925</v>
      </c>
      <c r="K96" t="s">
        <v>3396</v>
      </c>
      <c r="L96">
        <v>0</v>
      </c>
      <c r="M96">
        <v>46209</v>
      </c>
      <c r="N96" t="s">
        <v>3402</v>
      </c>
      <c r="O96">
        <v>138798</v>
      </c>
      <c r="R96">
        <v>10460925</v>
      </c>
      <c r="S96" t="s">
        <v>1506</v>
      </c>
      <c r="T96">
        <v>20</v>
      </c>
      <c r="U96">
        <v>1</v>
      </c>
      <c r="W96" t="s">
        <v>2405</v>
      </c>
      <c r="X96" t="s">
        <v>2463</v>
      </c>
      <c r="Y96" t="s">
        <v>2464</v>
      </c>
      <c r="Z96" t="s">
        <v>2470</v>
      </c>
      <c r="AA96" t="s">
        <v>2581</v>
      </c>
      <c r="AB96" t="s">
        <v>2607</v>
      </c>
      <c r="AD96">
        <v>0</v>
      </c>
      <c r="AE96" t="s">
        <v>2609</v>
      </c>
      <c r="AF96" t="s">
        <v>3107</v>
      </c>
      <c r="AH96" t="s">
        <v>3108</v>
      </c>
      <c r="AI96" t="s">
        <v>3126</v>
      </c>
      <c r="AJ96" t="s">
        <v>1506</v>
      </c>
      <c r="AK96" t="s">
        <v>3400</v>
      </c>
      <c r="AL96">
        <v>46209</v>
      </c>
      <c r="AM96" t="s">
        <v>3416</v>
      </c>
      <c r="AN96" t="s">
        <v>3485</v>
      </c>
      <c r="AO96" t="s">
        <v>3933</v>
      </c>
      <c r="AP96" t="s">
        <v>3933</v>
      </c>
      <c r="AQ96" t="s">
        <v>3936</v>
      </c>
      <c r="AR96" t="s">
        <v>2470</v>
      </c>
      <c r="AS96" t="s">
        <v>2581</v>
      </c>
      <c r="AT96" t="s">
        <v>3948</v>
      </c>
      <c r="AW96" t="s">
        <v>3954</v>
      </c>
      <c r="AX96" t="s">
        <v>3954</v>
      </c>
      <c r="AY96" t="s">
        <v>3958</v>
      </c>
      <c r="AZ96" t="s">
        <v>4212</v>
      </c>
      <c r="BB96">
        <v>11533</v>
      </c>
      <c r="BC96" t="s">
        <v>3936</v>
      </c>
      <c r="BD96">
        <v>2404</v>
      </c>
      <c r="BE96">
        <v>1</v>
      </c>
      <c r="BF96" t="s">
        <v>3403</v>
      </c>
    </row>
    <row r="97" spans="1:58">
      <c r="A97">
        <v>135551</v>
      </c>
      <c r="B97" t="s">
        <v>4008</v>
      </c>
      <c r="C97" t="s">
        <v>4257</v>
      </c>
      <c r="D97" t="s">
        <v>145</v>
      </c>
      <c r="E97">
        <v>2</v>
      </c>
      <c r="F97" t="s">
        <v>4235</v>
      </c>
      <c r="G97">
        <v>7491667</v>
      </c>
      <c r="I97">
        <f t="shared" si="1"/>
        <v>14983334</v>
      </c>
      <c r="K97" t="s">
        <v>3396</v>
      </c>
      <c r="L97">
        <v>0</v>
      </c>
      <c r="M97">
        <v>46209</v>
      </c>
      <c r="N97" t="s">
        <v>3402</v>
      </c>
      <c r="O97">
        <v>138797</v>
      </c>
      <c r="R97">
        <v>14983334</v>
      </c>
      <c r="S97" t="s">
        <v>1507</v>
      </c>
      <c r="T97">
        <v>20</v>
      </c>
      <c r="U97">
        <v>1</v>
      </c>
      <c r="W97" t="s">
        <v>2412</v>
      </c>
      <c r="X97" t="s">
        <v>2462</v>
      </c>
      <c r="Y97" t="s">
        <v>2464</v>
      </c>
      <c r="Z97" t="s">
        <v>2486</v>
      </c>
      <c r="AA97" t="s">
        <v>2591</v>
      </c>
      <c r="AB97" t="s">
        <v>2607</v>
      </c>
      <c r="AD97">
        <v>2</v>
      </c>
      <c r="AE97" t="s">
        <v>2642</v>
      </c>
      <c r="AF97" t="s">
        <v>3107</v>
      </c>
      <c r="AH97" t="s">
        <v>3108</v>
      </c>
      <c r="AI97" t="s">
        <v>2642</v>
      </c>
      <c r="AJ97" t="s">
        <v>1507</v>
      </c>
      <c r="AK97" t="s">
        <v>3400</v>
      </c>
      <c r="AL97">
        <v>46209</v>
      </c>
      <c r="AM97" t="s">
        <v>3416</v>
      </c>
      <c r="AN97" t="s">
        <v>3486</v>
      </c>
      <c r="AO97" t="s">
        <v>3933</v>
      </c>
      <c r="AP97" t="s">
        <v>3934</v>
      </c>
      <c r="AQ97" t="s">
        <v>3943</v>
      </c>
      <c r="AR97" t="s">
        <v>2486</v>
      </c>
      <c r="AS97" t="s">
        <v>2591</v>
      </c>
      <c r="AT97" t="s">
        <v>3948</v>
      </c>
      <c r="AW97" t="s">
        <v>3952</v>
      </c>
      <c r="AX97" t="s">
        <v>3952</v>
      </c>
      <c r="AY97" t="s">
        <v>3958</v>
      </c>
      <c r="AZ97" t="s">
        <v>4212</v>
      </c>
      <c r="BB97">
        <v>4155</v>
      </c>
      <c r="BC97" t="s">
        <v>3943</v>
      </c>
      <c r="BD97">
        <v>1184</v>
      </c>
      <c r="BE97">
        <v>1</v>
      </c>
      <c r="BF97" t="s">
        <v>3403</v>
      </c>
    </row>
    <row r="98" spans="1:58">
      <c r="A98">
        <v>135552</v>
      </c>
      <c r="B98" t="s">
        <v>4009</v>
      </c>
      <c r="C98" t="s">
        <v>4275</v>
      </c>
      <c r="D98" t="s">
        <v>146</v>
      </c>
      <c r="E98">
        <v>1</v>
      </c>
      <c r="F98" t="s">
        <v>4235</v>
      </c>
      <c r="G98">
        <v>451.62</v>
      </c>
      <c r="I98">
        <f t="shared" si="1"/>
        <v>451.62</v>
      </c>
      <c r="K98" t="s">
        <v>3397</v>
      </c>
      <c r="L98">
        <v>0</v>
      </c>
      <c r="M98">
        <v>46209</v>
      </c>
      <c r="N98" t="s">
        <v>3402</v>
      </c>
      <c r="O98">
        <v>138795</v>
      </c>
      <c r="R98">
        <v>451.62</v>
      </c>
      <c r="S98" t="s">
        <v>1508</v>
      </c>
      <c r="T98">
        <v>0</v>
      </c>
      <c r="U98">
        <v>1</v>
      </c>
      <c r="W98" t="s">
        <v>2423</v>
      </c>
      <c r="X98" t="s">
        <v>2462</v>
      </c>
      <c r="Y98" t="s">
        <v>2464</v>
      </c>
      <c r="Z98" t="s">
        <v>2502</v>
      </c>
      <c r="AA98" t="s">
        <v>2592</v>
      </c>
      <c r="AB98" t="s">
        <v>2607</v>
      </c>
      <c r="AD98">
        <v>1</v>
      </c>
      <c r="AE98" t="s">
        <v>1508</v>
      </c>
      <c r="AF98" t="s">
        <v>3107</v>
      </c>
      <c r="AH98" t="s">
        <v>3108</v>
      </c>
      <c r="AI98" t="s">
        <v>3127</v>
      </c>
      <c r="AJ98" t="s">
        <v>3127</v>
      </c>
      <c r="AK98" t="s">
        <v>3400</v>
      </c>
      <c r="AL98">
        <v>46209</v>
      </c>
      <c r="AM98" t="s">
        <v>3416</v>
      </c>
      <c r="AN98" t="s">
        <v>3487</v>
      </c>
      <c r="AO98" t="s">
        <v>3933</v>
      </c>
      <c r="AP98" t="s">
        <v>3933</v>
      </c>
      <c r="AQ98" t="s">
        <v>3944</v>
      </c>
      <c r="AR98" t="s">
        <v>2502</v>
      </c>
      <c r="AS98" t="s">
        <v>2592</v>
      </c>
      <c r="AT98" t="s">
        <v>3950</v>
      </c>
      <c r="AW98" t="s">
        <v>3952</v>
      </c>
      <c r="AX98" t="s">
        <v>3952</v>
      </c>
      <c r="AY98" t="s">
        <v>3958</v>
      </c>
      <c r="AZ98" t="s">
        <v>4212</v>
      </c>
      <c r="BB98">
        <v>27667</v>
      </c>
      <c r="BC98" t="s">
        <v>3944</v>
      </c>
      <c r="BD98">
        <v>4232</v>
      </c>
      <c r="BE98">
        <v>1</v>
      </c>
      <c r="BF98" t="s">
        <v>3403</v>
      </c>
    </row>
    <row r="99" spans="1:58">
      <c r="A99">
        <v>135552</v>
      </c>
      <c r="B99" t="s">
        <v>4009</v>
      </c>
      <c r="C99" t="s">
        <v>4276</v>
      </c>
      <c r="D99" t="s">
        <v>147</v>
      </c>
      <c r="E99">
        <v>1</v>
      </c>
      <c r="F99" t="s">
        <v>4235</v>
      </c>
      <c r="G99">
        <v>1058.3599999999999</v>
      </c>
      <c r="I99">
        <f t="shared" si="1"/>
        <v>1058.3599999999999</v>
      </c>
      <c r="K99" t="s">
        <v>3397</v>
      </c>
      <c r="L99">
        <v>0</v>
      </c>
      <c r="M99">
        <v>46209</v>
      </c>
      <c r="N99" t="s">
        <v>3402</v>
      </c>
      <c r="O99">
        <v>138795</v>
      </c>
      <c r="R99">
        <v>1058.3599999999999</v>
      </c>
      <c r="S99" t="s">
        <v>1509</v>
      </c>
      <c r="T99">
        <v>0</v>
      </c>
      <c r="U99">
        <v>2</v>
      </c>
      <c r="W99" t="s">
        <v>2423</v>
      </c>
      <c r="X99" t="s">
        <v>2462</v>
      </c>
      <c r="Y99" t="s">
        <v>2464</v>
      </c>
      <c r="Z99" t="s">
        <v>2502</v>
      </c>
      <c r="AA99" t="s">
        <v>2592</v>
      </c>
      <c r="AB99" t="s">
        <v>2607</v>
      </c>
      <c r="AD99">
        <v>1</v>
      </c>
      <c r="AE99" t="s">
        <v>1509</v>
      </c>
      <c r="AF99" t="s">
        <v>3107</v>
      </c>
      <c r="AH99" t="s">
        <v>3108</v>
      </c>
      <c r="AI99" t="s">
        <v>3127</v>
      </c>
      <c r="AJ99" t="s">
        <v>3127</v>
      </c>
      <c r="AK99" t="s">
        <v>3400</v>
      </c>
      <c r="AL99">
        <v>46209</v>
      </c>
      <c r="AM99" t="s">
        <v>3416</v>
      </c>
      <c r="AN99" t="s">
        <v>3487</v>
      </c>
      <c r="AO99" t="s">
        <v>3933</v>
      </c>
      <c r="AP99" t="s">
        <v>3933</v>
      </c>
      <c r="AQ99" t="s">
        <v>3944</v>
      </c>
      <c r="AR99" t="s">
        <v>2502</v>
      </c>
      <c r="AS99" t="s">
        <v>2592</v>
      </c>
      <c r="AT99" t="s">
        <v>3950</v>
      </c>
      <c r="AW99" t="s">
        <v>3952</v>
      </c>
      <c r="AX99" t="s">
        <v>3952</v>
      </c>
      <c r="AY99" t="s">
        <v>3958</v>
      </c>
      <c r="AZ99" t="s">
        <v>4212</v>
      </c>
      <c r="BB99">
        <v>27668</v>
      </c>
      <c r="BC99" t="s">
        <v>3944</v>
      </c>
      <c r="BD99">
        <v>4232</v>
      </c>
      <c r="BE99">
        <v>2</v>
      </c>
      <c r="BF99" t="s">
        <v>3403</v>
      </c>
    </row>
    <row r="100" spans="1:58">
      <c r="A100">
        <v>135552</v>
      </c>
      <c r="B100" t="s">
        <v>4009</v>
      </c>
      <c r="C100" t="s">
        <v>4277</v>
      </c>
      <c r="D100" t="s">
        <v>148</v>
      </c>
      <c r="E100">
        <v>1</v>
      </c>
      <c r="F100" t="s">
        <v>4237</v>
      </c>
      <c r="G100">
        <v>25</v>
      </c>
      <c r="I100">
        <f t="shared" si="1"/>
        <v>25</v>
      </c>
      <c r="K100" t="s">
        <v>3397</v>
      </c>
      <c r="L100">
        <v>0</v>
      </c>
      <c r="M100">
        <v>46209</v>
      </c>
      <c r="N100" t="s">
        <v>3402</v>
      </c>
      <c r="O100">
        <v>138795</v>
      </c>
      <c r="R100">
        <v>25</v>
      </c>
      <c r="S100" t="s">
        <v>1510</v>
      </c>
      <c r="T100">
        <v>0</v>
      </c>
      <c r="U100">
        <v>3</v>
      </c>
      <c r="W100" t="s">
        <v>2405</v>
      </c>
      <c r="X100" t="s">
        <v>2463</v>
      </c>
      <c r="Y100" t="s">
        <v>2464</v>
      </c>
      <c r="Z100" t="s">
        <v>2502</v>
      </c>
      <c r="AA100" t="s">
        <v>2592</v>
      </c>
      <c r="AB100" t="s">
        <v>2607</v>
      </c>
      <c r="AD100">
        <v>0</v>
      </c>
      <c r="AE100" t="s">
        <v>2609</v>
      </c>
      <c r="AF100" t="s">
        <v>3107</v>
      </c>
      <c r="AH100" t="s">
        <v>3108</v>
      </c>
      <c r="AI100" t="s">
        <v>3127</v>
      </c>
      <c r="AJ100" t="s">
        <v>3127</v>
      </c>
      <c r="AK100" t="s">
        <v>3400</v>
      </c>
      <c r="AL100">
        <v>46209</v>
      </c>
      <c r="AM100" t="s">
        <v>3416</v>
      </c>
      <c r="AN100" t="s">
        <v>3487</v>
      </c>
      <c r="AO100" t="s">
        <v>3933</v>
      </c>
      <c r="AP100" t="s">
        <v>3933</v>
      </c>
      <c r="AQ100" t="s">
        <v>3944</v>
      </c>
      <c r="AR100" t="s">
        <v>2502</v>
      </c>
      <c r="AS100" t="s">
        <v>2592</v>
      </c>
      <c r="AT100" t="s">
        <v>3950</v>
      </c>
      <c r="AW100" t="s">
        <v>3952</v>
      </c>
      <c r="AX100" t="s">
        <v>3954</v>
      </c>
      <c r="AY100" t="s">
        <v>3958</v>
      </c>
      <c r="AZ100" t="s">
        <v>4212</v>
      </c>
      <c r="BB100">
        <v>11533</v>
      </c>
      <c r="BC100" t="s">
        <v>3944</v>
      </c>
      <c r="BD100">
        <v>4232</v>
      </c>
      <c r="BE100">
        <v>3</v>
      </c>
      <c r="BF100" t="s">
        <v>3403</v>
      </c>
    </row>
    <row r="101" spans="1:58">
      <c r="A101">
        <v>135552</v>
      </c>
      <c r="B101" t="s">
        <v>4009</v>
      </c>
      <c r="C101" t="s">
        <v>4277</v>
      </c>
      <c r="D101" t="s">
        <v>149</v>
      </c>
      <c r="E101">
        <v>1</v>
      </c>
      <c r="F101" t="s">
        <v>4237</v>
      </c>
      <c r="G101">
        <v>111.32</v>
      </c>
      <c r="I101">
        <f t="shared" si="1"/>
        <v>111.32</v>
      </c>
      <c r="K101" t="s">
        <v>3397</v>
      </c>
      <c r="L101">
        <v>0</v>
      </c>
      <c r="M101">
        <v>46209</v>
      </c>
      <c r="N101" t="s">
        <v>3402</v>
      </c>
      <c r="O101">
        <v>138795</v>
      </c>
      <c r="R101">
        <v>111.32</v>
      </c>
      <c r="S101" t="s">
        <v>1511</v>
      </c>
      <c r="T101">
        <v>0</v>
      </c>
      <c r="U101">
        <v>4</v>
      </c>
      <c r="W101" t="s">
        <v>2405</v>
      </c>
      <c r="X101" t="s">
        <v>2463</v>
      </c>
      <c r="Y101" t="s">
        <v>2464</v>
      </c>
      <c r="Z101" t="s">
        <v>2502</v>
      </c>
      <c r="AA101" t="s">
        <v>2592</v>
      </c>
      <c r="AB101" t="s">
        <v>2607</v>
      </c>
      <c r="AD101">
        <v>0</v>
      </c>
      <c r="AE101" t="s">
        <v>2609</v>
      </c>
      <c r="AF101" t="s">
        <v>3107</v>
      </c>
      <c r="AH101" t="s">
        <v>3108</v>
      </c>
      <c r="AI101" t="s">
        <v>3127</v>
      </c>
      <c r="AJ101" t="s">
        <v>3127</v>
      </c>
      <c r="AK101" t="s">
        <v>3400</v>
      </c>
      <c r="AL101">
        <v>46209</v>
      </c>
      <c r="AM101" t="s">
        <v>3416</v>
      </c>
      <c r="AN101" t="s">
        <v>3487</v>
      </c>
      <c r="AO101" t="s">
        <v>3933</v>
      </c>
      <c r="AP101" t="s">
        <v>3933</v>
      </c>
      <c r="AQ101" t="s">
        <v>3944</v>
      </c>
      <c r="AR101" t="s">
        <v>2502</v>
      </c>
      <c r="AS101" t="s">
        <v>2592</v>
      </c>
      <c r="AT101" t="s">
        <v>3950</v>
      </c>
      <c r="AW101" t="s">
        <v>3952</v>
      </c>
      <c r="AX101" t="s">
        <v>3954</v>
      </c>
      <c r="AY101" t="s">
        <v>3958</v>
      </c>
      <c r="AZ101" t="s">
        <v>4212</v>
      </c>
      <c r="BB101">
        <v>11533</v>
      </c>
      <c r="BC101" t="s">
        <v>3944</v>
      </c>
      <c r="BD101">
        <v>4232</v>
      </c>
      <c r="BE101">
        <v>4</v>
      </c>
      <c r="BF101" t="s">
        <v>3403</v>
      </c>
    </row>
    <row r="102" spans="1:58">
      <c r="A102">
        <v>135553</v>
      </c>
      <c r="B102" t="s">
        <v>4010</v>
      </c>
      <c r="C102" t="s">
        <v>4266</v>
      </c>
      <c r="D102" t="s">
        <v>150</v>
      </c>
      <c r="E102">
        <v>1</v>
      </c>
      <c r="F102" t="s">
        <v>4235</v>
      </c>
      <c r="G102">
        <v>300000</v>
      </c>
      <c r="I102">
        <f t="shared" si="1"/>
        <v>300000</v>
      </c>
      <c r="K102" t="s">
        <v>3396</v>
      </c>
      <c r="L102">
        <v>0</v>
      </c>
      <c r="M102">
        <v>46209</v>
      </c>
      <c r="N102" t="s">
        <v>3402</v>
      </c>
      <c r="O102">
        <v>138733</v>
      </c>
      <c r="R102">
        <v>300000</v>
      </c>
      <c r="S102" t="s">
        <v>1467</v>
      </c>
      <c r="T102">
        <v>0</v>
      </c>
      <c r="U102">
        <v>1</v>
      </c>
      <c r="W102" t="s">
        <v>2408</v>
      </c>
      <c r="X102" t="s">
        <v>2462</v>
      </c>
      <c r="Y102" t="s">
        <v>2464</v>
      </c>
      <c r="Z102" t="s">
        <v>2473</v>
      </c>
      <c r="AA102" t="s">
        <v>2591</v>
      </c>
      <c r="AB102" t="s">
        <v>2607</v>
      </c>
      <c r="AD102">
        <v>1</v>
      </c>
      <c r="AE102" t="s">
        <v>1467</v>
      </c>
      <c r="AF102" t="s">
        <v>3107</v>
      </c>
      <c r="AH102" t="s">
        <v>3108</v>
      </c>
      <c r="AI102" t="s">
        <v>3128</v>
      </c>
      <c r="AJ102" t="s">
        <v>3128</v>
      </c>
      <c r="AK102" t="s">
        <v>3400</v>
      </c>
      <c r="AL102">
        <v>46209</v>
      </c>
      <c r="AM102" t="s">
        <v>3416</v>
      </c>
      <c r="AN102" t="s">
        <v>3488</v>
      </c>
      <c r="AO102" t="s">
        <v>3933</v>
      </c>
      <c r="AP102" t="s">
        <v>3933</v>
      </c>
      <c r="AQ102" t="s">
        <v>3943</v>
      </c>
      <c r="AR102" t="s">
        <v>2473</v>
      </c>
      <c r="AS102" t="s">
        <v>2591</v>
      </c>
      <c r="AT102" t="s">
        <v>3948</v>
      </c>
      <c r="AW102" t="s">
        <v>3952</v>
      </c>
      <c r="AX102" t="s">
        <v>3952</v>
      </c>
      <c r="AY102" t="s">
        <v>3958</v>
      </c>
      <c r="AZ102" t="s">
        <v>4212</v>
      </c>
      <c r="BB102">
        <v>14417</v>
      </c>
      <c r="BC102" t="s">
        <v>3943</v>
      </c>
      <c r="BD102">
        <v>6211</v>
      </c>
      <c r="BE102">
        <v>1</v>
      </c>
      <c r="BF102" t="s">
        <v>4618</v>
      </c>
    </row>
    <row r="103" spans="1:58">
      <c r="A103">
        <v>135553</v>
      </c>
      <c r="B103" t="s">
        <v>4010</v>
      </c>
      <c r="C103" t="s">
        <v>4267</v>
      </c>
      <c r="D103" t="s">
        <v>151</v>
      </c>
      <c r="E103">
        <v>180</v>
      </c>
      <c r="F103" t="s">
        <v>4235</v>
      </c>
      <c r="G103">
        <v>17000</v>
      </c>
      <c r="I103">
        <f t="shared" si="1"/>
        <v>3060000</v>
      </c>
      <c r="K103" t="s">
        <v>3396</v>
      </c>
      <c r="L103">
        <v>0</v>
      </c>
      <c r="M103">
        <v>46209</v>
      </c>
      <c r="N103" t="s">
        <v>3402</v>
      </c>
      <c r="O103">
        <v>138733</v>
      </c>
      <c r="R103">
        <v>3060000</v>
      </c>
      <c r="S103" t="s">
        <v>1512</v>
      </c>
      <c r="T103">
        <v>0</v>
      </c>
      <c r="U103">
        <v>2</v>
      </c>
      <c r="W103" t="s">
        <v>2418</v>
      </c>
      <c r="X103" t="s">
        <v>2462</v>
      </c>
      <c r="Y103" t="s">
        <v>2464</v>
      </c>
      <c r="Z103" t="s">
        <v>2473</v>
      </c>
      <c r="AA103" t="s">
        <v>2591</v>
      </c>
      <c r="AB103" t="s">
        <v>2607</v>
      </c>
      <c r="AD103">
        <v>180</v>
      </c>
      <c r="AE103" t="s">
        <v>1512</v>
      </c>
      <c r="AF103" t="s">
        <v>3107</v>
      </c>
      <c r="AH103" t="s">
        <v>3108</v>
      </c>
      <c r="AI103" t="s">
        <v>3128</v>
      </c>
      <c r="AJ103" t="s">
        <v>3128</v>
      </c>
      <c r="AK103" t="s">
        <v>3400</v>
      </c>
      <c r="AL103">
        <v>46209</v>
      </c>
      <c r="AM103" t="s">
        <v>3416</v>
      </c>
      <c r="AN103" t="s">
        <v>3488</v>
      </c>
      <c r="AO103" t="s">
        <v>3933</v>
      </c>
      <c r="AP103" t="s">
        <v>3933</v>
      </c>
      <c r="AQ103" t="s">
        <v>3943</v>
      </c>
      <c r="AR103" t="s">
        <v>2473</v>
      </c>
      <c r="AS103" t="s">
        <v>2591</v>
      </c>
      <c r="AT103" t="s">
        <v>3948</v>
      </c>
      <c r="AW103" t="s">
        <v>3952</v>
      </c>
      <c r="AX103" t="s">
        <v>3952</v>
      </c>
      <c r="AY103" t="s">
        <v>3958</v>
      </c>
      <c r="AZ103" t="s">
        <v>4212</v>
      </c>
      <c r="BB103">
        <v>12682</v>
      </c>
      <c r="BC103" t="s">
        <v>3943</v>
      </c>
      <c r="BD103">
        <v>6211</v>
      </c>
      <c r="BE103">
        <v>2</v>
      </c>
      <c r="BF103" t="s">
        <v>4618</v>
      </c>
    </row>
    <row r="104" spans="1:58">
      <c r="A104">
        <v>135554</v>
      </c>
      <c r="B104" t="s">
        <v>4011</v>
      </c>
      <c r="C104" t="s">
        <v>4274</v>
      </c>
      <c r="D104" t="s">
        <v>152</v>
      </c>
      <c r="E104">
        <v>1</v>
      </c>
      <c r="F104" t="s">
        <v>4237</v>
      </c>
      <c r="G104">
        <v>8250000</v>
      </c>
      <c r="I104">
        <f t="shared" si="1"/>
        <v>8250000</v>
      </c>
      <c r="K104" t="s">
        <v>3396</v>
      </c>
      <c r="L104">
        <v>0</v>
      </c>
      <c r="M104">
        <v>46209</v>
      </c>
      <c r="N104" t="s">
        <v>3402</v>
      </c>
      <c r="O104">
        <v>138758</v>
      </c>
      <c r="R104">
        <v>8250000</v>
      </c>
      <c r="S104" t="s">
        <v>1513</v>
      </c>
      <c r="T104">
        <v>20</v>
      </c>
      <c r="U104">
        <v>1</v>
      </c>
      <c r="W104" t="s">
        <v>2405</v>
      </c>
      <c r="X104" t="s">
        <v>2463</v>
      </c>
      <c r="Y104" t="s">
        <v>2464</v>
      </c>
      <c r="Z104" t="s">
        <v>2473</v>
      </c>
      <c r="AA104" t="s">
        <v>2586</v>
      </c>
      <c r="AB104" t="s">
        <v>2607</v>
      </c>
      <c r="AD104">
        <v>0</v>
      </c>
      <c r="AE104" t="s">
        <v>2609</v>
      </c>
      <c r="AF104" t="s">
        <v>3107</v>
      </c>
      <c r="AH104" t="s">
        <v>3108</v>
      </c>
      <c r="AI104" t="s">
        <v>3129</v>
      </c>
      <c r="AJ104" t="s">
        <v>1513</v>
      </c>
      <c r="AK104" t="s">
        <v>3400</v>
      </c>
      <c r="AL104">
        <v>46209</v>
      </c>
      <c r="AM104" t="s">
        <v>3416</v>
      </c>
      <c r="AN104" t="s">
        <v>3489</v>
      </c>
      <c r="AO104" t="s">
        <v>3933</v>
      </c>
      <c r="AP104" t="s">
        <v>3933</v>
      </c>
      <c r="AQ104" t="s">
        <v>3939</v>
      </c>
      <c r="AR104" t="s">
        <v>2473</v>
      </c>
      <c r="AS104" t="s">
        <v>2586</v>
      </c>
      <c r="AT104" t="s">
        <v>3948</v>
      </c>
      <c r="AW104" t="s">
        <v>3954</v>
      </c>
      <c r="AX104" t="s">
        <v>3954</v>
      </c>
      <c r="AY104" t="s">
        <v>3958</v>
      </c>
      <c r="AZ104" t="s">
        <v>4212</v>
      </c>
      <c r="BB104">
        <v>11533</v>
      </c>
      <c r="BC104" t="s">
        <v>3939</v>
      </c>
      <c r="BD104">
        <v>2707</v>
      </c>
      <c r="BE104">
        <v>1</v>
      </c>
      <c r="BF104" t="s">
        <v>4618</v>
      </c>
    </row>
    <row r="105" spans="1:58">
      <c r="A105">
        <v>135555</v>
      </c>
      <c r="B105" t="s">
        <v>4012</v>
      </c>
      <c r="C105" t="s">
        <v>4278</v>
      </c>
      <c r="D105" t="s">
        <v>153</v>
      </c>
      <c r="E105">
        <v>1</v>
      </c>
      <c r="F105" t="s">
        <v>4235</v>
      </c>
      <c r="G105">
        <v>800000</v>
      </c>
      <c r="I105">
        <f t="shared" si="1"/>
        <v>800000</v>
      </c>
      <c r="K105" t="s">
        <v>3396</v>
      </c>
      <c r="L105">
        <v>0</v>
      </c>
      <c r="M105">
        <v>46209</v>
      </c>
      <c r="N105" t="s">
        <v>3402</v>
      </c>
      <c r="O105">
        <v>138830</v>
      </c>
      <c r="R105">
        <v>800000</v>
      </c>
      <c r="S105" t="s">
        <v>1514</v>
      </c>
      <c r="T105">
        <v>0</v>
      </c>
      <c r="U105">
        <v>1</v>
      </c>
      <c r="W105" t="s">
        <v>2424</v>
      </c>
      <c r="X105" t="s">
        <v>2462</v>
      </c>
      <c r="Y105" t="s">
        <v>2468</v>
      </c>
      <c r="Z105" t="s">
        <v>2503</v>
      </c>
      <c r="AA105" t="s">
        <v>2468</v>
      </c>
      <c r="AB105" t="s">
        <v>2607</v>
      </c>
      <c r="AD105">
        <v>1</v>
      </c>
      <c r="AE105" t="s">
        <v>1514</v>
      </c>
      <c r="AF105" t="s">
        <v>3107</v>
      </c>
      <c r="AH105" t="s">
        <v>3110</v>
      </c>
      <c r="AI105" t="s">
        <v>1514</v>
      </c>
      <c r="AJ105" t="s">
        <v>1514</v>
      </c>
      <c r="AK105" t="s">
        <v>3400</v>
      </c>
      <c r="AL105">
        <v>46209</v>
      </c>
      <c r="AM105" t="s">
        <v>3416</v>
      </c>
      <c r="AN105" t="s">
        <v>3490</v>
      </c>
      <c r="AO105" t="s">
        <v>3933</v>
      </c>
      <c r="AP105" t="s">
        <v>3933</v>
      </c>
      <c r="AQ105" t="s">
        <v>3942</v>
      </c>
      <c r="AR105" t="s">
        <v>2503</v>
      </c>
      <c r="AS105" t="s">
        <v>2468</v>
      </c>
      <c r="AT105" t="s">
        <v>3948</v>
      </c>
      <c r="AW105" t="s">
        <v>3952</v>
      </c>
      <c r="AX105" t="s">
        <v>3952</v>
      </c>
      <c r="AY105" t="s">
        <v>3960</v>
      </c>
      <c r="AZ105" t="s">
        <v>4219</v>
      </c>
      <c r="BB105">
        <v>2816</v>
      </c>
      <c r="BC105" t="s">
        <v>3942</v>
      </c>
      <c r="BD105">
        <v>3946</v>
      </c>
      <c r="BE105">
        <v>1</v>
      </c>
      <c r="BF105" t="s">
        <v>3402</v>
      </c>
    </row>
    <row r="106" spans="1:58">
      <c r="A106">
        <v>135556</v>
      </c>
      <c r="B106" t="s">
        <v>3992</v>
      </c>
      <c r="C106" t="s">
        <v>4272</v>
      </c>
      <c r="D106" t="s">
        <v>154</v>
      </c>
      <c r="E106">
        <v>1</v>
      </c>
      <c r="F106" t="s">
        <v>4235</v>
      </c>
      <c r="G106">
        <v>4450000</v>
      </c>
      <c r="I106">
        <f t="shared" si="1"/>
        <v>4450000</v>
      </c>
      <c r="K106" t="s">
        <v>3396</v>
      </c>
      <c r="L106">
        <v>0</v>
      </c>
      <c r="M106">
        <v>46209</v>
      </c>
      <c r="N106" t="s">
        <v>3402</v>
      </c>
      <c r="O106">
        <v>138673</v>
      </c>
      <c r="R106">
        <v>4450000</v>
      </c>
      <c r="S106" t="s">
        <v>1515</v>
      </c>
      <c r="T106">
        <v>0</v>
      </c>
      <c r="U106">
        <v>1</v>
      </c>
      <c r="W106" t="s">
        <v>2417</v>
      </c>
      <c r="X106" t="s">
        <v>2462</v>
      </c>
      <c r="Y106" t="s">
        <v>2464</v>
      </c>
      <c r="Z106" t="s">
        <v>2492</v>
      </c>
      <c r="AA106" t="s">
        <v>2592</v>
      </c>
      <c r="AB106" t="s">
        <v>2607</v>
      </c>
      <c r="AD106">
        <v>0</v>
      </c>
      <c r="AE106" t="s">
        <v>2609</v>
      </c>
      <c r="AF106" t="s">
        <v>3107</v>
      </c>
      <c r="AH106" t="s">
        <v>3108</v>
      </c>
      <c r="AI106" t="s">
        <v>1515</v>
      </c>
      <c r="AJ106" t="s">
        <v>1515</v>
      </c>
      <c r="AK106" t="s">
        <v>3400</v>
      </c>
      <c r="AL106">
        <v>46209</v>
      </c>
      <c r="AM106" t="s">
        <v>3416</v>
      </c>
      <c r="AN106" t="s">
        <v>3491</v>
      </c>
      <c r="AO106" t="s">
        <v>3933</v>
      </c>
      <c r="AP106" t="s">
        <v>3933</v>
      </c>
      <c r="AQ106" t="s">
        <v>3944</v>
      </c>
      <c r="AR106" t="s">
        <v>2492</v>
      </c>
      <c r="AS106" t="s">
        <v>2592</v>
      </c>
      <c r="AT106" t="s">
        <v>3948</v>
      </c>
      <c r="AW106" t="s">
        <v>3954</v>
      </c>
      <c r="AX106" t="s">
        <v>3954</v>
      </c>
      <c r="AY106" t="s">
        <v>3958</v>
      </c>
      <c r="AZ106" t="s">
        <v>4215</v>
      </c>
      <c r="BB106">
        <v>4276</v>
      </c>
      <c r="BC106" t="s">
        <v>3944</v>
      </c>
      <c r="BD106">
        <v>3726</v>
      </c>
      <c r="BE106">
        <v>1</v>
      </c>
      <c r="BF106" t="s">
        <v>3416</v>
      </c>
    </row>
    <row r="107" spans="1:58">
      <c r="A107">
        <v>135557</v>
      </c>
      <c r="B107" t="s">
        <v>4013</v>
      </c>
      <c r="C107" t="s">
        <v>4279</v>
      </c>
      <c r="D107" t="s">
        <v>155</v>
      </c>
      <c r="E107">
        <v>1</v>
      </c>
      <c r="F107" t="s">
        <v>4237</v>
      </c>
      <c r="G107">
        <v>9457500</v>
      </c>
      <c r="I107">
        <f t="shared" si="1"/>
        <v>9457500</v>
      </c>
      <c r="K107" t="s">
        <v>3396</v>
      </c>
      <c r="L107">
        <v>0</v>
      </c>
      <c r="M107">
        <v>46209</v>
      </c>
      <c r="N107" t="s">
        <v>3402</v>
      </c>
      <c r="O107">
        <v>138770</v>
      </c>
      <c r="R107">
        <v>9457500</v>
      </c>
      <c r="S107" t="s">
        <v>1516</v>
      </c>
      <c r="T107">
        <v>20</v>
      </c>
      <c r="U107">
        <v>1</v>
      </c>
      <c r="W107" t="s">
        <v>2425</v>
      </c>
      <c r="X107" t="s">
        <v>2462</v>
      </c>
      <c r="Y107" t="s">
        <v>1233</v>
      </c>
      <c r="Z107" t="s">
        <v>2504</v>
      </c>
      <c r="AA107" t="s">
        <v>1233</v>
      </c>
      <c r="AB107" t="s">
        <v>2607</v>
      </c>
      <c r="AD107">
        <v>1</v>
      </c>
      <c r="AE107" t="s">
        <v>2643</v>
      </c>
      <c r="AF107" t="s">
        <v>3107</v>
      </c>
      <c r="AH107" t="s">
        <v>3110</v>
      </c>
      <c r="AI107" t="s">
        <v>3130</v>
      </c>
      <c r="AJ107" t="s">
        <v>3286</v>
      </c>
      <c r="AL107">
        <v>46209</v>
      </c>
      <c r="AM107" t="s">
        <v>3416</v>
      </c>
      <c r="AN107" t="s">
        <v>3492</v>
      </c>
      <c r="AO107" t="s">
        <v>3933</v>
      </c>
      <c r="AP107" t="s">
        <v>3933</v>
      </c>
      <c r="AQ107" t="s">
        <v>3945</v>
      </c>
      <c r="AR107" t="s">
        <v>2504</v>
      </c>
      <c r="AS107" t="s">
        <v>1233</v>
      </c>
      <c r="AT107" t="s">
        <v>3948</v>
      </c>
      <c r="AW107" t="s">
        <v>3952</v>
      </c>
      <c r="AX107" t="s">
        <v>3952</v>
      </c>
      <c r="AY107" t="s">
        <v>3960</v>
      </c>
      <c r="AZ107" t="s">
        <v>4222</v>
      </c>
      <c r="BB107">
        <v>9841</v>
      </c>
      <c r="BC107" t="s">
        <v>3945</v>
      </c>
      <c r="BD107">
        <v>4263</v>
      </c>
      <c r="BE107">
        <v>1</v>
      </c>
      <c r="BF107" t="s">
        <v>3401</v>
      </c>
    </row>
    <row r="108" spans="1:58">
      <c r="A108">
        <v>135557</v>
      </c>
      <c r="B108" t="s">
        <v>4013</v>
      </c>
      <c r="C108" t="s">
        <v>4272</v>
      </c>
      <c r="D108" t="s">
        <v>156</v>
      </c>
      <c r="E108">
        <v>1</v>
      </c>
      <c r="F108" t="s">
        <v>4235</v>
      </c>
      <c r="G108">
        <v>200000</v>
      </c>
      <c r="I108">
        <f t="shared" si="1"/>
        <v>200000</v>
      </c>
      <c r="K108" t="s">
        <v>3396</v>
      </c>
      <c r="L108">
        <v>0</v>
      </c>
      <c r="M108">
        <v>46209</v>
      </c>
      <c r="N108" t="s">
        <v>3402</v>
      </c>
      <c r="O108">
        <v>138770</v>
      </c>
      <c r="R108">
        <v>200000</v>
      </c>
      <c r="S108" t="s">
        <v>1517</v>
      </c>
      <c r="T108">
        <v>20</v>
      </c>
      <c r="U108">
        <v>2</v>
      </c>
      <c r="W108" t="s">
        <v>2417</v>
      </c>
      <c r="X108" t="s">
        <v>2462</v>
      </c>
      <c r="Y108" t="s">
        <v>1233</v>
      </c>
      <c r="Z108" t="s">
        <v>2504</v>
      </c>
      <c r="AA108" t="s">
        <v>1233</v>
      </c>
      <c r="AB108" t="s">
        <v>2607</v>
      </c>
      <c r="AD108">
        <v>1</v>
      </c>
      <c r="AE108" t="s">
        <v>1888</v>
      </c>
      <c r="AF108" t="s">
        <v>3107</v>
      </c>
      <c r="AH108" t="s">
        <v>3110</v>
      </c>
      <c r="AI108" t="s">
        <v>3130</v>
      </c>
      <c r="AJ108" t="s">
        <v>3286</v>
      </c>
      <c r="AL108">
        <v>46209</v>
      </c>
      <c r="AM108" t="s">
        <v>3416</v>
      </c>
      <c r="AN108" t="s">
        <v>3492</v>
      </c>
      <c r="AO108" t="s">
        <v>3933</v>
      </c>
      <c r="AP108" t="s">
        <v>3933</v>
      </c>
      <c r="AQ108" t="s">
        <v>3945</v>
      </c>
      <c r="AR108" t="s">
        <v>2504</v>
      </c>
      <c r="AS108" t="s">
        <v>1233</v>
      </c>
      <c r="AT108" t="s">
        <v>3948</v>
      </c>
      <c r="AW108" t="s">
        <v>3952</v>
      </c>
      <c r="AX108" t="s">
        <v>3952</v>
      </c>
      <c r="AY108" t="s">
        <v>3960</v>
      </c>
      <c r="AZ108" t="s">
        <v>4222</v>
      </c>
      <c r="BB108">
        <v>4276</v>
      </c>
      <c r="BC108" t="s">
        <v>3945</v>
      </c>
      <c r="BD108">
        <v>4263</v>
      </c>
      <c r="BE108">
        <v>2</v>
      </c>
      <c r="BF108" t="s">
        <v>3401</v>
      </c>
    </row>
    <row r="109" spans="1:58">
      <c r="A109">
        <v>135558</v>
      </c>
      <c r="B109" t="s">
        <v>4014</v>
      </c>
      <c r="C109" t="s">
        <v>4280</v>
      </c>
      <c r="D109" t="s">
        <v>157</v>
      </c>
      <c r="E109">
        <v>1</v>
      </c>
      <c r="F109" t="s">
        <v>4235</v>
      </c>
      <c r="G109">
        <v>745000</v>
      </c>
      <c r="I109">
        <f t="shared" si="1"/>
        <v>745000</v>
      </c>
      <c r="K109" t="s">
        <v>3396</v>
      </c>
      <c r="L109">
        <v>0</v>
      </c>
      <c r="M109">
        <v>46209</v>
      </c>
      <c r="N109" t="s">
        <v>3402</v>
      </c>
      <c r="O109">
        <v>138233</v>
      </c>
      <c r="R109">
        <v>745000</v>
      </c>
      <c r="S109" t="s">
        <v>1518</v>
      </c>
      <c r="T109">
        <v>20</v>
      </c>
      <c r="U109">
        <v>1</v>
      </c>
      <c r="W109" t="s">
        <v>2405</v>
      </c>
      <c r="X109" t="s">
        <v>2462</v>
      </c>
      <c r="Y109" t="s">
        <v>2465</v>
      </c>
      <c r="Z109" t="s">
        <v>2488</v>
      </c>
      <c r="AA109" t="s">
        <v>2596</v>
      </c>
      <c r="AB109" t="s">
        <v>2607</v>
      </c>
      <c r="AD109">
        <v>1</v>
      </c>
      <c r="AE109" t="s">
        <v>2644</v>
      </c>
      <c r="AF109" t="s">
        <v>3107</v>
      </c>
      <c r="AH109" t="s">
        <v>3109</v>
      </c>
      <c r="AI109" t="s">
        <v>3131</v>
      </c>
      <c r="AJ109" t="s">
        <v>3287</v>
      </c>
      <c r="AL109">
        <v>46209</v>
      </c>
      <c r="AM109" t="s">
        <v>3416</v>
      </c>
      <c r="AN109" t="s">
        <v>3493</v>
      </c>
      <c r="AO109" t="s">
        <v>3933</v>
      </c>
      <c r="AP109" t="s">
        <v>3933</v>
      </c>
      <c r="AQ109" t="s">
        <v>3937</v>
      </c>
      <c r="AR109" t="s">
        <v>2488</v>
      </c>
      <c r="AS109" t="s">
        <v>2596</v>
      </c>
      <c r="AT109" t="s">
        <v>3948</v>
      </c>
      <c r="AW109" t="s">
        <v>3952</v>
      </c>
      <c r="AX109" t="s">
        <v>3952</v>
      </c>
      <c r="AY109" t="s">
        <v>3959</v>
      </c>
      <c r="AZ109" t="s">
        <v>4221</v>
      </c>
      <c r="BB109">
        <v>22417</v>
      </c>
      <c r="BC109" t="s">
        <v>3937</v>
      </c>
      <c r="BD109">
        <v>2053</v>
      </c>
      <c r="BE109">
        <v>1</v>
      </c>
      <c r="BF109" t="s">
        <v>4617</v>
      </c>
    </row>
    <row r="110" spans="1:58">
      <c r="A110">
        <v>135558</v>
      </c>
      <c r="B110" t="s">
        <v>4014</v>
      </c>
      <c r="C110" t="s">
        <v>4280</v>
      </c>
      <c r="D110" t="s">
        <v>158</v>
      </c>
      <c r="E110">
        <v>1</v>
      </c>
      <c r="F110" t="s">
        <v>4235</v>
      </c>
      <c r="G110">
        <v>532000</v>
      </c>
      <c r="I110">
        <f t="shared" si="1"/>
        <v>532000</v>
      </c>
      <c r="K110" t="s">
        <v>3396</v>
      </c>
      <c r="L110">
        <v>0</v>
      </c>
      <c r="M110">
        <v>46209</v>
      </c>
      <c r="N110" t="s">
        <v>3402</v>
      </c>
      <c r="O110">
        <v>138233</v>
      </c>
      <c r="R110">
        <v>532000</v>
      </c>
      <c r="S110" t="s">
        <v>1519</v>
      </c>
      <c r="T110">
        <v>20</v>
      </c>
      <c r="U110">
        <v>2</v>
      </c>
      <c r="W110" t="s">
        <v>2405</v>
      </c>
      <c r="X110" t="s">
        <v>2462</v>
      </c>
      <c r="Y110" t="s">
        <v>2465</v>
      </c>
      <c r="Z110" t="s">
        <v>2488</v>
      </c>
      <c r="AA110" t="s">
        <v>2596</v>
      </c>
      <c r="AB110" t="s">
        <v>2607</v>
      </c>
      <c r="AD110">
        <v>1</v>
      </c>
      <c r="AE110" t="s">
        <v>2645</v>
      </c>
      <c r="AF110" t="s">
        <v>3107</v>
      </c>
      <c r="AH110" t="s">
        <v>3109</v>
      </c>
      <c r="AI110" t="s">
        <v>3131</v>
      </c>
      <c r="AJ110" t="s">
        <v>3287</v>
      </c>
      <c r="AL110">
        <v>46209</v>
      </c>
      <c r="AM110" t="s">
        <v>3416</v>
      </c>
      <c r="AN110" t="s">
        <v>3493</v>
      </c>
      <c r="AO110" t="s">
        <v>3933</v>
      </c>
      <c r="AP110" t="s">
        <v>3933</v>
      </c>
      <c r="AQ110" t="s">
        <v>3937</v>
      </c>
      <c r="AR110" t="s">
        <v>2488</v>
      </c>
      <c r="AS110" t="s">
        <v>2596</v>
      </c>
      <c r="AT110" t="s">
        <v>3948</v>
      </c>
      <c r="AW110" t="s">
        <v>3952</v>
      </c>
      <c r="AX110" t="s">
        <v>3952</v>
      </c>
      <c r="AY110" t="s">
        <v>3959</v>
      </c>
      <c r="AZ110" t="s">
        <v>4221</v>
      </c>
      <c r="BB110">
        <v>22417</v>
      </c>
      <c r="BC110" t="s">
        <v>3937</v>
      </c>
      <c r="BD110">
        <v>2053</v>
      </c>
      <c r="BE110">
        <v>2</v>
      </c>
      <c r="BF110" t="s">
        <v>4617</v>
      </c>
    </row>
    <row r="111" spans="1:58">
      <c r="A111">
        <v>135558</v>
      </c>
      <c r="B111" t="s">
        <v>4014</v>
      </c>
      <c r="C111" t="s">
        <v>4280</v>
      </c>
      <c r="D111" t="s">
        <v>159</v>
      </c>
      <c r="E111">
        <v>1</v>
      </c>
      <c r="F111" t="s">
        <v>4235</v>
      </c>
      <c r="G111">
        <v>395000</v>
      </c>
      <c r="I111">
        <f t="shared" si="1"/>
        <v>395000</v>
      </c>
      <c r="K111" t="s">
        <v>3396</v>
      </c>
      <c r="L111">
        <v>0</v>
      </c>
      <c r="M111">
        <v>46209</v>
      </c>
      <c r="N111" t="s">
        <v>3402</v>
      </c>
      <c r="O111">
        <v>138233</v>
      </c>
      <c r="R111">
        <v>395000</v>
      </c>
      <c r="S111" t="s">
        <v>1520</v>
      </c>
      <c r="T111">
        <v>20</v>
      </c>
      <c r="U111">
        <v>3</v>
      </c>
      <c r="W111" t="s">
        <v>2405</v>
      </c>
      <c r="X111" t="s">
        <v>2462</v>
      </c>
      <c r="Y111" t="s">
        <v>2465</v>
      </c>
      <c r="Z111" t="s">
        <v>2488</v>
      </c>
      <c r="AA111" t="s">
        <v>2596</v>
      </c>
      <c r="AB111" t="s">
        <v>2607</v>
      </c>
      <c r="AD111">
        <v>1</v>
      </c>
      <c r="AE111" t="s">
        <v>2646</v>
      </c>
      <c r="AF111" t="s">
        <v>3107</v>
      </c>
      <c r="AH111" t="s">
        <v>3109</v>
      </c>
      <c r="AI111" t="s">
        <v>3131</v>
      </c>
      <c r="AJ111" t="s">
        <v>3287</v>
      </c>
      <c r="AL111">
        <v>46209</v>
      </c>
      <c r="AM111" t="s">
        <v>3416</v>
      </c>
      <c r="AN111" t="s">
        <v>3493</v>
      </c>
      <c r="AO111" t="s">
        <v>3933</v>
      </c>
      <c r="AP111" t="s">
        <v>3933</v>
      </c>
      <c r="AQ111" t="s">
        <v>3937</v>
      </c>
      <c r="AR111" t="s">
        <v>2488</v>
      </c>
      <c r="AS111" t="s">
        <v>2596</v>
      </c>
      <c r="AT111" t="s">
        <v>3948</v>
      </c>
      <c r="AW111" t="s">
        <v>3952</v>
      </c>
      <c r="AX111" t="s">
        <v>3952</v>
      </c>
      <c r="AY111" t="s">
        <v>3959</v>
      </c>
      <c r="AZ111" t="s">
        <v>4221</v>
      </c>
      <c r="BB111">
        <v>22417</v>
      </c>
      <c r="BC111" t="s">
        <v>3937</v>
      </c>
      <c r="BD111">
        <v>2053</v>
      </c>
      <c r="BE111">
        <v>3</v>
      </c>
      <c r="BF111" t="s">
        <v>4617</v>
      </c>
    </row>
    <row r="112" spans="1:58">
      <c r="A112">
        <v>135558</v>
      </c>
      <c r="B112" t="s">
        <v>4014</v>
      </c>
      <c r="C112" t="s">
        <v>4280</v>
      </c>
      <c r="D112" t="s">
        <v>160</v>
      </c>
      <c r="E112">
        <v>1</v>
      </c>
      <c r="F112" t="s">
        <v>4235</v>
      </c>
      <c r="G112">
        <v>255000</v>
      </c>
      <c r="I112">
        <f t="shared" si="1"/>
        <v>255000</v>
      </c>
      <c r="K112" t="s">
        <v>3396</v>
      </c>
      <c r="L112">
        <v>0</v>
      </c>
      <c r="M112">
        <v>46209</v>
      </c>
      <c r="N112" t="s">
        <v>3402</v>
      </c>
      <c r="O112">
        <v>138233</v>
      </c>
      <c r="R112">
        <v>255000</v>
      </c>
      <c r="S112" t="s">
        <v>1521</v>
      </c>
      <c r="T112">
        <v>20</v>
      </c>
      <c r="U112">
        <v>4</v>
      </c>
      <c r="W112" t="s">
        <v>2405</v>
      </c>
      <c r="X112" t="s">
        <v>2462</v>
      </c>
      <c r="Y112" t="s">
        <v>2465</v>
      </c>
      <c r="Z112" t="s">
        <v>2488</v>
      </c>
      <c r="AA112" t="s">
        <v>2596</v>
      </c>
      <c r="AB112" t="s">
        <v>2607</v>
      </c>
      <c r="AD112">
        <v>1</v>
      </c>
      <c r="AE112" t="s">
        <v>2647</v>
      </c>
      <c r="AF112" t="s">
        <v>3107</v>
      </c>
      <c r="AH112" t="s">
        <v>3109</v>
      </c>
      <c r="AI112" t="s">
        <v>3131</v>
      </c>
      <c r="AJ112" t="s">
        <v>3287</v>
      </c>
      <c r="AL112">
        <v>46209</v>
      </c>
      <c r="AM112" t="s">
        <v>3416</v>
      </c>
      <c r="AN112" t="s">
        <v>3493</v>
      </c>
      <c r="AO112" t="s">
        <v>3933</v>
      </c>
      <c r="AP112" t="s">
        <v>3933</v>
      </c>
      <c r="AQ112" t="s">
        <v>3937</v>
      </c>
      <c r="AR112" t="s">
        <v>2488</v>
      </c>
      <c r="AS112" t="s">
        <v>2596</v>
      </c>
      <c r="AT112" t="s">
        <v>3948</v>
      </c>
      <c r="AW112" t="s">
        <v>3952</v>
      </c>
      <c r="AX112" t="s">
        <v>3952</v>
      </c>
      <c r="AY112" t="s">
        <v>3959</v>
      </c>
      <c r="AZ112" t="s">
        <v>4221</v>
      </c>
      <c r="BB112">
        <v>22417</v>
      </c>
      <c r="BC112" t="s">
        <v>3937</v>
      </c>
      <c r="BD112">
        <v>2053</v>
      </c>
      <c r="BE112">
        <v>4</v>
      </c>
      <c r="BF112" t="s">
        <v>4617</v>
      </c>
    </row>
    <row r="113" spans="1:58">
      <c r="A113">
        <v>135558</v>
      </c>
      <c r="B113" t="s">
        <v>4014</v>
      </c>
      <c r="C113" t="s">
        <v>4280</v>
      </c>
      <c r="D113" t="s">
        <v>161</v>
      </c>
      <c r="E113">
        <v>1</v>
      </c>
      <c r="F113" t="s">
        <v>4235</v>
      </c>
      <c r="G113">
        <v>230000</v>
      </c>
      <c r="I113">
        <f t="shared" si="1"/>
        <v>230000</v>
      </c>
      <c r="K113" t="s">
        <v>3396</v>
      </c>
      <c r="L113">
        <v>0</v>
      </c>
      <c r="M113">
        <v>46209</v>
      </c>
      <c r="N113" t="s">
        <v>3402</v>
      </c>
      <c r="O113">
        <v>138233</v>
      </c>
      <c r="R113">
        <v>230000</v>
      </c>
      <c r="S113" t="s">
        <v>1522</v>
      </c>
      <c r="T113">
        <v>20</v>
      </c>
      <c r="U113">
        <v>5</v>
      </c>
      <c r="W113" t="s">
        <v>2405</v>
      </c>
      <c r="X113" t="s">
        <v>2462</v>
      </c>
      <c r="Y113" t="s">
        <v>2465</v>
      </c>
      <c r="Z113" t="s">
        <v>2488</v>
      </c>
      <c r="AA113" t="s">
        <v>2596</v>
      </c>
      <c r="AB113" t="s">
        <v>2607</v>
      </c>
      <c r="AD113">
        <v>1</v>
      </c>
      <c r="AE113" t="s">
        <v>2648</v>
      </c>
      <c r="AF113" t="s">
        <v>3107</v>
      </c>
      <c r="AH113" t="s">
        <v>3109</v>
      </c>
      <c r="AI113" t="s">
        <v>3131</v>
      </c>
      <c r="AJ113" t="s">
        <v>3287</v>
      </c>
      <c r="AL113">
        <v>46209</v>
      </c>
      <c r="AM113" t="s">
        <v>3416</v>
      </c>
      <c r="AN113" t="s">
        <v>3493</v>
      </c>
      <c r="AO113" t="s">
        <v>3933</v>
      </c>
      <c r="AP113" t="s">
        <v>3933</v>
      </c>
      <c r="AQ113" t="s">
        <v>3937</v>
      </c>
      <c r="AR113" t="s">
        <v>2488</v>
      </c>
      <c r="AS113" t="s">
        <v>2596</v>
      </c>
      <c r="AT113" t="s">
        <v>3948</v>
      </c>
      <c r="AW113" t="s">
        <v>3952</v>
      </c>
      <c r="AX113" t="s">
        <v>3952</v>
      </c>
      <c r="AY113" t="s">
        <v>3959</v>
      </c>
      <c r="AZ113" t="s">
        <v>4221</v>
      </c>
      <c r="BB113">
        <v>22417</v>
      </c>
      <c r="BC113" t="s">
        <v>3937</v>
      </c>
      <c r="BD113">
        <v>2053</v>
      </c>
      <c r="BE113">
        <v>5</v>
      </c>
      <c r="BF113" t="s">
        <v>4617</v>
      </c>
    </row>
    <row r="114" spans="1:58">
      <c r="A114">
        <v>135558</v>
      </c>
      <c r="B114" t="s">
        <v>4014</v>
      </c>
      <c r="C114" t="s">
        <v>4280</v>
      </c>
      <c r="D114" t="s">
        <v>162</v>
      </c>
      <c r="E114">
        <v>1</v>
      </c>
      <c r="F114" t="s">
        <v>4235</v>
      </c>
      <c r="G114">
        <v>225000</v>
      </c>
      <c r="I114">
        <f t="shared" si="1"/>
        <v>225000</v>
      </c>
      <c r="K114" t="s">
        <v>3396</v>
      </c>
      <c r="L114">
        <v>0</v>
      </c>
      <c r="M114">
        <v>46209</v>
      </c>
      <c r="N114" t="s">
        <v>3402</v>
      </c>
      <c r="O114">
        <v>138233</v>
      </c>
      <c r="R114">
        <v>225000</v>
      </c>
      <c r="S114" t="s">
        <v>1523</v>
      </c>
      <c r="T114">
        <v>20</v>
      </c>
      <c r="U114">
        <v>6</v>
      </c>
      <c r="W114" t="s">
        <v>2405</v>
      </c>
      <c r="X114" t="s">
        <v>2462</v>
      </c>
      <c r="Y114" t="s">
        <v>2465</v>
      </c>
      <c r="Z114" t="s">
        <v>2488</v>
      </c>
      <c r="AA114" t="s">
        <v>2596</v>
      </c>
      <c r="AB114" t="s">
        <v>2607</v>
      </c>
      <c r="AD114">
        <v>1</v>
      </c>
      <c r="AE114" t="s">
        <v>2649</v>
      </c>
      <c r="AF114" t="s">
        <v>3107</v>
      </c>
      <c r="AH114" t="s">
        <v>3109</v>
      </c>
      <c r="AI114" t="s">
        <v>3131</v>
      </c>
      <c r="AJ114" t="s">
        <v>3287</v>
      </c>
      <c r="AL114">
        <v>46209</v>
      </c>
      <c r="AM114" t="s">
        <v>3416</v>
      </c>
      <c r="AN114" t="s">
        <v>3493</v>
      </c>
      <c r="AO114" t="s">
        <v>3933</v>
      </c>
      <c r="AP114" t="s">
        <v>3933</v>
      </c>
      <c r="AQ114" t="s">
        <v>3937</v>
      </c>
      <c r="AR114" t="s">
        <v>2488</v>
      </c>
      <c r="AS114" t="s">
        <v>2596</v>
      </c>
      <c r="AT114" t="s">
        <v>3948</v>
      </c>
      <c r="AW114" t="s">
        <v>3952</v>
      </c>
      <c r="AX114" t="s">
        <v>3952</v>
      </c>
      <c r="AY114" t="s">
        <v>3959</v>
      </c>
      <c r="AZ114" t="s">
        <v>4221</v>
      </c>
      <c r="BB114">
        <v>22417</v>
      </c>
      <c r="BC114" t="s">
        <v>3937</v>
      </c>
      <c r="BD114">
        <v>2053</v>
      </c>
      <c r="BE114">
        <v>6</v>
      </c>
      <c r="BF114" t="s">
        <v>4617</v>
      </c>
    </row>
    <row r="115" spans="1:58">
      <c r="A115">
        <v>135558</v>
      </c>
      <c r="B115" t="s">
        <v>4014</v>
      </c>
      <c r="C115" t="s">
        <v>4280</v>
      </c>
      <c r="D115" t="s">
        <v>163</v>
      </c>
      <c r="E115">
        <v>1</v>
      </c>
      <c r="F115" t="s">
        <v>4235</v>
      </c>
      <c r="G115">
        <v>194500</v>
      </c>
      <c r="I115">
        <f t="shared" si="1"/>
        <v>194500</v>
      </c>
      <c r="K115" t="s">
        <v>3396</v>
      </c>
      <c r="L115">
        <v>0</v>
      </c>
      <c r="M115">
        <v>46209</v>
      </c>
      <c r="N115" t="s">
        <v>3402</v>
      </c>
      <c r="O115">
        <v>138233</v>
      </c>
      <c r="R115">
        <v>194500</v>
      </c>
      <c r="S115" t="s">
        <v>1524</v>
      </c>
      <c r="T115">
        <v>20</v>
      </c>
      <c r="U115">
        <v>7</v>
      </c>
      <c r="W115" t="s">
        <v>2405</v>
      </c>
      <c r="X115" t="s">
        <v>2462</v>
      </c>
      <c r="Y115" t="s">
        <v>2465</v>
      </c>
      <c r="Z115" t="s">
        <v>2488</v>
      </c>
      <c r="AA115" t="s">
        <v>2596</v>
      </c>
      <c r="AB115" t="s">
        <v>2607</v>
      </c>
      <c r="AD115">
        <v>1</v>
      </c>
      <c r="AE115" t="s">
        <v>2650</v>
      </c>
      <c r="AF115" t="s">
        <v>3107</v>
      </c>
      <c r="AH115" t="s">
        <v>3109</v>
      </c>
      <c r="AI115" t="s">
        <v>3131</v>
      </c>
      <c r="AJ115" t="s">
        <v>3287</v>
      </c>
      <c r="AL115">
        <v>46209</v>
      </c>
      <c r="AM115" t="s">
        <v>3416</v>
      </c>
      <c r="AN115" t="s">
        <v>3493</v>
      </c>
      <c r="AO115" t="s">
        <v>3933</v>
      </c>
      <c r="AP115" t="s">
        <v>3933</v>
      </c>
      <c r="AQ115" t="s">
        <v>3937</v>
      </c>
      <c r="AR115" t="s">
        <v>2488</v>
      </c>
      <c r="AS115" t="s">
        <v>2596</v>
      </c>
      <c r="AT115" t="s">
        <v>3948</v>
      </c>
      <c r="AW115" t="s">
        <v>3952</v>
      </c>
      <c r="AX115" t="s">
        <v>3952</v>
      </c>
      <c r="AY115" t="s">
        <v>3959</v>
      </c>
      <c r="AZ115" t="s">
        <v>4221</v>
      </c>
      <c r="BB115">
        <v>22417</v>
      </c>
      <c r="BC115" t="s">
        <v>3937</v>
      </c>
      <c r="BD115">
        <v>2053</v>
      </c>
      <c r="BE115">
        <v>7</v>
      </c>
      <c r="BF115" t="s">
        <v>4617</v>
      </c>
    </row>
    <row r="116" spans="1:58">
      <c r="A116">
        <v>135558</v>
      </c>
      <c r="B116" t="s">
        <v>4014</v>
      </c>
      <c r="C116" t="s">
        <v>4280</v>
      </c>
      <c r="D116" t="s">
        <v>164</v>
      </c>
      <c r="E116">
        <v>1</v>
      </c>
      <c r="F116" t="s">
        <v>4235</v>
      </c>
      <c r="G116">
        <v>185000</v>
      </c>
      <c r="I116">
        <f t="shared" si="1"/>
        <v>185000</v>
      </c>
      <c r="K116" t="s">
        <v>3396</v>
      </c>
      <c r="L116">
        <v>0</v>
      </c>
      <c r="M116">
        <v>46209</v>
      </c>
      <c r="N116" t="s">
        <v>3402</v>
      </c>
      <c r="O116">
        <v>138233</v>
      </c>
      <c r="R116">
        <v>185000</v>
      </c>
      <c r="S116" t="s">
        <v>1525</v>
      </c>
      <c r="T116">
        <v>20</v>
      </c>
      <c r="U116">
        <v>8</v>
      </c>
      <c r="W116" t="s">
        <v>2405</v>
      </c>
      <c r="X116" t="s">
        <v>2462</v>
      </c>
      <c r="Y116" t="s">
        <v>2465</v>
      </c>
      <c r="Z116" t="s">
        <v>2488</v>
      </c>
      <c r="AA116" t="s">
        <v>2596</v>
      </c>
      <c r="AB116" t="s">
        <v>2607</v>
      </c>
      <c r="AD116">
        <v>1</v>
      </c>
      <c r="AE116" t="s">
        <v>2651</v>
      </c>
      <c r="AF116" t="s">
        <v>3107</v>
      </c>
      <c r="AH116" t="s">
        <v>3109</v>
      </c>
      <c r="AI116" t="s">
        <v>3131</v>
      </c>
      <c r="AJ116" t="s">
        <v>3287</v>
      </c>
      <c r="AL116">
        <v>46209</v>
      </c>
      <c r="AM116" t="s">
        <v>3416</v>
      </c>
      <c r="AN116" t="s">
        <v>3493</v>
      </c>
      <c r="AO116" t="s">
        <v>3933</v>
      </c>
      <c r="AP116" t="s">
        <v>3933</v>
      </c>
      <c r="AQ116" t="s">
        <v>3937</v>
      </c>
      <c r="AR116" t="s">
        <v>2488</v>
      </c>
      <c r="AS116" t="s">
        <v>2596</v>
      </c>
      <c r="AT116" t="s">
        <v>3948</v>
      </c>
      <c r="AW116" t="s">
        <v>3952</v>
      </c>
      <c r="AX116" t="s">
        <v>3952</v>
      </c>
      <c r="AY116" t="s">
        <v>3959</v>
      </c>
      <c r="AZ116" t="s">
        <v>4221</v>
      </c>
      <c r="BB116">
        <v>22417</v>
      </c>
      <c r="BC116" t="s">
        <v>3937</v>
      </c>
      <c r="BD116">
        <v>2053</v>
      </c>
      <c r="BE116">
        <v>8</v>
      </c>
      <c r="BF116" t="s">
        <v>4617</v>
      </c>
    </row>
    <row r="117" spans="1:58">
      <c r="A117">
        <v>135558</v>
      </c>
      <c r="B117" t="s">
        <v>4014</v>
      </c>
      <c r="C117" t="s">
        <v>4280</v>
      </c>
      <c r="D117" t="s">
        <v>165</v>
      </c>
      <c r="E117">
        <v>1</v>
      </c>
      <c r="F117" t="s">
        <v>4235</v>
      </c>
      <c r="G117">
        <v>150000</v>
      </c>
      <c r="I117">
        <f t="shared" si="1"/>
        <v>150000</v>
      </c>
      <c r="K117" t="s">
        <v>3396</v>
      </c>
      <c r="L117">
        <v>0</v>
      </c>
      <c r="M117">
        <v>46209</v>
      </c>
      <c r="N117" t="s">
        <v>3402</v>
      </c>
      <c r="O117">
        <v>138233</v>
      </c>
      <c r="R117">
        <v>150000</v>
      </c>
      <c r="S117" t="s">
        <v>1526</v>
      </c>
      <c r="T117">
        <v>20</v>
      </c>
      <c r="U117">
        <v>9</v>
      </c>
      <c r="W117" t="s">
        <v>2405</v>
      </c>
      <c r="X117" t="s">
        <v>2462</v>
      </c>
      <c r="Y117" t="s">
        <v>2465</v>
      </c>
      <c r="Z117" t="s">
        <v>2488</v>
      </c>
      <c r="AA117" t="s">
        <v>2596</v>
      </c>
      <c r="AB117" t="s">
        <v>2607</v>
      </c>
      <c r="AD117">
        <v>1</v>
      </c>
      <c r="AE117" t="s">
        <v>1643</v>
      </c>
      <c r="AF117" t="s">
        <v>3107</v>
      </c>
      <c r="AH117" t="s">
        <v>3109</v>
      </c>
      <c r="AI117" t="s">
        <v>3131</v>
      </c>
      <c r="AJ117" t="s">
        <v>3287</v>
      </c>
      <c r="AL117">
        <v>46209</v>
      </c>
      <c r="AM117" t="s">
        <v>3416</v>
      </c>
      <c r="AN117" t="s">
        <v>3493</v>
      </c>
      <c r="AO117" t="s">
        <v>3933</v>
      </c>
      <c r="AP117" t="s">
        <v>3933</v>
      </c>
      <c r="AQ117" t="s">
        <v>3937</v>
      </c>
      <c r="AR117" t="s">
        <v>2488</v>
      </c>
      <c r="AS117" t="s">
        <v>2596</v>
      </c>
      <c r="AT117" t="s">
        <v>3948</v>
      </c>
      <c r="AW117" t="s">
        <v>3952</v>
      </c>
      <c r="AX117" t="s">
        <v>3952</v>
      </c>
      <c r="AY117" t="s">
        <v>3959</v>
      </c>
      <c r="AZ117" t="s">
        <v>4221</v>
      </c>
      <c r="BB117">
        <v>22417</v>
      </c>
      <c r="BC117" t="s">
        <v>3937</v>
      </c>
      <c r="BD117">
        <v>2053</v>
      </c>
      <c r="BE117">
        <v>9</v>
      </c>
      <c r="BF117" t="s">
        <v>4617</v>
      </c>
    </row>
    <row r="118" spans="1:58">
      <c r="A118">
        <v>135558</v>
      </c>
      <c r="B118" t="s">
        <v>4014</v>
      </c>
      <c r="C118" t="s">
        <v>4280</v>
      </c>
      <c r="D118" t="s">
        <v>166</v>
      </c>
      <c r="E118">
        <v>1</v>
      </c>
      <c r="F118" t="s">
        <v>4235</v>
      </c>
      <c r="G118">
        <v>150000</v>
      </c>
      <c r="I118">
        <f t="shared" si="1"/>
        <v>150000</v>
      </c>
      <c r="K118" t="s">
        <v>3396</v>
      </c>
      <c r="L118">
        <v>0</v>
      </c>
      <c r="M118">
        <v>46209</v>
      </c>
      <c r="N118" t="s">
        <v>3402</v>
      </c>
      <c r="O118">
        <v>138233</v>
      </c>
      <c r="R118">
        <v>150000</v>
      </c>
      <c r="S118" t="s">
        <v>1526</v>
      </c>
      <c r="T118">
        <v>20</v>
      </c>
      <c r="U118">
        <v>10</v>
      </c>
      <c r="W118" t="s">
        <v>2405</v>
      </c>
      <c r="X118" t="s">
        <v>2462</v>
      </c>
      <c r="Y118" t="s">
        <v>2465</v>
      </c>
      <c r="Z118" t="s">
        <v>2488</v>
      </c>
      <c r="AA118" t="s">
        <v>2596</v>
      </c>
      <c r="AB118" t="s">
        <v>2607</v>
      </c>
      <c r="AD118">
        <v>1</v>
      </c>
      <c r="AE118" t="s">
        <v>1643</v>
      </c>
      <c r="AF118" t="s">
        <v>3107</v>
      </c>
      <c r="AH118" t="s">
        <v>3109</v>
      </c>
      <c r="AI118" t="s">
        <v>3131</v>
      </c>
      <c r="AJ118" t="s">
        <v>3287</v>
      </c>
      <c r="AL118">
        <v>46209</v>
      </c>
      <c r="AM118" t="s">
        <v>3416</v>
      </c>
      <c r="AN118" t="s">
        <v>3493</v>
      </c>
      <c r="AO118" t="s">
        <v>3933</v>
      </c>
      <c r="AP118" t="s">
        <v>3933</v>
      </c>
      <c r="AQ118" t="s">
        <v>3937</v>
      </c>
      <c r="AR118" t="s">
        <v>2488</v>
      </c>
      <c r="AS118" t="s">
        <v>2596</v>
      </c>
      <c r="AT118" t="s">
        <v>3948</v>
      </c>
      <c r="AW118" t="s">
        <v>3952</v>
      </c>
      <c r="AX118" t="s">
        <v>3952</v>
      </c>
      <c r="AY118" t="s">
        <v>3959</v>
      </c>
      <c r="AZ118" t="s">
        <v>4221</v>
      </c>
      <c r="BB118">
        <v>22417</v>
      </c>
      <c r="BC118" t="s">
        <v>3937</v>
      </c>
      <c r="BD118">
        <v>2053</v>
      </c>
      <c r="BE118">
        <v>10</v>
      </c>
      <c r="BF118" t="s">
        <v>4617</v>
      </c>
    </row>
    <row r="119" spans="1:58">
      <c r="A119">
        <v>135558</v>
      </c>
      <c r="B119" t="s">
        <v>4014</v>
      </c>
      <c r="C119" t="s">
        <v>4280</v>
      </c>
      <c r="D119" t="s">
        <v>167</v>
      </c>
      <c r="E119">
        <v>1</v>
      </c>
      <c r="F119" t="s">
        <v>4235</v>
      </c>
      <c r="G119">
        <v>140000</v>
      </c>
      <c r="I119">
        <f t="shared" si="1"/>
        <v>140000</v>
      </c>
      <c r="K119" t="s">
        <v>3396</v>
      </c>
      <c r="L119">
        <v>0</v>
      </c>
      <c r="M119">
        <v>46209</v>
      </c>
      <c r="N119" t="s">
        <v>3402</v>
      </c>
      <c r="O119">
        <v>138233</v>
      </c>
      <c r="R119">
        <v>140000</v>
      </c>
      <c r="S119" t="s">
        <v>1527</v>
      </c>
      <c r="T119">
        <v>20</v>
      </c>
      <c r="U119">
        <v>11</v>
      </c>
      <c r="W119" t="s">
        <v>2405</v>
      </c>
      <c r="X119" t="s">
        <v>2462</v>
      </c>
      <c r="Y119" t="s">
        <v>2465</v>
      </c>
      <c r="Z119" t="s">
        <v>2488</v>
      </c>
      <c r="AA119" t="s">
        <v>2596</v>
      </c>
      <c r="AB119" t="s">
        <v>2607</v>
      </c>
      <c r="AD119">
        <v>1</v>
      </c>
      <c r="AE119" t="s">
        <v>1769</v>
      </c>
      <c r="AF119" t="s">
        <v>3107</v>
      </c>
      <c r="AH119" t="s">
        <v>3109</v>
      </c>
      <c r="AI119" t="s">
        <v>3131</v>
      </c>
      <c r="AJ119" t="s">
        <v>3287</v>
      </c>
      <c r="AL119">
        <v>46209</v>
      </c>
      <c r="AM119" t="s">
        <v>3416</v>
      </c>
      <c r="AN119" t="s">
        <v>3493</v>
      </c>
      <c r="AO119" t="s">
        <v>3933</v>
      </c>
      <c r="AP119" t="s">
        <v>3933</v>
      </c>
      <c r="AQ119" t="s">
        <v>3937</v>
      </c>
      <c r="AR119" t="s">
        <v>2488</v>
      </c>
      <c r="AS119" t="s">
        <v>2596</v>
      </c>
      <c r="AT119" t="s">
        <v>3948</v>
      </c>
      <c r="AW119" t="s">
        <v>3952</v>
      </c>
      <c r="AX119" t="s">
        <v>3952</v>
      </c>
      <c r="AY119" t="s">
        <v>3959</v>
      </c>
      <c r="AZ119" t="s">
        <v>4221</v>
      </c>
      <c r="BB119">
        <v>22417</v>
      </c>
      <c r="BC119" t="s">
        <v>3937</v>
      </c>
      <c r="BD119">
        <v>2053</v>
      </c>
      <c r="BE119">
        <v>11</v>
      </c>
      <c r="BF119" t="s">
        <v>4617</v>
      </c>
    </row>
    <row r="120" spans="1:58">
      <c r="A120">
        <v>135558</v>
      </c>
      <c r="B120" t="s">
        <v>4014</v>
      </c>
      <c r="C120" t="s">
        <v>4280</v>
      </c>
      <c r="D120" t="s">
        <v>168</v>
      </c>
      <c r="E120">
        <v>1</v>
      </c>
      <c r="F120" t="s">
        <v>4235</v>
      </c>
      <c r="G120">
        <v>130000</v>
      </c>
      <c r="I120">
        <f t="shared" si="1"/>
        <v>130000</v>
      </c>
      <c r="K120" t="s">
        <v>3396</v>
      </c>
      <c r="L120">
        <v>0</v>
      </c>
      <c r="M120">
        <v>46209</v>
      </c>
      <c r="N120" t="s">
        <v>3402</v>
      </c>
      <c r="O120">
        <v>138233</v>
      </c>
      <c r="R120">
        <v>130000</v>
      </c>
      <c r="S120" t="s">
        <v>1528</v>
      </c>
      <c r="T120">
        <v>20</v>
      </c>
      <c r="U120">
        <v>12</v>
      </c>
      <c r="W120" t="s">
        <v>2405</v>
      </c>
      <c r="X120" t="s">
        <v>2462</v>
      </c>
      <c r="Y120" t="s">
        <v>2465</v>
      </c>
      <c r="Z120" t="s">
        <v>2488</v>
      </c>
      <c r="AA120" t="s">
        <v>2596</v>
      </c>
      <c r="AB120" t="s">
        <v>2607</v>
      </c>
      <c r="AD120">
        <v>1</v>
      </c>
      <c r="AE120" t="s">
        <v>2145</v>
      </c>
      <c r="AF120" t="s">
        <v>3107</v>
      </c>
      <c r="AH120" t="s">
        <v>3109</v>
      </c>
      <c r="AI120" t="s">
        <v>3131</v>
      </c>
      <c r="AJ120" t="s">
        <v>3287</v>
      </c>
      <c r="AL120">
        <v>46209</v>
      </c>
      <c r="AM120" t="s">
        <v>3416</v>
      </c>
      <c r="AN120" t="s">
        <v>3493</v>
      </c>
      <c r="AO120" t="s">
        <v>3933</v>
      </c>
      <c r="AP120" t="s">
        <v>3933</v>
      </c>
      <c r="AQ120" t="s">
        <v>3937</v>
      </c>
      <c r="AR120" t="s">
        <v>2488</v>
      </c>
      <c r="AS120" t="s">
        <v>2596</v>
      </c>
      <c r="AT120" t="s">
        <v>3948</v>
      </c>
      <c r="AW120" t="s">
        <v>3952</v>
      </c>
      <c r="AX120" t="s">
        <v>3952</v>
      </c>
      <c r="AY120" t="s">
        <v>3959</v>
      </c>
      <c r="AZ120" t="s">
        <v>4221</v>
      </c>
      <c r="BB120">
        <v>22417</v>
      </c>
      <c r="BC120" t="s">
        <v>3937</v>
      </c>
      <c r="BD120">
        <v>2053</v>
      </c>
      <c r="BE120">
        <v>12</v>
      </c>
      <c r="BF120" t="s">
        <v>4617</v>
      </c>
    </row>
    <row r="121" spans="1:58">
      <c r="A121">
        <v>135558</v>
      </c>
      <c r="B121" t="s">
        <v>4014</v>
      </c>
      <c r="C121" t="s">
        <v>4280</v>
      </c>
      <c r="D121" t="s">
        <v>169</v>
      </c>
      <c r="E121">
        <v>1</v>
      </c>
      <c r="F121" t="s">
        <v>4235</v>
      </c>
      <c r="G121">
        <v>100000</v>
      </c>
      <c r="I121">
        <f t="shared" si="1"/>
        <v>100000</v>
      </c>
      <c r="K121" t="s">
        <v>3396</v>
      </c>
      <c r="L121">
        <v>0</v>
      </c>
      <c r="M121">
        <v>46209</v>
      </c>
      <c r="N121" t="s">
        <v>3402</v>
      </c>
      <c r="O121">
        <v>138233</v>
      </c>
      <c r="R121">
        <v>100000</v>
      </c>
      <c r="S121" t="s">
        <v>1529</v>
      </c>
      <c r="T121">
        <v>20</v>
      </c>
      <c r="U121">
        <v>13</v>
      </c>
      <c r="W121" t="s">
        <v>2405</v>
      </c>
      <c r="X121" t="s">
        <v>2462</v>
      </c>
      <c r="Y121" t="s">
        <v>2465</v>
      </c>
      <c r="Z121" t="s">
        <v>2488</v>
      </c>
      <c r="AA121" t="s">
        <v>2596</v>
      </c>
      <c r="AB121" t="s">
        <v>2607</v>
      </c>
      <c r="AD121">
        <v>1</v>
      </c>
      <c r="AE121" t="s">
        <v>2652</v>
      </c>
      <c r="AF121" t="s">
        <v>3107</v>
      </c>
      <c r="AH121" t="s">
        <v>3109</v>
      </c>
      <c r="AI121" t="s">
        <v>3131</v>
      </c>
      <c r="AJ121" t="s">
        <v>3287</v>
      </c>
      <c r="AL121">
        <v>46209</v>
      </c>
      <c r="AM121" t="s">
        <v>3416</v>
      </c>
      <c r="AN121" t="s">
        <v>3493</v>
      </c>
      <c r="AO121" t="s">
        <v>3933</v>
      </c>
      <c r="AP121" t="s">
        <v>3933</v>
      </c>
      <c r="AQ121" t="s">
        <v>3937</v>
      </c>
      <c r="AR121" t="s">
        <v>2488</v>
      </c>
      <c r="AS121" t="s">
        <v>2596</v>
      </c>
      <c r="AT121" t="s">
        <v>3948</v>
      </c>
      <c r="AW121" t="s">
        <v>3952</v>
      </c>
      <c r="AX121" t="s">
        <v>3952</v>
      </c>
      <c r="AY121" t="s">
        <v>3959</v>
      </c>
      <c r="AZ121" t="s">
        <v>4221</v>
      </c>
      <c r="BB121">
        <v>22417</v>
      </c>
      <c r="BC121" t="s">
        <v>3937</v>
      </c>
      <c r="BD121">
        <v>2053</v>
      </c>
      <c r="BE121">
        <v>13</v>
      </c>
      <c r="BF121" t="s">
        <v>4617</v>
      </c>
    </row>
    <row r="122" spans="1:58">
      <c r="A122">
        <v>135558</v>
      </c>
      <c r="B122" t="s">
        <v>4014</v>
      </c>
      <c r="C122" t="s">
        <v>4280</v>
      </c>
      <c r="D122" t="s">
        <v>170</v>
      </c>
      <c r="E122">
        <v>1</v>
      </c>
      <c r="F122" t="s">
        <v>4235</v>
      </c>
      <c r="G122">
        <v>80000</v>
      </c>
      <c r="I122">
        <f t="shared" si="1"/>
        <v>80000</v>
      </c>
      <c r="K122" t="s">
        <v>3396</v>
      </c>
      <c r="L122">
        <v>0</v>
      </c>
      <c r="M122">
        <v>46209</v>
      </c>
      <c r="N122" t="s">
        <v>3402</v>
      </c>
      <c r="O122">
        <v>138233</v>
      </c>
      <c r="R122">
        <v>80000</v>
      </c>
      <c r="S122" t="s">
        <v>1530</v>
      </c>
      <c r="T122">
        <v>20</v>
      </c>
      <c r="U122">
        <v>14</v>
      </c>
      <c r="W122" t="s">
        <v>2405</v>
      </c>
      <c r="X122" t="s">
        <v>2462</v>
      </c>
      <c r="Y122" t="s">
        <v>2465</v>
      </c>
      <c r="Z122" t="s">
        <v>2488</v>
      </c>
      <c r="AA122" t="s">
        <v>2596</v>
      </c>
      <c r="AB122" t="s">
        <v>2607</v>
      </c>
      <c r="AD122">
        <v>1</v>
      </c>
      <c r="AE122" t="s">
        <v>2653</v>
      </c>
      <c r="AF122" t="s">
        <v>3107</v>
      </c>
      <c r="AH122" t="s">
        <v>3109</v>
      </c>
      <c r="AI122" t="s">
        <v>3131</v>
      </c>
      <c r="AJ122" t="s">
        <v>3287</v>
      </c>
      <c r="AL122">
        <v>46209</v>
      </c>
      <c r="AM122" t="s">
        <v>3416</v>
      </c>
      <c r="AN122" t="s">
        <v>3493</v>
      </c>
      <c r="AO122" t="s">
        <v>3933</v>
      </c>
      <c r="AP122" t="s">
        <v>3933</v>
      </c>
      <c r="AQ122" t="s">
        <v>3937</v>
      </c>
      <c r="AR122" t="s">
        <v>2488</v>
      </c>
      <c r="AS122" t="s">
        <v>2596</v>
      </c>
      <c r="AT122" t="s">
        <v>3948</v>
      </c>
      <c r="AW122" t="s">
        <v>3952</v>
      </c>
      <c r="AX122" t="s">
        <v>3952</v>
      </c>
      <c r="AY122" t="s">
        <v>3959</v>
      </c>
      <c r="AZ122" t="s">
        <v>4221</v>
      </c>
      <c r="BB122">
        <v>22417</v>
      </c>
      <c r="BC122" t="s">
        <v>3937</v>
      </c>
      <c r="BD122">
        <v>2053</v>
      </c>
      <c r="BE122">
        <v>14</v>
      </c>
      <c r="BF122" t="s">
        <v>4617</v>
      </c>
    </row>
    <row r="123" spans="1:58">
      <c r="A123">
        <v>135558</v>
      </c>
      <c r="B123" t="s">
        <v>4014</v>
      </c>
      <c r="C123" t="s">
        <v>4280</v>
      </c>
      <c r="D123" t="s">
        <v>171</v>
      </c>
      <c r="E123">
        <v>1</v>
      </c>
      <c r="F123" t="s">
        <v>4235</v>
      </c>
      <c r="G123">
        <v>80000</v>
      </c>
      <c r="I123">
        <f t="shared" si="1"/>
        <v>80000</v>
      </c>
      <c r="K123" t="s">
        <v>3396</v>
      </c>
      <c r="L123">
        <v>0</v>
      </c>
      <c r="M123">
        <v>46209</v>
      </c>
      <c r="N123" t="s">
        <v>3402</v>
      </c>
      <c r="O123">
        <v>138233</v>
      </c>
      <c r="R123">
        <v>80000</v>
      </c>
      <c r="S123" t="s">
        <v>1530</v>
      </c>
      <c r="T123">
        <v>20</v>
      </c>
      <c r="U123">
        <v>15</v>
      </c>
      <c r="W123" t="s">
        <v>2405</v>
      </c>
      <c r="X123" t="s">
        <v>2462</v>
      </c>
      <c r="Y123" t="s">
        <v>2465</v>
      </c>
      <c r="Z123" t="s">
        <v>2488</v>
      </c>
      <c r="AA123" t="s">
        <v>2596</v>
      </c>
      <c r="AB123" t="s">
        <v>2607</v>
      </c>
      <c r="AD123">
        <v>1</v>
      </c>
      <c r="AE123" t="s">
        <v>2653</v>
      </c>
      <c r="AF123" t="s">
        <v>3107</v>
      </c>
      <c r="AH123" t="s">
        <v>3109</v>
      </c>
      <c r="AI123" t="s">
        <v>3131</v>
      </c>
      <c r="AJ123" t="s">
        <v>3287</v>
      </c>
      <c r="AL123">
        <v>46209</v>
      </c>
      <c r="AM123" t="s">
        <v>3416</v>
      </c>
      <c r="AN123" t="s">
        <v>3493</v>
      </c>
      <c r="AO123" t="s">
        <v>3933</v>
      </c>
      <c r="AP123" t="s">
        <v>3933</v>
      </c>
      <c r="AQ123" t="s">
        <v>3937</v>
      </c>
      <c r="AR123" t="s">
        <v>2488</v>
      </c>
      <c r="AS123" t="s">
        <v>2596</v>
      </c>
      <c r="AT123" t="s">
        <v>3948</v>
      </c>
      <c r="AW123" t="s">
        <v>3952</v>
      </c>
      <c r="AX123" t="s">
        <v>3952</v>
      </c>
      <c r="AY123" t="s">
        <v>3959</v>
      </c>
      <c r="AZ123" t="s">
        <v>4221</v>
      </c>
      <c r="BB123">
        <v>22417</v>
      </c>
      <c r="BC123" t="s">
        <v>3937</v>
      </c>
      <c r="BD123">
        <v>2053</v>
      </c>
      <c r="BE123">
        <v>15</v>
      </c>
      <c r="BF123" t="s">
        <v>4617</v>
      </c>
    </row>
    <row r="124" spans="1:58">
      <c r="A124">
        <v>135558</v>
      </c>
      <c r="B124" t="s">
        <v>4014</v>
      </c>
      <c r="C124" t="s">
        <v>4280</v>
      </c>
      <c r="D124" t="s">
        <v>172</v>
      </c>
      <c r="E124">
        <v>1</v>
      </c>
      <c r="F124" t="s">
        <v>4235</v>
      </c>
      <c r="G124">
        <v>80000</v>
      </c>
      <c r="I124">
        <f t="shared" si="1"/>
        <v>80000</v>
      </c>
      <c r="K124" t="s">
        <v>3396</v>
      </c>
      <c r="L124">
        <v>0</v>
      </c>
      <c r="M124">
        <v>46209</v>
      </c>
      <c r="N124" t="s">
        <v>3402</v>
      </c>
      <c r="O124">
        <v>138233</v>
      </c>
      <c r="R124">
        <v>80000</v>
      </c>
      <c r="S124" t="s">
        <v>1530</v>
      </c>
      <c r="T124">
        <v>20</v>
      </c>
      <c r="U124">
        <v>16</v>
      </c>
      <c r="W124" t="s">
        <v>2405</v>
      </c>
      <c r="X124" t="s">
        <v>2462</v>
      </c>
      <c r="Y124" t="s">
        <v>2465</v>
      </c>
      <c r="Z124" t="s">
        <v>2488</v>
      </c>
      <c r="AA124" t="s">
        <v>2596</v>
      </c>
      <c r="AB124" t="s">
        <v>2607</v>
      </c>
      <c r="AD124">
        <v>1</v>
      </c>
      <c r="AE124" t="s">
        <v>2653</v>
      </c>
      <c r="AF124" t="s">
        <v>3107</v>
      </c>
      <c r="AH124" t="s">
        <v>3109</v>
      </c>
      <c r="AI124" t="s">
        <v>3131</v>
      </c>
      <c r="AJ124" t="s">
        <v>3287</v>
      </c>
      <c r="AL124">
        <v>46209</v>
      </c>
      <c r="AM124" t="s">
        <v>3416</v>
      </c>
      <c r="AN124" t="s">
        <v>3493</v>
      </c>
      <c r="AO124" t="s">
        <v>3933</v>
      </c>
      <c r="AP124" t="s">
        <v>3933</v>
      </c>
      <c r="AQ124" t="s">
        <v>3937</v>
      </c>
      <c r="AR124" t="s">
        <v>2488</v>
      </c>
      <c r="AS124" t="s">
        <v>2596</v>
      </c>
      <c r="AT124" t="s">
        <v>3948</v>
      </c>
      <c r="AW124" t="s">
        <v>3952</v>
      </c>
      <c r="AX124" t="s">
        <v>3952</v>
      </c>
      <c r="AY124" t="s">
        <v>3959</v>
      </c>
      <c r="AZ124" t="s">
        <v>4221</v>
      </c>
      <c r="BB124">
        <v>22417</v>
      </c>
      <c r="BC124" t="s">
        <v>3937</v>
      </c>
      <c r="BD124">
        <v>2053</v>
      </c>
      <c r="BE124">
        <v>16</v>
      </c>
      <c r="BF124" t="s">
        <v>4617</v>
      </c>
    </row>
    <row r="125" spans="1:58">
      <c r="A125">
        <v>135558</v>
      </c>
      <c r="B125" t="s">
        <v>4014</v>
      </c>
      <c r="C125" t="s">
        <v>4280</v>
      </c>
      <c r="D125" t="s">
        <v>173</v>
      </c>
      <c r="E125">
        <v>1</v>
      </c>
      <c r="F125" t="s">
        <v>4235</v>
      </c>
      <c r="G125">
        <v>80000</v>
      </c>
      <c r="I125">
        <f t="shared" si="1"/>
        <v>80000</v>
      </c>
      <c r="K125" t="s">
        <v>3396</v>
      </c>
      <c r="L125">
        <v>0</v>
      </c>
      <c r="M125">
        <v>46209</v>
      </c>
      <c r="N125" t="s">
        <v>3402</v>
      </c>
      <c r="O125">
        <v>138233</v>
      </c>
      <c r="R125">
        <v>80000</v>
      </c>
      <c r="S125" t="s">
        <v>1530</v>
      </c>
      <c r="T125">
        <v>20</v>
      </c>
      <c r="U125">
        <v>17</v>
      </c>
      <c r="W125" t="s">
        <v>2405</v>
      </c>
      <c r="X125" t="s">
        <v>2462</v>
      </c>
      <c r="Y125" t="s">
        <v>2465</v>
      </c>
      <c r="Z125" t="s">
        <v>2488</v>
      </c>
      <c r="AA125" t="s">
        <v>2596</v>
      </c>
      <c r="AB125" t="s">
        <v>2607</v>
      </c>
      <c r="AD125">
        <v>1</v>
      </c>
      <c r="AE125" t="s">
        <v>2653</v>
      </c>
      <c r="AF125" t="s">
        <v>3107</v>
      </c>
      <c r="AH125" t="s">
        <v>3109</v>
      </c>
      <c r="AI125" t="s">
        <v>3131</v>
      </c>
      <c r="AJ125" t="s">
        <v>3287</v>
      </c>
      <c r="AL125">
        <v>46209</v>
      </c>
      <c r="AM125" t="s">
        <v>3416</v>
      </c>
      <c r="AN125" t="s">
        <v>3493</v>
      </c>
      <c r="AO125" t="s">
        <v>3933</v>
      </c>
      <c r="AP125" t="s">
        <v>3933</v>
      </c>
      <c r="AQ125" t="s">
        <v>3937</v>
      </c>
      <c r="AR125" t="s">
        <v>2488</v>
      </c>
      <c r="AS125" t="s">
        <v>2596</v>
      </c>
      <c r="AT125" t="s">
        <v>3948</v>
      </c>
      <c r="AW125" t="s">
        <v>3952</v>
      </c>
      <c r="AX125" t="s">
        <v>3952</v>
      </c>
      <c r="AY125" t="s">
        <v>3959</v>
      </c>
      <c r="AZ125" t="s">
        <v>4221</v>
      </c>
      <c r="BB125">
        <v>22417</v>
      </c>
      <c r="BC125" t="s">
        <v>3937</v>
      </c>
      <c r="BD125">
        <v>2053</v>
      </c>
      <c r="BE125">
        <v>17</v>
      </c>
      <c r="BF125" t="s">
        <v>4617</v>
      </c>
    </row>
    <row r="126" spans="1:58">
      <c r="A126">
        <v>135558</v>
      </c>
      <c r="B126" t="s">
        <v>4014</v>
      </c>
      <c r="C126" t="s">
        <v>4280</v>
      </c>
      <c r="D126" t="s">
        <v>174</v>
      </c>
      <c r="E126">
        <v>1</v>
      </c>
      <c r="F126" t="s">
        <v>4235</v>
      </c>
      <c r="G126">
        <v>80000</v>
      </c>
      <c r="I126">
        <f t="shared" si="1"/>
        <v>80000</v>
      </c>
      <c r="K126" t="s">
        <v>3396</v>
      </c>
      <c r="L126">
        <v>0</v>
      </c>
      <c r="M126">
        <v>46209</v>
      </c>
      <c r="N126" t="s">
        <v>3402</v>
      </c>
      <c r="O126">
        <v>138233</v>
      </c>
      <c r="R126">
        <v>80000</v>
      </c>
      <c r="S126" t="s">
        <v>1530</v>
      </c>
      <c r="T126">
        <v>20</v>
      </c>
      <c r="U126">
        <v>18</v>
      </c>
      <c r="W126" t="s">
        <v>2405</v>
      </c>
      <c r="X126" t="s">
        <v>2462</v>
      </c>
      <c r="Y126" t="s">
        <v>2465</v>
      </c>
      <c r="Z126" t="s">
        <v>2488</v>
      </c>
      <c r="AA126" t="s">
        <v>2596</v>
      </c>
      <c r="AB126" t="s">
        <v>2607</v>
      </c>
      <c r="AD126">
        <v>1</v>
      </c>
      <c r="AE126" t="s">
        <v>2653</v>
      </c>
      <c r="AF126" t="s">
        <v>3107</v>
      </c>
      <c r="AH126" t="s">
        <v>3109</v>
      </c>
      <c r="AI126" t="s">
        <v>3131</v>
      </c>
      <c r="AJ126" t="s">
        <v>3287</v>
      </c>
      <c r="AL126">
        <v>46209</v>
      </c>
      <c r="AM126" t="s">
        <v>3416</v>
      </c>
      <c r="AN126" t="s">
        <v>3493</v>
      </c>
      <c r="AO126" t="s">
        <v>3933</v>
      </c>
      <c r="AP126" t="s">
        <v>3933</v>
      </c>
      <c r="AQ126" t="s">
        <v>3937</v>
      </c>
      <c r="AR126" t="s">
        <v>2488</v>
      </c>
      <c r="AS126" t="s">
        <v>2596</v>
      </c>
      <c r="AT126" t="s">
        <v>3948</v>
      </c>
      <c r="AW126" t="s">
        <v>3952</v>
      </c>
      <c r="AX126" t="s">
        <v>3952</v>
      </c>
      <c r="AY126" t="s">
        <v>3959</v>
      </c>
      <c r="AZ126" t="s">
        <v>4221</v>
      </c>
      <c r="BB126">
        <v>22417</v>
      </c>
      <c r="BC126" t="s">
        <v>3937</v>
      </c>
      <c r="BD126">
        <v>2053</v>
      </c>
      <c r="BE126">
        <v>18</v>
      </c>
      <c r="BF126" t="s">
        <v>4617</v>
      </c>
    </row>
    <row r="127" spans="1:58">
      <c r="A127">
        <v>135558</v>
      </c>
      <c r="B127" t="s">
        <v>4014</v>
      </c>
      <c r="C127" t="s">
        <v>4280</v>
      </c>
      <c r="D127" t="s">
        <v>175</v>
      </c>
      <c r="E127">
        <v>1</v>
      </c>
      <c r="F127" t="s">
        <v>4235</v>
      </c>
      <c r="G127">
        <v>80000</v>
      </c>
      <c r="I127">
        <f t="shared" si="1"/>
        <v>80000</v>
      </c>
      <c r="K127" t="s">
        <v>3396</v>
      </c>
      <c r="L127">
        <v>0</v>
      </c>
      <c r="M127">
        <v>46209</v>
      </c>
      <c r="N127" t="s">
        <v>3402</v>
      </c>
      <c r="O127">
        <v>138233</v>
      </c>
      <c r="R127">
        <v>80000</v>
      </c>
      <c r="S127" t="s">
        <v>1530</v>
      </c>
      <c r="T127">
        <v>20</v>
      </c>
      <c r="U127">
        <v>19</v>
      </c>
      <c r="W127" t="s">
        <v>2405</v>
      </c>
      <c r="X127" t="s">
        <v>2462</v>
      </c>
      <c r="Y127" t="s">
        <v>2465</v>
      </c>
      <c r="Z127" t="s">
        <v>2488</v>
      </c>
      <c r="AA127" t="s">
        <v>2596</v>
      </c>
      <c r="AB127" t="s">
        <v>2607</v>
      </c>
      <c r="AD127">
        <v>1</v>
      </c>
      <c r="AE127" t="s">
        <v>2653</v>
      </c>
      <c r="AF127" t="s">
        <v>3107</v>
      </c>
      <c r="AH127" t="s">
        <v>3109</v>
      </c>
      <c r="AI127" t="s">
        <v>3131</v>
      </c>
      <c r="AJ127" t="s">
        <v>3287</v>
      </c>
      <c r="AL127">
        <v>46209</v>
      </c>
      <c r="AM127" t="s">
        <v>3416</v>
      </c>
      <c r="AN127" t="s">
        <v>3493</v>
      </c>
      <c r="AO127" t="s">
        <v>3933</v>
      </c>
      <c r="AP127" t="s">
        <v>3933</v>
      </c>
      <c r="AQ127" t="s">
        <v>3937</v>
      </c>
      <c r="AR127" t="s">
        <v>2488</v>
      </c>
      <c r="AS127" t="s">
        <v>2596</v>
      </c>
      <c r="AT127" t="s">
        <v>3948</v>
      </c>
      <c r="AW127" t="s">
        <v>3952</v>
      </c>
      <c r="AX127" t="s">
        <v>3952</v>
      </c>
      <c r="AY127" t="s">
        <v>3959</v>
      </c>
      <c r="AZ127" t="s">
        <v>4221</v>
      </c>
      <c r="BB127">
        <v>22417</v>
      </c>
      <c r="BC127" t="s">
        <v>3937</v>
      </c>
      <c r="BD127">
        <v>2053</v>
      </c>
      <c r="BE127">
        <v>19</v>
      </c>
      <c r="BF127" t="s">
        <v>4617</v>
      </c>
    </row>
    <row r="128" spans="1:58">
      <c r="A128">
        <v>135558</v>
      </c>
      <c r="B128" t="s">
        <v>4014</v>
      </c>
      <c r="C128" t="s">
        <v>4280</v>
      </c>
      <c r="D128" t="s">
        <v>176</v>
      </c>
      <c r="E128">
        <v>1</v>
      </c>
      <c r="F128" t="s">
        <v>4235</v>
      </c>
      <c r="G128">
        <v>60000</v>
      </c>
      <c r="I128">
        <f t="shared" si="1"/>
        <v>60000</v>
      </c>
      <c r="K128" t="s">
        <v>3396</v>
      </c>
      <c r="L128">
        <v>0</v>
      </c>
      <c r="M128">
        <v>46209</v>
      </c>
      <c r="N128" t="s">
        <v>3402</v>
      </c>
      <c r="O128">
        <v>138233</v>
      </c>
      <c r="R128">
        <v>60000</v>
      </c>
      <c r="S128" t="s">
        <v>1488</v>
      </c>
      <c r="T128">
        <v>20</v>
      </c>
      <c r="U128">
        <v>20</v>
      </c>
      <c r="W128" t="s">
        <v>2405</v>
      </c>
      <c r="X128" t="s">
        <v>2462</v>
      </c>
      <c r="Y128" t="s">
        <v>2465</v>
      </c>
      <c r="Z128" t="s">
        <v>2488</v>
      </c>
      <c r="AA128" t="s">
        <v>2596</v>
      </c>
      <c r="AB128" t="s">
        <v>2607</v>
      </c>
      <c r="AD128">
        <v>1</v>
      </c>
      <c r="AE128" t="s">
        <v>1542</v>
      </c>
      <c r="AF128" t="s">
        <v>3107</v>
      </c>
      <c r="AH128" t="s">
        <v>3109</v>
      </c>
      <c r="AI128" t="s">
        <v>3131</v>
      </c>
      <c r="AJ128" t="s">
        <v>3287</v>
      </c>
      <c r="AL128">
        <v>46209</v>
      </c>
      <c r="AM128" t="s">
        <v>3416</v>
      </c>
      <c r="AN128" t="s">
        <v>3493</v>
      </c>
      <c r="AO128" t="s">
        <v>3933</v>
      </c>
      <c r="AP128" t="s">
        <v>3933</v>
      </c>
      <c r="AQ128" t="s">
        <v>3937</v>
      </c>
      <c r="AR128" t="s">
        <v>2488</v>
      </c>
      <c r="AS128" t="s">
        <v>2596</v>
      </c>
      <c r="AT128" t="s">
        <v>3948</v>
      </c>
      <c r="AW128" t="s">
        <v>3952</v>
      </c>
      <c r="AX128" t="s">
        <v>3952</v>
      </c>
      <c r="AY128" t="s">
        <v>3959</v>
      </c>
      <c r="AZ128" t="s">
        <v>4221</v>
      </c>
      <c r="BB128">
        <v>22417</v>
      </c>
      <c r="BC128" t="s">
        <v>3937</v>
      </c>
      <c r="BD128">
        <v>2053</v>
      </c>
      <c r="BE128">
        <v>20</v>
      </c>
      <c r="BF128" t="s">
        <v>4617</v>
      </c>
    </row>
    <row r="129" spans="1:58">
      <c r="A129">
        <v>135558</v>
      </c>
      <c r="B129" t="s">
        <v>4014</v>
      </c>
      <c r="C129" t="s">
        <v>4280</v>
      </c>
      <c r="D129" t="s">
        <v>177</v>
      </c>
      <c r="E129">
        <v>1</v>
      </c>
      <c r="F129" t="s">
        <v>4235</v>
      </c>
      <c r="G129">
        <v>60000</v>
      </c>
      <c r="I129">
        <f t="shared" si="1"/>
        <v>60000</v>
      </c>
      <c r="K129" t="s">
        <v>3396</v>
      </c>
      <c r="L129">
        <v>0</v>
      </c>
      <c r="M129">
        <v>46209</v>
      </c>
      <c r="N129" t="s">
        <v>3402</v>
      </c>
      <c r="O129">
        <v>138233</v>
      </c>
      <c r="R129">
        <v>60000</v>
      </c>
      <c r="S129" t="s">
        <v>1488</v>
      </c>
      <c r="T129">
        <v>20</v>
      </c>
      <c r="U129">
        <v>21</v>
      </c>
      <c r="W129" t="s">
        <v>2405</v>
      </c>
      <c r="X129" t="s">
        <v>2462</v>
      </c>
      <c r="Y129" t="s">
        <v>2465</v>
      </c>
      <c r="Z129" t="s">
        <v>2488</v>
      </c>
      <c r="AA129" t="s">
        <v>2596</v>
      </c>
      <c r="AB129" t="s">
        <v>2607</v>
      </c>
      <c r="AD129">
        <v>1</v>
      </c>
      <c r="AE129" t="s">
        <v>1542</v>
      </c>
      <c r="AF129" t="s">
        <v>3107</v>
      </c>
      <c r="AH129" t="s">
        <v>3109</v>
      </c>
      <c r="AI129" t="s">
        <v>3131</v>
      </c>
      <c r="AJ129" t="s">
        <v>3287</v>
      </c>
      <c r="AL129">
        <v>46209</v>
      </c>
      <c r="AM129" t="s">
        <v>3416</v>
      </c>
      <c r="AN129" t="s">
        <v>3493</v>
      </c>
      <c r="AO129" t="s">
        <v>3933</v>
      </c>
      <c r="AP129" t="s">
        <v>3933</v>
      </c>
      <c r="AQ129" t="s">
        <v>3937</v>
      </c>
      <c r="AR129" t="s">
        <v>2488</v>
      </c>
      <c r="AS129" t="s">
        <v>2596</v>
      </c>
      <c r="AT129" t="s">
        <v>3948</v>
      </c>
      <c r="AW129" t="s">
        <v>3952</v>
      </c>
      <c r="AX129" t="s">
        <v>3952</v>
      </c>
      <c r="AY129" t="s">
        <v>3959</v>
      </c>
      <c r="AZ129" t="s">
        <v>4221</v>
      </c>
      <c r="BB129">
        <v>22417</v>
      </c>
      <c r="BC129" t="s">
        <v>3937</v>
      </c>
      <c r="BD129">
        <v>2053</v>
      </c>
      <c r="BE129">
        <v>21</v>
      </c>
      <c r="BF129" t="s">
        <v>4617</v>
      </c>
    </row>
    <row r="130" spans="1:58">
      <c r="A130">
        <v>135558</v>
      </c>
      <c r="B130" t="s">
        <v>4014</v>
      </c>
      <c r="C130" t="s">
        <v>4280</v>
      </c>
      <c r="D130" t="s">
        <v>178</v>
      </c>
      <c r="E130">
        <v>1</v>
      </c>
      <c r="F130" t="s">
        <v>4235</v>
      </c>
      <c r="G130">
        <v>40000</v>
      </c>
      <c r="I130">
        <f t="shared" si="1"/>
        <v>40000</v>
      </c>
      <c r="K130" t="s">
        <v>3396</v>
      </c>
      <c r="L130">
        <v>0</v>
      </c>
      <c r="M130">
        <v>46209</v>
      </c>
      <c r="N130" t="s">
        <v>3402</v>
      </c>
      <c r="O130">
        <v>138233</v>
      </c>
      <c r="R130">
        <v>40000</v>
      </c>
      <c r="S130" t="s">
        <v>1531</v>
      </c>
      <c r="T130">
        <v>20</v>
      </c>
      <c r="U130">
        <v>22</v>
      </c>
      <c r="W130" t="s">
        <v>2405</v>
      </c>
      <c r="X130" t="s">
        <v>2462</v>
      </c>
      <c r="Y130" t="s">
        <v>2465</v>
      </c>
      <c r="Z130" t="s">
        <v>2488</v>
      </c>
      <c r="AA130" t="s">
        <v>2596</v>
      </c>
      <c r="AB130" t="s">
        <v>2607</v>
      </c>
      <c r="AD130">
        <v>1</v>
      </c>
      <c r="AE130" t="s">
        <v>2654</v>
      </c>
      <c r="AF130" t="s">
        <v>3107</v>
      </c>
      <c r="AH130" t="s">
        <v>3109</v>
      </c>
      <c r="AI130" t="s">
        <v>3131</v>
      </c>
      <c r="AJ130" t="s">
        <v>3287</v>
      </c>
      <c r="AL130">
        <v>46209</v>
      </c>
      <c r="AM130" t="s">
        <v>3416</v>
      </c>
      <c r="AN130" t="s">
        <v>3493</v>
      </c>
      <c r="AO130" t="s">
        <v>3933</v>
      </c>
      <c r="AP130" t="s">
        <v>3933</v>
      </c>
      <c r="AQ130" t="s">
        <v>3937</v>
      </c>
      <c r="AR130" t="s">
        <v>2488</v>
      </c>
      <c r="AS130" t="s">
        <v>2596</v>
      </c>
      <c r="AT130" t="s">
        <v>3948</v>
      </c>
      <c r="AW130" t="s">
        <v>3952</v>
      </c>
      <c r="AX130" t="s">
        <v>3952</v>
      </c>
      <c r="AY130" t="s">
        <v>3959</v>
      </c>
      <c r="AZ130" t="s">
        <v>4221</v>
      </c>
      <c r="BB130">
        <v>22417</v>
      </c>
      <c r="BC130" t="s">
        <v>3937</v>
      </c>
      <c r="BD130">
        <v>2053</v>
      </c>
      <c r="BE130">
        <v>22</v>
      </c>
      <c r="BF130" t="s">
        <v>4617</v>
      </c>
    </row>
    <row r="131" spans="1:58">
      <c r="A131">
        <v>135558</v>
      </c>
      <c r="B131" t="s">
        <v>4014</v>
      </c>
      <c r="C131" t="s">
        <v>4280</v>
      </c>
      <c r="D131" t="s">
        <v>179</v>
      </c>
      <c r="E131">
        <v>1</v>
      </c>
      <c r="F131" t="s">
        <v>4235</v>
      </c>
      <c r="G131">
        <v>1800</v>
      </c>
      <c r="I131">
        <f t="shared" ref="I131:I194" si="2">E131*G131</f>
        <v>1800</v>
      </c>
      <c r="K131" t="s">
        <v>3396</v>
      </c>
      <c r="L131">
        <v>0</v>
      </c>
      <c r="M131">
        <v>46209</v>
      </c>
      <c r="N131" t="s">
        <v>3402</v>
      </c>
      <c r="O131">
        <v>138233</v>
      </c>
      <c r="R131">
        <v>1800</v>
      </c>
      <c r="S131" t="s">
        <v>1532</v>
      </c>
      <c r="T131">
        <v>20</v>
      </c>
      <c r="U131">
        <v>23</v>
      </c>
      <c r="W131" t="s">
        <v>2405</v>
      </c>
      <c r="X131" t="s">
        <v>2462</v>
      </c>
      <c r="Y131" t="s">
        <v>2465</v>
      </c>
      <c r="Z131" t="s">
        <v>2488</v>
      </c>
      <c r="AA131" t="s">
        <v>2596</v>
      </c>
      <c r="AB131" t="s">
        <v>2607</v>
      </c>
      <c r="AD131">
        <v>1</v>
      </c>
      <c r="AE131" t="s">
        <v>2203</v>
      </c>
      <c r="AF131" t="s">
        <v>3107</v>
      </c>
      <c r="AH131" t="s">
        <v>3109</v>
      </c>
      <c r="AI131" t="s">
        <v>3131</v>
      </c>
      <c r="AJ131" t="s">
        <v>3287</v>
      </c>
      <c r="AL131">
        <v>46209</v>
      </c>
      <c r="AM131" t="s">
        <v>3416</v>
      </c>
      <c r="AN131" t="s">
        <v>3493</v>
      </c>
      <c r="AO131" t="s">
        <v>3933</v>
      </c>
      <c r="AP131" t="s">
        <v>3933</v>
      </c>
      <c r="AQ131" t="s">
        <v>3937</v>
      </c>
      <c r="AR131" t="s">
        <v>2488</v>
      </c>
      <c r="AS131" t="s">
        <v>2596</v>
      </c>
      <c r="AT131" t="s">
        <v>3948</v>
      </c>
      <c r="AW131" t="s">
        <v>3952</v>
      </c>
      <c r="AX131" t="s">
        <v>3952</v>
      </c>
      <c r="AY131" t="s">
        <v>3959</v>
      </c>
      <c r="AZ131" t="s">
        <v>4221</v>
      </c>
      <c r="BB131">
        <v>22417</v>
      </c>
      <c r="BC131" t="s">
        <v>3937</v>
      </c>
      <c r="BD131">
        <v>2053</v>
      </c>
      <c r="BE131">
        <v>23</v>
      </c>
      <c r="BF131" t="s">
        <v>4617</v>
      </c>
    </row>
    <row r="132" spans="1:58">
      <c r="A132">
        <v>135558</v>
      </c>
      <c r="B132" t="s">
        <v>4014</v>
      </c>
      <c r="C132" t="s">
        <v>4280</v>
      </c>
      <c r="D132" t="s">
        <v>180</v>
      </c>
      <c r="E132">
        <v>1</v>
      </c>
      <c r="F132" t="s">
        <v>4235</v>
      </c>
      <c r="G132">
        <v>1500000</v>
      </c>
      <c r="I132">
        <f t="shared" si="2"/>
        <v>1500000</v>
      </c>
      <c r="K132" t="s">
        <v>3396</v>
      </c>
      <c r="L132">
        <v>0</v>
      </c>
      <c r="M132">
        <v>46209</v>
      </c>
      <c r="N132" t="s">
        <v>3402</v>
      </c>
      <c r="O132">
        <v>138233</v>
      </c>
      <c r="R132">
        <v>1500000</v>
      </c>
      <c r="S132" t="s">
        <v>1533</v>
      </c>
      <c r="T132">
        <v>20</v>
      </c>
      <c r="U132">
        <v>24</v>
      </c>
      <c r="W132" t="s">
        <v>2405</v>
      </c>
      <c r="X132" t="s">
        <v>2462</v>
      </c>
      <c r="Y132" t="s">
        <v>2465</v>
      </c>
      <c r="Z132" t="s">
        <v>2488</v>
      </c>
      <c r="AA132" t="s">
        <v>2596</v>
      </c>
      <c r="AB132" t="s">
        <v>2607</v>
      </c>
      <c r="AD132">
        <v>1</v>
      </c>
      <c r="AE132" t="s">
        <v>1497</v>
      </c>
      <c r="AF132" t="s">
        <v>3107</v>
      </c>
      <c r="AH132" t="s">
        <v>3109</v>
      </c>
      <c r="AI132" t="s">
        <v>3131</v>
      </c>
      <c r="AJ132" t="s">
        <v>3287</v>
      </c>
      <c r="AL132">
        <v>46209</v>
      </c>
      <c r="AM132" t="s">
        <v>3416</v>
      </c>
      <c r="AN132" t="s">
        <v>3493</v>
      </c>
      <c r="AO132" t="s">
        <v>3933</v>
      </c>
      <c r="AP132" t="s">
        <v>3933</v>
      </c>
      <c r="AQ132" t="s">
        <v>3937</v>
      </c>
      <c r="AR132" t="s">
        <v>2488</v>
      </c>
      <c r="AS132" t="s">
        <v>2596</v>
      </c>
      <c r="AT132" t="s">
        <v>3948</v>
      </c>
      <c r="AW132" t="s">
        <v>3952</v>
      </c>
      <c r="AX132" t="s">
        <v>3952</v>
      </c>
      <c r="AY132" t="s">
        <v>3959</v>
      </c>
      <c r="AZ132" t="s">
        <v>4221</v>
      </c>
      <c r="BB132">
        <v>22417</v>
      </c>
      <c r="BC132" t="s">
        <v>3937</v>
      </c>
      <c r="BD132">
        <v>2053</v>
      </c>
      <c r="BE132">
        <v>24</v>
      </c>
      <c r="BF132" t="s">
        <v>4617</v>
      </c>
    </row>
    <row r="133" spans="1:58">
      <c r="A133">
        <v>135558</v>
      </c>
      <c r="B133" t="s">
        <v>4014</v>
      </c>
      <c r="C133" t="s">
        <v>4280</v>
      </c>
      <c r="D133" t="s">
        <v>181</v>
      </c>
      <c r="E133">
        <v>1</v>
      </c>
      <c r="F133" t="s">
        <v>4235</v>
      </c>
      <c r="G133">
        <v>1275000</v>
      </c>
      <c r="I133">
        <f t="shared" si="2"/>
        <v>1275000</v>
      </c>
      <c r="K133" t="s">
        <v>3396</v>
      </c>
      <c r="L133">
        <v>0</v>
      </c>
      <c r="M133">
        <v>46209</v>
      </c>
      <c r="N133" t="s">
        <v>3402</v>
      </c>
      <c r="O133">
        <v>138233</v>
      </c>
      <c r="R133">
        <v>1275000</v>
      </c>
      <c r="S133" t="s">
        <v>1483</v>
      </c>
      <c r="T133">
        <v>20</v>
      </c>
      <c r="U133">
        <v>25</v>
      </c>
      <c r="W133" t="s">
        <v>2405</v>
      </c>
      <c r="X133" t="s">
        <v>2462</v>
      </c>
      <c r="Y133" t="s">
        <v>2465</v>
      </c>
      <c r="Z133" t="s">
        <v>2488</v>
      </c>
      <c r="AA133" t="s">
        <v>2596</v>
      </c>
      <c r="AB133" t="s">
        <v>2607</v>
      </c>
      <c r="AD133">
        <v>1</v>
      </c>
      <c r="AE133" t="s">
        <v>2655</v>
      </c>
      <c r="AF133" t="s">
        <v>3107</v>
      </c>
      <c r="AH133" t="s">
        <v>3109</v>
      </c>
      <c r="AI133" t="s">
        <v>3131</v>
      </c>
      <c r="AJ133" t="s">
        <v>3287</v>
      </c>
      <c r="AL133">
        <v>46209</v>
      </c>
      <c r="AM133" t="s">
        <v>3416</v>
      </c>
      <c r="AN133" t="s">
        <v>3493</v>
      </c>
      <c r="AO133" t="s">
        <v>3933</v>
      </c>
      <c r="AP133" t="s">
        <v>3933</v>
      </c>
      <c r="AQ133" t="s">
        <v>3937</v>
      </c>
      <c r="AR133" t="s">
        <v>2488</v>
      </c>
      <c r="AS133" t="s">
        <v>2596</v>
      </c>
      <c r="AT133" t="s">
        <v>3948</v>
      </c>
      <c r="AW133" t="s">
        <v>3952</v>
      </c>
      <c r="AX133" t="s">
        <v>3952</v>
      </c>
      <c r="AY133" t="s">
        <v>3959</v>
      </c>
      <c r="AZ133" t="s">
        <v>4221</v>
      </c>
      <c r="BB133">
        <v>22417</v>
      </c>
      <c r="BC133" t="s">
        <v>3937</v>
      </c>
      <c r="BD133">
        <v>2053</v>
      </c>
      <c r="BE133">
        <v>25</v>
      </c>
      <c r="BF133" t="s">
        <v>4617</v>
      </c>
    </row>
    <row r="134" spans="1:58">
      <c r="A134">
        <v>135558</v>
      </c>
      <c r="B134" t="s">
        <v>4014</v>
      </c>
      <c r="C134" t="s">
        <v>4280</v>
      </c>
      <c r="D134" t="s">
        <v>182</v>
      </c>
      <c r="E134">
        <v>1</v>
      </c>
      <c r="F134" t="s">
        <v>4235</v>
      </c>
      <c r="G134">
        <v>280000</v>
      </c>
      <c r="I134">
        <f t="shared" si="2"/>
        <v>280000</v>
      </c>
      <c r="K134" t="s">
        <v>3396</v>
      </c>
      <c r="L134">
        <v>0</v>
      </c>
      <c r="M134">
        <v>46209</v>
      </c>
      <c r="N134" t="s">
        <v>3402</v>
      </c>
      <c r="O134">
        <v>138233</v>
      </c>
      <c r="R134">
        <v>280000</v>
      </c>
      <c r="S134" t="s">
        <v>1534</v>
      </c>
      <c r="T134">
        <v>20</v>
      </c>
      <c r="U134">
        <v>26</v>
      </c>
      <c r="W134" t="s">
        <v>2405</v>
      </c>
      <c r="X134" t="s">
        <v>2462</v>
      </c>
      <c r="Y134" t="s">
        <v>2465</v>
      </c>
      <c r="Z134" t="s">
        <v>2488</v>
      </c>
      <c r="AA134" t="s">
        <v>2596</v>
      </c>
      <c r="AB134" t="s">
        <v>2607</v>
      </c>
      <c r="AD134">
        <v>1</v>
      </c>
      <c r="AE134" t="s">
        <v>2656</v>
      </c>
      <c r="AF134" t="s">
        <v>3107</v>
      </c>
      <c r="AH134" t="s">
        <v>3109</v>
      </c>
      <c r="AI134" t="s">
        <v>3131</v>
      </c>
      <c r="AJ134" t="s">
        <v>3287</v>
      </c>
      <c r="AL134">
        <v>46209</v>
      </c>
      <c r="AM134" t="s">
        <v>3416</v>
      </c>
      <c r="AN134" t="s">
        <v>3493</v>
      </c>
      <c r="AO134" t="s">
        <v>3933</v>
      </c>
      <c r="AP134" t="s">
        <v>3933</v>
      </c>
      <c r="AQ134" t="s">
        <v>3937</v>
      </c>
      <c r="AR134" t="s">
        <v>2488</v>
      </c>
      <c r="AS134" t="s">
        <v>2596</v>
      </c>
      <c r="AT134" t="s">
        <v>3948</v>
      </c>
      <c r="AW134" t="s">
        <v>3952</v>
      </c>
      <c r="AX134" t="s">
        <v>3952</v>
      </c>
      <c r="AY134" t="s">
        <v>3959</v>
      </c>
      <c r="AZ134" t="s">
        <v>4221</v>
      </c>
      <c r="BB134">
        <v>22417</v>
      </c>
      <c r="BC134" t="s">
        <v>3937</v>
      </c>
      <c r="BD134">
        <v>2053</v>
      </c>
      <c r="BE134">
        <v>26</v>
      </c>
      <c r="BF134" t="s">
        <v>4617</v>
      </c>
    </row>
    <row r="135" spans="1:58">
      <c r="A135">
        <v>135558</v>
      </c>
      <c r="B135" t="s">
        <v>4014</v>
      </c>
      <c r="C135" t="s">
        <v>4280</v>
      </c>
      <c r="D135" t="s">
        <v>183</v>
      </c>
      <c r="E135">
        <v>1</v>
      </c>
      <c r="F135" t="s">
        <v>4235</v>
      </c>
      <c r="G135">
        <v>255000</v>
      </c>
      <c r="I135">
        <f t="shared" si="2"/>
        <v>255000</v>
      </c>
      <c r="K135" t="s">
        <v>3396</v>
      </c>
      <c r="L135">
        <v>0</v>
      </c>
      <c r="M135">
        <v>46209</v>
      </c>
      <c r="N135" t="s">
        <v>3402</v>
      </c>
      <c r="O135">
        <v>138233</v>
      </c>
      <c r="R135">
        <v>255000</v>
      </c>
      <c r="S135" t="s">
        <v>1521</v>
      </c>
      <c r="T135">
        <v>20</v>
      </c>
      <c r="U135">
        <v>27</v>
      </c>
      <c r="W135" t="s">
        <v>2405</v>
      </c>
      <c r="X135" t="s">
        <v>2462</v>
      </c>
      <c r="Y135" t="s">
        <v>2465</v>
      </c>
      <c r="Z135" t="s">
        <v>2488</v>
      </c>
      <c r="AA135" t="s">
        <v>2596</v>
      </c>
      <c r="AB135" t="s">
        <v>2607</v>
      </c>
      <c r="AD135">
        <v>1</v>
      </c>
      <c r="AE135" t="s">
        <v>2647</v>
      </c>
      <c r="AF135" t="s">
        <v>3107</v>
      </c>
      <c r="AH135" t="s">
        <v>3109</v>
      </c>
      <c r="AI135" t="s">
        <v>3131</v>
      </c>
      <c r="AJ135" t="s">
        <v>3287</v>
      </c>
      <c r="AL135">
        <v>46209</v>
      </c>
      <c r="AM135" t="s">
        <v>3416</v>
      </c>
      <c r="AN135" t="s">
        <v>3493</v>
      </c>
      <c r="AO135" t="s">
        <v>3933</v>
      </c>
      <c r="AP135" t="s">
        <v>3933</v>
      </c>
      <c r="AQ135" t="s">
        <v>3937</v>
      </c>
      <c r="AR135" t="s">
        <v>2488</v>
      </c>
      <c r="AS135" t="s">
        <v>2596</v>
      </c>
      <c r="AT135" t="s">
        <v>3948</v>
      </c>
      <c r="AW135" t="s">
        <v>3952</v>
      </c>
      <c r="AX135" t="s">
        <v>3952</v>
      </c>
      <c r="AY135" t="s">
        <v>3959</v>
      </c>
      <c r="AZ135" t="s">
        <v>4221</v>
      </c>
      <c r="BB135">
        <v>22417</v>
      </c>
      <c r="BC135" t="s">
        <v>3937</v>
      </c>
      <c r="BD135">
        <v>2053</v>
      </c>
      <c r="BE135">
        <v>27</v>
      </c>
      <c r="BF135" t="s">
        <v>4617</v>
      </c>
    </row>
    <row r="136" spans="1:58">
      <c r="A136">
        <v>135558</v>
      </c>
      <c r="B136" t="s">
        <v>4014</v>
      </c>
      <c r="C136" t="s">
        <v>4280</v>
      </c>
      <c r="D136" t="s">
        <v>184</v>
      </c>
      <c r="E136">
        <v>1</v>
      </c>
      <c r="F136" t="s">
        <v>4235</v>
      </c>
      <c r="G136">
        <v>255000</v>
      </c>
      <c r="I136">
        <f t="shared" si="2"/>
        <v>255000</v>
      </c>
      <c r="K136" t="s">
        <v>3396</v>
      </c>
      <c r="L136">
        <v>0</v>
      </c>
      <c r="M136">
        <v>46209</v>
      </c>
      <c r="N136" t="s">
        <v>3402</v>
      </c>
      <c r="O136">
        <v>138233</v>
      </c>
      <c r="R136">
        <v>255000</v>
      </c>
      <c r="S136" t="s">
        <v>1521</v>
      </c>
      <c r="T136">
        <v>20</v>
      </c>
      <c r="U136">
        <v>28</v>
      </c>
      <c r="W136" t="s">
        <v>2405</v>
      </c>
      <c r="X136" t="s">
        <v>2462</v>
      </c>
      <c r="Y136" t="s">
        <v>2465</v>
      </c>
      <c r="Z136" t="s">
        <v>2488</v>
      </c>
      <c r="AA136" t="s">
        <v>2596</v>
      </c>
      <c r="AB136" t="s">
        <v>2607</v>
      </c>
      <c r="AD136">
        <v>1</v>
      </c>
      <c r="AE136" t="s">
        <v>2647</v>
      </c>
      <c r="AF136" t="s">
        <v>3107</v>
      </c>
      <c r="AH136" t="s">
        <v>3109</v>
      </c>
      <c r="AI136" t="s">
        <v>3131</v>
      </c>
      <c r="AJ136" t="s">
        <v>3287</v>
      </c>
      <c r="AL136">
        <v>46209</v>
      </c>
      <c r="AM136" t="s">
        <v>3416</v>
      </c>
      <c r="AN136" t="s">
        <v>3493</v>
      </c>
      <c r="AO136" t="s">
        <v>3933</v>
      </c>
      <c r="AP136" t="s">
        <v>3933</v>
      </c>
      <c r="AQ136" t="s">
        <v>3937</v>
      </c>
      <c r="AR136" t="s">
        <v>2488</v>
      </c>
      <c r="AS136" t="s">
        <v>2596</v>
      </c>
      <c r="AT136" t="s">
        <v>3948</v>
      </c>
      <c r="AW136" t="s">
        <v>3952</v>
      </c>
      <c r="AX136" t="s">
        <v>3952</v>
      </c>
      <c r="AY136" t="s">
        <v>3959</v>
      </c>
      <c r="AZ136" t="s">
        <v>4221</v>
      </c>
      <c r="BB136">
        <v>22417</v>
      </c>
      <c r="BC136" t="s">
        <v>3937</v>
      </c>
      <c r="BD136">
        <v>2053</v>
      </c>
      <c r="BE136">
        <v>28</v>
      </c>
      <c r="BF136" t="s">
        <v>4617</v>
      </c>
    </row>
    <row r="137" spans="1:58">
      <c r="A137">
        <v>135558</v>
      </c>
      <c r="B137" t="s">
        <v>4014</v>
      </c>
      <c r="C137" t="s">
        <v>4280</v>
      </c>
      <c r="D137" t="s">
        <v>185</v>
      </c>
      <c r="E137">
        <v>1</v>
      </c>
      <c r="F137" t="s">
        <v>4235</v>
      </c>
      <c r="G137">
        <v>238464</v>
      </c>
      <c r="I137">
        <f t="shared" si="2"/>
        <v>238464</v>
      </c>
      <c r="K137" t="s">
        <v>3396</v>
      </c>
      <c r="L137">
        <v>0</v>
      </c>
      <c r="M137">
        <v>46209</v>
      </c>
      <c r="N137" t="s">
        <v>3402</v>
      </c>
      <c r="O137">
        <v>138233</v>
      </c>
      <c r="R137">
        <v>238464</v>
      </c>
      <c r="S137" t="s">
        <v>1535</v>
      </c>
      <c r="T137">
        <v>20</v>
      </c>
      <c r="U137">
        <v>29</v>
      </c>
      <c r="W137" t="s">
        <v>2405</v>
      </c>
      <c r="X137" t="s">
        <v>2462</v>
      </c>
      <c r="Y137" t="s">
        <v>2465</v>
      </c>
      <c r="Z137" t="s">
        <v>2488</v>
      </c>
      <c r="AA137" t="s">
        <v>2596</v>
      </c>
      <c r="AB137" t="s">
        <v>2607</v>
      </c>
      <c r="AD137">
        <v>1</v>
      </c>
      <c r="AE137" t="s">
        <v>2657</v>
      </c>
      <c r="AF137" t="s">
        <v>3107</v>
      </c>
      <c r="AH137" t="s">
        <v>3109</v>
      </c>
      <c r="AI137" t="s">
        <v>3131</v>
      </c>
      <c r="AJ137" t="s">
        <v>3287</v>
      </c>
      <c r="AL137">
        <v>46209</v>
      </c>
      <c r="AM137" t="s">
        <v>3416</v>
      </c>
      <c r="AN137" t="s">
        <v>3493</v>
      </c>
      <c r="AO137" t="s">
        <v>3933</v>
      </c>
      <c r="AP137" t="s">
        <v>3933</v>
      </c>
      <c r="AQ137" t="s">
        <v>3937</v>
      </c>
      <c r="AR137" t="s">
        <v>2488</v>
      </c>
      <c r="AS137" t="s">
        <v>2596</v>
      </c>
      <c r="AT137" t="s">
        <v>3948</v>
      </c>
      <c r="AW137" t="s">
        <v>3952</v>
      </c>
      <c r="AX137" t="s">
        <v>3952</v>
      </c>
      <c r="AY137" t="s">
        <v>3959</v>
      </c>
      <c r="AZ137" t="s">
        <v>4221</v>
      </c>
      <c r="BB137">
        <v>22417</v>
      </c>
      <c r="BC137" t="s">
        <v>3937</v>
      </c>
      <c r="BD137">
        <v>2053</v>
      </c>
      <c r="BE137">
        <v>29</v>
      </c>
      <c r="BF137" t="s">
        <v>4617</v>
      </c>
    </row>
    <row r="138" spans="1:58">
      <c r="A138">
        <v>135558</v>
      </c>
      <c r="B138" t="s">
        <v>4014</v>
      </c>
      <c r="C138" t="s">
        <v>4280</v>
      </c>
      <c r="D138" t="s">
        <v>186</v>
      </c>
      <c r="E138">
        <v>1</v>
      </c>
      <c r="F138" t="s">
        <v>4235</v>
      </c>
      <c r="G138">
        <v>215000</v>
      </c>
      <c r="I138">
        <f t="shared" si="2"/>
        <v>215000</v>
      </c>
      <c r="K138" t="s">
        <v>3396</v>
      </c>
      <c r="L138">
        <v>0</v>
      </c>
      <c r="M138">
        <v>46209</v>
      </c>
      <c r="N138" t="s">
        <v>3402</v>
      </c>
      <c r="O138">
        <v>138233</v>
      </c>
      <c r="R138">
        <v>215000</v>
      </c>
      <c r="S138" t="s">
        <v>1536</v>
      </c>
      <c r="T138">
        <v>20</v>
      </c>
      <c r="U138">
        <v>30</v>
      </c>
      <c r="W138" t="s">
        <v>2405</v>
      </c>
      <c r="X138" t="s">
        <v>2462</v>
      </c>
      <c r="Y138" t="s">
        <v>2465</v>
      </c>
      <c r="Z138" t="s">
        <v>2488</v>
      </c>
      <c r="AA138" t="s">
        <v>2596</v>
      </c>
      <c r="AB138" t="s">
        <v>2607</v>
      </c>
      <c r="AD138">
        <v>1</v>
      </c>
      <c r="AE138" t="s">
        <v>2658</v>
      </c>
      <c r="AF138" t="s">
        <v>3107</v>
      </c>
      <c r="AH138" t="s">
        <v>3109</v>
      </c>
      <c r="AI138" t="s">
        <v>3131</v>
      </c>
      <c r="AJ138" t="s">
        <v>3287</v>
      </c>
      <c r="AL138">
        <v>46209</v>
      </c>
      <c r="AM138" t="s">
        <v>3416</v>
      </c>
      <c r="AN138" t="s">
        <v>3493</v>
      </c>
      <c r="AO138" t="s">
        <v>3933</v>
      </c>
      <c r="AP138" t="s">
        <v>3933</v>
      </c>
      <c r="AQ138" t="s">
        <v>3937</v>
      </c>
      <c r="AR138" t="s">
        <v>2488</v>
      </c>
      <c r="AS138" t="s">
        <v>2596</v>
      </c>
      <c r="AT138" t="s">
        <v>3948</v>
      </c>
      <c r="AW138" t="s">
        <v>3952</v>
      </c>
      <c r="AX138" t="s">
        <v>3952</v>
      </c>
      <c r="AY138" t="s">
        <v>3959</v>
      </c>
      <c r="AZ138" t="s">
        <v>4221</v>
      </c>
      <c r="BB138">
        <v>22417</v>
      </c>
      <c r="BC138" t="s">
        <v>3937</v>
      </c>
      <c r="BD138">
        <v>2053</v>
      </c>
      <c r="BE138">
        <v>30</v>
      </c>
      <c r="BF138" t="s">
        <v>4617</v>
      </c>
    </row>
    <row r="139" spans="1:58">
      <c r="A139">
        <v>135558</v>
      </c>
      <c r="B139" t="s">
        <v>4014</v>
      </c>
      <c r="C139" t="s">
        <v>4280</v>
      </c>
      <c r="D139" t="s">
        <v>187</v>
      </c>
      <c r="E139">
        <v>1</v>
      </c>
      <c r="F139" t="s">
        <v>4235</v>
      </c>
      <c r="G139">
        <v>210000</v>
      </c>
      <c r="I139">
        <f t="shared" si="2"/>
        <v>210000</v>
      </c>
      <c r="K139" t="s">
        <v>3396</v>
      </c>
      <c r="L139">
        <v>0</v>
      </c>
      <c r="M139">
        <v>46209</v>
      </c>
      <c r="N139" t="s">
        <v>3402</v>
      </c>
      <c r="O139">
        <v>138233</v>
      </c>
      <c r="R139">
        <v>210000</v>
      </c>
      <c r="S139" t="s">
        <v>1537</v>
      </c>
      <c r="T139">
        <v>20</v>
      </c>
      <c r="U139">
        <v>31</v>
      </c>
      <c r="W139" t="s">
        <v>2405</v>
      </c>
      <c r="X139" t="s">
        <v>2462</v>
      </c>
      <c r="Y139" t="s">
        <v>2465</v>
      </c>
      <c r="Z139" t="s">
        <v>2488</v>
      </c>
      <c r="AA139" t="s">
        <v>2596</v>
      </c>
      <c r="AB139" t="s">
        <v>2607</v>
      </c>
      <c r="AD139">
        <v>1</v>
      </c>
      <c r="AE139" t="s">
        <v>1538</v>
      </c>
      <c r="AF139" t="s">
        <v>3107</v>
      </c>
      <c r="AH139" t="s">
        <v>3109</v>
      </c>
      <c r="AI139" t="s">
        <v>3131</v>
      </c>
      <c r="AJ139" t="s">
        <v>3287</v>
      </c>
      <c r="AL139">
        <v>46209</v>
      </c>
      <c r="AM139" t="s">
        <v>3416</v>
      </c>
      <c r="AN139" t="s">
        <v>3493</v>
      </c>
      <c r="AO139" t="s">
        <v>3933</v>
      </c>
      <c r="AP139" t="s">
        <v>3933</v>
      </c>
      <c r="AQ139" t="s">
        <v>3937</v>
      </c>
      <c r="AR139" t="s">
        <v>2488</v>
      </c>
      <c r="AS139" t="s">
        <v>2596</v>
      </c>
      <c r="AT139" t="s">
        <v>3948</v>
      </c>
      <c r="AW139" t="s">
        <v>3952</v>
      </c>
      <c r="AX139" t="s">
        <v>3952</v>
      </c>
      <c r="AY139" t="s">
        <v>3959</v>
      </c>
      <c r="AZ139" t="s">
        <v>4221</v>
      </c>
      <c r="BB139">
        <v>22417</v>
      </c>
      <c r="BC139" t="s">
        <v>3937</v>
      </c>
      <c r="BD139">
        <v>2053</v>
      </c>
      <c r="BE139">
        <v>31</v>
      </c>
      <c r="BF139" t="s">
        <v>4617</v>
      </c>
    </row>
    <row r="140" spans="1:58">
      <c r="A140">
        <v>135558</v>
      </c>
      <c r="B140" t="s">
        <v>4014</v>
      </c>
      <c r="C140" t="s">
        <v>4280</v>
      </c>
      <c r="D140" t="s">
        <v>188</v>
      </c>
      <c r="E140">
        <v>1</v>
      </c>
      <c r="F140" t="s">
        <v>4235</v>
      </c>
      <c r="G140">
        <v>210000</v>
      </c>
      <c r="I140">
        <f t="shared" si="2"/>
        <v>210000</v>
      </c>
      <c r="K140" t="s">
        <v>3396</v>
      </c>
      <c r="L140">
        <v>0</v>
      </c>
      <c r="M140">
        <v>46209</v>
      </c>
      <c r="N140" t="s">
        <v>3402</v>
      </c>
      <c r="O140">
        <v>138233</v>
      </c>
      <c r="R140">
        <v>210000</v>
      </c>
      <c r="S140" t="s">
        <v>1537</v>
      </c>
      <c r="T140">
        <v>20</v>
      </c>
      <c r="U140">
        <v>32</v>
      </c>
      <c r="W140" t="s">
        <v>2405</v>
      </c>
      <c r="X140" t="s">
        <v>2462</v>
      </c>
      <c r="Y140" t="s">
        <v>2465</v>
      </c>
      <c r="Z140" t="s">
        <v>2488</v>
      </c>
      <c r="AA140" t="s">
        <v>2596</v>
      </c>
      <c r="AB140" t="s">
        <v>2607</v>
      </c>
      <c r="AD140">
        <v>1</v>
      </c>
      <c r="AE140" t="s">
        <v>1538</v>
      </c>
      <c r="AF140" t="s">
        <v>3107</v>
      </c>
      <c r="AH140" t="s">
        <v>3109</v>
      </c>
      <c r="AI140" t="s">
        <v>3131</v>
      </c>
      <c r="AJ140" t="s">
        <v>3287</v>
      </c>
      <c r="AL140">
        <v>46209</v>
      </c>
      <c r="AM140" t="s">
        <v>3416</v>
      </c>
      <c r="AN140" t="s">
        <v>3493</v>
      </c>
      <c r="AO140" t="s">
        <v>3933</v>
      </c>
      <c r="AP140" t="s">
        <v>3933</v>
      </c>
      <c r="AQ140" t="s">
        <v>3937</v>
      </c>
      <c r="AR140" t="s">
        <v>2488</v>
      </c>
      <c r="AS140" t="s">
        <v>2596</v>
      </c>
      <c r="AT140" t="s">
        <v>3948</v>
      </c>
      <c r="AW140" t="s">
        <v>3952</v>
      </c>
      <c r="AX140" t="s">
        <v>3952</v>
      </c>
      <c r="AY140" t="s">
        <v>3959</v>
      </c>
      <c r="AZ140" t="s">
        <v>4221</v>
      </c>
      <c r="BB140">
        <v>22417</v>
      </c>
      <c r="BC140" t="s">
        <v>3937</v>
      </c>
      <c r="BD140">
        <v>2053</v>
      </c>
      <c r="BE140">
        <v>32</v>
      </c>
      <c r="BF140" t="s">
        <v>4617</v>
      </c>
    </row>
    <row r="141" spans="1:58">
      <c r="A141">
        <v>135558</v>
      </c>
      <c r="B141" t="s">
        <v>4014</v>
      </c>
      <c r="C141" t="s">
        <v>4280</v>
      </c>
      <c r="D141" t="s">
        <v>189</v>
      </c>
      <c r="E141">
        <v>1</v>
      </c>
      <c r="F141" t="s">
        <v>4235</v>
      </c>
      <c r="G141">
        <v>185000</v>
      </c>
      <c r="I141">
        <f t="shared" si="2"/>
        <v>185000</v>
      </c>
      <c r="K141" t="s">
        <v>3396</v>
      </c>
      <c r="L141">
        <v>0</v>
      </c>
      <c r="M141">
        <v>46209</v>
      </c>
      <c r="N141" t="s">
        <v>3402</v>
      </c>
      <c r="O141">
        <v>138233</v>
      </c>
      <c r="R141">
        <v>185000</v>
      </c>
      <c r="S141" t="s">
        <v>1525</v>
      </c>
      <c r="T141">
        <v>20</v>
      </c>
      <c r="U141">
        <v>33</v>
      </c>
      <c r="W141" t="s">
        <v>2405</v>
      </c>
      <c r="X141" t="s">
        <v>2462</v>
      </c>
      <c r="Y141" t="s">
        <v>2465</v>
      </c>
      <c r="Z141" t="s">
        <v>2488</v>
      </c>
      <c r="AA141" t="s">
        <v>2596</v>
      </c>
      <c r="AB141" t="s">
        <v>2607</v>
      </c>
      <c r="AD141">
        <v>1</v>
      </c>
      <c r="AE141" t="s">
        <v>2651</v>
      </c>
      <c r="AF141" t="s">
        <v>3107</v>
      </c>
      <c r="AH141" t="s">
        <v>3109</v>
      </c>
      <c r="AI141" t="s">
        <v>3131</v>
      </c>
      <c r="AJ141" t="s">
        <v>3287</v>
      </c>
      <c r="AL141">
        <v>46209</v>
      </c>
      <c r="AM141" t="s">
        <v>3416</v>
      </c>
      <c r="AN141" t="s">
        <v>3493</v>
      </c>
      <c r="AO141" t="s">
        <v>3933</v>
      </c>
      <c r="AP141" t="s">
        <v>3933</v>
      </c>
      <c r="AQ141" t="s">
        <v>3937</v>
      </c>
      <c r="AR141" t="s">
        <v>2488</v>
      </c>
      <c r="AS141" t="s">
        <v>2596</v>
      </c>
      <c r="AT141" t="s">
        <v>3948</v>
      </c>
      <c r="AW141" t="s">
        <v>3952</v>
      </c>
      <c r="AX141" t="s">
        <v>3952</v>
      </c>
      <c r="AY141" t="s">
        <v>3959</v>
      </c>
      <c r="AZ141" t="s">
        <v>4221</v>
      </c>
      <c r="BB141">
        <v>22417</v>
      </c>
      <c r="BC141" t="s">
        <v>3937</v>
      </c>
      <c r="BD141">
        <v>2053</v>
      </c>
      <c r="BE141">
        <v>33</v>
      </c>
      <c r="BF141" t="s">
        <v>4617</v>
      </c>
    </row>
    <row r="142" spans="1:58">
      <c r="A142">
        <v>135558</v>
      </c>
      <c r="B142" t="s">
        <v>4014</v>
      </c>
      <c r="C142" t="s">
        <v>4280</v>
      </c>
      <c r="D142" t="s">
        <v>190</v>
      </c>
      <c r="E142">
        <v>1</v>
      </c>
      <c r="F142" t="s">
        <v>4235</v>
      </c>
      <c r="G142">
        <v>185000</v>
      </c>
      <c r="I142">
        <f t="shared" si="2"/>
        <v>185000</v>
      </c>
      <c r="K142" t="s">
        <v>3396</v>
      </c>
      <c r="L142">
        <v>0</v>
      </c>
      <c r="M142">
        <v>46209</v>
      </c>
      <c r="N142" t="s">
        <v>3402</v>
      </c>
      <c r="O142">
        <v>138233</v>
      </c>
      <c r="R142">
        <v>185000</v>
      </c>
      <c r="S142" t="s">
        <v>1525</v>
      </c>
      <c r="T142">
        <v>20</v>
      </c>
      <c r="U142">
        <v>34</v>
      </c>
      <c r="W142" t="s">
        <v>2405</v>
      </c>
      <c r="X142" t="s">
        <v>2462</v>
      </c>
      <c r="Y142" t="s">
        <v>2465</v>
      </c>
      <c r="Z142" t="s">
        <v>2488</v>
      </c>
      <c r="AA142" t="s">
        <v>2596</v>
      </c>
      <c r="AB142" t="s">
        <v>2607</v>
      </c>
      <c r="AD142">
        <v>1</v>
      </c>
      <c r="AE142" t="s">
        <v>2651</v>
      </c>
      <c r="AF142" t="s">
        <v>3107</v>
      </c>
      <c r="AH142" t="s">
        <v>3109</v>
      </c>
      <c r="AI142" t="s">
        <v>3131</v>
      </c>
      <c r="AJ142" t="s">
        <v>3287</v>
      </c>
      <c r="AL142">
        <v>46209</v>
      </c>
      <c r="AM142" t="s">
        <v>3416</v>
      </c>
      <c r="AN142" t="s">
        <v>3493</v>
      </c>
      <c r="AO142" t="s">
        <v>3933</v>
      </c>
      <c r="AP142" t="s">
        <v>3933</v>
      </c>
      <c r="AQ142" t="s">
        <v>3937</v>
      </c>
      <c r="AR142" t="s">
        <v>2488</v>
      </c>
      <c r="AS142" t="s">
        <v>2596</v>
      </c>
      <c r="AT142" t="s">
        <v>3948</v>
      </c>
      <c r="AW142" t="s">
        <v>3952</v>
      </c>
      <c r="AX142" t="s">
        <v>3952</v>
      </c>
      <c r="AY142" t="s">
        <v>3959</v>
      </c>
      <c r="AZ142" t="s">
        <v>4221</v>
      </c>
      <c r="BB142">
        <v>22417</v>
      </c>
      <c r="BC142" t="s">
        <v>3937</v>
      </c>
      <c r="BD142">
        <v>2053</v>
      </c>
      <c r="BE142">
        <v>34</v>
      </c>
      <c r="BF142" t="s">
        <v>4617</v>
      </c>
    </row>
    <row r="143" spans="1:58">
      <c r="A143">
        <v>135558</v>
      </c>
      <c r="B143" t="s">
        <v>4014</v>
      </c>
      <c r="C143" t="s">
        <v>4280</v>
      </c>
      <c r="D143" t="s">
        <v>191</v>
      </c>
      <c r="E143">
        <v>1</v>
      </c>
      <c r="F143" t="s">
        <v>4235</v>
      </c>
      <c r="G143">
        <v>185000</v>
      </c>
      <c r="I143">
        <f t="shared" si="2"/>
        <v>185000</v>
      </c>
      <c r="K143" t="s">
        <v>3396</v>
      </c>
      <c r="L143">
        <v>0</v>
      </c>
      <c r="M143">
        <v>46209</v>
      </c>
      <c r="N143" t="s">
        <v>3402</v>
      </c>
      <c r="O143">
        <v>138233</v>
      </c>
      <c r="R143">
        <v>185000</v>
      </c>
      <c r="S143" t="s">
        <v>1525</v>
      </c>
      <c r="T143">
        <v>20</v>
      </c>
      <c r="U143">
        <v>35</v>
      </c>
      <c r="W143" t="s">
        <v>2405</v>
      </c>
      <c r="X143" t="s">
        <v>2462</v>
      </c>
      <c r="Y143" t="s">
        <v>2465</v>
      </c>
      <c r="Z143" t="s">
        <v>2488</v>
      </c>
      <c r="AA143" t="s">
        <v>2596</v>
      </c>
      <c r="AB143" t="s">
        <v>2607</v>
      </c>
      <c r="AD143">
        <v>1</v>
      </c>
      <c r="AE143" t="s">
        <v>2651</v>
      </c>
      <c r="AF143" t="s">
        <v>3107</v>
      </c>
      <c r="AH143" t="s">
        <v>3109</v>
      </c>
      <c r="AI143" t="s">
        <v>3131</v>
      </c>
      <c r="AJ143" t="s">
        <v>3287</v>
      </c>
      <c r="AL143">
        <v>46209</v>
      </c>
      <c r="AM143" t="s">
        <v>3416</v>
      </c>
      <c r="AN143" t="s">
        <v>3493</v>
      </c>
      <c r="AO143" t="s">
        <v>3933</v>
      </c>
      <c r="AP143" t="s">
        <v>3933</v>
      </c>
      <c r="AQ143" t="s">
        <v>3937</v>
      </c>
      <c r="AR143" t="s">
        <v>2488</v>
      </c>
      <c r="AS143" t="s">
        <v>2596</v>
      </c>
      <c r="AT143" t="s">
        <v>3948</v>
      </c>
      <c r="AW143" t="s">
        <v>3952</v>
      </c>
      <c r="AX143" t="s">
        <v>3952</v>
      </c>
      <c r="AY143" t="s">
        <v>3959</v>
      </c>
      <c r="AZ143" t="s">
        <v>4221</v>
      </c>
      <c r="BB143">
        <v>22417</v>
      </c>
      <c r="BC143" t="s">
        <v>3937</v>
      </c>
      <c r="BD143">
        <v>2053</v>
      </c>
      <c r="BE143">
        <v>35</v>
      </c>
      <c r="BF143" t="s">
        <v>4617</v>
      </c>
    </row>
    <row r="144" spans="1:58">
      <c r="A144">
        <v>135558</v>
      </c>
      <c r="B144" t="s">
        <v>4014</v>
      </c>
      <c r="C144" t="s">
        <v>4280</v>
      </c>
      <c r="D144" t="s">
        <v>192</v>
      </c>
      <c r="E144">
        <v>1</v>
      </c>
      <c r="F144" t="s">
        <v>4235</v>
      </c>
      <c r="G144">
        <v>175000</v>
      </c>
      <c r="I144">
        <f t="shared" si="2"/>
        <v>175000</v>
      </c>
      <c r="K144" t="s">
        <v>3396</v>
      </c>
      <c r="L144">
        <v>0</v>
      </c>
      <c r="M144">
        <v>46209</v>
      </c>
      <c r="N144" t="s">
        <v>3402</v>
      </c>
      <c r="O144">
        <v>138233</v>
      </c>
      <c r="R144">
        <v>175000</v>
      </c>
      <c r="S144" t="s">
        <v>1538</v>
      </c>
      <c r="T144">
        <v>20</v>
      </c>
      <c r="U144">
        <v>36</v>
      </c>
      <c r="W144" t="s">
        <v>2405</v>
      </c>
      <c r="X144" t="s">
        <v>2462</v>
      </c>
      <c r="Y144" t="s">
        <v>2465</v>
      </c>
      <c r="Z144" t="s">
        <v>2488</v>
      </c>
      <c r="AA144" t="s">
        <v>2596</v>
      </c>
      <c r="AB144" t="s">
        <v>2607</v>
      </c>
      <c r="AD144">
        <v>1</v>
      </c>
      <c r="AE144" t="s">
        <v>1923</v>
      </c>
      <c r="AF144" t="s">
        <v>3107</v>
      </c>
      <c r="AH144" t="s">
        <v>3109</v>
      </c>
      <c r="AI144" t="s">
        <v>3131</v>
      </c>
      <c r="AJ144" t="s">
        <v>3287</v>
      </c>
      <c r="AL144">
        <v>46209</v>
      </c>
      <c r="AM144" t="s">
        <v>3416</v>
      </c>
      <c r="AN144" t="s">
        <v>3493</v>
      </c>
      <c r="AO144" t="s">
        <v>3933</v>
      </c>
      <c r="AP144" t="s">
        <v>3933</v>
      </c>
      <c r="AQ144" t="s">
        <v>3937</v>
      </c>
      <c r="AR144" t="s">
        <v>2488</v>
      </c>
      <c r="AS144" t="s">
        <v>2596</v>
      </c>
      <c r="AT144" t="s">
        <v>3948</v>
      </c>
      <c r="AW144" t="s">
        <v>3952</v>
      </c>
      <c r="AX144" t="s">
        <v>3952</v>
      </c>
      <c r="AY144" t="s">
        <v>3959</v>
      </c>
      <c r="AZ144" t="s">
        <v>4221</v>
      </c>
      <c r="BB144">
        <v>22417</v>
      </c>
      <c r="BC144" t="s">
        <v>3937</v>
      </c>
      <c r="BD144">
        <v>2053</v>
      </c>
      <c r="BE144">
        <v>36</v>
      </c>
      <c r="BF144" t="s">
        <v>4617</v>
      </c>
    </row>
    <row r="145" spans="1:58">
      <c r="A145">
        <v>135558</v>
      </c>
      <c r="B145" t="s">
        <v>4014</v>
      </c>
      <c r="C145" t="s">
        <v>4280</v>
      </c>
      <c r="D145" t="s">
        <v>193</v>
      </c>
      <c r="E145">
        <v>1</v>
      </c>
      <c r="F145" t="s">
        <v>4235</v>
      </c>
      <c r="G145">
        <v>160000</v>
      </c>
      <c r="I145">
        <f t="shared" si="2"/>
        <v>160000</v>
      </c>
      <c r="K145" t="s">
        <v>3396</v>
      </c>
      <c r="L145">
        <v>0</v>
      </c>
      <c r="M145">
        <v>46209</v>
      </c>
      <c r="N145" t="s">
        <v>3402</v>
      </c>
      <c r="O145">
        <v>138233</v>
      </c>
      <c r="R145">
        <v>160000</v>
      </c>
      <c r="S145" t="s">
        <v>1539</v>
      </c>
      <c r="T145">
        <v>20</v>
      </c>
      <c r="U145">
        <v>37</v>
      </c>
      <c r="W145" t="s">
        <v>2405</v>
      </c>
      <c r="X145" t="s">
        <v>2462</v>
      </c>
      <c r="Y145" t="s">
        <v>2465</v>
      </c>
      <c r="Z145" t="s">
        <v>2488</v>
      </c>
      <c r="AA145" t="s">
        <v>2596</v>
      </c>
      <c r="AB145" t="s">
        <v>2607</v>
      </c>
      <c r="AD145">
        <v>1</v>
      </c>
      <c r="AE145" t="s">
        <v>2135</v>
      </c>
      <c r="AF145" t="s">
        <v>3107</v>
      </c>
      <c r="AH145" t="s">
        <v>3109</v>
      </c>
      <c r="AI145" t="s">
        <v>3131</v>
      </c>
      <c r="AJ145" t="s">
        <v>3287</v>
      </c>
      <c r="AL145">
        <v>46209</v>
      </c>
      <c r="AM145" t="s">
        <v>3416</v>
      </c>
      <c r="AN145" t="s">
        <v>3493</v>
      </c>
      <c r="AO145" t="s">
        <v>3933</v>
      </c>
      <c r="AP145" t="s">
        <v>3933</v>
      </c>
      <c r="AQ145" t="s">
        <v>3937</v>
      </c>
      <c r="AR145" t="s">
        <v>2488</v>
      </c>
      <c r="AS145" t="s">
        <v>2596</v>
      </c>
      <c r="AT145" t="s">
        <v>3948</v>
      </c>
      <c r="AW145" t="s">
        <v>3952</v>
      </c>
      <c r="AX145" t="s">
        <v>3952</v>
      </c>
      <c r="AY145" t="s">
        <v>3959</v>
      </c>
      <c r="AZ145" t="s">
        <v>4221</v>
      </c>
      <c r="BB145">
        <v>22417</v>
      </c>
      <c r="BC145" t="s">
        <v>3937</v>
      </c>
      <c r="BD145">
        <v>2053</v>
      </c>
      <c r="BE145">
        <v>37</v>
      </c>
      <c r="BF145" t="s">
        <v>4617</v>
      </c>
    </row>
    <row r="146" spans="1:58">
      <c r="A146">
        <v>135558</v>
      </c>
      <c r="B146" t="s">
        <v>4014</v>
      </c>
      <c r="C146" t="s">
        <v>4280</v>
      </c>
      <c r="D146" t="s">
        <v>194</v>
      </c>
      <c r="E146">
        <v>1</v>
      </c>
      <c r="F146" t="s">
        <v>4235</v>
      </c>
      <c r="G146">
        <v>140000</v>
      </c>
      <c r="I146">
        <f t="shared" si="2"/>
        <v>140000</v>
      </c>
      <c r="K146" t="s">
        <v>3396</v>
      </c>
      <c r="L146">
        <v>0</v>
      </c>
      <c r="M146">
        <v>46209</v>
      </c>
      <c r="N146" t="s">
        <v>3402</v>
      </c>
      <c r="O146">
        <v>138233</v>
      </c>
      <c r="R146">
        <v>140000</v>
      </c>
      <c r="S146" t="s">
        <v>1527</v>
      </c>
      <c r="T146">
        <v>20</v>
      </c>
      <c r="U146">
        <v>38</v>
      </c>
      <c r="W146" t="s">
        <v>2405</v>
      </c>
      <c r="X146" t="s">
        <v>2462</v>
      </c>
      <c r="Y146" t="s">
        <v>2465</v>
      </c>
      <c r="Z146" t="s">
        <v>2488</v>
      </c>
      <c r="AA146" t="s">
        <v>2596</v>
      </c>
      <c r="AB146" t="s">
        <v>2607</v>
      </c>
      <c r="AD146">
        <v>1</v>
      </c>
      <c r="AE146" t="s">
        <v>1769</v>
      </c>
      <c r="AF146" t="s">
        <v>3107</v>
      </c>
      <c r="AH146" t="s">
        <v>3109</v>
      </c>
      <c r="AI146" t="s">
        <v>3131</v>
      </c>
      <c r="AJ146" t="s">
        <v>3287</v>
      </c>
      <c r="AL146">
        <v>46209</v>
      </c>
      <c r="AM146" t="s">
        <v>3416</v>
      </c>
      <c r="AN146" t="s">
        <v>3493</v>
      </c>
      <c r="AO146" t="s">
        <v>3933</v>
      </c>
      <c r="AP146" t="s">
        <v>3933</v>
      </c>
      <c r="AQ146" t="s">
        <v>3937</v>
      </c>
      <c r="AR146" t="s">
        <v>2488</v>
      </c>
      <c r="AS146" t="s">
        <v>2596</v>
      </c>
      <c r="AT146" t="s">
        <v>3948</v>
      </c>
      <c r="AW146" t="s">
        <v>3952</v>
      </c>
      <c r="AX146" t="s">
        <v>3952</v>
      </c>
      <c r="AY146" t="s">
        <v>3959</v>
      </c>
      <c r="AZ146" t="s">
        <v>4221</v>
      </c>
      <c r="BB146">
        <v>22417</v>
      </c>
      <c r="BC146" t="s">
        <v>3937</v>
      </c>
      <c r="BD146">
        <v>2053</v>
      </c>
      <c r="BE146">
        <v>38</v>
      </c>
      <c r="BF146" t="s">
        <v>4617</v>
      </c>
    </row>
    <row r="147" spans="1:58">
      <c r="A147">
        <v>135558</v>
      </c>
      <c r="B147" t="s">
        <v>4014</v>
      </c>
      <c r="C147" t="s">
        <v>4280</v>
      </c>
      <c r="D147" t="s">
        <v>195</v>
      </c>
      <c r="E147">
        <v>1</v>
      </c>
      <c r="F147" t="s">
        <v>4235</v>
      </c>
      <c r="G147">
        <v>115000</v>
      </c>
      <c r="I147">
        <f t="shared" si="2"/>
        <v>115000</v>
      </c>
      <c r="K147" t="s">
        <v>3396</v>
      </c>
      <c r="L147">
        <v>0</v>
      </c>
      <c r="M147">
        <v>46209</v>
      </c>
      <c r="N147" t="s">
        <v>3402</v>
      </c>
      <c r="O147">
        <v>138233</v>
      </c>
      <c r="R147">
        <v>115000</v>
      </c>
      <c r="S147" t="s">
        <v>1540</v>
      </c>
      <c r="T147">
        <v>20</v>
      </c>
      <c r="U147">
        <v>39</v>
      </c>
      <c r="W147" t="s">
        <v>2405</v>
      </c>
      <c r="X147" t="s">
        <v>2462</v>
      </c>
      <c r="Y147" t="s">
        <v>2465</v>
      </c>
      <c r="Z147" t="s">
        <v>2488</v>
      </c>
      <c r="AA147" t="s">
        <v>2596</v>
      </c>
      <c r="AB147" t="s">
        <v>2607</v>
      </c>
      <c r="AD147">
        <v>1</v>
      </c>
      <c r="AE147" t="s">
        <v>2659</v>
      </c>
      <c r="AF147" t="s">
        <v>3107</v>
      </c>
      <c r="AH147" t="s">
        <v>3109</v>
      </c>
      <c r="AI147" t="s">
        <v>3131</v>
      </c>
      <c r="AJ147" t="s">
        <v>3287</v>
      </c>
      <c r="AL147">
        <v>46209</v>
      </c>
      <c r="AM147" t="s">
        <v>3416</v>
      </c>
      <c r="AN147" t="s">
        <v>3493</v>
      </c>
      <c r="AO147" t="s">
        <v>3933</v>
      </c>
      <c r="AP147" t="s">
        <v>3933</v>
      </c>
      <c r="AQ147" t="s">
        <v>3937</v>
      </c>
      <c r="AR147" t="s">
        <v>2488</v>
      </c>
      <c r="AS147" t="s">
        <v>2596</v>
      </c>
      <c r="AT147" t="s">
        <v>3948</v>
      </c>
      <c r="AW147" t="s">
        <v>3952</v>
      </c>
      <c r="AX147" t="s">
        <v>3952</v>
      </c>
      <c r="AY147" t="s">
        <v>3959</v>
      </c>
      <c r="AZ147" t="s">
        <v>4221</v>
      </c>
      <c r="BB147">
        <v>22417</v>
      </c>
      <c r="BC147" t="s">
        <v>3937</v>
      </c>
      <c r="BD147">
        <v>2053</v>
      </c>
      <c r="BE147">
        <v>39</v>
      </c>
      <c r="BF147" t="s">
        <v>4617</v>
      </c>
    </row>
    <row r="148" spans="1:58">
      <c r="A148">
        <v>135558</v>
      </c>
      <c r="B148" t="s">
        <v>4014</v>
      </c>
      <c r="C148" t="s">
        <v>4280</v>
      </c>
      <c r="D148" t="s">
        <v>196</v>
      </c>
      <c r="E148">
        <v>1</v>
      </c>
      <c r="F148" t="s">
        <v>4235</v>
      </c>
      <c r="G148">
        <v>100000</v>
      </c>
      <c r="I148">
        <f t="shared" si="2"/>
        <v>100000</v>
      </c>
      <c r="K148" t="s">
        <v>3396</v>
      </c>
      <c r="L148">
        <v>0</v>
      </c>
      <c r="M148">
        <v>46209</v>
      </c>
      <c r="N148" t="s">
        <v>3402</v>
      </c>
      <c r="O148">
        <v>138233</v>
      </c>
      <c r="R148">
        <v>100000</v>
      </c>
      <c r="S148" t="s">
        <v>1529</v>
      </c>
      <c r="T148">
        <v>20</v>
      </c>
      <c r="U148">
        <v>40</v>
      </c>
      <c r="W148" t="s">
        <v>2405</v>
      </c>
      <c r="X148" t="s">
        <v>2462</v>
      </c>
      <c r="Y148" t="s">
        <v>2465</v>
      </c>
      <c r="Z148" t="s">
        <v>2488</v>
      </c>
      <c r="AA148" t="s">
        <v>2596</v>
      </c>
      <c r="AB148" t="s">
        <v>2607</v>
      </c>
      <c r="AD148">
        <v>1</v>
      </c>
      <c r="AE148" t="s">
        <v>2652</v>
      </c>
      <c r="AF148" t="s">
        <v>3107</v>
      </c>
      <c r="AH148" t="s">
        <v>3109</v>
      </c>
      <c r="AI148" t="s">
        <v>3131</v>
      </c>
      <c r="AJ148" t="s">
        <v>3287</v>
      </c>
      <c r="AL148">
        <v>46209</v>
      </c>
      <c r="AM148" t="s">
        <v>3416</v>
      </c>
      <c r="AN148" t="s">
        <v>3493</v>
      </c>
      <c r="AO148" t="s">
        <v>3933</v>
      </c>
      <c r="AP148" t="s">
        <v>3933</v>
      </c>
      <c r="AQ148" t="s">
        <v>3937</v>
      </c>
      <c r="AR148" t="s">
        <v>2488</v>
      </c>
      <c r="AS148" t="s">
        <v>2596</v>
      </c>
      <c r="AT148" t="s">
        <v>3948</v>
      </c>
      <c r="AW148" t="s">
        <v>3952</v>
      </c>
      <c r="AX148" t="s">
        <v>3952</v>
      </c>
      <c r="AY148" t="s">
        <v>3959</v>
      </c>
      <c r="AZ148" t="s">
        <v>4221</v>
      </c>
      <c r="BB148">
        <v>22417</v>
      </c>
      <c r="BC148" t="s">
        <v>3937</v>
      </c>
      <c r="BD148">
        <v>2053</v>
      </c>
      <c r="BE148">
        <v>40</v>
      </c>
      <c r="BF148" t="s">
        <v>4617</v>
      </c>
    </row>
    <row r="149" spans="1:58">
      <c r="A149">
        <v>135558</v>
      </c>
      <c r="B149" t="s">
        <v>4014</v>
      </c>
      <c r="C149" t="s">
        <v>4280</v>
      </c>
      <c r="D149" t="s">
        <v>197</v>
      </c>
      <c r="E149">
        <v>1</v>
      </c>
      <c r="F149" t="s">
        <v>4235</v>
      </c>
      <c r="G149">
        <v>80000</v>
      </c>
      <c r="I149">
        <f t="shared" si="2"/>
        <v>80000</v>
      </c>
      <c r="K149" t="s">
        <v>3396</v>
      </c>
      <c r="L149">
        <v>0</v>
      </c>
      <c r="M149">
        <v>46209</v>
      </c>
      <c r="N149" t="s">
        <v>3402</v>
      </c>
      <c r="O149">
        <v>138233</v>
      </c>
      <c r="R149">
        <v>80000</v>
      </c>
      <c r="S149" t="s">
        <v>1530</v>
      </c>
      <c r="T149">
        <v>20</v>
      </c>
      <c r="U149">
        <v>41</v>
      </c>
      <c r="W149" t="s">
        <v>2405</v>
      </c>
      <c r="X149" t="s">
        <v>2462</v>
      </c>
      <c r="Y149" t="s">
        <v>2465</v>
      </c>
      <c r="Z149" t="s">
        <v>2488</v>
      </c>
      <c r="AA149" t="s">
        <v>2596</v>
      </c>
      <c r="AB149" t="s">
        <v>2607</v>
      </c>
      <c r="AD149">
        <v>1</v>
      </c>
      <c r="AE149" t="s">
        <v>2653</v>
      </c>
      <c r="AF149" t="s">
        <v>3107</v>
      </c>
      <c r="AH149" t="s">
        <v>3109</v>
      </c>
      <c r="AI149" t="s">
        <v>3131</v>
      </c>
      <c r="AJ149" t="s">
        <v>3287</v>
      </c>
      <c r="AL149">
        <v>46209</v>
      </c>
      <c r="AM149" t="s">
        <v>3416</v>
      </c>
      <c r="AN149" t="s">
        <v>3493</v>
      </c>
      <c r="AO149" t="s">
        <v>3933</v>
      </c>
      <c r="AP149" t="s">
        <v>3933</v>
      </c>
      <c r="AQ149" t="s">
        <v>3937</v>
      </c>
      <c r="AR149" t="s">
        <v>2488</v>
      </c>
      <c r="AS149" t="s">
        <v>2596</v>
      </c>
      <c r="AT149" t="s">
        <v>3948</v>
      </c>
      <c r="AW149" t="s">
        <v>3952</v>
      </c>
      <c r="AX149" t="s">
        <v>3952</v>
      </c>
      <c r="AY149" t="s">
        <v>3959</v>
      </c>
      <c r="AZ149" t="s">
        <v>4221</v>
      </c>
      <c r="BB149">
        <v>22417</v>
      </c>
      <c r="BC149" t="s">
        <v>3937</v>
      </c>
      <c r="BD149">
        <v>2053</v>
      </c>
      <c r="BE149">
        <v>41</v>
      </c>
      <c r="BF149" t="s">
        <v>4617</v>
      </c>
    </row>
    <row r="150" spans="1:58">
      <c r="A150">
        <v>135558</v>
      </c>
      <c r="B150" t="s">
        <v>4014</v>
      </c>
      <c r="C150" t="s">
        <v>4280</v>
      </c>
      <c r="D150" t="s">
        <v>198</v>
      </c>
      <c r="E150">
        <v>1</v>
      </c>
      <c r="F150" t="s">
        <v>4235</v>
      </c>
      <c r="G150">
        <v>80000</v>
      </c>
      <c r="I150">
        <f t="shared" si="2"/>
        <v>80000</v>
      </c>
      <c r="K150" t="s">
        <v>3396</v>
      </c>
      <c r="L150">
        <v>0</v>
      </c>
      <c r="M150">
        <v>46209</v>
      </c>
      <c r="N150" t="s">
        <v>3402</v>
      </c>
      <c r="O150">
        <v>138233</v>
      </c>
      <c r="R150">
        <v>80000</v>
      </c>
      <c r="S150" t="s">
        <v>1530</v>
      </c>
      <c r="T150">
        <v>20</v>
      </c>
      <c r="U150">
        <v>42</v>
      </c>
      <c r="W150" t="s">
        <v>2405</v>
      </c>
      <c r="X150" t="s">
        <v>2462</v>
      </c>
      <c r="Y150" t="s">
        <v>2465</v>
      </c>
      <c r="Z150" t="s">
        <v>2488</v>
      </c>
      <c r="AA150" t="s">
        <v>2596</v>
      </c>
      <c r="AB150" t="s">
        <v>2607</v>
      </c>
      <c r="AD150">
        <v>1</v>
      </c>
      <c r="AE150" t="s">
        <v>2653</v>
      </c>
      <c r="AF150" t="s">
        <v>3107</v>
      </c>
      <c r="AH150" t="s">
        <v>3109</v>
      </c>
      <c r="AI150" t="s">
        <v>3131</v>
      </c>
      <c r="AJ150" t="s">
        <v>3287</v>
      </c>
      <c r="AL150">
        <v>46209</v>
      </c>
      <c r="AM150" t="s">
        <v>3416</v>
      </c>
      <c r="AN150" t="s">
        <v>3493</v>
      </c>
      <c r="AO150" t="s">
        <v>3933</v>
      </c>
      <c r="AP150" t="s">
        <v>3933</v>
      </c>
      <c r="AQ150" t="s">
        <v>3937</v>
      </c>
      <c r="AR150" t="s">
        <v>2488</v>
      </c>
      <c r="AS150" t="s">
        <v>2596</v>
      </c>
      <c r="AT150" t="s">
        <v>3948</v>
      </c>
      <c r="AW150" t="s">
        <v>3952</v>
      </c>
      <c r="AX150" t="s">
        <v>3952</v>
      </c>
      <c r="AY150" t="s">
        <v>3959</v>
      </c>
      <c r="AZ150" t="s">
        <v>4221</v>
      </c>
      <c r="BB150">
        <v>22417</v>
      </c>
      <c r="BC150" t="s">
        <v>3937</v>
      </c>
      <c r="BD150">
        <v>2053</v>
      </c>
      <c r="BE150">
        <v>42</v>
      </c>
      <c r="BF150" t="s">
        <v>4617</v>
      </c>
    </row>
    <row r="151" spans="1:58">
      <c r="A151">
        <v>135558</v>
      </c>
      <c r="B151" t="s">
        <v>4014</v>
      </c>
      <c r="C151" t="s">
        <v>4280</v>
      </c>
      <c r="D151" t="s">
        <v>199</v>
      </c>
      <c r="E151">
        <v>1</v>
      </c>
      <c r="F151" t="s">
        <v>4235</v>
      </c>
      <c r="G151">
        <v>70000</v>
      </c>
      <c r="I151">
        <f t="shared" si="2"/>
        <v>70000</v>
      </c>
      <c r="K151" t="s">
        <v>3396</v>
      </c>
      <c r="L151">
        <v>0</v>
      </c>
      <c r="M151">
        <v>46209</v>
      </c>
      <c r="N151" t="s">
        <v>3402</v>
      </c>
      <c r="O151">
        <v>138233</v>
      </c>
      <c r="R151">
        <v>70000</v>
      </c>
      <c r="S151" t="s">
        <v>1541</v>
      </c>
      <c r="T151">
        <v>20</v>
      </c>
      <c r="U151">
        <v>43</v>
      </c>
      <c r="W151" t="s">
        <v>2405</v>
      </c>
      <c r="X151" t="s">
        <v>2462</v>
      </c>
      <c r="Y151" t="s">
        <v>2465</v>
      </c>
      <c r="Z151" t="s">
        <v>2488</v>
      </c>
      <c r="AA151" t="s">
        <v>2596</v>
      </c>
      <c r="AB151" t="s">
        <v>2607</v>
      </c>
      <c r="AD151">
        <v>1</v>
      </c>
      <c r="AE151" t="s">
        <v>2660</v>
      </c>
      <c r="AF151" t="s">
        <v>3107</v>
      </c>
      <c r="AH151" t="s">
        <v>3109</v>
      </c>
      <c r="AI151" t="s">
        <v>3131</v>
      </c>
      <c r="AJ151" t="s">
        <v>3287</v>
      </c>
      <c r="AL151">
        <v>46209</v>
      </c>
      <c r="AM151" t="s">
        <v>3416</v>
      </c>
      <c r="AN151" t="s">
        <v>3493</v>
      </c>
      <c r="AO151" t="s">
        <v>3933</v>
      </c>
      <c r="AP151" t="s">
        <v>3933</v>
      </c>
      <c r="AQ151" t="s">
        <v>3937</v>
      </c>
      <c r="AR151" t="s">
        <v>2488</v>
      </c>
      <c r="AS151" t="s">
        <v>2596</v>
      </c>
      <c r="AT151" t="s">
        <v>3948</v>
      </c>
      <c r="AW151" t="s">
        <v>3952</v>
      </c>
      <c r="AX151" t="s">
        <v>3952</v>
      </c>
      <c r="AY151" t="s">
        <v>3959</v>
      </c>
      <c r="AZ151" t="s">
        <v>4221</v>
      </c>
      <c r="BB151">
        <v>22417</v>
      </c>
      <c r="BC151" t="s">
        <v>3937</v>
      </c>
      <c r="BD151">
        <v>2053</v>
      </c>
      <c r="BE151">
        <v>43</v>
      </c>
      <c r="BF151" t="s">
        <v>4617</v>
      </c>
    </row>
    <row r="152" spans="1:58">
      <c r="A152">
        <v>135558</v>
      </c>
      <c r="B152" t="s">
        <v>4014</v>
      </c>
      <c r="C152" t="s">
        <v>4280</v>
      </c>
      <c r="D152" t="s">
        <v>200</v>
      </c>
      <c r="E152">
        <v>1</v>
      </c>
      <c r="F152" t="s">
        <v>4235</v>
      </c>
      <c r="G152">
        <v>70000</v>
      </c>
      <c r="I152">
        <f t="shared" si="2"/>
        <v>70000</v>
      </c>
      <c r="K152" t="s">
        <v>3396</v>
      </c>
      <c r="L152">
        <v>0</v>
      </c>
      <c r="M152">
        <v>46209</v>
      </c>
      <c r="N152" t="s">
        <v>3402</v>
      </c>
      <c r="O152">
        <v>138233</v>
      </c>
      <c r="R152">
        <v>70000</v>
      </c>
      <c r="S152" t="s">
        <v>1541</v>
      </c>
      <c r="T152">
        <v>20</v>
      </c>
      <c r="U152">
        <v>44</v>
      </c>
      <c r="W152" t="s">
        <v>2405</v>
      </c>
      <c r="X152" t="s">
        <v>2462</v>
      </c>
      <c r="Y152" t="s">
        <v>2465</v>
      </c>
      <c r="Z152" t="s">
        <v>2488</v>
      </c>
      <c r="AA152" t="s">
        <v>2596</v>
      </c>
      <c r="AB152" t="s">
        <v>2607</v>
      </c>
      <c r="AD152">
        <v>1</v>
      </c>
      <c r="AE152" t="s">
        <v>2660</v>
      </c>
      <c r="AF152" t="s">
        <v>3107</v>
      </c>
      <c r="AH152" t="s">
        <v>3109</v>
      </c>
      <c r="AI152" t="s">
        <v>3131</v>
      </c>
      <c r="AJ152" t="s">
        <v>3287</v>
      </c>
      <c r="AL152">
        <v>46209</v>
      </c>
      <c r="AM152" t="s">
        <v>3416</v>
      </c>
      <c r="AN152" t="s">
        <v>3493</v>
      </c>
      <c r="AO152" t="s">
        <v>3933</v>
      </c>
      <c r="AP152" t="s">
        <v>3933</v>
      </c>
      <c r="AQ152" t="s">
        <v>3937</v>
      </c>
      <c r="AR152" t="s">
        <v>2488</v>
      </c>
      <c r="AS152" t="s">
        <v>2596</v>
      </c>
      <c r="AT152" t="s">
        <v>3948</v>
      </c>
      <c r="AW152" t="s">
        <v>3952</v>
      </c>
      <c r="AX152" t="s">
        <v>3952</v>
      </c>
      <c r="AY152" t="s">
        <v>3959</v>
      </c>
      <c r="AZ152" t="s">
        <v>4221</v>
      </c>
      <c r="BB152">
        <v>22417</v>
      </c>
      <c r="BC152" t="s">
        <v>3937</v>
      </c>
      <c r="BD152">
        <v>2053</v>
      </c>
      <c r="BE152">
        <v>44</v>
      </c>
      <c r="BF152" t="s">
        <v>4617</v>
      </c>
    </row>
    <row r="153" spans="1:58">
      <c r="A153">
        <v>135558</v>
      </c>
      <c r="B153" t="s">
        <v>4014</v>
      </c>
      <c r="C153" t="s">
        <v>4280</v>
      </c>
      <c r="D153" t="s">
        <v>201</v>
      </c>
      <c r="E153">
        <v>1</v>
      </c>
      <c r="F153" t="s">
        <v>4235</v>
      </c>
      <c r="G153">
        <v>60000</v>
      </c>
      <c r="I153">
        <f t="shared" si="2"/>
        <v>60000</v>
      </c>
      <c r="K153" t="s">
        <v>3396</v>
      </c>
      <c r="L153">
        <v>0</v>
      </c>
      <c r="M153">
        <v>46209</v>
      </c>
      <c r="N153" t="s">
        <v>3402</v>
      </c>
      <c r="O153">
        <v>138233</v>
      </c>
      <c r="R153">
        <v>60000</v>
      </c>
      <c r="S153" t="s">
        <v>1488</v>
      </c>
      <c r="T153">
        <v>20</v>
      </c>
      <c r="U153">
        <v>45</v>
      </c>
      <c r="W153" t="s">
        <v>2405</v>
      </c>
      <c r="X153" t="s">
        <v>2462</v>
      </c>
      <c r="Y153" t="s">
        <v>2465</v>
      </c>
      <c r="Z153" t="s">
        <v>2488</v>
      </c>
      <c r="AA153" t="s">
        <v>2596</v>
      </c>
      <c r="AB153" t="s">
        <v>2607</v>
      </c>
      <c r="AD153">
        <v>1</v>
      </c>
      <c r="AE153" t="s">
        <v>1542</v>
      </c>
      <c r="AF153" t="s">
        <v>3107</v>
      </c>
      <c r="AH153" t="s">
        <v>3109</v>
      </c>
      <c r="AI153" t="s">
        <v>3131</v>
      </c>
      <c r="AJ153" t="s">
        <v>3287</v>
      </c>
      <c r="AL153">
        <v>46209</v>
      </c>
      <c r="AM153" t="s">
        <v>3416</v>
      </c>
      <c r="AN153" t="s">
        <v>3493</v>
      </c>
      <c r="AO153" t="s">
        <v>3933</v>
      </c>
      <c r="AP153" t="s">
        <v>3933</v>
      </c>
      <c r="AQ153" t="s">
        <v>3937</v>
      </c>
      <c r="AR153" t="s">
        <v>2488</v>
      </c>
      <c r="AS153" t="s">
        <v>2596</v>
      </c>
      <c r="AT153" t="s">
        <v>3948</v>
      </c>
      <c r="AW153" t="s">
        <v>3952</v>
      </c>
      <c r="AX153" t="s">
        <v>3952</v>
      </c>
      <c r="AY153" t="s">
        <v>3959</v>
      </c>
      <c r="AZ153" t="s">
        <v>4221</v>
      </c>
      <c r="BB153">
        <v>22417</v>
      </c>
      <c r="BC153" t="s">
        <v>3937</v>
      </c>
      <c r="BD153">
        <v>2053</v>
      </c>
      <c r="BE153">
        <v>45</v>
      </c>
      <c r="BF153" t="s">
        <v>4617</v>
      </c>
    </row>
    <row r="154" spans="1:58">
      <c r="A154">
        <v>135558</v>
      </c>
      <c r="B154" t="s">
        <v>4014</v>
      </c>
      <c r="C154" t="s">
        <v>4280</v>
      </c>
      <c r="D154" t="s">
        <v>202</v>
      </c>
      <c r="E154">
        <v>1</v>
      </c>
      <c r="F154" t="s">
        <v>4235</v>
      </c>
      <c r="G154">
        <v>50000</v>
      </c>
      <c r="I154">
        <f t="shared" si="2"/>
        <v>50000</v>
      </c>
      <c r="K154" t="s">
        <v>3396</v>
      </c>
      <c r="L154">
        <v>0</v>
      </c>
      <c r="M154">
        <v>46209</v>
      </c>
      <c r="N154" t="s">
        <v>3402</v>
      </c>
      <c r="O154">
        <v>138233</v>
      </c>
      <c r="R154">
        <v>50000</v>
      </c>
      <c r="S154" t="s">
        <v>1542</v>
      </c>
      <c r="T154">
        <v>20</v>
      </c>
      <c r="U154">
        <v>46</v>
      </c>
      <c r="W154" t="s">
        <v>2405</v>
      </c>
      <c r="X154" t="s">
        <v>2462</v>
      </c>
      <c r="Y154" t="s">
        <v>2465</v>
      </c>
      <c r="Z154" t="s">
        <v>2488</v>
      </c>
      <c r="AA154" t="s">
        <v>2596</v>
      </c>
      <c r="AB154" t="s">
        <v>2607</v>
      </c>
      <c r="AD154">
        <v>1</v>
      </c>
      <c r="AE154" t="s">
        <v>1895</v>
      </c>
      <c r="AF154" t="s">
        <v>3107</v>
      </c>
      <c r="AH154" t="s">
        <v>3109</v>
      </c>
      <c r="AI154" t="s">
        <v>3131</v>
      </c>
      <c r="AJ154" t="s">
        <v>3287</v>
      </c>
      <c r="AL154">
        <v>46209</v>
      </c>
      <c r="AM154" t="s">
        <v>3416</v>
      </c>
      <c r="AN154" t="s">
        <v>3493</v>
      </c>
      <c r="AO154" t="s">
        <v>3933</v>
      </c>
      <c r="AP154" t="s">
        <v>3933</v>
      </c>
      <c r="AQ154" t="s">
        <v>3937</v>
      </c>
      <c r="AR154" t="s">
        <v>2488</v>
      </c>
      <c r="AS154" t="s">
        <v>2596</v>
      </c>
      <c r="AT154" t="s">
        <v>3948</v>
      </c>
      <c r="AW154" t="s">
        <v>3952</v>
      </c>
      <c r="AX154" t="s">
        <v>3952</v>
      </c>
      <c r="AY154" t="s">
        <v>3959</v>
      </c>
      <c r="AZ154" t="s">
        <v>4221</v>
      </c>
      <c r="BB154">
        <v>22417</v>
      </c>
      <c r="BC154" t="s">
        <v>3937</v>
      </c>
      <c r="BD154">
        <v>2053</v>
      </c>
      <c r="BE154">
        <v>46</v>
      </c>
      <c r="BF154" t="s">
        <v>4617</v>
      </c>
    </row>
    <row r="155" spans="1:58">
      <c r="A155">
        <v>135558</v>
      </c>
      <c r="B155" t="s">
        <v>4014</v>
      </c>
      <c r="C155" t="s">
        <v>4280</v>
      </c>
      <c r="D155" t="s">
        <v>203</v>
      </c>
      <c r="E155">
        <v>1</v>
      </c>
      <c r="F155" t="s">
        <v>4235</v>
      </c>
      <c r="G155">
        <v>20000</v>
      </c>
      <c r="I155">
        <f t="shared" si="2"/>
        <v>20000</v>
      </c>
      <c r="K155" t="s">
        <v>3396</v>
      </c>
      <c r="L155">
        <v>0</v>
      </c>
      <c r="M155">
        <v>46209</v>
      </c>
      <c r="N155" t="s">
        <v>3402</v>
      </c>
      <c r="O155">
        <v>138233</v>
      </c>
      <c r="R155">
        <v>20000</v>
      </c>
      <c r="S155" t="s">
        <v>1543</v>
      </c>
      <c r="T155">
        <v>20</v>
      </c>
      <c r="U155">
        <v>47</v>
      </c>
      <c r="W155" t="s">
        <v>2405</v>
      </c>
      <c r="X155" t="s">
        <v>2462</v>
      </c>
      <c r="Y155" t="s">
        <v>2465</v>
      </c>
      <c r="Z155" t="s">
        <v>2488</v>
      </c>
      <c r="AA155" t="s">
        <v>2596</v>
      </c>
      <c r="AB155" t="s">
        <v>2607</v>
      </c>
      <c r="AD155">
        <v>1</v>
      </c>
      <c r="AE155" t="s">
        <v>1437</v>
      </c>
      <c r="AF155" t="s">
        <v>3107</v>
      </c>
      <c r="AH155" t="s">
        <v>3109</v>
      </c>
      <c r="AI155" t="s">
        <v>3131</v>
      </c>
      <c r="AJ155" t="s">
        <v>3287</v>
      </c>
      <c r="AL155">
        <v>46209</v>
      </c>
      <c r="AM155" t="s">
        <v>3416</v>
      </c>
      <c r="AN155" t="s">
        <v>3493</v>
      </c>
      <c r="AO155" t="s">
        <v>3933</v>
      </c>
      <c r="AP155" t="s">
        <v>3933</v>
      </c>
      <c r="AQ155" t="s">
        <v>3937</v>
      </c>
      <c r="AR155" t="s">
        <v>2488</v>
      </c>
      <c r="AS155" t="s">
        <v>2596</v>
      </c>
      <c r="AT155" t="s">
        <v>3948</v>
      </c>
      <c r="AW155" t="s">
        <v>3952</v>
      </c>
      <c r="AX155" t="s">
        <v>3952</v>
      </c>
      <c r="AY155" t="s">
        <v>3959</v>
      </c>
      <c r="AZ155" t="s">
        <v>4221</v>
      </c>
      <c r="BB155">
        <v>22417</v>
      </c>
      <c r="BC155" t="s">
        <v>3937</v>
      </c>
      <c r="BD155">
        <v>2053</v>
      </c>
      <c r="BE155">
        <v>47</v>
      </c>
      <c r="BF155" t="s">
        <v>4617</v>
      </c>
    </row>
    <row r="156" spans="1:58">
      <c r="A156">
        <v>135558</v>
      </c>
      <c r="B156" t="s">
        <v>4014</v>
      </c>
      <c r="C156" t="s">
        <v>4280</v>
      </c>
      <c r="D156" t="s">
        <v>204</v>
      </c>
      <c r="E156">
        <v>1</v>
      </c>
      <c r="F156" t="s">
        <v>4235</v>
      </c>
      <c r="G156">
        <v>20000</v>
      </c>
      <c r="I156">
        <f t="shared" si="2"/>
        <v>20000</v>
      </c>
      <c r="K156" t="s">
        <v>3396</v>
      </c>
      <c r="L156">
        <v>0</v>
      </c>
      <c r="M156">
        <v>46209</v>
      </c>
      <c r="N156" t="s">
        <v>3402</v>
      </c>
      <c r="O156">
        <v>138233</v>
      </c>
      <c r="R156">
        <v>20000</v>
      </c>
      <c r="S156" t="s">
        <v>1543</v>
      </c>
      <c r="T156">
        <v>20</v>
      </c>
      <c r="U156">
        <v>48</v>
      </c>
      <c r="W156" t="s">
        <v>2405</v>
      </c>
      <c r="X156" t="s">
        <v>2462</v>
      </c>
      <c r="Y156" t="s">
        <v>2465</v>
      </c>
      <c r="Z156" t="s">
        <v>2488</v>
      </c>
      <c r="AA156" t="s">
        <v>2596</v>
      </c>
      <c r="AB156" t="s">
        <v>2607</v>
      </c>
      <c r="AD156">
        <v>1</v>
      </c>
      <c r="AE156" t="s">
        <v>1437</v>
      </c>
      <c r="AF156" t="s">
        <v>3107</v>
      </c>
      <c r="AH156" t="s">
        <v>3109</v>
      </c>
      <c r="AI156" t="s">
        <v>3131</v>
      </c>
      <c r="AJ156" t="s">
        <v>3287</v>
      </c>
      <c r="AL156">
        <v>46209</v>
      </c>
      <c r="AM156" t="s">
        <v>3416</v>
      </c>
      <c r="AN156" t="s">
        <v>3493</v>
      </c>
      <c r="AO156" t="s">
        <v>3933</v>
      </c>
      <c r="AP156" t="s">
        <v>3933</v>
      </c>
      <c r="AQ156" t="s">
        <v>3937</v>
      </c>
      <c r="AR156" t="s">
        <v>2488</v>
      </c>
      <c r="AS156" t="s">
        <v>2596</v>
      </c>
      <c r="AT156" t="s">
        <v>3948</v>
      </c>
      <c r="AW156" t="s">
        <v>3952</v>
      </c>
      <c r="AX156" t="s">
        <v>3952</v>
      </c>
      <c r="AY156" t="s">
        <v>3959</v>
      </c>
      <c r="AZ156" t="s">
        <v>4221</v>
      </c>
      <c r="BB156">
        <v>22417</v>
      </c>
      <c r="BC156" t="s">
        <v>3937</v>
      </c>
      <c r="BD156">
        <v>2053</v>
      </c>
      <c r="BE156">
        <v>48</v>
      </c>
      <c r="BF156" t="s">
        <v>4617</v>
      </c>
    </row>
    <row r="157" spans="1:58">
      <c r="A157">
        <v>135558</v>
      </c>
      <c r="B157" t="s">
        <v>4014</v>
      </c>
      <c r="C157" t="s">
        <v>4280</v>
      </c>
      <c r="D157" t="s">
        <v>205</v>
      </c>
      <c r="E157">
        <v>1</v>
      </c>
      <c r="F157" t="s">
        <v>4235</v>
      </c>
      <c r="G157">
        <v>31750</v>
      </c>
      <c r="I157">
        <f t="shared" si="2"/>
        <v>31750</v>
      </c>
      <c r="K157" t="s">
        <v>3396</v>
      </c>
      <c r="L157">
        <v>0</v>
      </c>
      <c r="M157">
        <v>46209</v>
      </c>
      <c r="N157" t="s">
        <v>3402</v>
      </c>
      <c r="O157">
        <v>138233</v>
      </c>
      <c r="R157">
        <v>31750</v>
      </c>
      <c r="S157" t="s">
        <v>1544</v>
      </c>
      <c r="T157">
        <v>20</v>
      </c>
      <c r="U157">
        <v>49</v>
      </c>
      <c r="W157" t="s">
        <v>2405</v>
      </c>
      <c r="X157" t="s">
        <v>2462</v>
      </c>
      <c r="Y157" t="s">
        <v>2465</v>
      </c>
      <c r="Z157" t="s">
        <v>2488</v>
      </c>
      <c r="AA157" t="s">
        <v>2596</v>
      </c>
      <c r="AB157" t="s">
        <v>2607</v>
      </c>
      <c r="AD157">
        <v>1</v>
      </c>
      <c r="AE157" t="s">
        <v>2661</v>
      </c>
      <c r="AF157" t="s">
        <v>3107</v>
      </c>
      <c r="AH157" t="s">
        <v>3109</v>
      </c>
      <c r="AI157" t="s">
        <v>3131</v>
      </c>
      <c r="AJ157" t="s">
        <v>3287</v>
      </c>
      <c r="AL157">
        <v>46209</v>
      </c>
      <c r="AM157" t="s">
        <v>3416</v>
      </c>
      <c r="AN157" t="s">
        <v>3493</v>
      </c>
      <c r="AO157" t="s">
        <v>3933</v>
      </c>
      <c r="AP157" t="s">
        <v>3933</v>
      </c>
      <c r="AQ157" t="s">
        <v>3937</v>
      </c>
      <c r="AR157" t="s">
        <v>2488</v>
      </c>
      <c r="AS157" t="s">
        <v>2596</v>
      </c>
      <c r="AT157" t="s">
        <v>3948</v>
      </c>
      <c r="AW157" t="s">
        <v>3952</v>
      </c>
      <c r="AX157" t="s">
        <v>3952</v>
      </c>
      <c r="AY157" t="s">
        <v>3959</v>
      </c>
      <c r="AZ157" t="s">
        <v>4221</v>
      </c>
      <c r="BB157">
        <v>22417</v>
      </c>
      <c r="BC157" t="s">
        <v>3937</v>
      </c>
      <c r="BD157">
        <v>2053</v>
      </c>
      <c r="BE157">
        <v>49</v>
      </c>
      <c r="BF157" t="s">
        <v>4617</v>
      </c>
    </row>
    <row r="158" spans="1:58">
      <c r="A158">
        <v>135559</v>
      </c>
      <c r="B158" t="s">
        <v>4013</v>
      </c>
      <c r="C158" t="s">
        <v>4281</v>
      </c>
      <c r="D158" t="s">
        <v>206</v>
      </c>
      <c r="E158">
        <v>1</v>
      </c>
      <c r="F158" t="s">
        <v>4235</v>
      </c>
      <c r="G158">
        <v>2470000</v>
      </c>
      <c r="I158">
        <f t="shared" si="2"/>
        <v>2470000</v>
      </c>
      <c r="K158" t="s">
        <v>3396</v>
      </c>
      <c r="L158">
        <v>0</v>
      </c>
      <c r="M158">
        <v>46209</v>
      </c>
      <c r="N158" t="s">
        <v>3402</v>
      </c>
      <c r="O158">
        <v>138772</v>
      </c>
      <c r="R158">
        <v>2470000</v>
      </c>
      <c r="S158" t="s">
        <v>1545</v>
      </c>
      <c r="T158">
        <v>20</v>
      </c>
      <c r="U158">
        <v>1</v>
      </c>
      <c r="W158" t="s">
        <v>2426</v>
      </c>
      <c r="X158" t="s">
        <v>2462</v>
      </c>
      <c r="Y158" t="s">
        <v>1233</v>
      </c>
      <c r="Z158" t="s">
        <v>2504</v>
      </c>
      <c r="AA158" t="s">
        <v>1233</v>
      </c>
      <c r="AB158" t="s">
        <v>2607</v>
      </c>
      <c r="AD158">
        <v>1</v>
      </c>
      <c r="AE158" t="s">
        <v>2662</v>
      </c>
      <c r="AF158" t="s">
        <v>3107</v>
      </c>
      <c r="AH158" t="s">
        <v>3110</v>
      </c>
      <c r="AI158" t="s">
        <v>3132</v>
      </c>
      <c r="AJ158" t="s">
        <v>3288</v>
      </c>
      <c r="AL158">
        <v>46209</v>
      </c>
      <c r="AM158" t="s">
        <v>3416</v>
      </c>
      <c r="AN158" t="s">
        <v>3494</v>
      </c>
      <c r="AO158" t="s">
        <v>3933</v>
      </c>
      <c r="AP158" t="s">
        <v>3933</v>
      </c>
      <c r="AQ158" t="s">
        <v>3945</v>
      </c>
      <c r="AR158" t="s">
        <v>2504</v>
      </c>
      <c r="AS158" t="s">
        <v>1233</v>
      </c>
      <c r="AT158" t="s">
        <v>3948</v>
      </c>
      <c r="AW158" t="s">
        <v>3952</v>
      </c>
      <c r="AX158" t="s">
        <v>3952</v>
      </c>
      <c r="AY158" t="s">
        <v>3960</v>
      </c>
      <c r="AZ158" t="s">
        <v>4222</v>
      </c>
      <c r="BB158">
        <v>839</v>
      </c>
      <c r="BC158" t="s">
        <v>3945</v>
      </c>
      <c r="BD158">
        <v>4263</v>
      </c>
      <c r="BE158">
        <v>1</v>
      </c>
      <c r="BF158" t="s">
        <v>3401</v>
      </c>
    </row>
    <row r="159" spans="1:58">
      <c r="A159">
        <v>135559</v>
      </c>
      <c r="B159" t="s">
        <v>4013</v>
      </c>
      <c r="C159" t="s">
        <v>4281</v>
      </c>
      <c r="D159" t="s">
        <v>207</v>
      </c>
      <c r="E159">
        <v>1</v>
      </c>
      <c r="F159" t="s">
        <v>4235</v>
      </c>
      <c r="G159">
        <v>633000</v>
      </c>
      <c r="I159">
        <f t="shared" si="2"/>
        <v>633000</v>
      </c>
      <c r="K159" t="s">
        <v>3396</v>
      </c>
      <c r="L159">
        <v>0</v>
      </c>
      <c r="M159">
        <v>46209</v>
      </c>
      <c r="N159" t="s">
        <v>3402</v>
      </c>
      <c r="O159">
        <v>138772</v>
      </c>
      <c r="R159">
        <v>633000</v>
      </c>
      <c r="S159" t="s">
        <v>1546</v>
      </c>
      <c r="T159">
        <v>20</v>
      </c>
      <c r="U159">
        <v>2</v>
      </c>
      <c r="W159" t="s">
        <v>2426</v>
      </c>
      <c r="X159" t="s">
        <v>2462</v>
      </c>
      <c r="Y159" t="s">
        <v>1233</v>
      </c>
      <c r="Z159" t="s">
        <v>2504</v>
      </c>
      <c r="AA159" t="s">
        <v>1233</v>
      </c>
      <c r="AB159" t="s">
        <v>2607</v>
      </c>
      <c r="AD159">
        <v>1</v>
      </c>
      <c r="AE159" t="s">
        <v>2663</v>
      </c>
      <c r="AF159" t="s">
        <v>3107</v>
      </c>
      <c r="AH159" t="s">
        <v>3110</v>
      </c>
      <c r="AI159" t="s">
        <v>3132</v>
      </c>
      <c r="AJ159" t="s">
        <v>3288</v>
      </c>
      <c r="AL159">
        <v>46209</v>
      </c>
      <c r="AM159" t="s">
        <v>3416</v>
      </c>
      <c r="AN159" t="s">
        <v>3494</v>
      </c>
      <c r="AO159" t="s">
        <v>3933</v>
      </c>
      <c r="AP159" t="s">
        <v>3933</v>
      </c>
      <c r="AQ159" t="s">
        <v>3945</v>
      </c>
      <c r="AR159" t="s">
        <v>2504</v>
      </c>
      <c r="AS159" t="s">
        <v>1233</v>
      </c>
      <c r="AT159" t="s">
        <v>3948</v>
      </c>
      <c r="AW159" t="s">
        <v>3952</v>
      </c>
      <c r="AX159" t="s">
        <v>3952</v>
      </c>
      <c r="AY159" t="s">
        <v>3960</v>
      </c>
      <c r="AZ159" t="s">
        <v>4222</v>
      </c>
      <c r="BB159">
        <v>839</v>
      </c>
      <c r="BC159" t="s">
        <v>3945</v>
      </c>
      <c r="BD159">
        <v>4263</v>
      </c>
      <c r="BE159">
        <v>2</v>
      </c>
      <c r="BF159" t="s">
        <v>3401</v>
      </c>
    </row>
    <row r="160" spans="1:58">
      <c r="A160">
        <v>135560</v>
      </c>
      <c r="B160" t="s">
        <v>4013</v>
      </c>
      <c r="C160" t="s">
        <v>4279</v>
      </c>
      <c r="D160" t="s">
        <v>208</v>
      </c>
      <c r="E160">
        <v>1</v>
      </c>
      <c r="F160" t="s">
        <v>4237</v>
      </c>
      <c r="G160">
        <v>3445000</v>
      </c>
      <c r="I160">
        <f t="shared" si="2"/>
        <v>3445000</v>
      </c>
      <c r="K160" t="s">
        <v>3396</v>
      </c>
      <c r="L160">
        <v>0</v>
      </c>
      <c r="M160">
        <v>46209</v>
      </c>
      <c r="N160" t="s">
        <v>3402</v>
      </c>
      <c r="O160">
        <v>138824</v>
      </c>
      <c r="R160">
        <v>3445000</v>
      </c>
      <c r="S160" t="s">
        <v>1547</v>
      </c>
      <c r="T160">
        <v>20</v>
      </c>
      <c r="U160">
        <v>1</v>
      </c>
      <c r="W160" t="s">
        <v>2425</v>
      </c>
      <c r="X160" t="s">
        <v>2462</v>
      </c>
      <c r="Y160" t="s">
        <v>1233</v>
      </c>
      <c r="Z160" t="s">
        <v>2505</v>
      </c>
      <c r="AA160" t="s">
        <v>1233</v>
      </c>
      <c r="AB160" t="s">
        <v>2607</v>
      </c>
      <c r="AD160">
        <v>1</v>
      </c>
      <c r="AE160" t="s">
        <v>2664</v>
      </c>
      <c r="AF160" t="s">
        <v>3107</v>
      </c>
      <c r="AH160" t="s">
        <v>3110</v>
      </c>
      <c r="AI160" t="s">
        <v>3133</v>
      </c>
      <c r="AJ160" t="s">
        <v>3289</v>
      </c>
      <c r="AL160">
        <v>46209</v>
      </c>
      <c r="AM160" t="s">
        <v>3416</v>
      </c>
      <c r="AN160" t="s">
        <v>3495</v>
      </c>
      <c r="AO160" t="s">
        <v>3933</v>
      </c>
      <c r="AP160" t="s">
        <v>3933</v>
      </c>
      <c r="AQ160" t="s">
        <v>3945</v>
      </c>
      <c r="AR160" t="s">
        <v>2505</v>
      </c>
      <c r="AS160" t="s">
        <v>1233</v>
      </c>
      <c r="AT160" t="s">
        <v>3948</v>
      </c>
      <c r="AW160" t="s">
        <v>3952</v>
      </c>
      <c r="AX160" t="s">
        <v>3952</v>
      </c>
      <c r="AY160" t="s">
        <v>3960</v>
      </c>
      <c r="AZ160" t="s">
        <v>4222</v>
      </c>
      <c r="BB160">
        <v>9841</v>
      </c>
      <c r="BC160" t="s">
        <v>3945</v>
      </c>
      <c r="BD160">
        <v>4263</v>
      </c>
      <c r="BE160">
        <v>1</v>
      </c>
      <c r="BF160" t="s">
        <v>3402</v>
      </c>
    </row>
    <row r="161" spans="1:58">
      <c r="A161">
        <v>135560</v>
      </c>
      <c r="B161" t="s">
        <v>4013</v>
      </c>
      <c r="C161" t="s">
        <v>4282</v>
      </c>
      <c r="D161" t="s">
        <v>209</v>
      </c>
      <c r="E161">
        <v>1</v>
      </c>
      <c r="F161" t="s">
        <v>4235</v>
      </c>
      <c r="G161">
        <v>195000</v>
      </c>
      <c r="I161">
        <f t="shared" si="2"/>
        <v>195000</v>
      </c>
      <c r="K161" t="s">
        <v>3396</v>
      </c>
      <c r="L161">
        <v>0</v>
      </c>
      <c r="M161">
        <v>46209</v>
      </c>
      <c r="N161" t="s">
        <v>3402</v>
      </c>
      <c r="O161">
        <v>138824</v>
      </c>
      <c r="R161">
        <v>195000</v>
      </c>
      <c r="S161" t="s">
        <v>1457</v>
      </c>
      <c r="T161">
        <v>20</v>
      </c>
      <c r="U161">
        <v>2</v>
      </c>
      <c r="W161" t="s">
        <v>2406</v>
      </c>
      <c r="X161" t="s">
        <v>2462</v>
      </c>
      <c r="Y161" t="s">
        <v>1233</v>
      </c>
      <c r="Z161" t="s">
        <v>2505</v>
      </c>
      <c r="AA161" t="s">
        <v>1233</v>
      </c>
      <c r="AB161" t="s">
        <v>2607</v>
      </c>
      <c r="AD161">
        <v>1</v>
      </c>
      <c r="AE161" t="s">
        <v>2625</v>
      </c>
      <c r="AF161" t="s">
        <v>3107</v>
      </c>
      <c r="AH161" t="s">
        <v>3110</v>
      </c>
      <c r="AI161" t="s">
        <v>3133</v>
      </c>
      <c r="AJ161" t="s">
        <v>3289</v>
      </c>
      <c r="AL161">
        <v>46209</v>
      </c>
      <c r="AM161" t="s">
        <v>3416</v>
      </c>
      <c r="AN161" t="s">
        <v>3495</v>
      </c>
      <c r="AO161" t="s">
        <v>3933</v>
      </c>
      <c r="AP161" t="s">
        <v>3933</v>
      </c>
      <c r="AQ161" t="s">
        <v>3945</v>
      </c>
      <c r="AR161" t="s">
        <v>2505</v>
      </c>
      <c r="AS161" t="s">
        <v>1233</v>
      </c>
      <c r="AT161" t="s">
        <v>3948</v>
      </c>
      <c r="AW161" t="s">
        <v>3952</v>
      </c>
      <c r="AX161" t="s">
        <v>3952</v>
      </c>
      <c r="AY161" t="s">
        <v>3960</v>
      </c>
      <c r="AZ161" t="s">
        <v>4222</v>
      </c>
      <c r="BB161">
        <v>4323</v>
      </c>
      <c r="BC161" t="s">
        <v>3945</v>
      </c>
      <c r="BD161">
        <v>4263</v>
      </c>
      <c r="BE161">
        <v>2</v>
      </c>
      <c r="BF161" t="s">
        <v>3402</v>
      </c>
    </row>
    <row r="162" spans="1:58">
      <c r="A162">
        <v>135560</v>
      </c>
      <c r="B162" t="s">
        <v>4013</v>
      </c>
      <c r="C162" t="s">
        <v>4283</v>
      </c>
      <c r="D162" t="s">
        <v>210</v>
      </c>
      <c r="E162">
        <v>1</v>
      </c>
      <c r="F162" t="s">
        <v>4238</v>
      </c>
      <c r="G162">
        <v>260000</v>
      </c>
      <c r="I162">
        <f t="shared" si="2"/>
        <v>260000</v>
      </c>
      <c r="K162" t="s">
        <v>3396</v>
      </c>
      <c r="L162">
        <v>0</v>
      </c>
      <c r="M162">
        <v>46209</v>
      </c>
      <c r="N162" t="s">
        <v>3402</v>
      </c>
      <c r="O162">
        <v>138824</v>
      </c>
      <c r="R162">
        <v>260000</v>
      </c>
      <c r="S162" t="s">
        <v>1548</v>
      </c>
      <c r="T162">
        <v>20</v>
      </c>
      <c r="U162">
        <v>3</v>
      </c>
      <c r="W162" t="s">
        <v>2405</v>
      </c>
      <c r="X162" t="s">
        <v>2462</v>
      </c>
      <c r="Y162" t="s">
        <v>1233</v>
      </c>
      <c r="Z162" t="s">
        <v>2505</v>
      </c>
      <c r="AA162" t="s">
        <v>1233</v>
      </c>
      <c r="AB162" t="s">
        <v>2607</v>
      </c>
      <c r="AD162">
        <v>1</v>
      </c>
      <c r="AE162" t="s">
        <v>1808</v>
      </c>
      <c r="AF162" t="s">
        <v>3107</v>
      </c>
      <c r="AH162" t="s">
        <v>3110</v>
      </c>
      <c r="AI162" t="s">
        <v>3133</v>
      </c>
      <c r="AJ162" t="s">
        <v>3289</v>
      </c>
      <c r="AL162">
        <v>46209</v>
      </c>
      <c r="AM162" t="s">
        <v>3416</v>
      </c>
      <c r="AN162" t="s">
        <v>3495</v>
      </c>
      <c r="AO162" t="s">
        <v>3933</v>
      </c>
      <c r="AP162" t="s">
        <v>3933</v>
      </c>
      <c r="AQ162" t="s">
        <v>3945</v>
      </c>
      <c r="AR162" t="s">
        <v>2505</v>
      </c>
      <c r="AS162" t="s">
        <v>1233</v>
      </c>
      <c r="AT162" t="s">
        <v>3948</v>
      </c>
      <c r="AW162" t="s">
        <v>3952</v>
      </c>
      <c r="AX162" t="s">
        <v>3952</v>
      </c>
      <c r="AY162" t="s">
        <v>3960</v>
      </c>
      <c r="AZ162" t="s">
        <v>4222</v>
      </c>
      <c r="BB162">
        <v>22420</v>
      </c>
      <c r="BC162" t="s">
        <v>3945</v>
      </c>
      <c r="BD162">
        <v>4263</v>
      </c>
      <c r="BE162">
        <v>3</v>
      </c>
      <c r="BF162" t="s">
        <v>3402</v>
      </c>
    </row>
    <row r="163" spans="1:58">
      <c r="A163">
        <v>135561</v>
      </c>
      <c r="B163" t="s">
        <v>4013</v>
      </c>
      <c r="C163" t="s">
        <v>4284</v>
      </c>
      <c r="D163" t="s">
        <v>211</v>
      </c>
      <c r="E163">
        <v>1</v>
      </c>
      <c r="F163" t="s">
        <v>4235</v>
      </c>
      <c r="G163">
        <v>660000</v>
      </c>
      <c r="I163">
        <f t="shared" si="2"/>
        <v>660000</v>
      </c>
      <c r="K163" t="s">
        <v>3396</v>
      </c>
      <c r="L163">
        <v>0</v>
      </c>
      <c r="M163">
        <v>46209</v>
      </c>
      <c r="N163" t="s">
        <v>3402</v>
      </c>
      <c r="O163">
        <v>138773</v>
      </c>
      <c r="R163">
        <v>660000</v>
      </c>
      <c r="S163" t="s">
        <v>1549</v>
      </c>
      <c r="T163">
        <v>20</v>
      </c>
      <c r="U163">
        <v>1</v>
      </c>
      <c r="W163" t="s">
        <v>2427</v>
      </c>
      <c r="X163" t="s">
        <v>2462</v>
      </c>
      <c r="Y163" t="s">
        <v>1233</v>
      </c>
      <c r="Z163" t="s">
        <v>2505</v>
      </c>
      <c r="AA163" t="s">
        <v>1233</v>
      </c>
      <c r="AB163" t="s">
        <v>2607</v>
      </c>
      <c r="AD163">
        <v>1</v>
      </c>
      <c r="AE163" t="s">
        <v>2665</v>
      </c>
      <c r="AF163" t="s">
        <v>3107</v>
      </c>
      <c r="AH163" t="s">
        <v>3110</v>
      </c>
      <c r="AI163" t="s">
        <v>3134</v>
      </c>
      <c r="AJ163" t="s">
        <v>3290</v>
      </c>
      <c r="AL163">
        <v>46209</v>
      </c>
      <c r="AM163" t="s">
        <v>3416</v>
      </c>
      <c r="AN163" t="s">
        <v>3496</v>
      </c>
      <c r="AO163" t="s">
        <v>3933</v>
      </c>
      <c r="AP163" t="s">
        <v>3933</v>
      </c>
      <c r="AQ163" t="s">
        <v>3945</v>
      </c>
      <c r="AR163" t="s">
        <v>2505</v>
      </c>
      <c r="AS163" t="s">
        <v>1233</v>
      </c>
      <c r="AT163" t="s">
        <v>3948</v>
      </c>
      <c r="AW163" t="s">
        <v>3952</v>
      </c>
      <c r="AX163" t="s">
        <v>3952</v>
      </c>
      <c r="AY163" t="s">
        <v>3960</v>
      </c>
      <c r="AZ163" t="s">
        <v>4222</v>
      </c>
      <c r="BB163">
        <v>22497</v>
      </c>
      <c r="BC163" t="s">
        <v>3945</v>
      </c>
      <c r="BD163">
        <v>4263</v>
      </c>
      <c r="BE163">
        <v>1</v>
      </c>
      <c r="BF163" t="s">
        <v>3401</v>
      </c>
    </row>
    <row r="164" spans="1:58">
      <c r="A164">
        <v>135561</v>
      </c>
      <c r="B164" t="s">
        <v>4013</v>
      </c>
      <c r="C164" t="s">
        <v>4284</v>
      </c>
      <c r="D164" t="s">
        <v>212</v>
      </c>
      <c r="E164">
        <v>1</v>
      </c>
      <c r="F164" t="s">
        <v>4235</v>
      </c>
      <c r="G164">
        <v>650000</v>
      </c>
      <c r="I164">
        <f t="shared" si="2"/>
        <v>650000</v>
      </c>
      <c r="K164" t="s">
        <v>3396</v>
      </c>
      <c r="L164">
        <v>0</v>
      </c>
      <c r="M164">
        <v>46209</v>
      </c>
      <c r="N164" t="s">
        <v>3402</v>
      </c>
      <c r="O164">
        <v>138773</v>
      </c>
      <c r="R164">
        <v>650000</v>
      </c>
      <c r="S164" t="s">
        <v>1550</v>
      </c>
      <c r="T164">
        <v>20</v>
      </c>
      <c r="U164">
        <v>2</v>
      </c>
      <c r="W164" t="s">
        <v>2427</v>
      </c>
      <c r="X164" t="s">
        <v>2462</v>
      </c>
      <c r="Y164" t="s">
        <v>1233</v>
      </c>
      <c r="Z164" t="s">
        <v>2505</v>
      </c>
      <c r="AA164" t="s">
        <v>1233</v>
      </c>
      <c r="AB164" t="s">
        <v>2607</v>
      </c>
      <c r="AD164">
        <v>1</v>
      </c>
      <c r="AE164" t="s">
        <v>2156</v>
      </c>
      <c r="AF164" t="s">
        <v>3107</v>
      </c>
      <c r="AH164" t="s">
        <v>3110</v>
      </c>
      <c r="AI164" t="s">
        <v>3134</v>
      </c>
      <c r="AJ164" t="s">
        <v>3290</v>
      </c>
      <c r="AL164">
        <v>46209</v>
      </c>
      <c r="AM164" t="s">
        <v>3416</v>
      </c>
      <c r="AN164" t="s">
        <v>3496</v>
      </c>
      <c r="AO164" t="s">
        <v>3933</v>
      </c>
      <c r="AP164" t="s">
        <v>3933</v>
      </c>
      <c r="AQ164" t="s">
        <v>3945</v>
      </c>
      <c r="AR164" t="s">
        <v>2505</v>
      </c>
      <c r="AS164" t="s">
        <v>1233</v>
      </c>
      <c r="AT164" t="s">
        <v>3948</v>
      </c>
      <c r="AW164" t="s">
        <v>3952</v>
      </c>
      <c r="AX164" t="s">
        <v>3952</v>
      </c>
      <c r="AY164" t="s">
        <v>3960</v>
      </c>
      <c r="AZ164" t="s">
        <v>4222</v>
      </c>
      <c r="BB164">
        <v>22497</v>
      </c>
      <c r="BC164" t="s">
        <v>3945</v>
      </c>
      <c r="BD164">
        <v>4263</v>
      </c>
      <c r="BE164">
        <v>2</v>
      </c>
      <c r="BF164" t="s">
        <v>3401</v>
      </c>
    </row>
    <row r="165" spans="1:58">
      <c r="A165">
        <v>135562</v>
      </c>
      <c r="B165" t="s">
        <v>3994</v>
      </c>
      <c r="C165" t="s">
        <v>4282</v>
      </c>
      <c r="D165" t="s">
        <v>213</v>
      </c>
      <c r="E165">
        <v>1</v>
      </c>
      <c r="F165" t="s">
        <v>4235</v>
      </c>
      <c r="G165">
        <v>582000</v>
      </c>
      <c r="I165">
        <f t="shared" si="2"/>
        <v>582000</v>
      </c>
      <c r="K165" t="s">
        <v>3396</v>
      </c>
      <c r="L165">
        <v>15</v>
      </c>
      <c r="M165">
        <v>46209</v>
      </c>
      <c r="N165" t="s">
        <v>3402</v>
      </c>
      <c r="O165">
        <v>138769</v>
      </c>
      <c r="R165">
        <v>494700</v>
      </c>
      <c r="S165" t="s">
        <v>1489</v>
      </c>
      <c r="T165">
        <v>20</v>
      </c>
      <c r="U165">
        <v>1</v>
      </c>
      <c r="W165" t="s">
        <v>2406</v>
      </c>
      <c r="X165" t="s">
        <v>2462</v>
      </c>
      <c r="Y165" t="s">
        <v>1233</v>
      </c>
      <c r="Z165" t="s">
        <v>2505</v>
      </c>
      <c r="AA165" t="s">
        <v>1233</v>
      </c>
      <c r="AB165" t="s">
        <v>2607</v>
      </c>
      <c r="AD165">
        <v>1</v>
      </c>
      <c r="AE165" t="s">
        <v>2637</v>
      </c>
      <c r="AF165" t="s">
        <v>3107</v>
      </c>
      <c r="AH165" t="s">
        <v>3110</v>
      </c>
      <c r="AI165" t="s">
        <v>3135</v>
      </c>
      <c r="AJ165" t="s">
        <v>3291</v>
      </c>
      <c r="AK165" t="s">
        <v>3400</v>
      </c>
      <c r="AL165">
        <v>46209</v>
      </c>
      <c r="AM165" t="s">
        <v>3416</v>
      </c>
      <c r="AN165" t="s">
        <v>3497</v>
      </c>
      <c r="AO165" t="s">
        <v>3933</v>
      </c>
      <c r="AP165" t="s">
        <v>3933</v>
      </c>
      <c r="AQ165" t="s">
        <v>3945</v>
      </c>
      <c r="AR165" t="s">
        <v>2505</v>
      </c>
      <c r="AS165" t="s">
        <v>1233</v>
      </c>
      <c r="AT165" t="s">
        <v>3948</v>
      </c>
      <c r="AW165" t="s">
        <v>3952</v>
      </c>
      <c r="AX165" t="s">
        <v>3952</v>
      </c>
      <c r="AY165" t="s">
        <v>3960</v>
      </c>
      <c r="AZ165" t="s">
        <v>4222</v>
      </c>
      <c r="BB165">
        <v>4323</v>
      </c>
      <c r="BC165" t="s">
        <v>3945</v>
      </c>
      <c r="BD165">
        <v>132</v>
      </c>
      <c r="BE165">
        <v>1</v>
      </c>
      <c r="BF165" t="s">
        <v>3401</v>
      </c>
    </row>
    <row r="166" spans="1:58">
      <c r="A166">
        <v>135562</v>
      </c>
      <c r="B166" t="s">
        <v>3994</v>
      </c>
      <c r="C166" t="s">
        <v>4282</v>
      </c>
      <c r="D166" t="s">
        <v>214</v>
      </c>
      <c r="E166">
        <v>1</v>
      </c>
      <c r="F166" t="s">
        <v>4235</v>
      </c>
      <c r="G166">
        <v>582000</v>
      </c>
      <c r="I166">
        <f t="shared" si="2"/>
        <v>582000</v>
      </c>
      <c r="K166" t="s">
        <v>3396</v>
      </c>
      <c r="L166">
        <v>15</v>
      </c>
      <c r="M166">
        <v>46209</v>
      </c>
      <c r="N166" t="s">
        <v>3402</v>
      </c>
      <c r="O166">
        <v>138769</v>
      </c>
      <c r="R166">
        <v>494700</v>
      </c>
      <c r="S166" t="s">
        <v>1489</v>
      </c>
      <c r="T166">
        <v>20</v>
      </c>
      <c r="U166">
        <v>2</v>
      </c>
      <c r="W166" t="s">
        <v>2406</v>
      </c>
      <c r="X166" t="s">
        <v>2462</v>
      </c>
      <c r="Y166" t="s">
        <v>1233</v>
      </c>
      <c r="Z166" t="s">
        <v>2505</v>
      </c>
      <c r="AA166" t="s">
        <v>1233</v>
      </c>
      <c r="AB166" t="s">
        <v>2607</v>
      </c>
      <c r="AD166">
        <v>1</v>
      </c>
      <c r="AE166" t="s">
        <v>2637</v>
      </c>
      <c r="AF166" t="s">
        <v>3107</v>
      </c>
      <c r="AH166" t="s">
        <v>3110</v>
      </c>
      <c r="AI166" t="s">
        <v>3135</v>
      </c>
      <c r="AJ166" t="s">
        <v>3291</v>
      </c>
      <c r="AK166" t="s">
        <v>3400</v>
      </c>
      <c r="AL166">
        <v>46209</v>
      </c>
      <c r="AM166" t="s">
        <v>3416</v>
      </c>
      <c r="AN166" t="s">
        <v>3497</v>
      </c>
      <c r="AO166" t="s">
        <v>3933</v>
      </c>
      <c r="AP166" t="s">
        <v>3933</v>
      </c>
      <c r="AQ166" t="s">
        <v>3945</v>
      </c>
      <c r="AR166" t="s">
        <v>2505</v>
      </c>
      <c r="AS166" t="s">
        <v>1233</v>
      </c>
      <c r="AT166" t="s">
        <v>3948</v>
      </c>
      <c r="AW166" t="s">
        <v>3952</v>
      </c>
      <c r="AX166" t="s">
        <v>3952</v>
      </c>
      <c r="AY166" t="s">
        <v>3960</v>
      </c>
      <c r="AZ166" t="s">
        <v>4222</v>
      </c>
      <c r="BB166">
        <v>4323</v>
      </c>
      <c r="BC166" t="s">
        <v>3945</v>
      </c>
      <c r="BD166">
        <v>132</v>
      </c>
      <c r="BE166">
        <v>2</v>
      </c>
      <c r="BF166" t="s">
        <v>3401</v>
      </c>
    </row>
    <row r="167" spans="1:58">
      <c r="A167">
        <v>135563</v>
      </c>
      <c r="B167" t="s">
        <v>3982</v>
      </c>
      <c r="C167" t="s">
        <v>4280</v>
      </c>
      <c r="D167" t="s">
        <v>215</v>
      </c>
      <c r="E167">
        <v>1</v>
      </c>
      <c r="F167" t="s">
        <v>4235</v>
      </c>
      <c r="G167">
        <v>162000</v>
      </c>
      <c r="I167">
        <f t="shared" si="2"/>
        <v>162000</v>
      </c>
      <c r="K167" t="s">
        <v>3396</v>
      </c>
      <c r="L167">
        <v>0</v>
      </c>
      <c r="M167">
        <v>46209</v>
      </c>
      <c r="N167" t="s">
        <v>3402</v>
      </c>
      <c r="O167">
        <v>138235</v>
      </c>
      <c r="R167">
        <v>162000</v>
      </c>
      <c r="S167" t="s">
        <v>1551</v>
      </c>
      <c r="T167">
        <v>20</v>
      </c>
      <c r="U167">
        <v>1</v>
      </c>
      <c r="W167" t="s">
        <v>2405</v>
      </c>
      <c r="X167" t="s">
        <v>2462</v>
      </c>
      <c r="Y167" t="s">
        <v>2465</v>
      </c>
      <c r="Z167" t="s">
        <v>2488</v>
      </c>
      <c r="AA167" t="s">
        <v>2596</v>
      </c>
      <c r="AB167" t="s">
        <v>2607</v>
      </c>
      <c r="AD167">
        <v>1</v>
      </c>
      <c r="AE167" t="s">
        <v>2666</v>
      </c>
      <c r="AF167" t="s">
        <v>3107</v>
      </c>
      <c r="AH167" t="s">
        <v>3109</v>
      </c>
      <c r="AI167" t="s">
        <v>3136</v>
      </c>
      <c r="AJ167" t="s">
        <v>3292</v>
      </c>
      <c r="AL167">
        <v>46209</v>
      </c>
      <c r="AM167" t="s">
        <v>3416</v>
      </c>
      <c r="AN167" t="s">
        <v>3498</v>
      </c>
      <c r="AO167" t="s">
        <v>3933</v>
      </c>
      <c r="AP167" t="s">
        <v>3933</v>
      </c>
      <c r="AQ167" t="s">
        <v>3937</v>
      </c>
      <c r="AR167" t="s">
        <v>2488</v>
      </c>
      <c r="AS167" t="s">
        <v>2596</v>
      </c>
      <c r="AT167" t="s">
        <v>3948</v>
      </c>
      <c r="AW167" t="s">
        <v>3952</v>
      </c>
      <c r="AX167" t="s">
        <v>3952</v>
      </c>
      <c r="AY167" t="s">
        <v>3959</v>
      </c>
      <c r="AZ167" t="s">
        <v>4221</v>
      </c>
      <c r="BB167">
        <v>22417</v>
      </c>
      <c r="BC167" t="s">
        <v>3937</v>
      </c>
      <c r="BD167">
        <v>2633</v>
      </c>
      <c r="BE167">
        <v>1</v>
      </c>
      <c r="BF167" t="s">
        <v>4624</v>
      </c>
    </row>
    <row r="168" spans="1:58">
      <c r="A168">
        <v>135563</v>
      </c>
      <c r="B168" t="s">
        <v>3982</v>
      </c>
      <c r="C168" t="s">
        <v>4280</v>
      </c>
      <c r="D168" t="s">
        <v>216</v>
      </c>
      <c r="E168">
        <v>1</v>
      </c>
      <c r="F168" t="s">
        <v>4235</v>
      </c>
      <c r="G168">
        <v>180000</v>
      </c>
      <c r="I168">
        <f t="shared" si="2"/>
        <v>180000</v>
      </c>
      <c r="K168" t="s">
        <v>3396</v>
      </c>
      <c r="L168">
        <v>0</v>
      </c>
      <c r="M168">
        <v>46209</v>
      </c>
      <c r="N168" t="s">
        <v>3402</v>
      </c>
      <c r="O168">
        <v>138235</v>
      </c>
      <c r="R168">
        <v>180000</v>
      </c>
      <c r="S168" t="s">
        <v>1552</v>
      </c>
      <c r="T168">
        <v>20</v>
      </c>
      <c r="U168">
        <v>2</v>
      </c>
      <c r="W168" t="s">
        <v>2405</v>
      </c>
      <c r="X168" t="s">
        <v>2462</v>
      </c>
      <c r="Y168" t="s">
        <v>2465</v>
      </c>
      <c r="Z168" t="s">
        <v>2488</v>
      </c>
      <c r="AA168" t="s">
        <v>2596</v>
      </c>
      <c r="AB168" t="s">
        <v>2607</v>
      </c>
      <c r="AD168">
        <v>1</v>
      </c>
      <c r="AE168" t="s">
        <v>1526</v>
      </c>
      <c r="AF168" t="s">
        <v>3107</v>
      </c>
      <c r="AH168" t="s">
        <v>3109</v>
      </c>
      <c r="AI168" t="s">
        <v>3136</v>
      </c>
      <c r="AJ168" t="s">
        <v>3292</v>
      </c>
      <c r="AL168">
        <v>46209</v>
      </c>
      <c r="AM168" t="s">
        <v>3416</v>
      </c>
      <c r="AN168" t="s">
        <v>3498</v>
      </c>
      <c r="AO168" t="s">
        <v>3933</v>
      </c>
      <c r="AP168" t="s">
        <v>3933</v>
      </c>
      <c r="AQ168" t="s">
        <v>3937</v>
      </c>
      <c r="AR168" t="s">
        <v>2488</v>
      </c>
      <c r="AS168" t="s">
        <v>2596</v>
      </c>
      <c r="AT168" t="s">
        <v>3948</v>
      </c>
      <c r="AW168" t="s">
        <v>3952</v>
      </c>
      <c r="AX168" t="s">
        <v>3952</v>
      </c>
      <c r="AY168" t="s">
        <v>3959</v>
      </c>
      <c r="AZ168" t="s">
        <v>4221</v>
      </c>
      <c r="BB168">
        <v>22417</v>
      </c>
      <c r="BC168" t="s">
        <v>3937</v>
      </c>
      <c r="BD168">
        <v>2633</v>
      </c>
      <c r="BE168">
        <v>2</v>
      </c>
      <c r="BF168" t="s">
        <v>4624</v>
      </c>
    </row>
    <row r="169" spans="1:58">
      <c r="A169">
        <v>135563</v>
      </c>
      <c r="B169" t="s">
        <v>3982</v>
      </c>
      <c r="C169" t="s">
        <v>4280</v>
      </c>
      <c r="D169" t="s">
        <v>217</v>
      </c>
      <c r="E169">
        <v>1</v>
      </c>
      <c r="F169" t="s">
        <v>4235</v>
      </c>
      <c r="G169">
        <v>162000</v>
      </c>
      <c r="I169">
        <f t="shared" si="2"/>
        <v>162000</v>
      </c>
      <c r="K169" t="s">
        <v>3396</v>
      </c>
      <c r="L169">
        <v>0</v>
      </c>
      <c r="M169">
        <v>46209</v>
      </c>
      <c r="N169" t="s">
        <v>3402</v>
      </c>
      <c r="O169">
        <v>138235</v>
      </c>
      <c r="R169">
        <v>162000</v>
      </c>
      <c r="S169" t="s">
        <v>1551</v>
      </c>
      <c r="T169">
        <v>20</v>
      </c>
      <c r="U169">
        <v>3</v>
      </c>
      <c r="W169" t="s">
        <v>2405</v>
      </c>
      <c r="X169" t="s">
        <v>2462</v>
      </c>
      <c r="Y169" t="s">
        <v>2465</v>
      </c>
      <c r="Z169" t="s">
        <v>2488</v>
      </c>
      <c r="AA169" t="s">
        <v>2596</v>
      </c>
      <c r="AB169" t="s">
        <v>2607</v>
      </c>
      <c r="AD169">
        <v>1</v>
      </c>
      <c r="AE169" t="s">
        <v>2666</v>
      </c>
      <c r="AF169" t="s">
        <v>3107</v>
      </c>
      <c r="AH169" t="s">
        <v>3109</v>
      </c>
      <c r="AI169" t="s">
        <v>3136</v>
      </c>
      <c r="AJ169" t="s">
        <v>3292</v>
      </c>
      <c r="AL169">
        <v>46209</v>
      </c>
      <c r="AM169" t="s">
        <v>3416</v>
      </c>
      <c r="AN169" t="s">
        <v>3498</v>
      </c>
      <c r="AO169" t="s">
        <v>3933</v>
      </c>
      <c r="AP169" t="s">
        <v>3933</v>
      </c>
      <c r="AQ169" t="s">
        <v>3937</v>
      </c>
      <c r="AR169" t="s">
        <v>2488</v>
      </c>
      <c r="AS169" t="s">
        <v>2596</v>
      </c>
      <c r="AT169" t="s">
        <v>3948</v>
      </c>
      <c r="AW169" t="s">
        <v>3952</v>
      </c>
      <c r="AX169" t="s">
        <v>3952</v>
      </c>
      <c r="AY169" t="s">
        <v>3959</v>
      </c>
      <c r="AZ169" t="s">
        <v>4221</v>
      </c>
      <c r="BB169">
        <v>22417</v>
      </c>
      <c r="BC169" t="s">
        <v>3937</v>
      </c>
      <c r="BD169">
        <v>2633</v>
      </c>
      <c r="BE169">
        <v>3</v>
      </c>
      <c r="BF169" t="s">
        <v>4624</v>
      </c>
    </row>
    <row r="170" spans="1:58">
      <c r="A170">
        <v>135563</v>
      </c>
      <c r="B170" t="s">
        <v>3982</v>
      </c>
      <c r="C170" t="s">
        <v>4280</v>
      </c>
      <c r="D170" t="s">
        <v>218</v>
      </c>
      <c r="E170">
        <v>1</v>
      </c>
      <c r="F170" t="s">
        <v>4235</v>
      </c>
      <c r="G170">
        <v>1230000</v>
      </c>
      <c r="I170">
        <f t="shared" si="2"/>
        <v>1230000</v>
      </c>
      <c r="K170" t="s">
        <v>3396</v>
      </c>
      <c r="L170">
        <v>0</v>
      </c>
      <c r="M170">
        <v>46209</v>
      </c>
      <c r="N170" t="s">
        <v>3402</v>
      </c>
      <c r="O170">
        <v>138235</v>
      </c>
      <c r="R170">
        <v>1230000</v>
      </c>
      <c r="S170" t="s">
        <v>1553</v>
      </c>
      <c r="T170">
        <v>20</v>
      </c>
      <c r="U170">
        <v>4</v>
      </c>
      <c r="W170" t="s">
        <v>2405</v>
      </c>
      <c r="X170" t="s">
        <v>2462</v>
      </c>
      <c r="Y170" t="s">
        <v>2465</v>
      </c>
      <c r="Z170" t="s">
        <v>2488</v>
      </c>
      <c r="AA170" t="s">
        <v>2596</v>
      </c>
      <c r="AB170" t="s">
        <v>2607</v>
      </c>
      <c r="AD170">
        <v>1</v>
      </c>
      <c r="AE170" t="s">
        <v>2667</v>
      </c>
      <c r="AF170" t="s">
        <v>3107</v>
      </c>
      <c r="AH170" t="s">
        <v>3109</v>
      </c>
      <c r="AI170" t="s">
        <v>3136</v>
      </c>
      <c r="AJ170" t="s">
        <v>3292</v>
      </c>
      <c r="AL170">
        <v>46209</v>
      </c>
      <c r="AM170" t="s">
        <v>3416</v>
      </c>
      <c r="AN170" t="s">
        <v>3498</v>
      </c>
      <c r="AO170" t="s">
        <v>3933</v>
      </c>
      <c r="AP170" t="s">
        <v>3933</v>
      </c>
      <c r="AQ170" t="s">
        <v>3937</v>
      </c>
      <c r="AR170" t="s">
        <v>2488</v>
      </c>
      <c r="AS170" t="s">
        <v>2596</v>
      </c>
      <c r="AT170" t="s">
        <v>3948</v>
      </c>
      <c r="AW170" t="s">
        <v>3952</v>
      </c>
      <c r="AX170" t="s">
        <v>3952</v>
      </c>
      <c r="AY170" t="s">
        <v>3959</v>
      </c>
      <c r="AZ170" t="s">
        <v>4221</v>
      </c>
      <c r="BB170">
        <v>22417</v>
      </c>
      <c r="BC170" t="s">
        <v>3937</v>
      </c>
      <c r="BD170">
        <v>2633</v>
      </c>
      <c r="BE170">
        <v>4</v>
      </c>
      <c r="BF170" t="s">
        <v>4624</v>
      </c>
    </row>
    <row r="171" spans="1:58">
      <c r="A171">
        <v>135563</v>
      </c>
      <c r="B171" t="s">
        <v>3982</v>
      </c>
      <c r="C171" t="s">
        <v>4280</v>
      </c>
      <c r="D171" t="s">
        <v>219</v>
      </c>
      <c r="E171">
        <v>1</v>
      </c>
      <c r="F171" t="s">
        <v>4235</v>
      </c>
      <c r="G171">
        <v>176800</v>
      </c>
      <c r="I171">
        <f t="shared" si="2"/>
        <v>176800</v>
      </c>
      <c r="K171" t="s">
        <v>3396</v>
      </c>
      <c r="L171">
        <v>0</v>
      </c>
      <c r="M171">
        <v>46209</v>
      </c>
      <c r="N171" t="s">
        <v>3402</v>
      </c>
      <c r="O171">
        <v>138235</v>
      </c>
      <c r="R171">
        <v>176800</v>
      </c>
      <c r="S171" t="s">
        <v>1554</v>
      </c>
      <c r="T171">
        <v>20</v>
      </c>
      <c r="U171">
        <v>5</v>
      </c>
      <c r="W171" t="s">
        <v>2405</v>
      </c>
      <c r="X171" t="s">
        <v>2462</v>
      </c>
      <c r="Y171" t="s">
        <v>2465</v>
      </c>
      <c r="Z171" t="s">
        <v>2488</v>
      </c>
      <c r="AA171" t="s">
        <v>2596</v>
      </c>
      <c r="AB171" t="s">
        <v>2607</v>
      </c>
      <c r="AD171">
        <v>1</v>
      </c>
      <c r="AE171" t="s">
        <v>2668</v>
      </c>
      <c r="AF171" t="s">
        <v>3107</v>
      </c>
      <c r="AH171" t="s">
        <v>3109</v>
      </c>
      <c r="AI171" t="s">
        <v>3136</v>
      </c>
      <c r="AJ171" t="s">
        <v>3292</v>
      </c>
      <c r="AL171">
        <v>46209</v>
      </c>
      <c r="AM171" t="s">
        <v>3416</v>
      </c>
      <c r="AN171" t="s">
        <v>3498</v>
      </c>
      <c r="AO171" t="s">
        <v>3933</v>
      </c>
      <c r="AP171" t="s">
        <v>3933</v>
      </c>
      <c r="AQ171" t="s">
        <v>3937</v>
      </c>
      <c r="AR171" t="s">
        <v>2488</v>
      </c>
      <c r="AS171" t="s">
        <v>2596</v>
      </c>
      <c r="AT171" t="s">
        <v>3948</v>
      </c>
      <c r="AW171" t="s">
        <v>3952</v>
      </c>
      <c r="AX171" t="s">
        <v>3952</v>
      </c>
      <c r="AY171" t="s">
        <v>3959</v>
      </c>
      <c r="AZ171" t="s">
        <v>4221</v>
      </c>
      <c r="BB171">
        <v>22417</v>
      </c>
      <c r="BC171" t="s">
        <v>3937</v>
      </c>
      <c r="BD171">
        <v>2633</v>
      </c>
      <c r="BE171">
        <v>5</v>
      </c>
      <c r="BF171" t="s">
        <v>4624</v>
      </c>
    </row>
    <row r="172" spans="1:58">
      <c r="A172">
        <v>135563</v>
      </c>
      <c r="B172" t="s">
        <v>3982</v>
      </c>
      <c r="C172" t="s">
        <v>4280</v>
      </c>
      <c r="D172" t="s">
        <v>220</v>
      </c>
      <c r="E172">
        <v>1</v>
      </c>
      <c r="F172" t="s">
        <v>4235</v>
      </c>
      <c r="G172">
        <v>60000</v>
      </c>
      <c r="I172">
        <f t="shared" si="2"/>
        <v>60000</v>
      </c>
      <c r="K172" t="s">
        <v>3396</v>
      </c>
      <c r="L172">
        <v>0</v>
      </c>
      <c r="M172">
        <v>46209</v>
      </c>
      <c r="N172" t="s">
        <v>3402</v>
      </c>
      <c r="O172">
        <v>138235</v>
      </c>
      <c r="R172">
        <v>60000</v>
      </c>
      <c r="S172" t="s">
        <v>1488</v>
      </c>
      <c r="T172">
        <v>20</v>
      </c>
      <c r="U172">
        <v>6</v>
      </c>
      <c r="W172" t="s">
        <v>2405</v>
      </c>
      <c r="X172" t="s">
        <v>2462</v>
      </c>
      <c r="Y172" t="s">
        <v>2465</v>
      </c>
      <c r="Z172" t="s">
        <v>2488</v>
      </c>
      <c r="AA172" t="s">
        <v>2596</v>
      </c>
      <c r="AB172" t="s">
        <v>2607</v>
      </c>
      <c r="AD172">
        <v>1</v>
      </c>
      <c r="AE172" t="s">
        <v>1542</v>
      </c>
      <c r="AF172" t="s">
        <v>3107</v>
      </c>
      <c r="AH172" t="s">
        <v>3109</v>
      </c>
      <c r="AI172" t="s">
        <v>3136</v>
      </c>
      <c r="AJ172" t="s">
        <v>3292</v>
      </c>
      <c r="AL172">
        <v>46209</v>
      </c>
      <c r="AM172" t="s">
        <v>3416</v>
      </c>
      <c r="AN172" t="s">
        <v>3498</v>
      </c>
      <c r="AO172" t="s">
        <v>3933</v>
      </c>
      <c r="AP172" t="s">
        <v>3933</v>
      </c>
      <c r="AQ172" t="s">
        <v>3937</v>
      </c>
      <c r="AR172" t="s">
        <v>2488</v>
      </c>
      <c r="AS172" t="s">
        <v>2596</v>
      </c>
      <c r="AT172" t="s">
        <v>3948</v>
      </c>
      <c r="AW172" t="s">
        <v>3952</v>
      </c>
      <c r="AX172" t="s">
        <v>3952</v>
      </c>
      <c r="AY172" t="s">
        <v>3959</v>
      </c>
      <c r="AZ172" t="s">
        <v>4221</v>
      </c>
      <c r="BB172">
        <v>22417</v>
      </c>
      <c r="BC172" t="s">
        <v>3937</v>
      </c>
      <c r="BD172">
        <v>2633</v>
      </c>
      <c r="BE172">
        <v>6</v>
      </c>
      <c r="BF172" t="s">
        <v>4624</v>
      </c>
    </row>
    <row r="173" spans="1:58">
      <c r="A173">
        <v>135564</v>
      </c>
      <c r="B173" t="s">
        <v>4014</v>
      </c>
      <c r="C173" t="s">
        <v>4280</v>
      </c>
      <c r="D173" t="s">
        <v>221</v>
      </c>
      <c r="E173">
        <v>1</v>
      </c>
      <c r="F173" t="s">
        <v>4235</v>
      </c>
      <c r="G173">
        <v>465000</v>
      </c>
      <c r="I173">
        <f t="shared" si="2"/>
        <v>465000</v>
      </c>
      <c r="K173" t="s">
        <v>3396</v>
      </c>
      <c r="L173">
        <v>0</v>
      </c>
      <c r="M173">
        <v>46209</v>
      </c>
      <c r="N173" t="s">
        <v>3402</v>
      </c>
      <c r="O173">
        <v>138237</v>
      </c>
      <c r="R173">
        <v>465000</v>
      </c>
      <c r="S173" t="s">
        <v>1555</v>
      </c>
      <c r="T173">
        <v>20</v>
      </c>
      <c r="U173">
        <v>1</v>
      </c>
      <c r="W173" t="s">
        <v>2405</v>
      </c>
      <c r="X173" t="s">
        <v>2462</v>
      </c>
      <c r="Y173" t="s">
        <v>2465</v>
      </c>
      <c r="Z173" t="s">
        <v>2488</v>
      </c>
      <c r="AA173" t="s">
        <v>2596</v>
      </c>
      <c r="AB173" t="s">
        <v>2607</v>
      </c>
      <c r="AD173">
        <v>1</v>
      </c>
      <c r="AE173" t="s">
        <v>2669</v>
      </c>
      <c r="AF173" t="s">
        <v>3107</v>
      </c>
      <c r="AH173" t="s">
        <v>3109</v>
      </c>
      <c r="AI173" t="s">
        <v>3137</v>
      </c>
      <c r="AJ173" t="s">
        <v>3293</v>
      </c>
      <c r="AL173">
        <v>46209</v>
      </c>
      <c r="AM173" t="s">
        <v>3416</v>
      </c>
      <c r="AN173" t="s">
        <v>3499</v>
      </c>
      <c r="AO173" t="s">
        <v>3933</v>
      </c>
      <c r="AP173" t="s">
        <v>3933</v>
      </c>
      <c r="AQ173" t="s">
        <v>3937</v>
      </c>
      <c r="AR173" t="s">
        <v>2488</v>
      </c>
      <c r="AS173" t="s">
        <v>2596</v>
      </c>
      <c r="AT173" t="s">
        <v>3948</v>
      </c>
      <c r="AW173" t="s">
        <v>3952</v>
      </c>
      <c r="AX173" t="s">
        <v>3952</v>
      </c>
      <c r="AY173" t="s">
        <v>3959</v>
      </c>
      <c r="AZ173" t="s">
        <v>4221</v>
      </c>
      <c r="BB173">
        <v>22417</v>
      </c>
      <c r="BC173" t="s">
        <v>3937</v>
      </c>
      <c r="BD173">
        <v>2053</v>
      </c>
      <c r="BE173">
        <v>1</v>
      </c>
      <c r="BF173" t="s">
        <v>4617</v>
      </c>
    </row>
    <row r="174" spans="1:58">
      <c r="A174">
        <v>135564</v>
      </c>
      <c r="B174" t="s">
        <v>4014</v>
      </c>
      <c r="C174" t="s">
        <v>4280</v>
      </c>
      <c r="D174" t="s">
        <v>222</v>
      </c>
      <c r="E174">
        <v>1</v>
      </c>
      <c r="F174" t="s">
        <v>4235</v>
      </c>
      <c r="G174">
        <v>385000</v>
      </c>
      <c r="I174">
        <f t="shared" si="2"/>
        <v>385000</v>
      </c>
      <c r="K174" t="s">
        <v>3396</v>
      </c>
      <c r="L174">
        <v>0</v>
      </c>
      <c r="M174">
        <v>46209</v>
      </c>
      <c r="N174" t="s">
        <v>3402</v>
      </c>
      <c r="O174">
        <v>138237</v>
      </c>
      <c r="R174">
        <v>385000</v>
      </c>
      <c r="S174" t="s">
        <v>1556</v>
      </c>
      <c r="T174">
        <v>20</v>
      </c>
      <c r="U174">
        <v>2</v>
      </c>
      <c r="W174" t="s">
        <v>2405</v>
      </c>
      <c r="X174" t="s">
        <v>2462</v>
      </c>
      <c r="Y174" t="s">
        <v>2465</v>
      </c>
      <c r="Z174" t="s">
        <v>2488</v>
      </c>
      <c r="AA174" t="s">
        <v>2596</v>
      </c>
      <c r="AB174" t="s">
        <v>2607</v>
      </c>
      <c r="AD174">
        <v>1</v>
      </c>
      <c r="AE174" t="s">
        <v>2670</v>
      </c>
      <c r="AF174" t="s">
        <v>3107</v>
      </c>
      <c r="AH174" t="s">
        <v>3109</v>
      </c>
      <c r="AI174" t="s">
        <v>3137</v>
      </c>
      <c r="AJ174" t="s">
        <v>3293</v>
      </c>
      <c r="AL174">
        <v>46209</v>
      </c>
      <c r="AM174" t="s">
        <v>3416</v>
      </c>
      <c r="AN174" t="s">
        <v>3499</v>
      </c>
      <c r="AO174" t="s">
        <v>3933</v>
      </c>
      <c r="AP174" t="s">
        <v>3933</v>
      </c>
      <c r="AQ174" t="s">
        <v>3937</v>
      </c>
      <c r="AR174" t="s">
        <v>2488</v>
      </c>
      <c r="AS174" t="s">
        <v>2596</v>
      </c>
      <c r="AT174" t="s">
        <v>3948</v>
      </c>
      <c r="AW174" t="s">
        <v>3952</v>
      </c>
      <c r="AX174" t="s">
        <v>3952</v>
      </c>
      <c r="AY174" t="s">
        <v>3959</v>
      </c>
      <c r="AZ174" t="s">
        <v>4221</v>
      </c>
      <c r="BB174">
        <v>22417</v>
      </c>
      <c r="BC174" t="s">
        <v>3937</v>
      </c>
      <c r="BD174">
        <v>2053</v>
      </c>
      <c r="BE174">
        <v>2</v>
      </c>
      <c r="BF174" t="s">
        <v>4617</v>
      </c>
    </row>
    <row r="175" spans="1:58">
      <c r="A175">
        <v>135564</v>
      </c>
      <c r="B175" t="s">
        <v>4014</v>
      </c>
      <c r="C175" t="s">
        <v>4280</v>
      </c>
      <c r="D175" t="s">
        <v>223</v>
      </c>
      <c r="E175">
        <v>1</v>
      </c>
      <c r="F175" t="s">
        <v>4235</v>
      </c>
      <c r="G175">
        <v>290000</v>
      </c>
      <c r="I175">
        <f t="shared" si="2"/>
        <v>290000</v>
      </c>
      <c r="K175" t="s">
        <v>3396</v>
      </c>
      <c r="L175">
        <v>0</v>
      </c>
      <c r="M175">
        <v>46209</v>
      </c>
      <c r="N175" t="s">
        <v>3402</v>
      </c>
      <c r="O175">
        <v>138237</v>
      </c>
      <c r="R175">
        <v>290000</v>
      </c>
      <c r="S175" t="s">
        <v>1557</v>
      </c>
      <c r="T175">
        <v>20</v>
      </c>
      <c r="U175">
        <v>3</v>
      </c>
      <c r="W175" t="s">
        <v>2405</v>
      </c>
      <c r="X175" t="s">
        <v>2462</v>
      </c>
      <c r="Y175" t="s">
        <v>2465</v>
      </c>
      <c r="Z175" t="s">
        <v>2488</v>
      </c>
      <c r="AA175" t="s">
        <v>2596</v>
      </c>
      <c r="AB175" t="s">
        <v>2607</v>
      </c>
      <c r="AD175">
        <v>1</v>
      </c>
      <c r="AE175" t="s">
        <v>2671</v>
      </c>
      <c r="AF175" t="s">
        <v>3107</v>
      </c>
      <c r="AH175" t="s">
        <v>3109</v>
      </c>
      <c r="AI175" t="s">
        <v>3137</v>
      </c>
      <c r="AJ175" t="s">
        <v>3293</v>
      </c>
      <c r="AL175">
        <v>46209</v>
      </c>
      <c r="AM175" t="s">
        <v>3416</v>
      </c>
      <c r="AN175" t="s">
        <v>3499</v>
      </c>
      <c r="AO175" t="s">
        <v>3933</v>
      </c>
      <c r="AP175" t="s">
        <v>3933</v>
      </c>
      <c r="AQ175" t="s">
        <v>3937</v>
      </c>
      <c r="AR175" t="s">
        <v>2488</v>
      </c>
      <c r="AS175" t="s">
        <v>2596</v>
      </c>
      <c r="AT175" t="s">
        <v>3948</v>
      </c>
      <c r="AW175" t="s">
        <v>3952</v>
      </c>
      <c r="AX175" t="s">
        <v>3952</v>
      </c>
      <c r="AY175" t="s">
        <v>3959</v>
      </c>
      <c r="AZ175" t="s">
        <v>4221</v>
      </c>
      <c r="BB175">
        <v>22417</v>
      </c>
      <c r="BC175" t="s">
        <v>3937</v>
      </c>
      <c r="BD175">
        <v>2053</v>
      </c>
      <c r="BE175">
        <v>3</v>
      </c>
      <c r="BF175" t="s">
        <v>4617</v>
      </c>
    </row>
    <row r="176" spans="1:58">
      <c r="A176">
        <v>135564</v>
      </c>
      <c r="B176" t="s">
        <v>4014</v>
      </c>
      <c r="C176" t="s">
        <v>4280</v>
      </c>
      <c r="D176" t="s">
        <v>224</v>
      </c>
      <c r="E176">
        <v>1</v>
      </c>
      <c r="F176" t="s">
        <v>4235</v>
      </c>
      <c r="G176">
        <v>275000</v>
      </c>
      <c r="I176">
        <f t="shared" si="2"/>
        <v>275000</v>
      </c>
      <c r="K176" t="s">
        <v>3396</v>
      </c>
      <c r="L176">
        <v>0</v>
      </c>
      <c r="M176">
        <v>46209</v>
      </c>
      <c r="N176" t="s">
        <v>3402</v>
      </c>
      <c r="O176">
        <v>138237</v>
      </c>
      <c r="R176">
        <v>275000</v>
      </c>
      <c r="S176" t="s">
        <v>1558</v>
      </c>
      <c r="T176">
        <v>20</v>
      </c>
      <c r="U176">
        <v>4</v>
      </c>
      <c r="W176" t="s">
        <v>2405</v>
      </c>
      <c r="X176" t="s">
        <v>2462</v>
      </c>
      <c r="Y176" t="s">
        <v>2465</v>
      </c>
      <c r="Z176" t="s">
        <v>2488</v>
      </c>
      <c r="AA176" t="s">
        <v>2596</v>
      </c>
      <c r="AB176" t="s">
        <v>2607</v>
      </c>
      <c r="AD176">
        <v>1</v>
      </c>
      <c r="AE176" t="s">
        <v>2672</v>
      </c>
      <c r="AF176" t="s">
        <v>3107</v>
      </c>
      <c r="AH176" t="s">
        <v>3109</v>
      </c>
      <c r="AI176" t="s">
        <v>3137</v>
      </c>
      <c r="AJ176" t="s">
        <v>3293</v>
      </c>
      <c r="AL176">
        <v>46209</v>
      </c>
      <c r="AM176" t="s">
        <v>3416</v>
      </c>
      <c r="AN176" t="s">
        <v>3499</v>
      </c>
      <c r="AO176" t="s">
        <v>3933</v>
      </c>
      <c r="AP176" t="s">
        <v>3933</v>
      </c>
      <c r="AQ176" t="s">
        <v>3937</v>
      </c>
      <c r="AR176" t="s">
        <v>2488</v>
      </c>
      <c r="AS176" t="s">
        <v>2596</v>
      </c>
      <c r="AT176" t="s">
        <v>3948</v>
      </c>
      <c r="AW176" t="s">
        <v>3952</v>
      </c>
      <c r="AX176" t="s">
        <v>3952</v>
      </c>
      <c r="AY176" t="s">
        <v>3959</v>
      </c>
      <c r="AZ176" t="s">
        <v>4221</v>
      </c>
      <c r="BB176">
        <v>22417</v>
      </c>
      <c r="BC176" t="s">
        <v>3937</v>
      </c>
      <c r="BD176">
        <v>2053</v>
      </c>
      <c r="BE176">
        <v>4</v>
      </c>
      <c r="BF176" t="s">
        <v>4617</v>
      </c>
    </row>
    <row r="177" spans="1:58">
      <c r="A177">
        <v>135564</v>
      </c>
      <c r="B177" t="s">
        <v>4014</v>
      </c>
      <c r="C177" t="s">
        <v>4280</v>
      </c>
      <c r="D177" t="s">
        <v>225</v>
      </c>
      <c r="E177">
        <v>1</v>
      </c>
      <c r="F177" t="s">
        <v>4235</v>
      </c>
      <c r="G177">
        <v>244000</v>
      </c>
      <c r="I177">
        <f t="shared" si="2"/>
        <v>244000</v>
      </c>
      <c r="K177" t="s">
        <v>3396</v>
      </c>
      <c r="L177">
        <v>0</v>
      </c>
      <c r="M177">
        <v>46209</v>
      </c>
      <c r="N177" t="s">
        <v>3402</v>
      </c>
      <c r="O177">
        <v>138237</v>
      </c>
      <c r="R177">
        <v>244000</v>
      </c>
      <c r="S177" t="s">
        <v>1559</v>
      </c>
      <c r="T177">
        <v>20</v>
      </c>
      <c r="U177">
        <v>5</v>
      </c>
      <c r="W177" t="s">
        <v>2405</v>
      </c>
      <c r="X177" t="s">
        <v>2462</v>
      </c>
      <c r="Y177" t="s">
        <v>2465</v>
      </c>
      <c r="Z177" t="s">
        <v>2488</v>
      </c>
      <c r="AA177" t="s">
        <v>2596</v>
      </c>
      <c r="AB177" t="s">
        <v>2607</v>
      </c>
      <c r="AD177">
        <v>1</v>
      </c>
      <c r="AE177" t="s">
        <v>2673</v>
      </c>
      <c r="AF177" t="s">
        <v>3107</v>
      </c>
      <c r="AH177" t="s">
        <v>3109</v>
      </c>
      <c r="AI177" t="s">
        <v>3137</v>
      </c>
      <c r="AJ177" t="s">
        <v>3293</v>
      </c>
      <c r="AL177">
        <v>46209</v>
      </c>
      <c r="AM177" t="s">
        <v>3416</v>
      </c>
      <c r="AN177" t="s">
        <v>3499</v>
      </c>
      <c r="AO177" t="s">
        <v>3933</v>
      </c>
      <c r="AP177" t="s">
        <v>3933</v>
      </c>
      <c r="AQ177" t="s">
        <v>3937</v>
      </c>
      <c r="AR177" t="s">
        <v>2488</v>
      </c>
      <c r="AS177" t="s">
        <v>2596</v>
      </c>
      <c r="AT177" t="s">
        <v>3948</v>
      </c>
      <c r="AW177" t="s">
        <v>3952</v>
      </c>
      <c r="AX177" t="s">
        <v>3952</v>
      </c>
      <c r="AY177" t="s">
        <v>3959</v>
      </c>
      <c r="AZ177" t="s">
        <v>4221</v>
      </c>
      <c r="BB177">
        <v>22417</v>
      </c>
      <c r="BC177" t="s">
        <v>3937</v>
      </c>
      <c r="BD177">
        <v>2053</v>
      </c>
      <c r="BE177">
        <v>5</v>
      </c>
      <c r="BF177" t="s">
        <v>4617</v>
      </c>
    </row>
    <row r="178" spans="1:58">
      <c r="A178">
        <v>135564</v>
      </c>
      <c r="B178" t="s">
        <v>4014</v>
      </c>
      <c r="C178" t="s">
        <v>4280</v>
      </c>
      <c r="D178" t="s">
        <v>226</v>
      </c>
      <c r="E178">
        <v>1</v>
      </c>
      <c r="F178" t="s">
        <v>4235</v>
      </c>
      <c r="G178">
        <v>220000</v>
      </c>
      <c r="I178">
        <f t="shared" si="2"/>
        <v>220000</v>
      </c>
      <c r="K178" t="s">
        <v>3396</v>
      </c>
      <c r="L178">
        <v>0</v>
      </c>
      <c r="M178">
        <v>46209</v>
      </c>
      <c r="N178" t="s">
        <v>3402</v>
      </c>
      <c r="O178">
        <v>138237</v>
      </c>
      <c r="R178">
        <v>220000</v>
      </c>
      <c r="S178" t="s">
        <v>1560</v>
      </c>
      <c r="T178">
        <v>20</v>
      </c>
      <c r="U178">
        <v>6</v>
      </c>
      <c r="W178" t="s">
        <v>2405</v>
      </c>
      <c r="X178" t="s">
        <v>2462</v>
      </c>
      <c r="Y178" t="s">
        <v>2465</v>
      </c>
      <c r="Z178" t="s">
        <v>2488</v>
      </c>
      <c r="AA178" t="s">
        <v>2596</v>
      </c>
      <c r="AB178" t="s">
        <v>2607</v>
      </c>
      <c r="AD178">
        <v>1</v>
      </c>
      <c r="AE178" t="s">
        <v>2674</v>
      </c>
      <c r="AF178" t="s">
        <v>3107</v>
      </c>
      <c r="AH178" t="s">
        <v>3109</v>
      </c>
      <c r="AI178" t="s">
        <v>3137</v>
      </c>
      <c r="AJ178" t="s">
        <v>3293</v>
      </c>
      <c r="AL178">
        <v>46209</v>
      </c>
      <c r="AM178" t="s">
        <v>3416</v>
      </c>
      <c r="AN178" t="s">
        <v>3499</v>
      </c>
      <c r="AO178" t="s">
        <v>3933</v>
      </c>
      <c r="AP178" t="s">
        <v>3933</v>
      </c>
      <c r="AQ178" t="s">
        <v>3937</v>
      </c>
      <c r="AR178" t="s">
        <v>2488</v>
      </c>
      <c r="AS178" t="s">
        <v>2596</v>
      </c>
      <c r="AT178" t="s">
        <v>3948</v>
      </c>
      <c r="AW178" t="s">
        <v>3952</v>
      </c>
      <c r="AX178" t="s">
        <v>3952</v>
      </c>
      <c r="AY178" t="s">
        <v>3959</v>
      </c>
      <c r="AZ178" t="s">
        <v>4221</v>
      </c>
      <c r="BB178">
        <v>22417</v>
      </c>
      <c r="BC178" t="s">
        <v>3937</v>
      </c>
      <c r="BD178">
        <v>2053</v>
      </c>
      <c r="BE178">
        <v>6</v>
      </c>
      <c r="BF178" t="s">
        <v>4617</v>
      </c>
    </row>
    <row r="179" spans="1:58">
      <c r="A179">
        <v>135564</v>
      </c>
      <c r="B179" t="s">
        <v>4014</v>
      </c>
      <c r="C179" t="s">
        <v>4280</v>
      </c>
      <c r="D179" t="s">
        <v>227</v>
      </c>
      <c r="E179">
        <v>1</v>
      </c>
      <c r="F179" t="s">
        <v>4235</v>
      </c>
      <c r="G179">
        <v>150000</v>
      </c>
      <c r="I179">
        <f t="shared" si="2"/>
        <v>150000</v>
      </c>
      <c r="K179" t="s">
        <v>3396</v>
      </c>
      <c r="L179">
        <v>0</v>
      </c>
      <c r="M179">
        <v>46209</v>
      </c>
      <c r="N179" t="s">
        <v>3402</v>
      </c>
      <c r="O179">
        <v>138237</v>
      </c>
      <c r="R179">
        <v>150000</v>
      </c>
      <c r="S179" t="s">
        <v>1526</v>
      </c>
      <c r="T179">
        <v>20</v>
      </c>
      <c r="U179">
        <v>7</v>
      </c>
      <c r="W179" t="s">
        <v>2405</v>
      </c>
      <c r="X179" t="s">
        <v>2462</v>
      </c>
      <c r="Y179" t="s">
        <v>2465</v>
      </c>
      <c r="Z179" t="s">
        <v>2488</v>
      </c>
      <c r="AA179" t="s">
        <v>2596</v>
      </c>
      <c r="AB179" t="s">
        <v>2607</v>
      </c>
      <c r="AD179">
        <v>1</v>
      </c>
      <c r="AE179" t="s">
        <v>1643</v>
      </c>
      <c r="AF179" t="s">
        <v>3107</v>
      </c>
      <c r="AH179" t="s">
        <v>3109</v>
      </c>
      <c r="AI179" t="s">
        <v>3137</v>
      </c>
      <c r="AJ179" t="s">
        <v>3293</v>
      </c>
      <c r="AL179">
        <v>46209</v>
      </c>
      <c r="AM179" t="s">
        <v>3416</v>
      </c>
      <c r="AN179" t="s">
        <v>3499</v>
      </c>
      <c r="AO179" t="s">
        <v>3933</v>
      </c>
      <c r="AP179" t="s">
        <v>3933</v>
      </c>
      <c r="AQ179" t="s">
        <v>3937</v>
      </c>
      <c r="AR179" t="s">
        <v>2488</v>
      </c>
      <c r="AS179" t="s">
        <v>2596</v>
      </c>
      <c r="AT179" t="s">
        <v>3948</v>
      </c>
      <c r="AW179" t="s">
        <v>3952</v>
      </c>
      <c r="AX179" t="s">
        <v>3952</v>
      </c>
      <c r="AY179" t="s">
        <v>3959</v>
      </c>
      <c r="AZ179" t="s">
        <v>4221</v>
      </c>
      <c r="BB179">
        <v>22417</v>
      </c>
      <c r="BC179" t="s">
        <v>3937</v>
      </c>
      <c r="BD179">
        <v>2053</v>
      </c>
      <c r="BE179">
        <v>7</v>
      </c>
      <c r="BF179" t="s">
        <v>4617</v>
      </c>
    </row>
    <row r="180" spans="1:58">
      <c r="A180">
        <v>135564</v>
      </c>
      <c r="B180" t="s">
        <v>4014</v>
      </c>
      <c r="C180" t="s">
        <v>4280</v>
      </c>
      <c r="D180" t="s">
        <v>228</v>
      </c>
      <c r="E180">
        <v>1</v>
      </c>
      <c r="F180" t="s">
        <v>4235</v>
      </c>
      <c r="G180">
        <v>120000</v>
      </c>
      <c r="I180">
        <f t="shared" si="2"/>
        <v>120000</v>
      </c>
      <c r="K180" t="s">
        <v>3396</v>
      </c>
      <c r="L180">
        <v>0</v>
      </c>
      <c r="M180">
        <v>46209</v>
      </c>
      <c r="N180" t="s">
        <v>3402</v>
      </c>
      <c r="O180">
        <v>138237</v>
      </c>
      <c r="R180">
        <v>120000</v>
      </c>
      <c r="S180" t="s">
        <v>1561</v>
      </c>
      <c r="T180">
        <v>20</v>
      </c>
      <c r="U180">
        <v>8</v>
      </c>
      <c r="W180" t="s">
        <v>2405</v>
      </c>
      <c r="X180" t="s">
        <v>2462</v>
      </c>
      <c r="Y180" t="s">
        <v>2465</v>
      </c>
      <c r="Z180" t="s">
        <v>2488</v>
      </c>
      <c r="AA180" t="s">
        <v>2596</v>
      </c>
      <c r="AB180" t="s">
        <v>2607</v>
      </c>
      <c r="AD180">
        <v>1</v>
      </c>
      <c r="AE180" t="s">
        <v>1529</v>
      </c>
      <c r="AF180" t="s">
        <v>3107</v>
      </c>
      <c r="AH180" t="s">
        <v>3109</v>
      </c>
      <c r="AI180" t="s">
        <v>3137</v>
      </c>
      <c r="AJ180" t="s">
        <v>3293</v>
      </c>
      <c r="AL180">
        <v>46209</v>
      </c>
      <c r="AM180" t="s">
        <v>3416</v>
      </c>
      <c r="AN180" t="s">
        <v>3499</v>
      </c>
      <c r="AO180" t="s">
        <v>3933</v>
      </c>
      <c r="AP180" t="s">
        <v>3933</v>
      </c>
      <c r="AQ180" t="s">
        <v>3937</v>
      </c>
      <c r="AR180" t="s">
        <v>2488</v>
      </c>
      <c r="AS180" t="s">
        <v>2596</v>
      </c>
      <c r="AT180" t="s">
        <v>3948</v>
      </c>
      <c r="AW180" t="s">
        <v>3952</v>
      </c>
      <c r="AX180" t="s">
        <v>3952</v>
      </c>
      <c r="AY180" t="s">
        <v>3959</v>
      </c>
      <c r="AZ180" t="s">
        <v>4221</v>
      </c>
      <c r="BB180">
        <v>22417</v>
      </c>
      <c r="BC180" t="s">
        <v>3937</v>
      </c>
      <c r="BD180">
        <v>2053</v>
      </c>
      <c r="BE180">
        <v>8</v>
      </c>
      <c r="BF180" t="s">
        <v>4617</v>
      </c>
    </row>
    <row r="181" spans="1:58">
      <c r="A181">
        <v>135564</v>
      </c>
      <c r="B181" t="s">
        <v>4014</v>
      </c>
      <c r="C181" t="s">
        <v>4280</v>
      </c>
      <c r="D181" t="s">
        <v>229</v>
      </c>
      <c r="E181">
        <v>1</v>
      </c>
      <c r="F181" t="s">
        <v>4235</v>
      </c>
      <c r="G181">
        <v>80000</v>
      </c>
      <c r="I181">
        <f t="shared" si="2"/>
        <v>80000</v>
      </c>
      <c r="K181" t="s">
        <v>3396</v>
      </c>
      <c r="L181">
        <v>0</v>
      </c>
      <c r="M181">
        <v>46209</v>
      </c>
      <c r="N181" t="s">
        <v>3402</v>
      </c>
      <c r="O181">
        <v>138237</v>
      </c>
      <c r="R181">
        <v>80000</v>
      </c>
      <c r="S181" t="s">
        <v>1530</v>
      </c>
      <c r="T181">
        <v>20</v>
      </c>
      <c r="U181">
        <v>9</v>
      </c>
      <c r="W181" t="s">
        <v>2405</v>
      </c>
      <c r="X181" t="s">
        <v>2462</v>
      </c>
      <c r="Y181" t="s">
        <v>2465</v>
      </c>
      <c r="Z181" t="s">
        <v>2488</v>
      </c>
      <c r="AA181" t="s">
        <v>2596</v>
      </c>
      <c r="AB181" t="s">
        <v>2607</v>
      </c>
      <c r="AD181">
        <v>1</v>
      </c>
      <c r="AE181" t="s">
        <v>2653</v>
      </c>
      <c r="AF181" t="s">
        <v>3107</v>
      </c>
      <c r="AH181" t="s">
        <v>3109</v>
      </c>
      <c r="AI181" t="s">
        <v>3137</v>
      </c>
      <c r="AJ181" t="s">
        <v>3293</v>
      </c>
      <c r="AL181">
        <v>46209</v>
      </c>
      <c r="AM181" t="s">
        <v>3416</v>
      </c>
      <c r="AN181" t="s">
        <v>3499</v>
      </c>
      <c r="AO181" t="s">
        <v>3933</v>
      </c>
      <c r="AP181" t="s">
        <v>3933</v>
      </c>
      <c r="AQ181" t="s">
        <v>3937</v>
      </c>
      <c r="AR181" t="s">
        <v>2488</v>
      </c>
      <c r="AS181" t="s">
        <v>2596</v>
      </c>
      <c r="AT181" t="s">
        <v>3948</v>
      </c>
      <c r="AW181" t="s">
        <v>3952</v>
      </c>
      <c r="AX181" t="s">
        <v>3952</v>
      </c>
      <c r="AY181" t="s">
        <v>3959</v>
      </c>
      <c r="AZ181" t="s">
        <v>4221</v>
      </c>
      <c r="BB181">
        <v>22417</v>
      </c>
      <c r="BC181" t="s">
        <v>3937</v>
      </c>
      <c r="BD181">
        <v>2053</v>
      </c>
      <c r="BE181">
        <v>9</v>
      </c>
      <c r="BF181" t="s">
        <v>4617</v>
      </c>
    </row>
    <row r="182" spans="1:58">
      <c r="A182">
        <v>135564</v>
      </c>
      <c r="B182" t="s">
        <v>4014</v>
      </c>
      <c r="C182" t="s">
        <v>4280</v>
      </c>
      <c r="D182" t="s">
        <v>230</v>
      </c>
      <c r="E182">
        <v>1</v>
      </c>
      <c r="F182" t="s">
        <v>4235</v>
      </c>
      <c r="G182">
        <v>75000</v>
      </c>
      <c r="I182">
        <f t="shared" si="2"/>
        <v>75000</v>
      </c>
      <c r="K182" t="s">
        <v>3396</v>
      </c>
      <c r="L182">
        <v>0</v>
      </c>
      <c r="M182">
        <v>46209</v>
      </c>
      <c r="N182" t="s">
        <v>3402</v>
      </c>
      <c r="O182">
        <v>138237</v>
      </c>
      <c r="R182">
        <v>75000</v>
      </c>
      <c r="S182" t="s">
        <v>1562</v>
      </c>
      <c r="T182">
        <v>20</v>
      </c>
      <c r="U182">
        <v>10</v>
      </c>
      <c r="W182" t="s">
        <v>2405</v>
      </c>
      <c r="X182" t="s">
        <v>2462</v>
      </c>
      <c r="Y182" t="s">
        <v>2465</v>
      </c>
      <c r="Z182" t="s">
        <v>2488</v>
      </c>
      <c r="AA182" t="s">
        <v>2596</v>
      </c>
      <c r="AB182" t="s">
        <v>2607</v>
      </c>
      <c r="AD182">
        <v>1</v>
      </c>
      <c r="AE182" t="s">
        <v>2675</v>
      </c>
      <c r="AF182" t="s">
        <v>3107</v>
      </c>
      <c r="AH182" t="s">
        <v>3109</v>
      </c>
      <c r="AI182" t="s">
        <v>3137</v>
      </c>
      <c r="AJ182" t="s">
        <v>3293</v>
      </c>
      <c r="AL182">
        <v>46209</v>
      </c>
      <c r="AM182" t="s">
        <v>3416</v>
      </c>
      <c r="AN182" t="s">
        <v>3499</v>
      </c>
      <c r="AO182" t="s">
        <v>3933</v>
      </c>
      <c r="AP182" t="s">
        <v>3933</v>
      </c>
      <c r="AQ182" t="s">
        <v>3937</v>
      </c>
      <c r="AR182" t="s">
        <v>2488</v>
      </c>
      <c r="AS182" t="s">
        <v>2596</v>
      </c>
      <c r="AT182" t="s">
        <v>3948</v>
      </c>
      <c r="AW182" t="s">
        <v>3952</v>
      </c>
      <c r="AX182" t="s">
        <v>3952</v>
      </c>
      <c r="AY182" t="s">
        <v>3959</v>
      </c>
      <c r="AZ182" t="s">
        <v>4221</v>
      </c>
      <c r="BB182">
        <v>22417</v>
      </c>
      <c r="BC182" t="s">
        <v>3937</v>
      </c>
      <c r="BD182">
        <v>2053</v>
      </c>
      <c r="BE182">
        <v>10</v>
      </c>
      <c r="BF182" t="s">
        <v>4617</v>
      </c>
    </row>
    <row r="183" spans="1:58">
      <c r="A183">
        <v>135564</v>
      </c>
      <c r="B183" t="s">
        <v>4014</v>
      </c>
      <c r="C183" t="s">
        <v>4280</v>
      </c>
      <c r="D183" t="s">
        <v>231</v>
      </c>
      <c r="E183">
        <v>1</v>
      </c>
      <c r="F183" t="s">
        <v>4235</v>
      </c>
      <c r="G183">
        <v>70000</v>
      </c>
      <c r="I183">
        <f t="shared" si="2"/>
        <v>70000</v>
      </c>
      <c r="K183" t="s">
        <v>3396</v>
      </c>
      <c r="L183">
        <v>0</v>
      </c>
      <c r="M183">
        <v>46209</v>
      </c>
      <c r="N183" t="s">
        <v>3402</v>
      </c>
      <c r="O183">
        <v>138237</v>
      </c>
      <c r="R183">
        <v>70000</v>
      </c>
      <c r="S183" t="s">
        <v>1541</v>
      </c>
      <c r="T183">
        <v>20</v>
      </c>
      <c r="U183">
        <v>11</v>
      </c>
      <c r="W183" t="s">
        <v>2405</v>
      </c>
      <c r="X183" t="s">
        <v>2462</v>
      </c>
      <c r="Y183" t="s">
        <v>2465</v>
      </c>
      <c r="Z183" t="s">
        <v>2488</v>
      </c>
      <c r="AA183" t="s">
        <v>2596</v>
      </c>
      <c r="AB183" t="s">
        <v>2607</v>
      </c>
      <c r="AD183">
        <v>1</v>
      </c>
      <c r="AE183" t="s">
        <v>2660</v>
      </c>
      <c r="AF183" t="s">
        <v>3107</v>
      </c>
      <c r="AH183" t="s">
        <v>3109</v>
      </c>
      <c r="AI183" t="s">
        <v>3137</v>
      </c>
      <c r="AJ183" t="s">
        <v>3293</v>
      </c>
      <c r="AL183">
        <v>46209</v>
      </c>
      <c r="AM183" t="s">
        <v>3416</v>
      </c>
      <c r="AN183" t="s">
        <v>3499</v>
      </c>
      <c r="AO183" t="s">
        <v>3933</v>
      </c>
      <c r="AP183" t="s">
        <v>3933</v>
      </c>
      <c r="AQ183" t="s">
        <v>3937</v>
      </c>
      <c r="AR183" t="s">
        <v>2488</v>
      </c>
      <c r="AS183" t="s">
        <v>2596</v>
      </c>
      <c r="AT183" t="s">
        <v>3948</v>
      </c>
      <c r="AW183" t="s">
        <v>3952</v>
      </c>
      <c r="AX183" t="s">
        <v>3952</v>
      </c>
      <c r="AY183" t="s">
        <v>3959</v>
      </c>
      <c r="AZ183" t="s">
        <v>4221</v>
      </c>
      <c r="BB183">
        <v>22417</v>
      </c>
      <c r="BC183" t="s">
        <v>3937</v>
      </c>
      <c r="BD183">
        <v>2053</v>
      </c>
      <c r="BE183">
        <v>11</v>
      </c>
      <c r="BF183" t="s">
        <v>4617</v>
      </c>
    </row>
    <row r="184" spans="1:58">
      <c r="A184">
        <v>135564</v>
      </c>
      <c r="B184" t="s">
        <v>4014</v>
      </c>
      <c r="C184" t="s">
        <v>4280</v>
      </c>
      <c r="D184" t="s">
        <v>232</v>
      </c>
      <c r="E184">
        <v>1</v>
      </c>
      <c r="F184" t="s">
        <v>4235</v>
      </c>
      <c r="G184">
        <v>10000</v>
      </c>
      <c r="I184">
        <f t="shared" si="2"/>
        <v>10000</v>
      </c>
      <c r="K184" t="s">
        <v>3396</v>
      </c>
      <c r="L184">
        <v>0</v>
      </c>
      <c r="M184">
        <v>46209</v>
      </c>
      <c r="N184" t="s">
        <v>3402</v>
      </c>
      <c r="O184">
        <v>138237</v>
      </c>
      <c r="R184">
        <v>10000</v>
      </c>
      <c r="S184" t="s">
        <v>1563</v>
      </c>
      <c r="T184">
        <v>20</v>
      </c>
      <c r="U184">
        <v>12</v>
      </c>
      <c r="W184" t="s">
        <v>2405</v>
      </c>
      <c r="X184" t="s">
        <v>2462</v>
      </c>
      <c r="Y184" t="s">
        <v>2465</v>
      </c>
      <c r="Z184" t="s">
        <v>2488</v>
      </c>
      <c r="AA184" t="s">
        <v>2596</v>
      </c>
      <c r="AB184" t="s">
        <v>2607</v>
      </c>
      <c r="AD184">
        <v>1</v>
      </c>
      <c r="AE184" t="s">
        <v>1481</v>
      </c>
      <c r="AF184" t="s">
        <v>3107</v>
      </c>
      <c r="AH184" t="s">
        <v>3109</v>
      </c>
      <c r="AI184" t="s">
        <v>3137</v>
      </c>
      <c r="AJ184" t="s">
        <v>3293</v>
      </c>
      <c r="AL184">
        <v>46209</v>
      </c>
      <c r="AM184" t="s">
        <v>3416</v>
      </c>
      <c r="AN184" t="s">
        <v>3499</v>
      </c>
      <c r="AO184" t="s">
        <v>3933</v>
      </c>
      <c r="AP184" t="s">
        <v>3933</v>
      </c>
      <c r="AQ184" t="s">
        <v>3937</v>
      </c>
      <c r="AR184" t="s">
        <v>2488</v>
      </c>
      <c r="AS184" t="s">
        <v>2596</v>
      </c>
      <c r="AT184" t="s">
        <v>3948</v>
      </c>
      <c r="AW184" t="s">
        <v>3952</v>
      </c>
      <c r="AX184" t="s">
        <v>3952</v>
      </c>
      <c r="AY184" t="s">
        <v>3959</v>
      </c>
      <c r="AZ184" t="s">
        <v>4221</v>
      </c>
      <c r="BB184">
        <v>22417</v>
      </c>
      <c r="BC184" t="s">
        <v>3937</v>
      </c>
      <c r="BD184">
        <v>2053</v>
      </c>
      <c r="BE184">
        <v>12</v>
      </c>
      <c r="BF184" t="s">
        <v>4617</v>
      </c>
    </row>
    <row r="185" spans="1:58">
      <c r="A185">
        <v>135565</v>
      </c>
      <c r="B185" t="s">
        <v>4015</v>
      </c>
      <c r="C185" t="s">
        <v>3500</v>
      </c>
      <c r="D185" t="s">
        <v>233</v>
      </c>
      <c r="E185">
        <v>1</v>
      </c>
      <c r="F185" t="s">
        <v>4235</v>
      </c>
      <c r="G185">
        <v>3988800</v>
      </c>
      <c r="I185">
        <f t="shared" si="2"/>
        <v>3988800</v>
      </c>
      <c r="K185" t="s">
        <v>3396</v>
      </c>
      <c r="L185">
        <v>0</v>
      </c>
      <c r="M185">
        <v>46209</v>
      </c>
      <c r="N185" t="s">
        <v>3402</v>
      </c>
      <c r="O185">
        <v>138676</v>
      </c>
      <c r="R185">
        <v>3988800</v>
      </c>
      <c r="S185" t="s">
        <v>1564</v>
      </c>
      <c r="T185">
        <v>0</v>
      </c>
      <c r="U185">
        <v>1</v>
      </c>
      <c r="W185" t="s">
        <v>2404</v>
      </c>
      <c r="X185" t="s">
        <v>2462</v>
      </c>
      <c r="Y185" t="s">
        <v>2464</v>
      </c>
      <c r="Z185" t="s">
        <v>2506</v>
      </c>
      <c r="AA185" t="s">
        <v>2589</v>
      </c>
      <c r="AB185" t="s">
        <v>2607</v>
      </c>
      <c r="AD185">
        <v>1</v>
      </c>
      <c r="AE185" t="s">
        <v>1564</v>
      </c>
      <c r="AF185" t="s">
        <v>3107</v>
      </c>
      <c r="AH185" t="s">
        <v>3108</v>
      </c>
      <c r="AI185" t="s">
        <v>1564</v>
      </c>
      <c r="AJ185" t="s">
        <v>1564</v>
      </c>
      <c r="AK185" t="s">
        <v>3400</v>
      </c>
      <c r="AL185">
        <v>46209</v>
      </c>
      <c r="AM185" t="s">
        <v>3416</v>
      </c>
      <c r="AN185" t="s">
        <v>3500</v>
      </c>
      <c r="AO185" t="s">
        <v>3933</v>
      </c>
      <c r="AP185" t="s">
        <v>3933</v>
      </c>
      <c r="AQ185" t="s">
        <v>3939</v>
      </c>
      <c r="AR185" t="s">
        <v>2506</v>
      </c>
      <c r="AS185" t="s">
        <v>2589</v>
      </c>
      <c r="AT185" t="s">
        <v>3948</v>
      </c>
      <c r="AW185" t="s">
        <v>3952</v>
      </c>
      <c r="AX185" t="s">
        <v>3952</v>
      </c>
      <c r="AY185" t="s">
        <v>3958</v>
      </c>
      <c r="AZ185" t="s">
        <v>4215</v>
      </c>
      <c r="BB185">
        <v>1267</v>
      </c>
      <c r="BC185" t="s">
        <v>3939</v>
      </c>
      <c r="BD185">
        <v>7136</v>
      </c>
      <c r="BE185">
        <v>1</v>
      </c>
      <c r="BF185" t="s">
        <v>4616</v>
      </c>
    </row>
    <row r="186" spans="1:58">
      <c r="A186">
        <v>135566</v>
      </c>
      <c r="B186" t="s">
        <v>3996</v>
      </c>
      <c r="C186" t="s">
        <v>4271</v>
      </c>
      <c r="D186" t="s">
        <v>234</v>
      </c>
      <c r="E186">
        <v>1</v>
      </c>
      <c r="F186" t="s">
        <v>4235</v>
      </c>
      <c r="G186">
        <v>1770000</v>
      </c>
      <c r="I186">
        <f t="shared" si="2"/>
        <v>1770000</v>
      </c>
      <c r="K186" t="s">
        <v>3396</v>
      </c>
      <c r="L186">
        <v>0</v>
      </c>
      <c r="M186">
        <v>46209</v>
      </c>
      <c r="N186" t="s">
        <v>3402</v>
      </c>
      <c r="O186">
        <v>138670</v>
      </c>
      <c r="R186">
        <v>1770000</v>
      </c>
      <c r="S186" t="s">
        <v>1565</v>
      </c>
      <c r="T186">
        <v>0</v>
      </c>
      <c r="U186">
        <v>1</v>
      </c>
      <c r="W186" t="s">
        <v>2405</v>
      </c>
      <c r="X186" t="s">
        <v>2462</v>
      </c>
      <c r="Y186" t="s">
        <v>2464</v>
      </c>
      <c r="Z186" t="s">
        <v>2496</v>
      </c>
      <c r="AA186" t="s">
        <v>2464</v>
      </c>
      <c r="AB186" t="s">
        <v>2607</v>
      </c>
      <c r="AD186">
        <v>1</v>
      </c>
      <c r="AE186" t="s">
        <v>1565</v>
      </c>
      <c r="AF186" t="s">
        <v>3107</v>
      </c>
      <c r="AH186" t="s">
        <v>3108</v>
      </c>
      <c r="AI186" t="s">
        <v>1565</v>
      </c>
      <c r="AJ186" t="s">
        <v>1565</v>
      </c>
      <c r="AK186" t="s">
        <v>3400</v>
      </c>
      <c r="AL186">
        <v>46209</v>
      </c>
      <c r="AM186" t="s">
        <v>3416</v>
      </c>
      <c r="AN186" t="s">
        <v>3501</v>
      </c>
      <c r="AO186" t="s">
        <v>3933</v>
      </c>
      <c r="AP186" t="s">
        <v>3933</v>
      </c>
      <c r="AQ186" t="s">
        <v>3936</v>
      </c>
      <c r="AR186" t="s">
        <v>2496</v>
      </c>
      <c r="AS186" t="s">
        <v>2464</v>
      </c>
      <c r="AT186" t="s">
        <v>3948</v>
      </c>
      <c r="AW186" t="s">
        <v>3952</v>
      </c>
      <c r="AX186" t="s">
        <v>3952</v>
      </c>
      <c r="AY186" t="s">
        <v>3958</v>
      </c>
      <c r="AZ186" t="s">
        <v>4215</v>
      </c>
      <c r="BB186">
        <v>1264</v>
      </c>
      <c r="BC186" t="s">
        <v>3936</v>
      </c>
      <c r="BD186">
        <v>2490</v>
      </c>
      <c r="BE186">
        <v>1</v>
      </c>
      <c r="BF186" t="s">
        <v>4623</v>
      </c>
    </row>
    <row r="187" spans="1:58">
      <c r="A187">
        <v>135567</v>
      </c>
      <c r="B187" t="s">
        <v>3976</v>
      </c>
      <c r="C187" t="s">
        <v>4255</v>
      </c>
      <c r="D187" t="s">
        <v>235</v>
      </c>
      <c r="E187">
        <v>60</v>
      </c>
      <c r="F187" t="s">
        <v>4235</v>
      </c>
      <c r="G187">
        <v>3000000</v>
      </c>
      <c r="I187">
        <f t="shared" si="2"/>
        <v>180000000</v>
      </c>
      <c r="K187" t="s">
        <v>3396</v>
      </c>
      <c r="L187">
        <v>0</v>
      </c>
      <c r="M187">
        <v>46209</v>
      </c>
      <c r="N187" t="s">
        <v>3406</v>
      </c>
      <c r="O187">
        <v>138651</v>
      </c>
      <c r="R187">
        <v>180000000</v>
      </c>
      <c r="S187" t="s">
        <v>1566</v>
      </c>
      <c r="T187">
        <v>20</v>
      </c>
      <c r="U187">
        <v>1</v>
      </c>
      <c r="W187" t="s">
        <v>2410</v>
      </c>
      <c r="X187" t="s">
        <v>2462</v>
      </c>
      <c r="Y187" t="s">
        <v>2464</v>
      </c>
      <c r="Z187" t="s">
        <v>2507</v>
      </c>
      <c r="AA187" t="s">
        <v>2586</v>
      </c>
      <c r="AB187" t="s">
        <v>2607</v>
      </c>
      <c r="AD187">
        <v>60</v>
      </c>
      <c r="AE187" t="s">
        <v>1482</v>
      </c>
      <c r="AF187" t="s">
        <v>3107</v>
      </c>
      <c r="AH187" t="s">
        <v>3108</v>
      </c>
      <c r="AI187" t="s">
        <v>1482</v>
      </c>
      <c r="AJ187" t="s">
        <v>1566</v>
      </c>
      <c r="AL187">
        <v>46209</v>
      </c>
      <c r="AM187" t="s">
        <v>3416</v>
      </c>
      <c r="AN187" t="s">
        <v>3502</v>
      </c>
      <c r="AO187" t="s">
        <v>3933</v>
      </c>
      <c r="AP187" t="s">
        <v>3933</v>
      </c>
      <c r="AQ187" t="s">
        <v>3939</v>
      </c>
      <c r="AR187" t="s">
        <v>2507</v>
      </c>
      <c r="AS187" t="s">
        <v>2586</v>
      </c>
      <c r="AT187" t="s">
        <v>3948</v>
      </c>
      <c r="AW187" t="s">
        <v>3952</v>
      </c>
      <c r="AX187" t="s">
        <v>3952</v>
      </c>
      <c r="AY187" t="s">
        <v>3958</v>
      </c>
      <c r="AZ187" t="s">
        <v>4215</v>
      </c>
      <c r="BB187">
        <v>1247</v>
      </c>
      <c r="BC187" t="s">
        <v>3939</v>
      </c>
      <c r="BD187">
        <v>629</v>
      </c>
      <c r="BE187">
        <v>1</v>
      </c>
      <c r="BF187" t="s">
        <v>4623</v>
      </c>
    </row>
    <row r="188" spans="1:58">
      <c r="A188">
        <v>135568</v>
      </c>
      <c r="B188" t="s">
        <v>4016</v>
      </c>
      <c r="C188" t="s">
        <v>3500</v>
      </c>
      <c r="D188" t="s">
        <v>236</v>
      </c>
      <c r="E188">
        <v>1</v>
      </c>
      <c r="F188" t="s">
        <v>4235</v>
      </c>
      <c r="G188">
        <v>3000000</v>
      </c>
      <c r="I188">
        <f t="shared" si="2"/>
        <v>3000000</v>
      </c>
      <c r="K188" t="s">
        <v>3396</v>
      </c>
      <c r="L188">
        <v>0</v>
      </c>
      <c r="M188">
        <v>46209</v>
      </c>
      <c r="N188" t="s">
        <v>3402</v>
      </c>
      <c r="O188">
        <v>138631</v>
      </c>
      <c r="R188">
        <v>3000000</v>
      </c>
      <c r="S188" t="s">
        <v>1505</v>
      </c>
      <c r="T188">
        <v>0</v>
      </c>
      <c r="U188">
        <v>2</v>
      </c>
      <c r="W188" t="s">
        <v>2404</v>
      </c>
      <c r="X188" t="s">
        <v>2462</v>
      </c>
      <c r="Y188" t="s">
        <v>2464</v>
      </c>
      <c r="Z188" t="s">
        <v>2482</v>
      </c>
      <c r="AA188" t="s">
        <v>2589</v>
      </c>
      <c r="AB188" t="s">
        <v>2607</v>
      </c>
      <c r="AD188">
        <v>1</v>
      </c>
      <c r="AE188" t="s">
        <v>1505</v>
      </c>
      <c r="AF188" t="s">
        <v>3107</v>
      </c>
      <c r="AH188" t="s">
        <v>3108</v>
      </c>
      <c r="AI188" t="s">
        <v>1505</v>
      </c>
      <c r="AJ188" t="s">
        <v>1505</v>
      </c>
      <c r="AK188" t="s">
        <v>3400</v>
      </c>
      <c r="AL188">
        <v>46209</v>
      </c>
      <c r="AM188" t="s">
        <v>3416</v>
      </c>
      <c r="AN188" t="s">
        <v>3503</v>
      </c>
      <c r="AO188" t="s">
        <v>3933</v>
      </c>
      <c r="AP188" t="s">
        <v>3933</v>
      </c>
      <c r="AQ188" t="s">
        <v>3939</v>
      </c>
      <c r="AR188" t="s">
        <v>2482</v>
      </c>
      <c r="AS188" t="s">
        <v>2589</v>
      </c>
      <c r="AT188" t="s">
        <v>3948</v>
      </c>
      <c r="AW188" t="s">
        <v>3952</v>
      </c>
      <c r="AX188" t="s">
        <v>3952</v>
      </c>
      <c r="AY188" t="s">
        <v>3958</v>
      </c>
      <c r="AZ188" t="s">
        <v>4215</v>
      </c>
      <c r="BB188">
        <v>1267</v>
      </c>
      <c r="BC188" t="s">
        <v>3939</v>
      </c>
      <c r="BD188">
        <v>7127</v>
      </c>
      <c r="BE188">
        <v>1</v>
      </c>
      <c r="BF188" t="s">
        <v>4622</v>
      </c>
    </row>
    <row r="189" spans="1:58">
      <c r="A189">
        <v>135569</v>
      </c>
      <c r="B189" t="s">
        <v>3982</v>
      </c>
      <c r="C189" t="s">
        <v>4280</v>
      </c>
      <c r="D189" t="s">
        <v>237</v>
      </c>
      <c r="E189">
        <v>345</v>
      </c>
      <c r="F189" t="s">
        <v>4235</v>
      </c>
      <c r="G189">
        <v>40000</v>
      </c>
      <c r="I189">
        <f t="shared" si="2"/>
        <v>13800000</v>
      </c>
      <c r="K189" t="s">
        <v>3396</v>
      </c>
      <c r="L189">
        <v>0</v>
      </c>
      <c r="M189">
        <v>46209</v>
      </c>
      <c r="N189" t="s">
        <v>3402</v>
      </c>
      <c r="O189">
        <v>138377</v>
      </c>
      <c r="R189">
        <v>13800000</v>
      </c>
      <c r="S189" t="s">
        <v>1567</v>
      </c>
      <c r="T189">
        <v>20</v>
      </c>
      <c r="U189">
        <v>1</v>
      </c>
      <c r="W189" t="s">
        <v>2405</v>
      </c>
      <c r="X189" t="s">
        <v>2462</v>
      </c>
      <c r="Y189" t="s">
        <v>2465</v>
      </c>
      <c r="Z189" t="s">
        <v>2508</v>
      </c>
      <c r="AA189" t="s">
        <v>2596</v>
      </c>
      <c r="AB189" t="s">
        <v>2607</v>
      </c>
      <c r="AD189">
        <v>345</v>
      </c>
      <c r="AE189" t="s">
        <v>2676</v>
      </c>
      <c r="AF189" t="s">
        <v>3107</v>
      </c>
      <c r="AH189" t="s">
        <v>3109</v>
      </c>
      <c r="AI189" t="s">
        <v>2676</v>
      </c>
      <c r="AJ189" t="s">
        <v>1567</v>
      </c>
      <c r="AL189">
        <v>46209</v>
      </c>
      <c r="AM189" t="s">
        <v>3416</v>
      </c>
      <c r="AN189" t="s">
        <v>3504</v>
      </c>
      <c r="AO189" t="s">
        <v>3933</v>
      </c>
      <c r="AP189" t="s">
        <v>3933</v>
      </c>
      <c r="AQ189" t="s">
        <v>3937</v>
      </c>
      <c r="AR189" t="s">
        <v>2508</v>
      </c>
      <c r="AS189" t="s">
        <v>2596</v>
      </c>
      <c r="AT189" t="s">
        <v>3948</v>
      </c>
      <c r="AW189" t="s">
        <v>3952</v>
      </c>
      <c r="AX189" t="s">
        <v>3952</v>
      </c>
      <c r="AY189" t="s">
        <v>3959</v>
      </c>
      <c r="AZ189" t="s">
        <v>4221</v>
      </c>
      <c r="BB189">
        <v>22417</v>
      </c>
      <c r="BC189" t="s">
        <v>3937</v>
      </c>
      <c r="BD189">
        <v>2633</v>
      </c>
      <c r="BE189">
        <v>1</v>
      </c>
      <c r="BF189" t="s">
        <v>4625</v>
      </c>
    </row>
    <row r="190" spans="1:58">
      <c r="A190">
        <v>135570</v>
      </c>
      <c r="B190" t="s">
        <v>3968</v>
      </c>
      <c r="C190" t="s">
        <v>4267</v>
      </c>
      <c r="D190" t="s">
        <v>238</v>
      </c>
      <c r="E190">
        <v>19</v>
      </c>
      <c r="F190" t="s">
        <v>4235</v>
      </c>
      <c r="G190">
        <v>12000</v>
      </c>
      <c r="I190">
        <f t="shared" si="2"/>
        <v>228000</v>
      </c>
      <c r="K190" t="s">
        <v>3396</v>
      </c>
      <c r="L190">
        <v>0</v>
      </c>
      <c r="M190">
        <v>46209</v>
      </c>
      <c r="N190" t="s">
        <v>3402</v>
      </c>
      <c r="O190">
        <v>138629</v>
      </c>
      <c r="R190">
        <v>228000</v>
      </c>
      <c r="S190" t="s">
        <v>1568</v>
      </c>
      <c r="T190">
        <v>20</v>
      </c>
      <c r="U190">
        <v>1</v>
      </c>
      <c r="W190" t="s">
        <v>2418</v>
      </c>
      <c r="X190" t="s">
        <v>2462</v>
      </c>
      <c r="Y190" t="s">
        <v>2464</v>
      </c>
      <c r="Z190" t="s">
        <v>2473</v>
      </c>
      <c r="AA190" t="s">
        <v>2586</v>
      </c>
      <c r="AB190" t="s">
        <v>2607</v>
      </c>
      <c r="AD190">
        <v>19</v>
      </c>
      <c r="AE190" t="s">
        <v>1659</v>
      </c>
      <c r="AF190" t="s">
        <v>3107</v>
      </c>
      <c r="AH190" t="s">
        <v>3108</v>
      </c>
      <c r="AI190" t="s">
        <v>1659</v>
      </c>
      <c r="AJ190" t="s">
        <v>1568</v>
      </c>
      <c r="AK190" t="s">
        <v>3400</v>
      </c>
      <c r="AL190">
        <v>46209</v>
      </c>
      <c r="AM190" t="s">
        <v>3416</v>
      </c>
      <c r="AN190" t="s">
        <v>3505</v>
      </c>
      <c r="AO190" t="s">
        <v>3933</v>
      </c>
      <c r="AP190" t="s">
        <v>3933</v>
      </c>
      <c r="AQ190" t="s">
        <v>3939</v>
      </c>
      <c r="AR190" t="s">
        <v>2473</v>
      </c>
      <c r="AS190" t="s">
        <v>2586</v>
      </c>
      <c r="AT190" t="s">
        <v>3948</v>
      </c>
      <c r="AW190" t="s">
        <v>3952</v>
      </c>
      <c r="AX190" t="s">
        <v>3952</v>
      </c>
      <c r="AY190" t="s">
        <v>3958</v>
      </c>
      <c r="AZ190" t="s">
        <v>4215</v>
      </c>
      <c r="BB190">
        <v>12682</v>
      </c>
      <c r="BC190" t="s">
        <v>3939</v>
      </c>
      <c r="BD190">
        <v>119</v>
      </c>
      <c r="BE190">
        <v>1</v>
      </c>
      <c r="BF190" t="s">
        <v>4622</v>
      </c>
    </row>
    <row r="191" spans="1:58">
      <c r="A191">
        <v>135571</v>
      </c>
      <c r="B191" t="s">
        <v>4014</v>
      </c>
      <c r="C191" t="s">
        <v>4280</v>
      </c>
      <c r="D191" t="s">
        <v>239</v>
      </c>
      <c r="E191">
        <v>345</v>
      </c>
      <c r="F191" t="s">
        <v>4235</v>
      </c>
      <c r="G191">
        <v>40000</v>
      </c>
      <c r="I191">
        <f t="shared" si="2"/>
        <v>13800000</v>
      </c>
      <c r="K191" t="s">
        <v>3396</v>
      </c>
      <c r="L191">
        <v>0</v>
      </c>
      <c r="M191">
        <v>46209</v>
      </c>
      <c r="N191" t="s">
        <v>3402</v>
      </c>
      <c r="O191">
        <v>138378</v>
      </c>
      <c r="R191">
        <v>13800000</v>
      </c>
      <c r="S191" t="s">
        <v>1567</v>
      </c>
      <c r="T191">
        <v>20</v>
      </c>
      <c r="U191">
        <v>1</v>
      </c>
      <c r="W191" t="s">
        <v>2405</v>
      </c>
      <c r="X191" t="s">
        <v>2462</v>
      </c>
      <c r="Y191" t="s">
        <v>2465</v>
      </c>
      <c r="Z191" t="s">
        <v>2508</v>
      </c>
      <c r="AA191" t="s">
        <v>2596</v>
      </c>
      <c r="AB191" t="s">
        <v>2607</v>
      </c>
      <c r="AD191">
        <v>345</v>
      </c>
      <c r="AE191" t="s">
        <v>2676</v>
      </c>
      <c r="AF191" t="s">
        <v>3107</v>
      </c>
      <c r="AH191" t="s">
        <v>3109</v>
      </c>
      <c r="AI191" t="s">
        <v>2676</v>
      </c>
      <c r="AJ191" t="s">
        <v>1567</v>
      </c>
      <c r="AL191">
        <v>46209</v>
      </c>
      <c r="AM191" t="s">
        <v>3416</v>
      </c>
      <c r="AN191" t="s">
        <v>3506</v>
      </c>
      <c r="AO191" t="s">
        <v>3933</v>
      </c>
      <c r="AP191" t="s">
        <v>3933</v>
      </c>
      <c r="AQ191" t="s">
        <v>3937</v>
      </c>
      <c r="AR191" t="s">
        <v>2508</v>
      </c>
      <c r="AS191" t="s">
        <v>2596</v>
      </c>
      <c r="AT191" t="s">
        <v>3948</v>
      </c>
      <c r="AW191" t="s">
        <v>3952</v>
      </c>
      <c r="AX191" t="s">
        <v>3952</v>
      </c>
      <c r="AY191" t="s">
        <v>3959</v>
      </c>
      <c r="AZ191" t="s">
        <v>4221</v>
      </c>
      <c r="BB191">
        <v>22417</v>
      </c>
      <c r="BC191" t="s">
        <v>3937</v>
      </c>
      <c r="BD191">
        <v>2053</v>
      </c>
      <c r="BE191">
        <v>1</v>
      </c>
      <c r="BF191" t="s">
        <v>4626</v>
      </c>
    </row>
    <row r="192" spans="1:58">
      <c r="A192">
        <v>135572</v>
      </c>
      <c r="B192" t="s">
        <v>4017</v>
      </c>
      <c r="C192" t="s">
        <v>4285</v>
      </c>
      <c r="D192" t="s">
        <v>240</v>
      </c>
      <c r="E192">
        <v>8</v>
      </c>
      <c r="F192" t="s">
        <v>4235</v>
      </c>
      <c r="G192">
        <v>493333.33</v>
      </c>
      <c r="I192">
        <f t="shared" si="2"/>
        <v>3946666.64</v>
      </c>
      <c r="K192" t="s">
        <v>3396</v>
      </c>
      <c r="L192">
        <v>0</v>
      </c>
      <c r="M192">
        <v>46209</v>
      </c>
      <c r="N192" t="s">
        <v>3402</v>
      </c>
      <c r="O192">
        <v>138809</v>
      </c>
      <c r="R192">
        <v>3946666.64</v>
      </c>
      <c r="S192" t="s">
        <v>1569</v>
      </c>
      <c r="T192">
        <v>20</v>
      </c>
      <c r="U192">
        <v>1</v>
      </c>
      <c r="W192" t="s">
        <v>2428</v>
      </c>
      <c r="X192" t="s">
        <v>2462</v>
      </c>
      <c r="Y192" t="s">
        <v>2465</v>
      </c>
      <c r="Z192" t="s">
        <v>2509</v>
      </c>
      <c r="AA192" t="s">
        <v>2593</v>
      </c>
      <c r="AB192" t="s">
        <v>2607</v>
      </c>
      <c r="AD192">
        <v>8</v>
      </c>
      <c r="AE192" t="s">
        <v>2677</v>
      </c>
      <c r="AF192" t="s">
        <v>3107</v>
      </c>
      <c r="AH192" t="s">
        <v>3109</v>
      </c>
      <c r="AI192" t="s">
        <v>3138</v>
      </c>
      <c r="AJ192" t="s">
        <v>3294</v>
      </c>
      <c r="AK192" t="s">
        <v>3400</v>
      </c>
      <c r="AL192">
        <v>46209</v>
      </c>
      <c r="AM192" t="s">
        <v>3416</v>
      </c>
      <c r="AN192" t="s">
        <v>3507</v>
      </c>
      <c r="AO192" t="s">
        <v>3933</v>
      </c>
      <c r="AP192" t="s">
        <v>3934</v>
      </c>
      <c r="AQ192" t="s">
        <v>3937</v>
      </c>
      <c r="AR192" t="s">
        <v>2509</v>
      </c>
      <c r="AS192" t="s">
        <v>2593</v>
      </c>
      <c r="AT192" t="s">
        <v>3948</v>
      </c>
      <c r="AW192" t="s">
        <v>3952</v>
      </c>
      <c r="AX192" t="s">
        <v>3952</v>
      </c>
      <c r="AY192" t="s">
        <v>3959</v>
      </c>
      <c r="AZ192" t="s">
        <v>4221</v>
      </c>
      <c r="BB192">
        <v>24768</v>
      </c>
      <c r="BC192" t="s">
        <v>3937</v>
      </c>
      <c r="BD192">
        <v>3052</v>
      </c>
      <c r="BE192">
        <v>1</v>
      </c>
      <c r="BF192" t="s">
        <v>3406</v>
      </c>
    </row>
    <row r="193" spans="1:58">
      <c r="A193">
        <v>135572</v>
      </c>
      <c r="B193" t="s">
        <v>4017</v>
      </c>
      <c r="C193" t="s">
        <v>4286</v>
      </c>
      <c r="D193" t="s">
        <v>241</v>
      </c>
      <c r="E193">
        <v>8</v>
      </c>
      <c r="F193" t="s">
        <v>4235</v>
      </c>
      <c r="G193">
        <v>99166.67</v>
      </c>
      <c r="I193">
        <f t="shared" si="2"/>
        <v>793333.36</v>
      </c>
      <c r="K193" t="s">
        <v>3396</v>
      </c>
      <c r="L193">
        <v>0</v>
      </c>
      <c r="M193">
        <v>46209</v>
      </c>
      <c r="N193" t="s">
        <v>3402</v>
      </c>
      <c r="O193">
        <v>138809</v>
      </c>
      <c r="R193">
        <v>793333.36</v>
      </c>
      <c r="S193" t="s">
        <v>1570</v>
      </c>
      <c r="T193">
        <v>20</v>
      </c>
      <c r="U193">
        <v>2</v>
      </c>
      <c r="W193" t="s">
        <v>2428</v>
      </c>
      <c r="X193" t="s">
        <v>2462</v>
      </c>
      <c r="Y193" t="s">
        <v>2465</v>
      </c>
      <c r="Z193" t="s">
        <v>2509</v>
      </c>
      <c r="AA193" t="s">
        <v>2593</v>
      </c>
      <c r="AB193" t="s">
        <v>2607</v>
      </c>
      <c r="AD193">
        <v>8</v>
      </c>
      <c r="AE193" t="s">
        <v>2678</v>
      </c>
      <c r="AF193" t="s">
        <v>3107</v>
      </c>
      <c r="AH193" t="s">
        <v>3109</v>
      </c>
      <c r="AI193" t="s">
        <v>3138</v>
      </c>
      <c r="AJ193" t="s">
        <v>3294</v>
      </c>
      <c r="AK193" t="s">
        <v>3400</v>
      </c>
      <c r="AL193">
        <v>46209</v>
      </c>
      <c r="AM193" t="s">
        <v>3416</v>
      </c>
      <c r="AN193" t="s">
        <v>3507</v>
      </c>
      <c r="AO193" t="s">
        <v>3933</v>
      </c>
      <c r="AP193" t="s">
        <v>3934</v>
      </c>
      <c r="AQ193" t="s">
        <v>3937</v>
      </c>
      <c r="AR193" t="s">
        <v>2509</v>
      </c>
      <c r="AS193" t="s">
        <v>2593</v>
      </c>
      <c r="AT193" t="s">
        <v>3948</v>
      </c>
      <c r="AW193" t="s">
        <v>3952</v>
      </c>
      <c r="AX193" t="s">
        <v>3952</v>
      </c>
      <c r="AY193" t="s">
        <v>3959</v>
      </c>
      <c r="AZ193" t="s">
        <v>4221</v>
      </c>
      <c r="BB193">
        <v>27150</v>
      </c>
      <c r="BC193" t="s">
        <v>3937</v>
      </c>
      <c r="BD193">
        <v>3052</v>
      </c>
      <c r="BE193">
        <v>2</v>
      </c>
      <c r="BF193" t="s">
        <v>3406</v>
      </c>
    </row>
    <row r="194" spans="1:58">
      <c r="A194">
        <v>135572</v>
      </c>
      <c r="B194" t="s">
        <v>4017</v>
      </c>
      <c r="C194" t="s">
        <v>120</v>
      </c>
      <c r="D194" t="s">
        <v>1</v>
      </c>
      <c r="E194">
        <v>1</v>
      </c>
      <c r="F194" t="s">
        <v>4235</v>
      </c>
      <c r="G194">
        <v>-474000</v>
      </c>
      <c r="I194">
        <f t="shared" si="2"/>
        <v>-474000</v>
      </c>
      <c r="K194" t="s">
        <v>3396</v>
      </c>
      <c r="L194">
        <v>0</v>
      </c>
      <c r="M194">
        <v>46209</v>
      </c>
      <c r="N194" t="s">
        <v>3402</v>
      </c>
      <c r="O194">
        <v>138809</v>
      </c>
      <c r="R194">
        <v>-474000</v>
      </c>
      <c r="S194" t="s">
        <v>1571</v>
      </c>
      <c r="T194">
        <v>20</v>
      </c>
      <c r="U194">
        <v>3</v>
      </c>
      <c r="W194" t="s">
        <v>2415</v>
      </c>
      <c r="X194" t="s">
        <v>2462</v>
      </c>
      <c r="Y194" t="s">
        <v>2465</v>
      </c>
      <c r="Z194" t="s">
        <v>2509</v>
      </c>
      <c r="AA194" t="s">
        <v>2593</v>
      </c>
      <c r="AB194" t="s">
        <v>2607</v>
      </c>
      <c r="AD194">
        <v>1</v>
      </c>
      <c r="AE194" t="s">
        <v>2679</v>
      </c>
      <c r="AF194" t="s">
        <v>3107</v>
      </c>
      <c r="AH194" t="s">
        <v>3109</v>
      </c>
      <c r="AI194" t="s">
        <v>3138</v>
      </c>
      <c r="AJ194" t="s">
        <v>3294</v>
      </c>
      <c r="AK194" t="s">
        <v>3400</v>
      </c>
      <c r="AL194">
        <v>46209</v>
      </c>
      <c r="AM194" t="s">
        <v>3416</v>
      </c>
      <c r="AN194" t="s">
        <v>3507</v>
      </c>
      <c r="AO194" t="s">
        <v>3933</v>
      </c>
      <c r="AP194" t="s">
        <v>3934</v>
      </c>
      <c r="AQ194" t="s">
        <v>3937</v>
      </c>
      <c r="AR194" t="s">
        <v>2509</v>
      </c>
      <c r="AS194" t="s">
        <v>2593</v>
      </c>
      <c r="AT194" t="s">
        <v>3948</v>
      </c>
      <c r="AW194" t="s">
        <v>3952</v>
      </c>
      <c r="AX194" t="s">
        <v>3952</v>
      </c>
      <c r="AY194" t="s">
        <v>3959</v>
      </c>
      <c r="AZ194" t="s">
        <v>4221</v>
      </c>
      <c r="BB194">
        <v>2057</v>
      </c>
      <c r="BC194" t="s">
        <v>3937</v>
      </c>
      <c r="BD194">
        <v>3052</v>
      </c>
      <c r="BE194">
        <v>3</v>
      </c>
      <c r="BF194" t="s">
        <v>3406</v>
      </c>
    </row>
    <row r="195" spans="1:58">
      <c r="A195">
        <v>135573</v>
      </c>
      <c r="B195" t="s">
        <v>4018</v>
      </c>
      <c r="C195" t="s">
        <v>4244</v>
      </c>
      <c r="D195" t="s">
        <v>242</v>
      </c>
      <c r="E195">
        <v>1</v>
      </c>
      <c r="F195" t="s">
        <v>4235</v>
      </c>
      <c r="G195">
        <v>10180000</v>
      </c>
      <c r="I195">
        <f t="shared" ref="I195:I258" si="3">E195*G195</f>
        <v>10180000</v>
      </c>
      <c r="K195" t="s">
        <v>3396</v>
      </c>
      <c r="L195">
        <v>0</v>
      </c>
      <c r="M195">
        <v>46209</v>
      </c>
      <c r="N195" t="s">
        <v>3402</v>
      </c>
      <c r="O195">
        <v>138802</v>
      </c>
      <c r="R195">
        <v>10180000</v>
      </c>
      <c r="S195" t="s">
        <v>1572</v>
      </c>
      <c r="T195">
        <v>0</v>
      </c>
      <c r="U195">
        <v>1</v>
      </c>
      <c r="W195" t="s">
        <v>2405</v>
      </c>
      <c r="X195" t="s">
        <v>2462</v>
      </c>
      <c r="Y195" t="s">
        <v>2466</v>
      </c>
      <c r="Z195" t="s">
        <v>2510</v>
      </c>
      <c r="AA195" t="s">
        <v>2597</v>
      </c>
      <c r="AB195" t="s">
        <v>2607</v>
      </c>
      <c r="AD195">
        <v>1</v>
      </c>
      <c r="AE195" t="s">
        <v>1572</v>
      </c>
      <c r="AF195" t="s">
        <v>3107</v>
      </c>
      <c r="AH195" t="s">
        <v>3110</v>
      </c>
      <c r="AI195" t="s">
        <v>3139</v>
      </c>
      <c r="AJ195" t="s">
        <v>3139</v>
      </c>
      <c r="AK195" t="s">
        <v>3400</v>
      </c>
      <c r="AL195">
        <v>46209</v>
      </c>
      <c r="AM195" t="s">
        <v>3416</v>
      </c>
      <c r="AO195" t="s">
        <v>3933</v>
      </c>
      <c r="AP195" t="s">
        <v>3933</v>
      </c>
      <c r="AQ195" t="s">
        <v>3938</v>
      </c>
      <c r="AR195" t="s">
        <v>2510</v>
      </c>
      <c r="AS195" t="s">
        <v>2597</v>
      </c>
      <c r="AT195" t="s">
        <v>3948</v>
      </c>
      <c r="AW195" t="s">
        <v>3952</v>
      </c>
      <c r="AX195" t="s">
        <v>3952</v>
      </c>
      <c r="AY195" t="s">
        <v>3960</v>
      </c>
      <c r="AZ195" t="s">
        <v>4223</v>
      </c>
      <c r="BB195">
        <v>14862</v>
      </c>
      <c r="BC195" t="s">
        <v>3938</v>
      </c>
      <c r="BD195">
        <v>6102</v>
      </c>
      <c r="BE195">
        <v>1</v>
      </c>
      <c r="BF195" t="s">
        <v>3402</v>
      </c>
    </row>
    <row r="196" spans="1:58">
      <c r="A196">
        <v>135573</v>
      </c>
      <c r="B196" t="s">
        <v>4018</v>
      </c>
      <c r="C196" t="s">
        <v>4244</v>
      </c>
      <c r="D196" t="s">
        <v>243</v>
      </c>
      <c r="E196">
        <v>40</v>
      </c>
      <c r="F196" t="s">
        <v>4235</v>
      </c>
      <c r="G196">
        <v>120000</v>
      </c>
      <c r="I196">
        <f t="shared" si="3"/>
        <v>4800000</v>
      </c>
      <c r="K196" t="s">
        <v>3396</v>
      </c>
      <c r="L196">
        <v>60</v>
      </c>
      <c r="M196">
        <v>46209</v>
      </c>
      <c r="N196" t="s">
        <v>3402</v>
      </c>
      <c r="O196">
        <v>138802</v>
      </c>
      <c r="R196">
        <v>1920000</v>
      </c>
      <c r="S196" t="s">
        <v>1573</v>
      </c>
      <c r="T196">
        <v>0</v>
      </c>
      <c r="U196">
        <v>2</v>
      </c>
      <c r="W196" t="s">
        <v>2405</v>
      </c>
      <c r="X196" t="s">
        <v>2462</v>
      </c>
      <c r="Y196" t="s">
        <v>2466</v>
      </c>
      <c r="Z196" t="s">
        <v>2510</v>
      </c>
      <c r="AA196" t="s">
        <v>2597</v>
      </c>
      <c r="AB196" t="s">
        <v>2607</v>
      </c>
      <c r="AD196">
        <v>40</v>
      </c>
      <c r="AE196" t="s">
        <v>1573</v>
      </c>
      <c r="AF196" t="s">
        <v>3107</v>
      </c>
      <c r="AH196" t="s">
        <v>3110</v>
      </c>
      <c r="AI196" t="s">
        <v>3139</v>
      </c>
      <c r="AJ196" t="s">
        <v>3139</v>
      </c>
      <c r="AK196" t="s">
        <v>3400</v>
      </c>
      <c r="AL196">
        <v>46209</v>
      </c>
      <c r="AM196" t="s">
        <v>3416</v>
      </c>
      <c r="AO196" t="s">
        <v>3933</v>
      </c>
      <c r="AP196" t="s">
        <v>3933</v>
      </c>
      <c r="AQ196" t="s">
        <v>3938</v>
      </c>
      <c r="AR196" t="s">
        <v>2510</v>
      </c>
      <c r="AS196" t="s">
        <v>2597</v>
      </c>
      <c r="AT196" t="s">
        <v>3948</v>
      </c>
      <c r="AW196" t="s">
        <v>3952</v>
      </c>
      <c r="AX196" t="s">
        <v>3952</v>
      </c>
      <c r="AY196" t="s">
        <v>3960</v>
      </c>
      <c r="AZ196" t="s">
        <v>4223</v>
      </c>
      <c r="BB196">
        <v>14862</v>
      </c>
      <c r="BC196" t="s">
        <v>3938</v>
      </c>
      <c r="BD196">
        <v>6102</v>
      </c>
      <c r="BE196">
        <v>2</v>
      </c>
      <c r="BF196" t="s">
        <v>3402</v>
      </c>
    </row>
    <row r="197" spans="1:58">
      <c r="A197">
        <v>135573</v>
      </c>
      <c r="B197" t="s">
        <v>4018</v>
      </c>
      <c r="C197" t="s">
        <v>4244</v>
      </c>
      <c r="D197" t="s">
        <v>244</v>
      </c>
      <c r="E197">
        <v>152</v>
      </c>
      <c r="F197" t="s">
        <v>4235</v>
      </c>
      <c r="G197">
        <v>13000</v>
      </c>
      <c r="I197">
        <f t="shared" si="3"/>
        <v>1976000</v>
      </c>
      <c r="K197" t="s">
        <v>3396</v>
      </c>
      <c r="L197">
        <v>0</v>
      </c>
      <c r="M197">
        <v>46209</v>
      </c>
      <c r="N197" t="s">
        <v>3402</v>
      </c>
      <c r="O197">
        <v>138802</v>
      </c>
      <c r="R197">
        <v>1976000</v>
      </c>
      <c r="S197" t="s">
        <v>1574</v>
      </c>
      <c r="T197">
        <v>0</v>
      </c>
      <c r="U197">
        <v>3</v>
      </c>
      <c r="W197" t="s">
        <v>2405</v>
      </c>
      <c r="X197" t="s">
        <v>2462</v>
      </c>
      <c r="Y197" t="s">
        <v>2466</v>
      </c>
      <c r="Z197" t="s">
        <v>2510</v>
      </c>
      <c r="AA197" t="s">
        <v>2597</v>
      </c>
      <c r="AB197" t="s">
        <v>2607</v>
      </c>
      <c r="AD197">
        <v>152</v>
      </c>
      <c r="AE197" t="s">
        <v>1574</v>
      </c>
      <c r="AF197" t="s">
        <v>3107</v>
      </c>
      <c r="AH197" t="s">
        <v>3110</v>
      </c>
      <c r="AI197" t="s">
        <v>3139</v>
      </c>
      <c r="AJ197" t="s">
        <v>3139</v>
      </c>
      <c r="AK197" t="s">
        <v>3400</v>
      </c>
      <c r="AL197">
        <v>46209</v>
      </c>
      <c r="AM197" t="s">
        <v>3416</v>
      </c>
      <c r="AO197" t="s">
        <v>3933</v>
      </c>
      <c r="AP197" t="s">
        <v>3933</v>
      </c>
      <c r="AQ197" t="s">
        <v>3938</v>
      </c>
      <c r="AR197" t="s">
        <v>2510</v>
      </c>
      <c r="AS197" t="s">
        <v>2597</v>
      </c>
      <c r="AT197" t="s">
        <v>3948</v>
      </c>
      <c r="AW197" t="s">
        <v>3952</v>
      </c>
      <c r="AX197" t="s">
        <v>3952</v>
      </c>
      <c r="AY197" t="s">
        <v>3960</v>
      </c>
      <c r="AZ197" t="s">
        <v>4223</v>
      </c>
      <c r="BB197">
        <v>14862</v>
      </c>
      <c r="BC197" t="s">
        <v>3938</v>
      </c>
      <c r="BD197">
        <v>6102</v>
      </c>
      <c r="BE197">
        <v>3</v>
      </c>
      <c r="BF197" t="s">
        <v>3402</v>
      </c>
    </row>
    <row r="198" spans="1:58">
      <c r="A198">
        <v>135574</v>
      </c>
      <c r="B198" t="s">
        <v>4019</v>
      </c>
      <c r="C198" t="s">
        <v>4252</v>
      </c>
      <c r="D198" t="s">
        <v>245</v>
      </c>
      <c r="E198">
        <v>1</v>
      </c>
      <c r="F198" t="s">
        <v>4235</v>
      </c>
      <c r="G198">
        <v>591297.56999999995</v>
      </c>
      <c r="I198">
        <f t="shared" si="3"/>
        <v>591297.56999999995</v>
      </c>
      <c r="K198" t="s">
        <v>3396</v>
      </c>
      <c r="L198">
        <v>0</v>
      </c>
      <c r="M198">
        <v>46209</v>
      </c>
      <c r="N198" t="s">
        <v>3402</v>
      </c>
      <c r="O198">
        <v>138777</v>
      </c>
      <c r="R198">
        <v>591297.56999999995</v>
      </c>
      <c r="S198" t="s">
        <v>1575</v>
      </c>
      <c r="T198">
        <v>20</v>
      </c>
      <c r="U198">
        <v>1</v>
      </c>
      <c r="W198" t="s">
        <v>2405</v>
      </c>
      <c r="X198" t="s">
        <v>2462</v>
      </c>
      <c r="Y198" t="s">
        <v>2465</v>
      </c>
      <c r="Z198" t="s">
        <v>2511</v>
      </c>
      <c r="AA198" t="s">
        <v>2598</v>
      </c>
      <c r="AB198" t="s">
        <v>2607</v>
      </c>
      <c r="AD198">
        <v>1</v>
      </c>
      <c r="AE198" t="s">
        <v>2680</v>
      </c>
      <c r="AF198" t="s">
        <v>3107</v>
      </c>
      <c r="AH198" t="s">
        <v>3109</v>
      </c>
      <c r="AI198" t="s">
        <v>3140</v>
      </c>
      <c r="AJ198" t="s">
        <v>3295</v>
      </c>
      <c r="AK198" t="s">
        <v>3400</v>
      </c>
      <c r="AL198">
        <v>46209</v>
      </c>
      <c r="AM198" t="s">
        <v>3416</v>
      </c>
      <c r="AN198" t="s">
        <v>3508</v>
      </c>
      <c r="AO198" t="s">
        <v>3933</v>
      </c>
      <c r="AP198" t="s">
        <v>3933</v>
      </c>
      <c r="AQ198" t="s">
        <v>3937</v>
      </c>
      <c r="AR198" t="s">
        <v>2511</v>
      </c>
      <c r="AS198" t="s">
        <v>2598</v>
      </c>
      <c r="AT198" t="s">
        <v>3948</v>
      </c>
      <c r="AW198" t="s">
        <v>3952</v>
      </c>
      <c r="AX198" t="s">
        <v>3952</v>
      </c>
      <c r="AY198" t="s">
        <v>3959</v>
      </c>
      <c r="AZ198" t="s">
        <v>4221</v>
      </c>
      <c r="BB198">
        <v>6965</v>
      </c>
      <c r="BC198" t="s">
        <v>3937</v>
      </c>
      <c r="BD198">
        <v>1688</v>
      </c>
      <c r="BE198">
        <v>1</v>
      </c>
      <c r="BF198" t="s">
        <v>3406</v>
      </c>
    </row>
    <row r="199" spans="1:58">
      <c r="A199">
        <v>135574</v>
      </c>
      <c r="B199" t="s">
        <v>4019</v>
      </c>
      <c r="C199" t="s">
        <v>4252</v>
      </c>
      <c r="D199" t="s">
        <v>246</v>
      </c>
      <c r="E199">
        <v>1</v>
      </c>
      <c r="F199" t="s">
        <v>4235</v>
      </c>
      <c r="G199">
        <v>591297.56999999995</v>
      </c>
      <c r="I199">
        <f t="shared" si="3"/>
        <v>591297.56999999995</v>
      </c>
      <c r="K199" t="s">
        <v>3396</v>
      </c>
      <c r="L199">
        <v>0</v>
      </c>
      <c r="M199">
        <v>46209</v>
      </c>
      <c r="N199" t="s">
        <v>3402</v>
      </c>
      <c r="O199">
        <v>138777</v>
      </c>
      <c r="R199">
        <v>591297.56999999995</v>
      </c>
      <c r="S199" t="s">
        <v>1575</v>
      </c>
      <c r="T199">
        <v>20</v>
      </c>
      <c r="U199">
        <v>2</v>
      </c>
      <c r="W199" t="s">
        <v>2405</v>
      </c>
      <c r="X199" t="s">
        <v>2462</v>
      </c>
      <c r="Y199" t="s">
        <v>2465</v>
      </c>
      <c r="Z199" t="s">
        <v>2511</v>
      </c>
      <c r="AA199" t="s">
        <v>2598</v>
      </c>
      <c r="AB199" t="s">
        <v>2607</v>
      </c>
      <c r="AD199">
        <v>1</v>
      </c>
      <c r="AE199" t="s">
        <v>2680</v>
      </c>
      <c r="AF199" t="s">
        <v>3107</v>
      </c>
      <c r="AH199" t="s">
        <v>3109</v>
      </c>
      <c r="AI199" t="s">
        <v>3140</v>
      </c>
      <c r="AJ199" t="s">
        <v>3295</v>
      </c>
      <c r="AK199" t="s">
        <v>3400</v>
      </c>
      <c r="AL199">
        <v>46209</v>
      </c>
      <c r="AM199" t="s">
        <v>3416</v>
      </c>
      <c r="AN199" t="s">
        <v>3508</v>
      </c>
      <c r="AO199" t="s">
        <v>3933</v>
      </c>
      <c r="AP199" t="s">
        <v>3933</v>
      </c>
      <c r="AQ199" t="s">
        <v>3937</v>
      </c>
      <c r="AR199" t="s">
        <v>2511</v>
      </c>
      <c r="AS199" t="s">
        <v>2598</v>
      </c>
      <c r="AT199" t="s">
        <v>3948</v>
      </c>
      <c r="AW199" t="s">
        <v>3952</v>
      </c>
      <c r="AX199" t="s">
        <v>3952</v>
      </c>
      <c r="AY199" t="s">
        <v>3959</v>
      </c>
      <c r="AZ199" t="s">
        <v>4221</v>
      </c>
      <c r="BB199">
        <v>6965</v>
      </c>
      <c r="BC199" t="s">
        <v>3937</v>
      </c>
      <c r="BD199">
        <v>1688</v>
      </c>
      <c r="BE199">
        <v>2</v>
      </c>
      <c r="BF199" t="s">
        <v>3406</v>
      </c>
    </row>
    <row r="200" spans="1:58">
      <c r="A200">
        <v>135575</v>
      </c>
      <c r="B200" t="s">
        <v>4020</v>
      </c>
      <c r="C200" t="s">
        <v>4287</v>
      </c>
      <c r="D200" t="s">
        <v>247</v>
      </c>
      <c r="E200">
        <v>1</v>
      </c>
      <c r="F200" t="s">
        <v>4235</v>
      </c>
      <c r="G200">
        <v>20555930.399999999</v>
      </c>
      <c r="I200">
        <f t="shared" si="3"/>
        <v>20555930.399999999</v>
      </c>
      <c r="K200" t="s">
        <v>3396</v>
      </c>
      <c r="L200">
        <v>0</v>
      </c>
      <c r="M200">
        <v>46209</v>
      </c>
      <c r="N200" t="s">
        <v>3402</v>
      </c>
      <c r="O200">
        <v>138849</v>
      </c>
      <c r="R200">
        <v>20555930.399999999</v>
      </c>
      <c r="S200" t="s">
        <v>1576</v>
      </c>
      <c r="T200">
        <v>0</v>
      </c>
      <c r="U200">
        <v>1</v>
      </c>
      <c r="W200" t="s">
        <v>2405</v>
      </c>
      <c r="X200" t="s">
        <v>2462</v>
      </c>
      <c r="Y200" t="s">
        <v>2466</v>
      </c>
      <c r="Z200" t="s">
        <v>2510</v>
      </c>
      <c r="AA200" t="s">
        <v>2597</v>
      </c>
      <c r="AB200" t="s">
        <v>2607</v>
      </c>
      <c r="AD200">
        <v>1</v>
      </c>
      <c r="AE200" t="s">
        <v>1576</v>
      </c>
      <c r="AF200" t="s">
        <v>3107</v>
      </c>
      <c r="AH200" t="s">
        <v>3110</v>
      </c>
      <c r="AI200" t="s">
        <v>1764</v>
      </c>
      <c r="AJ200" t="s">
        <v>1764</v>
      </c>
      <c r="AK200" t="s">
        <v>3400</v>
      </c>
      <c r="AL200">
        <v>46209</v>
      </c>
      <c r="AM200" t="s">
        <v>3416</v>
      </c>
      <c r="AO200" t="s">
        <v>3933</v>
      </c>
      <c r="AP200" t="s">
        <v>3933</v>
      </c>
      <c r="AQ200" t="s">
        <v>3938</v>
      </c>
      <c r="AR200" t="s">
        <v>2510</v>
      </c>
      <c r="AS200" t="s">
        <v>2597</v>
      </c>
      <c r="AT200" t="s">
        <v>3948</v>
      </c>
      <c r="AW200" t="s">
        <v>3952</v>
      </c>
      <c r="AX200" t="s">
        <v>3952</v>
      </c>
      <c r="AY200" t="s">
        <v>3960</v>
      </c>
      <c r="AZ200" t="s">
        <v>4223</v>
      </c>
      <c r="BB200">
        <v>22422</v>
      </c>
      <c r="BC200" t="s">
        <v>3938</v>
      </c>
      <c r="BD200">
        <v>4038</v>
      </c>
      <c r="BE200">
        <v>1</v>
      </c>
      <c r="BF200" t="s">
        <v>3409</v>
      </c>
    </row>
    <row r="201" spans="1:58">
      <c r="A201">
        <v>135575</v>
      </c>
      <c r="B201" t="s">
        <v>4020</v>
      </c>
      <c r="C201" t="s">
        <v>120</v>
      </c>
      <c r="E201">
        <v>1</v>
      </c>
      <c r="F201" t="s">
        <v>4235</v>
      </c>
      <c r="G201">
        <v>-6555930.4000000004</v>
      </c>
      <c r="I201">
        <f t="shared" si="3"/>
        <v>-6555930.4000000004</v>
      </c>
      <c r="K201" t="s">
        <v>3396</v>
      </c>
      <c r="L201">
        <v>0</v>
      </c>
      <c r="M201">
        <v>46209</v>
      </c>
      <c r="N201" t="s">
        <v>3402</v>
      </c>
      <c r="O201">
        <v>0</v>
      </c>
      <c r="R201">
        <v>-6555930.4000000004</v>
      </c>
      <c r="S201" t="s">
        <v>1577</v>
      </c>
      <c r="T201">
        <v>0</v>
      </c>
      <c r="U201">
        <v>0</v>
      </c>
      <c r="W201" t="s">
        <v>2415</v>
      </c>
      <c r="X201" t="s">
        <v>2462</v>
      </c>
      <c r="Y201" t="s">
        <v>2466</v>
      </c>
      <c r="Z201" t="s">
        <v>2510</v>
      </c>
      <c r="AA201" t="s">
        <v>2597</v>
      </c>
      <c r="AB201" t="s">
        <v>2607</v>
      </c>
      <c r="AD201">
        <v>1</v>
      </c>
      <c r="AE201" t="s">
        <v>1577</v>
      </c>
      <c r="AF201" t="s">
        <v>3107</v>
      </c>
      <c r="AH201" t="s">
        <v>3110</v>
      </c>
      <c r="AI201" t="s">
        <v>1764</v>
      </c>
      <c r="AJ201" t="s">
        <v>1764</v>
      </c>
      <c r="AK201" t="s">
        <v>3400</v>
      </c>
      <c r="AL201">
        <v>46209</v>
      </c>
      <c r="AM201" t="s">
        <v>3416</v>
      </c>
      <c r="AO201" t="s">
        <v>3933</v>
      </c>
      <c r="AP201" t="s">
        <v>3933</v>
      </c>
      <c r="AQ201" t="s">
        <v>3938</v>
      </c>
      <c r="AR201" t="s">
        <v>2510</v>
      </c>
      <c r="AS201" t="s">
        <v>2597</v>
      </c>
      <c r="AT201" t="s">
        <v>3948</v>
      </c>
      <c r="AW201" t="s">
        <v>3952</v>
      </c>
      <c r="AX201" t="s">
        <v>3952</v>
      </c>
      <c r="AY201" t="s">
        <v>3960</v>
      </c>
      <c r="BB201">
        <v>2057</v>
      </c>
      <c r="BC201" t="s">
        <v>3938</v>
      </c>
      <c r="BD201">
        <v>4038</v>
      </c>
      <c r="BE201">
        <v>2</v>
      </c>
      <c r="BF201" t="s">
        <v>3409</v>
      </c>
    </row>
    <row r="202" spans="1:58">
      <c r="A202">
        <v>135576</v>
      </c>
      <c r="B202" t="s">
        <v>4021</v>
      </c>
      <c r="C202" t="s">
        <v>4244</v>
      </c>
      <c r="D202" t="s">
        <v>248</v>
      </c>
      <c r="E202">
        <v>1</v>
      </c>
      <c r="F202" t="s">
        <v>4235</v>
      </c>
      <c r="G202">
        <v>247896.2</v>
      </c>
      <c r="I202">
        <f t="shared" si="3"/>
        <v>247896.2</v>
      </c>
      <c r="K202" t="s">
        <v>3396</v>
      </c>
      <c r="L202">
        <v>0</v>
      </c>
      <c r="M202">
        <v>46209</v>
      </c>
      <c r="N202" t="s">
        <v>3402</v>
      </c>
      <c r="O202">
        <v>138471</v>
      </c>
      <c r="R202">
        <v>247896.2</v>
      </c>
      <c r="S202" t="s">
        <v>1578</v>
      </c>
      <c r="T202">
        <v>20</v>
      </c>
      <c r="U202">
        <v>1</v>
      </c>
      <c r="W202" t="s">
        <v>2405</v>
      </c>
      <c r="X202" t="s">
        <v>2462</v>
      </c>
      <c r="Y202" t="s">
        <v>2464</v>
      </c>
      <c r="Z202" t="s">
        <v>2500</v>
      </c>
      <c r="AA202" t="s">
        <v>2581</v>
      </c>
      <c r="AB202" t="s">
        <v>2607</v>
      </c>
      <c r="AD202">
        <v>1</v>
      </c>
      <c r="AE202" t="s">
        <v>2681</v>
      </c>
      <c r="AF202" t="s">
        <v>3107</v>
      </c>
      <c r="AH202" t="s">
        <v>3108</v>
      </c>
      <c r="AI202" t="s">
        <v>2681</v>
      </c>
      <c r="AJ202" t="s">
        <v>1578</v>
      </c>
      <c r="AL202">
        <v>46209</v>
      </c>
      <c r="AM202" t="s">
        <v>3416</v>
      </c>
      <c r="AN202" t="s">
        <v>3509</v>
      </c>
      <c r="AO202" t="s">
        <v>3933</v>
      </c>
      <c r="AP202" t="s">
        <v>3933</v>
      </c>
      <c r="AQ202" t="s">
        <v>3936</v>
      </c>
      <c r="AR202" t="s">
        <v>2500</v>
      </c>
      <c r="AS202" t="s">
        <v>2581</v>
      </c>
      <c r="AT202" t="s">
        <v>3948</v>
      </c>
      <c r="AW202" t="s">
        <v>3952</v>
      </c>
      <c r="AX202" t="s">
        <v>3952</v>
      </c>
      <c r="AY202" t="s">
        <v>3958</v>
      </c>
      <c r="AZ202" t="s">
        <v>4215</v>
      </c>
      <c r="BB202">
        <v>14862</v>
      </c>
      <c r="BC202" t="s">
        <v>3936</v>
      </c>
      <c r="BD202">
        <v>2426</v>
      </c>
      <c r="BE202">
        <v>1</v>
      </c>
      <c r="BF202" t="s">
        <v>4627</v>
      </c>
    </row>
    <row r="203" spans="1:58">
      <c r="A203">
        <v>135577</v>
      </c>
      <c r="B203" t="s">
        <v>3973</v>
      </c>
      <c r="C203" t="s">
        <v>4288</v>
      </c>
      <c r="D203" t="s">
        <v>249</v>
      </c>
      <c r="E203">
        <v>1</v>
      </c>
      <c r="F203" t="s">
        <v>4235</v>
      </c>
      <c r="G203">
        <v>184900</v>
      </c>
      <c r="I203">
        <f t="shared" si="3"/>
        <v>184900</v>
      </c>
      <c r="K203" t="s">
        <v>3396</v>
      </c>
      <c r="L203">
        <v>0</v>
      </c>
      <c r="M203">
        <v>46209</v>
      </c>
      <c r="N203" t="s">
        <v>3402</v>
      </c>
      <c r="O203">
        <v>138808</v>
      </c>
      <c r="R203">
        <v>184900</v>
      </c>
      <c r="S203" t="s">
        <v>1579</v>
      </c>
      <c r="T203">
        <v>0</v>
      </c>
      <c r="U203">
        <v>1</v>
      </c>
      <c r="W203" t="s">
        <v>2429</v>
      </c>
      <c r="X203" t="s">
        <v>2462</v>
      </c>
      <c r="Y203" t="s">
        <v>2465</v>
      </c>
      <c r="Z203" t="s">
        <v>2481</v>
      </c>
      <c r="AA203" t="s">
        <v>2593</v>
      </c>
      <c r="AB203" t="s">
        <v>2607</v>
      </c>
      <c r="AD203">
        <v>1</v>
      </c>
      <c r="AE203" t="s">
        <v>1579</v>
      </c>
      <c r="AF203" t="s">
        <v>3107</v>
      </c>
      <c r="AH203" t="s">
        <v>3109</v>
      </c>
      <c r="AI203" t="s">
        <v>1579</v>
      </c>
      <c r="AJ203" t="s">
        <v>1579</v>
      </c>
      <c r="AK203" t="s">
        <v>3400</v>
      </c>
      <c r="AL203">
        <v>46209</v>
      </c>
      <c r="AM203" t="s">
        <v>3416</v>
      </c>
      <c r="AN203" t="s">
        <v>3510</v>
      </c>
      <c r="AO203" t="s">
        <v>3933</v>
      </c>
      <c r="AP203" t="s">
        <v>3933</v>
      </c>
      <c r="AQ203" t="s">
        <v>3937</v>
      </c>
      <c r="AR203" t="s">
        <v>2481</v>
      </c>
      <c r="AS203" t="s">
        <v>2593</v>
      </c>
      <c r="AT203" t="s">
        <v>3949</v>
      </c>
      <c r="AW203" t="s">
        <v>3952</v>
      </c>
      <c r="AX203" t="s">
        <v>3952</v>
      </c>
      <c r="AY203" t="s">
        <v>3959</v>
      </c>
      <c r="AZ203" t="s">
        <v>4221</v>
      </c>
      <c r="BB203">
        <v>1599</v>
      </c>
      <c r="BC203" t="s">
        <v>3937</v>
      </c>
      <c r="BD203">
        <v>2886</v>
      </c>
      <c r="BE203">
        <v>1</v>
      </c>
      <c r="BF203" t="s">
        <v>3404</v>
      </c>
    </row>
    <row r="204" spans="1:58">
      <c r="A204">
        <v>135578</v>
      </c>
      <c r="B204" t="s">
        <v>3982</v>
      </c>
      <c r="C204" t="s">
        <v>4289</v>
      </c>
      <c r="D204" t="s">
        <v>250</v>
      </c>
      <c r="E204">
        <v>475</v>
      </c>
      <c r="F204" t="s">
        <v>4235</v>
      </c>
      <c r="G204">
        <v>100000</v>
      </c>
      <c r="I204">
        <f t="shared" si="3"/>
        <v>47500000</v>
      </c>
      <c r="K204" t="s">
        <v>3396</v>
      </c>
      <c r="L204">
        <v>0</v>
      </c>
      <c r="M204">
        <v>46209</v>
      </c>
      <c r="N204" t="s">
        <v>3402</v>
      </c>
      <c r="O204">
        <v>138710</v>
      </c>
      <c r="R204">
        <v>47500000</v>
      </c>
      <c r="S204" t="s">
        <v>1580</v>
      </c>
      <c r="T204">
        <v>20</v>
      </c>
      <c r="U204">
        <v>1</v>
      </c>
      <c r="W204" t="s">
        <v>2405</v>
      </c>
      <c r="X204" t="s">
        <v>2462</v>
      </c>
      <c r="Y204" t="s">
        <v>2465</v>
      </c>
      <c r="Z204" t="s">
        <v>2490</v>
      </c>
      <c r="AA204" t="s">
        <v>2593</v>
      </c>
      <c r="AB204" t="s">
        <v>2607</v>
      </c>
      <c r="AD204">
        <v>475</v>
      </c>
      <c r="AE204" t="s">
        <v>2682</v>
      </c>
      <c r="AF204" t="s">
        <v>3107</v>
      </c>
      <c r="AH204" t="s">
        <v>3109</v>
      </c>
      <c r="AI204" t="s">
        <v>3141</v>
      </c>
      <c r="AJ204" t="s">
        <v>3296</v>
      </c>
      <c r="AL204">
        <v>46209</v>
      </c>
      <c r="AM204" t="s">
        <v>3416</v>
      </c>
      <c r="AN204" t="s">
        <v>3511</v>
      </c>
      <c r="AO204" t="s">
        <v>3933</v>
      </c>
      <c r="AP204" t="s">
        <v>3933</v>
      </c>
      <c r="AQ204" t="s">
        <v>3937</v>
      </c>
      <c r="AR204" t="s">
        <v>2490</v>
      </c>
      <c r="AS204" t="s">
        <v>2593</v>
      </c>
      <c r="AT204" t="s">
        <v>3948</v>
      </c>
      <c r="AW204" t="s">
        <v>3953</v>
      </c>
      <c r="AX204" t="s">
        <v>3952</v>
      </c>
      <c r="AY204" t="s">
        <v>3959</v>
      </c>
      <c r="AZ204" t="s">
        <v>4221</v>
      </c>
      <c r="BB204">
        <v>22423</v>
      </c>
      <c r="BC204" t="s">
        <v>3937</v>
      </c>
      <c r="BD204">
        <v>2633</v>
      </c>
      <c r="BE204">
        <v>1</v>
      </c>
      <c r="BF204" t="s">
        <v>3416</v>
      </c>
    </row>
    <row r="205" spans="1:58">
      <c r="A205">
        <v>135578</v>
      </c>
      <c r="B205" t="s">
        <v>3982</v>
      </c>
      <c r="C205" t="s">
        <v>120</v>
      </c>
      <c r="D205" t="s">
        <v>251</v>
      </c>
      <c r="E205">
        <v>1</v>
      </c>
      <c r="F205" t="s">
        <v>4235</v>
      </c>
      <c r="G205">
        <v>-14250000</v>
      </c>
      <c r="I205">
        <f t="shared" si="3"/>
        <v>-14250000</v>
      </c>
      <c r="K205" t="s">
        <v>3396</v>
      </c>
      <c r="L205">
        <v>0</v>
      </c>
      <c r="M205">
        <v>46209</v>
      </c>
      <c r="N205" t="s">
        <v>3402</v>
      </c>
      <c r="O205">
        <v>138710</v>
      </c>
      <c r="R205">
        <v>-14250000</v>
      </c>
      <c r="S205" t="s">
        <v>1581</v>
      </c>
      <c r="T205">
        <v>20</v>
      </c>
      <c r="U205">
        <v>2</v>
      </c>
      <c r="W205" t="s">
        <v>2415</v>
      </c>
      <c r="X205" t="s">
        <v>2462</v>
      </c>
      <c r="Y205" t="s">
        <v>2465</v>
      </c>
      <c r="Z205" t="s">
        <v>2490</v>
      </c>
      <c r="AA205" t="s">
        <v>2593</v>
      </c>
      <c r="AB205" t="s">
        <v>2607</v>
      </c>
      <c r="AD205">
        <v>0</v>
      </c>
      <c r="AE205" t="s">
        <v>2609</v>
      </c>
      <c r="AF205" t="s">
        <v>3107</v>
      </c>
      <c r="AH205" t="s">
        <v>3109</v>
      </c>
      <c r="AI205" t="s">
        <v>3141</v>
      </c>
      <c r="AJ205" t="s">
        <v>3296</v>
      </c>
      <c r="AL205">
        <v>46209</v>
      </c>
      <c r="AM205" t="s">
        <v>3416</v>
      </c>
      <c r="AN205" t="s">
        <v>3511</v>
      </c>
      <c r="AO205" t="s">
        <v>3933</v>
      </c>
      <c r="AP205" t="s">
        <v>3933</v>
      </c>
      <c r="AQ205" t="s">
        <v>3937</v>
      </c>
      <c r="AR205" t="s">
        <v>2490</v>
      </c>
      <c r="AS205" t="s">
        <v>2593</v>
      </c>
      <c r="AT205" t="s">
        <v>3948</v>
      </c>
      <c r="AW205" t="s">
        <v>3953</v>
      </c>
      <c r="AX205" t="s">
        <v>3954</v>
      </c>
      <c r="AY205" t="s">
        <v>3959</v>
      </c>
      <c r="AZ205" t="s">
        <v>4221</v>
      </c>
      <c r="BB205">
        <v>2057</v>
      </c>
      <c r="BC205" t="s">
        <v>3937</v>
      </c>
      <c r="BD205">
        <v>2633</v>
      </c>
      <c r="BE205">
        <v>2</v>
      </c>
      <c r="BF205" t="s">
        <v>3416</v>
      </c>
    </row>
    <row r="206" spans="1:58">
      <c r="A206">
        <v>135579</v>
      </c>
      <c r="B206" t="s">
        <v>4022</v>
      </c>
      <c r="C206" t="s">
        <v>4244</v>
      </c>
      <c r="D206" t="s">
        <v>252</v>
      </c>
      <c r="E206">
        <v>12</v>
      </c>
      <c r="F206" t="s">
        <v>4235</v>
      </c>
      <c r="G206">
        <v>4583333.3333000001</v>
      </c>
      <c r="I206">
        <f t="shared" si="3"/>
        <v>54999999.999600001</v>
      </c>
      <c r="K206" t="s">
        <v>3396</v>
      </c>
      <c r="L206">
        <v>0</v>
      </c>
      <c r="M206">
        <v>46209</v>
      </c>
      <c r="N206" t="s">
        <v>3402</v>
      </c>
      <c r="O206">
        <v>138591</v>
      </c>
      <c r="R206">
        <v>55000000</v>
      </c>
      <c r="S206" t="s">
        <v>1582</v>
      </c>
      <c r="T206">
        <v>0</v>
      </c>
      <c r="U206">
        <v>1</v>
      </c>
      <c r="W206" t="s">
        <v>2405</v>
      </c>
      <c r="X206" t="s">
        <v>2462</v>
      </c>
      <c r="Y206" t="s">
        <v>2464</v>
      </c>
      <c r="Z206" t="s">
        <v>2497</v>
      </c>
      <c r="AA206" t="s">
        <v>2589</v>
      </c>
      <c r="AB206" t="s">
        <v>2607</v>
      </c>
      <c r="AD206">
        <v>12</v>
      </c>
      <c r="AE206" t="s">
        <v>1582</v>
      </c>
      <c r="AF206" t="s">
        <v>3107</v>
      </c>
      <c r="AH206" t="s">
        <v>3108</v>
      </c>
      <c r="AI206" t="s">
        <v>3142</v>
      </c>
      <c r="AJ206" t="s">
        <v>3142</v>
      </c>
      <c r="AK206" t="s">
        <v>3400</v>
      </c>
      <c r="AL206">
        <v>46209</v>
      </c>
      <c r="AM206" t="s">
        <v>3416</v>
      </c>
      <c r="AN206" t="s">
        <v>3512</v>
      </c>
      <c r="AO206" t="s">
        <v>3933</v>
      </c>
      <c r="AP206" t="s">
        <v>3933</v>
      </c>
      <c r="AQ206" t="s">
        <v>3939</v>
      </c>
      <c r="AR206" t="s">
        <v>2497</v>
      </c>
      <c r="AS206" t="s">
        <v>2589</v>
      </c>
      <c r="AT206" t="s">
        <v>3948</v>
      </c>
      <c r="AW206" t="s">
        <v>3952</v>
      </c>
      <c r="AX206" t="s">
        <v>3952</v>
      </c>
      <c r="AY206" t="s">
        <v>3958</v>
      </c>
      <c r="AZ206" t="s">
        <v>4212</v>
      </c>
      <c r="BB206">
        <v>14862</v>
      </c>
      <c r="BC206" t="s">
        <v>3939</v>
      </c>
      <c r="BD206">
        <v>3309</v>
      </c>
      <c r="BE206">
        <v>1</v>
      </c>
      <c r="BF206" t="s">
        <v>4628</v>
      </c>
    </row>
    <row r="207" spans="1:58">
      <c r="A207">
        <v>135579</v>
      </c>
      <c r="B207" t="s">
        <v>4022</v>
      </c>
      <c r="C207" t="s">
        <v>4244</v>
      </c>
      <c r="D207" t="s">
        <v>253</v>
      </c>
      <c r="E207">
        <v>12</v>
      </c>
      <c r="F207" t="s">
        <v>4235</v>
      </c>
      <c r="G207">
        <v>4583333.3333000001</v>
      </c>
      <c r="I207">
        <f t="shared" si="3"/>
        <v>54999999.999600001</v>
      </c>
      <c r="K207" t="s">
        <v>3396</v>
      </c>
      <c r="L207">
        <v>0</v>
      </c>
      <c r="M207">
        <v>46209</v>
      </c>
      <c r="N207" t="s">
        <v>3402</v>
      </c>
      <c r="O207">
        <v>138591</v>
      </c>
      <c r="R207">
        <v>55000000</v>
      </c>
      <c r="S207" t="s">
        <v>1582</v>
      </c>
      <c r="T207">
        <v>0</v>
      </c>
      <c r="U207">
        <v>2</v>
      </c>
      <c r="W207" t="s">
        <v>2405</v>
      </c>
      <c r="X207" t="s">
        <v>2462</v>
      </c>
      <c r="Y207" t="s">
        <v>2464</v>
      </c>
      <c r="Z207" t="s">
        <v>2497</v>
      </c>
      <c r="AA207" t="s">
        <v>2589</v>
      </c>
      <c r="AB207" t="s">
        <v>2607</v>
      </c>
      <c r="AD207">
        <v>12</v>
      </c>
      <c r="AE207" t="s">
        <v>1582</v>
      </c>
      <c r="AF207" t="s">
        <v>3107</v>
      </c>
      <c r="AH207" t="s">
        <v>3108</v>
      </c>
      <c r="AI207" t="s">
        <v>3142</v>
      </c>
      <c r="AJ207" t="s">
        <v>3142</v>
      </c>
      <c r="AK207" t="s">
        <v>3400</v>
      </c>
      <c r="AL207">
        <v>46209</v>
      </c>
      <c r="AM207" t="s">
        <v>3416</v>
      </c>
      <c r="AN207" t="s">
        <v>3512</v>
      </c>
      <c r="AO207" t="s">
        <v>3933</v>
      </c>
      <c r="AP207" t="s">
        <v>3933</v>
      </c>
      <c r="AQ207" t="s">
        <v>3939</v>
      </c>
      <c r="AR207" t="s">
        <v>2497</v>
      </c>
      <c r="AS207" t="s">
        <v>2589</v>
      </c>
      <c r="AT207" t="s">
        <v>3948</v>
      </c>
      <c r="AW207" t="s">
        <v>3952</v>
      </c>
      <c r="AX207" t="s">
        <v>3952</v>
      </c>
      <c r="AY207" t="s">
        <v>3958</v>
      </c>
      <c r="AZ207" t="s">
        <v>4212</v>
      </c>
      <c r="BB207">
        <v>14862</v>
      </c>
      <c r="BC207" t="s">
        <v>3939</v>
      </c>
      <c r="BD207">
        <v>3309</v>
      </c>
      <c r="BE207">
        <v>2</v>
      </c>
      <c r="BF207" t="s">
        <v>4628</v>
      </c>
    </row>
    <row r="208" spans="1:58">
      <c r="A208">
        <v>135580</v>
      </c>
      <c r="B208" t="s">
        <v>4023</v>
      </c>
      <c r="C208" t="s">
        <v>4290</v>
      </c>
      <c r="D208" t="s">
        <v>254</v>
      </c>
      <c r="E208">
        <v>12</v>
      </c>
      <c r="F208" t="s">
        <v>4235</v>
      </c>
      <c r="G208">
        <v>2625000</v>
      </c>
      <c r="I208">
        <f t="shared" si="3"/>
        <v>31500000</v>
      </c>
      <c r="K208" t="s">
        <v>3396</v>
      </c>
      <c r="L208">
        <v>0</v>
      </c>
      <c r="M208">
        <v>46209</v>
      </c>
      <c r="N208" t="s">
        <v>3407</v>
      </c>
      <c r="O208">
        <v>138577</v>
      </c>
      <c r="R208">
        <v>31500000</v>
      </c>
      <c r="S208" t="s">
        <v>1583</v>
      </c>
      <c r="T208">
        <v>20</v>
      </c>
      <c r="U208">
        <v>1</v>
      </c>
      <c r="W208" t="s">
        <v>2421</v>
      </c>
      <c r="X208" t="s">
        <v>2462</v>
      </c>
      <c r="Y208" t="s">
        <v>2464</v>
      </c>
      <c r="Z208" t="s">
        <v>2512</v>
      </c>
      <c r="AA208" t="s">
        <v>2587</v>
      </c>
      <c r="AB208" t="s">
        <v>2607</v>
      </c>
      <c r="AD208">
        <v>12</v>
      </c>
      <c r="AE208" t="s">
        <v>2083</v>
      </c>
      <c r="AF208" t="s">
        <v>3107</v>
      </c>
      <c r="AH208" t="s">
        <v>3108</v>
      </c>
      <c r="AI208" t="s">
        <v>2083</v>
      </c>
      <c r="AJ208" t="s">
        <v>1583</v>
      </c>
      <c r="AL208">
        <v>46209</v>
      </c>
      <c r="AM208" t="s">
        <v>3416</v>
      </c>
      <c r="AN208" t="s">
        <v>3513</v>
      </c>
      <c r="AO208" t="s">
        <v>3933</v>
      </c>
      <c r="AP208" t="s">
        <v>3933</v>
      </c>
      <c r="AQ208" t="s">
        <v>3939</v>
      </c>
      <c r="AR208" t="s">
        <v>2512</v>
      </c>
      <c r="AS208" t="s">
        <v>2587</v>
      </c>
      <c r="AT208" t="s">
        <v>3948</v>
      </c>
      <c r="AW208" t="s">
        <v>3952</v>
      </c>
      <c r="AX208" t="s">
        <v>3952</v>
      </c>
      <c r="AY208" t="s">
        <v>3958</v>
      </c>
      <c r="AZ208" t="s">
        <v>4212</v>
      </c>
      <c r="BB208">
        <v>3010</v>
      </c>
      <c r="BC208" t="s">
        <v>3939</v>
      </c>
      <c r="BD208">
        <v>2566</v>
      </c>
      <c r="BE208">
        <v>1</v>
      </c>
      <c r="BF208" t="s">
        <v>4628</v>
      </c>
    </row>
    <row r="209" spans="1:58">
      <c r="A209">
        <v>135581</v>
      </c>
      <c r="B209" t="s">
        <v>4024</v>
      </c>
      <c r="C209" t="s">
        <v>3500</v>
      </c>
      <c r="D209" t="s">
        <v>255</v>
      </c>
      <c r="E209">
        <v>1</v>
      </c>
      <c r="F209" t="s">
        <v>4235</v>
      </c>
      <c r="G209">
        <v>180000000</v>
      </c>
      <c r="I209">
        <f t="shared" si="3"/>
        <v>180000000</v>
      </c>
      <c r="K209" t="s">
        <v>3396</v>
      </c>
      <c r="L209">
        <v>0</v>
      </c>
      <c r="M209">
        <v>46209</v>
      </c>
      <c r="N209" t="s">
        <v>3402</v>
      </c>
      <c r="O209">
        <v>138546</v>
      </c>
      <c r="R209">
        <v>180000000</v>
      </c>
      <c r="S209" t="s">
        <v>1482</v>
      </c>
      <c r="T209">
        <v>0</v>
      </c>
      <c r="U209">
        <v>1</v>
      </c>
      <c r="W209" t="s">
        <v>2404</v>
      </c>
      <c r="X209" t="s">
        <v>2462</v>
      </c>
      <c r="Y209" t="s">
        <v>2464</v>
      </c>
      <c r="Z209" t="s">
        <v>2482</v>
      </c>
      <c r="AA209" t="s">
        <v>2589</v>
      </c>
      <c r="AB209" t="s">
        <v>2607</v>
      </c>
      <c r="AD209">
        <v>1</v>
      </c>
      <c r="AE209" t="s">
        <v>1482</v>
      </c>
      <c r="AF209" t="s">
        <v>3107</v>
      </c>
      <c r="AH209" t="s">
        <v>3108</v>
      </c>
      <c r="AI209" t="s">
        <v>1482</v>
      </c>
      <c r="AJ209" t="s">
        <v>1482</v>
      </c>
      <c r="AK209" t="s">
        <v>3400</v>
      </c>
      <c r="AL209">
        <v>46209</v>
      </c>
      <c r="AM209" t="s">
        <v>3416</v>
      </c>
      <c r="AN209" t="s">
        <v>3514</v>
      </c>
      <c r="AO209" t="s">
        <v>3933</v>
      </c>
      <c r="AP209" t="s">
        <v>3933</v>
      </c>
      <c r="AQ209" t="s">
        <v>3939</v>
      </c>
      <c r="AR209" t="s">
        <v>2482</v>
      </c>
      <c r="AS209" t="s">
        <v>2589</v>
      </c>
      <c r="AT209" t="s">
        <v>3948</v>
      </c>
      <c r="AW209" t="s">
        <v>3952</v>
      </c>
      <c r="AX209" t="s">
        <v>3952</v>
      </c>
      <c r="AY209" t="s">
        <v>3958</v>
      </c>
      <c r="AZ209" t="s">
        <v>4212</v>
      </c>
      <c r="BB209">
        <v>1267</v>
      </c>
      <c r="BC209" t="s">
        <v>3939</v>
      </c>
      <c r="BD209">
        <v>2368</v>
      </c>
      <c r="BE209">
        <v>1</v>
      </c>
      <c r="BF209" t="s">
        <v>4621</v>
      </c>
    </row>
    <row r="210" spans="1:58">
      <c r="A210">
        <v>135582</v>
      </c>
      <c r="B210" t="s">
        <v>4025</v>
      </c>
      <c r="C210" t="s">
        <v>4266</v>
      </c>
      <c r="D210" t="s">
        <v>256</v>
      </c>
      <c r="E210">
        <v>1</v>
      </c>
      <c r="F210" t="s">
        <v>4235</v>
      </c>
      <c r="G210">
        <v>186659.7</v>
      </c>
      <c r="I210">
        <f t="shared" si="3"/>
        <v>186659.7</v>
      </c>
      <c r="K210" t="s">
        <v>3397</v>
      </c>
      <c r="L210">
        <v>0</v>
      </c>
      <c r="M210">
        <v>46209</v>
      </c>
      <c r="N210" t="s">
        <v>3402</v>
      </c>
      <c r="O210">
        <v>138573</v>
      </c>
      <c r="R210">
        <v>186659.7</v>
      </c>
      <c r="S210" t="s">
        <v>1584</v>
      </c>
      <c r="T210">
        <v>20</v>
      </c>
      <c r="U210">
        <v>1</v>
      </c>
      <c r="W210" t="s">
        <v>2408</v>
      </c>
      <c r="X210" t="s">
        <v>2462</v>
      </c>
      <c r="Y210" t="s">
        <v>2465</v>
      </c>
      <c r="Z210" t="s">
        <v>2489</v>
      </c>
      <c r="AA210" t="s">
        <v>2593</v>
      </c>
      <c r="AB210" t="s">
        <v>2607</v>
      </c>
      <c r="AD210">
        <v>1</v>
      </c>
      <c r="AE210" t="s">
        <v>2683</v>
      </c>
      <c r="AF210" t="s">
        <v>3107</v>
      </c>
      <c r="AH210" t="s">
        <v>3109</v>
      </c>
      <c r="AI210" t="s">
        <v>2683</v>
      </c>
      <c r="AJ210" t="s">
        <v>1584</v>
      </c>
      <c r="AL210">
        <v>46209</v>
      </c>
      <c r="AM210" t="s">
        <v>3416</v>
      </c>
      <c r="AN210" t="s">
        <v>3515</v>
      </c>
      <c r="AO210" t="s">
        <v>3933</v>
      </c>
      <c r="AP210" t="s">
        <v>3933</v>
      </c>
      <c r="AQ210" t="s">
        <v>3937</v>
      </c>
      <c r="AR210" t="s">
        <v>2489</v>
      </c>
      <c r="AS210" t="s">
        <v>2593</v>
      </c>
      <c r="AT210" t="s">
        <v>3948</v>
      </c>
      <c r="AW210" t="s">
        <v>3952</v>
      </c>
      <c r="AX210" t="s">
        <v>3952</v>
      </c>
      <c r="AY210" t="s">
        <v>3959</v>
      </c>
      <c r="AZ210" t="s">
        <v>4221</v>
      </c>
      <c r="BB210">
        <v>14417</v>
      </c>
      <c r="BC210" t="s">
        <v>3937</v>
      </c>
      <c r="BD210">
        <v>3098</v>
      </c>
      <c r="BE210">
        <v>1</v>
      </c>
      <c r="BF210" t="s">
        <v>4628</v>
      </c>
    </row>
    <row r="211" spans="1:58">
      <c r="A211">
        <v>135583</v>
      </c>
      <c r="B211" t="s">
        <v>4026</v>
      </c>
      <c r="C211" t="s">
        <v>4270</v>
      </c>
      <c r="D211" t="s">
        <v>257</v>
      </c>
      <c r="E211">
        <v>1</v>
      </c>
      <c r="F211" t="s">
        <v>4235</v>
      </c>
      <c r="G211">
        <v>700000</v>
      </c>
      <c r="I211">
        <f t="shared" si="3"/>
        <v>700000</v>
      </c>
      <c r="K211" t="s">
        <v>3396</v>
      </c>
      <c r="L211">
        <v>0</v>
      </c>
      <c r="M211">
        <v>46209</v>
      </c>
      <c r="N211" t="s">
        <v>3402</v>
      </c>
      <c r="O211">
        <v>138474</v>
      </c>
      <c r="R211">
        <v>700000</v>
      </c>
      <c r="S211" t="s">
        <v>1460</v>
      </c>
      <c r="T211">
        <v>20</v>
      </c>
      <c r="U211">
        <v>1</v>
      </c>
      <c r="W211" t="s">
        <v>2421</v>
      </c>
      <c r="X211" t="s">
        <v>2462</v>
      </c>
      <c r="Y211" t="s">
        <v>2464</v>
      </c>
      <c r="Z211" t="s">
        <v>2493</v>
      </c>
      <c r="AA211" t="s">
        <v>2594</v>
      </c>
      <c r="AB211" t="s">
        <v>2607</v>
      </c>
      <c r="AD211">
        <v>1</v>
      </c>
      <c r="AE211" t="s">
        <v>1441</v>
      </c>
      <c r="AF211" t="s">
        <v>3107</v>
      </c>
      <c r="AH211" t="s">
        <v>3108</v>
      </c>
      <c r="AI211" t="s">
        <v>2169</v>
      </c>
      <c r="AJ211" t="s">
        <v>3297</v>
      </c>
      <c r="AK211" t="s">
        <v>3400</v>
      </c>
      <c r="AL211">
        <v>46209</v>
      </c>
      <c r="AM211" t="s">
        <v>3416</v>
      </c>
      <c r="AN211" t="s">
        <v>3516</v>
      </c>
      <c r="AO211" t="s">
        <v>3933</v>
      </c>
      <c r="AP211" t="s">
        <v>3933</v>
      </c>
      <c r="AQ211" t="s">
        <v>3939</v>
      </c>
      <c r="AR211" t="s">
        <v>2493</v>
      </c>
      <c r="AS211" t="s">
        <v>2594</v>
      </c>
      <c r="AT211" t="s">
        <v>3948</v>
      </c>
      <c r="AW211" t="s">
        <v>3952</v>
      </c>
      <c r="AX211" t="s">
        <v>3952</v>
      </c>
      <c r="AY211" t="s">
        <v>3958</v>
      </c>
      <c r="AZ211" t="s">
        <v>4212</v>
      </c>
      <c r="BB211">
        <v>1265</v>
      </c>
      <c r="BC211" t="s">
        <v>3939</v>
      </c>
      <c r="BD211">
        <v>2483</v>
      </c>
      <c r="BE211">
        <v>1</v>
      </c>
      <c r="BF211" t="s">
        <v>4627</v>
      </c>
    </row>
    <row r="212" spans="1:58">
      <c r="A212">
        <v>135583</v>
      </c>
      <c r="B212" t="s">
        <v>4026</v>
      </c>
      <c r="C212" t="s">
        <v>4270</v>
      </c>
      <c r="D212" t="s">
        <v>258</v>
      </c>
      <c r="E212">
        <v>1</v>
      </c>
      <c r="F212" t="s">
        <v>4235</v>
      </c>
      <c r="G212">
        <v>30000</v>
      </c>
      <c r="I212">
        <f t="shared" si="3"/>
        <v>30000</v>
      </c>
      <c r="K212" t="s">
        <v>3396</v>
      </c>
      <c r="L212">
        <v>0</v>
      </c>
      <c r="M212">
        <v>46209</v>
      </c>
      <c r="N212" t="s">
        <v>3402</v>
      </c>
      <c r="O212">
        <v>138474</v>
      </c>
      <c r="R212">
        <v>30000</v>
      </c>
      <c r="S212" t="s">
        <v>1430</v>
      </c>
      <c r="T212">
        <v>20</v>
      </c>
      <c r="U212">
        <v>2</v>
      </c>
      <c r="W212" t="s">
        <v>2421</v>
      </c>
      <c r="X212" t="s">
        <v>2462</v>
      </c>
      <c r="Y212" t="s">
        <v>2464</v>
      </c>
      <c r="Z212" t="s">
        <v>2493</v>
      </c>
      <c r="AA212" t="s">
        <v>2594</v>
      </c>
      <c r="AB212" t="s">
        <v>2607</v>
      </c>
      <c r="AD212">
        <v>1</v>
      </c>
      <c r="AE212" t="s">
        <v>2611</v>
      </c>
      <c r="AF212" t="s">
        <v>3107</v>
      </c>
      <c r="AH212" t="s">
        <v>3108</v>
      </c>
      <c r="AI212" t="s">
        <v>2169</v>
      </c>
      <c r="AJ212" t="s">
        <v>3297</v>
      </c>
      <c r="AK212" t="s">
        <v>3400</v>
      </c>
      <c r="AL212">
        <v>46209</v>
      </c>
      <c r="AM212" t="s">
        <v>3416</v>
      </c>
      <c r="AN212" t="s">
        <v>3516</v>
      </c>
      <c r="AO212" t="s">
        <v>3933</v>
      </c>
      <c r="AP212" t="s">
        <v>3933</v>
      </c>
      <c r="AQ212" t="s">
        <v>3939</v>
      </c>
      <c r="AR212" t="s">
        <v>2493</v>
      </c>
      <c r="AS212" t="s">
        <v>2594</v>
      </c>
      <c r="AT212" t="s">
        <v>3948</v>
      </c>
      <c r="AW212" t="s">
        <v>3952</v>
      </c>
      <c r="AX212" t="s">
        <v>3952</v>
      </c>
      <c r="AY212" t="s">
        <v>3958</v>
      </c>
      <c r="AZ212" t="s">
        <v>4212</v>
      </c>
      <c r="BB212">
        <v>1265</v>
      </c>
      <c r="BC212" t="s">
        <v>3939</v>
      </c>
      <c r="BD212">
        <v>2483</v>
      </c>
      <c r="BE212">
        <v>2</v>
      </c>
      <c r="BF212" t="s">
        <v>4627</v>
      </c>
    </row>
    <row r="213" spans="1:58">
      <c r="A213">
        <v>135584</v>
      </c>
      <c r="B213" t="s">
        <v>4027</v>
      </c>
      <c r="C213" t="s">
        <v>4270</v>
      </c>
      <c r="D213" t="s">
        <v>259</v>
      </c>
      <c r="E213">
        <v>1</v>
      </c>
      <c r="F213" t="s">
        <v>4235</v>
      </c>
      <c r="G213">
        <v>500000</v>
      </c>
      <c r="I213">
        <f t="shared" si="3"/>
        <v>500000</v>
      </c>
      <c r="K213" t="s">
        <v>3396</v>
      </c>
      <c r="L213">
        <v>0</v>
      </c>
      <c r="M213">
        <v>46209</v>
      </c>
      <c r="N213" t="s">
        <v>3402</v>
      </c>
      <c r="O213">
        <v>138473</v>
      </c>
      <c r="R213">
        <v>500000</v>
      </c>
      <c r="S213" t="s">
        <v>1585</v>
      </c>
      <c r="T213">
        <v>20</v>
      </c>
      <c r="U213">
        <v>1</v>
      </c>
      <c r="W213" t="s">
        <v>2421</v>
      </c>
      <c r="X213" t="s">
        <v>2462</v>
      </c>
      <c r="Y213" t="s">
        <v>2464</v>
      </c>
      <c r="Z213" t="s">
        <v>2493</v>
      </c>
      <c r="AA213" t="s">
        <v>2594</v>
      </c>
      <c r="AB213" t="s">
        <v>2607</v>
      </c>
      <c r="AD213">
        <v>1</v>
      </c>
      <c r="AE213" t="s">
        <v>1760</v>
      </c>
      <c r="AF213" t="s">
        <v>3107</v>
      </c>
      <c r="AH213" t="s">
        <v>3108</v>
      </c>
      <c r="AI213" t="s">
        <v>1760</v>
      </c>
      <c r="AJ213" t="s">
        <v>1585</v>
      </c>
      <c r="AK213" t="s">
        <v>3400</v>
      </c>
      <c r="AL213">
        <v>46209</v>
      </c>
      <c r="AM213" t="s">
        <v>3416</v>
      </c>
      <c r="AN213" t="s">
        <v>3517</v>
      </c>
      <c r="AO213" t="s">
        <v>3933</v>
      </c>
      <c r="AP213" t="s">
        <v>3933</v>
      </c>
      <c r="AQ213" t="s">
        <v>3939</v>
      </c>
      <c r="AR213" t="s">
        <v>2493</v>
      </c>
      <c r="AS213" t="s">
        <v>2594</v>
      </c>
      <c r="AT213" t="s">
        <v>3948</v>
      </c>
      <c r="AW213" t="s">
        <v>3952</v>
      </c>
      <c r="AX213" t="s">
        <v>3952</v>
      </c>
      <c r="AY213" t="s">
        <v>3958</v>
      </c>
      <c r="AZ213" t="s">
        <v>4212</v>
      </c>
      <c r="BB213">
        <v>1265</v>
      </c>
      <c r="BC213" t="s">
        <v>3939</v>
      </c>
      <c r="BD213">
        <v>2703</v>
      </c>
      <c r="BE213">
        <v>1</v>
      </c>
      <c r="BF213" t="s">
        <v>4627</v>
      </c>
    </row>
    <row r="214" spans="1:58">
      <c r="A214">
        <v>135585</v>
      </c>
      <c r="B214" t="s">
        <v>3993</v>
      </c>
      <c r="C214" t="s">
        <v>4270</v>
      </c>
      <c r="D214" t="s">
        <v>260</v>
      </c>
      <c r="E214">
        <v>1</v>
      </c>
      <c r="F214" t="s">
        <v>4235</v>
      </c>
      <c r="G214">
        <v>15000</v>
      </c>
      <c r="I214">
        <f t="shared" si="3"/>
        <v>15000</v>
      </c>
      <c r="K214" t="s">
        <v>3396</v>
      </c>
      <c r="L214">
        <v>0</v>
      </c>
      <c r="M214">
        <v>46209</v>
      </c>
      <c r="N214" t="s">
        <v>3406</v>
      </c>
      <c r="O214">
        <v>138472</v>
      </c>
      <c r="R214">
        <v>15000</v>
      </c>
      <c r="S214" t="s">
        <v>1586</v>
      </c>
      <c r="T214">
        <v>20</v>
      </c>
      <c r="U214">
        <v>1</v>
      </c>
      <c r="W214" t="s">
        <v>2421</v>
      </c>
      <c r="X214" t="s">
        <v>2462</v>
      </c>
      <c r="Y214" t="s">
        <v>2464</v>
      </c>
      <c r="Z214" t="s">
        <v>2493</v>
      </c>
      <c r="AA214" t="s">
        <v>2594</v>
      </c>
      <c r="AB214" t="s">
        <v>2607</v>
      </c>
      <c r="AD214">
        <v>1</v>
      </c>
      <c r="AE214" t="s">
        <v>2684</v>
      </c>
      <c r="AF214" t="s">
        <v>3107</v>
      </c>
      <c r="AH214" t="s">
        <v>3108</v>
      </c>
      <c r="AI214" t="s">
        <v>3143</v>
      </c>
      <c r="AJ214" t="s">
        <v>3298</v>
      </c>
      <c r="AK214" t="s">
        <v>3400</v>
      </c>
      <c r="AL214">
        <v>46209</v>
      </c>
      <c r="AM214" t="s">
        <v>3416</v>
      </c>
      <c r="AN214" t="s">
        <v>3517</v>
      </c>
      <c r="AO214" t="s">
        <v>3933</v>
      </c>
      <c r="AP214" t="s">
        <v>3933</v>
      </c>
      <c r="AQ214" t="s">
        <v>3939</v>
      </c>
      <c r="AR214" t="s">
        <v>2493</v>
      </c>
      <c r="AS214" t="s">
        <v>2594</v>
      </c>
      <c r="AT214" t="s">
        <v>3948</v>
      </c>
      <c r="AW214" t="s">
        <v>3952</v>
      </c>
      <c r="AX214" t="s">
        <v>3952</v>
      </c>
      <c r="AY214" t="s">
        <v>3958</v>
      </c>
      <c r="AZ214" t="s">
        <v>4212</v>
      </c>
      <c r="BB214">
        <v>1265</v>
      </c>
      <c r="BC214" t="s">
        <v>3939</v>
      </c>
      <c r="BD214">
        <v>973</v>
      </c>
      <c r="BE214">
        <v>1</v>
      </c>
      <c r="BF214" t="s">
        <v>4627</v>
      </c>
    </row>
    <row r="215" spans="1:58">
      <c r="A215">
        <v>135585</v>
      </c>
      <c r="B215" t="s">
        <v>3993</v>
      </c>
      <c r="C215" t="s">
        <v>4270</v>
      </c>
      <c r="D215" t="s">
        <v>261</v>
      </c>
      <c r="E215">
        <v>1</v>
      </c>
      <c r="F215" t="s">
        <v>4235</v>
      </c>
      <c r="G215">
        <v>250000</v>
      </c>
      <c r="I215">
        <f t="shared" si="3"/>
        <v>250000</v>
      </c>
      <c r="K215" t="s">
        <v>3396</v>
      </c>
      <c r="L215">
        <v>0</v>
      </c>
      <c r="M215">
        <v>46209</v>
      </c>
      <c r="N215" t="s">
        <v>3406</v>
      </c>
      <c r="O215">
        <v>138472</v>
      </c>
      <c r="R215">
        <v>250000</v>
      </c>
      <c r="S215" t="s">
        <v>1467</v>
      </c>
      <c r="T215">
        <v>20</v>
      </c>
      <c r="U215">
        <v>2</v>
      </c>
      <c r="W215" t="s">
        <v>2421</v>
      </c>
      <c r="X215" t="s">
        <v>2462</v>
      </c>
      <c r="Y215" t="s">
        <v>2464</v>
      </c>
      <c r="Z215" t="s">
        <v>2493</v>
      </c>
      <c r="AA215" t="s">
        <v>2594</v>
      </c>
      <c r="AB215" t="s">
        <v>2607</v>
      </c>
      <c r="AD215">
        <v>1</v>
      </c>
      <c r="AE215" t="s">
        <v>1439</v>
      </c>
      <c r="AF215" t="s">
        <v>3107</v>
      </c>
      <c r="AH215" t="s">
        <v>3108</v>
      </c>
      <c r="AI215" t="s">
        <v>3143</v>
      </c>
      <c r="AJ215" t="s">
        <v>3298</v>
      </c>
      <c r="AK215" t="s">
        <v>3400</v>
      </c>
      <c r="AL215">
        <v>46209</v>
      </c>
      <c r="AM215" t="s">
        <v>3416</v>
      </c>
      <c r="AN215" t="s">
        <v>3517</v>
      </c>
      <c r="AO215" t="s">
        <v>3933</v>
      </c>
      <c r="AP215" t="s">
        <v>3933</v>
      </c>
      <c r="AQ215" t="s">
        <v>3939</v>
      </c>
      <c r="AR215" t="s">
        <v>2493</v>
      </c>
      <c r="AS215" t="s">
        <v>2594</v>
      </c>
      <c r="AT215" t="s">
        <v>3948</v>
      </c>
      <c r="AW215" t="s">
        <v>3952</v>
      </c>
      <c r="AX215" t="s">
        <v>3952</v>
      </c>
      <c r="AY215" t="s">
        <v>3958</v>
      </c>
      <c r="AZ215" t="s">
        <v>4212</v>
      </c>
      <c r="BB215">
        <v>1265</v>
      </c>
      <c r="BC215" t="s">
        <v>3939</v>
      </c>
      <c r="BD215">
        <v>973</v>
      </c>
      <c r="BE215">
        <v>2</v>
      </c>
      <c r="BF215" t="s">
        <v>4627</v>
      </c>
    </row>
    <row r="216" spans="1:58">
      <c r="A216">
        <v>135586</v>
      </c>
      <c r="B216" t="s">
        <v>4028</v>
      </c>
      <c r="C216" t="s">
        <v>4270</v>
      </c>
      <c r="D216" t="s">
        <v>262</v>
      </c>
      <c r="E216">
        <v>12</v>
      </c>
      <c r="F216" t="s">
        <v>4235</v>
      </c>
      <c r="G216">
        <v>8500</v>
      </c>
      <c r="I216">
        <f t="shared" si="3"/>
        <v>102000</v>
      </c>
      <c r="K216" t="s">
        <v>3396</v>
      </c>
      <c r="L216">
        <v>0</v>
      </c>
      <c r="M216">
        <v>46209</v>
      </c>
      <c r="N216" t="s">
        <v>3402</v>
      </c>
      <c r="O216">
        <v>138465</v>
      </c>
      <c r="R216">
        <v>102000</v>
      </c>
      <c r="S216" t="s">
        <v>1587</v>
      </c>
      <c r="T216">
        <v>20</v>
      </c>
      <c r="U216">
        <v>1</v>
      </c>
      <c r="W216" t="s">
        <v>2421</v>
      </c>
      <c r="X216" t="s">
        <v>2462</v>
      </c>
      <c r="Y216" t="s">
        <v>2464</v>
      </c>
      <c r="Z216" t="s">
        <v>2493</v>
      </c>
      <c r="AA216" t="s">
        <v>2594</v>
      </c>
      <c r="AB216" t="s">
        <v>2607</v>
      </c>
      <c r="AD216">
        <v>12</v>
      </c>
      <c r="AE216" t="s">
        <v>2685</v>
      </c>
      <c r="AF216" t="s">
        <v>3107</v>
      </c>
      <c r="AH216" t="s">
        <v>3108</v>
      </c>
      <c r="AI216" t="s">
        <v>3144</v>
      </c>
      <c r="AJ216" t="s">
        <v>3299</v>
      </c>
      <c r="AK216" t="s">
        <v>3400</v>
      </c>
      <c r="AL216">
        <v>46209</v>
      </c>
      <c r="AM216" t="s">
        <v>3416</v>
      </c>
      <c r="AN216" t="s">
        <v>3518</v>
      </c>
      <c r="AO216" t="s">
        <v>3933</v>
      </c>
      <c r="AP216" t="s">
        <v>3933</v>
      </c>
      <c r="AQ216" t="s">
        <v>3939</v>
      </c>
      <c r="AR216" t="s">
        <v>2493</v>
      </c>
      <c r="AS216" t="s">
        <v>2594</v>
      </c>
      <c r="AT216" t="s">
        <v>3948</v>
      </c>
      <c r="AW216" t="s">
        <v>3952</v>
      </c>
      <c r="AX216" t="s">
        <v>3952</v>
      </c>
      <c r="AY216" t="s">
        <v>3958</v>
      </c>
      <c r="AZ216" t="s">
        <v>4212</v>
      </c>
      <c r="BB216">
        <v>1265</v>
      </c>
      <c r="BC216" t="s">
        <v>3939</v>
      </c>
      <c r="BD216">
        <v>2865</v>
      </c>
      <c r="BE216">
        <v>1</v>
      </c>
      <c r="BF216" t="s">
        <v>4627</v>
      </c>
    </row>
    <row r="217" spans="1:58">
      <c r="A217">
        <v>135586</v>
      </c>
      <c r="B217" t="s">
        <v>4028</v>
      </c>
      <c r="C217" t="s">
        <v>4270</v>
      </c>
      <c r="D217" t="s">
        <v>263</v>
      </c>
      <c r="E217">
        <v>6</v>
      </c>
      <c r="F217" t="s">
        <v>4235</v>
      </c>
      <c r="G217">
        <v>55020</v>
      </c>
      <c r="I217">
        <f t="shared" si="3"/>
        <v>330120</v>
      </c>
      <c r="K217" t="s">
        <v>3396</v>
      </c>
      <c r="L217">
        <v>0</v>
      </c>
      <c r="M217">
        <v>46209</v>
      </c>
      <c r="N217" t="s">
        <v>3402</v>
      </c>
      <c r="O217">
        <v>138465</v>
      </c>
      <c r="R217">
        <v>330120</v>
      </c>
      <c r="S217" t="s">
        <v>1588</v>
      </c>
      <c r="T217">
        <v>20</v>
      </c>
      <c r="U217">
        <v>2</v>
      </c>
      <c r="W217" t="s">
        <v>2421</v>
      </c>
      <c r="X217" t="s">
        <v>2462</v>
      </c>
      <c r="Y217" t="s">
        <v>2464</v>
      </c>
      <c r="Z217" t="s">
        <v>2493</v>
      </c>
      <c r="AA217" t="s">
        <v>2594</v>
      </c>
      <c r="AB217" t="s">
        <v>2607</v>
      </c>
      <c r="AD217">
        <v>6</v>
      </c>
      <c r="AE217" t="s">
        <v>2686</v>
      </c>
      <c r="AF217" t="s">
        <v>3107</v>
      </c>
      <c r="AH217" t="s">
        <v>3108</v>
      </c>
      <c r="AI217" t="s">
        <v>3144</v>
      </c>
      <c r="AJ217" t="s">
        <v>3299</v>
      </c>
      <c r="AK217" t="s">
        <v>3400</v>
      </c>
      <c r="AL217">
        <v>46209</v>
      </c>
      <c r="AM217" t="s">
        <v>3416</v>
      </c>
      <c r="AN217" t="s">
        <v>3518</v>
      </c>
      <c r="AO217" t="s">
        <v>3933</v>
      </c>
      <c r="AP217" t="s">
        <v>3933</v>
      </c>
      <c r="AQ217" t="s">
        <v>3939</v>
      </c>
      <c r="AR217" t="s">
        <v>2493</v>
      </c>
      <c r="AS217" t="s">
        <v>2594</v>
      </c>
      <c r="AT217" t="s">
        <v>3948</v>
      </c>
      <c r="AW217" t="s">
        <v>3952</v>
      </c>
      <c r="AX217" t="s">
        <v>3952</v>
      </c>
      <c r="AY217" t="s">
        <v>3958</v>
      </c>
      <c r="AZ217" t="s">
        <v>4212</v>
      </c>
      <c r="BB217">
        <v>1265</v>
      </c>
      <c r="BC217" t="s">
        <v>3939</v>
      </c>
      <c r="BD217">
        <v>2865</v>
      </c>
      <c r="BE217">
        <v>2</v>
      </c>
      <c r="BF217" t="s">
        <v>4627</v>
      </c>
    </row>
    <row r="218" spans="1:58">
      <c r="A218">
        <v>135587</v>
      </c>
      <c r="B218" t="s">
        <v>4022</v>
      </c>
      <c r="C218" t="s">
        <v>3500</v>
      </c>
      <c r="D218" t="s">
        <v>264</v>
      </c>
      <c r="E218">
        <v>1</v>
      </c>
      <c r="F218" t="s">
        <v>4235</v>
      </c>
      <c r="G218">
        <v>4500000</v>
      </c>
      <c r="I218">
        <f t="shared" si="3"/>
        <v>4500000</v>
      </c>
      <c r="K218" t="s">
        <v>3396</v>
      </c>
      <c r="L218">
        <v>0</v>
      </c>
      <c r="M218">
        <v>46210</v>
      </c>
      <c r="N218" t="s">
        <v>3408</v>
      </c>
      <c r="O218">
        <v>138610</v>
      </c>
      <c r="R218">
        <v>4500000</v>
      </c>
      <c r="S218" t="s">
        <v>1589</v>
      </c>
      <c r="T218">
        <v>0</v>
      </c>
      <c r="U218">
        <v>1</v>
      </c>
      <c r="W218" t="s">
        <v>2404</v>
      </c>
      <c r="X218" t="s">
        <v>2462</v>
      </c>
      <c r="Y218" t="s">
        <v>2464</v>
      </c>
      <c r="Z218" t="s">
        <v>2497</v>
      </c>
      <c r="AA218" t="s">
        <v>2589</v>
      </c>
      <c r="AB218" t="s">
        <v>2607</v>
      </c>
      <c r="AD218">
        <v>1</v>
      </c>
      <c r="AE218" t="s">
        <v>1589</v>
      </c>
      <c r="AF218" t="s">
        <v>3107</v>
      </c>
      <c r="AH218" t="s">
        <v>3108</v>
      </c>
      <c r="AI218" t="s">
        <v>1589</v>
      </c>
      <c r="AJ218" t="s">
        <v>1589</v>
      </c>
      <c r="AK218" t="s">
        <v>3400</v>
      </c>
      <c r="AL218">
        <v>46210</v>
      </c>
      <c r="AM218" t="s">
        <v>3416</v>
      </c>
      <c r="AN218" t="s">
        <v>3519</v>
      </c>
      <c r="AO218" t="s">
        <v>3933</v>
      </c>
      <c r="AP218" t="s">
        <v>3933</v>
      </c>
      <c r="AQ218" t="s">
        <v>3939</v>
      </c>
      <c r="AR218" t="s">
        <v>2497</v>
      </c>
      <c r="AS218" t="s">
        <v>2589</v>
      </c>
      <c r="AT218" t="s">
        <v>3948</v>
      </c>
      <c r="AW218" t="s">
        <v>3952</v>
      </c>
      <c r="AX218" t="s">
        <v>3952</v>
      </c>
      <c r="AY218" t="s">
        <v>3958</v>
      </c>
      <c r="AZ218" t="s">
        <v>4212</v>
      </c>
      <c r="BB218">
        <v>1267</v>
      </c>
      <c r="BC218" t="s">
        <v>3939</v>
      </c>
      <c r="BD218">
        <v>3309</v>
      </c>
      <c r="BE218">
        <v>1</v>
      </c>
      <c r="BF218" t="s">
        <v>4620</v>
      </c>
    </row>
    <row r="219" spans="1:58">
      <c r="A219">
        <v>135588</v>
      </c>
      <c r="B219" t="s">
        <v>4029</v>
      </c>
      <c r="C219" t="s">
        <v>4270</v>
      </c>
      <c r="D219" t="s">
        <v>265</v>
      </c>
      <c r="E219">
        <v>5</v>
      </c>
      <c r="F219" t="s">
        <v>4235</v>
      </c>
      <c r="G219">
        <v>9600</v>
      </c>
      <c r="I219">
        <f t="shared" si="3"/>
        <v>48000</v>
      </c>
      <c r="K219" t="s">
        <v>3396</v>
      </c>
      <c r="L219">
        <v>0</v>
      </c>
      <c r="M219">
        <v>46210</v>
      </c>
      <c r="N219" t="s">
        <v>3408</v>
      </c>
      <c r="O219">
        <v>138605</v>
      </c>
      <c r="R219">
        <v>48000</v>
      </c>
      <c r="S219" t="s">
        <v>1531</v>
      </c>
      <c r="T219">
        <v>0</v>
      </c>
      <c r="U219">
        <v>1</v>
      </c>
      <c r="W219" t="s">
        <v>2421</v>
      </c>
      <c r="X219" t="s">
        <v>2462</v>
      </c>
      <c r="Y219" t="s">
        <v>2464</v>
      </c>
      <c r="Z219" t="s">
        <v>2498</v>
      </c>
      <c r="AA219" t="s">
        <v>2589</v>
      </c>
      <c r="AB219" t="s">
        <v>2607</v>
      </c>
      <c r="AD219">
        <v>5</v>
      </c>
      <c r="AE219" t="s">
        <v>1531</v>
      </c>
      <c r="AF219" t="s">
        <v>3107</v>
      </c>
      <c r="AH219" t="s">
        <v>3108</v>
      </c>
      <c r="AI219" t="s">
        <v>1531</v>
      </c>
      <c r="AJ219" t="s">
        <v>1531</v>
      </c>
      <c r="AK219" t="s">
        <v>3400</v>
      </c>
      <c r="AL219">
        <v>46210</v>
      </c>
      <c r="AM219" t="s">
        <v>3416</v>
      </c>
      <c r="AN219" t="s">
        <v>3520</v>
      </c>
      <c r="AO219" t="s">
        <v>3933</v>
      </c>
      <c r="AP219" t="s">
        <v>3933</v>
      </c>
      <c r="AQ219" t="s">
        <v>3939</v>
      </c>
      <c r="AR219" t="s">
        <v>2498</v>
      </c>
      <c r="AS219" t="s">
        <v>2589</v>
      </c>
      <c r="AT219" t="s">
        <v>3948</v>
      </c>
      <c r="AW219" t="s">
        <v>3952</v>
      </c>
      <c r="AX219" t="s">
        <v>3952</v>
      </c>
      <c r="AY219" t="s">
        <v>3958</v>
      </c>
      <c r="AZ219" t="s">
        <v>4212</v>
      </c>
      <c r="BB219">
        <v>1265</v>
      </c>
      <c r="BC219" t="s">
        <v>3939</v>
      </c>
      <c r="BD219">
        <v>2167</v>
      </c>
      <c r="BE219">
        <v>1</v>
      </c>
      <c r="BF219" t="s">
        <v>4620</v>
      </c>
    </row>
    <row r="220" spans="1:58">
      <c r="A220">
        <v>135589</v>
      </c>
      <c r="B220" t="s">
        <v>4028</v>
      </c>
      <c r="C220" t="s">
        <v>4270</v>
      </c>
      <c r="D220" t="s">
        <v>266</v>
      </c>
      <c r="E220">
        <v>2</v>
      </c>
      <c r="F220" t="s">
        <v>4235</v>
      </c>
      <c r="G220">
        <v>55020</v>
      </c>
      <c r="I220">
        <f t="shared" si="3"/>
        <v>110040</v>
      </c>
      <c r="K220" t="s">
        <v>3396</v>
      </c>
      <c r="L220">
        <v>0</v>
      </c>
      <c r="M220">
        <v>46210</v>
      </c>
      <c r="N220" t="s">
        <v>3408</v>
      </c>
      <c r="O220">
        <v>138604</v>
      </c>
      <c r="R220">
        <v>110040</v>
      </c>
      <c r="S220" t="s">
        <v>1590</v>
      </c>
      <c r="T220">
        <v>20</v>
      </c>
      <c r="U220">
        <v>1</v>
      </c>
      <c r="W220" t="s">
        <v>2421</v>
      </c>
      <c r="X220" t="s">
        <v>2462</v>
      </c>
      <c r="Y220" t="s">
        <v>2464</v>
      </c>
      <c r="Z220" t="s">
        <v>2498</v>
      </c>
      <c r="AA220" t="s">
        <v>2589</v>
      </c>
      <c r="AB220" t="s">
        <v>2607</v>
      </c>
      <c r="AD220">
        <v>2</v>
      </c>
      <c r="AE220" t="s">
        <v>2687</v>
      </c>
      <c r="AF220" t="s">
        <v>3107</v>
      </c>
      <c r="AH220" t="s">
        <v>3108</v>
      </c>
      <c r="AI220" t="s">
        <v>3145</v>
      </c>
      <c r="AJ220" t="s">
        <v>3300</v>
      </c>
      <c r="AK220" t="s">
        <v>3400</v>
      </c>
      <c r="AL220">
        <v>46210</v>
      </c>
      <c r="AM220" t="s">
        <v>3416</v>
      </c>
      <c r="AN220" t="s">
        <v>3521</v>
      </c>
      <c r="AO220" t="s">
        <v>3933</v>
      </c>
      <c r="AP220" t="s">
        <v>3933</v>
      </c>
      <c r="AQ220" t="s">
        <v>3939</v>
      </c>
      <c r="AR220" t="s">
        <v>2498</v>
      </c>
      <c r="AS220" t="s">
        <v>2589</v>
      </c>
      <c r="AT220" t="s">
        <v>3948</v>
      </c>
      <c r="AW220" t="s">
        <v>3952</v>
      </c>
      <c r="AX220" t="s">
        <v>3952</v>
      </c>
      <c r="AY220" t="s">
        <v>3958</v>
      </c>
      <c r="AZ220" t="s">
        <v>4212</v>
      </c>
      <c r="BB220">
        <v>1265</v>
      </c>
      <c r="BC220" t="s">
        <v>3939</v>
      </c>
      <c r="BD220">
        <v>2865</v>
      </c>
      <c r="BE220">
        <v>1</v>
      </c>
      <c r="BF220" t="s">
        <v>4620</v>
      </c>
    </row>
    <row r="221" spans="1:58">
      <c r="A221">
        <v>135589</v>
      </c>
      <c r="B221" t="s">
        <v>4028</v>
      </c>
      <c r="C221" t="s">
        <v>4270</v>
      </c>
      <c r="D221" t="s">
        <v>267</v>
      </c>
      <c r="E221">
        <v>4</v>
      </c>
      <c r="F221" t="s">
        <v>4235</v>
      </c>
      <c r="G221">
        <v>8500</v>
      </c>
      <c r="I221">
        <f t="shared" si="3"/>
        <v>34000</v>
      </c>
      <c r="K221" t="s">
        <v>3396</v>
      </c>
      <c r="L221">
        <v>0</v>
      </c>
      <c r="M221">
        <v>46210</v>
      </c>
      <c r="N221" t="s">
        <v>3408</v>
      </c>
      <c r="O221">
        <v>138604</v>
      </c>
      <c r="R221">
        <v>34000</v>
      </c>
      <c r="S221" t="s">
        <v>1591</v>
      </c>
      <c r="T221">
        <v>20</v>
      </c>
      <c r="U221">
        <v>2</v>
      </c>
      <c r="W221" t="s">
        <v>2421</v>
      </c>
      <c r="X221" t="s">
        <v>2462</v>
      </c>
      <c r="Y221" t="s">
        <v>2464</v>
      </c>
      <c r="Z221" t="s">
        <v>2498</v>
      </c>
      <c r="AA221" t="s">
        <v>2589</v>
      </c>
      <c r="AB221" t="s">
        <v>2607</v>
      </c>
      <c r="AD221">
        <v>4</v>
      </c>
      <c r="AE221" t="s">
        <v>2688</v>
      </c>
      <c r="AF221" t="s">
        <v>3107</v>
      </c>
      <c r="AH221" t="s">
        <v>3108</v>
      </c>
      <c r="AI221" t="s">
        <v>3145</v>
      </c>
      <c r="AJ221" t="s">
        <v>3300</v>
      </c>
      <c r="AK221" t="s">
        <v>3400</v>
      </c>
      <c r="AL221">
        <v>46210</v>
      </c>
      <c r="AM221" t="s">
        <v>3416</v>
      </c>
      <c r="AN221" t="s">
        <v>3521</v>
      </c>
      <c r="AO221" t="s">
        <v>3933</v>
      </c>
      <c r="AP221" t="s">
        <v>3933</v>
      </c>
      <c r="AQ221" t="s">
        <v>3939</v>
      </c>
      <c r="AR221" t="s">
        <v>2498</v>
      </c>
      <c r="AS221" t="s">
        <v>2589</v>
      </c>
      <c r="AT221" t="s">
        <v>3948</v>
      </c>
      <c r="AW221" t="s">
        <v>3952</v>
      </c>
      <c r="AX221" t="s">
        <v>3952</v>
      </c>
      <c r="AY221" t="s">
        <v>3958</v>
      </c>
      <c r="AZ221" t="s">
        <v>4212</v>
      </c>
      <c r="BB221">
        <v>1265</v>
      </c>
      <c r="BC221" t="s">
        <v>3939</v>
      </c>
      <c r="BD221">
        <v>2865</v>
      </c>
      <c r="BE221">
        <v>2</v>
      </c>
      <c r="BF221" t="s">
        <v>4620</v>
      </c>
    </row>
    <row r="222" spans="1:58">
      <c r="A222">
        <v>135590</v>
      </c>
      <c r="B222" t="s">
        <v>4026</v>
      </c>
      <c r="C222" t="s">
        <v>4270</v>
      </c>
      <c r="D222" t="s">
        <v>268</v>
      </c>
      <c r="E222">
        <v>4</v>
      </c>
      <c r="F222" t="s">
        <v>4235</v>
      </c>
      <c r="G222">
        <v>15000</v>
      </c>
      <c r="I222">
        <f t="shared" si="3"/>
        <v>60000</v>
      </c>
      <c r="K222" t="s">
        <v>3396</v>
      </c>
      <c r="L222">
        <v>0</v>
      </c>
      <c r="M222">
        <v>46210</v>
      </c>
      <c r="N222" t="s">
        <v>3408</v>
      </c>
      <c r="O222">
        <v>138602</v>
      </c>
      <c r="R222">
        <v>60000</v>
      </c>
      <c r="S222" t="s">
        <v>1488</v>
      </c>
      <c r="T222">
        <v>20</v>
      </c>
      <c r="U222">
        <v>1</v>
      </c>
      <c r="W222" t="s">
        <v>2421</v>
      </c>
      <c r="X222" t="s">
        <v>2462</v>
      </c>
      <c r="Y222" t="s">
        <v>2464</v>
      </c>
      <c r="Z222" t="s">
        <v>2498</v>
      </c>
      <c r="AA222" t="s">
        <v>2589</v>
      </c>
      <c r="AB222" t="s">
        <v>2607</v>
      </c>
      <c r="AD222">
        <v>4</v>
      </c>
      <c r="AE222" t="s">
        <v>1542</v>
      </c>
      <c r="AF222" t="s">
        <v>3107</v>
      </c>
      <c r="AH222" t="s">
        <v>3108</v>
      </c>
      <c r="AI222" t="s">
        <v>1467</v>
      </c>
      <c r="AJ222" t="s">
        <v>1637</v>
      </c>
      <c r="AK222" t="s">
        <v>3400</v>
      </c>
      <c r="AL222">
        <v>46210</v>
      </c>
      <c r="AM222" t="s">
        <v>3416</v>
      </c>
      <c r="AN222" t="s">
        <v>3522</v>
      </c>
      <c r="AO222" t="s">
        <v>3933</v>
      </c>
      <c r="AP222" t="s">
        <v>3933</v>
      </c>
      <c r="AQ222" t="s">
        <v>3939</v>
      </c>
      <c r="AR222" t="s">
        <v>2498</v>
      </c>
      <c r="AS222" t="s">
        <v>2589</v>
      </c>
      <c r="AT222" t="s">
        <v>3948</v>
      </c>
      <c r="AW222" t="s">
        <v>3952</v>
      </c>
      <c r="AX222" t="s">
        <v>3952</v>
      </c>
      <c r="AY222" t="s">
        <v>3958</v>
      </c>
      <c r="AZ222" t="s">
        <v>4212</v>
      </c>
      <c r="BB222">
        <v>1265</v>
      </c>
      <c r="BC222" t="s">
        <v>3939</v>
      </c>
      <c r="BD222">
        <v>2483</v>
      </c>
      <c r="BE222">
        <v>1</v>
      </c>
      <c r="BF222" t="s">
        <v>4620</v>
      </c>
    </row>
    <row r="223" spans="1:58">
      <c r="A223">
        <v>135590</v>
      </c>
      <c r="B223" t="s">
        <v>4026</v>
      </c>
      <c r="C223" t="s">
        <v>4270</v>
      </c>
      <c r="D223" t="s">
        <v>269</v>
      </c>
      <c r="E223">
        <v>3</v>
      </c>
      <c r="F223" t="s">
        <v>4235</v>
      </c>
      <c r="G223">
        <v>80000</v>
      </c>
      <c r="I223">
        <f t="shared" si="3"/>
        <v>240000</v>
      </c>
      <c r="K223" t="s">
        <v>3396</v>
      </c>
      <c r="L223">
        <v>0</v>
      </c>
      <c r="M223">
        <v>46210</v>
      </c>
      <c r="N223" t="s">
        <v>3408</v>
      </c>
      <c r="O223">
        <v>138602</v>
      </c>
      <c r="R223">
        <v>240000</v>
      </c>
      <c r="S223" t="s">
        <v>1592</v>
      </c>
      <c r="T223">
        <v>20</v>
      </c>
      <c r="U223">
        <v>2</v>
      </c>
      <c r="W223" t="s">
        <v>2421</v>
      </c>
      <c r="X223" t="s">
        <v>2462</v>
      </c>
      <c r="Y223" t="s">
        <v>2464</v>
      </c>
      <c r="Z223" t="s">
        <v>2498</v>
      </c>
      <c r="AA223" t="s">
        <v>2589</v>
      </c>
      <c r="AB223" t="s">
        <v>2607</v>
      </c>
      <c r="AD223">
        <v>3</v>
      </c>
      <c r="AE223" t="s">
        <v>1517</v>
      </c>
      <c r="AF223" t="s">
        <v>3107</v>
      </c>
      <c r="AH223" t="s">
        <v>3108</v>
      </c>
      <c r="AI223" t="s">
        <v>1467</v>
      </c>
      <c r="AJ223" t="s">
        <v>1637</v>
      </c>
      <c r="AK223" t="s">
        <v>3400</v>
      </c>
      <c r="AL223">
        <v>46210</v>
      </c>
      <c r="AM223" t="s">
        <v>3416</v>
      </c>
      <c r="AN223" t="s">
        <v>3522</v>
      </c>
      <c r="AO223" t="s">
        <v>3933</v>
      </c>
      <c r="AP223" t="s">
        <v>3933</v>
      </c>
      <c r="AQ223" t="s">
        <v>3939</v>
      </c>
      <c r="AR223" t="s">
        <v>2498</v>
      </c>
      <c r="AS223" t="s">
        <v>2589</v>
      </c>
      <c r="AT223" t="s">
        <v>3948</v>
      </c>
      <c r="AW223" t="s">
        <v>3952</v>
      </c>
      <c r="AX223" t="s">
        <v>3952</v>
      </c>
      <c r="AY223" t="s">
        <v>3958</v>
      </c>
      <c r="AZ223" t="s">
        <v>4212</v>
      </c>
      <c r="BB223">
        <v>1265</v>
      </c>
      <c r="BC223" t="s">
        <v>3939</v>
      </c>
      <c r="BD223">
        <v>2483</v>
      </c>
      <c r="BE223">
        <v>2</v>
      </c>
      <c r="BF223" t="s">
        <v>4620</v>
      </c>
    </row>
    <row r="224" spans="1:58">
      <c r="A224">
        <v>135591</v>
      </c>
      <c r="B224" t="s">
        <v>4027</v>
      </c>
      <c r="C224" t="s">
        <v>4270</v>
      </c>
      <c r="D224" t="s">
        <v>270</v>
      </c>
      <c r="E224">
        <v>3</v>
      </c>
      <c r="F224" t="s">
        <v>4235</v>
      </c>
      <c r="G224">
        <v>70000</v>
      </c>
      <c r="I224">
        <f t="shared" si="3"/>
        <v>210000</v>
      </c>
      <c r="K224" t="s">
        <v>3396</v>
      </c>
      <c r="L224">
        <v>0</v>
      </c>
      <c r="M224">
        <v>46210</v>
      </c>
      <c r="N224" t="s">
        <v>3408</v>
      </c>
      <c r="O224">
        <v>138600</v>
      </c>
      <c r="R224">
        <v>210000</v>
      </c>
      <c r="S224" t="s">
        <v>1537</v>
      </c>
      <c r="T224">
        <v>20</v>
      </c>
      <c r="U224">
        <v>1</v>
      </c>
      <c r="W224" t="s">
        <v>2421</v>
      </c>
      <c r="X224" t="s">
        <v>2462</v>
      </c>
      <c r="Y224" t="s">
        <v>2464</v>
      </c>
      <c r="Z224" t="s">
        <v>2498</v>
      </c>
      <c r="AA224" t="s">
        <v>2589</v>
      </c>
      <c r="AB224" t="s">
        <v>2607</v>
      </c>
      <c r="AD224">
        <v>3</v>
      </c>
      <c r="AE224" t="s">
        <v>1538</v>
      </c>
      <c r="AF224" t="s">
        <v>3107</v>
      </c>
      <c r="AH224" t="s">
        <v>3108</v>
      </c>
      <c r="AI224" t="s">
        <v>1538</v>
      </c>
      <c r="AJ224" t="s">
        <v>1537</v>
      </c>
      <c r="AK224" t="s">
        <v>3400</v>
      </c>
      <c r="AL224">
        <v>46210</v>
      </c>
      <c r="AM224" t="s">
        <v>3416</v>
      </c>
      <c r="AN224" t="s">
        <v>3522</v>
      </c>
      <c r="AO224" t="s">
        <v>3933</v>
      </c>
      <c r="AP224" t="s">
        <v>3933</v>
      </c>
      <c r="AQ224" t="s">
        <v>3939</v>
      </c>
      <c r="AR224" t="s">
        <v>2498</v>
      </c>
      <c r="AS224" t="s">
        <v>2589</v>
      </c>
      <c r="AT224" t="s">
        <v>3948</v>
      </c>
      <c r="AW224" t="s">
        <v>3952</v>
      </c>
      <c r="AX224" t="s">
        <v>3952</v>
      </c>
      <c r="AY224" t="s">
        <v>3958</v>
      </c>
      <c r="AZ224" t="s">
        <v>4212</v>
      </c>
      <c r="BB224">
        <v>1265</v>
      </c>
      <c r="BC224" t="s">
        <v>3939</v>
      </c>
      <c r="BD224">
        <v>2703</v>
      </c>
      <c r="BE224">
        <v>1</v>
      </c>
      <c r="BF224" t="s">
        <v>4620</v>
      </c>
    </row>
    <row r="225" spans="1:58">
      <c r="A225">
        <v>135592</v>
      </c>
      <c r="B225" t="s">
        <v>4030</v>
      </c>
      <c r="C225" t="s">
        <v>4291</v>
      </c>
      <c r="D225" t="s">
        <v>271</v>
      </c>
      <c r="E225">
        <v>1</v>
      </c>
      <c r="F225" t="s">
        <v>4237</v>
      </c>
      <c r="G225">
        <v>4939150.5</v>
      </c>
      <c r="I225">
        <f t="shared" si="3"/>
        <v>4939150.5</v>
      </c>
      <c r="K225" t="s">
        <v>3396</v>
      </c>
      <c r="L225">
        <v>0</v>
      </c>
      <c r="M225">
        <v>46210</v>
      </c>
      <c r="N225" t="s">
        <v>3408</v>
      </c>
      <c r="O225">
        <v>138736</v>
      </c>
      <c r="R225">
        <v>4939150.5</v>
      </c>
      <c r="S225" t="s">
        <v>1593</v>
      </c>
      <c r="T225">
        <v>20</v>
      </c>
      <c r="U225">
        <v>1</v>
      </c>
      <c r="W225" t="s">
        <v>2421</v>
      </c>
      <c r="X225" t="s">
        <v>2462</v>
      </c>
      <c r="Y225" t="s">
        <v>2464</v>
      </c>
      <c r="Z225" t="s">
        <v>2501</v>
      </c>
      <c r="AA225" t="s">
        <v>2595</v>
      </c>
      <c r="AB225" t="s">
        <v>2607</v>
      </c>
      <c r="AD225">
        <v>1</v>
      </c>
      <c r="AE225" t="s">
        <v>2689</v>
      </c>
      <c r="AF225" t="s">
        <v>3107</v>
      </c>
      <c r="AH225" t="s">
        <v>3108</v>
      </c>
      <c r="AI225" t="s">
        <v>2689</v>
      </c>
      <c r="AJ225" t="s">
        <v>1593</v>
      </c>
      <c r="AK225" t="s">
        <v>3400</v>
      </c>
      <c r="AL225">
        <v>46210</v>
      </c>
      <c r="AM225" t="s">
        <v>3416</v>
      </c>
      <c r="AN225" t="s">
        <v>3523</v>
      </c>
      <c r="AO225" t="s">
        <v>3933</v>
      </c>
      <c r="AP225" t="s">
        <v>3933</v>
      </c>
      <c r="AQ225" t="s">
        <v>3939</v>
      </c>
      <c r="AR225" t="s">
        <v>2501</v>
      </c>
      <c r="AS225" t="s">
        <v>2595</v>
      </c>
      <c r="AT225" t="s">
        <v>3948</v>
      </c>
      <c r="AW225" t="s">
        <v>3952</v>
      </c>
      <c r="AX225" t="s">
        <v>3952</v>
      </c>
      <c r="AY225" t="s">
        <v>3958</v>
      </c>
      <c r="AZ225" t="s">
        <v>4212</v>
      </c>
      <c r="BB225">
        <v>9239</v>
      </c>
      <c r="BC225" t="s">
        <v>3939</v>
      </c>
      <c r="BD225">
        <v>2381</v>
      </c>
      <c r="BE225">
        <v>1</v>
      </c>
      <c r="BF225" t="s">
        <v>4618</v>
      </c>
    </row>
    <row r="226" spans="1:58">
      <c r="A226">
        <v>135593</v>
      </c>
      <c r="B226" t="s">
        <v>3996</v>
      </c>
      <c r="C226" t="s">
        <v>4271</v>
      </c>
      <c r="D226" t="s">
        <v>272</v>
      </c>
      <c r="E226">
        <v>1</v>
      </c>
      <c r="F226" t="s">
        <v>4235</v>
      </c>
      <c r="G226">
        <v>7717200</v>
      </c>
      <c r="I226">
        <f t="shared" si="3"/>
        <v>7717200</v>
      </c>
      <c r="K226" t="s">
        <v>3396</v>
      </c>
      <c r="L226">
        <v>0</v>
      </c>
      <c r="M226">
        <v>46210</v>
      </c>
      <c r="N226" t="s">
        <v>3408</v>
      </c>
      <c r="O226">
        <v>138728</v>
      </c>
      <c r="R226">
        <v>7717200</v>
      </c>
      <c r="S226" t="s">
        <v>1594</v>
      </c>
      <c r="T226">
        <v>0</v>
      </c>
      <c r="U226">
        <v>1</v>
      </c>
      <c r="W226" t="s">
        <v>2405</v>
      </c>
      <c r="X226" t="s">
        <v>2462</v>
      </c>
      <c r="Y226" t="s">
        <v>2464</v>
      </c>
      <c r="Z226" t="s">
        <v>2513</v>
      </c>
      <c r="AA226" t="s">
        <v>2599</v>
      </c>
      <c r="AB226" t="s">
        <v>2607</v>
      </c>
      <c r="AD226">
        <v>1</v>
      </c>
      <c r="AE226" t="s">
        <v>1594</v>
      </c>
      <c r="AF226" t="s">
        <v>3107</v>
      </c>
      <c r="AH226" t="s">
        <v>3108</v>
      </c>
      <c r="AI226" t="s">
        <v>1594</v>
      </c>
      <c r="AJ226" t="s">
        <v>1594</v>
      </c>
      <c r="AK226" t="s">
        <v>3400</v>
      </c>
      <c r="AL226">
        <v>46210</v>
      </c>
      <c r="AM226" t="s">
        <v>3416</v>
      </c>
      <c r="AN226" t="s">
        <v>3524</v>
      </c>
      <c r="AO226" t="s">
        <v>3933</v>
      </c>
      <c r="AP226" t="s">
        <v>3933</v>
      </c>
      <c r="AQ226" t="s">
        <v>3943</v>
      </c>
      <c r="AR226" t="s">
        <v>2513</v>
      </c>
      <c r="AS226" t="s">
        <v>2599</v>
      </c>
      <c r="AT226" t="s">
        <v>3948</v>
      </c>
      <c r="AW226" t="s">
        <v>3952</v>
      </c>
      <c r="AX226" t="s">
        <v>3952</v>
      </c>
      <c r="AY226" t="s">
        <v>3958</v>
      </c>
      <c r="AZ226" t="s">
        <v>4212</v>
      </c>
      <c r="BB226">
        <v>1264</v>
      </c>
      <c r="BC226" t="s">
        <v>3943</v>
      </c>
      <c r="BD226">
        <v>2490</v>
      </c>
      <c r="BE226">
        <v>1</v>
      </c>
      <c r="BF226" t="s">
        <v>4618</v>
      </c>
    </row>
    <row r="227" spans="1:58">
      <c r="A227">
        <v>135594</v>
      </c>
      <c r="B227" t="s">
        <v>3996</v>
      </c>
      <c r="C227" t="s">
        <v>4271</v>
      </c>
      <c r="D227" t="s">
        <v>273</v>
      </c>
      <c r="E227">
        <v>1</v>
      </c>
      <c r="F227" t="s">
        <v>4235</v>
      </c>
      <c r="G227">
        <v>5588300</v>
      </c>
      <c r="I227">
        <f t="shared" si="3"/>
        <v>5588300</v>
      </c>
      <c r="K227" t="s">
        <v>3396</v>
      </c>
      <c r="L227">
        <v>0</v>
      </c>
      <c r="M227">
        <v>46210</v>
      </c>
      <c r="N227" t="s">
        <v>3408</v>
      </c>
      <c r="O227">
        <v>138724</v>
      </c>
      <c r="R227">
        <v>5588300</v>
      </c>
      <c r="S227" t="s">
        <v>1595</v>
      </c>
      <c r="T227">
        <v>0</v>
      </c>
      <c r="U227">
        <v>1</v>
      </c>
      <c r="W227" t="s">
        <v>2405</v>
      </c>
      <c r="X227" t="s">
        <v>2462</v>
      </c>
      <c r="Y227" t="s">
        <v>2464</v>
      </c>
      <c r="Z227" t="s">
        <v>2513</v>
      </c>
      <c r="AA227" t="s">
        <v>2599</v>
      </c>
      <c r="AB227" t="s">
        <v>2607</v>
      </c>
      <c r="AD227">
        <v>1</v>
      </c>
      <c r="AE227" t="s">
        <v>1595</v>
      </c>
      <c r="AF227" t="s">
        <v>3107</v>
      </c>
      <c r="AH227" t="s">
        <v>3108</v>
      </c>
      <c r="AI227" t="s">
        <v>1595</v>
      </c>
      <c r="AJ227" t="s">
        <v>1595</v>
      </c>
      <c r="AK227" t="s">
        <v>3400</v>
      </c>
      <c r="AL227">
        <v>46210</v>
      </c>
      <c r="AM227" t="s">
        <v>3416</v>
      </c>
      <c r="AN227" t="s">
        <v>3525</v>
      </c>
      <c r="AO227" t="s">
        <v>3933</v>
      </c>
      <c r="AP227" t="s">
        <v>3933</v>
      </c>
      <c r="AQ227" t="s">
        <v>3943</v>
      </c>
      <c r="AR227" t="s">
        <v>2513</v>
      </c>
      <c r="AS227" t="s">
        <v>2599</v>
      </c>
      <c r="AT227" t="s">
        <v>3948</v>
      </c>
      <c r="AW227" t="s">
        <v>3952</v>
      </c>
      <c r="AX227" t="s">
        <v>3952</v>
      </c>
      <c r="AY227" t="s">
        <v>3958</v>
      </c>
      <c r="AZ227" t="s">
        <v>4212</v>
      </c>
      <c r="BB227">
        <v>1264</v>
      </c>
      <c r="BC227" t="s">
        <v>3943</v>
      </c>
      <c r="BD227">
        <v>2490</v>
      </c>
      <c r="BE227">
        <v>1</v>
      </c>
      <c r="BF227" t="s">
        <v>4619</v>
      </c>
    </row>
    <row r="228" spans="1:58">
      <c r="A228">
        <v>135595</v>
      </c>
      <c r="B228" t="s">
        <v>4031</v>
      </c>
      <c r="C228" t="s">
        <v>4244</v>
      </c>
      <c r="D228" t="s">
        <v>274</v>
      </c>
      <c r="E228">
        <v>1</v>
      </c>
      <c r="F228" t="s">
        <v>4235</v>
      </c>
      <c r="G228">
        <v>9000000</v>
      </c>
      <c r="I228">
        <f t="shared" si="3"/>
        <v>9000000</v>
      </c>
      <c r="K228" t="s">
        <v>3396</v>
      </c>
      <c r="L228">
        <v>0</v>
      </c>
      <c r="M228">
        <v>46210</v>
      </c>
      <c r="N228" t="s">
        <v>3408</v>
      </c>
      <c r="O228">
        <v>138716</v>
      </c>
      <c r="R228">
        <v>9000000</v>
      </c>
      <c r="S228" t="s">
        <v>1596</v>
      </c>
      <c r="T228">
        <v>0</v>
      </c>
      <c r="U228">
        <v>1</v>
      </c>
      <c r="W228" t="s">
        <v>2405</v>
      </c>
      <c r="X228" t="s">
        <v>2462</v>
      </c>
      <c r="Y228" t="s">
        <v>2464</v>
      </c>
      <c r="Z228" t="s">
        <v>2498</v>
      </c>
      <c r="AA228" t="s">
        <v>2589</v>
      </c>
      <c r="AB228" t="s">
        <v>2607</v>
      </c>
      <c r="AD228">
        <v>1</v>
      </c>
      <c r="AE228" t="s">
        <v>1596</v>
      </c>
      <c r="AF228" t="s">
        <v>3107</v>
      </c>
      <c r="AH228" t="s">
        <v>3108</v>
      </c>
      <c r="AI228" t="s">
        <v>3146</v>
      </c>
      <c r="AJ228" t="s">
        <v>3146</v>
      </c>
      <c r="AK228" t="s">
        <v>3400</v>
      </c>
      <c r="AL228">
        <v>46210</v>
      </c>
      <c r="AM228" t="s">
        <v>3416</v>
      </c>
      <c r="AN228" t="s">
        <v>3526</v>
      </c>
      <c r="AO228" t="s">
        <v>3933</v>
      </c>
      <c r="AP228" t="s">
        <v>3933</v>
      </c>
      <c r="AQ228" t="s">
        <v>3939</v>
      </c>
      <c r="AR228" t="s">
        <v>2498</v>
      </c>
      <c r="AS228" t="s">
        <v>2589</v>
      </c>
      <c r="AT228" t="s">
        <v>3948</v>
      </c>
      <c r="AW228" t="s">
        <v>3952</v>
      </c>
      <c r="AX228" t="s">
        <v>3952</v>
      </c>
      <c r="AY228" t="s">
        <v>3958</v>
      </c>
      <c r="AZ228" t="s">
        <v>4212</v>
      </c>
      <c r="BB228">
        <v>14862</v>
      </c>
      <c r="BC228" t="s">
        <v>3939</v>
      </c>
      <c r="BD228">
        <v>6095</v>
      </c>
      <c r="BE228">
        <v>1</v>
      </c>
      <c r="BF228" t="s">
        <v>4619</v>
      </c>
    </row>
    <row r="229" spans="1:58">
      <c r="A229">
        <v>135595</v>
      </c>
      <c r="B229" t="s">
        <v>4031</v>
      </c>
      <c r="C229" t="s">
        <v>4244</v>
      </c>
      <c r="D229" t="s">
        <v>275</v>
      </c>
      <c r="E229">
        <v>12</v>
      </c>
      <c r="F229" t="s">
        <v>4235</v>
      </c>
      <c r="G229">
        <v>2000000</v>
      </c>
      <c r="I229">
        <f t="shared" si="3"/>
        <v>24000000</v>
      </c>
      <c r="K229" t="s">
        <v>3396</v>
      </c>
      <c r="L229">
        <v>0</v>
      </c>
      <c r="M229">
        <v>46210</v>
      </c>
      <c r="N229" t="s">
        <v>3408</v>
      </c>
      <c r="O229">
        <v>138716</v>
      </c>
      <c r="R229">
        <v>24000000</v>
      </c>
      <c r="S229" t="s">
        <v>1597</v>
      </c>
      <c r="T229">
        <v>0</v>
      </c>
      <c r="U229">
        <v>2</v>
      </c>
      <c r="W229" t="s">
        <v>2405</v>
      </c>
      <c r="X229" t="s">
        <v>2462</v>
      </c>
      <c r="Y229" t="s">
        <v>2464</v>
      </c>
      <c r="Z229" t="s">
        <v>2498</v>
      </c>
      <c r="AA229" t="s">
        <v>2589</v>
      </c>
      <c r="AB229" t="s">
        <v>2607</v>
      </c>
      <c r="AD229">
        <v>12</v>
      </c>
      <c r="AE229" t="s">
        <v>1597</v>
      </c>
      <c r="AF229" t="s">
        <v>3107</v>
      </c>
      <c r="AH229" t="s">
        <v>3108</v>
      </c>
      <c r="AI229" t="s">
        <v>3146</v>
      </c>
      <c r="AJ229" t="s">
        <v>3146</v>
      </c>
      <c r="AK229" t="s">
        <v>3400</v>
      </c>
      <c r="AL229">
        <v>46210</v>
      </c>
      <c r="AM229" t="s">
        <v>3416</v>
      </c>
      <c r="AN229" t="s">
        <v>3526</v>
      </c>
      <c r="AO229" t="s">
        <v>3933</v>
      </c>
      <c r="AP229" t="s">
        <v>3933</v>
      </c>
      <c r="AQ229" t="s">
        <v>3939</v>
      </c>
      <c r="AR229" t="s">
        <v>2498</v>
      </c>
      <c r="AS229" t="s">
        <v>2589</v>
      </c>
      <c r="AT229" t="s">
        <v>3948</v>
      </c>
      <c r="AW229" t="s">
        <v>3952</v>
      </c>
      <c r="AX229" t="s">
        <v>3952</v>
      </c>
      <c r="AY229" t="s">
        <v>3958</v>
      </c>
      <c r="AZ229" t="s">
        <v>4212</v>
      </c>
      <c r="BB229">
        <v>14862</v>
      </c>
      <c r="BC229" t="s">
        <v>3939</v>
      </c>
      <c r="BD229">
        <v>6095</v>
      </c>
      <c r="BE229">
        <v>2</v>
      </c>
      <c r="BF229" t="s">
        <v>4619</v>
      </c>
    </row>
    <row r="230" spans="1:58">
      <c r="A230">
        <v>135596</v>
      </c>
      <c r="B230" t="s">
        <v>4032</v>
      </c>
      <c r="C230" t="s">
        <v>4290</v>
      </c>
      <c r="D230" t="s">
        <v>276</v>
      </c>
      <c r="E230">
        <v>1</v>
      </c>
      <c r="F230" t="s">
        <v>4235</v>
      </c>
      <c r="G230">
        <v>131914.20000000001</v>
      </c>
      <c r="I230">
        <f t="shared" si="3"/>
        <v>131914.20000000001</v>
      </c>
      <c r="K230" t="s">
        <v>3396</v>
      </c>
      <c r="L230">
        <v>0</v>
      </c>
      <c r="M230">
        <v>46210</v>
      </c>
      <c r="N230" t="s">
        <v>3408</v>
      </c>
      <c r="O230">
        <v>138705</v>
      </c>
      <c r="R230">
        <v>131914.20000000001</v>
      </c>
      <c r="S230" t="s">
        <v>1598</v>
      </c>
      <c r="T230">
        <v>20</v>
      </c>
      <c r="U230">
        <v>1</v>
      </c>
      <c r="W230" t="s">
        <v>2421</v>
      </c>
      <c r="X230" t="s">
        <v>2462</v>
      </c>
      <c r="Y230" t="s">
        <v>2464</v>
      </c>
      <c r="Z230" t="s">
        <v>2493</v>
      </c>
      <c r="AA230" t="s">
        <v>2594</v>
      </c>
      <c r="AB230" t="s">
        <v>2607</v>
      </c>
      <c r="AD230">
        <v>1</v>
      </c>
      <c r="AE230" t="s">
        <v>2690</v>
      </c>
      <c r="AF230" t="s">
        <v>3107</v>
      </c>
      <c r="AH230" t="s">
        <v>3108</v>
      </c>
      <c r="AI230" t="s">
        <v>2690</v>
      </c>
      <c r="AJ230" t="s">
        <v>1598</v>
      </c>
      <c r="AL230">
        <v>46210</v>
      </c>
      <c r="AM230" t="s">
        <v>3416</v>
      </c>
      <c r="AN230" t="s">
        <v>3527</v>
      </c>
      <c r="AO230" t="s">
        <v>3933</v>
      </c>
      <c r="AP230" t="s">
        <v>3933</v>
      </c>
      <c r="AQ230" t="s">
        <v>3939</v>
      </c>
      <c r="AR230" t="s">
        <v>2493</v>
      </c>
      <c r="AS230" t="s">
        <v>2594</v>
      </c>
      <c r="AT230" t="s">
        <v>3948</v>
      </c>
      <c r="AW230" t="s">
        <v>3952</v>
      </c>
      <c r="AX230" t="s">
        <v>3952</v>
      </c>
      <c r="AY230" t="s">
        <v>3958</v>
      </c>
      <c r="AZ230" t="s">
        <v>4212</v>
      </c>
      <c r="BB230">
        <v>3010</v>
      </c>
      <c r="BC230" t="s">
        <v>3939</v>
      </c>
      <c r="BD230">
        <v>964</v>
      </c>
      <c r="BE230">
        <v>1</v>
      </c>
      <c r="BF230" t="s">
        <v>4619</v>
      </c>
    </row>
    <row r="231" spans="1:58">
      <c r="A231">
        <v>135597</v>
      </c>
      <c r="B231" t="s">
        <v>4023</v>
      </c>
      <c r="C231" t="s">
        <v>4290</v>
      </c>
      <c r="D231" t="s">
        <v>277</v>
      </c>
      <c r="E231">
        <v>1</v>
      </c>
      <c r="F231" t="s">
        <v>4235</v>
      </c>
      <c r="G231">
        <v>119532.8</v>
      </c>
      <c r="I231">
        <f t="shared" si="3"/>
        <v>119532.8</v>
      </c>
      <c r="K231" t="s">
        <v>3396</v>
      </c>
      <c r="L231">
        <v>0</v>
      </c>
      <c r="M231">
        <v>46210</v>
      </c>
      <c r="N231" t="s">
        <v>3408</v>
      </c>
      <c r="O231">
        <v>138704</v>
      </c>
      <c r="R231">
        <v>119532.8</v>
      </c>
      <c r="S231" t="s">
        <v>1599</v>
      </c>
      <c r="T231">
        <v>20</v>
      </c>
      <c r="U231">
        <v>1</v>
      </c>
      <c r="W231" t="s">
        <v>2421</v>
      </c>
      <c r="X231" t="s">
        <v>2462</v>
      </c>
      <c r="Y231" t="s">
        <v>2464</v>
      </c>
      <c r="Z231" t="s">
        <v>2493</v>
      </c>
      <c r="AA231" t="s">
        <v>2594</v>
      </c>
      <c r="AB231" t="s">
        <v>2607</v>
      </c>
      <c r="AD231">
        <v>1</v>
      </c>
      <c r="AE231" t="s">
        <v>2691</v>
      </c>
      <c r="AF231" t="s">
        <v>3107</v>
      </c>
      <c r="AH231" t="s">
        <v>3108</v>
      </c>
      <c r="AI231" t="s">
        <v>2691</v>
      </c>
      <c r="AJ231" t="s">
        <v>1599</v>
      </c>
      <c r="AK231" t="s">
        <v>3400</v>
      </c>
      <c r="AL231">
        <v>46210</v>
      </c>
      <c r="AM231" t="s">
        <v>3416</v>
      </c>
      <c r="AN231" t="s">
        <v>3528</v>
      </c>
      <c r="AO231" t="s">
        <v>3933</v>
      </c>
      <c r="AP231" t="s">
        <v>3933</v>
      </c>
      <c r="AQ231" t="s">
        <v>3939</v>
      </c>
      <c r="AR231" t="s">
        <v>2493</v>
      </c>
      <c r="AS231" t="s">
        <v>2594</v>
      </c>
      <c r="AT231" t="s">
        <v>3948</v>
      </c>
      <c r="AW231" t="s">
        <v>3952</v>
      </c>
      <c r="AX231" t="s">
        <v>3952</v>
      </c>
      <c r="AY231" t="s">
        <v>3958</v>
      </c>
      <c r="AZ231" t="s">
        <v>4212</v>
      </c>
      <c r="BB231">
        <v>3010</v>
      </c>
      <c r="BC231" t="s">
        <v>3939</v>
      </c>
      <c r="BD231">
        <v>2566</v>
      </c>
      <c r="BE231">
        <v>1</v>
      </c>
      <c r="BF231" t="s">
        <v>4619</v>
      </c>
    </row>
    <row r="232" spans="1:58">
      <c r="A232">
        <v>135598</v>
      </c>
      <c r="B232" t="s">
        <v>4026</v>
      </c>
      <c r="C232" t="s">
        <v>4270</v>
      </c>
      <c r="D232" t="s">
        <v>278</v>
      </c>
      <c r="E232">
        <v>1</v>
      </c>
      <c r="F232" t="s">
        <v>4235</v>
      </c>
      <c r="G232">
        <v>50000</v>
      </c>
      <c r="I232">
        <f t="shared" si="3"/>
        <v>50000</v>
      </c>
      <c r="K232" t="s">
        <v>3396</v>
      </c>
      <c r="L232">
        <v>0</v>
      </c>
      <c r="M232">
        <v>46210</v>
      </c>
      <c r="N232" t="s">
        <v>3408</v>
      </c>
      <c r="O232">
        <v>138702</v>
      </c>
      <c r="R232">
        <v>50000</v>
      </c>
      <c r="S232" t="s">
        <v>1542</v>
      </c>
      <c r="T232">
        <v>20</v>
      </c>
      <c r="U232">
        <v>1</v>
      </c>
      <c r="W232" t="s">
        <v>2421</v>
      </c>
      <c r="X232" t="s">
        <v>2462</v>
      </c>
      <c r="Y232" t="s">
        <v>2464</v>
      </c>
      <c r="Z232" t="s">
        <v>2493</v>
      </c>
      <c r="AA232" t="s">
        <v>2594</v>
      </c>
      <c r="AB232" t="s">
        <v>2607</v>
      </c>
      <c r="AD232">
        <v>1</v>
      </c>
      <c r="AE232" t="s">
        <v>1895</v>
      </c>
      <c r="AF232" t="s">
        <v>3107</v>
      </c>
      <c r="AH232" t="s">
        <v>3108</v>
      </c>
      <c r="AI232" t="s">
        <v>1491</v>
      </c>
      <c r="AJ232" t="s">
        <v>1618</v>
      </c>
      <c r="AK232" t="s">
        <v>3400</v>
      </c>
      <c r="AL232">
        <v>46210</v>
      </c>
      <c r="AM232" t="s">
        <v>3416</v>
      </c>
      <c r="AN232" t="s">
        <v>3469</v>
      </c>
      <c r="AO232" t="s">
        <v>3933</v>
      </c>
      <c r="AP232" t="s">
        <v>3933</v>
      </c>
      <c r="AQ232" t="s">
        <v>3939</v>
      </c>
      <c r="AR232" t="s">
        <v>2493</v>
      </c>
      <c r="AS232" t="s">
        <v>2594</v>
      </c>
      <c r="AT232" t="s">
        <v>3948</v>
      </c>
      <c r="AW232" t="s">
        <v>3952</v>
      </c>
      <c r="AX232" t="s">
        <v>3952</v>
      </c>
      <c r="AY232" t="s">
        <v>3958</v>
      </c>
      <c r="AZ232" t="s">
        <v>4212</v>
      </c>
      <c r="BB232">
        <v>1265</v>
      </c>
      <c r="BC232" t="s">
        <v>3939</v>
      </c>
      <c r="BD232">
        <v>2483</v>
      </c>
      <c r="BE232">
        <v>1</v>
      </c>
      <c r="BF232" t="s">
        <v>4619</v>
      </c>
    </row>
    <row r="233" spans="1:58">
      <c r="A233">
        <v>135598</v>
      </c>
      <c r="B233" t="s">
        <v>4026</v>
      </c>
      <c r="C233" t="s">
        <v>4270</v>
      </c>
      <c r="D233" t="s">
        <v>279</v>
      </c>
      <c r="E233">
        <v>1</v>
      </c>
      <c r="F233" t="s">
        <v>4235</v>
      </c>
      <c r="G233">
        <v>700000</v>
      </c>
      <c r="I233">
        <f t="shared" si="3"/>
        <v>700000</v>
      </c>
      <c r="K233" t="s">
        <v>3396</v>
      </c>
      <c r="L233">
        <v>0</v>
      </c>
      <c r="M233">
        <v>46210</v>
      </c>
      <c r="N233" t="s">
        <v>3408</v>
      </c>
      <c r="O233">
        <v>138702</v>
      </c>
      <c r="R233">
        <v>700000</v>
      </c>
      <c r="S233" t="s">
        <v>1460</v>
      </c>
      <c r="T233">
        <v>20</v>
      </c>
      <c r="U233">
        <v>2</v>
      </c>
      <c r="W233" t="s">
        <v>2421</v>
      </c>
      <c r="X233" t="s">
        <v>2462</v>
      </c>
      <c r="Y233" t="s">
        <v>2464</v>
      </c>
      <c r="Z233" t="s">
        <v>2493</v>
      </c>
      <c r="AA233" t="s">
        <v>2594</v>
      </c>
      <c r="AB233" t="s">
        <v>2607</v>
      </c>
      <c r="AD233">
        <v>1</v>
      </c>
      <c r="AE233" t="s">
        <v>1441</v>
      </c>
      <c r="AF233" t="s">
        <v>3107</v>
      </c>
      <c r="AH233" t="s">
        <v>3108</v>
      </c>
      <c r="AI233" t="s">
        <v>1491</v>
      </c>
      <c r="AJ233" t="s">
        <v>1618</v>
      </c>
      <c r="AK233" t="s">
        <v>3400</v>
      </c>
      <c r="AL233">
        <v>46210</v>
      </c>
      <c r="AM233" t="s">
        <v>3416</v>
      </c>
      <c r="AN233" t="s">
        <v>3469</v>
      </c>
      <c r="AO233" t="s">
        <v>3933</v>
      </c>
      <c r="AP233" t="s">
        <v>3933</v>
      </c>
      <c r="AQ233" t="s">
        <v>3939</v>
      </c>
      <c r="AR233" t="s">
        <v>2493</v>
      </c>
      <c r="AS233" t="s">
        <v>2594</v>
      </c>
      <c r="AT233" t="s">
        <v>3948</v>
      </c>
      <c r="AW233" t="s">
        <v>3952</v>
      </c>
      <c r="AX233" t="s">
        <v>3952</v>
      </c>
      <c r="AY233" t="s">
        <v>3958</v>
      </c>
      <c r="AZ233" t="s">
        <v>4212</v>
      </c>
      <c r="BB233">
        <v>1265</v>
      </c>
      <c r="BC233" t="s">
        <v>3939</v>
      </c>
      <c r="BD233">
        <v>2483</v>
      </c>
      <c r="BE233">
        <v>2</v>
      </c>
      <c r="BF233" t="s">
        <v>4619</v>
      </c>
    </row>
    <row r="234" spans="1:58">
      <c r="A234">
        <v>135599</v>
      </c>
      <c r="B234" t="s">
        <v>4028</v>
      </c>
      <c r="C234" t="s">
        <v>4270</v>
      </c>
      <c r="D234" t="s">
        <v>280</v>
      </c>
      <c r="E234">
        <v>1</v>
      </c>
      <c r="F234" t="s">
        <v>4235</v>
      </c>
      <c r="G234">
        <v>500000</v>
      </c>
      <c r="I234">
        <f t="shared" si="3"/>
        <v>500000</v>
      </c>
      <c r="K234" t="s">
        <v>3396</v>
      </c>
      <c r="L234">
        <v>0</v>
      </c>
      <c r="M234">
        <v>46210</v>
      </c>
      <c r="N234" t="s">
        <v>3408</v>
      </c>
      <c r="O234">
        <v>138701</v>
      </c>
      <c r="R234">
        <v>500000</v>
      </c>
      <c r="S234" t="s">
        <v>1585</v>
      </c>
      <c r="T234">
        <v>20</v>
      </c>
      <c r="U234">
        <v>1</v>
      </c>
      <c r="W234" t="s">
        <v>2421</v>
      </c>
      <c r="X234" t="s">
        <v>2462</v>
      </c>
      <c r="Y234" t="s">
        <v>2464</v>
      </c>
      <c r="Z234" t="s">
        <v>2493</v>
      </c>
      <c r="AA234" t="s">
        <v>2594</v>
      </c>
      <c r="AB234" t="s">
        <v>2607</v>
      </c>
      <c r="AD234">
        <v>1</v>
      </c>
      <c r="AE234" t="s">
        <v>1760</v>
      </c>
      <c r="AF234" t="s">
        <v>3107</v>
      </c>
      <c r="AH234" t="s">
        <v>3108</v>
      </c>
      <c r="AI234" t="s">
        <v>3147</v>
      </c>
      <c r="AJ234" t="s">
        <v>3301</v>
      </c>
      <c r="AK234" t="s">
        <v>3400</v>
      </c>
      <c r="AL234">
        <v>46210</v>
      </c>
      <c r="AM234" t="s">
        <v>3416</v>
      </c>
      <c r="AN234" t="s">
        <v>3469</v>
      </c>
      <c r="AO234" t="s">
        <v>3933</v>
      </c>
      <c r="AP234" t="s">
        <v>3933</v>
      </c>
      <c r="AQ234" t="s">
        <v>3939</v>
      </c>
      <c r="AR234" t="s">
        <v>2493</v>
      </c>
      <c r="AS234" t="s">
        <v>2594</v>
      </c>
      <c r="AT234" t="s">
        <v>3948</v>
      </c>
      <c r="AW234" t="s">
        <v>3952</v>
      </c>
      <c r="AX234" t="s">
        <v>3952</v>
      </c>
      <c r="AY234" t="s">
        <v>3958</v>
      </c>
      <c r="AZ234" t="s">
        <v>4212</v>
      </c>
      <c r="BB234">
        <v>1265</v>
      </c>
      <c r="BC234" t="s">
        <v>3939</v>
      </c>
      <c r="BD234">
        <v>2865</v>
      </c>
      <c r="BE234">
        <v>1</v>
      </c>
      <c r="BF234" t="s">
        <v>4619</v>
      </c>
    </row>
    <row r="235" spans="1:58">
      <c r="A235">
        <v>135599</v>
      </c>
      <c r="B235" t="s">
        <v>4028</v>
      </c>
      <c r="C235" t="s">
        <v>4270</v>
      </c>
      <c r="D235" t="s">
        <v>281</v>
      </c>
      <c r="E235">
        <v>1</v>
      </c>
      <c r="F235" t="s">
        <v>4235</v>
      </c>
      <c r="G235">
        <v>20000</v>
      </c>
      <c r="I235">
        <f t="shared" si="3"/>
        <v>20000</v>
      </c>
      <c r="K235" t="s">
        <v>3396</v>
      </c>
      <c r="L235">
        <v>0</v>
      </c>
      <c r="M235">
        <v>46210</v>
      </c>
      <c r="N235" t="s">
        <v>3408</v>
      </c>
      <c r="O235">
        <v>138701</v>
      </c>
      <c r="R235">
        <v>20000</v>
      </c>
      <c r="S235" t="s">
        <v>1543</v>
      </c>
      <c r="T235">
        <v>20</v>
      </c>
      <c r="U235">
        <v>2</v>
      </c>
      <c r="W235" t="s">
        <v>2421</v>
      </c>
      <c r="X235" t="s">
        <v>2462</v>
      </c>
      <c r="Y235" t="s">
        <v>2464</v>
      </c>
      <c r="Z235" t="s">
        <v>2493</v>
      </c>
      <c r="AA235" t="s">
        <v>2594</v>
      </c>
      <c r="AB235" t="s">
        <v>2607</v>
      </c>
      <c r="AD235">
        <v>1</v>
      </c>
      <c r="AE235" t="s">
        <v>1437</v>
      </c>
      <c r="AF235" t="s">
        <v>3107</v>
      </c>
      <c r="AH235" t="s">
        <v>3108</v>
      </c>
      <c r="AI235" t="s">
        <v>3147</v>
      </c>
      <c r="AJ235" t="s">
        <v>3301</v>
      </c>
      <c r="AK235" t="s">
        <v>3400</v>
      </c>
      <c r="AL235">
        <v>46210</v>
      </c>
      <c r="AM235" t="s">
        <v>3416</v>
      </c>
      <c r="AN235" t="s">
        <v>3469</v>
      </c>
      <c r="AO235" t="s">
        <v>3933</v>
      </c>
      <c r="AP235" t="s">
        <v>3933</v>
      </c>
      <c r="AQ235" t="s">
        <v>3939</v>
      </c>
      <c r="AR235" t="s">
        <v>2493</v>
      </c>
      <c r="AS235" t="s">
        <v>2594</v>
      </c>
      <c r="AT235" t="s">
        <v>3948</v>
      </c>
      <c r="AW235" t="s">
        <v>3952</v>
      </c>
      <c r="AX235" t="s">
        <v>3952</v>
      </c>
      <c r="AY235" t="s">
        <v>3958</v>
      </c>
      <c r="AZ235" t="s">
        <v>4212</v>
      </c>
      <c r="BB235">
        <v>1265</v>
      </c>
      <c r="BC235" t="s">
        <v>3939</v>
      </c>
      <c r="BD235">
        <v>2865</v>
      </c>
      <c r="BE235">
        <v>2</v>
      </c>
      <c r="BF235" t="s">
        <v>4619</v>
      </c>
    </row>
    <row r="236" spans="1:58">
      <c r="A236">
        <v>135600</v>
      </c>
      <c r="B236" t="s">
        <v>4033</v>
      </c>
      <c r="C236" t="s">
        <v>3500</v>
      </c>
      <c r="D236" t="s">
        <v>282</v>
      </c>
      <c r="E236">
        <v>1</v>
      </c>
      <c r="F236" t="s">
        <v>4235</v>
      </c>
      <c r="G236">
        <v>20000000</v>
      </c>
      <c r="I236">
        <f t="shared" si="3"/>
        <v>20000000</v>
      </c>
      <c r="K236" t="s">
        <v>3396</v>
      </c>
      <c r="L236">
        <v>0</v>
      </c>
      <c r="M236">
        <v>46210</v>
      </c>
      <c r="N236" t="s">
        <v>3406</v>
      </c>
      <c r="O236">
        <v>138686</v>
      </c>
      <c r="R236">
        <v>20000000</v>
      </c>
      <c r="S236" t="s">
        <v>1600</v>
      </c>
      <c r="T236">
        <v>0</v>
      </c>
      <c r="U236">
        <v>1</v>
      </c>
      <c r="W236" t="s">
        <v>2404</v>
      </c>
      <c r="X236" t="s">
        <v>2462</v>
      </c>
      <c r="Y236" t="s">
        <v>2464</v>
      </c>
      <c r="Z236" t="s">
        <v>2497</v>
      </c>
      <c r="AA236" t="s">
        <v>2589</v>
      </c>
      <c r="AB236" t="s">
        <v>2607</v>
      </c>
      <c r="AD236">
        <v>1</v>
      </c>
      <c r="AE236" t="s">
        <v>1600</v>
      </c>
      <c r="AF236" t="s">
        <v>3107</v>
      </c>
      <c r="AH236" t="s">
        <v>3108</v>
      </c>
      <c r="AI236" t="s">
        <v>1600</v>
      </c>
      <c r="AJ236" t="s">
        <v>1600</v>
      </c>
      <c r="AK236" t="s">
        <v>3400</v>
      </c>
      <c r="AL236">
        <v>46210</v>
      </c>
      <c r="AM236" t="s">
        <v>3416</v>
      </c>
      <c r="AN236" t="s">
        <v>3529</v>
      </c>
      <c r="AO236" t="s">
        <v>3933</v>
      </c>
      <c r="AP236" t="s">
        <v>3933</v>
      </c>
      <c r="AQ236" t="s">
        <v>3939</v>
      </c>
      <c r="AR236" t="s">
        <v>2497</v>
      </c>
      <c r="AS236" t="s">
        <v>2589</v>
      </c>
      <c r="AT236" t="s">
        <v>3948</v>
      </c>
      <c r="AW236" t="s">
        <v>3952</v>
      </c>
      <c r="AX236" t="s">
        <v>3952</v>
      </c>
      <c r="AY236" t="s">
        <v>3958</v>
      </c>
      <c r="AZ236" t="s">
        <v>4212</v>
      </c>
      <c r="BB236">
        <v>1267</v>
      </c>
      <c r="BC236" t="s">
        <v>3939</v>
      </c>
      <c r="BD236">
        <v>4323</v>
      </c>
      <c r="BE236">
        <v>1</v>
      </c>
      <c r="BF236" t="s">
        <v>4616</v>
      </c>
    </row>
    <row r="237" spans="1:58">
      <c r="A237">
        <v>135601</v>
      </c>
      <c r="B237" t="s">
        <v>4031</v>
      </c>
      <c r="C237" t="s">
        <v>4244</v>
      </c>
      <c r="D237" t="s">
        <v>283</v>
      </c>
      <c r="E237">
        <v>1</v>
      </c>
      <c r="F237" t="s">
        <v>4235</v>
      </c>
      <c r="G237">
        <v>1500000</v>
      </c>
      <c r="I237">
        <f t="shared" si="3"/>
        <v>1500000</v>
      </c>
      <c r="K237" t="s">
        <v>3396</v>
      </c>
      <c r="L237">
        <v>0</v>
      </c>
      <c r="M237">
        <v>46210</v>
      </c>
      <c r="N237" t="s">
        <v>3408</v>
      </c>
      <c r="O237">
        <v>138653</v>
      </c>
      <c r="R237">
        <v>1500000</v>
      </c>
      <c r="S237" t="s">
        <v>1497</v>
      </c>
      <c r="T237">
        <v>0</v>
      </c>
      <c r="U237">
        <v>1</v>
      </c>
      <c r="W237" t="s">
        <v>2405</v>
      </c>
      <c r="X237" t="s">
        <v>2462</v>
      </c>
      <c r="Y237" t="s">
        <v>2464</v>
      </c>
      <c r="Z237" t="s">
        <v>2498</v>
      </c>
      <c r="AA237" t="s">
        <v>2589</v>
      </c>
      <c r="AB237" t="s">
        <v>2607</v>
      </c>
      <c r="AD237">
        <v>1</v>
      </c>
      <c r="AE237" t="s">
        <v>1497</v>
      </c>
      <c r="AF237" t="s">
        <v>3107</v>
      </c>
      <c r="AH237" t="s">
        <v>3108</v>
      </c>
      <c r="AI237" t="s">
        <v>3148</v>
      </c>
      <c r="AJ237" t="s">
        <v>3148</v>
      </c>
      <c r="AK237" t="s">
        <v>3400</v>
      </c>
      <c r="AL237">
        <v>46210</v>
      </c>
      <c r="AM237" t="s">
        <v>3416</v>
      </c>
      <c r="AN237" t="s">
        <v>3530</v>
      </c>
      <c r="AO237" t="s">
        <v>3933</v>
      </c>
      <c r="AP237" t="s">
        <v>3933</v>
      </c>
      <c r="AQ237" t="s">
        <v>3939</v>
      </c>
      <c r="AR237" t="s">
        <v>2498</v>
      </c>
      <c r="AS237" t="s">
        <v>2589</v>
      </c>
      <c r="AT237" t="s">
        <v>3948</v>
      </c>
      <c r="AW237" t="s">
        <v>3952</v>
      </c>
      <c r="AX237" t="s">
        <v>3952</v>
      </c>
      <c r="AY237" t="s">
        <v>3958</v>
      </c>
      <c r="AZ237" t="s">
        <v>4212</v>
      </c>
      <c r="BB237">
        <v>14862</v>
      </c>
      <c r="BC237" t="s">
        <v>3939</v>
      </c>
      <c r="BD237">
        <v>6095</v>
      </c>
      <c r="BE237">
        <v>1</v>
      </c>
      <c r="BF237" t="s">
        <v>4623</v>
      </c>
    </row>
    <row r="238" spans="1:58">
      <c r="A238">
        <v>135601</v>
      </c>
      <c r="B238" t="s">
        <v>4031</v>
      </c>
      <c r="C238" t="s">
        <v>4244</v>
      </c>
      <c r="D238" t="s">
        <v>284</v>
      </c>
      <c r="E238">
        <v>1</v>
      </c>
      <c r="F238" t="s">
        <v>4235</v>
      </c>
      <c r="G238">
        <v>9000000</v>
      </c>
      <c r="I238">
        <f t="shared" si="3"/>
        <v>9000000</v>
      </c>
      <c r="K238" t="s">
        <v>3396</v>
      </c>
      <c r="L238">
        <v>0</v>
      </c>
      <c r="M238">
        <v>46210</v>
      </c>
      <c r="N238" t="s">
        <v>3408</v>
      </c>
      <c r="O238">
        <v>138653</v>
      </c>
      <c r="R238">
        <v>9000000</v>
      </c>
      <c r="S238" t="s">
        <v>1596</v>
      </c>
      <c r="T238">
        <v>0</v>
      </c>
      <c r="U238">
        <v>2</v>
      </c>
      <c r="W238" t="s">
        <v>2405</v>
      </c>
      <c r="X238" t="s">
        <v>2462</v>
      </c>
      <c r="Y238" t="s">
        <v>2464</v>
      </c>
      <c r="Z238" t="s">
        <v>2498</v>
      </c>
      <c r="AA238" t="s">
        <v>2589</v>
      </c>
      <c r="AB238" t="s">
        <v>2607</v>
      </c>
      <c r="AD238">
        <v>1</v>
      </c>
      <c r="AE238" t="s">
        <v>1596</v>
      </c>
      <c r="AF238" t="s">
        <v>3107</v>
      </c>
      <c r="AH238" t="s">
        <v>3108</v>
      </c>
      <c r="AI238" t="s">
        <v>3148</v>
      </c>
      <c r="AJ238" t="s">
        <v>3148</v>
      </c>
      <c r="AK238" t="s">
        <v>3400</v>
      </c>
      <c r="AL238">
        <v>46210</v>
      </c>
      <c r="AM238" t="s">
        <v>3416</v>
      </c>
      <c r="AN238" t="s">
        <v>3530</v>
      </c>
      <c r="AO238" t="s">
        <v>3933</v>
      </c>
      <c r="AP238" t="s">
        <v>3933</v>
      </c>
      <c r="AQ238" t="s">
        <v>3939</v>
      </c>
      <c r="AR238" t="s">
        <v>2498</v>
      </c>
      <c r="AS238" t="s">
        <v>2589</v>
      </c>
      <c r="AT238" t="s">
        <v>3948</v>
      </c>
      <c r="AW238" t="s">
        <v>3952</v>
      </c>
      <c r="AX238" t="s">
        <v>3952</v>
      </c>
      <c r="AY238" t="s">
        <v>3958</v>
      </c>
      <c r="AZ238" t="s">
        <v>4212</v>
      </c>
      <c r="BB238">
        <v>14862</v>
      </c>
      <c r="BC238" t="s">
        <v>3939</v>
      </c>
      <c r="BD238">
        <v>6095</v>
      </c>
      <c r="BE238">
        <v>2</v>
      </c>
      <c r="BF238" t="s">
        <v>4623</v>
      </c>
    </row>
    <row r="239" spans="1:58">
      <c r="A239">
        <v>135601</v>
      </c>
      <c r="B239" t="s">
        <v>4031</v>
      </c>
      <c r="C239" t="s">
        <v>4244</v>
      </c>
      <c r="D239" t="s">
        <v>285</v>
      </c>
      <c r="E239">
        <v>1</v>
      </c>
      <c r="F239" t="s">
        <v>4235</v>
      </c>
      <c r="G239">
        <v>6000000</v>
      </c>
      <c r="I239">
        <f t="shared" si="3"/>
        <v>6000000</v>
      </c>
      <c r="K239" t="s">
        <v>3396</v>
      </c>
      <c r="L239">
        <v>0</v>
      </c>
      <c r="M239">
        <v>46210</v>
      </c>
      <c r="N239" t="s">
        <v>3408</v>
      </c>
      <c r="O239">
        <v>138653</v>
      </c>
      <c r="R239">
        <v>6000000</v>
      </c>
      <c r="S239" t="s">
        <v>1601</v>
      </c>
      <c r="T239">
        <v>0</v>
      </c>
      <c r="U239">
        <v>3</v>
      </c>
      <c r="W239" t="s">
        <v>2405</v>
      </c>
      <c r="X239" t="s">
        <v>2462</v>
      </c>
      <c r="Y239" t="s">
        <v>2464</v>
      </c>
      <c r="Z239" t="s">
        <v>2498</v>
      </c>
      <c r="AA239" t="s">
        <v>2589</v>
      </c>
      <c r="AB239" t="s">
        <v>2607</v>
      </c>
      <c r="AD239">
        <v>1</v>
      </c>
      <c r="AE239" t="s">
        <v>1601</v>
      </c>
      <c r="AF239" t="s">
        <v>3107</v>
      </c>
      <c r="AH239" t="s">
        <v>3108</v>
      </c>
      <c r="AI239" t="s">
        <v>3148</v>
      </c>
      <c r="AJ239" t="s">
        <v>3148</v>
      </c>
      <c r="AK239" t="s">
        <v>3400</v>
      </c>
      <c r="AL239">
        <v>46210</v>
      </c>
      <c r="AM239" t="s">
        <v>3416</v>
      </c>
      <c r="AN239" t="s">
        <v>3530</v>
      </c>
      <c r="AO239" t="s">
        <v>3933</v>
      </c>
      <c r="AP239" t="s">
        <v>3933</v>
      </c>
      <c r="AQ239" t="s">
        <v>3939</v>
      </c>
      <c r="AR239" t="s">
        <v>2498</v>
      </c>
      <c r="AS239" t="s">
        <v>2589</v>
      </c>
      <c r="AT239" t="s">
        <v>3948</v>
      </c>
      <c r="AW239" t="s">
        <v>3952</v>
      </c>
      <c r="AX239" t="s">
        <v>3952</v>
      </c>
      <c r="AY239" t="s">
        <v>3958</v>
      </c>
      <c r="AZ239" t="s">
        <v>4212</v>
      </c>
      <c r="BB239">
        <v>14862</v>
      </c>
      <c r="BC239" t="s">
        <v>3939</v>
      </c>
      <c r="BD239">
        <v>6095</v>
      </c>
      <c r="BE239">
        <v>3</v>
      </c>
      <c r="BF239" t="s">
        <v>4623</v>
      </c>
    </row>
    <row r="240" spans="1:58">
      <c r="A240">
        <v>135602</v>
      </c>
      <c r="B240" t="s">
        <v>4034</v>
      </c>
      <c r="C240" t="s">
        <v>4244</v>
      </c>
      <c r="D240" t="s">
        <v>286</v>
      </c>
      <c r="E240">
        <v>1</v>
      </c>
      <c r="F240" t="s">
        <v>4235</v>
      </c>
      <c r="G240">
        <v>7500000</v>
      </c>
      <c r="I240">
        <f t="shared" si="3"/>
        <v>7500000</v>
      </c>
      <c r="K240" t="s">
        <v>3396</v>
      </c>
      <c r="L240">
        <v>0</v>
      </c>
      <c r="M240">
        <v>46210</v>
      </c>
      <c r="N240" t="s">
        <v>3406</v>
      </c>
      <c r="O240">
        <v>138632</v>
      </c>
      <c r="R240">
        <v>7500000</v>
      </c>
      <c r="S240" t="s">
        <v>1602</v>
      </c>
      <c r="T240">
        <v>0</v>
      </c>
      <c r="U240">
        <v>1</v>
      </c>
      <c r="W240" t="s">
        <v>2405</v>
      </c>
      <c r="X240" t="s">
        <v>2462</v>
      </c>
      <c r="Y240" t="s">
        <v>2464</v>
      </c>
      <c r="Z240" t="s">
        <v>2498</v>
      </c>
      <c r="AA240" t="s">
        <v>2589</v>
      </c>
      <c r="AB240" t="s">
        <v>2607</v>
      </c>
      <c r="AD240">
        <v>1</v>
      </c>
      <c r="AE240" t="s">
        <v>1602</v>
      </c>
      <c r="AF240" t="s">
        <v>3107</v>
      </c>
      <c r="AH240" t="s">
        <v>3108</v>
      </c>
      <c r="AI240" t="s">
        <v>1784</v>
      </c>
      <c r="AJ240" t="s">
        <v>1784</v>
      </c>
      <c r="AK240" t="s">
        <v>3400</v>
      </c>
      <c r="AL240">
        <v>46210</v>
      </c>
      <c r="AM240" t="s">
        <v>3416</v>
      </c>
      <c r="AN240" t="s">
        <v>3531</v>
      </c>
      <c r="AO240" t="s">
        <v>3933</v>
      </c>
      <c r="AP240" t="s">
        <v>3933</v>
      </c>
      <c r="AQ240" t="s">
        <v>3939</v>
      </c>
      <c r="AR240" t="s">
        <v>2498</v>
      </c>
      <c r="AS240" t="s">
        <v>2589</v>
      </c>
      <c r="AT240" t="s">
        <v>3948</v>
      </c>
      <c r="AW240" t="s">
        <v>3952</v>
      </c>
      <c r="AX240" t="s">
        <v>3952</v>
      </c>
      <c r="AY240" t="s">
        <v>3958</v>
      </c>
      <c r="AZ240" t="s">
        <v>4212</v>
      </c>
      <c r="BB240">
        <v>14862</v>
      </c>
      <c r="BC240" t="s">
        <v>3939</v>
      </c>
      <c r="BD240">
        <v>5189</v>
      </c>
      <c r="BE240">
        <v>1</v>
      </c>
      <c r="BF240" t="s">
        <v>4622</v>
      </c>
    </row>
    <row r="241" spans="1:58">
      <c r="A241">
        <v>135602</v>
      </c>
      <c r="B241" t="s">
        <v>4034</v>
      </c>
      <c r="C241" t="s">
        <v>4244</v>
      </c>
      <c r="D241" t="s">
        <v>287</v>
      </c>
      <c r="E241">
        <v>3</v>
      </c>
      <c r="F241" t="s">
        <v>4235</v>
      </c>
      <c r="G241">
        <v>500000</v>
      </c>
      <c r="I241">
        <f t="shared" si="3"/>
        <v>1500000</v>
      </c>
      <c r="K241" t="s">
        <v>3396</v>
      </c>
      <c r="L241">
        <v>0</v>
      </c>
      <c r="M241">
        <v>46210</v>
      </c>
      <c r="N241" t="s">
        <v>3406</v>
      </c>
      <c r="O241">
        <v>138632</v>
      </c>
      <c r="R241">
        <v>1500000</v>
      </c>
      <c r="S241" t="s">
        <v>1497</v>
      </c>
      <c r="T241">
        <v>0</v>
      </c>
      <c r="U241">
        <v>2</v>
      </c>
      <c r="W241" t="s">
        <v>2405</v>
      </c>
      <c r="X241" t="s">
        <v>2462</v>
      </c>
      <c r="Y241" t="s">
        <v>2464</v>
      </c>
      <c r="Z241" t="s">
        <v>2498</v>
      </c>
      <c r="AA241" t="s">
        <v>2589</v>
      </c>
      <c r="AB241" t="s">
        <v>2607</v>
      </c>
      <c r="AD241">
        <v>3</v>
      </c>
      <c r="AE241" t="s">
        <v>1497</v>
      </c>
      <c r="AF241" t="s">
        <v>3107</v>
      </c>
      <c r="AH241" t="s">
        <v>3108</v>
      </c>
      <c r="AI241" t="s">
        <v>1784</v>
      </c>
      <c r="AJ241" t="s">
        <v>1784</v>
      </c>
      <c r="AK241" t="s">
        <v>3400</v>
      </c>
      <c r="AL241">
        <v>46210</v>
      </c>
      <c r="AM241" t="s">
        <v>3416</v>
      </c>
      <c r="AN241" t="s">
        <v>3531</v>
      </c>
      <c r="AO241" t="s">
        <v>3933</v>
      </c>
      <c r="AP241" t="s">
        <v>3933</v>
      </c>
      <c r="AQ241" t="s">
        <v>3939</v>
      </c>
      <c r="AR241" t="s">
        <v>2498</v>
      </c>
      <c r="AS241" t="s">
        <v>2589</v>
      </c>
      <c r="AT241" t="s">
        <v>3948</v>
      </c>
      <c r="AW241" t="s">
        <v>3952</v>
      </c>
      <c r="AX241" t="s">
        <v>3952</v>
      </c>
      <c r="AY241" t="s">
        <v>3958</v>
      </c>
      <c r="AZ241" t="s">
        <v>4212</v>
      </c>
      <c r="BB241">
        <v>14862</v>
      </c>
      <c r="BC241" t="s">
        <v>3939</v>
      </c>
      <c r="BD241">
        <v>5189</v>
      </c>
      <c r="BE241">
        <v>2</v>
      </c>
      <c r="BF241" t="s">
        <v>4622</v>
      </c>
    </row>
    <row r="242" spans="1:58">
      <c r="A242">
        <v>135602</v>
      </c>
      <c r="B242" t="s">
        <v>4034</v>
      </c>
      <c r="C242" t="s">
        <v>4244</v>
      </c>
      <c r="D242" t="s">
        <v>288</v>
      </c>
      <c r="E242">
        <v>12</v>
      </c>
      <c r="F242" t="s">
        <v>4235</v>
      </c>
      <c r="G242">
        <v>1000000</v>
      </c>
      <c r="I242">
        <f t="shared" si="3"/>
        <v>12000000</v>
      </c>
      <c r="K242" t="s">
        <v>3396</v>
      </c>
      <c r="L242">
        <v>0</v>
      </c>
      <c r="M242">
        <v>46210</v>
      </c>
      <c r="N242" t="s">
        <v>3406</v>
      </c>
      <c r="O242">
        <v>138632</v>
      </c>
      <c r="R242">
        <v>12000000</v>
      </c>
      <c r="S242" t="s">
        <v>1603</v>
      </c>
      <c r="T242">
        <v>0</v>
      </c>
      <c r="U242">
        <v>3</v>
      </c>
      <c r="W242" t="s">
        <v>2405</v>
      </c>
      <c r="X242" t="s">
        <v>2462</v>
      </c>
      <c r="Y242" t="s">
        <v>2464</v>
      </c>
      <c r="Z242" t="s">
        <v>2498</v>
      </c>
      <c r="AA242" t="s">
        <v>2589</v>
      </c>
      <c r="AB242" t="s">
        <v>2607</v>
      </c>
      <c r="AD242">
        <v>12</v>
      </c>
      <c r="AE242" t="s">
        <v>1603</v>
      </c>
      <c r="AF242" t="s">
        <v>3107</v>
      </c>
      <c r="AH242" t="s">
        <v>3108</v>
      </c>
      <c r="AI242" t="s">
        <v>1784</v>
      </c>
      <c r="AJ242" t="s">
        <v>1784</v>
      </c>
      <c r="AK242" t="s">
        <v>3400</v>
      </c>
      <c r="AL242">
        <v>46210</v>
      </c>
      <c r="AM242" t="s">
        <v>3416</v>
      </c>
      <c r="AN242" t="s">
        <v>3531</v>
      </c>
      <c r="AO242" t="s">
        <v>3933</v>
      </c>
      <c r="AP242" t="s">
        <v>3933</v>
      </c>
      <c r="AQ242" t="s">
        <v>3939</v>
      </c>
      <c r="AR242" t="s">
        <v>2498</v>
      </c>
      <c r="AS242" t="s">
        <v>2589</v>
      </c>
      <c r="AT242" t="s">
        <v>3948</v>
      </c>
      <c r="AW242" t="s">
        <v>3952</v>
      </c>
      <c r="AX242" t="s">
        <v>3952</v>
      </c>
      <c r="AY242" t="s">
        <v>3958</v>
      </c>
      <c r="AZ242" t="s">
        <v>4212</v>
      </c>
      <c r="BB242">
        <v>14862</v>
      </c>
      <c r="BC242" t="s">
        <v>3939</v>
      </c>
      <c r="BD242">
        <v>5189</v>
      </c>
      <c r="BE242">
        <v>3</v>
      </c>
      <c r="BF242" t="s">
        <v>4622</v>
      </c>
    </row>
    <row r="243" spans="1:58">
      <c r="A243">
        <v>135603</v>
      </c>
      <c r="B243" t="s">
        <v>4035</v>
      </c>
      <c r="C243" t="s">
        <v>3500</v>
      </c>
      <c r="D243" t="s">
        <v>289</v>
      </c>
      <c r="E243">
        <v>1</v>
      </c>
      <c r="F243" t="s">
        <v>4235</v>
      </c>
      <c r="G243">
        <v>25000000</v>
      </c>
      <c r="I243">
        <f t="shared" si="3"/>
        <v>25000000</v>
      </c>
      <c r="K243" t="s">
        <v>3396</v>
      </c>
      <c r="L243">
        <v>0</v>
      </c>
      <c r="M243">
        <v>46210</v>
      </c>
      <c r="N243" t="s">
        <v>3408</v>
      </c>
      <c r="O243">
        <v>138625</v>
      </c>
      <c r="R243">
        <v>25000000</v>
      </c>
      <c r="S243" t="s">
        <v>1604</v>
      </c>
      <c r="T243">
        <v>0</v>
      </c>
      <c r="U243">
        <v>1</v>
      </c>
      <c r="W243" t="s">
        <v>2404</v>
      </c>
      <c r="X243" t="s">
        <v>2462</v>
      </c>
      <c r="Y243" t="s">
        <v>2464</v>
      </c>
      <c r="Z243" t="s">
        <v>2482</v>
      </c>
      <c r="AA243" t="s">
        <v>2589</v>
      </c>
      <c r="AB243" t="s">
        <v>2607</v>
      </c>
      <c r="AD243">
        <v>1</v>
      </c>
      <c r="AE243" t="s">
        <v>1604</v>
      </c>
      <c r="AF243" t="s">
        <v>3107</v>
      </c>
      <c r="AH243" t="s">
        <v>3108</v>
      </c>
      <c r="AI243" t="s">
        <v>1604</v>
      </c>
      <c r="AJ243" t="s">
        <v>1604</v>
      </c>
      <c r="AK243" t="s">
        <v>3400</v>
      </c>
      <c r="AL243">
        <v>46210</v>
      </c>
      <c r="AM243" t="s">
        <v>3416</v>
      </c>
      <c r="AN243" t="s">
        <v>3532</v>
      </c>
      <c r="AO243" t="s">
        <v>3933</v>
      </c>
      <c r="AP243" t="s">
        <v>3933</v>
      </c>
      <c r="AQ243" t="s">
        <v>3939</v>
      </c>
      <c r="AR243" t="s">
        <v>2482</v>
      </c>
      <c r="AS243" t="s">
        <v>2589</v>
      </c>
      <c r="AT243" t="s">
        <v>3948</v>
      </c>
      <c r="AW243" t="s">
        <v>3952</v>
      </c>
      <c r="AX243" t="s">
        <v>3952</v>
      </c>
      <c r="AY243" t="s">
        <v>3958</v>
      </c>
      <c r="AZ243" t="s">
        <v>4212</v>
      </c>
      <c r="BB243">
        <v>1267</v>
      </c>
      <c r="BC243" t="s">
        <v>3939</v>
      </c>
      <c r="BD243">
        <v>5140</v>
      </c>
      <c r="BE243">
        <v>1</v>
      </c>
      <c r="BF243" t="s">
        <v>4620</v>
      </c>
    </row>
    <row r="244" spans="1:58">
      <c r="A244">
        <v>135604</v>
      </c>
      <c r="B244" t="s">
        <v>4036</v>
      </c>
      <c r="C244" t="s">
        <v>4272</v>
      </c>
      <c r="D244" t="s">
        <v>290</v>
      </c>
      <c r="E244">
        <v>1</v>
      </c>
      <c r="F244" t="s">
        <v>4235</v>
      </c>
      <c r="G244">
        <v>1200000</v>
      </c>
      <c r="I244">
        <f t="shared" si="3"/>
        <v>1200000</v>
      </c>
      <c r="K244" t="s">
        <v>3396</v>
      </c>
      <c r="L244">
        <v>0</v>
      </c>
      <c r="M244">
        <v>46210</v>
      </c>
      <c r="N244" t="s">
        <v>3408</v>
      </c>
      <c r="O244">
        <v>138829</v>
      </c>
      <c r="R244">
        <v>1200000</v>
      </c>
      <c r="S244" t="s">
        <v>1605</v>
      </c>
      <c r="T244">
        <v>20</v>
      </c>
      <c r="U244">
        <v>1</v>
      </c>
      <c r="W244" t="s">
        <v>2417</v>
      </c>
      <c r="X244" t="s">
        <v>2462</v>
      </c>
      <c r="Y244" t="s">
        <v>2464</v>
      </c>
      <c r="Z244" t="s">
        <v>2492</v>
      </c>
      <c r="AA244" t="s">
        <v>2591</v>
      </c>
      <c r="AB244" t="s">
        <v>2607</v>
      </c>
      <c r="AD244">
        <v>1</v>
      </c>
      <c r="AE244" t="s">
        <v>1957</v>
      </c>
      <c r="AF244" t="s">
        <v>3107</v>
      </c>
      <c r="AH244" t="s">
        <v>3108</v>
      </c>
      <c r="AI244" t="s">
        <v>1957</v>
      </c>
      <c r="AJ244" t="s">
        <v>1605</v>
      </c>
      <c r="AK244" t="s">
        <v>3400</v>
      </c>
      <c r="AL244">
        <v>46210</v>
      </c>
      <c r="AM244" t="s">
        <v>3416</v>
      </c>
      <c r="AN244" t="s">
        <v>3533</v>
      </c>
      <c r="AO244" t="s">
        <v>3933</v>
      </c>
      <c r="AP244" t="s">
        <v>3933</v>
      </c>
      <c r="AQ244" t="s">
        <v>3943</v>
      </c>
      <c r="AR244" t="s">
        <v>2492</v>
      </c>
      <c r="AS244" t="s">
        <v>2591</v>
      </c>
      <c r="AT244" t="s">
        <v>3948</v>
      </c>
      <c r="AW244" t="s">
        <v>3952</v>
      </c>
      <c r="AX244" t="s">
        <v>3952</v>
      </c>
      <c r="AY244" t="s">
        <v>3958</v>
      </c>
      <c r="AZ244" t="s">
        <v>4212</v>
      </c>
      <c r="BB244">
        <v>4276</v>
      </c>
      <c r="BC244" t="s">
        <v>3943</v>
      </c>
      <c r="BD244">
        <v>3042</v>
      </c>
      <c r="BE244">
        <v>1</v>
      </c>
      <c r="BF244" t="s">
        <v>3402</v>
      </c>
    </row>
    <row r="245" spans="1:58">
      <c r="A245">
        <v>135605</v>
      </c>
      <c r="B245" t="s">
        <v>3967</v>
      </c>
      <c r="C245" t="s">
        <v>4292</v>
      </c>
      <c r="D245" t="s">
        <v>291</v>
      </c>
      <c r="E245">
        <v>3000</v>
      </c>
      <c r="F245" t="s">
        <v>4239</v>
      </c>
      <c r="G245">
        <v>14100</v>
      </c>
      <c r="I245">
        <f t="shared" si="3"/>
        <v>42300000</v>
      </c>
      <c r="K245" t="s">
        <v>3396</v>
      </c>
      <c r="L245">
        <v>12.5</v>
      </c>
      <c r="M245">
        <v>46210</v>
      </c>
      <c r="N245" t="s">
        <v>3408</v>
      </c>
      <c r="O245">
        <v>138831</v>
      </c>
      <c r="R245">
        <v>37012500</v>
      </c>
      <c r="S245" t="s">
        <v>1606</v>
      </c>
      <c r="T245">
        <v>20</v>
      </c>
      <c r="U245">
        <v>1</v>
      </c>
      <c r="W245" t="s">
        <v>2427</v>
      </c>
      <c r="X245" t="s">
        <v>2462</v>
      </c>
      <c r="Y245" t="s">
        <v>2466</v>
      </c>
      <c r="Z245" t="s">
        <v>2472</v>
      </c>
      <c r="AA245" t="s">
        <v>2583</v>
      </c>
      <c r="AB245" t="s">
        <v>2607</v>
      </c>
      <c r="AD245">
        <v>3000</v>
      </c>
      <c r="AE245" t="s">
        <v>2692</v>
      </c>
      <c r="AF245" t="s">
        <v>3107</v>
      </c>
      <c r="AH245" t="s">
        <v>3110</v>
      </c>
      <c r="AI245" t="s">
        <v>2692</v>
      </c>
      <c r="AJ245" t="s">
        <v>1606</v>
      </c>
      <c r="AK245" t="s">
        <v>3400</v>
      </c>
      <c r="AL245">
        <v>46210</v>
      </c>
      <c r="AM245" t="s">
        <v>3416</v>
      </c>
      <c r="AN245" t="s">
        <v>3534</v>
      </c>
      <c r="AO245" t="s">
        <v>3933</v>
      </c>
      <c r="AP245" t="s">
        <v>3934</v>
      </c>
      <c r="AQ245" t="s">
        <v>3938</v>
      </c>
      <c r="AR245" t="s">
        <v>2472</v>
      </c>
      <c r="AS245" t="s">
        <v>2583</v>
      </c>
      <c r="AT245" t="s">
        <v>3948</v>
      </c>
      <c r="AW245" t="s">
        <v>3952</v>
      </c>
      <c r="AX245" t="s">
        <v>3952</v>
      </c>
      <c r="AY245" t="s">
        <v>3960</v>
      </c>
      <c r="AZ245" t="s">
        <v>4214</v>
      </c>
      <c r="BB245">
        <v>1221</v>
      </c>
      <c r="BC245" t="s">
        <v>3938</v>
      </c>
      <c r="BD245">
        <v>127</v>
      </c>
      <c r="BE245">
        <v>1</v>
      </c>
      <c r="BF245" t="s">
        <v>3408</v>
      </c>
    </row>
    <row r="246" spans="1:58">
      <c r="A246">
        <v>135606</v>
      </c>
      <c r="B246" t="s">
        <v>3992</v>
      </c>
      <c r="C246" t="s">
        <v>4272</v>
      </c>
      <c r="D246" t="s">
        <v>292</v>
      </c>
      <c r="E246">
        <v>13</v>
      </c>
      <c r="F246" t="s">
        <v>4235</v>
      </c>
      <c r="G246">
        <v>505000</v>
      </c>
      <c r="I246">
        <f t="shared" si="3"/>
        <v>6565000</v>
      </c>
      <c r="K246" t="s">
        <v>3396</v>
      </c>
      <c r="L246">
        <v>0</v>
      </c>
      <c r="M246">
        <v>46210</v>
      </c>
      <c r="N246" t="s">
        <v>3408</v>
      </c>
      <c r="O246">
        <v>138828</v>
      </c>
      <c r="R246">
        <v>6565000</v>
      </c>
      <c r="S246" t="s">
        <v>1607</v>
      </c>
      <c r="T246">
        <v>0</v>
      </c>
      <c r="U246">
        <v>1</v>
      </c>
      <c r="W246" t="s">
        <v>2417</v>
      </c>
      <c r="X246" t="s">
        <v>2462</v>
      </c>
      <c r="Y246" t="s">
        <v>2464</v>
      </c>
      <c r="Z246" t="s">
        <v>2492</v>
      </c>
      <c r="AA246" t="s">
        <v>2591</v>
      </c>
      <c r="AB246" t="s">
        <v>2607</v>
      </c>
      <c r="AD246">
        <v>0</v>
      </c>
      <c r="AE246" t="s">
        <v>2609</v>
      </c>
      <c r="AF246" t="s">
        <v>3107</v>
      </c>
      <c r="AH246" t="s">
        <v>3108</v>
      </c>
      <c r="AI246" t="s">
        <v>1607</v>
      </c>
      <c r="AJ246" t="s">
        <v>1607</v>
      </c>
      <c r="AL246">
        <v>46210</v>
      </c>
      <c r="AM246" t="s">
        <v>3416</v>
      </c>
      <c r="AN246" t="s">
        <v>3535</v>
      </c>
      <c r="AO246" t="s">
        <v>3933</v>
      </c>
      <c r="AP246" t="s">
        <v>3933</v>
      </c>
      <c r="AQ246" t="s">
        <v>3943</v>
      </c>
      <c r="AR246" t="s">
        <v>2492</v>
      </c>
      <c r="AS246" t="s">
        <v>2591</v>
      </c>
      <c r="AT246" t="s">
        <v>3948</v>
      </c>
      <c r="AW246" t="s">
        <v>3954</v>
      </c>
      <c r="AX246" t="s">
        <v>3954</v>
      </c>
      <c r="AY246" t="s">
        <v>3958</v>
      </c>
      <c r="AZ246" t="s">
        <v>4212</v>
      </c>
      <c r="BB246">
        <v>4276</v>
      </c>
      <c r="BC246" t="s">
        <v>3943</v>
      </c>
      <c r="BD246">
        <v>3726</v>
      </c>
      <c r="BE246">
        <v>1</v>
      </c>
      <c r="BF246" t="s">
        <v>3416</v>
      </c>
    </row>
    <row r="247" spans="1:58">
      <c r="A247">
        <v>135607</v>
      </c>
      <c r="B247" t="s">
        <v>4008</v>
      </c>
      <c r="C247" t="s">
        <v>4257</v>
      </c>
      <c r="D247" t="s">
        <v>293</v>
      </c>
      <c r="E247">
        <v>2</v>
      </c>
      <c r="F247" t="s">
        <v>4235</v>
      </c>
      <c r="G247">
        <v>4541667</v>
      </c>
      <c r="I247">
        <f t="shared" si="3"/>
        <v>9083334</v>
      </c>
      <c r="K247" t="s">
        <v>3396</v>
      </c>
      <c r="L247">
        <v>0</v>
      </c>
      <c r="M247">
        <v>46210</v>
      </c>
      <c r="N247" t="s">
        <v>3408</v>
      </c>
      <c r="O247">
        <v>138827</v>
      </c>
      <c r="R247">
        <v>9083334</v>
      </c>
      <c r="S247" t="s">
        <v>1608</v>
      </c>
      <c r="T247">
        <v>20</v>
      </c>
      <c r="U247">
        <v>1</v>
      </c>
      <c r="W247" t="s">
        <v>2412</v>
      </c>
      <c r="X247" t="s">
        <v>2462</v>
      </c>
      <c r="Y247" t="s">
        <v>2464</v>
      </c>
      <c r="Z247" t="s">
        <v>2486</v>
      </c>
      <c r="AA247" t="s">
        <v>2591</v>
      </c>
      <c r="AB247" t="s">
        <v>2607</v>
      </c>
      <c r="AD247">
        <v>2</v>
      </c>
      <c r="AE247" t="s">
        <v>2693</v>
      </c>
      <c r="AF247" t="s">
        <v>3107</v>
      </c>
      <c r="AH247" t="s">
        <v>3108</v>
      </c>
      <c r="AI247" t="s">
        <v>2693</v>
      </c>
      <c r="AJ247" t="s">
        <v>1608</v>
      </c>
      <c r="AK247" t="s">
        <v>3400</v>
      </c>
      <c r="AL247">
        <v>46210</v>
      </c>
      <c r="AM247" t="s">
        <v>3416</v>
      </c>
      <c r="AN247" t="s">
        <v>3536</v>
      </c>
      <c r="AO247" t="s">
        <v>3933</v>
      </c>
      <c r="AP247" t="s">
        <v>3934</v>
      </c>
      <c r="AQ247" t="s">
        <v>3943</v>
      </c>
      <c r="AR247" t="s">
        <v>2486</v>
      </c>
      <c r="AS247" t="s">
        <v>2591</v>
      </c>
      <c r="AT247" t="s">
        <v>3948</v>
      </c>
      <c r="AW247" t="s">
        <v>3952</v>
      </c>
      <c r="AX247" t="s">
        <v>3952</v>
      </c>
      <c r="AY247" t="s">
        <v>3958</v>
      </c>
      <c r="AZ247" t="s">
        <v>4212</v>
      </c>
      <c r="BB247">
        <v>4155</v>
      </c>
      <c r="BC247" t="s">
        <v>3943</v>
      </c>
      <c r="BD247">
        <v>1184</v>
      </c>
      <c r="BE247">
        <v>1</v>
      </c>
      <c r="BF247" t="s">
        <v>3402</v>
      </c>
    </row>
    <row r="248" spans="1:58">
      <c r="A248">
        <v>135608</v>
      </c>
      <c r="B248" t="s">
        <v>4037</v>
      </c>
      <c r="C248" t="s">
        <v>4257</v>
      </c>
      <c r="D248" t="s">
        <v>294</v>
      </c>
      <c r="E248">
        <v>2</v>
      </c>
      <c r="F248" t="s">
        <v>4235</v>
      </c>
      <c r="G248">
        <v>5333333.3333299998</v>
      </c>
      <c r="I248">
        <f t="shared" si="3"/>
        <v>10666666.66666</v>
      </c>
      <c r="K248" t="s">
        <v>3396</v>
      </c>
      <c r="L248">
        <v>0</v>
      </c>
      <c r="M248">
        <v>46210</v>
      </c>
      <c r="N248" t="s">
        <v>3406</v>
      </c>
      <c r="O248">
        <v>138826</v>
      </c>
      <c r="R248">
        <v>10666666.67</v>
      </c>
      <c r="S248" t="s">
        <v>1609</v>
      </c>
      <c r="T248">
        <v>20</v>
      </c>
      <c r="U248">
        <v>1</v>
      </c>
      <c r="W248" t="s">
        <v>2412</v>
      </c>
      <c r="X248" t="s">
        <v>2462</v>
      </c>
      <c r="Y248" t="s">
        <v>2464</v>
      </c>
      <c r="Z248" t="s">
        <v>2486</v>
      </c>
      <c r="AA248" t="s">
        <v>2591</v>
      </c>
      <c r="AB248" t="s">
        <v>2607</v>
      </c>
      <c r="AD248">
        <v>2</v>
      </c>
      <c r="AE248" t="s">
        <v>2694</v>
      </c>
      <c r="AF248" t="s">
        <v>3107</v>
      </c>
      <c r="AH248" t="s">
        <v>3108</v>
      </c>
      <c r="AI248" t="s">
        <v>2694</v>
      </c>
      <c r="AJ248" t="s">
        <v>1609</v>
      </c>
      <c r="AK248" t="s">
        <v>3400</v>
      </c>
      <c r="AL248">
        <v>46210</v>
      </c>
      <c r="AM248" t="s">
        <v>3416</v>
      </c>
      <c r="AN248" t="s">
        <v>3537</v>
      </c>
      <c r="AO248" t="s">
        <v>3933</v>
      </c>
      <c r="AP248" t="s">
        <v>3934</v>
      </c>
      <c r="AQ248" t="s">
        <v>3943</v>
      </c>
      <c r="AR248" t="s">
        <v>2486</v>
      </c>
      <c r="AS248" t="s">
        <v>2591</v>
      </c>
      <c r="AT248" t="s">
        <v>3948</v>
      </c>
      <c r="AW248" t="s">
        <v>3952</v>
      </c>
      <c r="AX248" t="s">
        <v>3952</v>
      </c>
      <c r="AY248" t="s">
        <v>3958</v>
      </c>
      <c r="AZ248" t="s">
        <v>4212</v>
      </c>
      <c r="BB248">
        <v>4155</v>
      </c>
      <c r="BC248" t="s">
        <v>3943</v>
      </c>
      <c r="BD248">
        <v>123</v>
      </c>
      <c r="BE248">
        <v>1</v>
      </c>
      <c r="BF248" t="s">
        <v>3402</v>
      </c>
    </row>
    <row r="249" spans="1:58">
      <c r="A249">
        <v>135609</v>
      </c>
      <c r="B249" t="s">
        <v>3978</v>
      </c>
      <c r="C249" t="s">
        <v>4257</v>
      </c>
      <c r="D249" t="s">
        <v>295</v>
      </c>
      <c r="E249">
        <v>1</v>
      </c>
      <c r="F249" t="s">
        <v>4235</v>
      </c>
      <c r="G249">
        <v>12416666.67</v>
      </c>
      <c r="I249">
        <f t="shared" si="3"/>
        <v>12416666.67</v>
      </c>
      <c r="K249" t="s">
        <v>3396</v>
      </c>
      <c r="L249">
        <v>0</v>
      </c>
      <c r="M249">
        <v>46210</v>
      </c>
      <c r="N249" t="s">
        <v>3408</v>
      </c>
      <c r="O249">
        <v>138823</v>
      </c>
      <c r="R249">
        <v>12416666.67</v>
      </c>
      <c r="S249" t="s">
        <v>1610</v>
      </c>
      <c r="T249">
        <v>20</v>
      </c>
      <c r="U249">
        <v>1</v>
      </c>
      <c r="W249" t="s">
        <v>2412</v>
      </c>
      <c r="X249" t="s">
        <v>2462</v>
      </c>
      <c r="Y249" t="s">
        <v>2464</v>
      </c>
      <c r="Z249" t="s">
        <v>2486</v>
      </c>
      <c r="AA249" t="s">
        <v>2591</v>
      </c>
      <c r="AB249" t="s">
        <v>2607</v>
      </c>
      <c r="AD249">
        <v>1</v>
      </c>
      <c r="AE249" t="s">
        <v>2695</v>
      </c>
      <c r="AF249" t="s">
        <v>3107</v>
      </c>
      <c r="AH249" t="s">
        <v>3108</v>
      </c>
      <c r="AI249" t="s">
        <v>2695</v>
      </c>
      <c r="AJ249" t="s">
        <v>1610</v>
      </c>
      <c r="AK249" t="s">
        <v>3400</v>
      </c>
      <c r="AL249">
        <v>46210</v>
      </c>
      <c r="AM249" t="s">
        <v>3416</v>
      </c>
      <c r="AN249" t="s">
        <v>3538</v>
      </c>
      <c r="AO249" t="s">
        <v>3933</v>
      </c>
      <c r="AP249" t="s">
        <v>3934</v>
      </c>
      <c r="AQ249" t="s">
        <v>3943</v>
      </c>
      <c r="AR249" t="s">
        <v>2486</v>
      </c>
      <c r="AS249" t="s">
        <v>2591</v>
      </c>
      <c r="AT249" t="s">
        <v>3948</v>
      </c>
      <c r="AW249" t="s">
        <v>3952</v>
      </c>
      <c r="AX249" t="s">
        <v>3952</v>
      </c>
      <c r="AY249" t="s">
        <v>3958</v>
      </c>
      <c r="AZ249" t="s">
        <v>4212</v>
      </c>
      <c r="BB249">
        <v>4155</v>
      </c>
      <c r="BC249" t="s">
        <v>3943</v>
      </c>
      <c r="BD249">
        <v>664</v>
      </c>
      <c r="BE249">
        <v>1</v>
      </c>
      <c r="BF249" t="s">
        <v>3402</v>
      </c>
    </row>
    <row r="250" spans="1:58">
      <c r="A250">
        <v>135610</v>
      </c>
      <c r="B250" t="s">
        <v>4038</v>
      </c>
      <c r="C250" t="s">
        <v>4293</v>
      </c>
      <c r="D250" t="s">
        <v>296</v>
      </c>
      <c r="E250">
        <v>65</v>
      </c>
      <c r="F250" t="s">
        <v>4235</v>
      </c>
      <c r="G250">
        <v>570000</v>
      </c>
      <c r="I250">
        <f t="shared" si="3"/>
        <v>37050000</v>
      </c>
      <c r="K250" t="s">
        <v>3396</v>
      </c>
      <c r="L250">
        <v>0</v>
      </c>
      <c r="M250">
        <v>46210</v>
      </c>
      <c r="N250" t="s">
        <v>3408</v>
      </c>
      <c r="O250">
        <v>138803</v>
      </c>
      <c r="R250">
        <v>37050000</v>
      </c>
      <c r="S250" t="s">
        <v>1611</v>
      </c>
      <c r="T250">
        <v>20</v>
      </c>
      <c r="U250">
        <v>1</v>
      </c>
      <c r="W250" t="s">
        <v>2427</v>
      </c>
      <c r="X250" t="s">
        <v>2462</v>
      </c>
      <c r="Y250" t="s">
        <v>2464</v>
      </c>
      <c r="Z250" t="s">
        <v>2514</v>
      </c>
      <c r="AA250" t="s">
        <v>2599</v>
      </c>
      <c r="AB250" t="s">
        <v>2607</v>
      </c>
      <c r="AD250">
        <v>65</v>
      </c>
      <c r="AE250" t="s">
        <v>2696</v>
      </c>
      <c r="AF250" t="s">
        <v>3107</v>
      </c>
      <c r="AH250" t="s">
        <v>3108</v>
      </c>
      <c r="AI250" t="s">
        <v>3149</v>
      </c>
      <c r="AJ250" t="s">
        <v>3302</v>
      </c>
      <c r="AL250">
        <v>46210</v>
      </c>
      <c r="AM250" t="s">
        <v>3416</v>
      </c>
      <c r="AN250" t="s">
        <v>3539</v>
      </c>
      <c r="AO250" t="s">
        <v>3933</v>
      </c>
      <c r="AP250" t="s">
        <v>3934</v>
      </c>
      <c r="AQ250" t="s">
        <v>3943</v>
      </c>
      <c r="AR250" t="s">
        <v>2514</v>
      </c>
      <c r="AS250" t="s">
        <v>2599</v>
      </c>
      <c r="AT250" t="s">
        <v>3948</v>
      </c>
      <c r="AW250" t="s">
        <v>3952</v>
      </c>
      <c r="AX250" t="s">
        <v>3952</v>
      </c>
      <c r="AY250" t="s">
        <v>3958</v>
      </c>
      <c r="AZ250" t="s">
        <v>4212</v>
      </c>
      <c r="BB250">
        <v>23107</v>
      </c>
      <c r="BC250" t="s">
        <v>3943</v>
      </c>
      <c r="BD250">
        <v>879</v>
      </c>
      <c r="BE250">
        <v>1</v>
      </c>
      <c r="BF250" t="s">
        <v>3403</v>
      </c>
    </row>
    <row r="251" spans="1:58">
      <c r="A251">
        <v>135610</v>
      </c>
      <c r="B251" t="s">
        <v>4038</v>
      </c>
      <c r="C251" t="s">
        <v>4274</v>
      </c>
      <c r="D251" t="s">
        <v>297</v>
      </c>
      <c r="E251">
        <v>66</v>
      </c>
      <c r="F251" t="s">
        <v>4237</v>
      </c>
      <c r="G251">
        <v>473000</v>
      </c>
      <c r="I251">
        <f t="shared" si="3"/>
        <v>31218000</v>
      </c>
      <c r="K251" t="s">
        <v>3396</v>
      </c>
      <c r="L251">
        <v>0</v>
      </c>
      <c r="M251">
        <v>46210</v>
      </c>
      <c r="N251" t="s">
        <v>3408</v>
      </c>
      <c r="O251">
        <v>138803</v>
      </c>
      <c r="R251">
        <v>31218000</v>
      </c>
      <c r="S251" t="s">
        <v>1612</v>
      </c>
      <c r="T251">
        <v>20</v>
      </c>
      <c r="U251">
        <v>2</v>
      </c>
      <c r="W251" t="s">
        <v>2405</v>
      </c>
      <c r="X251" t="s">
        <v>2463</v>
      </c>
      <c r="Y251" t="s">
        <v>2464</v>
      </c>
      <c r="Z251" t="s">
        <v>2514</v>
      </c>
      <c r="AA251" t="s">
        <v>2599</v>
      </c>
      <c r="AB251" t="s">
        <v>2607</v>
      </c>
      <c r="AD251">
        <v>15</v>
      </c>
      <c r="AE251" t="s">
        <v>2697</v>
      </c>
      <c r="AF251" t="s">
        <v>3107</v>
      </c>
      <c r="AH251" t="s">
        <v>3108</v>
      </c>
      <c r="AI251" t="s">
        <v>3149</v>
      </c>
      <c r="AJ251" t="s">
        <v>3302</v>
      </c>
      <c r="AL251">
        <v>46210</v>
      </c>
      <c r="AM251" t="s">
        <v>3416</v>
      </c>
      <c r="AN251" t="s">
        <v>3539</v>
      </c>
      <c r="AO251" t="s">
        <v>3933</v>
      </c>
      <c r="AP251" t="s">
        <v>3934</v>
      </c>
      <c r="AQ251" t="s">
        <v>3943</v>
      </c>
      <c r="AR251" t="s">
        <v>2514</v>
      </c>
      <c r="AS251" t="s">
        <v>2599</v>
      </c>
      <c r="AT251" t="s">
        <v>3948</v>
      </c>
      <c r="AW251" t="s">
        <v>3952</v>
      </c>
      <c r="AX251" t="s">
        <v>3952</v>
      </c>
      <c r="AY251" t="s">
        <v>3958</v>
      </c>
      <c r="AZ251" t="s">
        <v>4212</v>
      </c>
      <c r="BB251">
        <v>11533</v>
      </c>
      <c r="BC251" t="s">
        <v>3943</v>
      </c>
      <c r="BD251">
        <v>879</v>
      </c>
      <c r="BE251">
        <v>2</v>
      </c>
      <c r="BF251" t="s">
        <v>3403</v>
      </c>
    </row>
    <row r="252" spans="1:58">
      <c r="A252">
        <v>135610</v>
      </c>
      <c r="B252" t="s">
        <v>4038</v>
      </c>
      <c r="C252" t="s">
        <v>4294</v>
      </c>
      <c r="D252" t="s">
        <v>298</v>
      </c>
      <c r="E252">
        <v>9</v>
      </c>
      <c r="F252" t="s">
        <v>4235</v>
      </c>
      <c r="G252">
        <v>570000</v>
      </c>
      <c r="I252">
        <f t="shared" si="3"/>
        <v>5130000</v>
      </c>
      <c r="K252" t="s">
        <v>3396</v>
      </c>
      <c r="L252">
        <v>0</v>
      </c>
      <c r="M252">
        <v>46210</v>
      </c>
      <c r="N252" t="s">
        <v>3408</v>
      </c>
      <c r="O252">
        <v>138803</v>
      </c>
      <c r="R252">
        <v>5130000</v>
      </c>
      <c r="S252" t="s">
        <v>1613</v>
      </c>
      <c r="T252">
        <v>20</v>
      </c>
      <c r="U252">
        <v>3</v>
      </c>
      <c r="W252" t="s">
        <v>2430</v>
      </c>
      <c r="X252" t="s">
        <v>2462</v>
      </c>
      <c r="Y252" t="s">
        <v>2464</v>
      </c>
      <c r="Z252" t="s">
        <v>2514</v>
      </c>
      <c r="AA252" t="s">
        <v>2599</v>
      </c>
      <c r="AB252" t="s">
        <v>2607</v>
      </c>
      <c r="AD252">
        <v>9</v>
      </c>
      <c r="AE252" t="s">
        <v>2698</v>
      </c>
      <c r="AF252" t="s">
        <v>3107</v>
      </c>
      <c r="AH252" t="s">
        <v>3108</v>
      </c>
      <c r="AI252" t="s">
        <v>3149</v>
      </c>
      <c r="AJ252" t="s">
        <v>3302</v>
      </c>
      <c r="AL252">
        <v>46210</v>
      </c>
      <c r="AM252" t="s">
        <v>3416</v>
      </c>
      <c r="AN252" t="s">
        <v>3539</v>
      </c>
      <c r="AO252" t="s">
        <v>3933</v>
      </c>
      <c r="AP252" t="s">
        <v>3934</v>
      </c>
      <c r="AQ252" t="s">
        <v>3943</v>
      </c>
      <c r="AR252" t="s">
        <v>2514</v>
      </c>
      <c r="AS252" t="s">
        <v>2599</v>
      </c>
      <c r="AT252" t="s">
        <v>3948</v>
      </c>
      <c r="AW252" t="s">
        <v>3952</v>
      </c>
      <c r="AX252" t="s">
        <v>3952</v>
      </c>
      <c r="AY252" t="s">
        <v>3958</v>
      </c>
      <c r="AZ252" t="s">
        <v>4212</v>
      </c>
      <c r="BB252">
        <v>23556</v>
      </c>
      <c r="BC252" t="s">
        <v>3943</v>
      </c>
      <c r="BD252">
        <v>879</v>
      </c>
      <c r="BE252">
        <v>3</v>
      </c>
      <c r="BF252" t="s">
        <v>3403</v>
      </c>
    </row>
    <row r="253" spans="1:58">
      <c r="A253">
        <v>135610</v>
      </c>
      <c r="B253" t="s">
        <v>4038</v>
      </c>
      <c r="C253" t="s">
        <v>4274</v>
      </c>
      <c r="D253" t="s">
        <v>297</v>
      </c>
      <c r="E253">
        <v>9</v>
      </c>
      <c r="F253" t="s">
        <v>4237</v>
      </c>
      <c r="G253">
        <v>473000</v>
      </c>
      <c r="I253">
        <f t="shared" si="3"/>
        <v>4257000</v>
      </c>
      <c r="K253" t="s">
        <v>3396</v>
      </c>
      <c r="L253">
        <v>0</v>
      </c>
      <c r="M253">
        <v>46210</v>
      </c>
      <c r="N253" t="s">
        <v>3408</v>
      </c>
      <c r="O253">
        <v>138803</v>
      </c>
      <c r="R253">
        <v>4257000</v>
      </c>
      <c r="S253" t="s">
        <v>1614</v>
      </c>
      <c r="T253">
        <v>20</v>
      </c>
      <c r="U253">
        <v>4</v>
      </c>
      <c r="W253" t="s">
        <v>2405</v>
      </c>
      <c r="X253" t="s">
        <v>2463</v>
      </c>
      <c r="Y253" t="s">
        <v>2464</v>
      </c>
      <c r="Z253" t="s">
        <v>2514</v>
      </c>
      <c r="AA253" t="s">
        <v>2599</v>
      </c>
      <c r="AB253" t="s">
        <v>2607</v>
      </c>
      <c r="AD253">
        <v>2</v>
      </c>
      <c r="AE253" t="s">
        <v>2699</v>
      </c>
      <c r="AF253" t="s">
        <v>3107</v>
      </c>
      <c r="AH253" t="s">
        <v>3108</v>
      </c>
      <c r="AI253" t="s">
        <v>3149</v>
      </c>
      <c r="AJ253" t="s">
        <v>3302</v>
      </c>
      <c r="AL253">
        <v>46210</v>
      </c>
      <c r="AM253" t="s">
        <v>3416</v>
      </c>
      <c r="AN253" t="s">
        <v>3539</v>
      </c>
      <c r="AO253" t="s">
        <v>3933</v>
      </c>
      <c r="AP253" t="s">
        <v>3934</v>
      </c>
      <c r="AQ253" t="s">
        <v>3943</v>
      </c>
      <c r="AR253" t="s">
        <v>2514</v>
      </c>
      <c r="AS253" t="s">
        <v>2599</v>
      </c>
      <c r="AT253" t="s">
        <v>3948</v>
      </c>
      <c r="AW253" t="s">
        <v>3952</v>
      </c>
      <c r="AX253" t="s">
        <v>3952</v>
      </c>
      <c r="AY253" t="s">
        <v>3958</v>
      </c>
      <c r="AZ253" t="s">
        <v>4212</v>
      </c>
      <c r="BB253">
        <v>11533</v>
      </c>
      <c r="BC253" t="s">
        <v>3943</v>
      </c>
      <c r="BD253">
        <v>879</v>
      </c>
      <c r="BE253">
        <v>4</v>
      </c>
      <c r="BF253" t="s">
        <v>3403</v>
      </c>
    </row>
    <row r="254" spans="1:58">
      <c r="A254">
        <v>135610</v>
      </c>
      <c r="B254" t="s">
        <v>4038</v>
      </c>
      <c r="C254" t="s">
        <v>4295</v>
      </c>
      <c r="D254" t="s">
        <v>299</v>
      </c>
      <c r="E254">
        <v>114</v>
      </c>
      <c r="F254" t="s">
        <v>4235</v>
      </c>
      <c r="G254">
        <v>615000</v>
      </c>
      <c r="I254">
        <f t="shared" si="3"/>
        <v>70110000</v>
      </c>
      <c r="K254" t="s">
        <v>3396</v>
      </c>
      <c r="L254">
        <v>0</v>
      </c>
      <c r="M254">
        <v>46210</v>
      </c>
      <c r="N254" t="s">
        <v>3408</v>
      </c>
      <c r="O254">
        <v>138803</v>
      </c>
      <c r="R254">
        <v>70110000</v>
      </c>
      <c r="S254" t="s">
        <v>1615</v>
      </c>
      <c r="T254">
        <v>20</v>
      </c>
      <c r="U254">
        <v>5</v>
      </c>
      <c r="W254" t="s">
        <v>2430</v>
      </c>
      <c r="X254" t="s">
        <v>2462</v>
      </c>
      <c r="Y254" t="s">
        <v>2464</v>
      </c>
      <c r="Z254" t="s">
        <v>2514</v>
      </c>
      <c r="AA254" t="s">
        <v>2599</v>
      </c>
      <c r="AB254" t="s">
        <v>2607</v>
      </c>
      <c r="AD254">
        <v>114</v>
      </c>
      <c r="AE254" t="s">
        <v>2700</v>
      </c>
      <c r="AF254" t="s">
        <v>3107</v>
      </c>
      <c r="AH254" t="s">
        <v>3108</v>
      </c>
      <c r="AI254" t="s">
        <v>3149</v>
      </c>
      <c r="AJ254" t="s">
        <v>3302</v>
      </c>
      <c r="AL254">
        <v>46210</v>
      </c>
      <c r="AM254" t="s">
        <v>3416</v>
      </c>
      <c r="AN254" t="s">
        <v>3539</v>
      </c>
      <c r="AO254" t="s">
        <v>3933</v>
      </c>
      <c r="AP254" t="s">
        <v>3934</v>
      </c>
      <c r="AQ254" t="s">
        <v>3943</v>
      </c>
      <c r="AR254" t="s">
        <v>2514</v>
      </c>
      <c r="AS254" t="s">
        <v>2599</v>
      </c>
      <c r="AT254" t="s">
        <v>3948</v>
      </c>
      <c r="AW254" t="s">
        <v>3952</v>
      </c>
      <c r="AX254" t="s">
        <v>3952</v>
      </c>
      <c r="AY254" t="s">
        <v>3958</v>
      </c>
      <c r="AZ254" t="s">
        <v>4212</v>
      </c>
      <c r="BB254">
        <v>23555</v>
      </c>
      <c r="BC254" t="s">
        <v>3943</v>
      </c>
      <c r="BD254">
        <v>879</v>
      </c>
      <c r="BE254">
        <v>5</v>
      </c>
      <c r="BF254" t="s">
        <v>3403</v>
      </c>
    </row>
    <row r="255" spans="1:58">
      <c r="A255">
        <v>135610</v>
      </c>
      <c r="B255" t="s">
        <v>4038</v>
      </c>
      <c r="C255" t="s">
        <v>4274</v>
      </c>
      <c r="D255" t="s">
        <v>297</v>
      </c>
      <c r="E255">
        <v>115</v>
      </c>
      <c r="F255" t="s">
        <v>4237</v>
      </c>
      <c r="G255">
        <v>510000</v>
      </c>
      <c r="I255">
        <f t="shared" si="3"/>
        <v>58650000</v>
      </c>
      <c r="K255" t="s">
        <v>3396</v>
      </c>
      <c r="L255">
        <v>0</v>
      </c>
      <c r="M255">
        <v>46210</v>
      </c>
      <c r="N255" t="s">
        <v>3408</v>
      </c>
      <c r="O255">
        <v>138803</v>
      </c>
      <c r="R255">
        <v>58650000</v>
      </c>
      <c r="S255" t="s">
        <v>1616</v>
      </c>
      <c r="T255">
        <v>20</v>
      </c>
      <c r="U255">
        <v>6</v>
      </c>
      <c r="W255" t="s">
        <v>2405</v>
      </c>
      <c r="X255" t="s">
        <v>2463</v>
      </c>
      <c r="Y255" t="s">
        <v>2464</v>
      </c>
      <c r="Z255" t="s">
        <v>2514</v>
      </c>
      <c r="AA255" t="s">
        <v>2599</v>
      </c>
      <c r="AB255" t="s">
        <v>2607</v>
      </c>
      <c r="AD255">
        <v>0</v>
      </c>
      <c r="AE255" t="s">
        <v>2609</v>
      </c>
      <c r="AF255" t="s">
        <v>3107</v>
      </c>
      <c r="AH255" t="s">
        <v>3108</v>
      </c>
      <c r="AI255" t="s">
        <v>3149</v>
      </c>
      <c r="AJ255" t="s">
        <v>3302</v>
      </c>
      <c r="AL255">
        <v>46210</v>
      </c>
      <c r="AM255" t="s">
        <v>3416</v>
      </c>
      <c r="AN255" t="s">
        <v>3539</v>
      </c>
      <c r="AO255" t="s">
        <v>3933</v>
      </c>
      <c r="AP255" t="s">
        <v>3934</v>
      </c>
      <c r="AQ255" t="s">
        <v>3943</v>
      </c>
      <c r="AR255" t="s">
        <v>2514</v>
      </c>
      <c r="AS255" t="s">
        <v>2599</v>
      </c>
      <c r="AT255" t="s">
        <v>3948</v>
      </c>
      <c r="AW255" t="s">
        <v>3952</v>
      </c>
      <c r="AX255" t="s">
        <v>3954</v>
      </c>
      <c r="AY255" t="s">
        <v>3958</v>
      </c>
      <c r="AZ255" t="s">
        <v>4212</v>
      </c>
      <c r="BB255">
        <v>11533</v>
      </c>
      <c r="BC255" t="s">
        <v>3943</v>
      </c>
      <c r="BD255">
        <v>879</v>
      </c>
      <c r="BE255">
        <v>6</v>
      </c>
      <c r="BF255" t="s">
        <v>3403</v>
      </c>
    </row>
    <row r="256" spans="1:58">
      <c r="A256">
        <v>135611</v>
      </c>
      <c r="B256" t="s">
        <v>3995</v>
      </c>
      <c r="C256" t="s">
        <v>4266</v>
      </c>
      <c r="D256" t="s">
        <v>300</v>
      </c>
      <c r="E256">
        <v>2</v>
      </c>
      <c r="F256" t="s">
        <v>4235</v>
      </c>
      <c r="G256">
        <v>550000</v>
      </c>
      <c r="I256">
        <f t="shared" si="3"/>
        <v>1100000</v>
      </c>
      <c r="K256" t="s">
        <v>3396</v>
      </c>
      <c r="L256">
        <v>0</v>
      </c>
      <c r="M256">
        <v>46210</v>
      </c>
      <c r="N256" t="s">
        <v>3408</v>
      </c>
      <c r="O256">
        <v>138856</v>
      </c>
      <c r="R256">
        <v>1100000</v>
      </c>
      <c r="S256" t="s">
        <v>1617</v>
      </c>
      <c r="T256">
        <v>0</v>
      </c>
      <c r="U256">
        <v>1</v>
      </c>
      <c r="W256" t="s">
        <v>2408</v>
      </c>
      <c r="X256" t="s">
        <v>2462</v>
      </c>
      <c r="Y256" t="s">
        <v>2464</v>
      </c>
      <c r="Z256" t="s">
        <v>2515</v>
      </c>
      <c r="AA256" t="s">
        <v>2592</v>
      </c>
      <c r="AB256" t="s">
        <v>2607</v>
      </c>
      <c r="AD256">
        <v>2</v>
      </c>
      <c r="AE256" t="s">
        <v>1617</v>
      </c>
      <c r="AF256" t="s">
        <v>3107</v>
      </c>
      <c r="AH256" t="s">
        <v>3108</v>
      </c>
      <c r="AI256" t="s">
        <v>1617</v>
      </c>
      <c r="AJ256" t="s">
        <v>1617</v>
      </c>
      <c r="AK256" t="s">
        <v>3400</v>
      </c>
      <c r="AL256">
        <v>46210</v>
      </c>
      <c r="AM256" t="s">
        <v>3416</v>
      </c>
      <c r="AN256" t="s">
        <v>3540</v>
      </c>
      <c r="AO256" t="s">
        <v>3933</v>
      </c>
      <c r="AP256" t="s">
        <v>3933</v>
      </c>
      <c r="AQ256" t="s">
        <v>3944</v>
      </c>
      <c r="AR256" t="s">
        <v>2515</v>
      </c>
      <c r="AS256" t="s">
        <v>2592</v>
      </c>
      <c r="AT256" t="s">
        <v>3948</v>
      </c>
      <c r="AW256" t="s">
        <v>3952</v>
      </c>
      <c r="AX256" t="s">
        <v>3952</v>
      </c>
      <c r="AY256" t="s">
        <v>3958</v>
      </c>
      <c r="AZ256" t="s">
        <v>4212</v>
      </c>
      <c r="BB256">
        <v>14417</v>
      </c>
      <c r="BC256" t="s">
        <v>3944</v>
      </c>
      <c r="BD256">
        <v>1104</v>
      </c>
      <c r="BE256">
        <v>1</v>
      </c>
      <c r="BF256" t="s">
        <v>3402</v>
      </c>
    </row>
    <row r="257" spans="1:58">
      <c r="A257">
        <v>135612</v>
      </c>
      <c r="B257" t="s">
        <v>3995</v>
      </c>
      <c r="C257" t="s">
        <v>4266</v>
      </c>
      <c r="D257" t="s">
        <v>301</v>
      </c>
      <c r="E257">
        <v>5</v>
      </c>
      <c r="F257" t="s">
        <v>4235</v>
      </c>
      <c r="G257">
        <v>180000</v>
      </c>
      <c r="I257">
        <f t="shared" si="3"/>
        <v>900000</v>
      </c>
      <c r="K257" t="s">
        <v>3396</v>
      </c>
      <c r="L257">
        <v>0</v>
      </c>
      <c r="M257">
        <v>46210</v>
      </c>
      <c r="N257" t="s">
        <v>3408</v>
      </c>
      <c r="O257">
        <v>138796</v>
      </c>
      <c r="R257">
        <v>900000</v>
      </c>
      <c r="S257" t="s">
        <v>1618</v>
      </c>
      <c r="T257">
        <v>0</v>
      </c>
      <c r="U257">
        <v>1</v>
      </c>
      <c r="W257" t="s">
        <v>2408</v>
      </c>
      <c r="X257" t="s">
        <v>2462</v>
      </c>
      <c r="Y257" t="s">
        <v>2464</v>
      </c>
      <c r="Z257" t="s">
        <v>2515</v>
      </c>
      <c r="AA257" t="s">
        <v>2464</v>
      </c>
      <c r="AB257" t="s">
        <v>2607</v>
      </c>
      <c r="AD257">
        <v>5</v>
      </c>
      <c r="AE257" t="s">
        <v>1618</v>
      </c>
      <c r="AF257" t="s">
        <v>3107</v>
      </c>
      <c r="AH257" t="s">
        <v>3108</v>
      </c>
      <c r="AI257" t="s">
        <v>1618</v>
      </c>
      <c r="AJ257" t="s">
        <v>1618</v>
      </c>
      <c r="AK257" t="s">
        <v>3400</v>
      </c>
      <c r="AL257">
        <v>46210</v>
      </c>
      <c r="AM257" t="s">
        <v>3416</v>
      </c>
      <c r="AN257" t="s">
        <v>3541</v>
      </c>
      <c r="AO257" t="s">
        <v>3933</v>
      </c>
      <c r="AP257" t="s">
        <v>3933</v>
      </c>
      <c r="AQ257" t="s">
        <v>3939</v>
      </c>
      <c r="AR257" t="s">
        <v>2515</v>
      </c>
      <c r="AS257" t="s">
        <v>2464</v>
      </c>
      <c r="AT257" t="s">
        <v>3948</v>
      </c>
      <c r="AW257" t="s">
        <v>3952</v>
      </c>
      <c r="AX257" t="s">
        <v>3952</v>
      </c>
      <c r="AY257" t="s">
        <v>3958</v>
      </c>
      <c r="AZ257" t="s">
        <v>4212</v>
      </c>
      <c r="BB257">
        <v>14417</v>
      </c>
      <c r="BC257" t="s">
        <v>3939</v>
      </c>
      <c r="BD257">
        <v>1104</v>
      </c>
      <c r="BE257">
        <v>1</v>
      </c>
      <c r="BF257" t="s">
        <v>3403</v>
      </c>
    </row>
    <row r="258" spans="1:58">
      <c r="A258">
        <v>135613</v>
      </c>
      <c r="B258" t="s">
        <v>4008</v>
      </c>
      <c r="C258" t="s">
        <v>4296</v>
      </c>
      <c r="D258" t="s">
        <v>302</v>
      </c>
      <c r="E258">
        <v>1</v>
      </c>
      <c r="F258" t="s">
        <v>4235</v>
      </c>
      <c r="G258">
        <v>479100</v>
      </c>
      <c r="I258">
        <f t="shared" si="3"/>
        <v>479100</v>
      </c>
      <c r="K258" t="s">
        <v>3396</v>
      </c>
      <c r="L258">
        <v>0</v>
      </c>
      <c r="M258">
        <v>46210</v>
      </c>
      <c r="N258" t="s">
        <v>3408</v>
      </c>
      <c r="O258">
        <v>138786</v>
      </c>
      <c r="R258">
        <v>479100</v>
      </c>
      <c r="S258" t="s">
        <v>1619</v>
      </c>
      <c r="T258">
        <v>20</v>
      </c>
      <c r="U258">
        <v>1</v>
      </c>
      <c r="W258" t="s">
        <v>2412</v>
      </c>
      <c r="X258" t="s">
        <v>2462</v>
      </c>
      <c r="Y258" t="s">
        <v>2464</v>
      </c>
      <c r="Z258" t="s">
        <v>2515</v>
      </c>
      <c r="AA258" t="s">
        <v>2599</v>
      </c>
      <c r="AB258" t="s">
        <v>2607</v>
      </c>
      <c r="AD258">
        <v>1</v>
      </c>
      <c r="AE258" t="s">
        <v>2701</v>
      </c>
      <c r="AF258" t="s">
        <v>3107</v>
      </c>
      <c r="AH258" t="s">
        <v>3108</v>
      </c>
      <c r="AI258" t="s">
        <v>2701</v>
      </c>
      <c r="AJ258" t="s">
        <v>1619</v>
      </c>
      <c r="AK258" t="s">
        <v>3400</v>
      </c>
      <c r="AL258">
        <v>46210</v>
      </c>
      <c r="AM258" t="s">
        <v>3416</v>
      </c>
      <c r="AN258" t="s">
        <v>3542</v>
      </c>
      <c r="AO258" t="s">
        <v>3933</v>
      </c>
      <c r="AP258" t="s">
        <v>3933</v>
      </c>
      <c r="AQ258" t="s">
        <v>3943</v>
      </c>
      <c r="AR258" t="s">
        <v>2515</v>
      </c>
      <c r="AS258" t="s">
        <v>2599</v>
      </c>
      <c r="AT258" t="s">
        <v>3948</v>
      </c>
      <c r="AW258" t="s">
        <v>3952</v>
      </c>
      <c r="AX258" t="s">
        <v>3952</v>
      </c>
      <c r="AY258" t="s">
        <v>3958</v>
      </c>
      <c r="AZ258" t="s">
        <v>4212</v>
      </c>
      <c r="BB258">
        <v>1185</v>
      </c>
      <c r="BC258" t="s">
        <v>3943</v>
      </c>
      <c r="BD258">
        <v>1184</v>
      </c>
      <c r="BE258">
        <v>1</v>
      </c>
      <c r="BF258" t="s">
        <v>3401</v>
      </c>
    </row>
    <row r="259" spans="1:58">
      <c r="A259">
        <v>135614</v>
      </c>
      <c r="B259" t="s">
        <v>4008</v>
      </c>
      <c r="C259" t="s">
        <v>4296</v>
      </c>
      <c r="D259" t="s">
        <v>303</v>
      </c>
      <c r="E259">
        <v>1</v>
      </c>
      <c r="F259" t="s">
        <v>4235</v>
      </c>
      <c r="G259">
        <v>693400</v>
      </c>
      <c r="I259">
        <f t="shared" ref="I259:I322" si="4">E259*G259</f>
        <v>693400</v>
      </c>
      <c r="K259" t="s">
        <v>3396</v>
      </c>
      <c r="L259">
        <v>0</v>
      </c>
      <c r="M259">
        <v>46210</v>
      </c>
      <c r="N259" t="s">
        <v>3408</v>
      </c>
      <c r="O259">
        <v>138784</v>
      </c>
      <c r="R259">
        <v>693400</v>
      </c>
      <c r="S259" t="s">
        <v>1620</v>
      </c>
      <c r="T259">
        <v>20</v>
      </c>
      <c r="U259">
        <v>1</v>
      </c>
      <c r="W259" t="s">
        <v>2412</v>
      </c>
      <c r="X259" t="s">
        <v>2462</v>
      </c>
      <c r="Y259" t="s">
        <v>2464</v>
      </c>
      <c r="Z259" t="s">
        <v>2515</v>
      </c>
      <c r="AA259" t="s">
        <v>2599</v>
      </c>
      <c r="AB259" t="s">
        <v>2607</v>
      </c>
      <c r="AD259">
        <v>1</v>
      </c>
      <c r="AE259" t="s">
        <v>2702</v>
      </c>
      <c r="AF259" t="s">
        <v>3107</v>
      </c>
      <c r="AH259" t="s">
        <v>3108</v>
      </c>
      <c r="AI259" t="s">
        <v>2702</v>
      </c>
      <c r="AJ259" t="s">
        <v>1620</v>
      </c>
      <c r="AK259" t="s">
        <v>3400</v>
      </c>
      <c r="AL259">
        <v>46210</v>
      </c>
      <c r="AM259" t="s">
        <v>3416</v>
      </c>
      <c r="AN259" t="s">
        <v>3543</v>
      </c>
      <c r="AO259" t="s">
        <v>3933</v>
      </c>
      <c r="AP259" t="s">
        <v>3933</v>
      </c>
      <c r="AQ259" t="s">
        <v>3943</v>
      </c>
      <c r="AR259" t="s">
        <v>2515</v>
      </c>
      <c r="AS259" t="s">
        <v>2599</v>
      </c>
      <c r="AT259" t="s">
        <v>3948</v>
      </c>
      <c r="AW259" t="s">
        <v>3952</v>
      </c>
      <c r="AX259" t="s">
        <v>3952</v>
      </c>
      <c r="AY259" t="s">
        <v>3958</v>
      </c>
      <c r="AZ259" t="s">
        <v>4212</v>
      </c>
      <c r="BB259">
        <v>1185</v>
      </c>
      <c r="BC259" t="s">
        <v>3943</v>
      </c>
      <c r="BD259">
        <v>1184</v>
      </c>
      <c r="BE259">
        <v>1</v>
      </c>
      <c r="BF259" t="s">
        <v>3401</v>
      </c>
    </row>
    <row r="260" spans="1:58">
      <c r="A260">
        <v>135615</v>
      </c>
      <c r="B260" t="s">
        <v>3996</v>
      </c>
      <c r="C260" t="s">
        <v>4271</v>
      </c>
      <c r="D260" t="s">
        <v>304</v>
      </c>
      <c r="E260">
        <v>140</v>
      </c>
      <c r="F260" t="s">
        <v>4235</v>
      </c>
      <c r="G260">
        <v>331273.94280000002</v>
      </c>
      <c r="I260">
        <f t="shared" si="4"/>
        <v>46378351.992000006</v>
      </c>
      <c r="K260" t="s">
        <v>3396</v>
      </c>
      <c r="L260">
        <v>0</v>
      </c>
      <c r="M260">
        <v>46210</v>
      </c>
      <c r="N260" t="s">
        <v>3407</v>
      </c>
      <c r="O260">
        <v>138761</v>
      </c>
      <c r="R260">
        <v>46378351.990000002</v>
      </c>
      <c r="S260" t="s">
        <v>1621</v>
      </c>
      <c r="T260">
        <v>20</v>
      </c>
      <c r="U260">
        <v>1</v>
      </c>
      <c r="W260" t="s">
        <v>2405</v>
      </c>
      <c r="X260" t="s">
        <v>2462</v>
      </c>
      <c r="Y260" t="s">
        <v>2464</v>
      </c>
      <c r="Z260" t="s">
        <v>2513</v>
      </c>
      <c r="AA260" t="s">
        <v>2599</v>
      </c>
      <c r="AB260" t="s">
        <v>2607</v>
      </c>
      <c r="AD260">
        <v>140</v>
      </c>
      <c r="AE260" t="s">
        <v>2703</v>
      </c>
      <c r="AF260" t="s">
        <v>3107</v>
      </c>
      <c r="AH260" t="s">
        <v>3108</v>
      </c>
      <c r="AI260" t="s">
        <v>2703</v>
      </c>
      <c r="AJ260" t="s">
        <v>1621</v>
      </c>
      <c r="AK260" t="s">
        <v>3400</v>
      </c>
      <c r="AL260">
        <v>46210</v>
      </c>
      <c r="AM260" t="s">
        <v>3416</v>
      </c>
      <c r="AN260" t="s">
        <v>3544</v>
      </c>
      <c r="AO260" t="s">
        <v>3933</v>
      </c>
      <c r="AP260" t="s">
        <v>3933</v>
      </c>
      <c r="AQ260" t="s">
        <v>3943</v>
      </c>
      <c r="AR260" t="s">
        <v>2513</v>
      </c>
      <c r="AS260" t="s">
        <v>2599</v>
      </c>
      <c r="AT260" t="s">
        <v>3948</v>
      </c>
      <c r="AW260" t="s">
        <v>3952</v>
      </c>
      <c r="AX260" t="s">
        <v>3952</v>
      </c>
      <c r="AY260" t="s">
        <v>3958</v>
      </c>
      <c r="AZ260" t="s">
        <v>4212</v>
      </c>
      <c r="BB260">
        <v>1264</v>
      </c>
      <c r="BC260" t="s">
        <v>3943</v>
      </c>
      <c r="BD260">
        <v>2490</v>
      </c>
      <c r="BE260">
        <v>1</v>
      </c>
      <c r="BF260" t="s">
        <v>4618</v>
      </c>
    </row>
    <row r="261" spans="1:58">
      <c r="A261">
        <v>135616</v>
      </c>
      <c r="B261" t="s">
        <v>4039</v>
      </c>
      <c r="C261" t="s">
        <v>3500</v>
      </c>
      <c r="D261" t="s">
        <v>305</v>
      </c>
      <c r="E261">
        <v>1</v>
      </c>
      <c r="F261" t="s">
        <v>4235</v>
      </c>
      <c r="G261">
        <v>20000000</v>
      </c>
      <c r="I261">
        <f t="shared" si="4"/>
        <v>20000000</v>
      </c>
      <c r="K261" t="s">
        <v>3396</v>
      </c>
      <c r="L261">
        <v>0</v>
      </c>
      <c r="M261">
        <v>46210</v>
      </c>
      <c r="N261" t="s">
        <v>3408</v>
      </c>
      <c r="O261">
        <v>138759</v>
      </c>
      <c r="R261">
        <v>20000000</v>
      </c>
      <c r="S261" t="s">
        <v>1600</v>
      </c>
      <c r="T261">
        <v>0</v>
      </c>
      <c r="U261">
        <v>1</v>
      </c>
      <c r="W261" t="s">
        <v>2404</v>
      </c>
      <c r="X261" t="s">
        <v>2462</v>
      </c>
      <c r="Y261" t="s">
        <v>2464</v>
      </c>
      <c r="Z261" t="s">
        <v>2497</v>
      </c>
      <c r="AA261" t="s">
        <v>2589</v>
      </c>
      <c r="AB261" t="s">
        <v>2607</v>
      </c>
      <c r="AD261">
        <v>1</v>
      </c>
      <c r="AE261" t="s">
        <v>1600</v>
      </c>
      <c r="AF261" t="s">
        <v>3107</v>
      </c>
      <c r="AH261" t="s">
        <v>3108</v>
      </c>
      <c r="AI261" t="s">
        <v>1600</v>
      </c>
      <c r="AJ261" t="s">
        <v>1600</v>
      </c>
      <c r="AK261" t="s">
        <v>3400</v>
      </c>
      <c r="AL261">
        <v>46210</v>
      </c>
      <c r="AM261" t="s">
        <v>3416</v>
      </c>
      <c r="AN261" t="s">
        <v>3545</v>
      </c>
      <c r="AO261" t="s">
        <v>3933</v>
      </c>
      <c r="AP261" t="s">
        <v>3933</v>
      </c>
      <c r="AQ261" t="s">
        <v>3939</v>
      </c>
      <c r="AR261" t="s">
        <v>2497</v>
      </c>
      <c r="AS261" t="s">
        <v>2589</v>
      </c>
      <c r="AT261" t="s">
        <v>3948</v>
      </c>
      <c r="AW261" t="s">
        <v>3952</v>
      </c>
      <c r="AX261" t="s">
        <v>3952</v>
      </c>
      <c r="AY261" t="s">
        <v>3958</v>
      </c>
      <c r="AZ261" t="s">
        <v>4212</v>
      </c>
      <c r="BB261">
        <v>1267</v>
      </c>
      <c r="BC261" t="s">
        <v>3939</v>
      </c>
      <c r="BD261">
        <v>6327</v>
      </c>
      <c r="BE261">
        <v>1</v>
      </c>
      <c r="BF261" t="s">
        <v>4618</v>
      </c>
    </row>
    <row r="262" spans="1:58">
      <c r="A262">
        <v>135617</v>
      </c>
      <c r="B262" t="s">
        <v>4040</v>
      </c>
      <c r="C262" t="s">
        <v>4297</v>
      </c>
      <c r="D262" t="s">
        <v>306</v>
      </c>
      <c r="E262">
        <v>12</v>
      </c>
      <c r="F262" t="s">
        <v>4235</v>
      </c>
      <c r="G262">
        <v>360000</v>
      </c>
      <c r="I262">
        <f t="shared" si="4"/>
        <v>4320000</v>
      </c>
      <c r="K262" t="s">
        <v>3396</v>
      </c>
      <c r="L262">
        <v>0</v>
      </c>
      <c r="M262">
        <v>46210</v>
      </c>
      <c r="N262" t="s">
        <v>3408</v>
      </c>
      <c r="O262">
        <v>138738</v>
      </c>
      <c r="R262">
        <v>4320000</v>
      </c>
      <c r="S262" t="s">
        <v>1622</v>
      </c>
      <c r="T262">
        <v>20</v>
      </c>
      <c r="U262">
        <v>1</v>
      </c>
      <c r="W262" t="s">
        <v>2405</v>
      </c>
      <c r="X262" t="s">
        <v>2462</v>
      </c>
      <c r="Y262" t="s">
        <v>2464</v>
      </c>
      <c r="Z262" t="s">
        <v>2494</v>
      </c>
      <c r="AA262" t="s">
        <v>2581</v>
      </c>
      <c r="AB262" t="s">
        <v>2607</v>
      </c>
      <c r="AD262">
        <v>6.06</v>
      </c>
      <c r="AE262" t="s">
        <v>2704</v>
      </c>
      <c r="AF262" t="s">
        <v>3107</v>
      </c>
      <c r="AH262" t="s">
        <v>3108</v>
      </c>
      <c r="AI262" t="s">
        <v>3150</v>
      </c>
      <c r="AJ262" t="s">
        <v>3303</v>
      </c>
      <c r="AL262">
        <v>46210</v>
      </c>
      <c r="AM262" t="s">
        <v>3416</v>
      </c>
      <c r="AN262" t="s">
        <v>3546</v>
      </c>
      <c r="AO262" t="s">
        <v>3933</v>
      </c>
      <c r="AP262" t="s">
        <v>3933</v>
      </c>
      <c r="AQ262" t="s">
        <v>3936</v>
      </c>
      <c r="AR262" t="s">
        <v>2494</v>
      </c>
      <c r="AS262" t="s">
        <v>2581</v>
      </c>
      <c r="AT262" t="s">
        <v>3948</v>
      </c>
      <c r="AW262" t="s">
        <v>3953</v>
      </c>
      <c r="AX262" t="s">
        <v>3953</v>
      </c>
      <c r="AY262" t="s">
        <v>3958</v>
      </c>
      <c r="AZ262" t="s">
        <v>4212</v>
      </c>
      <c r="BB262">
        <v>16985</v>
      </c>
      <c r="BC262" t="s">
        <v>3936</v>
      </c>
      <c r="BD262">
        <v>41</v>
      </c>
      <c r="BE262">
        <v>1</v>
      </c>
      <c r="BF262" t="s">
        <v>3416</v>
      </c>
    </row>
    <row r="263" spans="1:58">
      <c r="A263">
        <v>135617</v>
      </c>
      <c r="B263" t="s">
        <v>4040</v>
      </c>
      <c r="C263" t="s">
        <v>4297</v>
      </c>
      <c r="D263" t="s">
        <v>307</v>
      </c>
      <c r="E263">
        <v>12</v>
      </c>
      <c r="F263" t="s">
        <v>4235</v>
      </c>
      <c r="G263">
        <v>400000</v>
      </c>
      <c r="I263">
        <f t="shared" si="4"/>
        <v>4800000</v>
      </c>
      <c r="K263" t="s">
        <v>3396</v>
      </c>
      <c r="L263">
        <v>0</v>
      </c>
      <c r="M263">
        <v>46210</v>
      </c>
      <c r="N263" t="s">
        <v>3408</v>
      </c>
      <c r="O263">
        <v>138738</v>
      </c>
      <c r="R263">
        <v>4800000</v>
      </c>
      <c r="S263" t="s">
        <v>1623</v>
      </c>
      <c r="T263">
        <v>20</v>
      </c>
      <c r="U263">
        <v>2</v>
      </c>
      <c r="W263" t="s">
        <v>2405</v>
      </c>
      <c r="X263" t="s">
        <v>2462</v>
      </c>
      <c r="Y263" t="s">
        <v>2464</v>
      </c>
      <c r="Z263" t="s">
        <v>2494</v>
      </c>
      <c r="AA263" t="s">
        <v>2581</v>
      </c>
      <c r="AB263" t="s">
        <v>2607</v>
      </c>
      <c r="AD263">
        <v>6.06</v>
      </c>
      <c r="AE263" t="s">
        <v>2705</v>
      </c>
      <c r="AF263" t="s">
        <v>3107</v>
      </c>
      <c r="AH263" t="s">
        <v>3108</v>
      </c>
      <c r="AI263" t="s">
        <v>3150</v>
      </c>
      <c r="AJ263" t="s">
        <v>3303</v>
      </c>
      <c r="AL263">
        <v>46210</v>
      </c>
      <c r="AM263" t="s">
        <v>3416</v>
      </c>
      <c r="AN263" t="s">
        <v>3546</v>
      </c>
      <c r="AO263" t="s">
        <v>3933</v>
      </c>
      <c r="AP263" t="s">
        <v>3933</v>
      </c>
      <c r="AQ263" t="s">
        <v>3936</v>
      </c>
      <c r="AR263" t="s">
        <v>2494</v>
      </c>
      <c r="AS263" t="s">
        <v>2581</v>
      </c>
      <c r="AT263" t="s">
        <v>3948</v>
      </c>
      <c r="AW263" t="s">
        <v>3953</v>
      </c>
      <c r="AX263" t="s">
        <v>3953</v>
      </c>
      <c r="AY263" t="s">
        <v>3958</v>
      </c>
      <c r="AZ263" t="s">
        <v>4212</v>
      </c>
      <c r="BB263">
        <v>16985</v>
      </c>
      <c r="BC263" t="s">
        <v>3936</v>
      </c>
      <c r="BD263">
        <v>41</v>
      </c>
      <c r="BE263">
        <v>2</v>
      </c>
      <c r="BF263" t="s">
        <v>3416</v>
      </c>
    </row>
    <row r="264" spans="1:58">
      <c r="A264">
        <v>135617</v>
      </c>
      <c r="B264" t="s">
        <v>4040</v>
      </c>
      <c r="C264" t="s">
        <v>4297</v>
      </c>
      <c r="D264" t="s">
        <v>308</v>
      </c>
      <c r="E264">
        <v>12</v>
      </c>
      <c r="F264" t="s">
        <v>4235</v>
      </c>
      <c r="G264">
        <v>250000</v>
      </c>
      <c r="I264">
        <f t="shared" si="4"/>
        <v>3000000</v>
      </c>
      <c r="K264" t="s">
        <v>3396</v>
      </c>
      <c r="L264">
        <v>0</v>
      </c>
      <c r="M264">
        <v>46210</v>
      </c>
      <c r="N264" t="s">
        <v>3408</v>
      </c>
      <c r="O264">
        <v>138738</v>
      </c>
      <c r="R264">
        <v>3000000</v>
      </c>
      <c r="S264" t="s">
        <v>1624</v>
      </c>
      <c r="T264">
        <v>20</v>
      </c>
      <c r="U264">
        <v>3</v>
      </c>
      <c r="W264" t="s">
        <v>2405</v>
      </c>
      <c r="X264" t="s">
        <v>2462</v>
      </c>
      <c r="Y264" t="s">
        <v>2464</v>
      </c>
      <c r="Z264" t="s">
        <v>2494</v>
      </c>
      <c r="AA264" t="s">
        <v>2581</v>
      </c>
      <c r="AB264" t="s">
        <v>2607</v>
      </c>
      <c r="AD264">
        <v>6.06</v>
      </c>
      <c r="AE264" t="s">
        <v>2706</v>
      </c>
      <c r="AF264" t="s">
        <v>3107</v>
      </c>
      <c r="AH264" t="s">
        <v>3108</v>
      </c>
      <c r="AI264" t="s">
        <v>3150</v>
      </c>
      <c r="AJ264" t="s">
        <v>3303</v>
      </c>
      <c r="AL264">
        <v>46210</v>
      </c>
      <c r="AM264" t="s">
        <v>3416</v>
      </c>
      <c r="AN264" t="s">
        <v>3546</v>
      </c>
      <c r="AO264" t="s">
        <v>3933</v>
      </c>
      <c r="AP264" t="s">
        <v>3933</v>
      </c>
      <c r="AQ264" t="s">
        <v>3936</v>
      </c>
      <c r="AR264" t="s">
        <v>2494</v>
      </c>
      <c r="AS264" t="s">
        <v>2581</v>
      </c>
      <c r="AT264" t="s">
        <v>3948</v>
      </c>
      <c r="AW264" t="s">
        <v>3953</v>
      </c>
      <c r="AX264" t="s">
        <v>3953</v>
      </c>
      <c r="AY264" t="s">
        <v>3958</v>
      </c>
      <c r="AZ264" t="s">
        <v>4212</v>
      </c>
      <c r="BB264">
        <v>16985</v>
      </c>
      <c r="BC264" t="s">
        <v>3936</v>
      </c>
      <c r="BD264">
        <v>41</v>
      </c>
      <c r="BE264">
        <v>3</v>
      </c>
      <c r="BF264" t="s">
        <v>3416</v>
      </c>
    </row>
    <row r="265" spans="1:58">
      <c r="A265">
        <v>135618</v>
      </c>
      <c r="B265" t="s">
        <v>4008</v>
      </c>
      <c r="C265" t="s">
        <v>4296</v>
      </c>
      <c r="D265" t="s">
        <v>309</v>
      </c>
      <c r="E265">
        <v>1</v>
      </c>
      <c r="F265" t="s">
        <v>4235</v>
      </c>
      <c r="G265">
        <v>478000</v>
      </c>
      <c r="I265">
        <f t="shared" si="4"/>
        <v>478000</v>
      </c>
      <c r="K265" t="s">
        <v>3396</v>
      </c>
      <c r="L265">
        <v>0</v>
      </c>
      <c r="M265">
        <v>46210</v>
      </c>
      <c r="N265" t="s">
        <v>3408</v>
      </c>
      <c r="O265">
        <v>138647</v>
      </c>
      <c r="R265">
        <v>478000</v>
      </c>
      <c r="S265" t="s">
        <v>1625</v>
      </c>
      <c r="T265">
        <v>20</v>
      </c>
      <c r="U265">
        <v>1</v>
      </c>
      <c r="W265" t="s">
        <v>2412</v>
      </c>
      <c r="X265" t="s">
        <v>2462</v>
      </c>
      <c r="Y265" t="s">
        <v>2464</v>
      </c>
      <c r="Z265" t="s">
        <v>2515</v>
      </c>
      <c r="AA265" t="s">
        <v>2599</v>
      </c>
      <c r="AB265" t="s">
        <v>2607</v>
      </c>
      <c r="AD265">
        <v>1</v>
      </c>
      <c r="AE265" t="s">
        <v>2707</v>
      </c>
      <c r="AF265" t="s">
        <v>3107</v>
      </c>
      <c r="AH265" t="s">
        <v>3108</v>
      </c>
      <c r="AI265" t="s">
        <v>3151</v>
      </c>
      <c r="AJ265" t="s">
        <v>3304</v>
      </c>
      <c r="AL265">
        <v>46210</v>
      </c>
      <c r="AM265" t="s">
        <v>3416</v>
      </c>
      <c r="AN265" t="s">
        <v>3547</v>
      </c>
      <c r="AO265" t="s">
        <v>3933</v>
      </c>
      <c r="AP265" t="s">
        <v>3933</v>
      </c>
      <c r="AQ265" t="s">
        <v>3943</v>
      </c>
      <c r="AR265" t="s">
        <v>2515</v>
      </c>
      <c r="AS265" t="s">
        <v>2599</v>
      </c>
      <c r="AT265" t="s">
        <v>3948</v>
      </c>
      <c r="AW265" t="s">
        <v>3952</v>
      </c>
      <c r="AX265" t="s">
        <v>3952</v>
      </c>
      <c r="AY265" t="s">
        <v>3958</v>
      </c>
      <c r="AZ265" t="s">
        <v>4215</v>
      </c>
      <c r="BB265">
        <v>1185</v>
      </c>
      <c r="BC265" t="s">
        <v>3943</v>
      </c>
      <c r="BD265">
        <v>1184</v>
      </c>
      <c r="BE265">
        <v>1</v>
      </c>
      <c r="BF265" t="s">
        <v>4623</v>
      </c>
    </row>
    <row r="266" spans="1:58">
      <c r="A266">
        <v>135618</v>
      </c>
      <c r="B266" t="s">
        <v>4008</v>
      </c>
      <c r="C266" t="s">
        <v>4296</v>
      </c>
      <c r="D266" t="s">
        <v>310</v>
      </c>
      <c r="E266">
        <v>1</v>
      </c>
      <c r="F266" t="s">
        <v>4235</v>
      </c>
      <c r="G266">
        <v>74500</v>
      </c>
      <c r="I266">
        <f t="shared" si="4"/>
        <v>74500</v>
      </c>
      <c r="K266" t="s">
        <v>3396</v>
      </c>
      <c r="L266">
        <v>0</v>
      </c>
      <c r="M266">
        <v>46210</v>
      </c>
      <c r="N266" t="s">
        <v>3408</v>
      </c>
      <c r="O266">
        <v>138647</v>
      </c>
      <c r="R266">
        <v>74500</v>
      </c>
      <c r="S266" t="s">
        <v>1626</v>
      </c>
      <c r="T266">
        <v>20</v>
      </c>
      <c r="U266">
        <v>2</v>
      </c>
      <c r="W266" t="s">
        <v>2412</v>
      </c>
      <c r="X266" t="s">
        <v>2462</v>
      </c>
      <c r="Y266" t="s">
        <v>2464</v>
      </c>
      <c r="Z266" t="s">
        <v>2515</v>
      </c>
      <c r="AA266" t="s">
        <v>2599</v>
      </c>
      <c r="AB266" t="s">
        <v>2607</v>
      </c>
      <c r="AD266">
        <v>1</v>
      </c>
      <c r="AE266" t="s">
        <v>2708</v>
      </c>
      <c r="AF266" t="s">
        <v>3107</v>
      </c>
      <c r="AH266" t="s">
        <v>3108</v>
      </c>
      <c r="AI266" t="s">
        <v>3151</v>
      </c>
      <c r="AJ266" t="s">
        <v>3304</v>
      </c>
      <c r="AL266">
        <v>46210</v>
      </c>
      <c r="AM266" t="s">
        <v>3416</v>
      </c>
      <c r="AN266" t="s">
        <v>3547</v>
      </c>
      <c r="AO266" t="s">
        <v>3933</v>
      </c>
      <c r="AP266" t="s">
        <v>3933</v>
      </c>
      <c r="AQ266" t="s">
        <v>3943</v>
      </c>
      <c r="AR266" t="s">
        <v>2515</v>
      </c>
      <c r="AS266" t="s">
        <v>2599</v>
      </c>
      <c r="AT266" t="s">
        <v>3948</v>
      </c>
      <c r="AW266" t="s">
        <v>3952</v>
      </c>
      <c r="AX266" t="s">
        <v>3952</v>
      </c>
      <c r="AY266" t="s">
        <v>3958</v>
      </c>
      <c r="AZ266" t="s">
        <v>4215</v>
      </c>
      <c r="BB266">
        <v>1185</v>
      </c>
      <c r="BC266" t="s">
        <v>3943</v>
      </c>
      <c r="BD266">
        <v>1184</v>
      </c>
      <c r="BE266">
        <v>2</v>
      </c>
      <c r="BF266" t="s">
        <v>4623</v>
      </c>
    </row>
    <row r="267" spans="1:58">
      <c r="A267">
        <v>135618</v>
      </c>
      <c r="B267" t="s">
        <v>4008</v>
      </c>
      <c r="C267" t="s">
        <v>4296</v>
      </c>
      <c r="D267" t="s">
        <v>311</v>
      </c>
      <c r="E267">
        <v>1</v>
      </c>
      <c r="F267" t="s">
        <v>4235</v>
      </c>
      <c r="G267">
        <v>74500</v>
      </c>
      <c r="I267">
        <f t="shared" si="4"/>
        <v>74500</v>
      </c>
      <c r="K267" t="s">
        <v>3396</v>
      </c>
      <c r="L267">
        <v>0</v>
      </c>
      <c r="M267">
        <v>46210</v>
      </c>
      <c r="N267" t="s">
        <v>3408</v>
      </c>
      <c r="O267">
        <v>138647</v>
      </c>
      <c r="R267">
        <v>74500</v>
      </c>
      <c r="S267" t="s">
        <v>1626</v>
      </c>
      <c r="T267">
        <v>20</v>
      </c>
      <c r="U267">
        <v>3</v>
      </c>
      <c r="W267" t="s">
        <v>2412</v>
      </c>
      <c r="X267" t="s">
        <v>2462</v>
      </c>
      <c r="Y267" t="s">
        <v>2464</v>
      </c>
      <c r="Z267" t="s">
        <v>2515</v>
      </c>
      <c r="AA267" t="s">
        <v>2599</v>
      </c>
      <c r="AB267" t="s">
        <v>2607</v>
      </c>
      <c r="AD267">
        <v>1</v>
      </c>
      <c r="AE267" t="s">
        <v>2708</v>
      </c>
      <c r="AF267" t="s">
        <v>3107</v>
      </c>
      <c r="AH267" t="s">
        <v>3108</v>
      </c>
      <c r="AI267" t="s">
        <v>3151</v>
      </c>
      <c r="AJ267" t="s">
        <v>3304</v>
      </c>
      <c r="AL267">
        <v>46210</v>
      </c>
      <c r="AM267" t="s">
        <v>3416</v>
      </c>
      <c r="AN267" t="s">
        <v>3547</v>
      </c>
      <c r="AO267" t="s">
        <v>3933</v>
      </c>
      <c r="AP267" t="s">
        <v>3933</v>
      </c>
      <c r="AQ267" t="s">
        <v>3943</v>
      </c>
      <c r="AR267" t="s">
        <v>2515</v>
      </c>
      <c r="AS267" t="s">
        <v>2599</v>
      </c>
      <c r="AT267" t="s">
        <v>3948</v>
      </c>
      <c r="AW267" t="s">
        <v>3952</v>
      </c>
      <c r="AX267" t="s">
        <v>3952</v>
      </c>
      <c r="AY267" t="s">
        <v>3958</v>
      </c>
      <c r="AZ267" t="s">
        <v>4215</v>
      </c>
      <c r="BB267">
        <v>1185</v>
      </c>
      <c r="BC267" t="s">
        <v>3943</v>
      </c>
      <c r="BD267">
        <v>1184</v>
      </c>
      <c r="BE267">
        <v>3</v>
      </c>
      <c r="BF267" t="s">
        <v>4623</v>
      </c>
    </row>
    <row r="268" spans="1:58">
      <c r="A268">
        <v>135619</v>
      </c>
      <c r="B268" t="s">
        <v>4041</v>
      </c>
      <c r="C268" t="s">
        <v>4298</v>
      </c>
      <c r="D268" t="s">
        <v>312</v>
      </c>
      <c r="E268">
        <v>1</v>
      </c>
      <c r="F268" t="s">
        <v>4235</v>
      </c>
      <c r="G268">
        <v>1250</v>
      </c>
      <c r="I268">
        <f t="shared" si="4"/>
        <v>1250</v>
      </c>
      <c r="K268" t="s">
        <v>3398</v>
      </c>
      <c r="L268">
        <v>0</v>
      </c>
      <c r="M268">
        <v>46210</v>
      </c>
      <c r="N268" t="s">
        <v>3408</v>
      </c>
      <c r="O268">
        <v>138845</v>
      </c>
      <c r="R268">
        <v>1250</v>
      </c>
      <c r="S268" t="s">
        <v>1627</v>
      </c>
      <c r="T268">
        <v>0</v>
      </c>
      <c r="U268">
        <v>1</v>
      </c>
      <c r="W268" t="s">
        <v>2411</v>
      </c>
      <c r="X268" t="s">
        <v>2462</v>
      </c>
      <c r="Y268" t="s">
        <v>2465</v>
      </c>
      <c r="Z268" t="s">
        <v>2516</v>
      </c>
      <c r="AA268" t="s">
        <v>2600</v>
      </c>
      <c r="AB268" t="s">
        <v>2607</v>
      </c>
      <c r="AD268">
        <v>1</v>
      </c>
      <c r="AE268" t="s">
        <v>1627</v>
      </c>
      <c r="AF268" t="s">
        <v>3107</v>
      </c>
      <c r="AH268" t="s">
        <v>3109</v>
      </c>
      <c r="AI268" t="s">
        <v>1991</v>
      </c>
      <c r="AJ268" t="s">
        <v>1991</v>
      </c>
      <c r="AK268" t="s">
        <v>3400</v>
      </c>
      <c r="AL268">
        <v>46210</v>
      </c>
      <c r="AM268" t="s">
        <v>3416</v>
      </c>
      <c r="AN268" t="s">
        <v>3548</v>
      </c>
      <c r="AO268" t="s">
        <v>3933</v>
      </c>
      <c r="AP268" t="s">
        <v>3934</v>
      </c>
      <c r="AQ268" t="s">
        <v>3937</v>
      </c>
      <c r="AR268" t="s">
        <v>2516</v>
      </c>
      <c r="AS268" t="s">
        <v>2600</v>
      </c>
      <c r="AT268" t="s">
        <v>3950</v>
      </c>
      <c r="AW268" t="s">
        <v>3952</v>
      </c>
      <c r="AX268" t="s">
        <v>3952</v>
      </c>
      <c r="AY268" t="s">
        <v>3959</v>
      </c>
      <c r="AZ268" t="s">
        <v>4221</v>
      </c>
      <c r="BB268">
        <v>27678</v>
      </c>
      <c r="BC268" t="s">
        <v>3937</v>
      </c>
      <c r="BD268">
        <v>2397</v>
      </c>
      <c r="BE268">
        <v>1</v>
      </c>
      <c r="BF268" t="s">
        <v>3406</v>
      </c>
    </row>
    <row r="269" spans="1:58">
      <c r="A269">
        <v>135619</v>
      </c>
      <c r="B269" t="s">
        <v>4041</v>
      </c>
      <c r="C269" t="s">
        <v>4299</v>
      </c>
      <c r="D269" t="s">
        <v>313</v>
      </c>
      <c r="E269">
        <v>1</v>
      </c>
      <c r="F269" t="s">
        <v>4235</v>
      </c>
      <c r="G269">
        <v>300</v>
      </c>
      <c r="I269">
        <f t="shared" si="4"/>
        <v>300</v>
      </c>
      <c r="K269" t="s">
        <v>3398</v>
      </c>
      <c r="L269">
        <v>0</v>
      </c>
      <c r="M269">
        <v>46210</v>
      </c>
      <c r="N269" t="s">
        <v>3408</v>
      </c>
      <c r="O269">
        <v>138845</v>
      </c>
      <c r="R269">
        <v>300</v>
      </c>
      <c r="S269" t="s">
        <v>1628</v>
      </c>
      <c r="T269">
        <v>0</v>
      </c>
      <c r="U269">
        <v>2</v>
      </c>
      <c r="W269" t="s">
        <v>2417</v>
      </c>
      <c r="X269" t="s">
        <v>2462</v>
      </c>
      <c r="Y269" t="s">
        <v>2465</v>
      </c>
      <c r="Z269" t="s">
        <v>2516</v>
      </c>
      <c r="AA269" t="s">
        <v>2600</v>
      </c>
      <c r="AB269" t="s">
        <v>2607</v>
      </c>
      <c r="AD269">
        <v>1</v>
      </c>
      <c r="AE269" t="s">
        <v>1628</v>
      </c>
      <c r="AF269" t="s">
        <v>3107</v>
      </c>
      <c r="AH269" t="s">
        <v>3109</v>
      </c>
      <c r="AI269" t="s">
        <v>1991</v>
      </c>
      <c r="AJ269" t="s">
        <v>1991</v>
      </c>
      <c r="AK269" t="s">
        <v>3400</v>
      </c>
      <c r="AL269">
        <v>46210</v>
      </c>
      <c r="AM269" t="s">
        <v>3416</v>
      </c>
      <c r="AN269" t="s">
        <v>3548</v>
      </c>
      <c r="AO269" t="s">
        <v>3933</v>
      </c>
      <c r="AP269" t="s">
        <v>3934</v>
      </c>
      <c r="AQ269" t="s">
        <v>3937</v>
      </c>
      <c r="AR269" t="s">
        <v>2516</v>
      </c>
      <c r="AS269" t="s">
        <v>2600</v>
      </c>
      <c r="AT269" t="s">
        <v>3950</v>
      </c>
      <c r="AW269" t="s">
        <v>3952</v>
      </c>
      <c r="AX269" t="s">
        <v>3952</v>
      </c>
      <c r="AY269" t="s">
        <v>3959</v>
      </c>
      <c r="AZ269" t="s">
        <v>4221</v>
      </c>
      <c r="BB269">
        <v>1191</v>
      </c>
      <c r="BC269" t="s">
        <v>3937</v>
      </c>
      <c r="BD269">
        <v>2397</v>
      </c>
      <c r="BE269">
        <v>2</v>
      </c>
      <c r="BF269" t="s">
        <v>3406</v>
      </c>
    </row>
    <row r="270" spans="1:58">
      <c r="A270">
        <v>135620</v>
      </c>
      <c r="B270" t="s">
        <v>4042</v>
      </c>
      <c r="C270" t="s">
        <v>4300</v>
      </c>
      <c r="D270" t="s">
        <v>314</v>
      </c>
      <c r="E270">
        <v>1</v>
      </c>
      <c r="F270" t="s">
        <v>4235</v>
      </c>
      <c r="G270">
        <v>8694.1299999999992</v>
      </c>
      <c r="I270">
        <f t="shared" si="4"/>
        <v>8694.1299999999992</v>
      </c>
      <c r="K270" t="s">
        <v>3398</v>
      </c>
      <c r="L270">
        <v>0</v>
      </c>
      <c r="M270">
        <v>46210</v>
      </c>
      <c r="N270" t="s">
        <v>3409</v>
      </c>
      <c r="O270">
        <v>138846</v>
      </c>
      <c r="R270">
        <v>8694.1299999999992</v>
      </c>
      <c r="S270" t="s">
        <v>1629</v>
      </c>
      <c r="T270">
        <v>-10</v>
      </c>
      <c r="U270">
        <v>1</v>
      </c>
      <c r="W270" t="s">
        <v>2405</v>
      </c>
      <c r="X270" t="s">
        <v>2463</v>
      </c>
      <c r="Y270" t="s">
        <v>2465</v>
      </c>
      <c r="Z270" t="s">
        <v>2508</v>
      </c>
      <c r="AA270" t="s">
        <v>2465</v>
      </c>
      <c r="AB270" t="s">
        <v>2607</v>
      </c>
      <c r="AD270">
        <v>0</v>
      </c>
      <c r="AE270" t="s">
        <v>2609</v>
      </c>
      <c r="AF270" t="s">
        <v>3107</v>
      </c>
      <c r="AH270" t="s">
        <v>3109</v>
      </c>
      <c r="AI270" t="s">
        <v>3152</v>
      </c>
      <c r="AJ270" t="s">
        <v>3305</v>
      </c>
      <c r="AK270" t="s">
        <v>3400</v>
      </c>
      <c r="AL270">
        <v>46210</v>
      </c>
      <c r="AM270" t="s">
        <v>3416</v>
      </c>
      <c r="AN270" t="s">
        <v>3549</v>
      </c>
      <c r="AO270" t="s">
        <v>3933</v>
      </c>
      <c r="AP270" t="s">
        <v>3933</v>
      </c>
      <c r="AQ270" t="s">
        <v>3937</v>
      </c>
      <c r="AR270" t="s">
        <v>2508</v>
      </c>
      <c r="AS270" t="s">
        <v>2465</v>
      </c>
      <c r="AT270" t="s">
        <v>3950</v>
      </c>
      <c r="AW270" t="s">
        <v>3954</v>
      </c>
      <c r="AX270" t="s">
        <v>3954</v>
      </c>
      <c r="AY270" t="s">
        <v>3959</v>
      </c>
      <c r="AZ270" t="s">
        <v>4221</v>
      </c>
      <c r="BB270">
        <v>13136</v>
      </c>
      <c r="BC270" t="s">
        <v>3937</v>
      </c>
      <c r="BD270">
        <v>2454</v>
      </c>
      <c r="BE270">
        <v>1</v>
      </c>
      <c r="BF270" t="s">
        <v>3405</v>
      </c>
    </row>
    <row r="271" spans="1:58">
      <c r="A271">
        <v>135620</v>
      </c>
      <c r="B271" t="s">
        <v>4042</v>
      </c>
      <c r="C271" t="s">
        <v>4300</v>
      </c>
      <c r="D271" t="s">
        <v>315</v>
      </c>
      <c r="E271">
        <v>1</v>
      </c>
      <c r="F271" t="s">
        <v>4235</v>
      </c>
      <c r="G271">
        <v>8927.8799999999992</v>
      </c>
      <c r="I271">
        <f t="shared" si="4"/>
        <v>8927.8799999999992</v>
      </c>
      <c r="K271" t="s">
        <v>3398</v>
      </c>
      <c r="L271">
        <v>0</v>
      </c>
      <c r="M271">
        <v>46210</v>
      </c>
      <c r="N271" t="s">
        <v>3409</v>
      </c>
      <c r="O271">
        <v>138846</v>
      </c>
      <c r="R271">
        <v>8927.8799999999992</v>
      </c>
      <c r="S271" t="s">
        <v>1630</v>
      </c>
      <c r="T271">
        <v>-10</v>
      </c>
      <c r="U271">
        <v>2</v>
      </c>
      <c r="W271" t="s">
        <v>2405</v>
      </c>
      <c r="X271" t="s">
        <v>2463</v>
      </c>
      <c r="Y271" t="s">
        <v>2465</v>
      </c>
      <c r="Z271" t="s">
        <v>2508</v>
      </c>
      <c r="AA271" t="s">
        <v>2465</v>
      </c>
      <c r="AB271" t="s">
        <v>2607</v>
      </c>
      <c r="AD271">
        <v>0</v>
      </c>
      <c r="AE271" t="s">
        <v>2609</v>
      </c>
      <c r="AF271" t="s">
        <v>3107</v>
      </c>
      <c r="AH271" t="s">
        <v>3109</v>
      </c>
      <c r="AI271" t="s">
        <v>3152</v>
      </c>
      <c r="AJ271" t="s">
        <v>3305</v>
      </c>
      <c r="AK271" t="s">
        <v>3400</v>
      </c>
      <c r="AL271">
        <v>46210</v>
      </c>
      <c r="AM271" t="s">
        <v>3416</v>
      </c>
      <c r="AN271" t="s">
        <v>3549</v>
      </c>
      <c r="AO271" t="s">
        <v>3933</v>
      </c>
      <c r="AP271" t="s">
        <v>3933</v>
      </c>
      <c r="AQ271" t="s">
        <v>3937</v>
      </c>
      <c r="AR271" t="s">
        <v>2508</v>
      </c>
      <c r="AS271" t="s">
        <v>2465</v>
      </c>
      <c r="AT271" t="s">
        <v>3950</v>
      </c>
      <c r="AW271" t="s">
        <v>3954</v>
      </c>
      <c r="AX271" t="s">
        <v>3954</v>
      </c>
      <c r="AY271" t="s">
        <v>3959</v>
      </c>
      <c r="AZ271" t="s">
        <v>4221</v>
      </c>
      <c r="BB271">
        <v>13136</v>
      </c>
      <c r="BC271" t="s">
        <v>3937</v>
      </c>
      <c r="BD271">
        <v>2454</v>
      </c>
      <c r="BE271">
        <v>2</v>
      </c>
      <c r="BF271" t="s">
        <v>3405</v>
      </c>
    </row>
    <row r="272" spans="1:58">
      <c r="A272">
        <v>135621</v>
      </c>
      <c r="B272" t="s">
        <v>4042</v>
      </c>
      <c r="C272" t="s">
        <v>4300</v>
      </c>
      <c r="D272" t="s">
        <v>316</v>
      </c>
      <c r="E272">
        <v>1</v>
      </c>
      <c r="F272" t="s">
        <v>4235</v>
      </c>
      <c r="G272">
        <v>6928.32</v>
      </c>
      <c r="I272">
        <f t="shared" si="4"/>
        <v>6928.32</v>
      </c>
      <c r="K272" t="s">
        <v>3398</v>
      </c>
      <c r="L272">
        <v>0</v>
      </c>
      <c r="M272">
        <v>46210</v>
      </c>
      <c r="N272" t="s">
        <v>3409</v>
      </c>
      <c r="O272">
        <v>138850</v>
      </c>
      <c r="R272">
        <v>6928.32</v>
      </c>
      <c r="S272" t="s">
        <v>1631</v>
      </c>
      <c r="T272">
        <v>-10</v>
      </c>
      <c r="U272">
        <v>1</v>
      </c>
      <c r="W272" t="s">
        <v>2405</v>
      </c>
      <c r="X272" t="s">
        <v>2463</v>
      </c>
      <c r="Y272" t="s">
        <v>2465</v>
      </c>
      <c r="Z272" t="s">
        <v>2508</v>
      </c>
      <c r="AA272" t="s">
        <v>2465</v>
      </c>
      <c r="AB272" t="s">
        <v>2607</v>
      </c>
      <c r="AD272">
        <v>0</v>
      </c>
      <c r="AE272" t="s">
        <v>2609</v>
      </c>
      <c r="AF272" t="s">
        <v>3107</v>
      </c>
      <c r="AH272" t="s">
        <v>3109</v>
      </c>
      <c r="AI272" t="s">
        <v>3153</v>
      </c>
      <c r="AJ272" t="s">
        <v>3306</v>
      </c>
      <c r="AK272" t="s">
        <v>3400</v>
      </c>
      <c r="AL272">
        <v>46210</v>
      </c>
      <c r="AM272" t="s">
        <v>3416</v>
      </c>
      <c r="AN272" t="s">
        <v>3550</v>
      </c>
      <c r="AO272" t="s">
        <v>3933</v>
      </c>
      <c r="AP272" t="s">
        <v>3933</v>
      </c>
      <c r="AQ272" t="s">
        <v>3937</v>
      </c>
      <c r="AR272" t="s">
        <v>2508</v>
      </c>
      <c r="AS272" t="s">
        <v>2465</v>
      </c>
      <c r="AT272" t="s">
        <v>3950</v>
      </c>
      <c r="AW272" t="s">
        <v>3954</v>
      </c>
      <c r="AX272" t="s">
        <v>3954</v>
      </c>
      <c r="AY272" t="s">
        <v>3959</v>
      </c>
      <c r="AZ272" t="s">
        <v>4221</v>
      </c>
      <c r="BB272">
        <v>13136</v>
      </c>
      <c r="BC272" t="s">
        <v>3937</v>
      </c>
      <c r="BD272">
        <v>2454</v>
      </c>
      <c r="BE272">
        <v>1</v>
      </c>
      <c r="BF272" t="s">
        <v>3405</v>
      </c>
    </row>
    <row r="273" spans="1:58">
      <c r="A273">
        <v>135621</v>
      </c>
      <c r="B273" t="s">
        <v>4042</v>
      </c>
      <c r="C273" t="s">
        <v>4300</v>
      </c>
      <c r="D273" t="s">
        <v>317</v>
      </c>
      <c r="E273">
        <v>1</v>
      </c>
      <c r="F273" t="s">
        <v>4235</v>
      </c>
      <c r="G273">
        <v>1760</v>
      </c>
      <c r="I273">
        <f t="shared" si="4"/>
        <v>1760</v>
      </c>
      <c r="K273" t="s">
        <v>3398</v>
      </c>
      <c r="L273">
        <v>0</v>
      </c>
      <c r="M273">
        <v>46210</v>
      </c>
      <c r="N273" t="s">
        <v>3409</v>
      </c>
      <c r="O273">
        <v>138850</v>
      </c>
      <c r="R273">
        <v>1760</v>
      </c>
      <c r="S273" t="s">
        <v>1632</v>
      </c>
      <c r="T273">
        <v>-10</v>
      </c>
      <c r="U273">
        <v>2</v>
      </c>
      <c r="W273" t="s">
        <v>2405</v>
      </c>
      <c r="X273" t="s">
        <v>2463</v>
      </c>
      <c r="Y273" t="s">
        <v>2465</v>
      </c>
      <c r="Z273" t="s">
        <v>2508</v>
      </c>
      <c r="AA273" t="s">
        <v>2465</v>
      </c>
      <c r="AB273" t="s">
        <v>2607</v>
      </c>
      <c r="AD273">
        <v>0</v>
      </c>
      <c r="AE273" t="s">
        <v>2609</v>
      </c>
      <c r="AF273" t="s">
        <v>3107</v>
      </c>
      <c r="AH273" t="s">
        <v>3109</v>
      </c>
      <c r="AI273" t="s">
        <v>3153</v>
      </c>
      <c r="AJ273" t="s">
        <v>3306</v>
      </c>
      <c r="AK273" t="s">
        <v>3400</v>
      </c>
      <c r="AL273">
        <v>46210</v>
      </c>
      <c r="AM273" t="s">
        <v>3416</v>
      </c>
      <c r="AN273" t="s">
        <v>3550</v>
      </c>
      <c r="AO273" t="s">
        <v>3933</v>
      </c>
      <c r="AP273" t="s">
        <v>3933</v>
      </c>
      <c r="AQ273" t="s">
        <v>3937</v>
      </c>
      <c r="AR273" t="s">
        <v>2508</v>
      </c>
      <c r="AS273" t="s">
        <v>2465</v>
      </c>
      <c r="AT273" t="s">
        <v>3950</v>
      </c>
      <c r="AW273" t="s">
        <v>3954</v>
      </c>
      <c r="AX273" t="s">
        <v>3954</v>
      </c>
      <c r="AY273" t="s">
        <v>3959</v>
      </c>
      <c r="AZ273" t="s">
        <v>4221</v>
      </c>
      <c r="BB273">
        <v>13136</v>
      </c>
      <c r="BC273" t="s">
        <v>3937</v>
      </c>
      <c r="BD273">
        <v>2454</v>
      </c>
      <c r="BE273">
        <v>2</v>
      </c>
      <c r="BF273" t="s">
        <v>3405</v>
      </c>
    </row>
    <row r="274" spans="1:58">
      <c r="A274">
        <v>135622</v>
      </c>
      <c r="B274" t="s">
        <v>3968</v>
      </c>
      <c r="C274" t="s">
        <v>4244</v>
      </c>
      <c r="D274" t="s">
        <v>318</v>
      </c>
      <c r="E274">
        <v>1</v>
      </c>
      <c r="F274" t="s">
        <v>4235</v>
      </c>
      <c r="G274">
        <v>8640000</v>
      </c>
      <c r="I274">
        <f t="shared" si="4"/>
        <v>8640000</v>
      </c>
      <c r="K274" t="s">
        <v>3396</v>
      </c>
      <c r="L274">
        <v>0</v>
      </c>
      <c r="M274">
        <v>46210</v>
      </c>
      <c r="N274" t="s">
        <v>3408</v>
      </c>
      <c r="O274">
        <v>135539</v>
      </c>
      <c r="R274">
        <v>8640000</v>
      </c>
      <c r="S274" t="s">
        <v>1633</v>
      </c>
      <c r="T274">
        <v>20</v>
      </c>
      <c r="U274">
        <v>1</v>
      </c>
      <c r="W274" t="s">
        <v>2405</v>
      </c>
      <c r="X274" t="s">
        <v>2462</v>
      </c>
      <c r="Y274" t="s">
        <v>2469</v>
      </c>
      <c r="Z274" t="s">
        <v>2517</v>
      </c>
      <c r="AA274" t="s">
        <v>2601</v>
      </c>
      <c r="AB274" t="s">
        <v>2607</v>
      </c>
      <c r="AD274">
        <v>1</v>
      </c>
      <c r="AE274" t="s">
        <v>2709</v>
      </c>
      <c r="AF274" t="s">
        <v>3107</v>
      </c>
      <c r="AH274" t="s">
        <v>3110</v>
      </c>
      <c r="AI274" t="s">
        <v>2709</v>
      </c>
      <c r="AJ274" t="s">
        <v>1633</v>
      </c>
      <c r="AK274" t="s">
        <v>3400</v>
      </c>
      <c r="AL274">
        <v>46210</v>
      </c>
      <c r="AM274" t="s">
        <v>3416</v>
      </c>
      <c r="AO274" t="s">
        <v>3933</v>
      </c>
      <c r="AP274" t="s">
        <v>3933</v>
      </c>
      <c r="AQ274" t="s">
        <v>3946</v>
      </c>
      <c r="AR274" t="s">
        <v>2517</v>
      </c>
      <c r="AS274" t="s">
        <v>2601</v>
      </c>
      <c r="AT274" t="s">
        <v>3948</v>
      </c>
      <c r="AW274" t="s">
        <v>3952</v>
      </c>
      <c r="AX274" t="s">
        <v>3952</v>
      </c>
      <c r="AY274" t="s">
        <v>3960</v>
      </c>
      <c r="AZ274" t="s">
        <v>4224</v>
      </c>
      <c r="BB274">
        <v>14862</v>
      </c>
      <c r="BC274" t="s">
        <v>3946</v>
      </c>
      <c r="BD274">
        <v>119</v>
      </c>
      <c r="BE274">
        <v>1</v>
      </c>
      <c r="BF274" t="s">
        <v>4629</v>
      </c>
    </row>
    <row r="275" spans="1:58">
      <c r="A275">
        <v>135623</v>
      </c>
      <c r="B275" t="s">
        <v>4042</v>
      </c>
      <c r="C275" t="s">
        <v>4301</v>
      </c>
      <c r="D275" t="s">
        <v>319</v>
      </c>
      <c r="E275">
        <v>2</v>
      </c>
      <c r="F275" t="s">
        <v>4235</v>
      </c>
      <c r="G275">
        <v>9172.7999999999993</v>
      </c>
      <c r="I275">
        <f t="shared" si="4"/>
        <v>18345.599999999999</v>
      </c>
      <c r="K275" t="s">
        <v>3398</v>
      </c>
      <c r="L275">
        <v>0</v>
      </c>
      <c r="M275">
        <v>46210</v>
      </c>
      <c r="N275" t="s">
        <v>3409</v>
      </c>
      <c r="O275">
        <v>138851</v>
      </c>
      <c r="R275">
        <v>18345.599999999999</v>
      </c>
      <c r="S275" t="s">
        <v>1634</v>
      </c>
      <c r="T275">
        <v>-10</v>
      </c>
      <c r="U275">
        <v>1</v>
      </c>
      <c r="W275" t="s">
        <v>2431</v>
      </c>
      <c r="X275" t="s">
        <v>2462</v>
      </c>
      <c r="Y275" t="s">
        <v>2465</v>
      </c>
      <c r="Z275" t="s">
        <v>2518</v>
      </c>
      <c r="AA275" t="s">
        <v>2465</v>
      </c>
      <c r="AB275" t="s">
        <v>2607</v>
      </c>
      <c r="AD275">
        <v>2</v>
      </c>
      <c r="AE275" t="s">
        <v>2710</v>
      </c>
      <c r="AF275" t="s">
        <v>3107</v>
      </c>
      <c r="AH275" t="s">
        <v>3109</v>
      </c>
      <c r="AI275" t="s">
        <v>3154</v>
      </c>
      <c r="AJ275" t="s">
        <v>3307</v>
      </c>
      <c r="AK275" t="s">
        <v>3400</v>
      </c>
      <c r="AL275">
        <v>46210</v>
      </c>
      <c r="AM275" t="s">
        <v>3416</v>
      </c>
      <c r="AN275" t="s">
        <v>3551</v>
      </c>
      <c r="AO275" t="s">
        <v>3933</v>
      </c>
      <c r="AP275" t="s">
        <v>3933</v>
      </c>
      <c r="AQ275" t="s">
        <v>3937</v>
      </c>
      <c r="AR275" t="s">
        <v>2518</v>
      </c>
      <c r="AS275" t="s">
        <v>2465</v>
      </c>
      <c r="AT275" t="s">
        <v>3950</v>
      </c>
      <c r="AW275" t="s">
        <v>3952</v>
      </c>
      <c r="AX275" t="s">
        <v>3952</v>
      </c>
      <c r="AY275" t="s">
        <v>3959</v>
      </c>
      <c r="AZ275" t="s">
        <v>4221</v>
      </c>
      <c r="BB275">
        <v>7130</v>
      </c>
      <c r="BC275" t="s">
        <v>3937</v>
      </c>
      <c r="BD275">
        <v>2454</v>
      </c>
      <c r="BE275">
        <v>1</v>
      </c>
      <c r="BF275" t="s">
        <v>3413</v>
      </c>
    </row>
    <row r="276" spans="1:58">
      <c r="A276">
        <v>135623</v>
      </c>
      <c r="B276" t="s">
        <v>4042</v>
      </c>
      <c r="C276" t="s">
        <v>4301</v>
      </c>
      <c r="D276" t="s">
        <v>320</v>
      </c>
      <c r="E276">
        <v>2</v>
      </c>
      <c r="F276" t="s">
        <v>4235</v>
      </c>
      <c r="G276">
        <v>8148</v>
      </c>
      <c r="I276">
        <f t="shared" si="4"/>
        <v>16296</v>
      </c>
      <c r="K276" t="s">
        <v>3398</v>
      </c>
      <c r="L276">
        <v>0</v>
      </c>
      <c r="M276">
        <v>46210</v>
      </c>
      <c r="N276" t="s">
        <v>3409</v>
      </c>
      <c r="O276">
        <v>138851</v>
      </c>
      <c r="R276">
        <v>16296</v>
      </c>
      <c r="S276" t="s">
        <v>1635</v>
      </c>
      <c r="T276">
        <v>-10</v>
      </c>
      <c r="U276">
        <v>2</v>
      </c>
      <c r="W276" t="s">
        <v>2431</v>
      </c>
      <c r="X276" t="s">
        <v>2462</v>
      </c>
      <c r="Y276" t="s">
        <v>2465</v>
      </c>
      <c r="Z276" t="s">
        <v>2518</v>
      </c>
      <c r="AA276" t="s">
        <v>2465</v>
      </c>
      <c r="AB276" t="s">
        <v>2607</v>
      </c>
      <c r="AD276">
        <v>2</v>
      </c>
      <c r="AE276" t="s">
        <v>2711</v>
      </c>
      <c r="AF276" t="s">
        <v>3107</v>
      </c>
      <c r="AH276" t="s">
        <v>3109</v>
      </c>
      <c r="AI276" t="s">
        <v>3154</v>
      </c>
      <c r="AJ276" t="s">
        <v>3307</v>
      </c>
      <c r="AK276" t="s">
        <v>3400</v>
      </c>
      <c r="AL276">
        <v>46210</v>
      </c>
      <c r="AM276" t="s">
        <v>3416</v>
      </c>
      <c r="AN276" t="s">
        <v>3551</v>
      </c>
      <c r="AO276" t="s">
        <v>3933</v>
      </c>
      <c r="AP276" t="s">
        <v>3933</v>
      </c>
      <c r="AQ276" t="s">
        <v>3937</v>
      </c>
      <c r="AR276" t="s">
        <v>2518</v>
      </c>
      <c r="AS276" t="s">
        <v>2465</v>
      </c>
      <c r="AT276" t="s">
        <v>3950</v>
      </c>
      <c r="AW276" t="s">
        <v>3952</v>
      </c>
      <c r="AX276" t="s">
        <v>3952</v>
      </c>
      <c r="AY276" t="s">
        <v>3959</v>
      </c>
      <c r="AZ276" t="s">
        <v>4221</v>
      </c>
      <c r="BB276">
        <v>7130</v>
      </c>
      <c r="BC276" t="s">
        <v>3937</v>
      </c>
      <c r="BD276">
        <v>2454</v>
      </c>
      <c r="BE276">
        <v>2</v>
      </c>
      <c r="BF276" t="s">
        <v>3413</v>
      </c>
    </row>
    <row r="277" spans="1:58">
      <c r="A277">
        <v>135623</v>
      </c>
      <c r="B277" t="s">
        <v>4042</v>
      </c>
      <c r="C277" t="s">
        <v>4301</v>
      </c>
      <c r="D277" t="s">
        <v>321</v>
      </c>
      <c r="E277">
        <v>1</v>
      </c>
      <c r="F277" t="s">
        <v>4235</v>
      </c>
      <c r="G277">
        <v>8800</v>
      </c>
      <c r="I277">
        <f t="shared" si="4"/>
        <v>8800</v>
      </c>
      <c r="K277" t="s">
        <v>3398</v>
      </c>
      <c r="L277">
        <v>0</v>
      </c>
      <c r="M277">
        <v>46210</v>
      </c>
      <c r="N277" t="s">
        <v>3409</v>
      </c>
      <c r="O277">
        <v>138851</v>
      </c>
      <c r="R277">
        <v>8800</v>
      </c>
      <c r="S277" t="s">
        <v>1636</v>
      </c>
      <c r="T277">
        <v>-10</v>
      </c>
      <c r="U277">
        <v>3</v>
      </c>
      <c r="W277" t="s">
        <v>2431</v>
      </c>
      <c r="X277" t="s">
        <v>2462</v>
      </c>
      <c r="Y277" t="s">
        <v>2465</v>
      </c>
      <c r="Z277" t="s">
        <v>2518</v>
      </c>
      <c r="AA277" t="s">
        <v>2465</v>
      </c>
      <c r="AB277" t="s">
        <v>2607</v>
      </c>
      <c r="AD277">
        <v>1</v>
      </c>
      <c r="AE277" t="s">
        <v>2712</v>
      </c>
      <c r="AF277" t="s">
        <v>3107</v>
      </c>
      <c r="AH277" t="s">
        <v>3109</v>
      </c>
      <c r="AI277" t="s">
        <v>3154</v>
      </c>
      <c r="AJ277" t="s">
        <v>3307</v>
      </c>
      <c r="AK277" t="s">
        <v>3400</v>
      </c>
      <c r="AL277">
        <v>46210</v>
      </c>
      <c r="AM277" t="s">
        <v>3416</v>
      </c>
      <c r="AN277" t="s">
        <v>3551</v>
      </c>
      <c r="AO277" t="s">
        <v>3933</v>
      </c>
      <c r="AP277" t="s">
        <v>3933</v>
      </c>
      <c r="AQ277" t="s">
        <v>3937</v>
      </c>
      <c r="AR277" t="s">
        <v>2518</v>
      </c>
      <c r="AS277" t="s">
        <v>2465</v>
      </c>
      <c r="AT277" t="s">
        <v>3950</v>
      </c>
      <c r="AW277" t="s">
        <v>3952</v>
      </c>
      <c r="AX277" t="s">
        <v>3952</v>
      </c>
      <c r="AY277" t="s">
        <v>3959</v>
      </c>
      <c r="AZ277" t="s">
        <v>4221</v>
      </c>
      <c r="BB277">
        <v>7130</v>
      </c>
      <c r="BC277" t="s">
        <v>3937</v>
      </c>
      <c r="BD277">
        <v>2454</v>
      </c>
      <c r="BE277">
        <v>3</v>
      </c>
      <c r="BF277" t="s">
        <v>3413</v>
      </c>
    </row>
    <row r="278" spans="1:58">
      <c r="A278">
        <v>135624</v>
      </c>
      <c r="B278" t="s">
        <v>3982</v>
      </c>
      <c r="C278" t="s">
        <v>4280</v>
      </c>
      <c r="D278" t="s">
        <v>322</v>
      </c>
      <c r="E278">
        <v>1</v>
      </c>
      <c r="F278" t="s">
        <v>4235</v>
      </c>
      <c r="G278">
        <v>240000</v>
      </c>
      <c r="I278">
        <f t="shared" si="4"/>
        <v>240000</v>
      </c>
      <c r="K278" t="s">
        <v>3396</v>
      </c>
      <c r="L278">
        <v>0</v>
      </c>
      <c r="M278">
        <v>46210</v>
      </c>
      <c r="N278" t="s">
        <v>3408</v>
      </c>
      <c r="O278">
        <v>138445</v>
      </c>
      <c r="R278">
        <v>240000</v>
      </c>
      <c r="S278" t="s">
        <v>1592</v>
      </c>
      <c r="T278">
        <v>20</v>
      </c>
      <c r="U278">
        <v>1</v>
      </c>
      <c r="W278" t="s">
        <v>2405</v>
      </c>
      <c r="X278" t="s">
        <v>2462</v>
      </c>
      <c r="Y278" t="s">
        <v>2465</v>
      </c>
      <c r="Z278" t="s">
        <v>2519</v>
      </c>
      <c r="AA278" t="s">
        <v>2602</v>
      </c>
      <c r="AB278" t="s">
        <v>2607</v>
      </c>
      <c r="AD278">
        <v>1</v>
      </c>
      <c r="AE278" t="s">
        <v>1517</v>
      </c>
      <c r="AF278" t="s">
        <v>3107</v>
      </c>
      <c r="AH278" t="s">
        <v>3109</v>
      </c>
      <c r="AI278" t="s">
        <v>3155</v>
      </c>
      <c r="AJ278" t="s">
        <v>3308</v>
      </c>
      <c r="AL278">
        <v>46210</v>
      </c>
      <c r="AM278" t="s">
        <v>3416</v>
      </c>
      <c r="AN278" t="s">
        <v>3552</v>
      </c>
      <c r="AO278" t="s">
        <v>3933</v>
      </c>
      <c r="AP278" t="s">
        <v>3933</v>
      </c>
      <c r="AQ278" t="s">
        <v>3937</v>
      </c>
      <c r="AR278" t="s">
        <v>2519</v>
      </c>
      <c r="AS278" t="s">
        <v>2602</v>
      </c>
      <c r="AT278" t="s">
        <v>3948</v>
      </c>
      <c r="AW278" t="s">
        <v>3952</v>
      </c>
      <c r="AX278" t="s">
        <v>3952</v>
      </c>
      <c r="AY278" t="s">
        <v>3959</v>
      </c>
      <c r="AZ278" t="s">
        <v>4221</v>
      </c>
      <c r="BB278">
        <v>22417</v>
      </c>
      <c r="BC278" t="s">
        <v>3937</v>
      </c>
      <c r="BD278">
        <v>2633</v>
      </c>
      <c r="BE278">
        <v>1</v>
      </c>
      <c r="BF278" t="s">
        <v>4625</v>
      </c>
    </row>
    <row r="279" spans="1:58">
      <c r="A279">
        <v>135624</v>
      </c>
      <c r="B279" t="s">
        <v>3982</v>
      </c>
      <c r="C279" t="s">
        <v>4280</v>
      </c>
      <c r="D279" t="s">
        <v>323</v>
      </c>
      <c r="E279">
        <v>1</v>
      </c>
      <c r="F279" t="s">
        <v>4235</v>
      </c>
      <c r="G279">
        <v>80000</v>
      </c>
      <c r="I279">
        <f t="shared" si="4"/>
        <v>80000</v>
      </c>
      <c r="K279" t="s">
        <v>3396</v>
      </c>
      <c r="L279">
        <v>0</v>
      </c>
      <c r="M279">
        <v>46210</v>
      </c>
      <c r="N279" t="s">
        <v>3408</v>
      </c>
      <c r="O279">
        <v>138445</v>
      </c>
      <c r="R279">
        <v>80000</v>
      </c>
      <c r="S279" t="s">
        <v>1530</v>
      </c>
      <c r="T279">
        <v>20</v>
      </c>
      <c r="U279">
        <v>2</v>
      </c>
      <c r="W279" t="s">
        <v>2405</v>
      </c>
      <c r="X279" t="s">
        <v>2462</v>
      </c>
      <c r="Y279" t="s">
        <v>2465</v>
      </c>
      <c r="Z279" t="s">
        <v>2519</v>
      </c>
      <c r="AA279" t="s">
        <v>2602</v>
      </c>
      <c r="AB279" t="s">
        <v>2607</v>
      </c>
      <c r="AD279">
        <v>1</v>
      </c>
      <c r="AE279" t="s">
        <v>2653</v>
      </c>
      <c r="AF279" t="s">
        <v>3107</v>
      </c>
      <c r="AH279" t="s">
        <v>3109</v>
      </c>
      <c r="AI279" t="s">
        <v>3155</v>
      </c>
      <c r="AJ279" t="s">
        <v>3308</v>
      </c>
      <c r="AL279">
        <v>46210</v>
      </c>
      <c r="AM279" t="s">
        <v>3416</v>
      </c>
      <c r="AN279" t="s">
        <v>3552</v>
      </c>
      <c r="AO279" t="s">
        <v>3933</v>
      </c>
      <c r="AP279" t="s">
        <v>3933</v>
      </c>
      <c r="AQ279" t="s">
        <v>3937</v>
      </c>
      <c r="AR279" t="s">
        <v>2519</v>
      </c>
      <c r="AS279" t="s">
        <v>2602</v>
      </c>
      <c r="AT279" t="s">
        <v>3948</v>
      </c>
      <c r="AW279" t="s">
        <v>3952</v>
      </c>
      <c r="AX279" t="s">
        <v>3952</v>
      </c>
      <c r="AY279" t="s">
        <v>3959</v>
      </c>
      <c r="AZ279" t="s">
        <v>4221</v>
      </c>
      <c r="BB279">
        <v>22417</v>
      </c>
      <c r="BC279" t="s">
        <v>3937</v>
      </c>
      <c r="BD279">
        <v>2633</v>
      </c>
      <c r="BE279">
        <v>2</v>
      </c>
      <c r="BF279" t="s">
        <v>4625</v>
      </c>
    </row>
    <row r="280" spans="1:58">
      <c r="A280">
        <v>135624</v>
      </c>
      <c r="B280" t="s">
        <v>3982</v>
      </c>
      <c r="C280" t="s">
        <v>4280</v>
      </c>
      <c r="D280" t="s">
        <v>324</v>
      </c>
      <c r="E280">
        <v>1</v>
      </c>
      <c r="F280" t="s">
        <v>4235</v>
      </c>
      <c r="G280">
        <v>300000</v>
      </c>
      <c r="I280">
        <f t="shared" si="4"/>
        <v>300000</v>
      </c>
      <c r="K280" t="s">
        <v>3396</v>
      </c>
      <c r="L280">
        <v>0</v>
      </c>
      <c r="M280">
        <v>46210</v>
      </c>
      <c r="N280" t="s">
        <v>3408</v>
      </c>
      <c r="O280">
        <v>138445</v>
      </c>
      <c r="R280">
        <v>300000</v>
      </c>
      <c r="S280" t="s">
        <v>1637</v>
      </c>
      <c r="T280">
        <v>20</v>
      </c>
      <c r="U280">
        <v>3</v>
      </c>
      <c r="W280" t="s">
        <v>2405</v>
      </c>
      <c r="X280" t="s">
        <v>2462</v>
      </c>
      <c r="Y280" t="s">
        <v>2465</v>
      </c>
      <c r="Z280" t="s">
        <v>2519</v>
      </c>
      <c r="AA280" t="s">
        <v>2602</v>
      </c>
      <c r="AB280" t="s">
        <v>2607</v>
      </c>
      <c r="AD280">
        <v>1</v>
      </c>
      <c r="AE280" t="s">
        <v>1467</v>
      </c>
      <c r="AF280" t="s">
        <v>3107</v>
      </c>
      <c r="AH280" t="s">
        <v>3109</v>
      </c>
      <c r="AI280" t="s">
        <v>3155</v>
      </c>
      <c r="AJ280" t="s">
        <v>3308</v>
      </c>
      <c r="AL280">
        <v>46210</v>
      </c>
      <c r="AM280" t="s">
        <v>3416</v>
      </c>
      <c r="AN280" t="s">
        <v>3552</v>
      </c>
      <c r="AO280" t="s">
        <v>3933</v>
      </c>
      <c r="AP280" t="s">
        <v>3933</v>
      </c>
      <c r="AQ280" t="s">
        <v>3937</v>
      </c>
      <c r="AR280" t="s">
        <v>2519</v>
      </c>
      <c r="AS280" t="s">
        <v>2602</v>
      </c>
      <c r="AT280" t="s">
        <v>3948</v>
      </c>
      <c r="AW280" t="s">
        <v>3952</v>
      </c>
      <c r="AX280" t="s">
        <v>3952</v>
      </c>
      <c r="AY280" t="s">
        <v>3959</v>
      </c>
      <c r="AZ280" t="s">
        <v>4221</v>
      </c>
      <c r="BB280">
        <v>22417</v>
      </c>
      <c r="BC280" t="s">
        <v>3937</v>
      </c>
      <c r="BD280">
        <v>2633</v>
      </c>
      <c r="BE280">
        <v>3</v>
      </c>
      <c r="BF280" t="s">
        <v>4625</v>
      </c>
    </row>
    <row r="281" spans="1:58">
      <c r="A281">
        <v>135624</v>
      </c>
      <c r="B281" t="s">
        <v>3982</v>
      </c>
      <c r="C281" t="s">
        <v>4280</v>
      </c>
      <c r="D281" t="s">
        <v>325</v>
      </c>
      <c r="E281">
        <v>1</v>
      </c>
      <c r="F281" t="s">
        <v>4235</v>
      </c>
      <c r="G281">
        <v>160000</v>
      </c>
      <c r="I281">
        <f t="shared" si="4"/>
        <v>160000</v>
      </c>
      <c r="K281" t="s">
        <v>3396</v>
      </c>
      <c r="L281">
        <v>0</v>
      </c>
      <c r="M281">
        <v>46210</v>
      </c>
      <c r="N281" t="s">
        <v>3408</v>
      </c>
      <c r="O281">
        <v>138445</v>
      </c>
      <c r="R281">
        <v>160000</v>
      </c>
      <c r="S281" t="s">
        <v>1539</v>
      </c>
      <c r="T281">
        <v>20</v>
      </c>
      <c r="U281">
        <v>4</v>
      </c>
      <c r="W281" t="s">
        <v>2405</v>
      </c>
      <c r="X281" t="s">
        <v>2462</v>
      </c>
      <c r="Y281" t="s">
        <v>2465</v>
      </c>
      <c r="Z281" t="s">
        <v>2519</v>
      </c>
      <c r="AA281" t="s">
        <v>2602</v>
      </c>
      <c r="AB281" t="s">
        <v>2607</v>
      </c>
      <c r="AD281">
        <v>1</v>
      </c>
      <c r="AE281" t="s">
        <v>2135</v>
      </c>
      <c r="AF281" t="s">
        <v>3107</v>
      </c>
      <c r="AH281" t="s">
        <v>3109</v>
      </c>
      <c r="AI281" t="s">
        <v>3155</v>
      </c>
      <c r="AJ281" t="s">
        <v>3308</v>
      </c>
      <c r="AL281">
        <v>46210</v>
      </c>
      <c r="AM281" t="s">
        <v>3416</v>
      </c>
      <c r="AN281" t="s">
        <v>3552</v>
      </c>
      <c r="AO281" t="s">
        <v>3933</v>
      </c>
      <c r="AP281" t="s">
        <v>3933</v>
      </c>
      <c r="AQ281" t="s">
        <v>3937</v>
      </c>
      <c r="AR281" t="s">
        <v>2519</v>
      </c>
      <c r="AS281" t="s">
        <v>2602</v>
      </c>
      <c r="AT281" t="s">
        <v>3948</v>
      </c>
      <c r="AW281" t="s">
        <v>3952</v>
      </c>
      <c r="AX281" t="s">
        <v>3952</v>
      </c>
      <c r="AY281" t="s">
        <v>3959</v>
      </c>
      <c r="AZ281" t="s">
        <v>4221</v>
      </c>
      <c r="BB281">
        <v>22417</v>
      </c>
      <c r="BC281" t="s">
        <v>3937</v>
      </c>
      <c r="BD281">
        <v>2633</v>
      </c>
      <c r="BE281">
        <v>4</v>
      </c>
      <c r="BF281" t="s">
        <v>4625</v>
      </c>
    </row>
    <row r="282" spans="1:58">
      <c r="A282">
        <v>135624</v>
      </c>
      <c r="B282" t="s">
        <v>3982</v>
      </c>
      <c r="C282" t="s">
        <v>4280</v>
      </c>
      <c r="D282" t="s">
        <v>326</v>
      </c>
      <c r="E282">
        <v>1</v>
      </c>
      <c r="F282" t="s">
        <v>4235</v>
      </c>
      <c r="G282">
        <v>80000</v>
      </c>
      <c r="I282">
        <f t="shared" si="4"/>
        <v>80000</v>
      </c>
      <c r="K282" t="s">
        <v>3396</v>
      </c>
      <c r="L282">
        <v>0</v>
      </c>
      <c r="M282">
        <v>46210</v>
      </c>
      <c r="N282" t="s">
        <v>3408</v>
      </c>
      <c r="O282">
        <v>138445</v>
      </c>
      <c r="R282">
        <v>80000</v>
      </c>
      <c r="S282" t="s">
        <v>1530</v>
      </c>
      <c r="T282">
        <v>20</v>
      </c>
      <c r="U282">
        <v>5</v>
      </c>
      <c r="W282" t="s">
        <v>2405</v>
      </c>
      <c r="X282" t="s">
        <v>2462</v>
      </c>
      <c r="Y282" t="s">
        <v>2465</v>
      </c>
      <c r="Z282" t="s">
        <v>2519</v>
      </c>
      <c r="AA282" t="s">
        <v>2602</v>
      </c>
      <c r="AB282" t="s">
        <v>2607</v>
      </c>
      <c r="AD282">
        <v>1</v>
      </c>
      <c r="AE282" t="s">
        <v>2653</v>
      </c>
      <c r="AF282" t="s">
        <v>3107</v>
      </c>
      <c r="AH282" t="s">
        <v>3109</v>
      </c>
      <c r="AI282" t="s">
        <v>3155</v>
      </c>
      <c r="AJ282" t="s">
        <v>3308</v>
      </c>
      <c r="AL282">
        <v>46210</v>
      </c>
      <c r="AM282" t="s">
        <v>3416</v>
      </c>
      <c r="AN282" t="s">
        <v>3552</v>
      </c>
      <c r="AO282" t="s">
        <v>3933</v>
      </c>
      <c r="AP282" t="s">
        <v>3933</v>
      </c>
      <c r="AQ282" t="s">
        <v>3937</v>
      </c>
      <c r="AR282" t="s">
        <v>2519</v>
      </c>
      <c r="AS282" t="s">
        <v>2602</v>
      </c>
      <c r="AT282" t="s">
        <v>3948</v>
      </c>
      <c r="AW282" t="s">
        <v>3952</v>
      </c>
      <c r="AX282" t="s">
        <v>3952</v>
      </c>
      <c r="AY282" t="s">
        <v>3959</v>
      </c>
      <c r="AZ282" t="s">
        <v>4221</v>
      </c>
      <c r="BB282">
        <v>22417</v>
      </c>
      <c r="BC282" t="s">
        <v>3937</v>
      </c>
      <c r="BD282">
        <v>2633</v>
      </c>
      <c r="BE282">
        <v>5</v>
      </c>
      <c r="BF282" t="s">
        <v>4625</v>
      </c>
    </row>
    <row r="283" spans="1:58">
      <c r="A283">
        <v>135624</v>
      </c>
      <c r="B283" t="s">
        <v>3982</v>
      </c>
      <c r="C283" t="s">
        <v>4280</v>
      </c>
      <c r="D283" t="s">
        <v>327</v>
      </c>
      <c r="E283">
        <v>1</v>
      </c>
      <c r="F283" t="s">
        <v>4235</v>
      </c>
      <c r="G283">
        <v>320000</v>
      </c>
      <c r="I283">
        <f t="shared" si="4"/>
        <v>320000</v>
      </c>
      <c r="K283" t="s">
        <v>3396</v>
      </c>
      <c r="L283">
        <v>0</v>
      </c>
      <c r="M283">
        <v>46210</v>
      </c>
      <c r="N283" t="s">
        <v>3408</v>
      </c>
      <c r="O283">
        <v>138445</v>
      </c>
      <c r="R283">
        <v>320000</v>
      </c>
      <c r="S283" t="s">
        <v>1638</v>
      </c>
      <c r="T283">
        <v>20</v>
      </c>
      <c r="U283">
        <v>6</v>
      </c>
      <c r="W283" t="s">
        <v>2405</v>
      </c>
      <c r="X283" t="s">
        <v>2462</v>
      </c>
      <c r="Y283" t="s">
        <v>2465</v>
      </c>
      <c r="Z283" t="s">
        <v>2519</v>
      </c>
      <c r="AA283" t="s">
        <v>2602</v>
      </c>
      <c r="AB283" t="s">
        <v>2607</v>
      </c>
      <c r="AD283">
        <v>1</v>
      </c>
      <c r="AE283" t="s">
        <v>1490</v>
      </c>
      <c r="AF283" t="s">
        <v>3107</v>
      </c>
      <c r="AH283" t="s">
        <v>3109</v>
      </c>
      <c r="AI283" t="s">
        <v>3155</v>
      </c>
      <c r="AJ283" t="s">
        <v>3308</v>
      </c>
      <c r="AL283">
        <v>46210</v>
      </c>
      <c r="AM283" t="s">
        <v>3416</v>
      </c>
      <c r="AN283" t="s">
        <v>3552</v>
      </c>
      <c r="AO283" t="s">
        <v>3933</v>
      </c>
      <c r="AP283" t="s">
        <v>3933</v>
      </c>
      <c r="AQ283" t="s">
        <v>3937</v>
      </c>
      <c r="AR283" t="s">
        <v>2519</v>
      </c>
      <c r="AS283" t="s">
        <v>2602</v>
      </c>
      <c r="AT283" t="s">
        <v>3948</v>
      </c>
      <c r="AW283" t="s">
        <v>3952</v>
      </c>
      <c r="AX283" t="s">
        <v>3952</v>
      </c>
      <c r="AY283" t="s">
        <v>3959</v>
      </c>
      <c r="AZ283" t="s">
        <v>4221</v>
      </c>
      <c r="BB283">
        <v>22417</v>
      </c>
      <c r="BC283" t="s">
        <v>3937</v>
      </c>
      <c r="BD283">
        <v>2633</v>
      </c>
      <c r="BE283">
        <v>6</v>
      </c>
      <c r="BF283" t="s">
        <v>4625</v>
      </c>
    </row>
    <row r="284" spans="1:58">
      <c r="A284">
        <v>135624</v>
      </c>
      <c r="B284" t="s">
        <v>3982</v>
      </c>
      <c r="C284" t="s">
        <v>4280</v>
      </c>
      <c r="D284" t="s">
        <v>328</v>
      </c>
      <c r="E284">
        <v>1</v>
      </c>
      <c r="F284" t="s">
        <v>4235</v>
      </c>
      <c r="G284">
        <v>476800</v>
      </c>
      <c r="I284">
        <f t="shared" si="4"/>
        <v>476800</v>
      </c>
      <c r="K284" t="s">
        <v>3396</v>
      </c>
      <c r="L284">
        <v>0</v>
      </c>
      <c r="M284">
        <v>46210</v>
      </c>
      <c r="N284" t="s">
        <v>3408</v>
      </c>
      <c r="O284">
        <v>138445</v>
      </c>
      <c r="R284">
        <v>476800</v>
      </c>
      <c r="S284" t="s">
        <v>1639</v>
      </c>
      <c r="T284">
        <v>20</v>
      </c>
      <c r="U284">
        <v>7</v>
      </c>
      <c r="W284" t="s">
        <v>2405</v>
      </c>
      <c r="X284" t="s">
        <v>2462</v>
      </c>
      <c r="Y284" t="s">
        <v>2465</v>
      </c>
      <c r="Z284" t="s">
        <v>2519</v>
      </c>
      <c r="AA284" t="s">
        <v>2602</v>
      </c>
      <c r="AB284" t="s">
        <v>2607</v>
      </c>
      <c r="AD284">
        <v>1</v>
      </c>
      <c r="AE284" t="s">
        <v>2713</v>
      </c>
      <c r="AF284" t="s">
        <v>3107</v>
      </c>
      <c r="AH284" t="s">
        <v>3109</v>
      </c>
      <c r="AI284" t="s">
        <v>3155</v>
      </c>
      <c r="AJ284" t="s">
        <v>3308</v>
      </c>
      <c r="AL284">
        <v>46210</v>
      </c>
      <c r="AM284" t="s">
        <v>3416</v>
      </c>
      <c r="AN284" t="s">
        <v>3552</v>
      </c>
      <c r="AO284" t="s">
        <v>3933</v>
      </c>
      <c r="AP284" t="s">
        <v>3933</v>
      </c>
      <c r="AQ284" t="s">
        <v>3937</v>
      </c>
      <c r="AR284" t="s">
        <v>2519</v>
      </c>
      <c r="AS284" t="s">
        <v>2602</v>
      </c>
      <c r="AT284" t="s">
        <v>3948</v>
      </c>
      <c r="AW284" t="s">
        <v>3952</v>
      </c>
      <c r="AX284" t="s">
        <v>3952</v>
      </c>
      <c r="AY284" t="s">
        <v>3959</v>
      </c>
      <c r="AZ284" t="s">
        <v>4221</v>
      </c>
      <c r="BB284">
        <v>22417</v>
      </c>
      <c r="BC284" t="s">
        <v>3937</v>
      </c>
      <c r="BD284">
        <v>2633</v>
      </c>
      <c r="BE284">
        <v>7</v>
      </c>
      <c r="BF284" t="s">
        <v>4625</v>
      </c>
    </row>
    <row r="285" spans="1:58">
      <c r="A285">
        <v>135624</v>
      </c>
      <c r="B285" t="s">
        <v>3982</v>
      </c>
      <c r="C285" t="s">
        <v>4280</v>
      </c>
      <c r="D285" t="s">
        <v>329</v>
      </c>
      <c r="E285">
        <v>1</v>
      </c>
      <c r="F285" t="s">
        <v>4235</v>
      </c>
      <c r="G285">
        <v>80000</v>
      </c>
      <c r="I285">
        <f t="shared" si="4"/>
        <v>80000</v>
      </c>
      <c r="K285" t="s">
        <v>3396</v>
      </c>
      <c r="L285">
        <v>0</v>
      </c>
      <c r="M285">
        <v>46210</v>
      </c>
      <c r="N285" t="s">
        <v>3408</v>
      </c>
      <c r="O285">
        <v>138445</v>
      </c>
      <c r="R285">
        <v>80000</v>
      </c>
      <c r="S285" t="s">
        <v>1530</v>
      </c>
      <c r="T285">
        <v>20</v>
      </c>
      <c r="U285">
        <v>8</v>
      </c>
      <c r="W285" t="s">
        <v>2405</v>
      </c>
      <c r="X285" t="s">
        <v>2462</v>
      </c>
      <c r="Y285" t="s">
        <v>2465</v>
      </c>
      <c r="Z285" t="s">
        <v>2519</v>
      </c>
      <c r="AA285" t="s">
        <v>2602</v>
      </c>
      <c r="AB285" t="s">
        <v>2607</v>
      </c>
      <c r="AD285">
        <v>1</v>
      </c>
      <c r="AE285" t="s">
        <v>2653</v>
      </c>
      <c r="AF285" t="s">
        <v>3107</v>
      </c>
      <c r="AH285" t="s">
        <v>3109</v>
      </c>
      <c r="AI285" t="s">
        <v>3155</v>
      </c>
      <c r="AJ285" t="s">
        <v>3308</v>
      </c>
      <c r="AL285">
        <v>46210</v>
      </c>
      <c r="AM285" t="s">
        <v>3416</v>
      </c>
      <c r="AN285" t="s">
        <v>3552</v>
      </c>
      <c r="AO285" t="s">
        <v>3933</v>
      </c>
      <c r="AP285" t="s">
        <v>3933</v>
      </c>
      <c r="AQ285" t="s">
        <v>3937</v>
      </c>
      <c r="AR285" t="s">
        <v>2519</v>
      </c>
      <c r="AS285" t="s">
        <v>2602</v>
      </c>
      <c r="AT285" t="s">
        <v>3948</v>
      </c>
      <c r="AW285" t="s">
        <v>3952</v>
      </c>
      <c r="AX285" t="s">
        <v>3952</v>
      </c>
      <c r="AY285" t="s">
        <v>3959</v>
      </c>
      <c r="AZ285" t="s">
        <v>4221</v>
      </c>
      <c r="BB285">
        <v>22417</v>
      </c>
      <c r="BC285" t="s">
        <v>3937</v>
      </c>
      <c r="BD285">
        <v>2633</v>
      </c>
      <c r="BE285">
        <v>8</v>
      </c>
      <c r="BF285" t="s">
        <v>4625</v>
      </c>
    </row>
    <row r="286" spans="1:58">
      <c r="A286">
        <v>135625</v>
      </c>
      <c r="B286" t="s">
        <v>4043</v>
      </c>
      <c r="C286" t="s">
        <v>4302</v>
      </c>
      <c r="D286" t="s">
        <v>330</v>
      </c>
      <c r="E286">
        <v>1000</v>
      </c>
      <c r="F286" t="s">
        <v>4237</v>
      </c>
      <c r="G286">
        <v>1650</v>
      </c>
      <c r="I286">
        <f t="shared" si="4"/>
        <v>1650000</v>
      </c>
      <c r="K286" t="s">
        <v>3396</v>
      </c>
      <c r="L286">
        <v>6</v>
      </c>
      <c r="M286">
        <v>46210</v>
      </c>
      <c r="N286" t="s">
        <v>3408</v>
      </c>
      <c r="O286">
        <v>138847</v>
      </c>
      <c r="R286">
        <v>1551000</v>
      </c>
      <c r="S286" t="s">
        <v>1640</v>
      </c>
      <c r="T286">
        <v>0</v>
      </c>
      <c r="U286">
        <v>1</v>
      </c>
      <c r="W286" t="s">
        <v>2427</v>
      </c>
      <c r="X286" t="s">
        <v>2462</v>
      </c>
      <c r="Y286" t="s">
        <v>2467</v>
      </c>
      <c r="Z286" t="s">
        <v>2520</v>
      </c>
      <c r="AA286" t="s">
        <v>2467</v>
      </c>
      <c r="AB286" t="s">
        <v>2607</v>
      </c>
      <c r="AD286">
        <v>1000</v>
      </c>
      <c r="AE286" t="s">
        <v>1640</v>
      </c>
      <c r="AF286" t="s">
        <v>3107</v>
      </c>
      <c r="AH286" t="s">
        <v>3110</v>
      </c>
      <c r="AI286" t="s">
        <v>1640</v>
      </c>
      <c r="AJ286" t="s">
        <v>1640</v>
      </c>
      <c r="AK286" t="s">
        <v>3400</v>
      </c>
      <c r="AL286">
        <v>46210</v>
      </c>
      <c r="AM286" t="s">
        <v>3416</v>
      </c>
      <c r="AN286" t="s">
        <v>3553</v>
      </c>
      <c r="AO286" t="s">
        <v>3933</v>
      </c>
      <c r="AP286" t="s">
        <v>3934</v>
      </c>
      <c r="AQ286" t="s">
        <v>3940</v>
      </c>
      <c r="AR286" t="s">
        <v>2520</v>
      </c>
      <c r="AS286" t="s">
        <v>2467</v>
      </c>
      <c r="AT286" t="s">
        <v>3948</v>
      </c>
      <c r="AW286" t="s">
        <v>3952</v>
      </c>
      <c r="AX286" t="s">
        <v>3952</v>
      </c>
      <c r="AY286" t="s">
        <v>3960</v>
      </c>
      <c r="AZ286" t="s">
        <v>4216</v>
      </c>
      <c r="BB286">
        <v>9770</v>
      </c>
      <c r="BC286" t="s">
        <v>3940</v>
      </c>
      <c r="BD286">
        <v>5835</v>
      </c>
      <c r="BE286">
        <v>1</v>
      </c>
      <c r="BF286" t="s">
        <v>3402</v>
      </c>
    </row>
    <row r="287" spans="1:58">
      <c r="A287">
        <v>135626</v>
      </c>
      <c r="B287" t="s">
        <v>4044</v>
      </c>
      <c r="C287" t="s">
        <v>4301</v>
      </c>
      <c r="D287" t="s">
        <v>331</v>
      </c>
      <c r="E287">
        <v>1</v>
      </c>
      <c r="F287" t="s">
        <v>4235</v>
      </c>
      <c r="G287">
        <v>2678.64</v>
      </c>
      <c r="I287">
        <f t="shared" si="4"/>
        <v>2678.64</v>
      </c>
      <c r="K287" t="s">
        <v>3398</v>
      </c>
      <c r="L287">
        <v>0</v>
      </c>
      <c r="M287">
        <v>46210</v>
      </c>
      <c r="N287" t="s">
        <v>3408</v>
      </c>
      <c r="O287">
        <v>138862</v>
      </c>
      <c r="R287">
        <v>2678.64</v>
      </c>
      <c r="S287" t="s">
        <v>1641</v>
      </c>
      <c r="T287">
        <v>-10</v>
      </c>
      <c r="U287">
        <v>1</v>
      </c>
      <c r="W287" t="s">
        <v>2431</v>
      </c>
      <c r="X287" t="s">
        <v>2462</v>
      </c>
      <c r="Y287" t="s">
        <v>2467</v>
      </c>
      <c r="Z287" t="s">
        <v>2521</v>
      </c>
      <c r="AA287" t="s">
        <v>2467</v>
      </c>
      <c r="AB287" t="s">
        <v>2607</v>
      </c>
      <c r="AD287">
        <v>1</v>
      </c>
      <c r="AE287" t="s">
        <v>2714</v>
      </c>
      <c r="AF287" t="s">
        <v>3107</v>
      </c>
      <c r="AH287" t="s">
        <v>3110</v>
      </c>
      <c r="AI287" t="s">
        <v>2714</v>
      </c>
      <c r="AJ287" t="s">
        <v>1641</v>
      </c>
      <c r="AL287">
        <v>46210</v>
      </c>
      <c r="AM287" t="s">
        <v>3416</v>
      </c>
      <c r="AN287" t="s">
        <v>3554</v>
      </c>
      <c r="AO287" t="s">
        <v>3933</v>
      </c>
      <c r="AP287" t="s">
        <v>3933</v>
      </c>
      <c r="AQ287" t="s">
        <v>3940</v>
      </c>
      <c r="AR287" t="s">
        <v>2521</v>
      </c>
      <c r="AS287" t="s">
        <v>2467</v>
      </c>
      <c r="AT287" t="s">
        <v>3950</v>
      </c>
      <c r="AW287" t="s">
        <v>3952</v>
      </c>
      <c r="AX287" t="s">
        <v>3952</v>
      </c>
      <c r="AY287" t="s">
        <v>3960</v>
      </c>
      <c r="AZ287" t="s">
        <v>4216</v>
      </c>
      <c r="BB287">
        <v>7130</v>
      </c>
      <c r="BC287" t="s">
        <v>3940</v>
      </c>
      <c r="BD287">
        <v>4104</v>
      </c>
      <c r="BE287">
        <v>1</v>
      </c>
      <c r="BF287" t="s">
        <v>3408</v>
      </c>
    </row>
    <row r="288" spans="1:58">
      <c r="A288">
        <v>135627</v>
      </c>
      <c r="B288" t="s">
        <v>4045</v>
      </c>
      <c r="C288" t="s">
        <v>4252</v>
      </c>
      <c r="D288" t="s">
        <v>332</v>
      </c>
      <c r="E288">
        <v>1</v>
      </c>
      <c r="F288" t="s">
        <v>4235</v>
      </c>
      <c r="G288">
        <v>350000</v>
      </c>
      <c r="I288">
        <f t="shared" si="4"/>
        <v>350000</v>
      </c>
      <c r="K288" t="s">
        <v>3396</v>
      </c>
      <c r="L288">
        <v>0</v>
      </c>
      <c r="M288">
        <v>46210</v>
      </c>
      <c r="N288" t="s">
        <v>3408</v>
      </c>
      <c r="O288">
        <v>138848</v>
      </c>
      <c r="R288">
        <v>350000</v>
      </c>
      <c r="S288" t="s">
        <v>1642</v>
      </c>
      <c r="T288">
        <v>0</v>
      </c>
      <c r="U288">
        <v>1</v>
      </c>
      <c r="W288" t="s">
        <v>2405</v>
      </c>
      <c r="X288" t="s">
        <v>2462</v>
      </c>
      <c r="Y288" t="s">
        <v>2467</v>
      </c>
      <c r="Z288" t="s">
        <v>2520</v>
      </c>
      <c r="AA288" t="s">
        <v>2467</v>
      </c>
      <c r="AB288" t="s">
        <v>2607</v>
      </c>
      <c r="AD288">
        <v>1</v>
      </c>
      <c r="AE288" t="s">
        <v>1642</v>
      </c>
      <c r="AF288" t="s">
        <v>3107</v>
      </c>
      <c r="AH288" t="s">
        <v>3110</v>
      </c>
      <c r="AI288" t="s">
        <v>1760</v>
      </c>
      <c r="AJ288" t="s">
        <v>1760</v>
      </c>
      <c r="AL288">
        <v>46210</v>
      </c>
      <c r="AM288" t="s">
        <v>3416</v>
      </c>
      <c r="AN288" t="s">
        <v>3555</v>
      </c>
      <c r="AO288" t="s">
        <v>3933</v>
      </c>
      <c r="AP288" t="s">
        <v>3933</v>
      </c>
      <c r="AQ288" t="s">
        <v>3940</v>
      </c>
      <c r="AR288" t="s">
        <v>2520</v>
      </c>
      <c r="AS288" t="s">
        <v>2467</v>
      </c>
      <c r="AT288" t="s">
        <v>3948</v>
      </c>
      <c r="AW288" t="s">
        <v>3956</v>
      </c>
      <c r="AX288" t="s">
        <v>3957</v>
      </c>
      <c r="AY288" t="s">
        <v>3960</v>
      </c>
      <c r="AZ288" t="s">
        <v>4216</v>
      </c>
      <c r="BB288">
        <v>6965</v>
      </c>
      <c r="BC288" t="s">
        <v>3940</v>
      </c>
      <c r="BD288">
        <v>4015</v>
      </c>
      <c r="BE288">
        <v>1</v>
      </c>
      <c r="BF288" t="s">
        <v>3402</v>
      </c>
    </row>
    <row r="289" spans="1:58">
      <c r="A289">
        <v>135627</v>
      </c>
      <c r="B289" t="s">
        <v>4045</v>
      </c>
      <c r="C289" t="s">
        <v>4252</v>
      </c>
      <c r="D289" t="s">
        <v>333</v>
      </c>
      <c r="E289">
        <v>1</v>
      </c>
      <c r="F289" t="s">
        <v>4235</v>
      </c>
      <c r="G289">
        <v>150000</v>
      </c>
      <c r="I289">
        <f t="shared" si="4"/>
        <v>150000</v>
      </c>
      <c r="K289" t="s">
        <v>3396</v>
      </c>
      <c r="L289">
        <v>0</v>
      </c>
      <c r="M289">
        <v>46210</v>
      </c>
      <c r="N289" t="s">
        <v>3408</v>
      </c>
      <c r="O289">
        <v>138848</v>
      </c>
      <c r="R289">
        <v>150000</v>
      </c>
      <c r="S289" t="s">
        <v>1643</v>
      </c>
      <c r="T289">
        <v>0</v>
      </c>
      <c r="U289">
        <v>2</v>
      </c>
      <c r="W289" t="s">
        <v>2405</v>
      </c>
      <c r="X289" t="s">
        <v>2462</v>
      </c>
      <c r="Y289" t="s">
        <v>2467</v>
      </c>
      <c r="Z289" t="s">
        <v>2520</v>
      </c>
      <c r="AA289" t="s">
        <v>2467</v>
      </c>
      <c r="AB289" t="s">
        <v>2607</v>
      </c>
      <c r="AD289">
        <v>1</v>
      </c>
      <c r="AE289" t="s">
        <v>1643</v>
      </c>
      <c r="AF289" t="s">
        <v>3107</v>
      </c>
      <c r="AH289" t="s">
        <v>3110</v>
      </c>
      <c r="AI289" t="s">
        <v>1760</v>
      </c>
      <c r="AJ289" t="s">
        <v>1760</v>
      </c>
      <c r="AL289">
        <v>46210</v>
      </c>
      <c r="AM289" t="s">
        <v>3416</v>
      </c>
      <c r="AN289" t="s">
        <v>3555</v>
      </c>
      <c r="AO289" t="s">
        <v>3933</v>
      </c>
      <c r="AP289" t="s">
        <v>3933</v>
      </c>
      <c r="AQ289" t="s">
        <v>3940</v>
      </c>
      <c r="AR289" t="s">
        <v>2520</v>
      </c>
      <c r="AS289" t="s">
        <v>2467</v>
      </c>
      <c r="AT289" t="s">
        <v>3948</v>
      </c>
      <c r="AW289" t="s">
        <v>3956</v>
      </c>
      <c r="AX289" t="s">
        <v>3957</v>
      </c>
      <c r="AY289" t="s">
        <v>3960</v>
      </c>
      <c r="AZ289" t="s">
        <v>4216</v>
      </c>
      <c r="BB289">
        <v>6965</v>
      </c>
      <c r="BC289" t="s">
        <v>3940</v>
      </c>
      <c r="BD289">
        <v>4015</v>
      </c>
      <c r="BE289">
        <v>2</v>
      </c>
      <c r="BF289" t="s">
        <v>3402</v>
      </c>
    </row>
    <row r="290" spans="1:58">
      <c r="A290">
        <v>135628</v>
      </c>
      <c r="B290" t="s">
        <v>3966</v>
      </c>
      <c r="C290" t="s">
        <v>4303</v>
      </c>
      <c r="D290" t="s">
        <v>334</v>
      </c>
      <c r="E290">
        <v>50</v>
      </c>
      <c r="F290" t="s">
        <v>4239</v>
      </c>
      <c r="G290">
        <v>16916.666659999999</v>
      </c>
      <c r="I290">
        <f t="shared" si="4"/>
        <v>845833.33299999998</v>
      </c>
      <c r="K290" t="s">
        <v>3396</v>
      </c>
      <c r="L290">
        <v>0</v>
      </c>
      <c r="M290">
        <v>46210</v>
      </c>
      <c r="N290" t="s">
        <v>3408</v>
      </c>
      <c r="O290">
        <v>138873</v>
      </c>
      <c r="R290">
        <v>845833.33</v>
      </c>
      <c r="S290" t="s">
        <v>1644</v>
      </c>
      <c r="T290">
        <v>20</v>
      </c>
      <c r="U290">
        <v>1</v>
      </c>
      <c r="W290" t="s">
        <v>2407</v>
      </c>
      <c r="X290" t="s">
        <v>2462</v>
      </c>
      <c r="Y290" t="s">
        <v>2466</v>
      </c>
      <c r="Z290" t="s">
        <v>2522</v>
      </c>
      <c r="AA290" t="s">
        <v>2603</v>
      </c>
      <c r="AB290" t="s">
        <v>2607</v>
      </c>
      <c r="AD290">
        <v>50</v>
      </c>
      <c r="AE290" t="s">
        <v>2715</v>
      </c>
      <c r="AF290" t="s">
        <v>3107</v>
      </c>
      <c r="AH290" t="s">
        <v>3110</v>
      </c>
      <c r="AI290" t="s">
        <v>3156</v>
      </c>
      <c r="AJ290" t="s">
        <v>3309</v>
      </c>
      <c r="AK290" t="s">
        <v>3400</v>
      </c>
      <c r="AL290">
        <v>46210</v>
      </c>
      <c r="AM290" t="s">
        <v>3416</v>
      </c>
      <c r="AN290" t="s">
        <v>3556</v>
      </c>
      <c r="AO290" t="s">
        <v>3933</v>
      </c>
      <c r="AP290" t="s">
        <v>3933</v>
      </c>
      <c r="AQ290" t="s">
        <v>3938</v>
      </c>
      <c r="AR290" t="s">
        <v>2522</v>
      </c>
      <c r="AS290" t="s">
        <v>2603</v>
      </c>
      <c r="AT290" t="s">
        <v>3948</v>
      </c>
      <c r="AW290" t="s">
        <v>3952</v>
      </c>
      <c r="AX290" t="s">
        <v>3952</v>
      </c>
      <c r="AY290" t="s">
        <v>3960</v>
      </c>
      <c r="AZ290" t="s">
        <v>4225</v>
      </c>
      <c r="BB290">
        <v>2947</v>
      </c>
      <c r="BC290" t="s">
        <v>3938</v>
      </c>
      <c r="BD290">
        <v>4245</v>
      </c>
      <c r="BE290">
        <v>1</v>
      </c>
      <c r="BF290" t="s">
        <v>3410</v>
      </c>
    </row>
    <row r="291" spans="1:58">
      <c r="A291">
        <v>135628</v>
      </c>
      <c r="B291" t="s">
        <v>3966</v>
      </c>
      <c r="C291" t="s">
        <v>4303</v>
      </c>
      <c r="D291" t="s">
        <v>335</v>
      </c>
      <c r="E291">
        <v>30</v>
      </c>
      <c r="F291" t="s">
        <v>4239</v>
      </c>
      <c r="G291">
        <v>17083.333330000001</v>
      </c>
      <c r="I291">
        <f t="shared" si="4"/>
        <v>512499.99990000005</v>
      </c>
      <c r="K291" t="s">
        <v>3396</v>
      </c>
      <c r="L291">
        <v>0</v>
      </c>
      <c r="M291">
        <v>46210</v>
      </c>
      <c r="N291" t="s">
        <v>3408</v>
      </c>
      <c r="O291">
        <v>138873</v>
      </c>
      <c r="R291">
        <v>512500</v>
      </c>
      <c r="S291" t="s">
        <v>1645</v>
      </c>
      <c r="T291">
        <v>20</v>
      </c>
      <c r="U291">
        <v>2</v>
      </c>
      <c r="W291" t="s">
        <v>2407</v>
      </c>
      <c r="X291" t="s">
        <v>2462</v>
      </c>
      <c r="Y291" t="s">
        <v>2466</v>
      </c>
      <c r="Z291" t="s">
        <v>2522</v>
      </c>
      <c r="AA291" t="s">
        <v>2603</v>
      </c>
      <c r="AB291" t="s">
        <v>2607</v>
      </c>
      <c r="AD291">
        <v>30</v>
      </c>
      <c r="AE291" t="s">
        <v>2144</v>
      </c>
      <c r="AF291" t="s">
        <v>3107</v>
      </c>
      <c r="AH291" t="s">
        <v>3110</v>
      </c>
      <c r="AI291" t="s">
        <v>3156</v>
      </c>
      <c r="AJ291" t="s">
        <v>3309</v>
      </c>
      <c r="AK291" t="s">
        <v>3400</v>
      </c>
      <c r="AL291">
        <v>46210</v>
      </c>
      <c r="AM291" t="s">
        <v>3416</v>
      </c>
      <c r="AN291" t="s">
        <v>3556</v>
      </c>
      <c r="AO291" t="s">
        <v>3933</v>
      </c>
      <c r="AP291" t="s">
        <v>3933</v>
      </c>
      <c r="AQ291" t="s">
        <v>3938</v>
      </c>
      <c r="AR291" t="s">
        <v>2522</v>
      </c>
      <c r="AS291" t="s">
        <v>2603</v>
      </c>
      <c r="AT291" t="s">
        <v>3948</v>
      </c>
      <c r="AW291" t="s">
        <v>3952</v>
      </c>
      <c r="AX291" t="s">
        <v>3952</v>
      </c>
      <c r="AY291" t="s">
        <v>3960</v>
      </c>
      <c r="AZ291" t="s">
        <v>4225</v>
      </c>
      <c r="BB291">
        <v>2947</v>
      </c>
      <c r="BC291" t="s">
        <v>3938</v>
      </c>
      <c r="BD291">
        <v>4245</v>
      </c>
      <c r="BE291">
        <v>2</v>
      </c>
      <c r="BF291" t="s">
        <v>3410</v>
      </c>
    </row>
    <row r="292" spans="1:58">
      <c r="A292">
        <v>135629</v>
      </c>
      <c r="B292" t="s">
        <v>3972</v>
      </c>
      <c r="C292" t="s">
        <v>4252</v>
      </c>
      <c r="D292" t="s">
        <v>336</v>
      </c>
      <c r="E292">
        <v>10000</v>
      </c>
      <c r="F292" t="s">
        <v>4235</v>
      </c>
      <c r="G292">
        <v>950</v>
      </c>
      <c r="I292">
        <f t="shared" si="4"/>
        <v>9500000</v>
      </c>
      <c r="K292" t="s">
        <v>3396</v>
      </c>
      <c r="L292">
        <v>0</v>
      </c>
      <c r="M292">
        <v>46210</v>
      </c>
      <c r="N292" t="s">
        <v>3408</v>
      </c>
      <c r="O292">
        <v>138854</v>
      </c>
      <c r="R292">
        <v>9500000</v>
      </c>
      <c r="S292" t="s">
        <v>1646</v>
      </c>
      <c r="T292">
        <v>20</v>
      </c>
      <c r="U292">
        <v>1</v>
      </c>
      <c r="W292" t="s">
        <v>2405</v>
      </c>
      <c r="X292" t="s">
        <v>2462</v>
      </c>
      <c r="Y292" t="s">
        <v>2467</v>
      </c>
      <c r="Z292" t="s">
        <v>2476</v>
      </c>
      <c r="AA292" t="s">
        <v>2467</v>
      </c>
      <c r="AB292" t="s">
        <v>2607</v>
      </c>
      <c r="AD292">
        <v>10000</v>
      </c>
      <c r="AE292" t="s">
        <v>2343</v>
      </c>
      <c r="AF292" t="s">
        <v>3107</v>
      </c>
      <c r="AH292" t="s">
        <v>3110</v>
      </c>
      <c r="AI292" t="s">
        <v>2343</v>
      </c>
      <c r="AJ292" t="s">
        <v>1646</v>
      </c>
      <c r="AL292">
        <v>46210</v>
      </c>
      <c r="AM292" t="s">
        <v>3416</v>
      </c>
      <c r="AN292" t="s">
        <v>3557</v>
      </c>
      <c r="AO292" t="s">
        <v>3933</v>
      </c>
      <c r="AP292" t="s">
        <v>3933</v>
      </c>
      <c r="AQ292" t="s">
        <v>3940</v>
      </c>
      <c r="AR292" t="s">
        <v>2476</v>
      </c>
      <c r="AS292" t="s">
        <v>2467</v>
      </c>
      <c r="AT292" t="s">
        <v>3948</v>
      </c>
      <c r="AW292" t="s">
        <v>3952</v>
      </c>
      <c r="AX292" t="s">
        <v>3952</v>
      </c>
      <c r="AY292" t="s">
        <v>3960</v>
      </c>
      <c r="AZ292" t="s">
        <v>4216</v>
      </c>
      <c r="BB292">
        <v>6965</v>
      </c>
      <c r="BC292" t="s">
        <v>3940</v>
      </c>
      <c r="BD292">
        <v>102</v>
      </c>
      <c r="BE292">
        <v>1</v>
      </c>
      <c r="BF292" t="s">
        <v>3402</v>
      </c>
    </row>
    <row r="293" spans="1:58">
      <c r="A293">
        <v>135630</v>
      </c>
      <c r="B293" t="s">
        <v>4046</v>
      </c>
      <c r="C293" t="s">
        <v>4244</v>
      </c>
      <c r="D293" t="s">
        <v>337</v>
      </c>
      <c r="E293">
        <v>1</v>
      </c>
      <c r="F293" t="s">
        <v>4235</v>
      </c>
      <c r="G293">
        <v>3200000</v>
      </c>
      <c r="I293">
        <f t="shared" si="4"/>
        <v>3200000</v>
      </c>
      <c r="K293" t="s">
        <v>3396</v>
      </c>
      <c r="L293">
        <v>0</v>
      </c>
      <c r="M293">
        <v>46210</v>
      </c>
      <c r="N293" t="s">
        <v>3408</v>
      </c>
      <c r="O293">
        <v>138868</v>
      </c>
      <c r="R293">
        <v>3200000</v>
      </c>
      <c r="S293" t="s">
        <v>1647</v>
      </c>
      <c r="T293">
        <v>0</v>
      </c>
      <c r="U293">
        <v>1</v>
      </c>
      <c r="W293" t="s">
        <v>2405</v>
      </c>
      <c r="X293" t="s">
        <v>2462</v>
      </c>
      <c r="Y293" t="s">
        <v>2468</v>
      </c>
      <c r="Z293" t="s">
        <v>2478</v>
      </c>
      <c r="AA293" t="s">
        <v>2585</v>
      </c>
      <c r="AB293" t="s">
        <v>2607</v>
      </c>
      <c r="AD293">
        <v>1</v>
      </c>
      <c r="AE293" t="s">
        <v>1647</v>
      </c>
      <c r="AF293" t="s">
        <v>3107</v>
      </c>
      <c r="AH293" t="s">
        <v>3110</v>
      </c>
      <c r="AI293" t="s">
        <v>1647</v>
      </c>
      <c r="AJ293" t="s">
        <v>1647</v>
      </c>
      <c r="AK293" t="s">
        <v>3400</v>
      </c>
      <c r="AL293">
        <v>46210</v>
      </c>
      <c r="AM293" t="s">
        <v>3416</v>
      </c>
      <c r="AO293" t="s">
        <v>3933</v>
      </c>
      <c r="AP293" t="s">
        <v>3933</v>
      </c>
      <c r="AQ293" t="s">
        <v>3941</v>
      </c>
      <c r="AR293" t="s">
        <v>2478</v>
      </c>
      <c r="AS293" t="s">
        <v>2585</v>
      </c>
      <c r="AT293" t="s">
        <v>3948</v>
      </c>
      <c r="AW293" t="s">
        <v>3952</v>
      </c>
      <c r="AX293" t="s">
        <v>3952</v>
      </c>
      <c r="AY293" t="s">
        <v>3960</v>
      </c>
      <c r="AZ293" t="s">
        <v>4217</v>
      </c>
      <c r="BB293">
        <v>14862</v>
      </c>
      <c r="BC293" t="s">
        <v>3941</v>
      </c>
      <c r="BD293">
        <v>6555</v>
      </c>
      <c r="BE293">
        <v>1</v>
      </c>
      <c r="BF293" t="s">
        <v>3408</v>
      </c>
    </row>
    <row r="294" spans="1:58">
      <c r="A294">
        <v>135631</v>
      </c>
      <c r="B294" t="s">
        <v>4014</v>
      </c>
      <c r="C294" t="s">
        <v>4280</v>
      </c>
      <c r="D294" t="s">
        <v>338</v>
      </c>
      <c r="E294">
        <v>1</v>
      </c>
      <c r="F294" t="s">
        <v>4235</v>
      </c>
      <c r="G294">
        <v>150000</v>
      </c>
      <c r="I294">
        <f t="shared" si="4"/>
        <v>150000</v>
      </c>
      <c r="K294" t="s">
        <v>3396</v>
      </c>
      <c r="L294">
        <v>0</v>
      </c>
      <c r="M294">
        <v>46210</v>
      </c>
      <c r="N294" t="s">
        <v>3408</v>
      </c>
      <c r="O294">
        <v>138446</v>
      </c>
      <c r="R294">
        <v>150000</v>
      </c>
      <c r="S294" t="s">
        <v>1526</v>
      </c>
      <c r="T294">
        <v>20</v>
      </c>
      <c r="U294">
        <v>1</v>
      </c>
      <c r="W294" t="s">
        <v>2405</v>
      </c>
      <c r="X294" t="s">
        <v>2462</v>
      </c>
      <c r="Y294" t="s">
        <v>2465</v>
      </c>
      <c r="Z294" t="s">
        <v>2519</v>
      </c>
      <c r="AA294" t="s">
        <v>2602</v>
      </c>
      <c r="AB294" t="s">
        <v>2607</v>
      </c>
      <c r="AD294">
        <v>1</v>
      </c>
      <c r="AE294" t="s">
        <v>1643</v>
      </c>
      <c r="AF294" t="s">
        <v>3107</v>
      </c>
      <c r="AH294" t="s">
        <v>3109</v>
      </c>
      <c r="AI294" t="s">
        <v>3157</v>
      </c>
      <c r="AJ294" t="s">
        <v>3310</v>
      </c>
      <c r="AL294">
        <v>46210</v>
      </c>
      <c r="AM294" t="s">
        <v>3416</v>
      </c>
      <c r="AN294" t="s">
        <v>3558</v>
      </c>
      <c r="AO294" t="s">
        <v>3933</v>
      </c>
      <c r="AP294" t="s">
        <v>3933</v>
      </c>
      <c r="AQ294" t="s">
        <v>3937</v>
      </c>
      <c r="AR294" t="s">
        <v>2519</v>
      </c>
      <c r="AS294" t="s">
        <v>2602</v>
      </c>
      <c r="AT294" t="s">
        <v>3948</v>
      </c>
      <c r="AW294" t="s">
        <v>3952</v>
      </c>
      <c r="AX294" t="s">
        <v>3952</v>
      </c>
      <c r="AY294" t="s">
        <v>3959</v>
      </c>
      <c r="AZ294" t="s">
        <v>4221</v>
      </c>
      <c r="BB294">
        <v>22417</v>
      </c>
      <c r="BC294" t="s">
        <v>3937</v>
      </c>
      <c r="BD294">
        <v>2053</v>
      </c>
      <c r="BE294">
        <v>1</v>
      </c>
      <c r="BF294" t="s">
        <v>4628</v>
      </c>
    </row>
    <row r="295" spans="1:58">
      <c r="A295">
        <v>135631</v>
      </c>
      <c r="B295" t="s">
        <v>4014</v>
      </c>
      <c r="C295" t="s">
        <v>4280</v>
      </c>
      <c r="D295" t="s">
        <v>339</v>
      </c>
      <c r="E295">
        <v>1</v>
      </c>
      <c r="F295" t="s">
        <v>4235</v>
      </c>
      <c r="G295">
        <v>150000</v>
      </c>
      <c r="I295">
        <f t="shared" si="4"/>
        <v>150000</v>
      </c>
      <c r="K295" t="s">
        <v>3396</v>
      </c>
      <c r="L295">
        <v>0</v>
      </c>
      <c r="M295">
        <v>46210</v>
      </c>
      <c r="N295" t="s">
        <v>3408</v>
      </c>
      <c r="O295">
        <v>138446</v>
      </c>
      <c r="R295">
        <v>150000</v>
      </c>
      <c r="S295" t="s">
        <v>1526</v>
      </c>
      <c r="T295">
        <v>20</v>
      </c>
      <c r="U295">
        <v>2</v>
      </c>
      <c r="W295" t="s">
        <v>2405</v>
      </c>
      <c r="X295" t="s">
        <v>2462</v>
      </c>
      <c r="Y295" t="s">
        <v>2465</v>
      </c>
      <c r="Z295" t="s">
        <v>2519</v>
      </c>
      <c r="AA295" t="s">
        <v>2602</v>
      </c>
      <c r="AB295" t="s">
        <v>2607</v>
      </c>
      <c r="AD295">
        <v>1</v>
      </c>
      <c r="AE295" t="s">
        <v>1643</v>
      </c>
      <c r="AF295" t="s">
        <v>3107</v>
      </c>
      <c r="AH295" t="s">
        <v>3109</v>
      </c>
      <c r="AI295" t="s">
        <v>3157</v>
      </c>
      <c r="AJ295" t="s">
        <v>3310</v>
      </c>
      <c r="AL295">
        <v>46210</v>
      </c>
      <c r="AM295" t="s">
        <v>3416</v>
      </c>
      <c r="AN295" t="s">
        <v>3558</v>
      </c>
      <c r="AO295" t="s">
        <v>3933</v>
      </c>
      <c r="AP295" t="s">
        <v>3933</v>
      </c>
      <c r="AQ295" t="s">
        <v>3937</v>
      </c>
      <c r="AR295" t="s">
        <v>2519</v>
      </c>
      <c r="AS295" t="s">
        <v>2602</v>
      </c>
      <c r="AT295" t="s">
        <v>3948</v>
      </c>
      <c r="AW295" t="s">
        <v>3952</v>
      </c>
      <c r="AX295" t="s">
        <v>3952</v>
      </c>
      <c r="AY295" t="s">
        <v>3959</v>
      </c>
      <c r="AZ295" t="s">
        <v>4221</v>
      </c>
      <c r="BB295">
        <v>22417</v>
      </c>
      <c r="BC295" t="s">
        <v>3937</v>
      </c>
      <c r="BD295">
        <v>2053</v>
      </c>
      <c r="BE295">
        <v>2</v>
      </c>
      <c r="BF295" t="s">
        <v>4628</v>
      </c>
    </row>
    <row r="296" spans="1:58">
      <c r="A296">
        <v>135631</v>
      </c>
      <c r="B296" t="s">
        <v>4014</v>
      </c>
      <c r="C296" t="s">
        <v>4280</v>
      </c>
      <c r="D296" t="s">
        <v>340</v>
      </c>
      <c r="E296">
        <v>1</v>
      </c>
      <c r="F296" t="s">
        <v>4235</v>
      </c>
      <c r="G296">
        <v>150000</v>
      </c>
      <c r="I296">
        <f t="shared" si="4"/>
        <v>150000</v>
      </c>
      <c r="K296" t="s">
        <v>3396</v>
      </c>
      <c r="L296">
        <v>0</v>
      </c>
      <c r="M296">
        <v>46210</v>
      </c>
      <c r="N296" t="s">
        <v>3408</v>
      </c>
      <c r="O296">
        <v>138446</v>
      </c>
      <c r="R296">
        <v>150000</v>
      </c>
      <c r="S296" t="s">
        <v>1526</v>
      </c>
      <c r="T296">
        <v>20</v>
      </c>
      <c r="U296">
        <v>3</v>
      </c>
      <c r="W296" t="s">
        <v>2405</v>
      </c>
      <c r="X296" t="s">
        <v>2462</v>
      </c>
      <c r="Y296" t="s">
        <v>2465</v>
      </c>
      <c r="Z296" t="s">
        <v>2519</v>
      </c>
      <c r="AA296" t="s">
        <v>2602</v>
      </c>
      <c r="AB296" t="s">
        <v>2607</v>
      </c>
      <c r="AD296">
        <v>1</v>
      </c>
      <c r="AE296" t="s">
        <v>1643</v>
      </c>
      <c r="AF296" t="s">
        <v>3107</v>
      </c>
      <c r="AH296" t="s">
        <v>3109</v>
      </c>
      <c r="AI296" t="s">
        <v>3157</v>
      </c>
      <c r="AJ296" t="s">
        <v>3310</v>
      </c>
      <c r="AL296">
        <v>46210</v>
      </c>
      <c r="AM296" t="s">
        <v>3416</v>
      </c>
      <c r="AN296" t="s">
        <v>3558</v>
      </c>
      <c r="AO296" t="s">
        <v>3933</v>
      </c>
      <c r="AP296" t="s">
        <v>3933</v>
      </c>
      <c r="AQ296" t="s">
        <v>3937</v>
      </c>
      <c r="AR296" t="s">
        <v>2519</v>
      </c>
      <c r="AS296" t="s">
        <v>2602</v>
      </c>
      <c r="AT296" t="s">
        <v>3948</v>
      </c>
      <c r="AW296" t="s">
        <v>3952</v>
      </c>
      <c r="AX296" t="s">
        <v>3952</v>
      </c>
      <c r="AY296" t="s">
        <v>3959</v>
      </c>
      <c r="AZ296" t="s">
        <v>4221</v>
      </c>
      <c r="BB296">
        <v>22417</v>
      </c>
      <c r="BC296" t="s">
        <v>3937</v>
      </c>
      <c r="BD296">
        <v>2053</v>
      </c>
      <c r="BE296">
        <v>3</v>
      </c>
      <c r="BF296" t="s">
        <v>4628</v>
      </c>
    </row>
    <row r="297" spans="1:58">
      <c r="A297">
        <v>135631</v>
      </c>
      <c r="B297" t="s">
        <v>4014</v>
      </c>
      <c r="C297" t="s">
        <v>4280</v>
      </c>
      <c r="D297" t="s">
        <v>341</v>
      </c>
      <c r="E297">
        <v>1</v>
      </c>
      <c r="F297" t="s">
        <v>4235</v>
      </c>
      <c r="G297">
        <v>10000</v>
      </c>
      <c r="I297">
        <f t="shared" si="4"/>
        <v>10000</v>
      </c>
      <c r="K297" t="s">
        <v>3396</v>
      </c>
      <c r="L297">
        <v>0</v>
      </c>
      <c r="M297">
        <v>46210</v>
      </c>
      <c r="N297" t="s">
        <v>3408</v>
      </c>
      <c r="O297">
        <v>138446</v>
      </c>
      <c r="R297">
        <v>10000</v>
      </c>
      <c r="S297" t="s">
        <v>1563</v>
      </c>
      <c r="T297">
        <v>20</v>
      </c>
      <c r="U297">
        <v>4</v>
      </c>
      <c r="W297" t="s">
        <v>2405</v>
      </c>
      <c r="X297" t="s">
        <v>2462</v>
      </c>
      <c r="Y297" t="s">
        <v>2465</v>
      </c>
      <c r="Z297" t="s">
        <v>2519</v>
      </c>
      <c r="AA297" t="s">
        <v>2602</v>
      </c>
      <c r="AB297" t="s">
        <v>2607</v>
      </c>
      <c r="AD297">
        <v>1</v>
      </c>
      <c r="AE297" t="s">
        <v>1481</v>
      </c>
      <c r="AF297" t="s">
        <v>3107</v>
      </c>
      <c r="AH297" t="s">
        <v>3109</v>
      </c>
      <c r="AI297" t="s">
        <v>3157</v>
      </c>
      <c r="AJ297" t="s">
        <v>3310</v>
      </c>
      <c r="AL297">
        <v>46210</v>
      </c>
      <c r="AM297" t="s">
        <v>3416</v>
      </c>
      <c r="AN297" t="s">
        <v>3558</v>
      </c>
      <c r="AO297" t="s">
        <v>3933</v>
      </c>
      <c r="AP297" t="s">
        <v>3933</v>
      </c>
      <c r="AQ297" t="s">
        <v>3937</v>
      </c>
      <c r="AR297" t="s">
        <v>2519</v>
      </c>
      <c r="AS297" t="s">
        <v>2602</v>
      </c>
      <c r="AT297" t="s">
        <v>3948</v>
      </c>
      <c r="AW297" t="s">
        <v>3952</v>
      </c>
      <c r="AX297" t="s">
        <v>3952</v>
      </c>
      <c r="AY297" t="s">
        <v>3959</v>
      </c>
      <c r="AZ297" t="s">
        <v>4221</v>
      </c>
      <c r="BB297">
        <v>22417</v>
      </c>
      <c r="BC297" t="s">
        <v>3937</v>
      </c>
      <c r="BD297">
        <v>2053</v>
      </c>
      <c r="BE297">
        <v>4</v>
      </c>
      <c r="BF297" t="s">
        <v>4628</v>
      </c>
    </row>
    <row r="298" spans="1:58">
      <c r="A298">
        <v>135631</v>
      </c>
      <c r="B298" t="s">
        <v>4014</v>
      </c>
      <c r="C298" t="s">
        <v>4280</v>
      </c>
      <c r="D298" t="s">
        <v>342</v>
      </c>
      <c r="E298">
        <v>1</v>
      </c>
      <c r="F298" t="s">
        <v>4235</v>
      </c>
      <c r="G298">
        <v>595000</v>
      </c>
      <c r="I298">
        <f t="shared" si="4"/>
        <v>595000</v>
      </c>
      <c r="K298" t="s">
        <v>3396</v>
      </c>
      <c r="L298">
        <v>0</v>
      </c>
      <c r="M298">
        <v>46210</v>
      </c>
      <c r="N298" t="s">
        <v>3408</v>
      </c>
      <c r="O298">
        <v>138446</v>
      </c>
      <c r="R298">
        <v>595000</v>
      </c>
      <c r="S298" t="s">
        <v>1648</v>
      </c>
      <c r="T298">
        <v>20</v>
      </c>
      <c r="U298">
        <v>5</v>
      </c>
      <c r="W298" t="s">
        <v>2405</v>
      </c>
      <c r="X298" t="s">
        <v>2462</v>
      </c>
      <c r="Y298" t="s">
        <v>2465</v>
      </c>
      <c r="Z298" t="s">
        <v>2519</v>
      </c>
      <c r="AA298" t="s">
        <v>2602</v>
      </c>
      <c r="AB298" t="s">
        <v>2607</v>
      </c>
      <c r="AD298">
        <v>1</v>
      </c>
      <c r="AE298" t="s">
        <v>2716</v>
      </c>
      <c r="AF298" t="s">
        <v>3107</v>
      </c>
      <c r="AH298" t="s">
        <v>3109</v>
      </c>
      <c r="AI298" t="s">
        <v>3157</v>
      </c>
      <c r="AJ298" t="s">
        <v>3310</v>
      </c>
      <c r="AL298">
        <v>46210</v>
      </c>
      <c r="AM298" t="s">
        <v>3416</v>
      </c>
      <c r="AN298" t="s">
        <v>3558</v>
      </c>
      <c r="AO298" t="s">
        <v>3933</v>
      </c>
      <c r="AP298" t="s">
        <v>3933</v>
      </c>
      <c r="AQ298" t="s">
        <v>3937</v>
      </c>
      <c r="AR298" t="s">
        <v>2519</v>
      </c>
      <c r="AS298" t="s">
        <v>2602</v>
      </c>
      <c r="AT298" t="s">
        <v>3948</v>
      </c>
      <c r="AW298" t="s">
        <v>3952</v>
      </c>
      <c r="AX298" t="s">
        <v>3952</v>
      </c>
      <c r="AY298" t="s">
        <v>3959</v>
      </c>
      <c r="AZ298" t="s">
        <v>4221</v>
      </c>
      <c r="BB298">
        <v>22417</v>
      </c>
      <c r="BC298" t="s">
        <v>3937</v>
      </c>
      <c r="BD298">
        <v>2053</v>
      </c>
      <c r="BE298">
        <v>5</v>
      </c>
      <c r="BF298" t="s">
        <v>4628</v>
      </c>
    </row>
    <row r="299" spans="1:58">
      <c r="A299">
        <v>135631</v>
      </c>
      <c r="B299" t="s">
        <v>4014</v>
      </c>
      <c r="C299" t="s">
        <v>4280</v>
      </c>
      <c r="D299" t="s">
        <v>343</v>
      </c>
      <c r="E299">
        <v>1</v>
      </c>
      <c r="F299" t="s">
        <v>4235</v>
      </c>
      <c r="G299">
        <v>140000</v>
      </c>
      <c r="I299">
        <f t="shared" si="4"/>
        <v>140000</v>
      </c>
      <c r="K299" t="s">
        <v>3396</v>
      </c>
      <c r="L299">
        <v>0</v>
      </c>
      <c r="M299">
        <v>46210</v>
      </c>
      <c r="N299" t="s">
        <v>3408</v>
      </c>
      <c r="O299">
        <v>138446</v>
      </c>
      <c r="R299">
        <v>140000</v>
      </c>
      <c r="S299" t="s">
        <v>1527</v>
      </c>
      <c r="T299">
        <v>20</v>
      </c>
      <c r="U299">
        <v>6</v>
      </c>
      <c r="W299" t="s">
        <v>2405</v>
      </c>
      <c r="X299" t="s">
        <v>2462</v>
      </c>
      <c r="Y299" t="s">
        <v>2465</v>
      </c>
      <c r="Z299" t="s">
        <v>2519</v>
      </c>
      <c r="AA299" t="s">
        <v>2602</v>
      </c>
      <c r="AB299" t="s">
        <v>2607</v>
      </c>
      <c r="AD299">
        <v>1</v>
      </c>
      <c r="AE299" t="s">
        <v>1769</v>
      </c>
      <c r="AF299" t="s">
        <v>3107</v>
      </c>
      <c r="AH299" t="s">
        <v>3109</v>
      </c>
      <c r="AI299" t="s">
        <v>3157</v>
      </c>
      <c r="AJ299" t="s">
        <v>3310</v>
      </c>
      <c r="AL299">
        <v>46210</v>
      </c>
      <c r="AM299" t="s">
        <v>3416</v>
      </c>
      <c r="AN299" t="s">
        <v>3558</v>
      </c>
      <c r="AO299" t="s">
        <v>3933</v>
      </c>
      <c r="AP299" t="s">
        <v>3933</v>
      </c>
      <c r="AQ299" t="s">
        <v>3937</v>
      </c>
      <c r="AR299" t="s">
        <v>2519</v>
      </c>
      <c r="AS299" t="s">
        <v>2602</v>
      </c>
      <c r="AT299" t="s">
        <v>3948</v>
      </c>
      <c r="AW299" t="s">
        <v>3952</v>
      </c>
      <c r="AX299" t="s">
        <v>3952</v>
      </c>
      <c r="AY299" t="s">
        <v>3959</v>
      </c>
      <c r="AZ299" t="s">
        <v>4221</v>
      </c>
      <c r="BB299">
        <v>22417</v>
      </c>
      <c r="BC299" t="s">
        <v>3937</v>
      </c>
      <c r="BD299">
        <v>2053</v>
      </c>
      <c r="BE299">
        <v>6</v>
      </c>
      <c r="BF299" t="s">
        <v>4628</v>
      </c>
    </row>
    <row r="300" spans="1:58">
      <c r="A300">
        <v>135631</v>
      </c>
      <c r="B300" t="s">
        <v>4014</v>
      </c>
      <c r="C300" t="s">
        <v>4280</v>
      </c>
      <c r="D300" t="s">
        <v>344</v>
      </c>
      <c r="E300">
        <v>1</v>
      </c>
      <c r="F300" t="s">
        <v>4235</v>
      </c>
      <c r="G300">
        <v>267500</v>
      </c>
      <c r="I300">
        <f t="shared" si="4"/>
        <v>267500</v>
      </c>
      <c r="K300" t="s">
        <v>3396</v>
      </c>
      <c r="L300">
        <v>0</v>
      </c>
      <c r="M300">
        <v>46210</v>
      </c>
      <c r="N300" t="s">
        <v>3408</v>
      </c>
      <c r="O300">
        <v>138446</v>
      </c>
      <c r="R300">
        <v>267500</v>
      </c>
      <c r="S300" t="s">
        <v>1649</v>
      </c>
      <c r="T300">
        <v>20</v>
      </c>
      <c r="U300">
        <v>7</v>
      </c>
      <c r="W300" t="s">
        <v>2405</v>
      </c>
      <c r="X300" t="s">
        <v>2462</v>
      </c>
      <c r="Y300" t="s">
        <v>2465</v>
      </c>
      <c r="Z300" t="s">
        <v>2519</v>
      </c>
      <c r="AA300" t="s">
        <v>2602</v>
      </c>
      <c r="AB300" t="s">
        <v>2607</v>
      </c>
      <c r="AD300">
        <v>1</v>
      </c>
      <c r="AE300" t="s">
        <v>2717</v>
      </c>
      <c r="AF300" t="s">
        <v>3107</v>
      </c>
      <c r="AH300" t="s">
        <v>3109</v>
      </c>
      <c r="AI300" t="s">
        <v>3157</v>
      </c>
      <c r="AJ300" t="s">
        <v>3310</v>
      </c>
      <c r="AL300">
        <v>46210</v>
      </c>
      <c r="AM300" t="s">
        <v>3416</v>
      </c>
      <c r="AN300" t="s">
        <v>3558</v>
      </c>
      <c r="AO300" t="s">
        <v>3933</v>
      </c>
      <c r="AP300" t="s">
        <v>3933</v>
      </c>
      <c r="AQ300" t="s">
        <v>3937</v>
      </c>
      <c r="AR300" t="s">
        <v>2519</v>
      </c>
      <c r="AS300" t="s">
        <v>2602</v>
      </c>
      <c r="AT300" t="s">
        <v>3948</v>
      </c>
      <c r="AW300" t="s">
        <v>3952</v>
      </c>
      <c r="AX300" t="s">
        <v>3952</v>
      </c>
      <c r="AY300" t="s">
        <v>3959</v>
      </c>
      <c r="AZ300" t="s">
        <v>4221</v>
      </c>
      <c r="BB300">
        <v>22417</v>
      </c>
      <c r="BC300" t="s">
        <v>3937</v>
      </c>
      <c r="BD300">
        <v>2053</v>
      </c>
      <c r="BE300">
        <v>7</v>
      </c>
      <c r="BF300" t="s">
        <v>4628</v>
      </c>
    </row>
    <row r="301" spans="1:58">
      <c r="A301">
        <v>135631</v>
      </c>
      <c r="B301" t="s">
        <v>4014</v>
      </c>
      <c r="C301" t="s">
        <v>4280</v>
      </c>
      <c r="D301" t="s">
        <v>345</v>
      </c>
      <c r="E301">
        <v>1</v>
      </c>
      <c r="F301" t="s">
        <v>4235</v>
      </c>
      <c r="G301">
        <v>225000</v>
      </c>
      <c r="I301">
        <f t="shared" si="4"/>
        <v>225000</v>
      </c>
      <c r="K301" t="s">
        <v>3396</v>
      </c>
      <c r="L301">
        <v>0</v>
      </c>
      <c r="M301">
        <v>46210</v>
      </c>
      <c r="N301" t="s">
        <v>3408</v>
      </c>
      <c r="O301">
        <v>138446</v>
      </c>
      <c r="R301">
        <v>225000</v>
      </c>
      <c r="S301" t="s">
        <v>1523</v>
      </c>
      <c r="T301">
        <v>20</v>
      </c>
      <c r="U301">
        <v>8</v>
      </c>
      <c r="W301" t="s">
        <v>2405</v>
      </c>
      <c r="X301" t="s">
        <v>2462</v>
      </c>
      <c r="Y301" t="s">
        <v>2465</v>
      </c>
      <c r="Z301" t="s">
        <v>2519</v>
      </c>
      <c r="AA301" t="s">
        <v>2602</v>
      </c>
      <c r="AB301" t="s">
        <v>2607</v>
      </c>
      <c r="AD301">
        <v>1</v>
      </c>
      <c r="AE301" t="s">
        <v>2649</v>
      </c>
      <c r="AF301" t="s">
        <v>3107</v>
      </c>
      <c r="AH301" t="s">
        <v>3109</v>
      </c>
      <c r="AI301" t="s">
        <v>3157</v>
      </c>
      <c r="AJ301" t="s">
        <v>3310</v>
      </c>
      <c r="AL301">
        <v>46210</v>
      </c>
      <c r="AM301" t="s">
        <v>3416</v>
      </c>
      <c r="AN301" t="s">
        <v>3558</v>
      </c>
      <c r="AO301" t="s">
        <v>3933</v>
      </c>
      <c r="AP301" t="s">
        <v>3933</v>
      </c>
      <c r="AQ301" t="s">
        <v>3937</v>
      </c>
      <c r="AR301" t="s">
        <v>2519</v>
      </c>
      <c r="AS301" t="s">
        <v>2602</v>
      </c>
      <c r="AT301" t="s">
        <v>3948</v>
      </c>
      <c r="AW301" t="s">
        <v>3952</v>
      </c>
      <c r="AX301" t="s">
        <v>3952</v>
      </c>
      <c r="AY301" t="s">
        <v>3959</v>
      </c>
      <c r="AZ301" t="s">
        <v>4221</v>
      </c>
      <c r="BB301">
        <v>22417</v>
      </c>
      <c r="BC301" t="s">
        <v>3937</v>
      </c>
      <c r="BD301">
        <v>2053</v>
      </c>
      <c r="BE301">
        <v>8</v>
      </c>
      <c r="BF301" t="s">
        <v>4628</v>
      </c>
    </row>
    <row r="302" spans="1:58">
      <c r="A302">
        <v>135631</v>
      </c>
      <c r="B302" t="s">
        <v>4014</v>
      </c>
      <c r="C302" t="s">
        <v>4280</v>
      </c>
      <c r="D302" t="s">
        <v>346</v>
      </c>
      <c r="E302">
        <v>1</v>
      </c>
      <c r="F302" t="s">
        <v>4235</v>
      </c>
      <c r="G302">
        <v>80000</v>
      </c>
      <c r="I302">
        <f t="shared" si="4"/>
        <v>80000</v>
      </c>
      <c r="K302" t="s">
        <v>3396</v>
      </c>
      <c r="L302">
        <v>0</v>
      </c>
      <c r="M302">
        <v>46210</v>
      </c>
      <c r="N302" t="s">
        <v>3408</v>
      </c>
      <c r="O302">
        <v>138446</v>
      </c>
      <c r="R302">
        <v>80000</v>
      </c>
      <c r="S302" t="s">
        <v>1530</v>
      </c>
      <c r="T302">
        <v>20</v>
      </c>
      <c r="U302">
        <v>9</v>
      </c>
      <c r="W302" t="s">
        <v>2405</v>
      </c>
      <c r="X302" t="s">
        <v>2462</v>
      </c>
      <c r="Y302" t="s">
        <v>2465</v>
      </c>
      <c r="Z302" t="s">
        <v>2519</v>
      </c>
      <c r="AA302" t="s">
        <v>2602</v>
      </c>
      <c r="AB302" t="s">
        <v>2607</v>
      </c>
      <c r="AD302">
        <v>1</v>
      </c>
      <c r="AE302" t="s">
        <v>2653</v>
      </c>
      <c r="AF302" t="s">
        <v>3107</v>
      </c>
      <c r="AH302" t="s">
        <v>3109</v>
      </c>
      <c r="AI302" t="s">
        <v>3157</v>
      </c>
      <c r="AJ302" t="s">
        <v>3310</v>
      </c>
      <c r="AL302">
        <v>46210</v>
      </c>
      <c r="AM302" t="s">
        <v>3416</v>
      </c>
      <c r="AN302" t="s">
        <v>3558</v>
      </c>
      <c r="AO302" t="s">
        <v>3933</v>
      </c>
      <c r="AP302" t="s">
        <v>3933</v>
      </c>
      <c r="AQ302" t="s">
        <v>3937</v>
      </c>
      <c r="AR302" t="s">
        <v>2519</v>
      </c>
      <c r="AS302" t="s">
        <v>2602</v>
      </c>
      <c r="AT302" t="s">
        <v>3948</v>
      </c>
      <c r="AW302" t="s">
        <v>3952</v>
      </c>
      <c r="AX302" t="s">
        <v>3952</v>
      </c>
      <c r="AY302" t="s">
        <v>3959</v>
      </c>
      <c r="AZ302" t="s">
        <v>4221</v>
      </c>
      <c r="BB302">
        <v>22417</v>
      </c>
      <c r="BC302" t="s">
        <v>3937</v>
      </c>
      <c r="BD302">
        <v>2053</v>
      </c>
      <c r="BE302">
        <v>9</v>
      </c>
      <c r="BF302" t="s">
        <v>4628</v>
      </c>
    </row>
    <row r="303" spans="1:58">
      <c r="A303">
        <v>135631</v>
      </c>
      <c r="B303" t="s">
        <v>4014</v>
      </c>
      <c r="C303" t="s">
        <v>4280</v>
      </c>
      <c r="D303" t="s">
        <v>347</v>
      </c>
      <c r="E303">
        <v>1</v>
      </c>
      <c r="F303" t="s">
        <v>4235</v>
      </c>
      <c r="G303">
        <v>320000</v>
      </c>
      <c r="I303">
        <f t="shared" si="4"/>
        <v>320000</v>
      </c>
      <c r="K303" t="s">
        <v>3396</v>
      </c>
      <c r="L303">
        <v>0</v>
      </c>
      <c r="M303">
        <v>46210</v>
      </c>
      <c r="N303" t="s">
        <v>3408</v>
      </c>
      <c r="O303">
        <v>138446</v>
      </c>
      <c r="R303">
        <v>320000</v>
      </c>
      <c r="S303" t="s">
        <v>1638</v>
      </c>
      <c r="T303">
        <v>20</v>
      </c>
      <c r="U303">
        <v>10</v>
      </c>
      <c r="W303" t="s">
        <v>2405</v>
      </c>
      <c r="X303" t="s">
        <v>2462</v>
      </c>
      <c r="Y303" t="s">
        <v>2465</v>
      </c>
      <c r="Z303" t="s">
        <v>2519</v>
      </c>
      <c r="AA303" t="s">
        <v>2602</v>
      </c>
      <c r="AB303" t="s">
        <v>2607</v>
      </c>
      <c r="AD303">
        <v>1</v>
      </c>
      <c r="AE303" t="s">
        <v>1490</v>
      </c>
      <c r="AF303" t="s">
        <v>3107</v>
      </c>
      <c r="AH303" t="s">
        <v>3109</v>
      </c>
      <c r="AI303" t="s">
        <v>3157</v>
      </c>
      <c r="AJ303" t="s">
        <v>3310</v>
      </c>
      <c r="AL303">
        <v>46210</v>
      </c>
      <c r="AM303" t="s">
        <v>3416</v>
      </c>
      <c r="AN303" t="s">
        <v>3558</v>
      </c>
      <c r="AO303" t="s">
        <v>3933</v>
      </c>
      <c r="AP303" t="s">
        <v>3933</v>
      </c>
      <c r="AQ303" t="s">
        <v>3937</v>
      </c>
      <c r="AR303" t="s">
        <v>2519</v>
      </c>
      <c r="AS303" t="s">
        <v>2602</v>
      </c>
      <c r="AT303" t="s">
        <v>3948</v>
      </c>
      <c r="AW303" t="s">
        <v>3952</v>
      </c>
      <c r="AX303" t="s">
        <v>3952</v>
      </c>
      <c r="AY303" t="s">
        <v>3959</v>
      </c>
      <c r="AZ303" t="s">
        <v>4221</v>
      </c>
      <c r="BB303">
        <v>22417</v>
      </c>
      <c r="BC303" t="s">
        <v>3937</v>
      </c>
      <c r="BD303">
        <v>2053</v>
      </c>
      <c r="BE303">
        <v>10</v>
      </c>
      <c r="BF303" t="s">
        <v>4628</v>
      </c>
    </row>
    <row r="304" spans="1:58">
      <c r="A304">
        <v>135631</v>
      </c>
      <c r="B304" t="s">
        <v>4014</v>
      </c>
      <c r="C304" t="s">
        <v>4280</v>
      </c>
      <c r="D304" t="s">
        <v>348</v>
      </c>
      <c r="E304">
        <v>1</v>
      </c>
      <c r="F304" t="s">
        <v>4235</v>
      </c>
      <c r="G304">
        <v>50000</v>
      </c>
      <c r="I304">
        <f t="shared" si="4"/>
        <v>50000</v>
      </c>
      <c r="K304" t="s">
        <v>3396</v>
      </c>
      <c r="L304">
        <v>0</v>
      </c>
      <c r="M304">
        <v>46210</v>
      </c>
      <c r="N304" t="s">
        <v>3408</v>
      </c>
      <c r="O304">
        <v>138446</v>
      </c>
      <c r="R304">
        <v>50000</v>
      </c>
      <c r="S304" t="s">
        <v>1542</v>
      </c>
      <c r="T304">
        <v>20</v>
      </c>
      <c r="U304">
        <v>11</v>
      </c>
      <c r="W304" t="s">
        <v>2405</v>
      </c>
      <c r="X304" t="s">
        <v>2462</v>
      </c>
      <c r="Y304" t="s">
        <v>2465</v>
      </c>
      <c r="Z304" t="s">
        <v>2519</v>
      </c>
      <c r="AA304" t="s">
        <v>2602</v>
      </c>
      <c r="AB304" t="s">
        <v>2607</v>
      </c>
      <c r="AD304">
        <v>1</v>
      </c>
      <c r="AE304" t="s">
        <v>1895</v>
      </c>
      <c r="AF304" t="s">
        <v>3107</v>
      </c>
      <c r="AH304" t="s">
        <v>3109</v>
      </c>
      <c r="AI304" t="s">
        <v>3157</v>
      </c>
      <c r="AJ304" t="s">
        <v>3310</v>
      </c>
      <c r="AL304">
        <v>46210</v>
      </c>
      <c r="AM304" t="s">
        <v>3416</v>
      </c>
      <c r="AN304" t="s">
        <v>3558</v>
      </c>
      <c r="AO304" t="s">
        <v>3933</v>
      </c>
      <c r="AP304" t="s">
        <v>3933</v>
      </c>
      <c r="AQ304" t="s">
        <v>3937</v>
      </c>
      <c r="AR304" t="s">
        <v>2519</v>
      </c>
      <c r="AS304" t="s">
        <v>2602</v>
      </c>
      <c r="AT304" t="s">
        <v>3948</v>
      </c>
      <c r="AW304" t="s">
        <v>3952</v>
      </c>
      <c r="AX304" t="s">
        <v>3952</v>
      </c>
      <c r="AY304" t="s">
        <v>3959</v>
      </c>
      <c r="AZ304" t="s">
        <v>4221</v>
      </c>
      <c r="BB304">
        <v>22417</v>
      </c>
      <c r="BC304" t="s">
        <v>3937</v>
      </c>
      <c r="BD304">
        <v>2053</v>
      </c>
      <c r="BE304">
        <v>11</v>
      </c>
      <c r="BF304" t="s">
        <v>4628</v>
      </c>
    </row>
    <row r="305" spans="1:58">
      <c r="A305">
        <v>135631</v>
      </c>
      <c r="B305" t="s">
        <v>4014</v>
      </c>
      <c r="C305" t="s">
        <v>4280</v>
      </c>
      <c r="D305" t="s">
        <v>349</v>
      </c>
      <c r="E305">
        <v>1</v>
      </c>
      <c r="F305" t="s">
        <v>4235</v>
      </c>
      <c r="G305">
        <v>80000</v>
      </c>
      <c r="I305">
        <f t="shared" si="4"/>
        <v>80000</v>
      </c>
      <c r="K305" t="s">
        <v>3396</v>
      </c>
      <c r="L305">
        <v>0</v>
      </c>
      <c r="M305">
        <v>46210</v>
      </c>
      <c r="N305" t="s">
        <v>3408</v>
      </c>
      <c r="O305">
        <v>138446</v>
      </c>
      <c r="R305">
        <v>80000</v>
      </c>
      <c r="S305" t="s">
        <v>1530</v>
      </c>
      <c r="T305">
        <v>20</v>
      </c>
      <c r="U305">
        <v>12</v>
      </c>
      <c r="W305" t="s">
        <v>2405</v>
      </c>
      <c r="X305" t="s">
        <v>2462</v>
      </c>
      <c r="Y305" t="s">
        <v>2465</v>
      </c>
      <c r="Z305" t="s">
        <v>2519</v>
      </c>
      <c r="AA305" t="s">
        <v>2602</v>
      </c>
      <c r="AB305" t="s">
        <v>2607</v>
      </c>
      <c r="AD305">
        <v>1</v>
      </c>
      <c r="AE305" t="s">
        <v>2653</v>
      </c>
      <c r="AF305" t="s">
        <v>3107</v>
      </c>
      <c r="AH305" t="s">
        <v>3109</v>
      </c>
      <c r="AI305" t="s">
        <v>3157</v>
      </c>
      <c r="AJ305" t="s">
        <v>3310</v>
      </c>
      <c r="AL305">
        <v>46210</v>
      </c>
      <c r="AM305" t="s">
        <v>3416</v>
      </c>
      <c r="AN305" t="s">
        <v>3558</v>
      </c>
      <c r="AO305" t="s">
        <v>3933</v>
      </c>
      <c r="AP305" t="s">
        <v>3933</v>
      </c>
      <c r="AQ305" t="s">
        <v>3937</v>
      </c>
      <c r="AR305" t="s">
        <v>2519</v>
      </c>
      <c r="AS305" t="s">
        <v>2602</v>
      </c>
      <c r="AT305" t="s">
        <v>3948</v>
      </c>
      <c r="AW305" t="s">
        <v>3952</v>
      </c>
      <c r="AX305" t="s">
        <v>3952</v>
      </c>
      <c r="AY305" t="s">
        <v>3959</v>
      </c>
      <c r="AZ305" t="s">
        <v>4221</v>
      </c>
      <c r="BB305">
        <v>22417</v>
      </c>
      <c r="BC305" t="s">
        <v>3937</v>
      </c>
      <c r="BD305">
        <v>2053</v>
      </c>
      <c r="BE305">
        <v>12</v>
      </c>
      <c r="BF305" t="s">
        <v>4628</v>
      </c>
    </row>
    <row r="306" spans="1:58">
      <c r="A306">
        <v>135631</v>
      </c>
      <c r="B306" t="s">
        <v>4014</v>
      </c>
      <c r="C306" t="s">
        <v>4280</v>
      </c>
      <c r="D306" t="s">
        <v>350</v>
      </c>
      <c r="E306">
        <v>1</v>
      </c>
      <c r="F306" t="s">
        <v>4235</v>
      </c>
      <c r="G306">
        <v>310000</v>
      </c>
      <c r="I306">
        <f t="shared" si="4"/>
        <v>310000</v>
      </c>
      <c r="K306" t="s">
        <v>3396</v>
      </c>
      <c r="L306">
        <v>0</v>
      </c>
      <c r="M306">
        <v>46210</v>
      </c>
      <c r="N306" t="s">
        <v>3408</v>
      </c>
      <c r="O306">
        <v>138446</v>
      </c>
      <c r="R306">
        <v>310000</v>
      </c>
      <c r="S306" t="s">
        <v>1650</v>
      </c>
      <c r="T306">
        <v>20</v>
      </c>
      <c r="U306">
        <v>13</v>
      </c>
      <c r="W306" t="s">
        <v>2405</v>
      </c>
      <c r="X306" t="s">
        <v>2462</v>
      </c>
      <c r="Y306" t="s">
        <v>2465</v>
      </c>
      <c r="Z306" t="s">
        <v>2519</v>
      </c>
      <c r="AA306" t="s">
        <v>2602</v>
      </c>
      <c r="AB306" t="s">
        <v>2607</v>
      </c>
      <c r="AD306">
        <v>1</v>
      </c>
      <c r="AE306" t="s">
        <v>2718</v>
      </c>
      <c r="AF306" t="s">
        <v>3107</v>
      </c>
      <c r="AH306" t="s">
        <v>3109</v>
      </c>
      <c r="AI306" t="s">
        <v>3157</v>
      </c>
      <c r="AJ306" t="s">
        <v>3310</v>
      </c>
      <c r="AL306">
        <v>46210</v>
      </c>
      <c r="AM306" t="s">
        <v>3416</v>
      </c>
      <c r="AN306" t="s">
        <v>3558</v>
      </c>
      <c r="AO306" t="s">
        <v>3933</v>
      </c>
      <c r="AP306" t="s">
        <v>3933</v>
      </c>
      <c r="AQ306" t="s">
        <v>3937</v>
      </c>
      <c r="AR306" t="s">
        <v>2519</v>
      </c>
      <c r="AS306" t="s">
        <v>2602</v>
      </c>
      <c r="AT306" t="s">
        <v>3948</v>
      </c>
      <c r="AW306" t="s">
        <v>3952</v>
      </c>
      <c r="AX306" t="s">
        <v>3952</v>
      </c>
      <c r="AY306" t="s">
        <v>3959</v>
      </c>
      <c r="AZ306" t="s">
        <v>4221</v>
      </c>
      <c r="BB306">
        <v>22417</v>
      </c>
      <c r="BC306" t="s">
        <v>3937</v>
      </c>
      <c r="BD306">
        <v>2053</v>
      </c>
      <c r="BE306">
        <v>13</v>
      </c>
      <c r="BF306" t="s">
        <v>4628</v>
      </c>
    </row>
    <row r="307" spans="1:58">
      <c r="A307">
        <v>135631</v>
      </c>
      <c r="B307" t="s">
        <v>4014</v>
      </c>
      <c r="C307" t="s">
        <v>4280</v>
      </c>
      <c r="D307" t="s">
        <v>351</v>
      </c>
      <c r="E307">
        <v>1</v>
      </c>
      <c r="F307" t="s">
        <v>4235</v>
      </c>
      <c r="G307">
        <v>95000</v>
      </c>
      <c r="I307">
        <f t="shared" si="4"/>
        <v>95000</v>
      </c>
      <c r="K307" t="s">
        <v>3396</v>
      </c>
      <c r="L307">
        <v>0</v>
      </c>
      <c r="M307">
        <v>46210</v>
      </c>
      <c r="N307" t="s">
        <v>3408</v>
      </c>
      <c r="O307">
        <v>138446</v>
      </c>
      <c r="R307">
        <v>95000</v>
      </c>
      <c r="S307" t="s">
        <v>1651</v>
      </c>
      <c r="T307">
        <v>20</v>
      </c>
      <c r="U307">
        <v>14</v>
      </c>
      <c r="W307" t="s">
        <v>2405</v>
      </c>
      <c r="X307" t="s">
        <v>2462</v>
      </c>
      <c r="Y307" t="s">
        <v>2465</v>
      </c>
      <c r="Z307" t="s">
        <v>2519</v>
      </c>
      <c r="AA307" t="s">
        <v>2602</v>
      </c>
      <c r="AB307" t="s">
        <v>2607</v>
      </c>
      <c r="AD307">
        <v>1</v>
      </c>
      <c r="AE307" t="s">
        <v>2719</v>
      </c>
      <c r="AF307" t="s">
        <v>3107</v>
      </c>
      <c r="AH307" t="s">
        <v>3109</v>
      </c>
      <c r="AI307" t="s">
        <v>3157</v>
      </c>
      <c r="AJ307" t="s">
        <v>3310</v>
      </c>
      <c r="AL307">
        <v>46210</v>
      </c>
      <c r="AM307" t="s">
        <v>3416</v>
      </c>
      <c r="AN307" t="s">
        <v>3558</v>
      </c>
      <c r="AO307" t="s">
        <v>3933</v>
      </c>
      <c r="AP307" t="s">
        <v>3933</v>
      </c>
      <c r="AQ307" t="s">
        <v>3937</v>
      </c>
      <c r="AR307" t="s">
        <v>2519</v>
      </c>
      <c r="AS307" t="s">
        <v>2602</v>
      </c>
      <c r="AT307" t="s">
        <v>3948</v>
      </c>
      <c r="AW307" t="s">
        <v>3952</v>
      </c>
      <c r="AX307" t="s">
        <v>3952</v>
      </c>
      <c r="AY307" t="s">
        <v>3959</v>
      </c>
      <c r="AZ307" t="s">
        <v>4221</v>
      </c>
      <c r="BB307">
        <v>22417</v>
      </c>
      <c r="BC307" t="s">
        <v>3937</v>
      </c>
      <c r="BD307">
        <v>2053</v>
      </c>
      <c r="BE307">
        <v>14</v>
      </c>
      <c r="BF307" t="s">
        <v>4628</v>
      </c>
    </row>
    <row r="308" spans="1:58">
      <c r="A308">
        <v>135631</v>
      </c>
      <c r="B308" t="s">
        <v>4014</v>
      </c>
      <c r="C308" t="s">
        <v>4280</v>
      </c>
      <c r="D308" t="s">
        <v>352</v>
      </c>
      <c r="E308">
        <v>1</v>
      </c>
      <c r="F308" t="s">
        <v>4235</v>
      </c>
      <c r="G308">
        <v>80000</v>
      </c>
      <c r="I308">
        <f t="shared" si="4"/>
        <v>80000</v>
      </c>
      <c r="K308" t="s">
        <v>3396</v>
      </c>
      <c r="L308">
        <v>0</v>
      </c>
      <c r="M308">
        <v>46210</v>
      </c>
      <c r="N308" t="s">
        <v>3408</v>
      </c>
      <c r="O308">
        <v>138446</v>
      </c>
      <c r="R308">
        <v>80000</v>
      </c>
      <c r="S308" t="s">
        <v>1530</v>
      </c>
      <c r="T308">
        <v>20</v>
      </c>
      <c r="U308">
        <v>15</v>
      </c>
      <c r="W308" t="s">
        <v>2405</v>
      </c>
      <c r="X308" t="s">
        <v>2462</v>
      </c>
      <c r="Y308" t="s">
        <v>2465</v>
      </c>
      <c r="Z308" t="s">
        <v>2519</v>
      </c>
      <c r="AA308" t="s">
        <v>2602</v>
      </c>
      <c r="AB308" t="s">
        <v>2607</v>
      </c>
      <c r="AD308">
        <v>1</v>
      </c>
      <c r="AE308" t="s">
        <v>2653</v>
      </c>
      <c r="AF308" t="s">
        <v>3107</v>
      </c>
      <c r="AH308" t="s">
        <v>3109</v>
      </c>
      <c r="AI308" t="s">
        <v>3157</v>
      </c>
      <c r="AJ308" t="s">
        <v>3310</v>
      </c>
      <c r="AL308">
        <v>46210</v>
      </c>
      <c r="AM308" t="s">
        <v>3416</v>
      </c>
      <c r="AN308" t="s">
        <v>3558</v>
      </c>
      <c r="AO308" t="s">
        <v>3933</v>
      </c>
      <c r="AP308" t="s">
        <v>3933</v>
      </c>
      <c r="AQ308" t="s">
        <v>3937</v>
      </c>
      <c r="AR308" t="s">
        <v>2519</v>
      </c>
      <c r="AS308" t="s">
        <v>2602</v>
      </c>
      <c r="AT308" t="s">
        <v>3948</v>
      </c>
      <c r="AW308" t="s">
        <v>3952</v>
      </c>
      <c r="AX308" t="s">
        <v>3952</v>
      </c>
      <c r="AY308" t="s">
        <v>3959</v>
      </c>
      <c r="AZ308" t="s">
        <v>4221</v>
      </c>
      <c r="BB308">
        <v>22417</v>
      </c>
      <c r="BC308" t="s">
        <v>3937</v>
      </c>
      <c r="BD308">
        <v>2053</v>
      </c>
      <c r="BE308">
        <v>15</v>
      </c>
      <c r="BF308" t="s">
        <v>4628</v>
      </c>
    </row>
    <row r="309" spans="1:58">
      <c r="A309">
        <v>135631</v>
      </c>
      <c r="B309" t="s">
        <v>4014</v>
      </c>
      <c r="C309" t="s">
        <v>4280</v>
      </c>
      <c r="D309" t="s">
        <v>353</v>
      </c>
      <c r="E309">
        <v>1</v>
      </c>
      <c r="F309" t="s">
        <v>4235</v>
      </c>
      <c r="G309">
        <v>240000</v>
      </c>
      <c r="I309">
        <f t="shared" si="4"/>
        <v>240000</v>
      </c>
      <c r="K309" t="s">
        <v>3396</v>
      </c>
      <c r="L309">
        <v>0</v>
      </c>
      <c r="M309">
        <v>46210</v>
      </c>
      <c r="N309" t="s">
        <v>3408</v>
      </c>
      <c r="O309">
        <v>138446</v>
      </c>
      <c r="R309">
        <v>240000</v>
      </c>
      <c r="S309" t="s">
        <v>1592</v>
      </c>
      <c r="T309">
        <v>20</v>
      </c>
      <c r="U309">
        <v>16</v>
      </c>
      <c r="W309" t="s">
        <v>2405</v>
      </c>
      <c r="X309" t="s">
        <v>2462</v>
      </c>
      <c r="Y309" t="s">
        <v>2465</v>
      </c>
      <c r="Z309" t="s">
        <v>2519</v>
      </c>
      <c r="AA309" t="s">
        <v>2602</v>
      </c>
      <c r="AB309" t="s">
        <v>2607</v>
      </c>
      <c r="AD309">
        <v>1</v>
      </c>
      <c r="AE309" t="s">
        <v>1517</v>
      </c>
      <c r="AF309" t="s">
        <v>3107</v>
      </c>
      <c r="AH309" t="s">
        <v>3109</v>
      </c>
      <c r="AI309" t="s">
        <v>3157</v>
      </c>
      <c r="AJ309" t="s">
        <v>3310</v>
      </c>
      <c r="AL309">
        <v>46210</v>
      </c>
      <c r="AM309" t="s">
        <v>3416</v>
      </c>
      <c r="AN309" t="s">
        <v>3558</v>
      </c>
      <c r="AO309" t="s">
        <v>3933</v>
      </c>
      <c r="AP309" t="s">
        <v>3933</v>
      </c>
      <c r="AQ309" t="s">
        <v>3937</v>
      </c>
      <c r="AR309" t="s">
        <v>2519</v>
      </c>
      <c r="AS309" t="s">
        <v>2602</v>
      </c>
      <c r="AT309" t="s">
        <v>3948</v>
      </c>
      <c r="AW309" t="s">
        <v>3952</v>
      </c>
      <c r="AX309" t="s">
        <v>3952</v>
      </c>
      <c r="AY309" t="s">
        <v>3959</v>
      </c>
      <c r="AZ309" t="s">
        <v>4221</v>
      </c>
      <c r="BB309">
        <v>22417</v>
      </c>
      <c r="BC309" t="s">
        <v>3937</v>
      </c>
      <c r="BD309">
        <v>2053</v>
      </c>
      <c r="BE309">
        <v>16</v>
      </c>
      <c r="BF309" t="s">
        <v>4628</v>
      </c>
    </row>
    <row r="310" spans="1:58">
      <c r="A310">
        <v>135631</v>
      </c>
      <c r="B310" t="s">
        <v>4014</v>
      </c>
      <c r="C310" t="s">
        <v>4280</v>
      </c>
      <c r="D310" t="s">
        <v>354</v>
      </c>
      <c r="E310">
        <v>1</v>
      </c>
      <c r="F310" t="s">
        <v>4235</v>
      </c>
      <c r="G310">
        <v>270000</v>
      </c>
      <c r="I310">
        <f t="shared" si="4"/>
        <v>270000</v>
      </c>
      <c r="K310" t="s">
        <v>3396</v>
      </c>
      <c r="L310">
        <v>0</v>
      </c>
      <c r="M310">
        <v>46210</v>
      </c>
      <c r="N310" t="s">
        <v>3408</v>
      </c>
      <c r="O310">
        <v>138446</v>
      </c>
      <c r="R310">
        <v>270000</v>
      </c>
      <c r="S310" t="s">
        <v>1652</v>
      </c>
      <c r="T310">
        <v>20</v>
      </c>
      <c r="U310">
        <v>17</v>
      </c>
      <c r="W310" t="s">
        <v>2405</v>
      </c>
      <c r="X310" t="s">
        <v>2462</v>
      </c>
      <c r="Y310" t="s">
        <v>2465</v>
      </c>
      <c r="Z310" t="s">
        <v>2519</v>
      </c>
      <c r="AA310" t="s">
        <v>2602</v>
      </c>
      <c r="AB310" t="s">
        <v>2607</v>
      </c>
      <c r="AD310">
        <v>1</v>
      </c>
      <c r="AE310" t="s">
        <v>1523</v>
      </c>
      <c r="AF310" t="s">
        <v>3107</v>
      </c>
      <c r="AH310" t="s">
        <v>3109</v>
      </c>
      <c r="AI310" t="s">
        <v>3157</v>
      </c>
      <c r="AJ310" t="s">
        <v>3310</v>
      </c>
      <c r="AL310">
        <v>46210</v>
      </c>
      <c r="AM310" t="s">
        <v>3416</v>
      </c>
      <c r="AN310" t="s">
        <v>3558</v>
      </c>
      <c r="AO310" t="s">
        <v>3933</v>
      </c>
      <c r="AP310" t="s">
        <v>3933</v>
      </c>
      <c r="AQ310" t="s">
        <v>3937</v>
      </c>
      <c r="AR310" t="s">
        <v>2519</v>
      </c>
      <c r="AS310" t="s">
        <v>2602</v>
      </c>
      <c r="AT310" t="s">
        <v>3948</v>
      </c>
      <c r="AW310" t="s">
        <v>3952</v>
      </c>
      <c r="AX310" t="s">
        <v>3952</v>
      </c>
      <c r="AY310" t="s">
        <v>3959</v>
      </c>
      <c r="AZ310" t="s">
        <v>4221</v>
      </c>
      <c r="BB310">
        <v>22417</v>
      </c>
      <c r="BC310" t="s">
        <v>3937</v>
      </c>
      <c r="BD310">
        <v>2053</v>
      </c>
      <c r="BE310">
        <v>17</v>
      </c>
      <c r="BF310" t="s">
        <v>4628</v>
      </c>
    </row>
    <row r="311" spans="1:58">
      <c r="A311">
        <v>135631</v>
      </c>
      <c r="B311" t="s">
        <v>4014</v>
      </c>
      <c r="C311" t="s">
        <v>4280</v>
      </c>
      <c r="D311" t="s">
        <v>355</v>
      </c>
      <c r="E311">
        <v>1</v>
      </c>
      <c r="F311" t="s">
        <v>4235</v>
      </c>
      <c r="G311">
        <v>70000</v>
      </c>
      <c r="I311">
        <f t="shared" si="4"/>
        <v>70000</v>
      </c>
      <c r="K311" t="s">
        <v>3396</v>
      </c>
      <c r="L311">
        <v>0</v>
      </c>
      <c r="M311">
        <v>46210</v>
      </c>
      <c r="N311" t="s">
        <v>3408</v>
      </c>
      <c r="O311">
        <v>138446</v>
      </c>
      <c r="R311">
        <v>70000</v>
      </c>
      <c r="S311" t="s">
        <v>1541</v>
      </c>
      <c r="T311">
        <v>20</v>
      </c>
      <c r="U311">
        <v>18</v>
      </c>
      <c r="W311" t="s">
        <v>2405</v>
      </c>
      <c r="X311" t="s">
        <v>2462</v>
      </c>
      <c r="Y311" t="s">
        <v>2465</v>
      </c>
      <c r="Z311" t="s">
        <v>2519</v>
      </c>
      <c r="AA311" t="s">
        <v>2602</v>
      </c>
      <c r="AB311" t="s">
        <v>2607</v>
      </c>
      <c r="AD311">
        <v>1</v>
      </c>
      <c r="AE311" t="s">
        <v>2660</v>
      </c>
      <c r="AF311" t="s">
        <v>3107</v>
      </c>
      <c r="AH311" t="s">
        <v>3109</v>
      </c>
      <c r="AI311" t="s">
        <v>3157</v>
      </c>
      <c r="AJ311" t="s">
        <v>3310</v>
      </c>
      <c r="AL311">
        <v>46210</v>
      </c>
      <c r="AM311" t="s">
        <v>3416</v>
      </c>
      <c r="AN311" t="s">
        <v>3558</v>
      </c>
      <c r="AO311" t="s">
        <v>3933</v>
      </c>
      <c r="AP311" t="s">
        <v>3933</v>
      </c>
      <c r="AQ311" t="s">
        <v>3937</v>
      </c>
      <c r="AR311" t="s">
        <v>2519</v>
      </c>
      <c r="AS311" t="s">
        <v>2602</v>
      </c>
      <c r="AT311" t="s">
        <v>3948</v>
      </c>
      <c r="AW311" t="s">
        <v>3952</v>
      </c>
      <c r="AX311" t="s">
        <v>3952</v>
      </c>
      <c r="AY311" t="s">
        <v>3959</v>
      </c>
      <c r="AZ311" t="s">
        <v>4221</v>
      </c>
      <c r="BB311">
        <v>22417</v>
      </c>
      <c r="BC311" t="s">
        <v>3937</v>
      </c>
      <c r="BD311">
        <v>2053</v>
      </c>
      <c r="BE311">
        <v>18</v>
      </c>
      <c r="BF311" t="s">
        <v>4628</v>
      </c>
    </row>
    <row r="312" spans="1:58">
      <c r="A312">
        <v>135631</v>
      </c>
      <c r="B312" t="s">
        <v>4014</v>
      </c>
      <c r="C312" t="s">
        <v>4280</v>
      </c>
      <c r="D312" t="s">
        <v>356</v>
      </c>
      <c r="E312">
        <v>1</v>
      </c>
      <c r="F312" t="s">
        <v>4235</v>
      </c>
      <c r="G312">
        <v>80000</v>
      </c>
      <c r="I312">
        <f t="shared" si="4"/>
        <v>80000</v>
      </c>
      <c r="K312" t="s">
        <v>3396</v>
      </c>
      <c r="L312">
        <v>0</v>
      </c>
      <c r="M312">
        <v>46210</v>
      </c>
      <c r="N312" t="s">
        <v>3408</v>
      </c>
      <c r="O312">
        <v>138446</v>
      </c>
      <c r="R312">
        <v>80000</v>
      </c>
      <c r="S312" t="s">
        <v>1530</v>
      </c>
      <c r="T312">
        <v>20</v>
      </c>
      <c r="U312">
        <v>19</v>
      </c>
      <c r="W312" t="s">
        <v>2405</v>
      </c>
      <c r="X312" t="s">
        <v>2462</v>
      </c>
      <c r="Y312" t="s">
        <v>2465</v>
      </c>
      <c r="Z312" t="s">
        <v>2519</v>
      </c>
      <c r="AA312" t="s">
        <v>2602</v>
      </c>
      <c r="AB312" t="s">
        <v>2607</v>
      </c>
      <c r="AD312">
        <v>1</v>
      </c>
      <c r="AE312" t="s">
        <v>2653</v>
      </c>
      <c r="AF312" t="s">
        <v>3107</v>
      </c>
      <c r="AH312" t="s">
        <v>3109</v>
      </c>
      <c r="AI312" t="s">
        <v>3157</v>
      </c>
      <c r="AJ312" t="s">
        <v>3310</v>
      </c>
      <c r="AL312">
        <v>46210</v>
      </c>
      <c r="AM312" t="s">
        <v>3416</v>
      </c>
      <c r="AN312" t="s">
        <v>3558</v>
      </c>
      <c r="AO312" t="s">
        <v>3933</v>
      </c>
      <c r="AP312" t="s">
        <v>3933</v>
      </c>
      <c r="AQ312" t="s">
        <v>3937</v>
      </c>
      <c r="AR312" t="s">
        <v>2519</v>
      </c>
      <c r="AS312" t="s">
        <v>2602</v>
      </c>
      <c r="AT312" t="s">
        <v>3948</v>
      </c>
      <c r="AW312" t="s">
        <v>3952</v>
      </c>
      <c r="AX312" t="s">
        <v>3952</v>
      </c>
      <c r="AY312" t="s">
        <v>3959</v>
      </c>
      <c r="AZ312" t="s">
        <v>4221</v>
      </c>
      <c r="BB312">
        <v>22417</v>
      </c>
      <c r="BC312" t="s">
        <v>3937</v>
      </c>
      <c r="BD312">
        <v>2053</v>
      </c>
      <c r="BE312">
        <v>19</v>
      </c>
      <c r="BF312" t="s">
        <v>4628</v>
      </c>
    </row>
    <row r="313" spans="1:58">
      <c r="A313">
        <v>135631</v>
      </c>
      <c r="B313" t="s">
        <v>4014</v>
      </c>
      <c r="C313" t="s">
        <v>4280</v>
      </c>
      <c r="D313" t="s">
        <v>357</v>
      </c>
      <c r="E313">
        <v>1</v>
      </c>
      <c r="F313" t="s">
        <v>4235</v>
      </c>
      <c r="G313">
        <v>240000</v>
      </c>
      <c r="I313">
        <f t="shared" si="4"/>
        <v>240000</v>
      </c>
      <c r="K313" t="s">
        <v>3396</v>
      </c>
      <c r="L313">
        <v>0</v>
      </c>
      <c r="M313">
        <v>46210</v>
      </c>
      <c r="N313" t="s">
        <v>3408</v>
      </c>
      <c r="O313">
        <v>138446</v>
      </c>
      <c r="R313">
        <v>240000</v>
      </c>
      <c r="S313" t="s">
        <v>1592</v>
      </c>
      <c r="T313">
        <v>20</v>
      </c>
      <c r="U313">
        <v>20</v>
      </c>
      <c r="W313" t="s">
        <v>2405</v>
      </c>
      <c r="X313" t="s">
        <v>2462</v>
      </c>
      <c r="Y313" t="s">
        <v>2465</v>
      </c>
      <c r="Z313" t="s">
        <v>2519</v>
      </c>
      <c r="AA313" t="s">
        <v>2602</v>
      </c>
      <c r="AB313" t="s">
        <v>2607</v>
      </c>
      <c r="AD313">
        <v>1</v>
      </c>
      <c r="AE313" t="s">
        <v>1517</v>
      </c>
      <c r="AF313" t="s">
        <v>3107</v>
      </c>
      <c r="AH313" t="s">
        <v>3109</v>
      </c>
      <c r="AI313" t="s">
        <v>3157</v>
      </c>
      <c r="AJ313" t="s">
        <v>3310</v>
      </c>
      <c r="AL313">
        <v>46210</v>
      </c>
      <c r="AM313" t="s">
        <v>3416</v>
      </c>
      <c r="AN313" t="s">
        <v>3558</v>
      </c>
      <c r="AO313" t="s">
        <v>3933</v>
      </c>
      <c r="AP313" t="s">
        <v>3933</v>
      </c>
      <c r="AQ313" t="s">
        <v>3937</v>
      </c>
      <c r="AR313" t="s">
        <v>2519</v>
      </c>
      <c r="AS313" t="s">
        <v>2602</v>
      </c>
      <c r="AT313" t="s">
        <v>3948</v>
      </c>
      <c r="AW313" t="s">
        <v>3952</v>
      </c>
      <c r="AX313" t="s">
        <v>3952</v>
      </c>
      <c r="AY313" t="s">
        <v>3959</v>
      </c>
      <c r="AZ313" t="s">
        <v>4221</v>
      </c>
      <c r="BB313">
        <v>22417</v>
      </c>
      <c r="BC313" t="s">
        <v>3937</v>
      </c>
      <c r="BD313">
        <v>2053</v>
      </c>
      <c r="BE313">
        <v>20</v>
      </c>
      <c r="BF313" t="s">
        <v>4628</v>
      </c>
    </row>
    <row r="314" spans="1:58">
      <c r="A314">
        <v>135631</v>
      </c>
      <c r="B314" t="s">
        <v>4014</v>
      </c>
      <c r="C314" t="s">
        <v>4280</v>
      </c>
      <c r="D314" t="s">
        <v>358</v>
      </c>
      <c r="E314">
        <v>1</v>
      </c>
      <c r="F314" t="s">
        <v>4235</v>
      </c>
      <c r="G314">
        <v>240000</v>
      </c>
      <c r="I314">
        <f t="shared" si="4"/>
        <v>240000</v>
      </c>
      <c r="K314" t="s">
        <v>3396</v>
      </c>
      <c r="L314">
        <v>0</v>
      </c>
      <c r="M314">
        <v>46210</v>
      </c>
      <c r="N314" t="s">
        <v>3408</v>
      </c>
      <c r="O314">
        <v>138446</v>
      </c>
      <c r="R314">
        <v>240000</v>
      </c>
      <c r="S314" t="s">
        <v>1592</v>
      </c>
      <c r="T314">
        <v>20</v>
      </c>
      <c r="U314">
        <v>21</v>
      </c>
      <c r="W314" t="s">
        <v>2405</v>
      </c>
      <c r="X314" t="s">
        <v>2462</v>
      </c>
      <c r="Y314" t="s">
        <v>2465</v>
      </c>
      <c r="Z314" t="s">
        <v>2519</v>
      </c>
      <c r="AA314" t="s">
        <v>2602</v>
      </c>
      <c r="AB314" t="s">
        <v>2607</v>
      </c>
      <c r="AD314">
        <v>1</v>
      </c>
      <c r="AE314" t="s">
        <v>1517</v>
      </c>
      <c r="AF314" t="s">
        <v>3107</v>
      </c>
      <c r="AH314" t="s">
        <v>3109</v>
      </c>
      <c r="AI314" t="s">
        <v>3157</v>
      </c>
      <c r="AJ314" t="s">
        <v>3310</v>
      </c>
      <c r="AL314">
        <v>46210</v>
      </c>
      <c r="AM314" t="s">
        <v>3416</v>
      </c>
      <c r="AN314" t="s">
        <v>3558</v>
      </c>
      <c r="AO314" t="s">
        <v>3933</v>
      </c>
      <c r="AP314" t="s">
        <v>3933</v>
      </c>
      <c r="AQ314" t="s">
        <v>3937</v>
      </c>
      <c r="AR314" t="s">
        <v>2519</v>
      </c>
      <c r="AS314" t="s">
        <v>2602</v>
      </c>
      <c r="AT314" t="s">
        <v>3948</v>
      </c>
      <c r="AW314" t="s">
        <v>3952</v>
      </c>
      <c r="AX314" t="s">
        <v>3952</v>
      </c>
      <c r="AY314" t="s">
        <v>3959</v>
      </c>
      <c r="AZ314" t="s">
        <v>4221</v>
      </c>
      <c r="BB314">
        <v>22417</v>
      </c>
      <c r="BC314" t="s">
        <v>3937</v>
      </c>
      <c r="BD314">
        <v>2053</v>
      </c>
      <c r="BE314">
        <v>21</v>
      </c>
      <c r="BF314" t="s">
        <v>4628</v>
      </c>
    </row>
    <row r="315" spans="1:58">
      <c r="A315">
        <v>135631</v>
      </c>
      <c r="B315" t="s">
        <v>4014</v>
      </c>
      <c r="C315" t="s">
        <v>4280</v>
      </c>
      <c r="D315" t="s">
        <v>359</v>
      </c>
      <c r="E315">
        <v>1</v>
      </c>
      <c r="F315" t="s">
        <v>4235</v>
      </c>
      <c r="G315">
        <v>160000</v>
      </c>
      <c r="I315">
        <f t="shared" si="4"/>
        <v>160000</v>
      </c>
      <c r="K315" t="s">
        <v>3396</v>
      </c>
      <c r="L315">
        <v>0</v>
      </c>
      <c r="M315">
        <v>46210</v>
      </c>
      <c r="N315" t="s">
        <v>3408</v>
      </c>
      <c r="O315">
        <v>138446</v>
      </c>
      <c r="R315">
        <v>160000</v>
      </c>
      <c r="S315" t="s">
        <v>1539</v>
      </c>
      <c r="T315">
        <v>20</v>
      </c>
      <c r="U315">
        <v>22</v>
      </c>
      <c r="W315" t="s">
        <v>2405</v>
      </c>
      <c r="X315" t="s">
        <v>2462</v>
      </c>
      <c r="Y315" t="s">
        <v>2465</v>
      </c>
      <c r="Z315" t="s">
        <v>2519</v>
      </c>
      <c r="AA315" t="s">
        <v>2602</v>
      </c>
      <c r="AB315" t="s">
        <v>2607</v>
      </c>
      <c r="AD315">
        <v>1</v>
      </c>
      <c r="AE315" t="s">
        <v>2135</v>
      </c>
      <c r="AF315" t="s">
        <v>3107</v>
      </c>
      <c r="AH315" t="s">
        <v>3109</v>
      </c>
      <c r="AI315" t="s">
        <v>3157</v>
      </c>
      <c r="AJ315" t="s">
        <v>3310</v>
      </c>
      <c r="AL315">
        <v>46210</v>
      </c>
      <c r="AM315" t="s">
        <v>3416</v>
      </c>
      <c r="AN315" t="s">
        <v>3558</v>
      </c>
      <c r="AO315" t="s">
        <v>3933</v>
      </c>
      <c r="AP315" t="s">
        <v>3933</v>
      </c>
      <c r="AQ315" t="s">
        <v>3937</v>
      </c>
      <c r="AR315" t="s">
        <v>2519</v>
      </c>
      <c r="AS315" t="s">
        <v>2602</v>
      </c>
      <c r="AT315" t="s">
        <v>3948</v>
      </c>
      <c r="AW315" t="s">
        <v>3952</v>
      </c>
      <c r="AX315" t="s">
        <v>3952</v>
      </c>
      <c r="AY315" t="s">
        <v>3959</v>
      </c>
      <c r="AZ315" t="s">
        <v>4221</v>
      </c>
      <c r="BB315">
        <v>22417</v>
      </c>
      <c r="BC315" t="s">
        <v>3937</v>
      </c>
      <c r="BD315">
        <v>2053</v>
      </c>
      <c r="BE315">
        <v>22</v>
      </c>
      <c r="BF315" t="s">
        <v>4628</v>
      </c>
    </row>
    <row r="316" spans="1:58">
      <c r="A316">
        <v>135631</v>
      </c>
      <c r="B316" t="s">
        <v>4014</v>
      </c>
      <c r="C316" t="s">
        <v>4280</v>
      </c>
      <c r="D316" t="s">
        <v>360</v>
      </c>
      <c r="E316">
        <v>1</v>
      </c>
      <c r="F316" t="s">
        <v>4235</v>
      </c>
      <c r="G316">
        <v>160000</v>
      </c>
      <c r="I316">
        <f t="shared" si="4"/>
        <v>160000</v>
      </c>
      <c r="K316" t="s">
        <v>3396</v>
      </c>
      <c r="L316">
        <v>0</v>
      </c>
      <c r="M316">
        <v>46210</v>
      </c>
      <c r="N316" t="s">
        <v>3408</v>
      </c>
      <c r="O316">
        <v>138446</v>
      </c>
      <c r="R316">
        <v>160000</v>
      </c>
      <c r="S316" t="s">
        <v>1539</v>
      </c>
      <c r="T316">
        <v>20</v>
      </c>
      <c r="U316">
        <v>23</v>
      </c>
      <c r="W316" t="s">
        <v>2405</v>
      </c>
      <c r="X316" t="s">
        <v>2462</v>
      </c>
      <c r="Y316" t="s">
        <v>2465</v>
      </c>
      <c r="Z316" t="s">
        <v>2519</v>
      </c>
      <c r="AA316" t="s">
        <v>2602</v>
      </c>
      <c r="AB316" t="s">
        <v>2607</v>
      </c>
      <c r="AD316">
        <v>1</v>
      </c>
      <c r="AE316" t="s">
        <v>2135</v>
      </c>
      <c r="AF316" t="s">
        <v>3107</v>
      </c>
      <c r="AH316" t="s">
        <v>3109</v>
      </c>
      <c r="AI316" t="s">
        <v>3157</v>
      </c>
      <c r="AJ316" t="s">
        <v>3310</v>
      </c>
      <c r="AL316">
        <v>46210</v>
      </c>
      <c r="AM316" t="s">
        <v>3416</v>
      </c>
      <c r="AN316" t="s">
        <v>3558</v>
      </c>
      <c r="AO316" t="s">
        <v>3933</v>
      </c>
      <c r="AP316" t="s">
        <v>3933</v>
      </c>
      <c r="AQ316" t="s">
        <v>3937</v>
      </c>
      <c r="AR316" t="s">
        <v>2519</v>
      </c>
      <c r="AS316" t="s">
        <v>2602</v>
      </c>
      <c r="AT316" t="s">
        <v>3948</v>
      </c>
      <c r="AW316" t="s">
        <v>3952</v>
      </c>
      <c r="AX316" t="s">
        <v>3952</v>
      </c>
      <c r="AY316" t="s">
        <v>3959</v>
      </c>
      <c r="AZ316" t="s">
        <v>4221</v>
      </c>
      <c r="BB316">
        <v>22417</v>
      </c>
      <c r="BC316" t="s">
        <v>3937</v>
      </c>
      <c r="BD316">
        <v>2053</v>
      </c>
      <c r="BE316">
        <v>23</v>
      </c>
      <c r="BF316" t="s">
        <v>4628</v>
      </c>
    </row>
    <row r="317" spans="1:58">
      <c r="A317">
        <v>135631</v>
      </c>
      <c r="B317" t="s">
        <v>4014</v>
      </c>
      <c r="C317" t="s">
        <v>4280</v>
      </c>
      <c r="D317" t="s">
        <v>361</v>
      </c>
      <c r="E317">
        <v>1</v>
      </c>
      <c r="F317" t="s">
        <v>4235</v>
      </c>
      <c r="G317">
        <v>80000</v>
      </c>
      <c r="I317">
        <f t="shared" si="4"/>
        <v>80000</v>
      </c>
      <c r="K317" t="s">
        <v>3396</v>
      </c>
      <c r="L317">
        <v>0</v>
      </c>
      <c r="M317">
        <v>46210</v>
      </c>
      <c r="N317" t="s">
        <v>3408</v>
      </c>
      <c r="O317">
        <v>138446</v>
      </c>
      <c r="R317">
        <v>80000</v>
      </c>
      <c r="S317" t="s">
        <v>1530</v>
      </c>
      <c r="T317">
        <v>20</v>
      </c>
      <c r="U317">
        <v>24</v>
      </c>
      <c r="W317" t="s">
        <v>2405</v>
      </c>
      <c r="X317" t="s">
        <v>2462</v>
      </c>
      <c r="Y317" t="s">
        <v>2465</v>
      </c>
      <c r="Z317" t="s">
        <v>2519</v>
      </c>
      <c r="AA317" t="s">
        <v>2602</v>
      </c>
      <c r="AB317" t="s">
        <v>2607</v>
      </c>
      <c r="AD317">
        <v>1</v>
      </c>
      <c r="AE317" t="s">
        <v>2653</v>
      </c>
      <c r="AF317" t="s">
        <v>3107</v>
      </c>
      <c r="AH317" t="s">
        <v>3109</v>
      </c>
      <c r="AI317" t="s">
        <v>3157</v>
      </c>
      <c r="AJ317" t="s">
        <v>3310</v>
      </c>
      <c r="AL317">
        <v>46210</v>
      </c>
      <c r="AM317" t="s">
        <v>3416</v>
      </c>
      <c r="AN317" t="s">
        <v>3558</v>
      </c>
      <c r="AO317" t="s">
        <v>3933</v>
      </c>
      <c r="AP317" t="s">
        <v>3933</v>
      </c>
      <c r="AQ317" t="s">
        <v>3937</v>
      </c>
      <c r="AR317" t="s">
        <v>2519</v>
      </c>
      <c r="AS317" t="s">
        <v>2602</v>
      </c>
      <c r="AT317" t="s">
        <v>3948</v>
      </c>
      <c r="AW317" t="s">
        <v>3952</v>
      </c>
      <c r="AX317" t="s">
        <v>3952</v>
      </c>
      <c r="AY317" t="s">
        <v>3959</v>
      </c>
      <c r="AZ317" t="s">
        <v>4221</v>
      </c>
      <c r="BB317">
        <v>22417</v>
      </c>
      <c r="BC317" t="s">
        <v>3937</v>
      </c>
      <c r="BD317">
        <v>2053</v>
      </c>
      <c r="BE317">
        <v>24</v>
      </c>
      <c r="BF317" t="s">
        <v>4628</v>
      </c>
    </row>
    <row r="318" spans="1:58">
      <c r="A318">
        <v>135631</v>
      </c>
      <c r="B318" t="s">
        <v>4014</v>
      </c>
      <c r="C318" t="s">
        <v>4280</v>
      </c>
      <c r="D318" t="s">
        <v>362</v>
      </c>
      <c r="E318">
        <v>1</v>
      </c>
      <c r="F318" t="s">
        <v>4235</v>
      </c>
      <c r="G318">
        <v>80000</v>
      </c>
      <c r="I318">
        <f t="shared" si="4"/>
        <v>80000</v>
      </c>
      <c r="K318" t="s">
        <v>3396</v>
      </c>
      <c r="L318">
        <v>0</v>
      </c>
      <c r="M318">
        <v>46210</v>
      </c>
      <c r="N318" t="s">
        <v>3408</v>
      </c>
      <c r="O318">
        <v>138446</v>
      </c>
      <c r="R318">
        <v>80000</v>
      </c>
      <c r="S318" t="s">
        <v>1530</v>
      </c>
      <c r="T318">
        <v>20</v>
      </c>
      <c r="U318">
        <v>25</v>
      </c>
      <c r="W318" t="s">
        <v>2405</v>
      </c>
      <c r="X318" t="s">
        <v>2462</v>
      </c>
      <c r="Y318" t="s">
        <v>2465</v>
      </c>
      <c r="Z318" t="s">
        <v>2519</v>
      </c>
      <c r="AA318" t="s">
        <v>2602</v>
      </c>
      <c r="AB318" t="s">
        <v>2607</v>
      </c>
      <c r="AD318">
        <v>1</v>
      </c>
      <c r="AE318" t="s">
        <v>2653</v>
      </c>
      <c r="AF318" t="s">
        <v>3107</v>
      </c>
      <c r="AH318" t="s">
        <v>3109</v>
      </c>
      <c r="AI318" t="s">
        <v>3157</v>
      </c>
      <c r="AJ318" t="s">
        <v>3310</v>
      </c>
      <c r="AL318">
        <v>46210</v>
      </c>
      <c r="AM318" t="s">
        <v>3416</v>
      </c>
      <c r="AN318" t="s">
        <v>3558</v>
      </c>
      <c r="AO318" t="s">
        <v>3933</v>
      </c>
      <c r="AP318" t="s">
        <v>3933</v>
      </c>
      <c r="AQ318" t="s">
        <v>3937</v>
      </c>
      <c r="AR318" t="s">
        <v>2519</v>
      </c>
      <c r="AS318" t="s">
        <v>2602</v>
      </c>
      <c r="AT318" t="s">
        <v>3948</v>
      </c>
      <c r="AW318" t="s">
        <v>3952</v>
      </c>
      <c r="AX318" t="s">
        <v>3952</v>
      </c>
      <c r="AY318" t="s">
        <v>3959</v>
      </c>
      <c r="AZ318" t="s">
        <v>4221</v>
      </c>
      <c r="BB318">
        <v>22417</v>
      </c>
      <c r="BC318" t="s">
        <v>3937</v>
      </c>
      <c r="BD318">
        <v>2053</v>
      </c>
      <c r="BE318">
        <v>25</v>
      </c>
      <c r="BF318" t="s">
        <v>4628</v>
      </c>
    </row>
    <row r="319" spans="1:58">
      <c r="A319">
        <v>135631</v>
      </c>
      <c r="B319" t="s">
        <v>4014</v>
      </c>
      <c r="C319" t="s">
        <v>4280</v>
      </c>
      <c r="D319" t="s">
        <v>363</v>
      </c>
      <c r="E319">
        <v>1</v>
      </c>
      <c r="F319" t="s">
        <v>4235</v>
      </c>
      <c r="G319">
        <v>320000</v>
      </c>
      <c r="I319">
        <f t="shared" si="4"/>
        <v>320000</v>
      </c>
      <c r="K319" t="s">
        <v>3396</v>
      </c>
      <c r="L319">
        <v>0</v>
      </c>
      <c r="M319">
        <v>46210</v>
      </c>
      <c r="N319" t="s">
        <v>3408</v>
      </c>
      <c r="O319">
        <v>138446</v>
      </c>
      <c r="R319">
        <v>320000</v>
      </c>
      <c r="S319" t="s">
        <v>1638</v>
      </c>
      <c r="T319">
        <v>20</v>
      </c>
      <c r="U319">
        <v>26</v>
      </c>
      <c r="W319" t="s">
        <v>2405</v>
      </c>
      <c r="X319" t="s">
        <v>2462</v>
      </c>
      <c r="Y319" t="s">
        <v>2465</v>
      </c>
      <c r="Z319" t="s">
        <v>2519</v>
      </c>
      <c r="AA319" t="s">
        <v>2602</v>
      </c>
      <c r="AB319" t="s">
        <v>2607</v>
      </c>
      <c r="AD319">
        <v>1</v>
      </c>
      <c r="AE319" t="s">
        <v>1490</v>
      </c>
      <c r="AF319" t="s">
        <v>3107</v>
      </c>
      <c r="AH319" t="s">
        <v>3109</v>
      </c>
      <c r="AI319" t="s">
        <v>3157</v>
      </c>
      <c r="AJ319" t="s">
        <v>3310</v>
      </c>
      <c r="AL319">
        <v>46210</v>
      </c>
      <c r="AM319" t="s">
        <v>3416</v>
      </c>
      <c r="AN319" t="s">
        <v>3558</v>
      </c>
      <c r="AO319" t="s">
        <v>3933</v>
      </c>
      <c r="AP319" t="s">
        <v>3933</v>
      </c>
      <c r="AQ319" t="s">
        <v>3937</v>
      </c>
      <c r="AR319" t="s">
        <v>2519</v>
      </c>
      <c r="AS319" t="s">
        <v>2602</v>
      </c>
      <c r="AT319" t="s">
        <v>3948</v>
      </c>
      <c r="AW319" t="s">
        <v>3952</v>
      </c>
      <c r="AX319" t="s">
        <v>3952</v>
      </c>
      <c r="AY319" t="s">
        <v>3959</v>
      </c>
      <c r="AZ319" t="s">
        <v>4221</v>
      </c>
      <c r="BB319">
        <v>22417</v>
      </c>
      <c r="BC319" t="s">
        <v>3937</v>
      </c>
      <c r="BD319">
        <v>2053</v>
      </c>
      <c r="BE319">
        <v>26</v>
      </c>
      <c r="BF319" t="s">
        <v>4628</v>
      </c>
    </row>
    <row r="320" spans="1:58">
      <c r="A320">
        <v>135631</v>
      </c>
      <c r="B320" t="s">
        <v>4014</v>
      </c>
      <c r="C320" t="s">
        <v>4280</v>
      </c>
      <c r="D320" t="s">
        <v>364</v>
      </c>
      <c r="E320">
        <v>1</v>
      </c>
      <c r="F320" t="s">
        <v>4235</v>
      </c>
      <c r="G320">
        <v>50000</v>
      </c>
      <c r="I320">
        <f t="shared" si="4"/>
        <v>50000</v>
      </c>
      <c r="K320" t="s">
        <v>3396</v>
      </c>
      <c r="L320">
        <v>0</v>
      </c>
      <c r="M320">
        <v>46210</v>
      </c>
      <c r="N320" t="s">
        <v>3408</v>
      </c>
      <c r="O320">
        <v>138446</v>
      </c>
      <c r="R320">
        <v>50000</v>
      </c>
      <c r="S320" t="s">
        <v>1542</v>
      </c>
      <c r="T320">
        <v>20</v>
      </c>
      <c r="U320">
        <v>27</v>
      </c>
      <c r="W320" t="s">
        <v>2405</v>
      </c>
      <c r="X320" t="s">
        <v>2462</v>
      </c>
      <c r="Y320" t="s">
        <v>2465</v>
      </c>
      <c r="Z320" t="s">
        <v>2519</v>
      </c>
      <c r="AA320" t="s">
        <v>2602</v>
      </c>
      <c r="AB320" t="s">
        <v>2607</v>
      </c>
      <c r="AD320">
        <v>1</v>
      </c>
      <c r="AE320" t="s">
        <v>1895</v>
      </c>
      <c r="AF320" t="s">
        <v>3107</v>
      </c>
      <c r="AH320" t="s">
        <v>3109</v>
      </c>
      <c r="AI320" t="s">
        <v>3157</v>
      </c>
      <c r="AJ320" t="s">
        <v>3310</v>
      </c>
      <c r="AL320">
        <v>46210</v>
      </c>
      <c r="AM320" t="s">
        <v>3416</v>
      </c>
      <c r="AN320" t="s">
        <v>3558</v>
      </c>
      <c r="AO320" t="s">
        <v>3933</v>
      </c>
      <c r="AP320" t="s">
        <v>3933</v>
      </c>
      <c r="AQ320" t="s">
        <v>3937</v>
      </c>
      <c r="AR320" t="s">
        <v>2519</v>
      </c>
      <c r="AS320" t="s">
        <v>2602</v>
      </c>
      <c r="AT320" t="s">
        <v>3948</v>
      </c>
      <c r="AW320" t="s">
        <v>3952</v>
      </c>
      <c r="AX320" t="s">
        <v>3952</v>
      </c>
      <c r="AY320" t="s">
        <v>3959</v>
      </c>
      <c r="AZ320" t="s">
        <v>4221</v>
      </c>
      <c r="BB320">
        <v>22417</v>
      </c>
      <c r="BC320" t="s">
        <v>3937</v>
      </c>
      <c r="BD320">
        <v>2053</v>
      </c>
      <c r="BE320">
        <v>27</v>
      </c>
      <c r="BF320" t="s">
        <v>4628</v>
      </c>
    </row>
    <row r="321" spans="1:58">
      <c r="A321">
        <v>135631</v>
      </c>
      <c r="B321" t="s">
        <v>4014</v>
      </c>
      <c r="C321" t="s">
        <v>4280</v>
      </c>
      <c r="D321" t="s">
        <v>365</v>
      </c>
      <c r="E321">
        <v>1</v>
      </c>
      <c r="F321" t="s">
        <v>4235</v>
      </c>
      <c r="G321">
        <v>160000</v>
      </c>
      <c r="I321">
        <f t="shared" si="4"/>
        <v>160000</v>
      </c>
      <c r="K321" t="s">
        <v>3396</v>
      </c>
      <c r="L321">
        <v>0</v>
      </c>
      <c r="M321">
        <v>46210</v>
      </c>
      <c r="N321" t="s">
        <v>3408</v>
      </c>
      <c r="O321">
        <v>138446</v>
      </c>
      <c r="R321">
        <v>160000</v>
      </c>
      <c r="S321" t="s">
        <v>1539</v>
      </c>
      <c r="T321">
        <v>20</v>
      </c>
      <c r="U321">
        <v>28</v>
      </c>
      <c r="W321" t="s">
        <v>2405</v>
      </c>
      <c r="X321" t="s">
        <v>2462</v>
      </c>
      <c r="Y321" t="s">
        <v>2465</v>
      </c>
      <c r="Z321" t="s">
        <v>2519</v>
      </c>
      <c r="AA321" t="s">
        <v>2602</v>
      </c>
      <c r="AB321" t="s">
        <v>2607</v>
      </c>
      <c r="AD321">
        <v>1</v>
      </c>
      <c r="AE321" t="s">
        <v>2135</v>
      </c>
      <c r="AF321" t="s">
        <v>3107</v>
      </c>
      <c r="AH321" t="s">
        <v>3109</v>
      </c>
      <c r="AI321" t="s">
        <v>3157</v>
      </c>
      <c r="AJ321" t="s">
        <v>3310</v>
      </c>
      <c r="AL321">
        <v>46210</v>
      </c>
      <c r="AM321" t="s">
        <v>3416</v>
      </c>
      <c r="AN321" t="s">
        <v>3558</v>
      </c>
      <c r="AO321" t="s">
        <v>3933</v>
      </c>
      <c r="AP321" t="s">
        <v>3933</v>
      </c>
      <c r="AQ321" t="s">
        <v>3937</v>
      </c>
      <c r="AR321" t="s">
        <v>2519</v>
      </c>
      <c r="AS321" t="s">
        <v>2602</v>
      </c>
      <c r="AT321" t="s">
        <v>3948</v>
      </c>
      <c r="AW321" t="s">
        <v>3952</v>
      </c>
      <c r="AX321" t="s">
        <v>3952</v>
      </c>
      <c r="AY321" t="s">
        <v>3959</v>
      </c>
      <c r="AZ321" t="s">
        <v>4221</v>
      </c>
      <c r="BB321">
        <v>22417</v>
      </c>
      <c r="BC321" t="s">
        <v>3937</v>
      </c>
      <c r="BD321">
        <v>2053</v>
      </c>
      <c r="BE321">
        <v>28</v>
      </c>
      <c r="BF321" t="s">
        <v>4628</v>
      </c>
    </row>
    <row r="322" spans="1:58">
      <c r="A322">
        <v>135631</v>
      </c>
      <c r="B322" t="s">
        <v>4014</v>
      </c>
      <c r="C322" t="s">
        <v>4280</v>
      </c>
      <c r="D322" t="s">
        <v>366</v>
      </c>
      <c r="E322">
        <v>1</v>
      </c>
      <c r="F322" t="s">
        <v>4235</v>
      </c>
      <c r="G322">
        <v>80000</v>
      </c>
      <c r="I322">
        <f t="shared" si="4"/>
        <v>80000</v>
      </c>
      <c r="K322" t="s">
        <v>3396</v>
      </c>
      <c r="L322">
        <v>0</v>
      </c>
      <c r="M322">
        <v>46210</v>
      </c>
      <c r="N322" t="s">
        <v>3408</v>
      </c>
      <c r="O322">
        <v>138446</v>
      </c>
      <c r="R322">
        <v>80000</v>
      </c>
      <c r="S322" t="s">
        <v>1530</v>
      </c>
      <c r="T322">
        <v>20</v>
      </c>
      <c r="U322">
        <v>29</v>
      </c>
      <c r="W322" t="s">
        <v>2405</v>
      </c>
      <c r="X322" t="s">
        <v>2462</v>
      </c>
      <c r="Y322" t="s">
        <v>2465</v>
      </c>
      <c r="Z322" t="s">
        <v>2519</v>
      </c>
      <c r="AA322" t="s">
        <v>2602</v>
      </c>
      <c r="AB322" t="s">
        <v>2607</v>
      </c>
      <c r="AD322">
        <v>1</v>
      </c>
      <c r="AE322" t="s">
        <v>2653</v>
      </c>
      <c r="AF322" t="s">
        <v>3107</v>
      </c>
      <c r="AH322" t="s">
        <v>3109</v>
      </c>
      <c r="AI322" t="s">
        <v>3157</v>
      </c>
      <c r="AJ322" t="s">
        <v>3310</v>
      </c>
      <c r="AL322">
        <v>46210</v>
      </c>
      <c r="AM322" t="s">
        <v>3416</v>
      </c>
      <c r="AN322" t="s">
        <v>3558</v>
      </c>
      <c r="AO322" t="s">
        <v>3933</v>
      </c>
      <c r="AP322" t="s">
        <v>3933</v>
      </c>
      <c r="AQ322" t="s">
        <v>3937</v>
      </c>
      <c r="AR322" t="s">
        <v>2519</v>
      </c>
      <c r="AS322" t="s">
        <v>2602</v>
      </c>
      <c r="AT322" t="s">
        <v>3948</v>
      </c>
      <c r="AW322" t="s">
        <v>3952</v>
      </c>
      <c r="AX322" t="s">
        <v>3952</v>
      </c>
      <c r="AY322" t="s">
        <v>3959</v>
      </c>
      <c r="AZ322" t="s">
        <v>4221</v>
      </c>
      <c r="BB322">
        <v>22417</v>
      </c>
      <c r="BC322" t="s">
        <v>3937</v>
      </c>
      <c r="BD322">
        <v>2053</v>
      </c>
      <c r="BE322">
        <v>29</v>
      </c>
      <c r="BF322" t="s">
        <v>4628</v>
      </c>
    </row>
    <row r="323" spans="1:58">
      <c r="A323">
        <v>135631</v>
      </c>
      <c r="B323" t="s">
        <v>4014</v>
      </c>
      <c r="C323" t="s">
        <v>4280</v>
      </c>
      <c r="D323" t="s">
        <v>367</v>
      </c>
      <c r="E323">
        <v>1</v>
      </c>
      <c r="F323" t="s">
        <v>4235</v>
      </c>
      <c r="G323">
        <v>240000</v>
      </c>
      <c r="I323">
        <f t="shared" ref="I323:I386" si="5">E323*G323</f>
        <v>240000</v>
      </c>
      <c r="K323" t="s">
        <v>3396</v>
      </c>
      <c r="L323">
        <v>0</v>
      </c>
      <c r="M323">
        <v>46210</v>
      </c>
      <c r="N323" t="s">
        <v>3408</v>
      </c>
      <c r="O323">
        <v>138446</v>
      </c>
      <c r="R323">
        <v>240000</v>
      </c>
      <c r="S323" t="s">
        <v>1592</v>
      </c>
      <c r="T323">
        <v>20</v>
      </c>
      <c r="U323">
        <v>30</v>
      </c>
      <c r="W323" t="s">
        <v>2405</v>
      </c>
      <c r="X323" t="s">
        <v>2462</v>
      </c>
      <c r="Y323" t="s">
        <v>2465</v>
      </c>
      <c r="Z323" t="s">
        <v>2519</v>
      </c>
      <c r="AA323" t="s">
        <v>2602</v>
      </c>
      <c r="AB323" t="s">
        <v>2607</v>
      </c>
      <c r="AD323">
        <v>1</v>
      </c>
      <c r="AE323" t="s">
        <v>1517</v>
      </c>
      <c r="AF323" t="s">
        <v>3107</v>
      </c>
      <c r="AH323" t="s">
        <v>3109</v>
      </c>
      <c r="AI323" t="s">
        <v>3157</v>
      </c>
      <c r="AJ323" t="s">
        <v>3310</v>
      </c>
      <c r="AL323">
        <v>46210</v>
      </c>
      <c r="AM323" t="s">
        <v>3416</v>
      </c>
      <c r="AN323" t="s">
        <v>3558</v>
      </c>
      <c r="AO323" t="s">
        <v>3933</v>
      </c>
      <c r="AP323" t="s">
        <v>3933</v>
      </c>
      <c r="AQ323" t="s">
        <v>3937</v>
      </c>
      <c r="AR323" t="s">
        <v>2519</v>
      </c>
      <c r="AS323" t="s">
        <v>2602</v>
      </c>
      <c r="AT323" t="s">
        <v>3948</v>
      </c>
      <c r="AW323" t="s">
        <v>3952</v>
      </c>
      <c r="AX323" t="s">
        <v>3952</v>
      </c>
      <c r="AY323" t="s">
        <v>3959</v>
      </c>
      <c r="AZ323" t="s">
        <v>4221</v>
      </c>
      <c r="BB323">
        <v>22417</v>
      </c>
      <c r="BC323" t="s">
        <v>3937</v>
      </c>
      <c r="BD323">
        <v>2053</v>
      </c>
      <c r="BE323">
        <v>30</v>
      </c>
      <c r="BF323" t="s">
        <v>4628</v>
      </c>
    </row>
    <row r="324" spans="1:58">
      <c r="A324">
        <v>135631</v>
      </c>
      <c r="B324" t="s">
        <v>4014</v>
      </c>
      <c r="C324" t="s">
        <v>4280</v>
      </c>
      <c r="D324" t="s">
        <v>368</v>
      </c>
      <c r="E324">
        <v>1</v>
      </c>
      <c r="F324" t="s">
        <v>4235</v>
      </c>
      <c r="G324">
        <v>240000</v>
      </c>
      <c r="I324">
        <f t="shared" si="5"/>
        <v>240000</v>
      </c>
      <c r="K324" t="s">
        <v>3396</v>
      </c>
      <c r="L324">
        <v>0</v>
      </c>
      <c r="M324">
        <v>46210</v>
      </c>
      <c r="N324" t="s">
        <v>3408</v>
      </c>
      <c r="O324">
        <v>138446</v>
      </c>
      <c r="R324">
        <v>240000</v>
      </c>
      <c r="S324" t="s">
        <v>1592</v>
      </c>
      <c r="T324">
        <v>20</v>
      </c>
      <c r="U324">
        <v>31</v>
      </c>
      <c r="W324" t="s">
        <v>2405</v>
      </c>
      <c r="X324" t="s">
        <v>2462</v>
      </c>
      <c r="Y324" t="s">
        <v>2465</v>
      </c>
      <c r="Z324" t="s">
        <v>2519</v>
      </c>
      <c r="AA324" t="s">
        <v>2602</v>
      </c>
      <c r="AB324" t="s">
        <v>2607</v>
      </c>
      <c r="AD324">
        <v>1</v>
      </c>
      <c r="AE324" t="s">
        <v>1517</v>
      </c>
      <c r="AF324" t="s">
        <v>3107</v>
      </c>
      <c r="AH324" t="s">
        <v>3109</v>
      </c>
      <c r="AI324" t="s">
        <v>3157</v>
      </c>
      <c r="AJ324" t="s">
        <v>3310</v>
      </c>
      <c r="AL324">
        <v>46210</v>
      </c>
      <c r="AM324" t="s">
        <v>3416</v>
      </c>
      <c r="AN324" t="s">
        <v>3558</v>
      </c>
      <c r="AO324" t="s">
        <v>3933</v>
      </c>
      <c r="AP324" t="s">
        <v>3933</v>
      </c>
      <c r="AQ324" t="s">
        <v>3937</v>
      </c>
      <c r="AR324" t="s">
        <v>2519</v>
      </c>
      <c r="AS324" t="s">
        <v>2602</v>
      </c>
      <c r="AT324" t="s">
        <v>3948</v>
      </c>
      <c r="AW324" t="s">
        <v>3952</v>
      </c>
      <c r="AX324" t="s">
        <v>3952</v>
      </c>
      <c r="AY324" t="s">
        <v>3959</v>
      </c>
      <c r="AZ324" t="s">
        <v>4221</v>
      </c>
      <c r="BB324">
        <v>22417</v>
      </c>
      <c r="BC324" t="s">
        <v>3937</v>
      </c>
      <c r="BD324">
        <v>2053</v>
      </c>
      <c r="BE324">
        <v>31</v>
      </c>
      <c r="BF324" t="s">
        <v>4628</v>
      </c>
    </row>
    <row r="325" spans="1:58">
      <c r="A325">
        <v>135631</v>
      </c>
      <c r="B325" t="s">
        <v>4014</v>
      </c>
      <c r="C325" t="s">
        <v>4280</v>
      </c>
      <c r="D325" t="s">
        <v>369</v>
      </c>
      <c r="E325">
        <v>1</v>
      </c>
      <c r="F325" t="s">
        <v>4235</v>
      </c>
      <c r="G325">
        <v>160000</v>
      </c>
      <c r="I325">
        <f t="shared" si="5"/>
        <v>160000</v>
      </c>
      <c r="K325" t="s">
        <v>3396</v>
      </c>
      <c r="L325">
        <v>0</v>
      </c>
      <c r="M325">
        <v>46210</v>
      </c>
      <c r="N325" t="s">
        <v>3408</v>
      </c>
      <c r="O325">
        <v>138446</v>
      </c>
      <c r="R325">
        <v>160000</v>
      </c>
      <c r="S325" t="s">
        <v>1539</v>
      </c>
      <c r="T325">
        <v>20</v>
      </c>
      <c r="U325">
        <v>32</v>
      </c>
      <c r="W325" t="s">
        <v>2405</v>
      </c>
      <c r="X325" t="s">
        <v>2462</v>
      </c>
      <c r="Y325" t="s">
        <v>2465</v>
      </c>
      <c r="Z325" t="s">
        <v>2519</v>
      </c>
      <c r="AA325" t="s">
        <v>2602</v>
      </c>
      <c r="AB325" t="s">
        <v>2607</v>
      </c>
      <c r="AD325">
        <v>1</v>
      </c>
      <c r="AE325" t="s">
        <v>2135</v>
      </c>
      <c r="AF325" t="s">
        <v>3107</v>
      </c>
      <c r="AH325" t="s">
        <v>3109</v>
      </c>
      <c r="AI325" t="s">
        <v>3157</v>
      </c>
      <c r="AJ325" t="s">
        <v>3310</v>
      </c>
      <c r="AL325">
        <v>46210</v>
      </c>
      <c r="AM325" t="s">
        <v>3416</v>
      </c>
      <c r="AN325" t="s">
        <v>3558</v>
      </c>
      <c r="AO325" t="s">
        <v>3933</v>
      </c>
      <c r="AP325" t="s">
        <v>3933</v>
      </c>
      <c r="AQ325" t="s">
        <v>3937</v>
      </c>
      <c r="AR325" t="s">
        <v>2519</v>
      </c>
      <c r="AS325" t="s">
        <v>2602</v>
      </c>
      <c r="AT325" t="s">
        <v>3948</v>
      </c>
      <c r="AW325" t="s">
        <v>3952</v>
      </c>
      <c r="AX325" t="s">
        <v>3952</v>
      </c>
      <c r="AY325" t="s">
        <v>3959</v>
      </c>
      <c r="AZ325" t="s">
        <v>4221</v>
      </c>
      <c r="BB325">
        <v>22417</v>
      </c>
      <c r="BC325" t="s">
        <v>3937</v>
      </c>
      <c r="BD325">
        <v>2053</v>
      </c>
      <c r="BE325">
        <v>32</v>
      </c>
      <c r="BF325" t="s">
        <v>4628</v>
      </c>
    </row>
    <row r="326" spans="1:58">
      <c r="A326">
        <v>135631</v>
      </c>
      <c r="B326" t="s">
        <v>4014</v>
      </c>
      <c r="C326" t="s">
        <v>4280</v>
      </c>
      <c r="D326" t="s">
        <v>370</v>
      </c>
      <c r="E326">
        <v>1</v>
      </c>
      <c r="F326" t="s">
        <v>4235</v>
      </c>
      <c r="G326">
        <v>80000</v>
      </c>
      <c r="I326">
        <f t="shared" si="5"/>
        <v>80000</v>
      </c>
      <c r="K326" t="s">
        <v>3396</v>
      </c>
      <c r="L326">
        <v>0</v>
      </c>
      <c r="M326">
        <v>46210</v>
      </c>
      <c r="N326" t="s">
        <v>3408</v>
      </c>
      <c r="O326">
        <v>138446</v>
      </c>
      <c r="R326">
        <v>80000</v>
      </c>
      <c r="S326" t="s">
        <v>1530</v>
      </c>
      <c r="T326">
        <v>20</v>
      </c>
      <c r="U326">
        <v>33</v>
      </c>
      <c r="W326" t="s">
        <v>2405</v>
      </c>
      <c r="X326" t="s">
        <v>2462</v>
      </c>
      <c r="Y326" t="s">
        <v>2465</v>
      </c>
      <c r="Z326" t="s">
        <v>2519</v>
      </c>
      <c r="AA326" t="s">
        <v>2602</v>
      </c>
      <c r="AB326" t="s">
        <v>2607</v>
      </c>
      <c r="AD326">
        <v>1</v>
      </c>
      <c r="AE326" t="s">
        <v>2653</v>
      </c>
      <c r="AF326" t="s">
        <v>3107</v>
      </c>
      <c r="AH326" t="s">
        <v>3109</v>
      </c>
      <c r="AI326" t="s">
        <v>3157</v>
      </c>
      <c r="AJ326" t="s">
        <v>3310</v>
      </c>
      <c r="AL326">
        <v>46210</v>
      </c>
      <c r="AM326" t="s">
        <v>3416</v>
      </c>
      <c r="AN326" t="s">
        <v>3558</v>
      </c>
      <c r="AO326" t="s">
        <v>3933</v>
      </c>
      <c r="AP326" t="s">
        <v>3933</v>
      </c>
      <c r="AQ326" t="s">
        <v>3937</v>
      </c>
      <c r="AR326" t="s">
        <v>2519</v>
      </c>
      <c r="AS326" t="s">
        <v>2602</v>
      </c>
      <c r="AT326" t="s">
        <v>3948</v>
      </c>
      <c r="AW326" t="s">
        <v>3952</v>
      </c>
      <c r="AX326" t="s">
        <v>3952</v>
      </c>
      <c r="AY326" t="s">
        <v>3959</v>
      </c>
      <c r="AZ326" t="s">
        <v>4221</v>
      </c>
      <c r="BB326">
        <v>22417</v>
      </c>
      <c r="BC326" t="s">
        <v>3937</v>
      </c>
      <c r="BD326">
        <v>2053</v>
      </c>
      <c r="BE326">
        <v>33</v>
      </c>
      <c r="BF326" t="s">
        <v>4628</v>
      </c>
    </row>
    <row r="327" spans="1:58">
      <c r="A327">
        <v>135631</v>
      </c>
      <c r="B327" t="s">
        <v>4014</v>
      </c>
      <c r="C327" t="s">
        <v>4280</v>
      </c>
      <c r="D327" t="s">
        <v>371</v>
      </c>
      <c r="E327">
        <v>1</v>
      </c>
      <c r="F327" t="s">
        <v>4235</v>
      </c>
      <c r="G327">
        <v>80000</v>
      </c>
      <c r="I327">
        <f t="shared" si="5"/>
        <v>80000</v>
      </c>
      <c r="K327" t="s">
        <v>3396</v>
      </c>
      <c r="L327">
        <v>0</v>
      </c>
      <c r="M327">
        <v>46210</v>
      </c>
      <c r="N327" t="s">
        <v>3408</v>
      </c>
      <c r="O327">
        <v>138446</v>
      </c>
      <c r="R327">
        <v>80000</v>
      </c>
      <c r="S327" t="s">
        <v>1530</v>
      </c>
      <c r="T327">
        <v>20</v>
      </c>
      <c r="U327">
        <v>34</v>
      </c>
      <c r="W327" t="s">
        <v>2405</v>
      </c>
      <c r="X327" t="s">
        <v>2462</v>
      </c>
      <c r="Y327" t="s">
        <v>2465</v>
      </c>
      <c r="Z327" t="s">
        <v>2519</v>
      </c>
      <c r="AA327" t="s">
        <v>2602</v>
      </c>
      <c r="AB327" t="s">
        <v>2607</v>
      </c>
      <c r="AD327">
        <v>1</v>
      </c>
      <c r="AE327" t="s">
        <v>2653</v>
      </c>
      <c r="AF327" t="s">
        <v>3107</v>
      </c>
      <c r="AH327" t="s">
        <v>3109</v>
      </c>
      <c r="AI327" t="s">
        <v>3157</v>
      </c>
      <c r="AJ327" t="s">
        <v>3310</v>
      </c>
      <c r="AL327">
        <v>46210</v>
      </c>
      <c r="AM327" t="s">
        <v>3416</v>
      </c>
      <c r="AN327" t="s">
        <v>3558</v>
      </c>
      <c r="AO327" t="s">
        <v>3933</v>
      </c>
      <c r="AP327" t="s">
        <v>3933</v>
      </c>
      <c r="AQ327" t="s">
        <v>3937</v>
      </c>
      <c r="AR327" t="s">
        <v>2519</v>
      </c>
      <c r="AS327" t="s">
        <v>2602</v>
      </c>
      <c r="AT327" t="s">
        <v>3948</v>
      </c>
      <c r="AW327" t="s">
        <v>3952</v>
      </c>
      <c r="AX327" t="s">
        <v>3952</v>
      </c>
      <c r="AY327" t="s">
        <v>3959</v>
      </c>
      <c r="AZ327" t="s">
        <v>4221</v>
      </c>
      <c r="BB327">
        <v>22417</v>
      </c>
      <c r="BC327" t="s">
        <v>3937</v>
      </c>
      <c r="BD327">
        <v>2053</v>
      </c>
      <c r="BE327">
        <v>34</v>
      </c>
      <c r="BF327" t="s">
        <v>4628</v>
      </c>
    </row>
    <row r="328" spans="1:58">
      <c r="A328">
        <v>135631</v>
      </c>
      <c r="B328" t="s">
        <v>4014</v>
      </c>
      <c r="C328" t="s">
        <v>4280</v>
      </c>
      <c r="D328" t="s">
        <v>372</v>
      </c>
      <c r="E328">
        <v>1</v>
      </c>
      <c r="F328" t="s">
        <v>4235</v>
      </c>
      <c r="G328">
        <v>320000</v>
      </c>
      <c r="I328">
        <f t="shared" si="5"/>
        <v>320000</v>
      </c>
      <c r="K328" t="s">
        <v>3396</v>
      </c>
      <c r="L328">
        <v>0</v>
      </c>
      <c r="M328">
        <v>46210</v>
      </c>
      <c r="N328" t="s">
        <v>3408</v>
      </c>
      <c r="O328">
        <v>138446</v>
      </c>
      <c r="R328">
        <v>320000</v>
      </c>
      <c r="S328" t="s">
        <v>1638</v>
      </c>
      <c r="T328">
        <v>20</v>
      </c>
      <c r="U328">
        <v>35</v>
      </c>
      <c r="W328" t="s">
        <v>2405</v>
      </c>
      <c r="X328" t="s">
        <v>2462</v>
      </c>
      <c r="Y328" t="s">
        <v>2465</v>
      </c>
      <c r="Z328" t="s">
        <v>2519</v>
      </c>
      <c r="AA328" t="s">
        <v>2602</v>
      </c>
      <c r="AB328" t="s">
        <v>2607</v>
      </c>
      <c r="AD328">
        <v>1</v>
      </c>
      <c r="AE328" t="s">
        <v>1490</v>
      </c>
      <c r="AF328" t="s">
        <v>3107</v>
      </c>
      <c r="AH328" t="s">
        <v>3109</v>
      </c>
      <c r="AI328" t="s">
        <v>3157</v>
      </c>
      <c r="AJ328" t="s">
        <v>3310</v>
      </c>
      <c r="AL328">
        <v>46210</v>
      </c>
      <c r="AM328" t="s">
        <v>3416</v>
      </c>
      <c r="AN328" t="s">
        <v>3558</v>
      </c>
      <c r="AO328" t="s">
        <v>3933</v>
      </c>
      <c r="AP328" t="s">
        <v>3933</v>
      </c>
      <c r="AQ328" t="s">
        <v>3937</v>
      </c>
      <c r="AR328" t="s">
        <v>2519</v>
      </c>
      <c r="AS328" t="s">
        <v>2602</v>
      </c>
      <c r="AT328" t="s">
        <v>3948</v>
      </c>
      <c r="AW328" t="s">
        <v>3952</v>
      </c>
      <c r="AX328" t="s">
        <v>3952</v>
      </c>
      <c r="AY328" t="s">
        <v>3959</v>
      </c>
      <c r="AZ328" t="s">
        <v>4221</v>
      </c>
      <c r="BB328">
        <v>22417</v>
      </c>
      <c r="BC328" t="s">
        <v>3937</v>
      </c>
      <c r="BD328">
        <v>2053</v>
      </c>
      <c r="BE328">
        <v>35</v>
      </c>
      <c r="BF328" t="s">
        <v>4628</v>
      </c>
    </row>
    <row r="329" spans="1:58">
      <c r="A329">
        <v>135631</v>
      </c>
      <c r="B329" t="s">
        <v>4014</v>
      </c>
      <c r="C329" t="s">
        <v>4280</v>
      </c>
      <c r="D329" t="s">
        <v>373</v>
      </c>
      <c r="E329">
        <v>1</v>
      </c>
      <c r="F329" t="s">
        <v>4235</v>
      </c>
      <c r="G329">
        <v>80000</v>
      </c>
      <c r="I329">
        <f t="shared" si="5"/>
        <v>80000</v>
      </c>
      <c r="K329" t="s">
        <v>3396</v>
      </c>
      <c r="L329">
        <v>0</v>
      </c>
      <c r="M329">
        <v>46210</v>
      </c>
      <c r="N329" t="s">
        <v>3408</v>
      </c>
      <c r="O329">
        <v>138446</v>
      </c>
      <c r="R329">
        <v>80000</v>
      </c>
      <c r="S329" t="s">
        <v>1530</v>
      </c>
      <c r="T329">
        <v>20</v>
      </c>
      <c r="U329">
        <v>36</v>
      </c>
      <c r="W329" t="s">
        <v>2405</v>
      </c>
      <c r="X329" t="s">
        <v>2462</v>
      </c>
      <c r="Y329" t="s">
        <v>2465</v>
      </c>
      <c r="Z329" t="s">
        <v>2519</v>
      </c>
      <c r="AA329" t="s">
        <v>2602</v>
      </c>
      <c r="AB329" t="s">
        <v>2607</v>
      </c>
      <c r="AD329">
        <v>1</v>
      </c>
      <c r="AE329" t="s">
        <v>2653</v>
      </c>
      <c r="AF329" t="s">
        <v>3107</v>
      </c>
      <c r="AH329" t="s">
        <v>3109</v>
      </c>
      <c r="AI329" t="s">
        <v>3157</v>
      </c>
      <c r="AJ329" t="s">
        <v>3310</v>
      </c>
      <c r="AL329">
        <v>46210</v>
      </c>
      <c r="AM329" t="s">
        <v>3416</v>
      </c>
      <c r="AN329" t="s">
        <v>3558</v>
      </c>
      <c r="AO329" t="s">
        <v>3933</v>
      </c>
      <c r="AP329" t="s">
        <v>3933</v>
      </c>
      <c r="AQ329" t="s">
        <v>3937</v>
      </c>
      <c r="AR329" t="s">
        <v>2519</v>
      </c>
      <c r="AS329" t="s">
        <v>2602</v>
      </c>
      <c r="AT329" t="s">
        <v>3948</v>
      </c>
      <c r="AW329" t="s">
        <v>3952</v>
      </c>
      <c r="AX329" t="s">
        <v>3952</v>
      </c>
      <c r="AY329" t="s">
        <v>3959</v>
      </c>
      <c r="AZ329" t="s">
        <v>4221</v>
      </c>
      <c r="BB329">
        <v>22417</v>
      </c>
      <c r="BC329" t="s">
        <v>3937</v>
      </c>
      <c r="BD329">
        <v>2053</v>
      </c>
      <c r="BE329">
        <v>36</v>
      </c>
      <c r="BF329" t="s">
        <v>4628</v>
      </c>
    </row>
    <row r="330" spans="1:58">
      <c r="A330">
        <v>135631</v>
      </c>
      <c r="B330" t="s">
        <v>4014</v>
      </c>
      <c r="C330" t="s">
        <v>4280</v>
      </c>
      <c r="D330" t="s">
        <v>374</v>
      </c>
      <c r="E330">
        <v>1</v>
      </c>
      <c r="F330" t="s">
        <v>4235</v>
      </c>
      <c r="G330">
        <v>160000</v>
      </c>
      <c r="I330">
        <f t="shared" si="5"/>
        <v>160000</v>
      </c>
      <c r="K330" t="s">
        <v>3396</v>
      </c>
      <c r="L330">
        <v>0</v>
      </c>
      <c r="M330">
        <v>46210</v>
      </c>
      <c r="N330" t="s">
        <v>3408</v>
      </c>
      <c r="O330">
        <v>138446</v>
      </c>
      <c r="R330">
        <v>160000</v>
      </c>
      <c r="S330" t="s">
        <v>1539</v>
      </c>
      <c r="T330">
        <v>20</v>
      </c>
      <c r="U330">
        <v>37</v>
      </c>
      <c r="W330" t="s">
        <v>2405</v>
      </c>
      <c r="X330" t="s">
        <v>2462</v>
      </c>
      <c r="Y330" t="s">
        <v>2465</v>
      </c>
      <c r="Z330" t="s">
        <v>2519</v>
      </c>
      <c r="AA330" t="s">
        <v>2602</v>
      </c>
      <c r="AB330" t="s">
        <v>2607</v>
      </c>
      <c r="AD330">
        <v>1</v>
      </c>
      <c r="AE330" t="s">
        <v>2135</v>
      </c>
      <c r="AF330" t="s">
        <v>3107</v>
      </c>
      <c r="AH330" t="s">
        <v>3109</v>
      </c>
      <c r="AI330" t="s">
        <v>3157</v>
      </c>
      <c r="AJ330" t="s">
        <v>3310</v>
      </c>
      <c r="AL330">
        <v>46210</v>
      </c>
      <c r="AM330" t="s">
        <v>3416</v>
      </c>
      <c r="AN330" t="s">
        <v>3558</v>
      </c>
      <c r="AO330" t="s">
        <v>3933</v>
      </c>
      <c r="AP330" t="s">
        <v>3933</v>
      </c>
      <c r="AQ330" t="s">
        <v>3937</v>
      </c>
      <c r="AR330" t="s">
        <v>2519</v>
      </c>
      <c r="AS330" t="s">
        <v>2602</v>
      </c>
      <c r="AT330" t="s">
        <v>3948</v>
      </c>
      <c r="AW330" t="s">
        <v>3952</v>
      </c>
      <c r="AX330" t="s">
        <v>3952</v>
      </c>
      <c r="AY330" t="s">
        <v>3959</v>
      </c>
      <c r="AZ330" t="s">
        <v>4221</v>
      </c>
      <c r="BB330">
        <v>22417</v>
      </c>
      <c r="BC330" t="s">
        <v>3937</v>
      </c>
      <c r="BD330">
        <v>2053</v>
      </c>
      <c r="BE330">
        <v>37</v>
      </c>
      <c r="BF330" t="s">
        <v>4628</v>
      </c>
    </row>
    <row r="331" spans="1:58">
      <c r="A331">
        <v>135631</v>
      </c>
      <c r="B331" t="s">
        <v>4014</v>
      </c>
      <c r="C331" t="s">
        <v>4280</v>
      </c>
      <c r="D331" t="s">
        <v>375</v>
      </c>
      <c r="E331">
        <v>1</v>
      </c>
      <c r="F331" t="s">
        <v>4235</v>
      </c>
      <c r="G331">
        <v>240000</v>
      </c>
      <c r="I331">
        <f t="shared" si="5"/>
        <v>240000</v>
      </c>
      <c r="K331" t="s">
        <v>3396</v>
      </c>
      <c r="L331">
        <v>0</v>
      </c>
      <c r="M331">
        <v>46210</v>
      </c>
      <c r="N331" t="s">
        <v>3408</v>
      </c>
      <c r="O331">
        <v>138446</v>
      </c>
      <c r="R331">
        <v>240000</v>
      </c>
      <c r="S331" t="s">
        <v>1592</v>
      </c>
      <c r="T331">
        <v>20</v>
      </c>
      <c r="U331">
        <v>38</v>
      </c>
      <c r="W331" t="s">
        <v>2405</v>
      </c>
      <c r="X331" t="s">
        <v>2462</v>
      </c>
      <c r="Y331" t="s">
        <v>2465</v>
      </c>
      <c r="Z331" t="s">
        <v>2519</v>
      </c>
      <c r="AA331" t="s">
        <v>2602</v>
      </c>
      <c r="AB331" t="s">
        <v>2607</v>
      </c>
      <c r="AD331">
        <v>1</v>
      </c>
      <c r="AE331" t="s">
        <v>1517</v>
      </c>
      <c r="AF331" t="s">
        <v>3107</v>
      </c>
      <c r="AH331" t="s">
        <v>3109</v>
      </c>
      <c r="AI331" t="s">
        <v>3157</v>
      </c>
      <c r="AJ331" t="s">
        <v>3310</v>
      </c>
      <c r="AL331">
        <v>46210</v>
      </c>
      <c r="AM331" t="s">
        <v>3416</v>
      </c>
      <c r="AN331" t="s">
        <v>3558</v>
      </c>
      <c r="AO331" t="s">
        <v>3933</v>
      </c>
      <c r="AP331" t="s">
        <v>3933</v>
      </c>
      <c r="AQ331" t="s">
        <v>3937</v>
      </c>
      <c r="AR331" t="s">
        <v>2519</v>
      </c>
      <c r="AS331" t="s">
        <v>2602</v>
      </c>
      <c r="AT331" t="s">
        <v>3948</v>
      </c>
      <c r="AW331" t="s">
        <v>3952</v>
      </c>
      <c r="AX331" t="s">
        <v>3952</v>
      </c>
      <c r="AY331" t="s">
        <v>3959</v>
      </c>
      <c r="AZ331" t="s">
        <v>4221</v>
      </c>
      <c r="BB331">
        <v>22417</v>
      </c>
      <c r="BC331" t="s">
        <v>3937</v>
      </c>
      <c r="BD331">
        <v>2053</v>
      </c>
      <c r="BE331">
        <v>38</v>
      </c>
      <c r="BF331" t="s">
        <v>4628</v>
      </c>
    </row>
    <row r="332" spans="1:58">
      <c r="A332">
        <v>135631</v>
      </c>
      <c r="B332" t="s">
        <v>4014</v>
      </c>
      <c r="C332" t="s">
        <v>4280</v>
      </c>
      <c r="D332" t="s">
        <v>376</v>
      </c>
      <c r="E332">
        <v>1</v>
      </c>
      <c r="F332" t="s">
        <v>4235</v>
      </c>
      <c r="G332">
        <v>80000</v>
      </c>
      <c r="I332">
        <f t="shared" si="5"/>
        <v>80000</v>
      </c>
      <c r="K332" t="s">
        <v>3396</v>
      </c>
      <c r="L332">
        <v>0</v>
      </c>
      <c r="M332">
        <v>46210</v>
      </c>
      <c r="N332" t="s">
        <v>3408</v>
      </c>
      <c r="O332">
        <v>138446</v>
      </c>
      <c r="R332">
        <v>80000</v>
      </c>
      <c r="S332" t="s">
        <v>1530</v>
      </c>
      <c r="T332">
        <v>20</v>
      </c>
      <c r="U332">
        <v>39</v>
      </c>
      <c r="W332" t="s">
        <v>2405</v>
      </c>
      <c r="X332" t="s">
        <v>2462</v>
      </c>
      <c r="Y332" t="s">
        <v>2465</v>
      </c>
      <c r="Z332" t="s">
        <v>2519</v>
      </c>
      <c r="AA332" t="s">
        <v>2602</v>
      </c>
      <c r="AB332" t="s">
        <v>2607</v>
      </c>
      <c r="AD332">
        <v>1</v>
      </c>
      <c r="AE332" t="s">
        <v>2653</v>
      </c>
      <c r="AF332" t="s">
        <v>3107</v>
      </c>
      <c r="AH332" t="s">
        <v>3109</v>
      </c>
      <c r="AI332" t="s">
        <v>3157</v>
      </c>
      <c r="AJ332" t="s">
        <v>3310</v>
      </c>
      <c r="AL332">
        <v>46210</v>
      </c>
      <c r="AM332" t="s">
        <v>3416</v>
      </c>
      <c r="AN332" t="s">
        <v>3558</v>
      </c>
      <c r="AO332" t="s">
        <v>3933</v>
      </c>
      <c r="AP332" t="s">
        <v>3933</v>
      </c>
      <c r="AQ332" t="s">
        <v>3937</v>
      </c>
      <c r="AR332" t="s">
        <v>2519</v>
      </c>
      <c r="AS332" t="s">
        <v>2602</v>
      </c>
      <c r="AT332" t="s">
        <v>3948</v>
      </c>
      <c r="AW332" t="s">
        <v>3952</v>
      </c>
      <c r="AX332" t="s">
        <v>3952</v>
      </c>
      <c r="AY332" t="s">
        <v>3959</v>
      </c>
      <c r="AZ332" t="s">
        <v>4221</v>
      </c>
      <c r="BB332">
        <v>22417</v>
      </c>
      <c r="BC332" t="s">
        <v>3937</v>
      </c>
      <c r="BD332">
        <v>2053</v>
      </c>
      <c r="BE332">
        <v>39</v>
      </c>
      <c r="BF332" t="s">
        <v>4628</v>
      </c>
    </row>
    <row r="333" spans="1:58">
      <c r="A333">
        <v>135631</v>
      </c>
      <c r="B333" t="s">
        <v>4014</v>
      </c>
      <c r="C333" t="s">
        <v>4280</v>
      </c>
      <c r="D333" t="s">
        <v>377</v>
      </c>
      <c r="E333">
        <v>1</v>
      </c>
      <c r="F333" t="s">
        <v>4235</v>
      </c>
      <c r="G333">
        <v>160000</v>
      </c>
      <c r="I333">
        <f t="shared" si="5"/>
        <v>160000</v>
      </c>
      <c r="K333" t="s">
        <v>3396</v>
      </c>
      <c r="L333">
        <v>0</v>
      </c>
      <c r="M333">
        <v>46210</v>
      </c>
      <c r="N333" t="s">
        <v>3408</v>
      </c>
      <c r="O333">
        <v>138446</v>
      </c>
      <c r="R333">
        <v>160000</v>
      </c>
      <c r="S333" t="s">
        <v>1539</v>
      </c>
      <c r="T333">
        <v>20</v>
      </c>
      <c r="U333">
        <v>40</v>
      </c>
      <c r="W333" t="s">
        <v>2405</v>
      </c>
      <c r="X333" t="s">
        <v>2462</v>
      </c>
      <c r="Y333" t="s">
        <v>2465</v>
      </c>
      <c r="Z333" t="s">
        <v>2519</v>
      </c>
      <c r="AA333" t="s">
        <v>2602</v>
      </c>
      <c r="AB333" t="s">
        <v>2607</v>
      </c>
      <c r="AD333">
        <v>1</v>
      </c>
      <c r="AE333" t="s">
        <v>2135</v>
      </c>
      <c r="AF333" t="s">
        <v>3107</v>
      </c>
      <c r="AH333" t="s">
        <v>3109</v>
      </c>
      <c r="AI333" t="s">
        <v>3157</v>
      </c>
      <c r="AJ333" t="s">
        <v>3310</v>
      </c>
      <c r="AL333">
        <v>46210</v>
      </c>
      <c r="AM333" t="s">
        <v>3416</v>
      </c>
      <c r="AN333" t="s">
        <v>3558</v>
      </c>
      <c r="AO333" t="s">
        <v>3933</v>
      </c>
      <c r="AP333" t="s">
        <v>3933</v>
      </c>
      <c r="AQ333" t="s">
        <v>3937</v>
      </c>
      <c r="AR333" t="s">
        <v>2519</v>
      </c>
      <c r="AS333" t="s">
        <v>2602</v>
      </c>
      <c r="AT333" t="s">
        <v>3948</v>
      </c>
      <c r="AW333" t="s">
        <v>3952</v>
      </c>
      <c r="AX333" t="s">
        <v>3952</v>
      </c>
      <c r="AY333" t="s">
        <v>3959</v>
      </c>
      <c r="AZ333" t="s">
        <v>4221</v>
      </c>
      <c r="BB333">
        <v>22417</v>
      </c>
      <c r="BC333" t="s">
        <v>3937</v>
      </c>
      <c r="BD333">
        <v>2053</v>
      </c>
      <c r="BE333">
        <v>40</v>
      </c>
      <c r="BF333" t="s">
        <v>4628</v>
      </c>
    </row>
    <row r="334" spans="1:58">
      <c r="A334">
        <v>135631</v>
      </c>
      <c r="B334" t="s">
        <v>4014</v>
      </c>
      <c r="C334" t="s">
        <v>4280</v>
      </c>
      <c r="D334" t="s">
        <v>378</v>
      </c>
      <c r="E334">
        <v>1</v>
      </c>
      <c r="F334" t="s">
        <v>4235</v>
      </c>
      <c r="G334">
        <v>160000</v>
      </c>
      <c r="I334">
        <f t="shared" si="5"/>
        <v>160000</v>
      </c>
      <c r="K334" t="s">
        <v>3396</v>
      </c>
      <c r="L334">
        <v>0</v>
      </c>
      <c r="M334">
        <v>46210</v>
      </c>
      <c r="N334" t="s">
        <v>3408</v>
      </c>
      <c r="O334">
        <v>138446</v>
      </c>
      <c r="R334">
        <v>160000</v>
      </c>
      <c r="S334" t="s">
        <v>1539</v>
      </c>
      <c r="T334">
        <v>20</v>
      </c>
      <c r="U334">
        <v>41</v>
      </c>
      <c r="W334" t="s">
        <v>2405</v>
      </c>
      <c r="X334" t="s">
        <v>2462</v>
      </c>
      <c r="Y334" t="s">
        <v>2465</v>
      </c>
      <c r="Z334" t="s">
        <v>2519</v>
      </c>
      <c r="AA334" t="s">
        <v>2602</v>
      </c>
      <c r="AB334" t="s">
        <v>2607</v>
      </c>
      <c r="AD334">
        <v>1</v>
      </c>
      <c r="AE334" t="s">
        <v>2135</v>
      </c>
      <c r="AF334" t="s">
        <v>3107</v>
      </c>
      <c r="AH334" t="s">
        <v>3109</v>
      </c>
      <c r="AI334" t="s">
        <v>3157</v>
      </c>
      <c r="AJ334" t="s">
        <v>3310</v>
      </c>
      <c r="AL334">
        <v>46210</v>
      </c>
      <c r="AM334" t="s">
        <v>3416</v>
      </c>
      <c r="AN334" t="s">
        <v>3558</v>
      </c>
      <c r="AO334" t="s">
        <v>3933</v>
      </c>
      <c r="AP334" t="s">
        <v>3933</v>
      </c>
      <c r="AQ334" t="s">
        <v>3937</v>
      </c>
      <c r="AR334" t="s">
        <v>2519</v>
      </c>
      <c r="AS334" t="s">
        <v>2602</v>
      </c>
      <c r="AT334" t="s">
        <v>3948</v>
      </c>
      <c r="AW334" t="s">
        <v>3952</v>
      </c>
      <c r="AX334" t="s">
        <v>3952</v>
      </c>
      <c r="AY334" t="s">
        <v>3959</v>
      </c>
      <c r="AZ334" t="s">
        <v>4221</v>
      </c>
      <c r="BB334">
        <v>22417</v>
      </c>
      <c r="BC334" t="s">
        <v>3937</v>
      </c>
      <c r="BD334">
        <v>2053</v>
      </c>
      <c r="BE334">
        <v>41</v>
      </c>
      <c r="BF334" t="s">
        <v>4628</v>
      </c>
    </row>
    <row r="335" spans="1:58">
      <c r="A335">
        <v>135631</v>
      </c>
      <c r="B335" t="s">
        <v>4014</v>
      </c>
      <c r="C335" t="s">
        <v>4280</v>
      </c>
      <c r="D335" t="s">
        <v>379</v>
      </c>
      <c r="E335">
        <v>1</v>
      </c>
      <c r="F335" t="s">
        <v>4235</v>
      </c>
      <c r="G335">
        <v>160000</v>
      </c>
      <c r="I335">
        <f t="shared" si="5"/>
        <v>160000</v>
      </c>
      <c r="K335" t="s">
        <v>3396</v>
      </c>
      <c r="L335">
        <v>0</v>
      </c>
      <c r="M335">
        <v>46210</v>
      </c>
      <c r="N335" t="s">
        <v>3408</v>
      </c>
      <c r="O335">
        <v>138446</v>
      </c>
      <c r="R335">
        <v>160000</v>
      </c>
      <c r="S335" t="s">
        <v>1539</v>
      </c>
      <c r="T335">
        <v>20</v>
      </c>
      <c r="U335">
        <v>42</v>
      </c>
      <c r="W335" t="s">
        <v>2405</v>
      </c>
      <c r="X335" t="s">
        <v>2462</v>
      </c>
      <c r="Y335" t="s">
        <v>2465</v>
      </c>
      <c r="Z335" t="s">
        <v>2519</v>
      </c>
      <c r="AA335" t="s">
        <v>2602</v>
      </c>
      <c r="AB335" t="s">
        <v>2607</v>
      </c>
      <c r="AD335">
        <v>1</v>
      </c>
      <c r="AE335" t="s">
        <v>2135</v>
      </c>
      <c r="AF335" t="s">
        <v>3107</v>
      </c>
      <c r="AH335" t="s">
        <v>3109</v>
      </c>
      <c r="AI335" t="s">
        <v>3157</v>
      </c>
      <c r="AJ335" t="s">
        <v>3310</v>
      </c>
      <c r="AL335">
        <v>46210</v>
      </c>
      <c r="AM335" t="s">
        <v>3416</v>
      </c>
      <c r="AN335" t="s">
        <v>3558</v>
      </c>
      <c r="AO335" t="s">
        <v>3933</v>
      </c>
      <c r="AP335" t="s">
        <v>3933</v>
      </c>
      <c r="AQ335" t="s">
        <v>3937</v>
      </c>
      <c r="AR335" t="s">
        <v>2519</v>
      </c>
      <c r="AS335" t="s">
        <v>2602</v>
      </c>
      <c r="AT335" t="s">
        <v>3948</v>
      </c>
      <c r="AW335" t="s">
        <v>3952</v>
      </c>
      <c r="AX335" t="s">
        <v>3952</v>
      </c>
      <c r="AY335" t="s">
        <v>3959</v>
      </c>
      <c r="AZ335" t="s">
        <v>4221</v>
      </c>
      <c r="BB335">
        <v>22417</v>
      </c>
      <c r="BC335" t="s">
        <v>3937</v>
      </c>
      <c r="BD335">
        <v>2053</v>
      </c>
      <c r="BE335">
        <v>42</v>
      </c>
      <c r="BF335" t="s">
        <v>4628</v>
      </c>
    </row>
    <row r="336" spans="1:58">
      <c r="A336">
        <v>135631</v>
      </c>
      <c r="B336" t="s">
        <v>4014</v>
      </c>
      <c r="C336" t="s">
        <v>4280</v>
      </c>
      <c r="D336" t="s">
        <v>380</v>
      </c>
      <c r="E336">
        <v>1</v>
      </c>
      <c r="F336" t="s">
        <v>4235</v>
      </c>
      <c r="G336">
        <v>80000</v>
      </c>
      <c r="I336">
        <f t="shared" si="5"/>
        <v>80000</v>
      </c>
      <c r="K336" t="s">
        <v>3396</v>
      </c>
      <c r="L336">
        <v>0</v>
      </c>
      <c r="M336">
        <v>46210</v>
      </c>
      <c r="N336" t="s">
        <v>3408</v>
      </c>
      <c r="O336">
        <v>138446</v>
      </c>
      <c r="R336">
        <v>80000</v>
      </c>
      <c r="S336" t="s">
        <v>1530</v>
      </c>
      <c r="T336">
        <v>20</v>
      </c>
      <c r="U336">
        <v>43</v>
      </c>
      <c r="W336" t="s">
        <v>2405</v>
      </c>
      <c r="X336" t="s">
        <v>2462</v>
      </c>
      <c r="Y336" t="s">
        <v>2465</v>
      </c>
      <c r="Z336" t="s">
        <v>2519</v>
      </c>
      <c r="AA336" t="s">
        <v>2602</v>
      </c>
      <c r="AB336" t="s">
        <v>2607</v>
      </c>
      <c r="AD336">
        <v>1</v>
      </c>
      <c r="AE336" t="s">
        <v>2653</v>
      </c>
      <c r="AF336" t="s">
        <v>3107</v>
      </c>
      <c r="AH336" t="s">
        <v>3109</v>
      </c>
      <c r="AI336" t="s">
        <v>3157</v>
      </c>
      <c r="AJ336" t="s">
        <v>3310</v>
      </c>
      <c r="AL336">
        <v>46210</v>
      </c>
      <c r="AM336" t="s">
        <v>3416</v>
      </c>
      <c r="AN336" t="s">
        <v>3558</v>
      </c>
      <c r="AO336" t="s">
        <v>3933</v>
      </c>
      <c r="AP336" t="s">
        <v>3933</v>
      </c>
      <c r="AQ336" t="s">
        <v>3937</v>
      </c>
      <c r="AR336" t="s">
        <v>2519</v>
      </c>
      <c r="AS336" t="s">
        <v>2602</v>
      </c>
      <c r="AT336" t="s">
        <v>3948</v>
      </c>
      <c r="AW336" t="s">
        <v>3952</v>
      </c>
      <c r="AX336" t="s">
        <v>3952</v>
      </c>
      <c r="AY336" t="s">
        <v>3959</v>
      </c>
      <c r="AZ336" t="s">
        <v>4221</v>
      </c>
      <c r="BB336">
        <v>22417</v>
      </c>
      <c r="BC336" t="s">
        <v>3937</v>
      </c>
      <c r="BD336">
        <v>2053</v>
      </c>
      <c r="BE336">
        <v>43</v>
      </c>
      <c r="BF336" t="s">
        <v>4628</v>
      </c>
    </row>
    <row r="337" spans="1:58">
      <c r="A337">
        <v>135631</v>
      </c>
      <c r="B337" t="s">
        <v>4014</v>
      </c>
      <c r="C337" t="s">
        <v>4280</v>
      </c>
      <c r="D337" t="s">
        <v>381</v>
      </c>
      <c r="E337">
        <v>1</v>
      </c>
      <c r="F337" t="s">
        <v>4235</v>
      </c>
      <c r="G337">
        <v>240000</v>
      </c>
      <c r="I337">
        <f t="shared" si="5"/>
        <v>240000</v>
      </c>
      <c r="K337" t="s">
        <v>3396</v>
      </c>
      <c r="L337">
        <v>0</v>
      </c>
      <c r="M337">
        <v>46210</v>
      </c>
      <c r="N337" t="s">
        <v>3408</v>
      </c>
      <c r="O337">
        <v>138446</v>
      </c>
      <c r="R337">
        <v>240000</v>
      </c>
      <c r="S337" t="s">
        <v>1592</v>
      </c>
      <c r="T337">
        <v>20</v>
      </c>
      <c r="U337">
        <v>44</v>
      </c>
      <c r="W337" t="s">
        <v>2405</v>
      </c>
      <c r="X337" t="s">
        <v>2462</v>
      </c>
      <c r="Y337" t="s">
        <v>2465</v>
      </c>
      <c r="Z337" t="s">
        <v>2519</v>
      </c>
      <c r="AA337" t="s">
        <v>2602</v>
      </c>
      <c r="AB337" t="s">
        <v>2607</v>
      </c>
      <c r="AD337">
        <v>1</v>
      </c>
      <c r="AE337" t="s">
        <v>1517</v>
      </c>
      <c r="AF337" t="s">
        <v>3107</v>
      </c>
      <c r="AH337" t="s">
        <v>3109</v>
      </c>
      <c r="AI337" t="s">
        <v>3157</v>
      </c>
      <c r="AJ337" t="s">
        <v>3310</v>
      </c>
      <c r="AL337">
        <v>46210</v>
      </c>
      <c r="AM337" t="s">
        <v>3416</v>
      </c>
      <c r="AN337" t="s">
        <v>3558</v>
      </c>
      <c r="AO337" t="s">
        <v>3933</v>
      </c>
      <c r="AP337" t="s">
        <v>3933</v>
      </c>
      <c r="AQ337" t="s">
        <v>3937</v>
      </c>
      <c r="AR337" t="s">
        <v>2519</v>
      </c>
      <c r="AS337" t="s">
        <v>2602</v>
      </c>
      <c r="AT337" t="s">
        <v>3948</v>
      </c>
      <c r="AW337" t="s">
        <v>3952</v>
      </c>
      <c r="AX337" t="s">
        <v>3952</v>
      </c>
      <c r="AY337" t="s">
        <v>3959</v>
      </c>
      <c r="AZ337" t="s">
        <v>4221</v>
      </c>
      <c r="BB337">
        <v>22417</v>
      </c>
      <c r="BC337" t="s">
        <v>3937</v>
      </c>
      <c r="BD337">
        <v>2053</v>
      </c>
      <c r="BE337">
        <v>44</v>
      </c>
      <c r="BF337" t="s">
        <v>4628</v>
      </c>
    </row>
    <row r="338" spans="1:58">
      <c r="A338">
        <v>135631</v>
      </c>
      <c r="B338" t="s">
        <v>4014</v>
      </c>
      <c r="C338" t="s">
        <v>4280</v>
      </c>
      <c r="D338" t="s">
        <v>382</v>
      </c>
      <c r="E338">
        <v>1</v>
      </c>
      <c r="F338" t="s">
        <v>4235</v>
      </c>
      <c r="G338">
        <v>80000</v>
      </c>
      <c r="I338">
        <f t="shared" si="5"/>
        <v>80000</v>
      </c>
      <c r="K338" t="s">
        <v>3396</v>
      </c>
      <c r="L338">
        <v>0</v>
      </c>
      <c r="M338">
        <v>46210</v>
      </c>
      <c r="N338" t="s">
        <v>3408</v>
      </c>
      <c r="O338">
        <v>138446</v>
      </c>
      <c r="R338">
        <v>80000</v>
      </c>
      <c r="S338" t="s">
        <v>1530</v>
      </c>
      <c r="T338">
        <v>20</v>
      </c>
      <c r="U338">
        <v>45</v>
      </c>
      <c r="W338" t="s">
        <v>2405</v>
      </c>
      <c r="X338" t="s">
        <v>2462</v>
      </c>
      <c r="Y338" t="s">
        <v>2465</v>
      </c>
      <c r="Z338" t="s">
        <v>2519</v>
      </c>
      <c r="AA338" t="s">
        <v>2602</v>
      </c>
      <c r="AB338" t="s">
        <v>2607</v>
      </c>
      <c r="AD338">
        <v>1</v>
      </c>
      <c r="AE338" t="s">
        <v>2653</v>
      </c>
      <c r="AF338" t="s">
        <v>3107</v>
      </c>
      <c r="AH338" t="s">
        <v>3109</v>
      </c>
      <c r="AI338" t="s">
        <v>3157</v>
      </c>
      <c r="AJ338" t="s">
        <v>3310</v>
      </c>
      <c r="AL338">
        <v>46210</v>
      </c>
      <c r="AM338" t="s">
        <v>3416</v>
      </c>
      <c r="AN338" t="s">
        <v>3558</v>
      </c>
      <c r="AO338" t="s">
        <v>3933</v>
      </c>
      <c r="AP338" t="s">
        <v>3933</v>
      </c>
      <c r="AQ338" t="s">
        <v>3937</v>
      </c>
      <c r="AR338" t="s">
        <v>2519</v>
      </c>
      <c r="AS338" t="s">
        <v>2602</v>
      </c>
      <c r="AT338" t="s">
        <v>3948</v>
      </c>
      <c r="AW338" t="s">
        <v>3952</v>
      </c>
      <c r="AX338" t="s">
        <v>3952</v>
      </c>
      <c r="AY338" t="s">
        <v>3959</v>
      </c>
      <c r="AZ338" t="s">
        <v>4221</v>
      </c>
      <c r="BB338">
        <v>22417</v>
      </c>
      <c r="BC338" t="s">
        <v>3937</v>
      </c>
      <c r="BD338">
        <v>2053</v>
      </c>
      <c r="BE338">
        <v>45</v>
      </c>
      <c r="BF338" t="s">
        <v>4628</v>
      </c>
    </row>
    <row r="339" spans="1:58">
      <c r="A339">
        <v>135631</v>
      </c>
      <c r="B339" t="s">
        <v>4014</v>
      </c>
      <c r="C339" t="s">
        <v>4280</v>
      </c>
      <c r="D339" t="s">
        <v>383</v>
      </c>
      <c r="E339">
        <v>1</v>
      </c>
      <c r="F339" t="s">
        <v>4235</v>
      </c>
      <c r="G339">
        <v>80000</v>
      </c>
      <c r="I339">
        <f t="shared" si="5"/>
        <v>80000</v>
      </c>
      <c r="K339" t="s">
        <v>3396</v>
      </c>
      <c r="L339">
        <v>0</v>
      </c>
      <c r="M339">
        <v>46210</v>
      </c>
      <c r="N339" t="s">
        <v>3408</v>
      </c>
      <c r="O339">
        <v>138446</v>
      </c>
      <c r="R339">
        <v>80000</v>
      </c>
      <c r="S339" t="s">
        <v>1530</v>
      </c>
      <c r="T339">
        <v>20</v>
      </c>
      <c r="U339">
        <v>46</v>
      </c>
      <c r="W339" t="s">
        <v>2405</v>
      </c>
      <c r="X339" t="s">
        <v>2462</v>
      </c>
      <c r="Y339" t="s">
        <v>2465</v>
      </c>
      <c r="Z339" t="s">
        <v>2519</v>
      </c>
      <c r="AA339" t="s">
        <v>2602</v>
      </c>
      <c r="AB339" t="s">
        <v>2607</v>
      </c>
      <c r="AD339">
        <v>1</v>
      </c>
      <c r="AE339" t="s">
        <v>2653</v>
      </c>
      <c r="AF339" t="s">
        <v>3107</v>
      </c>
      <c r="AH339" t="s">
        <v>3109</v>
      </c>
      <c r="AI339" t="s">
        <v>3157</v>
      </c>
      <c r="AJ339" t="s">
        <v>3310</v>
      </c>
      <c r="AL339">
        <v>46210</v>
      </c>
      <c r="AM339" t="s">
        <v>3416</v>
      </c>
      <c r="AN339" t="s">
        <v>3558</v>
      </c>
      <c r="AO339" t="s">
        <v>3933</v>
      </c>
      <c r="AP339" t="s">
        <v>3933</v>
      </c>
      <c r="AQ339" t="s">
        <v>3937</v>
      </c>
      <c r="AR339" t="s">
        <v>2519</v>
      </c>
      <c r="AS339" t="s">
        <v>2602</v>
      </c>
      <c r="AT339" t="s">
        <v>3948</v>
      </c>
      <c r="AW339" t="s">
        <v>3952</v>
      </c>
      <c r="AX339" t="s">
        <v>3952</v>
      </c>
      <c r="AY339" t="s">
        <v>3959</v>
      </c>
      <c r="AZ339" t="s">
        <v>4221</v>
      </c>
      <c r="BB339">
        <v>22417</v>
      </c>
      <c r="BC339" t="s">
        <v>3937</v>
      </c>
      <c r="BD339">
        <v>2053</v>
      </c>
      <c r="BE339">
        <v>46</v>
      </c>
      <c r="BF339" t="s">
        <v>4628</v>
      </c>
    </row>
    <row r="340" spans="1:58">
      <c r="A340">
        <v>135631</v>
      </c>
      <c r="B340" t="s">
        <v>4014</v>
      </c>
      <c r="C340" t="s">
        <v>4280</v>
      </c>
      <c r="D340" t="s">
        <v>384</v>
      </c>
      <c r="E340">
        <v>1</v>
      </c>
      <c r="F340" t="s">
        <v>4235</v>
      </c>
      <c r="G340">
        <v>80000</v>
      </c>
      <c r="I340">
        <f t="shared" si="5"/>
        <v>80000</v>
      </c>
      <c r="K340" t="s">
        <v>3396</v>
      </c>
      <c r="L340">
        <v>0</v>
      </c>
      <c r="M340">
        <v>46210</v>
      </c>
      <c r="N340" t="s">
        <v>3408</v>
      </c>
      <c r="O340">
        <v>138446</v>
      </c>
      <c r="R340">
        <v>80000</v>
      </c>
      <c r="S340" t="s">
        <v>1530</v>
      </c>
      <c r="T340">
        <v>20</v>
      </c>
      <c r="U340">
        <v>47</v>
      </c>
      <c r="W340" t="s">
        <v>2405</v>
      </c>
      <c r="X340" t="s">
        <v>2462</v>
      </c>
      <c r="Y340" t="s">
        <v>2465</v>
      </c>
      <c r="Z340" t="s">
        <v>2519</v>
      </c>
      <c r="AA340" t="s">
        <v>2602</v>
      </c>
      <c r="AB340" t="s">
        <v>2607</v>
      </c>
      <c r="AD340">
        <v>1</v>
      </c>
      <c r="AE340" t="s">
        <v>2653</v>
      </c>
      <c r="AF340" t="s">
        <v>3107</v>
      </c>
      <c r="AH340" t="s">
        <v>3109</v>
      </c>
      <c r="AI340" t="s">
        <v>3157</v>
      </c>
      <c r="AJ340" t="s">
        <v>3310</v>
      </c>
      <c r="AL340">
        <v>46210</v>
      </c>
      <c r="AM340" t="s">
        <v>3416</v>
      </c>
      <c r="AN340" t="s">
        <v>3558</v>
      </c>
      <c r="AO340" t="s">
        <v>3933</v>
      </c>
      <c r="AP340" t="s">
        <v>3933</v>
      </c>
      <c r="AQ340" t="s">
        <v>3937</v>
      </c>
      <c r="AR340" t="s">
        <v>2519</v>
      </c>
      <c r="AS340" t="s">
        <v>2602</v>
      </c>
      <c r="AT340" t="s">
        <v>3948</v>
      </c>
      <c r="AW340" t="s">
        <v>3952</v>
      </c>
      <c r="AX340" t="s">
        <v>3952</v>
      </c>
      <c r="AY340" t="s">
        <v>3959</v>
      </c>
      <c r="AZ340" t="s">
        <v>4221</v>
      </c>
      <c r="BB340">
        <v>22417</v>
      </c>
      <c r="BC340" t="s">
        <v>3937</v>
      </c>
      <c r="BD340">
        <v>2053</v>
      </c>
      <c r="BE340">
        <v>47</v>
      </c>
      <c r="BF340" t="s">
        <v>4628</v>
      </c>
    </row>
    <row r="341" spans="1:58">
      <c r="A341">
        <v>135631</v>
      </c>
      <c r="B341" t="s">
        <v>4014</v>
      </c>
      <c r="C341" t="s">
        <v>4280</v>
      </c>
      <c r="D341" t="s">
        <v>385</v>
      </c>
      <c r="E341">
        <v>1</v>
      </c>
      <c r="F341" t="s">
        <v>4235</v>
      </c>
      <c r="G341">
        <v>160000</v>
      </c>
      <c r="I341">
        <f t="shared" si="5"/>
        <v>160000</v>
      </c>
      <c r="K341" t="s">
        <v>3396</v>
      </c>
      <c r="L341">
        <v>0</v>
      </c>
      <c r="M341">
        <v>46210</v>
      </c>
      <c r="N341" t="s">
        <v>3408</v>
      </c>
      <c r="O341">
        <v>138446</v>
      </c>
      <c r="R341">
        <v>160000</v>
      </c>
      <c r="S341" t="s">
        <v>1539</v>
      </c>
      <c r="T341">
        <v>20</v>
      </c>
      <c r="U341">
        <v>48</v>
      </c>
      <c r="W341" t="s">
        <v>2405</v>
      </c>
      <c r="X341" t="s">
        <v>2462</v>
      </c>
      <c r="Y341" t="s">
        <v>2465</v>
      </c>
      <c r="Z341" t="s">
        <v>2519</v>
      </c>
      <c r="AA341" t="s">
        <v>2602</v>
      </c>
      <c r="AB341" t="s">
        <v>2607</v>
      </c>
      <c r="AD341">
        <v>1</v>
      </c>
      <c r="AE341" t="s">
        <v>2135</v>
      </c>
      <c r="AF341" t="s">
        <v>3107</v>
      </c>
      <c r="AH341" t="s">
        <v>3109</v>
      </c>
      <c r="AI341" t="s">
        <v>3157</v>
      </c>
      <c r="AJ341" t="s">
        <v>3310</v>
      </c>
      <c r="AL341">
        <v>46210</v>
      </c>
      <c r="AM341" t="s">
        <v>3416</v>
      </c>
      <c r="AN341" t="s">
        <v>3558</v>
      </c>
      <c r="AO341" t="s">
        <v>3933</v>
      </c>
      <c r="AP341" t="s">
        <v>3933</v>
      </c>
      <c r="AQ341" t="s">
        <v>3937</v>
      </c>
      <c r="AR341" t="s">
        <v>2519</v>
      </c>
      <c r="AS341" t="s">
        <v>2602</v>
      </c>
      <c r="AT341" t="s">
        <v>3948</v>
      </c>
      <c r="AW341" t="s">
        <v>3952</v>
      </c>
      <c r="AX341" t="s">
        <v>3952</v>
      </c>
      <c r="AY341" t="s">
        <v>3959</v>
      </c>
      <c r="AZ341" t="s">
        <v>4221</v>
      </c>
      <c r="BB341">
        <v>22417</v>
      </c>
      <c r="BC341" t="s">
        <v>3937</v>
      </c>
      <c r="BD341">
        <v>2053</v>
      </c>
      <c r="BE341">
        <v>48</v>
      </c>
      <c r="BF341" t="s">
        <v>4628</v>
      </c>
    </row>
    <row r="342" spans="1:58">
      <c r="A342">
        <v>135631</v>
      </c>
      <c r="B342" t="s">
        <v>4014</v>
      </c>
      <c r="C342" t="s">
        <v>4280</v>
      </c>
      <c r="D342" t="s">
        <v>386</v>
      </c>
      <c r="E342">
        <v>1</v>
      </c>
      <c r="F342" t="s">
        <v>4235</v>
      </c>
      <c r="G342">
        <v>160000</v>
      </c>
      <c r="I342">
        <f t="shared" si="5"/>
        <v>160000</v>
      </c>
      <c r="K342" t="s">
        <v>3396</v>
      </c>
      <c r="L342">
        <v>0</v>
      </c>
      <c r="M342">
        <v>46210</v>
      </c>
      <c r="N342" t="s">
        <v>3408</v>
      </c>
      <c r="O342">
        <v>138446</v>
      </c>
      <c r="R342">
        <v>160000</v>
      </c>
      <c r="S342" t="s">
        <v>1539</v>
      </c>
      <c r="T342">
        <v>20</v>
      </c>
      <c r="U342">
        <v>49</v>
      </c>
      <c r="W342" t="s">
        <v>2405</v>
      </c>
      <c r="X342" t="s">
        <v>2462</v>
      </c>
      <c r="Y342" t="s">
        <v>2465</v>
      </c>
      <c r="Z342" t="s">
        <v>2519</v>
      </c>
      <c r="AA342" t="s">
        <v>2602</v>
      </c>
      <c r="AB342" t="s">
        <v>2607</v>
      </c>
      <c r="AD342">
        <v>1</v>
      </c>
      <c r="AE342" t="s">
        <v>2135</v>
      </c>
      <c r="AF342" t="s">
        <v>3107</v>
      </c>
      <c r="AH342" t="s">
        <v>3109</v>
      </c>
      <c r="AI342" t="s">
        <v>3157</v>
      </c>
      <c r="AJ342" t="s">
        <v>3310</v>
      </c>
      <c r="AL342">
        <v>46210</v>
      </c>
      <c r="AM342" t="s">
        <v>3416</v>
      </c>
      <c r="AN342" t="s">
        <v>3558</v>
      </c>
      <c r="AO342" t="s">
        <v>3933</v>
      </c>
      <c r="AP342" t="s">
        <v>3933</v>
      </c>
      <c r="AQ342" t="s">
        <v>3937</v>
      </c>
      <c r="AR342" t="s">
        <v>2519</v>
      </c>
      <c r="AS342" t="s">
        <v>2602</v>
      </c>
      <c r="AT342" t="s">
        <v>3948</v>
      </c>
      <c r="AW342" t="s">
        <v>3952</v>
      </c>
      <c r="AX342" t="s">
        <v>3952</v>
      </c>
      <c r="AY342" t="s">
        <v>3959</v>
      </c>
      <c r="AZ342" t="s">
        <v>4221</v>
      </c>
      <c r="BB342">
        <v>22417</v>
      </c>
      <c r="BC342" t="s">
        <v>3937</v>
      </c>
      <c r="BD342">
        <v>2053</v>
      </c>
      <c r="BE342">
        <v>49</v>
      </c>
      <c r="BF342" t="s">
        <v>4628</v>
      </c>
    </row>
    <row r="343" spans="1:58">
      <c r="A343">
        <v>135631</v>
      </c>
      <c r="B343" t="s">
        <v>4014</v>
      </c>
      <c r="C343" t="s">
        <v>4280</v>
      </c>
      <c r="D343" t="s">
        <v>387</v>
      </c>
      <c r="E343">
        <v>1</v>
      </c>
      <c r="F343" t="s">
        <v>4235</v>
      </c>
      <c r="G343">
        <v>80000</v>
      </c>
      <c r="I343">
        <f t="shared" si="5"/>
        <v>80000</v>
      </c>
      <c r="K343" t="s">
        <v>3396</v>
      </c>
      <c r="L343">
        <v>0</v>
      </c>
      <c r="M343">
        <v>46210</v>
      </c>
      <c r="N343" t="s">
        <v>3408</v>
      </c>
      <c r="O343">
        <v>138446</v>
      </c>
      <c r="R343">
        <v>80000</v>
      </c>
      <c r="S343" t="s">
        <v>1530</v>
      </c>
      <c r="T343">
        <v>20</v>
      </c>
      <c r="U343">
        <v>50</v>
      </c>
      <c r="W343" t="s">
        <v>2405</v>
      </c>
      <c r="X343" t="s">
        <v>2462</v>
      </c>
      <c r="Y343" t="s">
        <v>2465</v>
      </c>
      <c r="Z343" t="s">
        <v>2519</v>
      </c>
      <c r="AA343" t="s">
        <v>2602</v>
      </c>
      <c r="AB343" t="s">
        <v>2607</v>
      </c>
      <c r="AD343">
        <v>1</v>
      </c>
      <c r="AE343" t="s">
        <v>2653</v>
      </c>
      <c r="AF343" t="s">
        <v>3107</v>
      </c>
      <c r="AH343" t="s">
        <v>3109</v>
      </c>
      <c r="AI343" t="s">
        <v>3157</v>
      </c>
      <c r="AJ343" t="s">
        <v>3310</v>
      </c>
      <c r="AL343">
        <v>46210</v>
      </c>
      <c r="AM343" t="s">
        <v>3416</v>
      </c>
      <c r="AN343" t="s">
        <v>3558</v>
      </c>
      <c r="AO343" t="s">
        <v>3933</v>
      </c>
      <c r="AP343" t="s">
        <v>3933</v>
      </c>
      <c r="AQ343" t="s">
        <v>3937</v>
      </c>
      <c r="AR343" t="s">
        <v>2519</v>
      </c>
      <c r="AS343" t="s">
        <v>2602</v>
      </c>
      <c r="AT343" t="s">
        <v>3948</v>
      </c>
      <c r="AW343" t="s">
        <v>3952</v>
      </c>
      <c r="AX343" t="s">
        <v>3952</v>
      </c>
      <c r="AY343" t="s">
        <v>3959</v>
      </c>
      <c r="AZ343" t="s">
        <v>4221</v>
      </c>
      <c r="BB343">
        <v>22417</v>
      </c>
      <c r="BC343" t="s">
        <v>3937</v>
      </c>
      <c r="BD343">
        <v>2053</v>
      </c>
      <c r="BE343">
        <v>50</v>
      </c>
      <c r="BF343" t="s">
        <v>4628</v>
      </c>
    </row>
    <row r="344" spans="1:58">
      <c r="A344">
        <v>135632</v>
      </c>
      <c r="B344" t="s">
        <v>3987</v>
      </c>
      <c r="C344" t="s">
        <v>109</v>
      </c>
      <c r="D344" t="s">
        <v>109</v>
      </c>
      <c r="E344">
        <v>60</v>
      </c>
      <c r="F344" t="s">
        <v>4235</v>
      </c>
      <c r="G344">
        <v>16.899999999999999</v>
      </c>
      <c r="I344">
        <f t="shared" si="5"/>
        <v>1013.9999999999999</v>
      </c>
      <c r="K344" t="s">
        <v>3398</v>
      </c>
      <c r="L344">
        <v>0</v>
      </c>
      <c r="M344">
        <v>46210</v>
      </c>
      <c r="N344" t="s">
        <v>3408</v>
      </c>
      <c r="O344">
        <v>138594</v>
      </c>
      <c r="R344">
        <v>1014</v>
      </c>
      <c r="S344" t="s">
        <v>1653</v>
      </c>
      <c r="T344">
        <v>0</v>
      </c>
      <c r="U344">
        <v>1</v>
      </c>
      <c r="W344" t="s">
        <v>2411</v>
      </c>
      <c r="X344" t="s">
        <v>2462</v>
      </c>
      <c r="Y344" t="s">
        <v>2465</v>
      </c>
      <c r="Z344" t="s">
        <v>2523</v>
      </c>
      <c r="AA344" t="s">
        <v>2593</v>
      </c>
      <c r="AB344" t="s">
        <v>2607</v>
      </c>
      <c r="AD344">
        <v>60</v>
      </c>
      <c r="AE344" t="s">
        <v>1653</v>
      </c>
      <c r="AF344" t="s">
        <v>3107</v>
      </c>
      <c r="AH344" t="s">
        <v>3109</v>
      </c>
      <c r="AI344" t="s">
        <v>3158</v>
      </c>
      <c r="AJ344" t="s">
        <v>3158</v>
      </c>
      <c r="AK344" t="s">
        <v>3400</v>
      </c>
      <c r="AL344">
        <v>46210</v>
      </c>
      <c r="AM344" t="s">
        <v>3416</v>
      </c>
      <c r="AN344" t="s">
        <v>3559</v>
      </c>
      <c r="AO344" t="s">
        <v>3933</v>
      </c>
      <c r="AP344" t="s">
        <v>3934</v>
      </c>
      <c r="AQ344" t="s">
        <v>3937</v>
      </c>
      <c r="AR344" t="s">
        <v>2523</v>
      </c>
      <c r="AS344" t="s">
        <v>2593</v>
      </c>
      <c r="AT344" t="s">
        <v>3950</v>
      </c>
      <c r="AW344" t="s">
        <v>3952</v>
      </c>
      <c r="AX344" t="s">
        <v>3952</v>
      </c>
      <c r="AY344" t="s">
        <v>3959</v>
      </c>
      <c r="AZ344" t="s">
        <v>4221</v>
      </c>
      <c r="BB344">
        <v>23633</v>
      </c>
      <c r="BC344" t="s">
        <v>3937</v>
      </c>
      <c r="BD344">
        <v>2370</v>
      </c>
      <c r="BE344">
        <v>1</v>
      </c>
      <c r="BF344" t="s">
        <v>4618</v>
      </c>
    </row>
    <row r="345" spans="1:58">
      <c r="A345">
        <v>135632</v>
      </c>
      <c r="B345" t="s">
        <v>3987</v>
      </c>
      <c r="C345" t="s">
        <v>110</v>
      </c>
      <c r="D345" t="s">
        <v>388</v>
      </c>
      <c r="E345">
        <v>15</v>
      </c>
      <c r="F345" t="s">
        <v>4235</v>
      </c>
      <c r="G345">
        <v>12.84</v>
      </c>
      <c r="I345">
        <f t="shared" si="5"/>
        <v>192.6</v>
      </c>
      <c r="K345" t="s">
        <v>3398</v>
      </c>
      <c r="L345">
        <v>0</v>
      </c>
      <c r="M345">
        <v>46210</v>
      </c>
      <c r="N345" t="s">
        <v>3408</v>
      </c>
      <c r="O345">
        <v>138594</v>
      </c>
      <c r="R345">
        <v>192.6</v>
      </c>
      <c r="S345" t="s">
        <v>1654</v>
      </c>
      <c r="T345">
        <v>0</v>
      </c>
      <c r="U345">
        <v>2</v>
      </c>
      <c r="W345" t="s">
        <v>2415</v>
      </c>
      <c r="X345" t="s">
        <v>2462</v>
      </c>
      <c r="Y345" t="s">
        <v>2465</v>
      </c>
      <c r="Z345" t="s">
        <v>2523</v>
      </c>
      <c r="AA345" t="s">
        <v>2593</v>
      </c>
      <c r="AB345" t="s">
        <v>2607</v>
      </c>
      <c r="AD345">
        <v>15</v>
      </c>
      <c r="AE345" t="s">
        <v>1654</v>
      </c>
      <c r="AF345" t="s">
        <v>3107</v>
      </c>
      <c r="AH345" t="s">
        <v>3109</v>
      </c>
      <c r="AI345" t="s">
        <v>3158</v>
      </c>
      <c r="AJ345" t="s">
        <v>3158</v>
      </c>
      <c r="AK345" t="s">
        <v>3400</v>
      </c>
      <c r="AL345">
        <v>46210</v>
      </c>
      <c r="AM345" t="s">
        <v>3416</v>
      </c>
      <c r="AN345" t="s">
        <v>3559</v>
      </c>
      <c r="AO345" t="s">
        <v>3933</v>
      </c>
      <c r="AP345" t="s">
        <v>3934</v>
      </c>
      <c r="AQ345" t="s">
        <v>3937</v>
      </c>
      <c r="AR345" t="s">
        <v>2523</v>
      </c>
      <c r="AS345" t="s">
        <v>2593</v>
      </c>
      <c r="AT345" t="s">
        <v>3950</v>
      </c>
      <c r="AW345" t="s">
        <v>3952</v>
      </c>
      <c r="AX345" t="s">
        <v>3952</v>
      </c>
      <c r="AY345" t="s">
        <v>3959</v>
      </c>
      <c r="AZ345" t="s">
        <v>4221</v>
      </c>
      <c r="BB345">
        <v>23634</v>
      </c>
      <c r="BC345" t="s">
        <v>3937</v>
      </c>
      <c r="BD345">
        <v>2370</v>
      </c>
      <c r="BE345">
        <v>2</v>
      </c>
      <c r="BF345" t="s">
        <v>4618</v>
      </c>
    </row>
    <row r="346" spans="1:58">
      <c r="A346">
        <v>135633</v>
      </c>
      <c r="B346" t="s">
        <v>3972</v>
      </c>
      <c r="C346" t="s">
        <v>4304</v>
      </c>
      <c r="D346" t="s">
        <v>389</v>
      </c>
      <c r="E346">
        <v>1</v>
      </c>
      <c r="F346" t="s">
        <v>4235</v>
      </c>
      <c r="G346">
        <v>21298875</v>
      </c>
      <c r="I346">
        <f t="shared" si="5"/>
        <v>21298875</v>
      </c>
      <c r="K346" t="s">
        <v>3396</v>
      </c>
      <c r="L346">
        <v>0</v>
      </c>
      <c r="M346">
        <v>46210</v>
      </c>
      <c r="N346" t="s">
        <v>3409</v>
      </c>
      <c r="O346">
        <v>138595</v>
      </c>
      <c r="R346">
        <v>21298875</v>
      </c>
      <c r="S346" t="s">
        <v>1655</v>
      </c>
      <c r="T346">
        <v>20</v>
      </c>
      <c r="U346">
        <v>1</v>
      </c>
      <c r="W346" t="s">
        <v>2427</v>
      </c>
      <c r="X346" t="s">
        <v>2462</v>
      </c>
      <c r="Y346" t="s">
        <v>2465</v>
      </c>
      <c r="Z346" t="s">
        <v>2524</v>
      </c>
      <c r="AA346" t="s">
        <v>2604</v>
      </c>
      <c r="AB346" t="s">
        <v>2607</v>
      </c>
      <c r="AD346">
        <v>1</v>
      </c>
      <c r="AE346" t="s">
        <v>2720</v>
      </c>
      <c r="AF346" t="s">
        <v>3107</v>
      </c>
      <c r="AH346" t="s">
        <v>3109</v>
      </c>
      <c r="AI346" t="s">
        <v>2720</v>
      </c>
      <c r="AJ346" t="s">
        <v>1655</v>
      </c>
      <c r="AK346" t="s">
        <v>3400</v>
      </c>
      <c r="AL346">
        <v>46210</v>
      </c>
      <c r="AM346" t="s">
        <v>3416</v>
      </c>
      <c r="AN346" t="s">
        <v>3560</v>
      </c>
      <c r="AO346" t="s">
        <v>3933</v>
      </c>
      <c r="AP346" t="s">
        <v>3934</v>
      </c>
      <c r="AQ346" t="s">
        <v>3937</v>
      </c>
      <c r="AR346" t="s">
        <v>2524</v>
      </c>
      <c r="AS346" t="s">
        <v>2604</v>
      </c>
      <c r="AT346" t="s">
        <v>3948</v>
      </c>
      <c r="AW346" t="s">
        <v>3952</v>
      </c>
      <c r="AX346" t="s">
        <v>3952</v>
      </c>
      <c r="AY346" t="s">
        <v>3959</v>
      </c>
      <c r="AZ346" t="s">
        <v>4226</v>
      </c>
      <c r="BB346">
        <v>27579</v>
      </c>
      <c r="BC346" t="s">
        <v>3937</v>
      </c>
      <c r="BD346">
        <v>102</v>
      </c>
      <c r="BE346">
        <v>1</v>
      </c>
      <c r="BF346" t="s">
        <v>4630</v>
      </c>
    </row>
    <row r="347" spans="1:58">
      <c r="A347">
        <v>135634</v>
      </c>
      <c r="B347" t="s">
        <v>4014</v>
      </c>
      <c r="C347" t="s">
        <v>4280</v>
      </c>
      <c r="D347" t="s">
        <v>390</v>
      </c>
      <c r="E347">
        <v>1</v>
      </c>
      <c r="F347" t="s">
        <v>4235</v>
      </c>
      <c r="G347">
        <v>138000</v>
      </c>
      <c r="I347">
        <f t="shared" si="5"/>
        <v>138000</v>
      </c>
      <c r="K347" t="s">
        <v>3396</v>
      </c>
      <c r="L347">
        <v>0</v>
      </c>
      <c r="M347">
        <v>46210</v>
      </c>
      <c r="N347" t="s">
        <v>3408</v>
      </c>
      <c r="O347">
        <v>138607</v>
      </c>
      <c r="R347">
        <v>138000</v>
      </c>
      <c r="S347" t="s">
        <v>1656</v>
      </c>
      <c r="T347">
        <v>20</v>
      </c>
      <c r="U347">
        <v>1</v>
      </c>
      <c r="W347" t="s">
        <v>2405</v>
      </c>
      <c r="X347" t="s">
        <v>2462</v>
      </c>
      <c r="Y347" t="s">
        <v>2465</v>
      </c>
      <c r="Z347" t="s">
        <v>2488</v>
      </c>
      <c r="AA347" t="s">
        <v>2596</v>
      </c>
      <c r="AB347" t="s">
        <v>2607</v>
      </c>
      <c r="AD347">
        <v>1</v>
      </c>
      <c r="AE347" t="s">
        <v>1540</v>
      </c>
      <c r="AF347" t="s">
        <v>3107</v>
      </c>
      <c r="AH347" t="s">
        <v>3109</v>
      </c>
      <c r="AI347" t="s">
        <v>3159</v>
      </c>
      <c r="AJ347" t="s">
        <v>3311</v>
      </c>
      <c r="AL347">
        <v>46210</v>
      </c>
      <c r="AM347" t="s">
        <v>3416</v>
      </c>
      <c r="AN347" t="s">
        <v>3561</v>
      </c>
      <c r="AO347" t="s">
        <v>3933</v>
      </c>
      <c r="AP347" t="s">
        <v>3933</v>
      </c>
      <c r="AQ347" t="s">
        <v>3937</v>
      </c>
      <c r="AR347" t="s">
        <v>2488</v>
      </c>
      <c r="AS347" t="s">
        <v>2596</v>
      </c>
      <c r="AT347" t="s">
        <v>3948</v>
      </c>
      <c r="AW347" t="s">
        <v>3952</v>
      </c>
      <c r="AX347" t="s">
        <v>3952</v>
      </c>
      <c r="AY347" t="s">
        <v>3959</v>
      </c>
      <c r="AZ347" t="s">
        <v>4221</v>
      </c>
      <c r="BB347">
        <v>22417</v>
      </c>
      <c r="BC347" t="s">
        <v>3937</v>
      </c>
      <c r="BD347">
        <v>2053</v>
      </c>
      <c r="BE347">
        <v>1</v>
      </c>
      <c r="BF347" t="s">
        <v>4619</v>
      </c>
    </row>
    <row r="348" spans="1:58">
      <c r="A348">
        <v>135634</v>
      </c>
      <c r="B348" t="s">
        <v>4014</v>
      </c>
      <c r="C348" t="s">
        <v>4280</v>
      </c>
      <c r="D348" t="s">
        <v>391</v>
      </c>
      <c r="E348">
        <v>1</v>
      </c>
      <c r="F348" t="s">
        <v>4235</v>
      </c>
      <c r="G348">
        <v>150000</v>
      </c>
      <c r="I348">
        <f t="shared" si="5"/>
        <v>150000</v>
      </c>
      <c r="K348" t="s">
        <v>3396</v>
      </c>
      <c r="L348">
        <v>0</v>
      </c>
      <c r="M348">
        <v>46210</v>
      </c>
      <c r="N348" t="s">
        <v>3408</v>
      </c>
      <c r="O348">
        <v>138607</v>
      </c>
      <c r="R348">
        <v>150000</v>
      </c>
      <c r="S348" t="s">
        <v>1526</v>
      </c>
      <c r="T348">
        <v>20</v>
      </c>
      <c r="U348">
        <v>2</v>
      </c>
      <c r="W348" t="s">
        <v>2405</v>
      </c>
      <c r="X348" t="s">
        <v>2462</v>
      </c>
      <c r="Y348" t="s">
        <v>2465</v>
      </c>
      <c r="Z348" t="s">
        <v>2488</v>
      </c>
      <c r="AA348" t="s">
        <v>2596</v>
      </c>
      <c r="AB348" t="s">
        <v>2607</v>
      </c>
      <c r="AD348">
        <v>1</v>
      </c>
      <c r="AE348" t="s">
        <v>1643</v>
      </c>
      <c r="AF348" t="s">
        <v>3107</v>
      </c>
      <c r="AH348" t="s">
        <v>3109</v>
      </c>
      <c r="AI348" t="s">
        <v>3159</v>
      </c>
      <c r="AJ348" t="s">
        <v>3311</v>
      </c>
      <c r="AL348">
        <v>46210</v>
      </c>
      <c r="AM348" t="s">
        <v>3416</v>
      </c>
      <c r="AN348" t="s">
        <v>3561</v>
      </c>
      <c r="AO348" t="s">
        <v>3933</v>
      </c>
      <c r="AP348" t="s">
        <v>3933</v>
      </c>
      <c r="AQ348" t="s">
        <v>3937</v>
      </c>
      <c r="AR348" t="s">
        <v>2488</v>
      </c>
      <c r="AS348" t="s">
        <v>2596</v>
      </c>
      <c r="AT348" t="s">
        <v>3948</v>
      </c>
      <c r="AW348" t="s">
        <v>3952</v>
      </c>
      <c r="AX348" t="s">
        <v>3952</v>
      </c>
      <c r="AY348" t="s">
        <v>3959</v>
      </c>
      <c r="AZ348" t="s">
        <v>4221</v>
      </c>
      <c r="BB348">
        <v>22417</v>
      </c>
      <c r="BC348" t="s">
        <v>3937</v>
      </c>
      <c r="BD348">
        <v>2053</v>
      </c>
      <c r="BE348">
        <v>2</v>
      </c>
      <c r="BF348" t="s">
        <v>4619</v>
      </c>
    </row>
    <row r="349" spans="1:58">
      <c r="A349">
        <v>135634</v>
      </c>
      <c r="B349" t="s">
        <v>4014</v>
      </c>
      <c r="C349" t="s">
        <v>4280</v>
      </c>
      <c r="D349" t="s">
        <v>392</v>
      </c>
      <c r="E349">
        <v>1</v>
      </c>
      <c r="F349" t="s">
        <v>4235</v>
      </c>
      <c r="G349">
        <v>150000</v>
      </c>
      <c r="I349">
        <f t="shared" si="5"/>
        <v>150000</v>
      </c>
      <c r="K349" t="s">
        <v>3396</v>
      </c>
      <c r="L349">
        <v>0</v>
      </c>
      <c r="M349">
        <v>46210</v>
      </c>
      <c r="N349" t="s">
        <v>3408</v>
      </c>
      <c r="O349">
        <v>138607</v>
      </c>
      <c r="R349">
        <v>150000</v>
      </c>
      <c r="S349" t="s">
        <v>1526</v>
      </c>
      <c r="T349">
        <v>20</v>
      </c>
      <c r="U349">
        <v>3</v>
      </c>
      <c r="W349" t="s">
        <v>2405</v>
      </c>
      <c r="X349" t="s">
        <v>2462</v>
      </c>
      <c r="Y349" t="s">
        <v>2465</v>
      </c>
      <c r="Z349" t="s">
        <v>2488</v>
      </c>
      <c r="AA349" t="s">
        <v>2596</v>
      </c>
      <c r="AB349" t="s">
        <v>2607</v>
      </c>
      <c r="AD349">
        <v>1</v>
      </c>
      <c r="AE349" t="s">
        <v>1643</v>
      </c>
      <c r="AF349" t="s">
        <v>3107</v>
      </c>
      <c r="AH349" t="s">
        <v>3109</v>
      </c>
      <c r="AI349" t="s">
        <v>3159</v>
      </c>
      <c r="AJ349" t="s">
        <v>3311</v>
      </c>
      <c r="AL349">
        <v>46210</v>
      </c>
      <c r="AM349" t="s">
        <v>3416</v>
      </c>
      <c r="AN349" t="s">
        <v>3561</v>
      </c>
      <c r="AO349" t="s">
        <v>3933</v>
      </c>
      <c r="AP349" t="s">
        <v>3933</v>
      </c>
      <c r="AQ349" t="s">
        <v>3937</v>
      </c>
      <c r="AR349" t="s">
        <v>2488</v>
      </c>
      <c r="AS349" t="s">
        <v>2596</v>
      </c>
      <c r="AT349" t="s">
        <v>3948</v>
      </c>
      <c r="AW349" t="s">
        <v>3952</v>
      </c>
      <c r="AX349" t="s">
        <v>3952</v>
      </c>
      <c r="AY349" t="s">
        <v>3959</v>
      </c>
      <c r="AZ349" t="s">
        <v>4221</v>
      </c>
      <c r="BB349">
        <v>22417</v>
      </c>
      <c r="BC349" t="s">
        <v>3937</v>
      </c>
      <c r="BD349">
        <v>2053</v>
      </c>
      <c r="BE349">
        <v>3</v>
      </c>
      <c r="BF349" t="s">
        <v>4619</v>
      </c>
    </row>
    <row r="350" spans="1:58">
      <c r="A350">
        <v>135634</v>
      </c>
      <c r="B350" t="s">
        <v>4014</v>
      </c>
      <c r="C350" t="s">
        <v>4280</v>
      </c>
      <c r="D350" t="s">
        <v>393</v>
      </c>
      <c r="E350">
        <v>1</v>
      </c>
      <c r="F350" t="s">
        <v>4235</v>
      </c>
      <c r="G350">
        <v>117500</v>
      </c>
      <c r="I350">
        <f t="shared" si="5"/>
        <v>117500</v>
      </c>
      <c r="K350" t="s">
        <v>3396</v>
      </c>
      <c r="L350">
        <v>0</v>
      </c>
      <c r="M350">
        <v>46210</v>
      </c>
      <c r="N350" t="s">
        <v>3408</v>
      </c>
      <c r="O350">
        <v>138607</v>
      </c>
      <c r="R350">
        <v>117500</v>
      </c>
      <c r="S350" t="s">
        <v>1657</v>
      </c>
      <c r="T350">
        <v>20</v>
      </c>
      <c r="U350">
        <v>4</v>
      </c>
      <c r="W350" t="s">
        <v>2405</v>
      </c>
      <c r="X350" t="s">
        <v>2462</v>
      </c>
      <c r="Y350" t="s">
        <v>2465</v>
      </c>
      <c r="Z350" t="s">
        <v>2488</v>
      </c>
      <c r="AA350" t="s">
        <v>2596</v>
      </c>
      <c r="AB350" t="s">
        <v>2607</v>
      </c>
      <c r="AD350">
        <v>1</v>
      </c>
      <c r="AE350" t="s">
        <v>2721</v>
      </c>
      <c r="AF350" t="s">
        <v>3107</v>
      </c>
      <c r="AH350" t="s">
        <v>3109</v>
      </c>
      <c r="AI350" t="s">
        <v>3159</v>
      </c>
      <c r="AJ350" t="s">
        <v>3311</v>
      </c>
      <c r="AL350">
        <v>46210</v>
      </c>
      <c r="AM350" t="s">
        <v>3416</v>
      </c>
      <c r="AN350" t="s">
        <v>3561</v>
      </c>
      <c r="AO350" t="s">
        <v>3933</v>
      </c>
      <c r="AP350" t="s">
        <v>3933</v>
      </c>
      <c r="AQ350" t="s">
        <v>3937</v>
      </c>
      <c r="AR350" t="s">
        <v>2488</v>
      </c>
      <c r="AS350" t="s">
        <v>2596</v>
      </c>
      <c r="AT350" t="s">
        <v>3948</v>
      </c>
      <c r="AW350" t="s">
        <v>3952</v>
      </c>
      <c r="AX350" t="s">
        <v>3952</v>
      </c>
      <c r="AY350" t="s">
        <v>3959</v>
      </c>
      <c r="AZ350" t="s">
        <v>4221</v>
      </c>
      <c r="BB350">
        <v>22417</v>
      </c>
      <c r="BC350" t="s">
        <v>3937</v>
      </c>
      <c r="BD350">
        <v>2053</v>
      </c>
      <c r="BE350">
        <v>4</v>
      </c>
      <c r="BF350" t="s">
        <v>4619</v>
      </c>
    </row>
    <row r="351" spans="1:58">
      <c r="A351">
        <v>135634</v>
      </c>
      <c r="B351" t="s">
        <v>4014</v>
      </c>
      <c r="C351" t="s">
        <v>4280</v>
      </c>
      <c r="D351" t="s">
        <v>394</v>
      </c>
      <c r="E351">
        <v>1</v>
      </c>
      <c r="F351" t="s">
        <v>4235</v>
      </c>
      <c r="G351">
        <v>80000</v>
      </c>
      <c r="I351">
        <f t="shared" si="5"/>
        <v>80000</v>
      </c>
      <c r="K351" t="s">
        <v>3396</v>
      </c>
      <c r="L351">
        <v>0</v>
      </c>
      <c r="M351">
        <v>46210</v>
      </c>
      <c r="N351" t="s">
        <v>3408</v>
      </c>
      <c r="O351">
        <v>138607</v>
      </c>
      <c r="R351">
        <v>80000</v>
      </c>
      <c r="S351" t="s">
        <v>1530</v>
      </c>
      <c r="T351">
        <v>20</v>
      </c>
      <c r="U351">
        <v>5</v>
      </c>
      <c r="W351" t="s">
        <v>2405</v>
      </c>
      <c r="X351" t="s">
        <v>2462</v>
      </c>
      <c r="Y351" t="s">
        <v>2465</v>
      </c>
      <c r="Z351" t="s">
        <v>2488</v>
      </c>
      <c r="AA351" t="s">
        <v>2596</v>
      </c>
      <c r="AB351" t="s">
        <v>2607</v>
      </c>
      <c r="AD351">
        <v>1</v>
      </c>
      <c r="AE351" t="s">
        <v>2653</v>
      </c>
      <c r="AF351" t="s">
        <v>3107</v>
      </c>
      <c r="AH351" t="s">
        <v>3109</v>
      </c>
      <c r="AI351" t="s">
        <v>3159</v>
      </c>
      <c r="AJ351" t="s">
        <v>3311</v>
      </c>
      <c r="AL351">
        <v>46210</v>
      </c>
      <c r="AM351" t="s">
        <v>3416</v>
      </c>
      <c r="AN351" t="s">
        <v>3561</v>
      </c>
      <c r="AO351" t="s">
        <v>3933</v>
      </c>
      <c r="AP351" t="s">
        <v>3933</v>
      </c>
      <c r="AQ351" t="s">
        <v>3937</v>
      </c>
      <c r="AR351" t="s">
        <v>2488</v>
      </c>
      <c r="AS351" t="s">
        <v>2596</v>
      </c>
      <c r="AT351" t="s">
        <v>3948</v>
      </c>
      <c r="AW351" t="s">
        <v>3952</v>
      </c>
      <c r="AX351" t="s">
        <v>3952</v>
      </c>
      <c r="AY351" t="s">
        <v>3959</v>
      </c>
      <c r="AZ351" t="s">
        <v>4221</v>
      </c>
      <c r="BB351">
        <v>22417</v>
      </c>
      <c r="BC351" t="s">
        <v>3937</v>
      </c>
      <c r="BD351">
        <v>2053</v>
      </c>
      <c r="BE351">
        <v>5</v>
      </c>
      <c r="BF351" t="s">
        <v>4619</v>
      </c>
    </row>
    <row r="352" spans="1:58">
      <c r="A352">
        <v>135634</v>
      </c>
      <c r="B352" t="s">
        <v>4014</v>
      </c>
      <c r="C352" t="s">
        <v>4280</v>
      </c>
      <c r="D352" t="s">
        <v>395</v>
      </c>
      <c r="E352">
        <v>1</v>
      </c>
      <c r="F352" t="s">
        <v>4235</v>
      </c>
      <c r="G352">
        <v>80000</v>
      </c>
      <c r="I352">
        <f t="shared" si="5"/>
        <v>80000</v>
      </c>
      <c r="K352" t="s">
        <v>3396</v>
      </c>
      <c r="L352">
        <v>0</v>
      </c>
      <c r="M352">
        <v>46210</v>
      </c>
      <c r="N352" t="s">
        <v>3408</v>
      </c>
      <c r="O352">
        <v>138607</v>
      </c>
      <c r="R352">
        <v>80000</v>
      </c>
      <c r="S352" t="s">
        <v>1530</v>
      </c>
      <c r="T352">
        <v>20</v>
      </c>
      <c r="U352">
        <v>6</v>
      </c>
      <c r="W352" t="s">
        <v>2405</v>
      </c>
      <c r="X352" t="s">
        <v>2462</v>
      </c>
      <c r="Y352" t="s">
        <v>2465</v>
      </c>
      <c r="Z352" t="s">
        <v>2488</v>
      </c>
      <c r="AA352" t="s">
        <v>2596</v>
      </c>
      <c r="AB352" t="s">
        <v>2607</v>
      </c>
      <c r="AD352">
        <v>1</v>
      </c>
      <c r="AE352" t="s">
        <v>2653</v>
      </c>
      <c r="AF352" t="s">
        <v>3107</v>
      </c>
      <c r="AH352" t="s">
        <v>3109</v>
      </c>
      <c r="AI352" t="s">
        <v>3159</v>
      </c>
      <c r="AJ352" t="s">
        <v>3311</v>
      </c>
      <c r="AL352">
        <v>46210</v>
      </c>
      <c r="AM352" t="s">
        <v>3416</v>
      </c>
      <c r="AN352" t="s">
        <v>3561</v>
      </c>
      <c r="AO352" t="s">
        <v>3933</v>
      </c>
      <c r="AP352" t="s">
        <v>3933</v>
      </c>
      <c r="AQ352" t="s">
        <v>3937</v>
      </c>
      <c r="AR352" t="s">
        <v>2488</v>
      </c>
      <c r="AS352" t="s">
        <v>2596</v>
      </c>
      <c r="AT352" t="s">
        <v>3948</v>
      </c>
      <c r="AW352" t="s">
        <v>3952</v>
      </c>
      <c r="AX352" t="s">
        <v>3952</v>
      </c>
      <c r="AY352" t="s">
        <v>3959</v>
      </c>
      <c r="AZ352" t="s">
        <v>4221</v>
      </c>
      <c r="BB352">
        <v>22417</v>
      </c>
      <c r="BC352" t="s">
        <v>3937</v>
      </c>
      <c r="BD352">
        <v>2053</v>
      </c>
      <c r="BE352">
        <v>6</v>
      </c>
      <c r="BF352" t="s">
        <v>4619</v>
      </c>
    </row>
    <row r="353" spans="1:58">
      <c r="A353">
        <v>135634</v>
      </c>
      <c r="B353" t="s">
        <v>4014</v>
      </c>
      <c r="C353" t="s">
        <v>4280</v>
      </c>
      <c r="D353" t="s">
        <v>396</v>
      </c>
      <c r="E353">
        <v>1</v>
      </c>
      <c r="F353" t="s">
        <v>4235</v>
      </c>
      <c r="G353">
        <v>20000</v>
      </c>
      <c r="I353">
        <f t="shared" si="5"/>
        <v>20000</v>
      </c>
      <c r="K353" t="s">
        <v>3396</v>
      </c>
      <c r="L353">
        <v>0</v>
      </c>
      <c r="M353">
        <v>46210</v>
      </c>
      <c r="N353" t="s">
        <v>3408</v>
      </c>
      <c r="O353">
        <v>138607</v>
      </c>
      <c r="R353">
        <v>20000</v>
      </c>
      <c r="S353" t="s">
        <v>1543</v>
      </c>
      <c r="T353">
        <v>20</v>
      </c>
      <c r="U353">
        <v>7</v>
      </c>
      <c r="W353" t="s">
        <v>2405</v>
      </c>
      <c r="X353" t="s">
        <v>2462</v>
      </c>
      <c r="Y353" t="s">
        <v>2465</v>
      </c>
      <c r="Z353" t="s">
        <v>2488</v>
      </c>
      <c r="AA353" t="s">
        <v>2596</v>
      </c>
      <c r="AB353" t="s">
        <v>2607</v>
      </c>
      <c r="AD353">
        <v>1</v>
      </c>
      <c r="AE353" t="s">
        <v>1437</v>
      </c>
      <c r="AF353" t="s">
        <v>3107</v>
      </c>
      <c r="AH353" t="s">
        <v>3109</v>
      </c>
      <c r="AI353" t="s">
        <v>3159</v>
      </c>
      <c r="AJ353" t="s">
        <v>3311</v>
      </c>
      <c r="AL353">
        <v>46210</v>
      </c>
      <c r="AM353" t="s">
        <v>3416</v>
      </c>
      <c r="AN353" t="s">
        <v>3561</v>
      </c>
      <c r="AO353" t="s">
        <v>3933</v>
      </c>
      <c r="AP353" t="s">
        <v>3933</v>
      </c>
      <c r="AQ353" t="s">
        <v>3937</v>
      </c>
      <c r="AR353" t="s">
        <v>2488</v>
      </c>
      <c r="AS353" t="s">
        <v>2596</v>
      </c>
      <c r="AT353" t="s">
        <v>3948</v>
      </c>
      <c r="AW353" t="s">
        <v>3952</v>
      </c>
      <c r="AX353" t="s">
        <v>3952</v>
      </c>
      <c r="AY353" t="s">
        <v>3959</v>
      </c>
      <c r="AZ353" t="s">
        <v>4221</v>
      </c>
      <c r="BB353">
        <v>22417</v>
      </c>
      <c r="BC353" t="s">
        <v>3937</v>
      </c>
      <c r="BD353">
        <v>2053</v>
      </c>
      <c r="BE353">
        <v>7</v>
      </c>
      <c r="BF353" t="s">
        <v>4619</v>
      </c>
    </row>
    <row r="354" spans="1:58">
      <c r="A354">
        <v>135634</v>
      </c>
      <c r="B354" t="s">
        <v>4014</v>
      </c>
      <c r="C354" t="s">
        <v>4280</v>
      </c>
      <c r="D354" t="s">
        <v>397</v>
      </c>
      <c r="E354">
        <v>1</v>
      </c>
      <c r="F354" t="s">
        <v>4235</v>
      </c>
      <c r="G354">
        <v>275000</v>
      </c>
      <c r="I354">
        <f t="shared" si="5"/>
        <v>275000</v>
      </c>
      <c r="K354" t="s">
        <v>3396</v>
      </c>
      <c r="L354">
        <v>0</v>
      </c>
      <c r="M354">
        <v>46210</v>
      </c>
      <c r="N354" t="s">
        <v>3408</v>
      </c>
      <c r="O354">
        <v>138607</v>
      </c>
      <c r="R354">
        <v>275000</v>
      </c>
      <c r="S354" t="s">
        <v>1558</v>
      </c>
      <c r="T354">
        <v>20</v>
      </c>
      <c r="U354">
        <v>8</v>
      </c>
      <c r="W354" t="s">
        <v>2405</v>
      </c>
      <c r="X354" t="s">
        <v>2462</v>
      </c>
      <c r="Y354" t="s">
        <v>2465</v>
      </c>
      <c r="Z354" t="s">
        <v>2488</v>
      </c>
      <c r="AA354" t="s">
        <v>2596</v>
      </c>
      <c r="AB354" t="s">
        <v>2607</v>
      </c>
      <c r="AD354">
        <v>1</v>
      </c>
      <c r="AE354" t="s">
        <v>2672</v>
      </c>
      <c r="AF354" t="s">
        <v>3107</v>
      </c>
      <c r="AH354" t="s">
        <v>3109</v>
      </c>
      <c r="AI354" t="s">
        <v>3159</v>
      </c>
      <c r="AJ354" t="s">
        <v>3311</v>
      </c>
      <c r="AL354">
        <v>46210</v>
      </c>
      <c r="AM354" t="s">
        <v>3416</v>
      </c>
      <c r="AN354" t="s">
        <v>3561</v>
      </c>
      <c r="AO354" t="s">
        <v>3933</v>
      </c>
      <c r="AP354" t="s">
        <v>3933</v>
      </c>
      <c r="AQ354" t="s">
        <v>3937</v>
      </c>
      <c r="AR354" t="s">
        <v>2488</v>
      </c>
      <c r="AS354" t="s">
        <v>2596</v>
      </c>
      <c r="AT354" t="s">
        <v>3948</v>
      </c>
      <c r="AW354" t="s">
        <v>3952</v>
      </c>
      <c r="AX354" t="s">
        <v>3952</v>
      </c>
      <c r="AY354" t="s">
        <v>3959</v>
      </c>
      <c r="AZ354" t="s">
        <v>4221</v>
      </c>
      <c r="BB354">
        <v>22417</v>
      </c>
      <c r="BC354" t="s">
        <v>3937</v>
      </c>
      <c r="BD354">
        <v>2053</v>
      </c>
      <c r="BE354">
        <v>8</v>
      </c>
      <c r="BF354" t="s">
        <v>4619</v>
      </c>
    </row>
    <row r="355" spans="1:58">
      <c r="A355">
        <v>135634</v>
      </c>
      <c r="B355" t="s">
        <v>4014</v>
      </c>
      <c r="C355" t="s">
        <v>4280</v>
      </c>
      <c r="D355" t="s">
        <v>398</v>
      </c>
      <c r="E355">
        <v>1</v>
      </c>
      <c r="F355" t="s">
        <v>4235</v>
      </c>
      <c r="G355">
        <v>220000</v>
      </c>
      <c r="I355">
        <f t="shared" si="5"/>
        <v>220000</v>
      </c>
      <c r="K355" t="s">
        <v>3396</v>
      </c>
      <c r="L355">
        <v>0</v>
      </c>
      <c r="M355">
        <v>46210</v>
      </c>
      <c r="N355" t="s">
        <v>3408</v>
      </c>
      <c r="O355">
        <v>138607</v>
      </c>
      <c r="R355">
        <v>220000</v>
      </c>
      <c r="S355" t="s">
        <v>1560</v>
      </c>
      <c r="T355">
        <v>20</v>
      </c>
      <c r="U355">
        <v>9</v>
      </c>
      <c r="W355" t="s">
        <v>2405</v>
      </c>
      <c r="X355" t="s">
        <v>2462</v>
      </c>
      <c r="Y355" t="s">
        <v>2465</v>
      </c>
      <c r="Z355" t="s">
        <v>2488</v>
      </c>
      <c r="AA355" t="s">
        <v>2596</v>
      </c>
      <c r="AB355" t="s">
        <v>2607</v>
      </c>
      <c r="AD355">
        <v>1</v>
      </c>
      <c r="AE355" t="s">
        <v>2674</v>
      </c>
      <c r="AF355" t="s">
        <v>3107</v>
      </c>
      <c r="AH355" t="s">
        <v>3109</v>
      </c>
      <c r="AI355" t="s">
        <v>3159</v>
      </c>
      <c r="AJ355" t="s">
        <v>3311</v>
      </c>
      <c r="AL355">
        <v>46210</v>
      </c>
      <c r="AM355" t="s">
        <v>3416</v>
      </c>
      <c r="AN355" t="s">
        <v>3561</v>
      </c>
      <c r="AO355" t="s">
        <v>3933</v>
      </c>
      <c r="AP355" t="s">
        <v>3933</v>
      </c>
      <c r="AQ355" t="s">
        <v>3937</v>
      </c>
      <c r="AR355" t="s">
        <v>2488</v>
      </c>
      <c r="AS355" t="s">
        <v>2596</v>
      </c>
      <c r="AT355" t="s">
        <v>3948</v>
      </c>
      <c r="AW355" t="s">
        <v>3952</v>
      </c>
      <c r="AX355" t="s">
        <v>3952</v>
      </c>
      <c r="AY355" t="s">
        <v>3959</v>
      </c>
      <c r="AZ355" t="s">
        <v>4221</v>
      </c>
      <c r="BB355">
        <v>22417</v>
      </c>
      <c r="BC355" t="s">
        <v>3937</v>
      </c>
      <c r="BD355">
        <v>2053</v>
      </c>
      <c r="BE355">
        <v>9</v>
      </c>
      <c r="BF355" t="s">
        <v>4619</v>
      </c>
    </row>
    <row r="356" spans="1:58">
      <c r="A356">
        <v>135634</v>
      </c>
      <c r="B356" t="s">
        <v>4014</v>
      </c>
      <c r="C356" t="s">
        <v>4280</v>
      </c>
      <c r="D356" t="s">
        <v>399</v>
      </c>
      <c r="E356">
        <v>1</v>
      </c>
      <c r="F356" t="s">
        <v>4235</v>
      </c>
      <c r="G356">
        <v>80000</v>
      </c>
      <c r="I356">
        <f t="shared" si="5"/>
        <v>80000</v>
      </c>
      <c r="K356" t="s">
        <v>3396</v>
      </c>
      <c r="L356">
        <v>0</v>
      </c>
      <c r="M356">
        <v>46210</v>
      </c>
      <c r="N356" t="s">
        <v>3408</v>
      </c>
      <c r="O356">
        <v>138607</v>
      </c>
      <c r="R356">
        <v>80000</v>
      </c>
      <c r="S356" t="s">
        <v>1530</v>
      </c>
      <c r="T356">
        <v>20</v>
      </c>
      <c r="U356">
        <v>10</v>
      </c>
      <c r="W356" t="s">
        <v>2405</v>
      </c>
      <c r="X356" t="s">
        <v>2462</v>
      </c>
      <c r="Y356" t="s">
        <v>2465</v>
      </c>
      <c r="Z356" t="s">
        <v>2488</v>
      </c>
      <c r="AA356" t="s">
        <v>2596</v>
      </c>
      <c r="AB356" t="s">
        <v>2607</v>
      </c>
      <c r="AD356">
        <v>1</v>
      </c>
      <c r="AE356" t="s">
        <v>2653</v>
      </c>
      <c r="AF356" t="s">
        <v>3107</v>
      </c>
      <c r="AH356" t="s">
        <v>3109</v>
      </c>
      <c r="AI356" t="s">
        <v>3159</v>
      </c>
      <c r="AJ356" t="s">
        <v>3311</v>
      </c>
      <c r="AL356">
        <v>46210</v>
      </c>
      <c r="AM356" t="s">
        <v>3416</v>
      </c>
      <c r="AN356" t="s">
        <v>3561</v>
      </c>
      <c r="AO356" t="s">
        <v>3933</v>
      </c>
      <c r="AP356" t="s">
        <v>3933</v>
      </c>
      <c r="AQ356" t="s">
        <v>3937</v>
      </c>
      <c r="AR356" t="s">
        <v>2488</v>
      </c>
      <c r="AS356" t="s">
        <v>2596</v>
      </c>
      <c r="AT356" t="s">
        <v>3948</v>
      </c>
      <c r="AW356" t="s">
        <v>3952</v>
      </c>
      <c r="AX356" t="s">
        <v>3952</v>
      </c>
      <c r="AY356" t="s">
        <v>3959</v>
      </c>
      <c r="AZ356" t="s">
        <v>4221</v>
      </c>
      <c r="BB356">
        <v>22417</v>
      </c>
      <c r="BC356" t="s">
        <v>3937</v>
      </c>
      <c r="BD356">
        <v>2053</v>
      </c>
      <c r="BE356">
        <v>10</v>
      </c>
      <c r="BF356" t="s">
        <v>4619</v>
      </c>
    </row>
    <row r="357" spans="1:58">
      <c r="A357">
        <v>135634</v>
      </c>
      <c r="B357" t="s">
        <v>4014</v>
      </c>
      <c r="C357" t="s">
        <v>4280</v>
      </c>
      <c r="D357" t="s">
        <v>400</v>
      </c>
      <c r="E357">
        <v>1</v>
      </c>
      <c r="F357" t="s">
        <v>4235</v>
      </c>
      <c r="G357">
        <v>80000</v>
      </c>
      <c r="I357">
        <f t="shared" si="5"/>
        <v>80000</v>
      </c>
      <c r="K357" t="s">
        <v>3396</v>
      </c>
      <c r="L357">
        <v>0</v>
      </c>
      <c r="M357">
        <v>46210</v>
      </c>
      <c r="N357" t="s">
        <v>3408</v>
      </c>
      <c r="O357">
        <v>138607</v>
      </c>
      <c r="R357">
        <v>80000</v>
      </c>
      <c r="S357" t="s">
        <v>1530</v>
      </c>
      <c r="T357">
        <v>20</v>
      </c>
      <c r="U357">
        <v>11</v>
      </c>
      <c r="W357" t="s">
        <v>2405</v>
      </c>
      <c r="X357" t="s">
        <v>2462</v>
      </c>
      <c r="Y357" t="s">
        <v>2465</v>
      </c>
      <c r="Z357" t="s">
        <v>2488</v>
      </c>
      <c r="AA357" t="s">
        <v>2596</v>
      </c>
      <c r="AB357" t="s">
        <v>2607</v>
      </c>
      <c r="AD357">
        <v>1</v>
      </c>
      <c r="AE357" t="s">
        <v>2653</v>
      </c>
      <c r="AF357" t="s">
        <v>3107</v>
      </c>
      <c r="AH357" t="s">
        <v>3109</v>
      </c>
      <c r="AI357" t="s">
        <v>3159</v>
      </c>
      <c r="AJ357" t="s">
        <v>3311</v>
      </c>
      <c r="AL357">
        <v>46210</v>
      </c>
      <c r="AM357" t="s">
        <v>3416</v>
      </c>
      <c r="AN357" t="s">
        <v>3561</v>
      </c>
      <c r="AO357" t="s">
        <v>3933</v>
      </c>
      <c r="AP357" t="s">
        <v>3933</v>
      </c>
      <c r="AQ357" t="s">
        <v>3937</v>
      </c>
      <c r="AR357" t="s">
        <v>2488</v>
      </c>
      <c r="AS357" t="s">
        <v>2596</v>
      </c>
      <c r="AT357" t="s">
        <v>3948</v>
      </c>
      <c r="AW357" t="s">
        <v>3952</v>
      </c>
      <c r="AX357" t="s">
        <v>3952</v>
      </c>
      <c r="AY357" t="s">
        <v>3959</v>
      </c>
      <c r="AZ357" t="s">
        <v>4221</v>
      </c>
      <c r="BB357">
        <v>22417</v>
      </c>
      <c r="BC357" t="s">
        <v>3937</v>
      </c>
      <c r="BD357">
        <v>2053</v>
      </c>
      <c r="BE357">
        <v>11</v>
      </c>
      <c r="BF357" t="s">
        <v>4619</v>
      </c>
    </row>
    <row r="358" spans="1:58">
      <c r="A358">
        <v>135634</v>
      </c>
      <c r="B358" t="s">
        <v>4014</v>
      </c>
      <c r="C358" t="s">
        <v>4280</v>
      </c>
      <c r="D358" t="s">
        <v>401</v>
      </c>
      <c r="E358">
        <v>1</v>
      </c>
      <c r="F358" t="s">
        <v>4235</v>
      </c>
      <c r="G358">
        <v>30000</v>
      </c>
      <c r="I358">
        <f t="shared" si="5"/>
        <v>30000</v>
      </c>
      <c r="K358" t="s">
        <v>3396</v>
      </c>
      <c r="L358">
        <v>0</v>
      </c>
      <c r="M358">
        <v>46210</v>
      </c>
      <c r="N358" t="s">
        <v>3408</v>
      </c>
      <c r="O358">
        <v>138607</v>
      </c>
      <c r="R358">
        <v>30000</v>
      </c>
      <c r="S358" t="s">
        <v>1430</v>
      </c>
      <c r="T358">
        <v>20</v>
      </c>
      <c r="U358">
        <v>12</v>
      </c>
      <c r="W358" t="s">
        <v>2405</v>
      </c>
      <c r="X358" t="s">
        <v>2462</v>
      </c>
      <c r="Y358" t="s">
        <v>2465</v>
      </c>
      <c r="Z358" t="s">
        <v>2488</v>
      </c>
      <c r="AA358" t="s">
        <v>2596</v>
      </c>
      <c r="AB358" t="s">
        <v>2607</v>
      </c>
      <c r="AD358">
        <v>1</v>
      </c>
      <c r="AE358" t="s">
        <v>2611</v>
      </c>
      <c r="AF358" t="s">
        <v>3107</v>
      </c>
      <c r="AH358" t="s">
        <v>3109</v>
      </c>
      <c r="AI358" t="s">
        <v>3159</v>
      </c>
      <c r="AJ358" t="s">
        <v>3311</v>
      </c>
      <c r="AL358">
        <v>46210</v>
      </c>
      <c r="AM358" t="s">
        <v>3416</v>
      </c>
      <c r="AN358" t="s">
        <v>3561</v>
      </c>
      <c r="AO358" t="s">
        <v>3933</v>
      </c>
      <c r="AP358" t="s">
        <v>3933</v>
      </c>
      <c r="AQ358" t="s">
        <v>3937</v>
      </c>
      <c r="AR358" t="s">
        <v>2488</v>
      </c>
      <c r="AS358" t="s">
        <v>2596</v>
      </c>
      <c r="AT358" t="s">
        <v>3948</v>
      </c>
      <c r="AW358" t="s">
        <v>3952</v>
      </c>
      <c r="AX358" t="s">
        <v>3952</v>
      </c>
      <c r="AY358" t="s">
        <v>3959</v>
      </c>
      <c r="AZ358" t="s">
        <v>4221</v>
      </c>
      <c r="BB358">
        <v>22417</v>
      </c>
      <c r="BC358" t="s">
        <v>3937</v>
      </c>
      <c r="BD358">
        <v>2053</v>
      </c>
      <c r="BE358">
        <v>12</v>
      </c>
      <c r="BF358" t="s">
        <v>4619</v>
      </c>
    </row>
    <row r="359" spans="1:58">
      <c r="A359">
        <v>135634</v>
      </c>
      <c r="B359" t="s">
        <v>4014</v>
      </c>
      <c r="C359" t="s">
        <v>4280</v>
      </c>
      <c r="D359" t="s">
        <v>402</v>
      </c>
      <c r="E359">
        <v>1</v>
      </c>
      <c r="F359" t="s">
        <v>4235</v>
      </c>
      <c r="G359">
        <v>2451000</v>
      </c>
      <c r="I359">
        <f t="shared" si="5"/>
        <v>2451000</v>
      </c>
      <c r="K359" t="s">
        <v>3396</v>
      </c>
      <c r="L359">
        <v>0</v>
      </c>
      <c r="M359">
        <v>46210</v>
      </c>
      <c r="N359" t="s">
        <v>3408</v>
      </c>
      <c r="O359">
        <v>138607</v>
      </c>
      <c r="R359">
        <v>2451000</v>
      </c>
      <c r="S359" t="s">
        <v>1658</v>
      </c>
      <c r="T359">
        <v>20</v>
      </c>
      <c r="U359">
        <v>13</v>
      </c>
      <c r="W359" t="s">
        <v>2405</v>
      </c>
      <c r="X359" t="s">
        <v>2462</v>
      </c>
      <c r="Y359" t="s">
        <v>2465</v>
      </c>
      <c r="Z359" t="s">
        <v>2488</v>
      </c>
      <c r="AA359" t="s">
        <v>2596</v>
      </c>
      <c r="AB359" t="s">
        <v>2607</v>
      </c>
      <c r="AD359">
        <v>1</v>
      </c>
      <c r="AE359" t="s">
        <v>2722</v>
      </c>
      <c r="AF359" t="s">
        <v>3107</v>
      </c>
      <c r="AH359" t="s">
        <v>3109</v>
      </c>
      <c r="AI359" t="s">
        <v>3159</v>
      </c>
      <c r="AJ359" t="s">
        <v>3311</v>
      </c>
      <c r="AL359">
        <v>46210</v>
      </c>
      <c r="AM359" t="s">
        <v>3416</v>
      </c>
      <c r="AN359" t="s">
        <v>3561</v>
      </c>
      <c r="AO359" t="s">
        <v>3933</v>
      </c>
      <c r="AP359" t="s">
        <v>3933</v>
      </c>
      <c r="AQ359" t="s">
        <v>3937</v>
      </c>
      <c r="AR359" t="s">
        <v>2488</v>
      </c>
      <c r="AS359" t="s">
        <v>2596</v>
      </c>
      <c r="AT359" t="s">
        <v>3948</v>
      </c>
      <c r="AW359" t="s">
        <v>3952</v>
      </c>
      <c r="AX359" t="s">
        <v>3952</v>
      </c>
      <c r="AY359" t="s">
        <v>3959</v>
      </c>
      <c r="AZ359" t="s">
        <v>4221</v>
      </c>
      <c r="BB359">
        <v>22417</v>
      </c>
      <c r="BC359" t="s">
        <v>3937</v>
      </c>
      <c r="BD359">
        <v>2053</v>
      </c>
      <c r="BE359">
        <v>13</v>
      </c>
      <c r="BF359" t="s">
        <v>4619</v>
      </c>
    </row>
    <row r="360" spans="1:58">
      <c r="A360">
        <v>135634</v>
      </c>
      <c r="B360" t="s">
        <v>4014</v>
      </c>
      <c r="C360" t="s">
        <v>4280</v>
      </c>
      <c r="D360" t="s">
        <v>403</v>
      </c>
      <c r="E360">
        <v>1</v>
      </c>
      <c r="F360" t="s">
        <v>4235</v>
      </c>
      <c r="G360">
        <v>300000</v>
      </c>
      <c r="I360">
        <f t="shared" si="5"/>
        <v>300000</v>
      </c>
      <c r="K360" t="s">
        <v>3396</v>
      </c>
      <c r="L360">
        <v>0</v>
      </c>
      <c r="M360">
        <v>46210</v>
      </c>
      <c r="N360" t="s">
        <v>3408</v>
      </c>
      <c r="O360">
        <v>138607</v>
      </c>
      <c r="R360">
        <v>300000</v>
      </c>
      <c r="S360" t="s">
        <v>1637</v>
      </c>
      <c r="T360">
        <v>20</v>
      </c>
      <c r="U360">
        <v>14</v>
      </c>
      <c r="W360" t="s">
        <v>2405</v>
      </c>
      <c r="X360" t="s">
        <v>2462</v>
      </c>
      <c r="Y360" t="s">
        <v>2465</v>
      </c>
      <c r="Z360" t="s">
        <v>2488</v>
      </c>
      <c r="AA360" t="s">
        <v>2596</v>
      </c>
      <c r="AB360" t="s">
        <v>2607</v>
      </c>
      <c r="AD360">
        <v>1</v>
      </c>
      <c r="AE360" t="s">
        <v>1467</v>
      </c>
      <c r="AF360" t="s">
        <v>3107</v>
      </c>
      <c r="AH360" t="s">
        <v>3109</v>
      </c>
      <c r="AI360" t="s">
        <v>3159</v>
      </c>
      <c r="AJ360" t="s">
        <v>3311</v>
      </c>
      <c r="AL360">
        <v>46210</v>
      </c>
      <c r="AM360" t="s">
        <v>3416</v>
      </c>
      <c r="AN360" t="s">
        <v>3561</v>
      </c>
      <c r="AO360" t="s">
        <v>3933</v>
      </c>
      <c r="AP360" t="s">
        <v>3933</v>
      </c>
      <c r="AQ360" t="s">
        <v>3937</v>
      </c>
      <c r="AR360" t="s">
        <v>2488</v>
      </c>
      <c r="AS360" t="s">
        <v>2596</v>
      </c>
      <c r="AT360" t="s">
        <v>3948</v>
      </c>
      <c r="AW360" t="s">
        <v>3952</v>
      </c>
      <c r="AX360" t="s">
        <v>3952</v>
      </c>
      <c r="AY360" t="s">
        <v>3959</v>
      </c>
      <c r="AZ360" t="s">
        <v>4221</v>
      </c>
      <c r="BB360">
        <v>22417</v>
      </c>
      <c r="BC360" t="s">
        <v>3937</v>
      </c>
      <c r="BD360">
        <v>2053</v>
      </c>
      <c r="BE360">
        <v>14</v>
      </c>
      <c r="BF360" t="s">
        <v>4619</v>
      </c>
    </row>
    <row r="361" spans="1:58">
      <c r="A361">
        <v>135634</v>
      </c>
      <c r="B361" t="s">
        <v>4014</v>
      </c>
      <c r="C361" t="s">
        <v>4280</v>
      </c>
      <c r="D361" t="s">
        <v>404</v>
      </c>
      <c r="E361">
        <v>1</v>
      </c>
      <c r="F361" t="s">
        <v>4235</v>
      </c>
      <c r="G361">
        <v>190000</v>
      </c>
      <c r="I361">
        <f t="shared" si="5"/>
        <v>190000</v>
      </c>
      <c r="K361" t="s">
        <v>3396</v>
      </c>
      <c r="L361">
        <v>0</v>
      </c>
      <c r="M361">
        <v>46210</v>
      </c>
      <c r="N361" t="s">
        <v>3408</v>
      </c>
      <c r="O361">
        <v>138607</v>
      </c>
      <c r="R361">
        <v>190000</v>
      </c>
      <c r="S361" t="s">
        <v>1659</v>
      </c>
      <c r="T361">
        <v>20</v>
      </c>
      <c r="U361">
        <v>15</v>
      </c>
      <c r="W361" t="s">
        <v>2405</v>
      </c>
      <c r="X361" t="s">
        <v>2462</v>
      </c>
      <c r="Y361" t="s">
        <v>2465</v>
      </c>
      <c r="Z361" t="s">
        <v>2488</v>
      </c>
      <c r="AA361" t="s">
        <v>2596</v>
      </c>
      <c r="AB361" t="s">
        <v>2607</v>
      </c>
      <c r="AD361">
        <v>1</v>
      </c>
      <c r="AE361" t="s">
        <v>1887</v>
      </c>
      <c r="AF361" t="s">
        <v>3107</v>
      </c>
      <c r="AH361" t="s">
        <v>3109</v>
      </c>
      <c r="AI361" t="s">
        <v>3159</v>
      </c>
      <c r="AJ361" t="s">
        <v>3311</v>
      </c>
      <c r="AL361">
        <v>46210</v>
      </c>
      <c r="AM361" t="s">
        <v>3416</v>
      </c>
      <c r="AN361" t="s">
        <v>3561</v>
      </c>
      <c r="AO361" t="s">
        <v>3933</v>
      </c>
      <c r="AP361" t="s">
        <v>3933</v>
      </c>
      <c r="AQ361" t="s">
        <v>3937</v>
      </c>
      <c r="AR361" t="s">
        <v>2488</v>
      </c>
      <c r="AS361" t="s">
        <v>2596</v>
      </c>
      <c r="AT361" t="s">
        <v>3948</v>
      </c>
      <c r="AW361" t="s">
        <v>3952</v>
      </c>
      <c r="AX361" t="s">
        <v>3952</v>
      </c>
      <c r="AY361" t="s">
        <v>3959</v>
      </c>
      <c r="AZ361" t="s">
        <v>4221</v>
      </c>
      <c r="BB361">
        <v>22417</v>
      </c>
      <c r="BC361" t="s">
        <v>3937</v>
      </c>
      <c r="BD361">
        <v>2053</v>
      </c>
      <c r="BE361">
        <v>15</v>
      </c>
      <c r="BF361" t="s">
        <v>4619</v>
      </c>
    </row>
    <row r="362" spans="1:58">
      <c r="A362">
        <v>135634</v>
      </c>
      <c r="B362" t="s">
        <v>4014</v>
      </c>
      <c r="C362" t="s">
        <v>4280</v>
      </c>
      <c r="D362" t="s">
        <v>405</v>
      </c>
      <c r="E362">
        <v>1</v>
      </c>
      <c r="F362" t="s">
        <v>4235</v>
      </c>
      <c r="G362">
        <v>167500</v>
      </c>
      <c r="I362">
        <f t="shared" si="5"/>
        <v>167500</v>
      </c>
      <c r="K362" t="s">
        <v>3396</v>
      </c>
      <c r="L362">
        <v>0</v>
      </c>
      <c r="M362">
        <v>46210</v>
      </c>
      <c r="N362" t="s">
        <v>3408</v>
      </c>
      <c r="O362">
        <v>138607</v>
      </c>
      <c r="R362">
        <v>167500</v>
      </c>
      <c r="S362" t="s">
        <v>1660</v>
      </c>
      <c r="T362">
        <v>20</v>
      </c>
      <c r="U362">
        <v>16</v>
      </c>
      <c r="W362" t="s">
        <v>2405</v>
      </c>
      <c r="X362" t="s">
        <v>2462</v>
      </c>
      <c r="Y362" t="s">
        <v>2465</v>
      </c>
      <c r="Z362" t="s">
        <v>2488</v>
      </c>
      <c r="AA362" t="s">
        <v>2596</v>
      </c>
      <c r="AB362" t="s">
        <v>2607</v>
      </c>
      <c r="AD362">
        <v>1</v>
      </c>
      <c r="AE362" t="s">
        <v>2723</v>
      </c>
      <c r="AF362" t="s">
        <v>3107</v>
      </c>
      <c r="AH362" t="s">
        <v>3109</v>
      </c>
      <c r="AI362" t="s">
        <v>3159</v>
      </c>
      <c r="AJ362" t="s">
        <v>3311</v>
      </c>
      <c r="AL362">
        <v>46210</v>
      </c>
      <c r="AM362" t="s">
        <v>3416</v>
      </c>
      <c r="AN362" t="s">
        <v>3561</v>
      </c>
      <c r="AO362" t="s">
        <v>3933</v>
      </c>
      <c r="AP362" t="s">
        <v>3933</v>
      </c>
      <c r="AQ362" t="s">
        <v>3937</v>
      </c>
      <c r="AR362" t="s">
        <v>2488</v>
      </c>
      <c r="AS362" t="s">
        <v>2596</v>
      </c>
      <c r="AT362" t="s">
        <v>3948</v>
      </c>
      <c r="AW362" t="s">
        <v>3952</v>
      </c>
      <c r="AX362" t="s">
        <v>3952</v>
      </c>
      <c r="AY362" t="s">
        <v>3959</v>
      </c>
      <c r="AZ362" t="s">
        <v>4221</v>
      </c>
      <c r="BB362">
        <v>22417</v>
      </c>
      <c r="BC362" t="s">
        <v>3937</v>
      </c>
      <c r="BD362">
        <v>2053</v>
      </c>
      <c r="BE362">
        <v>16</v>
      </c>
      <c r="BF362" t="s">
        <v>4619</v>
      </c>
    </row>
    <row r="363" spans="1:58">
      <c r="A363">
        <v>135634</v>
      </c>
      <c r="B363" t="s">
        <v>4014</v>
      </c>
      <c r="C363" t="s">
        <v>4280</v>
      </c>
      <c r="D363" t="s">
        <v>406</v>
      </c>
      <c r="E363">
        <v>1</v>
      </c>
      <c r="F363" t="s">
        <v>4235</v>
      </c>
      <c r="G363">
        <v>120000</v>
      </c>
      <c r="I363">
        <f t="shared" si="5"/>
        <v>120000</v>
      </c>
      <c r="K363" t="s">
        <v>3396</v>
      </c>
      <c r="L363">
        <v>0</v>
      </c>
      <c r="M363">
        <v>46210</v>
      </c>
      <c r="N363" t="s">
        <v>3408</v>
      </c>
      <c r="O363">
        <v>138607</v>
      </c>
      <c r="R363">
        <v>120000</v>
      </c>
      <c r="S363" t="s">
        <v>1561</v>
      </c>
      <c r="T363">
        <v>20</v>
      </c>
      <c r="U363">
        <v>17</v>
      </c>
      <c r="W363" t="s">
        <v>2405</v>
      </c>
      <c r="X363" t="s">
        <v>2462</v>
      </c>
      <c r="Y363" t="s">
        <v>2465</v>
      </c>
      <c r="Z363" t="s">
        <v>2488</v>
      </c>
      <c r="AA363" t="s">
        <v>2596</v>
      </c>
      <c r="AB363" t="s">
        <v>2607</v>
      </c>
      <c r="AD363">
        <v>1</v>
      </c>
      <c r="AE363" t="s">
        <v>1529</v>
      </c>
      <c r="AF363" t="s">
        <v>3107</v>
      </c>
      <c r="AH363" t="s">
        <v>3109</v>
      </c>
      <c r="AI363" t="s">
        <v>3159</v>
      </c>
      <c r="AJ363" t="s">
        <v>3311</v>
      </c>
      <c r="AL363">
        <v>46210</v>
      </c>
      <c r="AM363" t="s">
        <v>3416</v>
      </c>
      <c r="AN363" t="s">
        <v>3561</v>
      </c>
      <c r="AO363" t="s">
        <v>3933</v>
      </c>
      <c r="AP363" t="s">
        <v>3933</v>
      </c>
      <c r="AQ363" t="s">
        <v>3937</v>
      </c>
      <c r="AR363" t="s">
        <v>2488</v>
      </c>
      <c r="AS363" t="s">
        <v>2596</v>
      </c>
      <c r="AT363" t="s">
        <v>3948</v>
      </c>
      <c r="AW363" t="s">
        <v>3952</v>
      </c>
      <c r="AX363" t="s">
        <v>3952</v>
      </c>
      <c r="AY363" t="s">
        <v>3959</v>
      </c>
      <c r="AZ363" t="s">
        <v>4221</v>
      </c>
      <c r="BB363">
        <v>22417</v>
      </c>
      <c r="BC363" t="s">
        <v>3937</v>
      </c>
      <c r="BD363">
        <v>2053</v>
      </c>
      <c r="BE363">
        <v>17</v>
      </c>
      <c r="BF363" t="s">
        <v>4619</v>
      </c>
    </row>
    <row r="364" spans="1:58">
      <c r="A364">
        <v>135634</v>
      </c>
      <c r="B364" t="s">
        <v>4014</v>
      </c>
      <c r="C364" t="s">
        <v>4280</v>
      </c>
      <c r="D364" t="s">
        <v>407</v>
      </c>
      <c r="E364">
        <v>1</v>
      </c>
      <c r="F364" t="s">
        <v>4235</v>
      </c>
      <c r="G364">
        <v>80000</v>
      </c>
      <c r="I364">
        <f t="shared" si="5"/>
        <v>80000</v>
      </c>
      <c r="K364" t="s">
        <v>3396</v>
      </c>
      <c r="L364">
        <v>0</v>
      </c>
      <c r="M364">
        <v>46210</v>
      </c>
      <c r="N364" t="s">
        <v>3408</v>
      </c>
      <c r="O364">
        <v>138607</v>
      </c>
      <c r="R364">
        <v>80000</v>
      </c>
      <c r="S364" t="s">
        <v>1530</v>
      </c>
      <c r="T364">
        <v>20</v>
      </c>
      <c r="U364">
        <v>18</v>
      </c>
      <c r="W364" t="s">
        <v>2405</v>
      </c>
      <c r="X364" t="s">
        <v>2462</v>
      </c>
      <c r="Y364" t="s">
        <v>2465</v>
      </c>
      <c r="Z364" t="s">
        <v>2488</v>
      </c>
      <c r="AA364" t="s">
        <v>2596</v>
      </c>
      <c r="AB364" t="s">
        <v>2607</v>
      </c>
      <c r="AD364">
        <v>1</v>
      </c>
      <c r="AE364" t="s">
        <v>2653</v>
      </c>
      <c r="AF364" t="s">
        <v>3107</v>
      </c>
      <c r="AH364" t="s">
        <v>3109</v>
      </c>
      <c r="AI364" t="s">
        <v>3159</v>
      </c>
      <c r="AJ364" t="s">
        <v>3311</v>
      </c>
      <c r="AL364">
        <v>46210</v>
      </c>
      <c r="AM364" t="s">
        <v>3416</v>
      </c>
      <c r="AN364" t="s">
        <v>3561</v>
      </c>
      <c r="AO364" t="s">
        <v>3933</v>
      </c>
      <c r="AP364" t="s">
        <v>3933</v>
      </c>
      <c r="AQ364" t="s">
        <v>3937</v>
      </c>
      <c r="AR364" t="s">
        <v>2488</v>
      </c>
      <c r="AS364" t="s">
        <v>2596</v>
      </c>
      <c r="AT364" t="s">
        <v>3948</v>
      </c>
      <c r="AW364" t="s">
        <v>3952</v>
      </c>
      <c r="AX364" t="s">
        <v>3952</v>
      </c>
      <c r="AY364" t="s">
        <v>3959</v>
      </c>
      <c r="AZ364" t="s">
        <v>4221</v>
      </c>
      <c r="BB364">
        <v>22417</v>
      </c>
      <c r="BC364" t="s">
        <v>3937</v>
      </c>
      <c r="BD364">
        <v>2053</v>
      </c>
      <c r="BE364">
        <v>18</v>
      </c>
      <c r="BF364" t="s">
        <v>4619</v>
      </c>
    </row>
    <row r="365" spans="1:58">
      <c r="A365">
        <v>135634</v>
      </c>
      <c r="B365" t="s">
        <v>4014</v>
      </c>
      <c r="C365" t="s">
        <v>4280</v>
      </c>
      <c r="D365" t="s">
        <v>408</v>
      </c>
      <c r="E365">
        <v>1</v>
      </c>
      <c r="F365" t="s">
        <v>4235</v>
      </c>
      <c r="G365">
        <v>75000</v>
      </c>
      <c r="I365">
        <f t="shared" si="5"/>
        <v>75000</v>
      </c>
      <c r="K365" t="s">
        <v>3396</v>
      </c>
      <c r="L365">
        <v>0</v>
      </c>
      <c r="M365">
        <v>46210</v>
      </c>
      <c r="N365" t="s">
        <v>3408</v>
      </c>
      <c r="O365">
        <v>138607</v>
      </c>
      <c r="R365">
        <v>75000</v>
      </c>
      <c r="S365" t="s">
        <v>1562</v>
      </c>
      <c r="T365">
        <v>20</v>
      </c>
      <c r="U365">
        <v>19</v>
      </c>
      <c r="W365" t="s">
        <v>2405</v>
      </c>
      <c r="X365" t="s">
        <v>2462</v>
      </c>
      <c r="Y365" t="s">
        <v>2465</v>
      </c>
      <c r="Z365" t="s">
        <v>2488</v>
      </c>
      <c r="AA365" t="s">
        <v>2596</v>
      </c>
      <c r="AB365" t="s">
        <v>2607</v>
      </c>
      <c r="AD365">
        <v>1</v>
      </c>
      <c r="AE365" t="s">
        <v>2675</v>
      </c>
      <c r="AF365" t="s">
        <v>3107</v>
      </c>
      <c r="AH365" t="s">
        <v>3109</v>
      </c>
      <c r="AI365" t="s">
        <v>3159</v>
      </c>
      <c r="AJ365" t="s">
        <v>3311</v>
      </c>
      <c r="AL365">
        <v>46210</v>
      </c>
      <c r="AM365" t="s">
        <v>3416</v>
      </c>
      <c r="AN365" t="s">
        <v>3561</v>
      </c>
      <c r="AO365" t="s">
        <v>3933</v>
      </c>
      <c r="AP365" t="s">
        <v>3933</v>
      </c>
      <c r="AQ365" t="s">
        <v>3937</v>
      </c>
      <c r="AR365" t="s">
        <v>2488</v>
      </c>
      <c r="AS365" t="s">
        <v>2596</v>
      </c>
      <c r="AT365" t="s">
        <v>3948</v>
      </c>
      <c r="AW365" t="s">
        <v>3952</v>
      </c>
      <c r="AX365" t="s">
        <v>3952</v>
      </c>
      <c r="AY365" t="s">
        <v>3959</v>
      </c>
      <c r="AZ365" t="s">
        <v>4221</v>
      </c>
      <c r="BB365">
        <v>22417</v>
      </c>
      <c r="BC365" t="s">
        <v>3937</v>
      </c>
      <c r="BD365">
        <v>2053</v>
      </c>
      <c r="BE365">
        <v>19</v>
      </c>
      <c r="BF365" t="s">
        <v>4619</v>
      </c>
    </row>
    <row r="366" spans="1:58">
      <c r="A366">
        <v>135634</v>
      </c>
      <c r="B366" t="s">
        <v>4014</v>
      </c>
      <c r="C366" t="s">
        <v>4280</v>
      </c>
      <c r="D366" t="s">
        <v>409</v>
      </c>
      <c r="E366">
        <v>1</v>
      </c>
      <c r="F366" t="s">
        <v>4235</v>
      </c>
      <c r="G366">
        <v>70000</v>
      </c>
      <c r="I366">
        <f t="shared" si="5"/>
        <v>70000</v>
      </c>
      <c r="K366" t="s">
        <v>3396</v>
      </c>
      <c r="L366">
        <v>0</v>
      </c>
      <c r="M366">
        <v>46210</v>
      </c>
      <c r="N366" t="s">
        <v>3408</v>
      </c>
      <c r="O366">
        <v>138607</v>
      </c>
      <c r="R366">
        <v>70000</v>
      </c>
      <c r="S366" t="s">
        <v>1541</v>
      </c>
      <c r="T366">
        <v>20</v>
      </c>
      <c r="U366">
        <v>20</v>
      </c>
      <c r="W366" t="s">
        <v>2405</v>
      </c>
      <c r="X366" t="s">
        <v>2462</v>
      </c>
      <c r="Y366" t="s">
        <v>2465</v>
      </c>
      <c r="Z366" t="s">
        <v>2488</v>
      </c>
      <c r="AA366" t="s">
        <v>2596</v>
      </c>
      <c r="AB366" t="s">
        <v>2607</v>
      </c>
      <c r="AD366">
        <v>1</v>
      </c>
      <c r="AE366" t="s">
        <v>2660</v>
      </c>
      <c r="AF366" t="s">
        <v>3107</v>
      </c>
      <c r="AH366" t="s">
        <v>3109</v>
      </c>
      <c r="AI366" t="s">
        <v>3159</v>
      </c>
      <c r="AJ366" t="s">
        <v>3311</v>
      </c>
      <c r="AL366">
        <v>46210</v>
      </c>
      <c r="AM366" t="s">
        <v>3416</v>
      </c>
      <c r="AN366" t="s">
        <v>3561</v>
      </c>
      <c r="AO366" t="s">
        <v>3933</v>
      </c>
      <c r="AP366" t="s">
        <v>3933</v>
      </c>
      <c r="AQ366" t="s">
        <v>3937</v>
      </c>
      <c r="AR366" t="s">
        <v>2488</v>
      </c>
      <c r="AS366" t="s">
        <v>2596</v>
      </c>
      <c r="AT366" t="s">
        <v>3948</v>
      </c>
      <c r="AW366" t="s">
        <v>3952</v>
      </c>
      <c r="AX366" t="s">
        <v>3952</v>
      </c>
      <c r="AY366" t="s">
        <v>3959</v>
      </c>
      <c r="AZ366" t="s">
        <v>4221</v>
      </c>
      <c r="BB366">
        <v>22417</v>
      </c>
      <c r="BC366" t="s">
        <v>3937</v>
      </c>
      <c r="BD366">
        <v>2053</v>
      </c>
      <c r="BE366">
        <v>20</v>
      </c>
      <c r="BF366" t="s">
        <v>4619</v>
      </c>
    </row>
    <row r="367" spans="1:58">
      <c r="A367">
        <v>135634</v>
      </c>
      <c r="B367" t="s">
        <v>4014</v>
      </c>
      <c r="C367" t="s">
        <v>4280</v>
      </c>
      <c r="D367" t="s">
        <v>410</v>
      </c>
      <c r="E367">
        <v>1</v>
      </c>
      <c r="F367" t="s">
        <v>4235</v>
      </c>
      <c r="G367">
        <v>80000</v>
      </c>
      <c r="I367">
        <f t="shared" si="5"/>
        <v>80000</v>
      </c>
      <c r="K367" t="s">
        <v>3396</v>
      </c>
      <c r="L367">
        <v>0</v>
      </c>
      <c r="M367">
        <v>46210</v>
      </c>
      <c r="N367" t="s">
        <v>3408</v>
      </c>
      <c r="O367">
        <v>138607</v>
      </c>
      <c r="R367">
        <v>80000</v>
      </c>
      <c r="S367" t="s">
        <v>1530</v>
      </c>
      <c r="T367">
        <v>20</v>
      </c>
      <c r="U367">
        <v>21</v>
      </c>
      <c r="W367" t="s">
        <v>2405</v>
      </c>
      <c r="X367" t="s">
        <v>2462</v>
      </c>
      <c r="Y367" t="s">
        <v>2465</v>
      </c>
      <c r="Z367" t="s">
        <v>2488</v>
      </c>
      <c r="AA367" t="s">
        <v>2596</v>
      </c>
      <c r="AB367" t="s">
        <v>2607</v>
      </c>
      <c r="AD367">
        <v>1</v>
      </c>
      <c r="AE367" t="s">
        <v>2653</v>
      </c>
      <c r="AF367" t="s">
        <v>3107</v>
      </c>
      <c r="AH367" t="s">
        <v>3109</v>
      </c>
      <c r="AI367" t="s">
        <v>3159</v>
      </c>
      <c r="AJ367" t="s">
        <v>3311</v>
      </c>
      <c r="AL367">
        <v>46210</v>
      </c>
      <c r="AM367" t="s">
        <v>3416</v>
      </c>
      <c r="AN367" t="s">
        <v>3561</v>
      </c>
      <c r="AO367" t="s">
        <v>3933</v>
      </c>
      <c r="AP367" t="s">
        <v>3933</v>
      </c>
      <c r="AQ367" t="s">
        <v>3937</v>
      </c>
      <c r="AR367" t="s">
        <v>2488</v>
      </c>
      <c r="AS367" t="s">
        <v>2596</v>
      </c>
      <c r="AT367" t="s">
        <v>3948</v>
      </c>
      <c r="AW367" t="s">
        <v>3952</v>
      </c>
      <c r="AX367" t="s">
        <v>3952</v>
      </c>
      <c r="AY367" t="s">
        <v>3959</v>
      </c>
      <c r="AZ367" t="s">
        <v>4221</v>
      </c>
      <c r="BB367">
        <v>22417</v>
      </c>
      <c r="BC367" t="s">
        <v>3937</v>
      </c>
      <c r="BD367">
        <v>2053</v>
      </c>
      <c r="BE367">
        <v>21</v>
      </c>
      <c r="BF367" t="s">
        <v>4619</v>
      </c>
    </row>
    <row r="368" spans="1:58">
      <c r="A368">
        <v>135634</v>
      </c>
      <c r="B368" t="s">
        <v>4014</v>
      </c>
      <c r="C368" t="s">
        <v>4280</v>
      </c>
      <c r="D368" t="s">
        <v>411</v>
      </c>
      <c r="E368">
        <v>1</v>
      </c>
      <c r="F368" t="s">
        <v>4235</v>
      </c>
      <c r="G368">
        <v>80000</v>
      </c>
      <c r="I368">
        <f t="shared" si="5"/>
        <v>80000</v>
      </c>
      <c r="K368" t="s">
        <v>3396</v>
      </c>
      <c r="L368">
        <v>0</v>
      </c>
      <c r="M368">
        <v>46210</v>
      </c>
      <c r="N368" t="s">
        <v>3408</v>
      </c>
      <c r="O368">
        <v>138607</v>
      </c>
      <c r="R368">
        <v>80000</v>
      </c>
      <c r="S368" t="s">
        <v>1530</v>
      </c>
      <c r="T368">
        <v>20</v>
      </c>
      <c r="U368">
        <v>22</v>
      </c>
      <c r="W368" t="s">
        <v>2405</v>
      </c>
      <c r="X368" t="s">
        <v>2462</v>
      </c>
      <c r="Y368" t="s">
        <v>2465</v>
      </c>
      <c r="Z368" t="s">
        <v>2488</v>
      </c>
      <c r="AA368" t="s">
        <v>2596</v>
      </c>
      <c r="AB368" t="s">
        <v>2607</v>
      </c>
      <c r="AD368">
        <v>1</v>
      </c>
      <c r="AE368" t="s">
        <v>2653</v>
      </c>
      <c r="AF368" t="s">
        <v>3107</v>
      </c>
      <c r="AH368" t="s">
        <v>3109</v>
      </c>
      <c r="AI368" t="s">
        <v>3159</v>
      </c>
      <c r="AJ368" t="s">
        <v>3311</v>
      </c>
      <c r="AL368">
        <v>46210</v>
      </c>
      <c r="AM368" t="s">
        <v>3416</v>
      </c>
      <c r="AN368" t="s">
        <v>3561</v>
      </c>
      <c r="AO368" t="s">
        <v>3933</v>
      </c>
      <c r="AP368" t="s">
        <v>3933</v>
      </c>
      <c r="AQ368" t="s">
        <v>3937</v>
      </c>
      <c r="AR368" t="s">
        <v>2488</v>
      </c>
      <c r="AS368" t="s">
        <v>2596</v>
      </c>
      <c r="AT368" t="s">
        <v>3948</v>
      </c>
      <c r="AW368" t="s">
        <v>3952</v>
      </c>
      <c r="AX368" t="s">
        <v>3952</v>
      </c>
      <c r="AY368" t="s">
        <v>3959</v>
      </c>
      <c r="AZ368" t="s">
        <v>4221</v>
      </c>
      <c r="BB368">
        <v>22417</v>
      </c>
      <c r="BC368" t="s">
        <v>3937</v>
      </c>
      <c r="BD368">
        <v>2053</v>
      </c>
      <c r="BE368">
        <v>22</v>
      </c>
      <c r="BF368" t="s">
        <v>4619</v>
      </c>
    </row>
    <row r="369" spans="1:58">
      <c r="A369">
        <v>135634</v>
      </c>
      <c r="B369" t="s">
        <v>4014</v>
      </c>
      <c r="C369" t="s">
        <v>4280</v>
      </c>
      <c r="D369" t="s">
        <v>412</v>
      </c>
      <c r="E369">
        <v>1</v>
      </c>
      <c r="F369" t="s">
        <v>4235</v>
      </c>
      <c r="G369">
        <v>1320000</v>
      </c>
      <c r="I369">
        <f t="shared" si="5"/>
        <v>1320000</v>
      </c>
      <c r="K369" t="s">
        <v>3396</v>
      </c>
      <c r="L369">
        <v>0</v>
      </c>
      <c r="M369">
        <v>46210</v>
      </c>
      <c r="N369" t="s">
        <v>3408</v>
      </c>
      <c r="O369">
        <v>138607</v>
      </c>
      <c r="R369">
        <v>1320000</v>
      </c>
      <c r="S369" t="s">
        <v>1661</v>
      </c>
      <c r="T369">
        <v>20</v>
      </c>
      <c r="U369">
        <v>23</v>
      </c>
      <c r="W369" t="s">
        <v>2405</v>
      </c>
      <c r="X369" t="s">
        <v>2462</v>
      </c>
      <c r="Y369" t="s">
        <v>2465</v>
      </c>
      <c r="Z369" t="s">
        <v>2488</v>
      </c>
      <c r="AA369" t="s">
        <v>2596</v>
      </c>
      <c r="AB369" t="s">
        <v>2607</v>
      </c>
      <c r="AD369">
        <v>1</v>
      </c>
      <c r="AE369" t="s">
        <v>2724</v>
      </c>
      <c r="AF369" t="s">
        <v>3107</v>
      </c>
      <c r="AH369" t="s">
        <v>3109</v>
      </c>
      <c r="AI369" t="s">
        <v>3159</v>
      </c>
      <c r="AJ369" t="s">
        <v>3311</v>
      </c>
      <c r="AL369">
        <v>46210</v>
      </c>
      <c r="AM369" t="s">
        <v>3416</v>
      </c>
      <c r="AN369" t="s">
        <v>3561</v>
      </c>
      <c r="AO369" t="s">
        <v>3933</v>
      </c>
      <c r="AP369" t="s">
        <v>3933</v>
      </c>
      <c r="AQ369" t="s">
        <v>3937</v>
      </c>
      <c r="AR369" t="s">
        <v>2488</v>
      </c>
      <c r="AS369" t="s">
        <v>2596</v>
      </c>
      <c r="AT369" t="s">
        <v>3948</v>
      </c>
      <c r="AW369" t="s">
        <v>3952</v>
      </c>
      <c r="AX369" t="s">
        <v>3952</v>
      </c>
      <c r="AY369" t="s">
        <v>3959</v>
      </c>
      <c r="AZ369" t="s">
        <v>4221</v>
      </c>
      <c r="BB369">
        <v>22417</v>
      </c>
      <c r="BC369" t="s">
        <v>3937</v>
      </c>
      <c r="BD369">
        <v>2053</v>
      </c>
      <c r="BE369">
        <v>23</v>
      </c>
      <c r="BF369" t="s">
        <v>4619</v>
      </c>
    </row>
    <row r="370" spans="1:58">
      <c r="A370">
        <v>135634</v>
      </c>
      <c r="B370" t="s">
        <v>4014</v>
      </c>
      <c r="C370" t="s">
        <v>4280</v>
      </c>
      <c r="D370" t="s">
        <v>413</v>
      </c>
      <c r="E370">
        <v>1</v>
      </c>
      <c r="F370" t="s">
        <v>4235</v>
      </c>
      <c r="G370">
        <v>880000</v>
      </c>
      <c r="I370">
        <f t="shared" si="5"/>
        <v>880000</v>
      </c>
      <c r="K370" t="s">
        <v>3396</v>
      </c>
      <c r="L370">
        <v>0</v>
      </c>
      <c r="M370">
        <v>46210</v>
      </c>
      <c r="N370" t="s">
        <v>3408</v>
      </c>
      <c r="O370">
        <v>138607</v>
      </c>
      <c r="R370">
        <v>880000</v>
      </c>
      <c r="S370" t="s">
        <v>1662</v>
      </c>
      <c r="T370">
        <v>20</v>
      </c>
      <c r="U370">
        <v>24</v>
      </c>
      <c r="W370" t="s">
        <v>2405</v>
      </c>
      <c r="X370" t="s">
        <v>2462</v>
      </c>
      <c r="Y370" t="s">
        <v>2465</v>
      </c>
      <c r="Z370" t="s">
        <v>2488</v>
      </c>
      <c r="AA370" t="s">
        <v>2596</v>
      </c>
      <c r="AB370" t="s">
        <v>2607</v>
      </c>
      <c r="AD370">
        <v>1</v>
      </c>
      <c r="AE370" t="s">
        <v>2725</v>
      </c>
      <c r="AF370" t="s">
        <v>3107</v>
      </c>
      <c r="AH370" t="s">
        <v>3109</v>
      </c>
      <c r="AI370" t="s">
        <v>3159</v>
      </c>
      <c r="AJ370" t="s">
        <v>3311</v>
      </c>
      <c r="AL370">
        <v>46210</v>
      </c>
      <c r="AM370" t="s">
        <v>3416</v>
      </c>
      <c r="AN370" t="s">
        <v>3561</v>
      </c>
      <c r="AO370" t="s">
        <v>3933</v>
      </c>
      <c r="AP370" t="s">
        <v>3933</v>
      </c>
      <c r="AQ370" t="s">
        <v>3937</v>
      </c>
      <c r="AR370" t="s">
        <v>2488</v>
      </c>
      <c r="AS370" t="s">
        <v>2596</v>
      </c>
      <c r="AT370" t="s">
        <v>3948</v>
      </c>
      <c r="AW370" t="s">
        <v>3952</v>
      </c>
      <c r="AX370" t="s">
        <v>3952</v>
      </c>
      <c r="AY370" t="s">
        <v>3959</v>
      </c>
      <c r="AZ370" t="s">
        <v>4221</v>
      </c>
      <c r="BB370">
        <v>22417</v>
      </c>
      <c r="BC370" t="s">
        <v>3937</v>
      </c>
      <c r="BD370">
        <v>2053</v>
      </c>
      <c r="BE370">
        <v>24</v>
      </c>
      <c r="BF370" t="s">
        <v>4619</v>
      </c>
    </row>
    <row r="371" spans="1:58">
      <c r="A371">
        <v>135634</v>
      </c>
      <c r="B371" t="s">
        <v>4014</v>
      </c>
      <c r="C371" t="s">
        <v>4280</v>
      </c>
      <c r="D371" t="s">
        <v>414</v>
      </c>
      <c r="E371">
        <v>1</v>
      </c>
      <c r="F371" t="s">
        <v>4235</v>
      </c>
      <c r="G371">
        <v>880000</v>
      </c>
      <c r="I371">
        <f t="shared" si="5"/>
        <v>880000</v>
      </c>
      <c r="K371" t="s">
        <v>3396</v>
      </c>
      <c r="L371">
        <v>0</v>
      </c>
      <c r="M371">
        <v>46210</v>
      </c>
      <c r="N371" t="s">
        <v>3408</v>
      </c>
      <c r="O371">
        <v>138607</v>
      </c>
      <c r="R371">
        <v>880000</v>
      </c>
      <c r="S371" t="s">
        <v>1662</v>
      </c>
      <c r="T371">
        <v>20</v>
      </c>
      <c r="U371">
        <v>25</v>
      </c>
      <c r="W371" t="s">
        <v>2405</v>
      </c>
      <c r="X371" t="s">
        <v>2462</v>
      </c>
      <c r="Y371" t="s">
        <v>2465</v>
      </c>
      <c r="Z371" t="s">
        <v>2488</v>
      </c>
      <c r="AA371" t="s">
        <v>2596</v>
      </c>
      <c r="AB371" t="s">
        <v>2607</v>
      </c>
      <c r="AD371">
        <v>1</v>
      </c>
      <c r="AE371" t="s">
        <v>2725</v>
      </c>
      <c r="AF371" t="s">
        <v>3107</v>
      </c>
      <c r="AH371" t="s">
        <v>3109</v>
      </c>
      <c r="AI371" t="s">
        <v>3159</v>
      </c>
      <c r="AJ371" t="s">
        <v>3311</v>
      </c>
      <c r="AL371">
        <v>46210</v>
      </c>
      <c r="AM371" t="s">
        <v>3416</v>
      </c>
      <c r="AN371" t="s">
        <v>3561</v>
      </c>
      <c r="AO371" t="s">
        <v>3933</v>
      </c>
      <c r="AP371" t="s">
        <v>3933</v>
      </c>
      <c r="AQ371" t="s">
        <v>3937</v>
      </c>
      <c r="AR371" t="s">
        <v>2488</v>
      </c>
      <c r="AS371" t="s">
        <v>2596</v>
      </c>
      <c r="AT371" t="s">
        <v>3948</v>
      </c>
      <c r="AW371" t="s">
        <v>3952</v>
      </c>
      <c r="AX371" t="s">
        <v>3952</v>
      </c>
      <c r="AY371" t="s">
        <v>3959</v>
      </c>
      <c r="AZ371" t="s">
        <v>4221</v>
      </c>
      <c r="BB371">
        <v>22417</v>
      </c>
      <c r="BC371" t="s">
        <v>3937</v>
      </c>
      <c r="BD371">
        <v>2053</v>
      </c>
      <c r="BE371">
        <v>25</v>
      </c>
      <c r="BF371" t="s">
        <v>4619</v>
      </c>
    </row>
    <row r="372" spans="1:58">
      <c r="A372">
        <v>135634</v>
      </c>
      <c r="B372" t="s">
        <v>4014</v>
      </c>
      <c r="C372" t="s">
        <v>4280</v>
      </c>
      <c r="D372" t="s">
        <v>415</v>
      </c>
      <c r="E372">
        <v>1</v>
      </c>
      <c r="F372" t="s">
        <v>4235</v>
      </c>
      <c r="G372">
        <v>485000</v>
      </c>
      <c r="I372">
        <f t="shared" si="5"/>
        <v>485000</v>
      </c>
      <c r="K372" t="s">
        <v>3396</v>
      </c>
      <c r="L372">
        <v>0</v>
      </c>
      <c r="M372">
        <v>46210</v>
      </c>
      <c r="N372" t="s">
        <v>3408</v>
      </c>
      <c r="O372">
        <v>138607</v>
      </c>
      <c r="R372">
        <v>485000</v>
      </c>
      <c r="S372" t="s">
        <v>1663</v>
      </c>
      <c r="T372">
        <v>20</v>
      </c>
      <c r="U372">
        <v>26</v>
      </c>
      <c r="W372" t="s">
        <v>2405</v>
      </c>
      <c r="X372" t="s">
        <v>2462</v>
      </c>
      <c r="Y372" t="s">
        <v>2465</v>
      </c>
      <c r="Z372" t="s">
        <v>2488</v>
      </c>
      <c r="AA372" t="s">
        <v>2596</v>
      </c>
      <c r="AB372" t="s">
        <v>2607</v>
      </c>
      <c r="AD372">
        <v>1</v>
      </c>
      <c r="AE372" t="s">
        <v>2726</v>
      </c>
      <c r="AF372" t="s">
        <v>3107</v>
      </c>
      <c r="AH372" t="s">
        <v>3109</v>
      </c>
      <c r="AI372" t="s">
        <v>3159</v>
      </c>
      <c r="AJ372" t="s">
        <v>3311</v>
      </c>
      <c r="AL372">
        <v>46210</v>
      </c>
      <c r="AM372" t="s">
        <v>3416</v>
      </c>
      <c r="AN372" t="s">
        <v>3561</v>
      </c>
      <c r="AO372" t="s">
        <v>3933</v>
      </c>
      <c r="AP372" t="s">
        <v>3933</v>
      </c>
      <c r="AQ372" t="s">
        <v>3937</v>
      </c>
      <c r="AR372" t="s">
        <v>2488</v>
      </c>
      <c r="AS372" t="s">
        <v>2596</v>
      </c>
      <c r="AT372" t="s">
        <v>3948</v>
      </c>
      <c r="AW372" t="s">
        <v>3952</v>
      </c>
      <c r="AX372" t="s">
        <v>3952</v>
      </c>
      <c r="AY372" t="s">
        <v>3959</v>
      </c>
      <c r="AZ372" t="s">
        <v>4221</v>
      </c>
      <c r="BB372">
        <v>22417</v>
      </c>
      <c r="BC372" t="s">
        <v>3937</v>
      </c>
      <c r="BD372">
        <v>2053</v>
      </c>
      <c r="BE372">
        <v>26</v>
      </c>
      <c r="BF372" t="s">
        <v>4619</v>
      </c>
    </row>
    <row r="373" spans="1:58">
      <c r="A373">
        <v>135634</v>
      </c>
      <c r="B373" t="s">
        <v>4014</v>
      </c>
      <c r="C373" t="s">
        <v>4280</v>
      </c>
      <c r="D373" t="s">
        <v>416</v>
      </c>
      <c r="E373">
        <v>1</v>
      </c>
      <c r="F373" t="s">
        <v>4235</v>
      </c>
      <c r="G373">
        <v>80000</v>
      </c>
      <c r="I373">
        <f t="shared" si="5"/>
        <v>80000</v>
      </c>
      <c r="K373" t="s">
        <v>3396</v>
      </c>
      <c r="L373">
        <v>0</v>
      </c>
      <c r="M373">
        <v>46210</v>
      </c>
      <c r="N373" t="s">
        <v>3408</v>
      </c>
      <c r="O373">
        <v>138607</v>
      </c>
      <c r="R373">
        <v>80000</v>
      </c>
      <c r="S373" t="s">
        <v>1530</v>
      </c>
      <c r="T373">
        <v>20</v>
      </c>
      <c r="U373">
        <v>27</v>
      </c>
      <c r="W373" t="s">
        <v>2405</v>
      </c>
      <c r="X373" t="s">
        <v>2462</v>
      </c>
      <c r="Y373" t="s">
        <v>2465</v>
      </c>
      <c r="Z373" t="s">
        <v>2488</v>
      </c>
      <c r="AA373" t="s">
        <v>2596</v>
      </c>
      <c r="AB373" t="s">
        <v>2607</v>
      </c>
      <c r="AD373">
        <v>1</v>
      </c>
      <c r="AE373" t="s">
        <v>2653</v>
      </c>
      <c r="AF373" t="s">
        <v>3107</v>
      </c>
      <c r="AH373" t="s">
        <v>3109</v>
      </c>
      <c r="AI373" t="s">
        <v>3159</v>
      </c>
      <c r="AJ373" t="s">
        <v>3311</v>
      </c>
      <c r="AL373">
        <v>46210</v>
      </c>
      <c r="AM373" t="s">
        <v>3416</v>
      </c>
      <c r="AN373" t="s">
        <v>3561</v>
      </c>
      <c r="AO373" t="s">
        <v>3933</v>
      </c>
      <c r="AP373" t="s">
        <v>3933</v>
      </c>
      <c r="AQ373" t="s">
        <v>3937</v>
      </c>
      <c r="AR373" t="s">
        <v>2488</v>
      </c>
      <c r="AS373" t="s">
        <v>2596</v>
      </c>
      <c r="AT373" t="s">
        <v>3948</v>
      </c>
      <c r="AW373" t="s">
        <v>3952</v>
      </c>
      <c r="AX373" t="s">
        <v>3952</v>
      </c>
      <c r="AY373" t="s">
        <v>3959</v>
      </c>
      <c r="AZ373" t="s">
        <v>4221</v>
      </c>
      <c r="BB373">
        <v>22417</v>
      </c>
      <c r="BC373" t="s">
        <v>3937</v>
      </c>
      <c r="BD373">
        <v>2053</v>
      </c>
      <c r="BE373">
        <v>27</v>
      </c>
      <c r="BF373" t="s">
        <v>4619</v>
      </c>
    </row>
    <row r="374" spans="1:58">
      <c r="A374">
        <v>135634</v>
      </c>
      <c r="B374" t="s">
        <v>4014</v>
      </c>
      <c r="C374" t="s">
        <v>4280</v>
      </c>
      <c r="D374" t="s">
        <v>417</v>
      </c>
      <c r="E374">
        <v>1</v>
      </c>
      <c r="F374" t="s">
        <v>4235</v>
      </c>
      <c r="G374">
        <v>70000</v>
      </c>
      <c r="I374">
        <f t="shared" si="5"/>
        <v>70000</v>
      </c>
      <c r="K374" t="s">
        <v>3396</v>
      </c>
      <c r="L374">
        <v>0</v>
      </c>
      <c r="M374">
        <v>46210</v>
      </c>
      <c r="N374" t="s">
        <v>3408</v>
      </c>
      <c r="O374">
        <v>138607</v>
      </c>
      <c r="R374">
        <v>70000</v>
      </c>
      <c r="S374" t="s">
        <v>1541</v>
      </c>
      <c r="T374">
        <v>20</v>
      </c>
      <c r="U374">
        <v>28</v>
      </c>
      <c r="W374" t="s">
        <v>2405</v>
      </c>
      <c r="X374" t="s">
        <v>2462</v>
      </c>
      <c r="Y374" t="s">
        <v>2465</v>
      </c>
      <c r="Z374" t="s">
        <v>2488</v>
      </c>
      <c r="AA374" t="s">
        <v>2596</v>
      </c>
      <c r="AB374" t="s">
        <v>2607</v>
      </c>
      <c r="AD374">
        <v>1</v>
      </c>
      <c r="AE374" t="s">
        <v>2660</v>
      </c>
      <c r="AF374" t="s">
        <v>3107</v>
      </c>
      <c r="AH374" t="s">
        <v>3109</v>
      </c>
      <c r="AI374" t="s">
        <v>3159</v>
      </c>
      <c r="AJ374" t="s">
        <v>3311</v>
      </c>
      <c r="AL374">
        <v>46210</v>
      </c>
      <c r="AM374" t="s">
        <v>3416</v>
      </c>
      <c r="AN374" t="s">
        <v>3561</v>
      </c>
      <c r="AO374" t="s">
        <v>3933</v>
      </c>
      <c r="AP374" t="s">
        <v>3933</v>
      </c>
      <c r="AQ374" t="s">
        <v>3937</v>
      </c>
      <c r="AR374" t="s">
        <v>2488</v>
      </c>
      <c r="AS374" t="s">
        <v>2596</v>
      </c>
      <c r="AT374" t="s">
        <v>3948</v>
      </c>
      <c r="AW374" t="s">
        <v>3952</v>
      </c>
      <c r="AX374" t="s">
        <v>3952</v>
      </c>
      <c r="AY374" t="s">
        <v>3959</v>
      </c>
      <c r="AZ374" t="s">
        <v>4221</v>
      </c>
      <c r="BB374">
        <v>22417</v>
      </c>
      <c r="BC374" t="s">
        <v>3937</v>
      </c>
      <c r="BD374">
        <v>2053</v>
      </c>
      <c r="BE374">
        <v>28</v>
      </c>
      <c r="BF374" t="s">
        <v>4619</v>
      </c>
    </row>
    <row r="375" spans="1:58">
      <c r="A375">
        <v>135634</v>
      </c>
      <c r="B375" t="s">
        <v>4014</v>
      </c>
      <c r="C375" t="s">
        <v>4280</v>
      </c>
      <c r="D375" t="s">
        <v>418</v>
      </c>
      <c r="E375">
        <v>1</v>
      </c>
      <c r="F375" t="s">
        <v>4235</v>
      </c>
      <c r="G375">
        <v>325000</v>
      </c>
      <c r="I375">
        <f t="shared" si="5"/>
        <v>325000</v>
      </c>
      <c r="K375" t="s">
        <v>3396</v>
      </c>
      <c r="L375">
        <v>0</v>
      </c>
      <c r="M375">
        <v>46210</v>
      </c>
      <c r="N375" t="s">
        <v>3408</v>
      </c>
      <c r="O375">
        <v>138607</v>
      </c>
      <c r="R375">
        <v>325000</v>
      </c>
      <c r="S375" t="s">
        <v>1664</v>
      </c>
      <c r="T375">
        <v>20</v>
      </c>
      <c r="U375">
        <v>29</v>
      </c>
      <c r="W375" t="s">
        <v>2405</v>
      </c>
      <c r="X375" t="s">
        <v>2462</v>
      </c>
      <c r="Y375" t="s">
        <v>2465</v>
      </c>
      <c r="Z375" t="s">
        <v>2488</v>
      </c>
      <c r="AA375" t="s">
        <v>2596</v>
      </c>
      <c r="AB375" t="s">
        <v>2607</v>
      </c>
      <c r="AD375">
        <v>1</v>
      </c>
      <c r="AE375" t="s">
        <v>1921</v>
      </c>
      <c r="AF375" t="s">
        <v>3107</v>
      </c>
      <c r="AH375" t="s">
        <v>3109</v>
      </c>
      <c r="AI375" t="s">
        <v>3159</v>
      </c>
      <c r="AJ375" t="s">
        <v>3311</v>
      </c>
      <c r="AL375">
        <v>46210</v>
      </c>
      <c r="AM375" t="s">
        <v>3416</v>
      </c>
      <c r="AN375" t="s">
        <v>3561</v>
      </c>
      <c r="AO375" t="s">
        <v>3933</v>
      </c>
      <c r="AP375" t="s">
        <v>3933</v>
      </c>
      <c r="AQ375" t="s">
        <v>3937</v>
      </c>
      <c r="AR375" t="s">
        <v>2488</v>
      </c>
      <c r="AS375" t="s">
        <v>2596</v>
      </c>
      <c r="AT375" t="s">
        <v>3948</v>
      </c>
      <c r="AW375" t="s">
        <v>3952</v>
      </c>
      <c r="AX375" t="s">
        <v>3952</v>
      </c>
      <c r="AY375" t="s">
        <v>3959</v>
      </c>
      <c r="AZ375" t="s">
        <v>4221</v>
      </c>
      <c r="BB375">
        <v>22417</v>
      </c>
      <c r="BC375" t="s">
        <v>3937</v>
      </c>
      <c r="BD375">
        <v>2053</v>
      </c>
      <c r="BE375">
        <v>29</v>
      </c>
      <c r="BF375" t="s">
        <v>4619</v>
      </c>
    </row>
    <row r="376" spans="1:58">
      <c r="A376">
        <v>135634</v>
      </c>
      <c r="B376" t="s">
        <v>4014</v>
      </c>
      <c r="C376" t="s">
        <v>4280</v>
      </c>
      <c r="D376" t="s">
        <v>419</v>
      </c>
      <c r="E376">
        <v>1</v>
      </c>
      <c r="F376" t="s">
        <v>4235</v>
      </c>
      <c r="G376">
        <v>290000</v>
      </c>
      <c r="I376">
        <f t="shared" si="5"/>
        <v>290000</v>
      </c>
      <c r="K376" t="s">
        <v>3396</v>
      </c>
      <c r="L376">
        <v>0</v>
      </c>
      <c r="M376">
        <v>46210</v>
      </c>
      <c r="N376" t="s">
        <v>3408</v>
      </c>
      <c r="O376">
        <v>138607</v>
      </c>
      <c r="R376">
        <v>290000</v>
      </c>
      <c r="S376" t="s">
        <v>1557</v>
      </c>
      <c r="T376">
        <v>20</v>
      </c>
      <c r="U376">
        <v>30</v>
      </c>
      <c r="W376" t="s">
        <v>2405</v>
      </c>
      <c r="X376" t="s">
        <v>2462</v>
      </c>
      <c r="Y376" t="s">
        <v>2465</v>
      </c>
      <c r="Z376" t="s">
        <v>2488</v>
      </c>
      <c r="AA376" t="s">
        <v>2596</v>
      </c>
      <c r="AB376" t="s">
        <v>2607</v>
      </c>
      <c r="AD376">
        <v>1</v>
      </c>
      <c r="AE376" t="s">
        <v>2671</v>
      </c>
      <c r="AF376" t="s">
        <v>3107</v>
      </c>
      <c r="AH376" t="s">
        <v>3109</v>
      </c>
      <c r="AI376" t="s">
        <v>3159</v>
      </c>
      <c r="AJ376" t="s">
        <v>3311</v>
      </c>
      <c r="AL376">
        <v>46210</v>
      </c>
      <c r="AM376" t="s">
        <v>3416</v>
      </c>
      <c r="AN376" t="s">
        <v>3561</v>
      </c>
      <c r="AO376" t="s">
        <v>3933</v>
      </c>
      <c r="AP376" t="s">
        <v>3933</v>
      </c>
      <c r="AQ376" t="s">
        <v>3937</v>
      </c>
      <c r="AR376" t="s">
        <v>2488</v>
      </c>
      <c r="AS376" t="s">
        <v>2596</v>
      </c>
      <c r="AT376" t="s">
        <v>3948</v>
      </c>
      <c r="AW376" t="s">
        <v>3952</v>
      </c>
      <c r="AX376" t="s">
        <v>3952</v>
      </c>
      <c r="AY376" t="s">
        <v>3959</v>
      </c>
      <c r="AZ376" t="s">
        <v>4221</v>
      </c>
      <c r="BB376">
        <v>22417</v>
      </c>
      <c r="BC376" t="s">
        <v>3937</v>
      </c>
      <c r="BD376">
        <v>2053</v>
      </c>
      <c r="BE376">
        <v>30</v>
      </c>
      <c r="BF376" t="s">
        <v>4619</v>
      </c>
    </row>
    <row r="377" spans="1:58">
      <c r="A377">
        <v>135634</v>
      </c>
      <c r="B377" t="s">
        <v>4014</v>
      </c>
      <c r="C377" t="s">
        <v>4280</v>
      </c>
      <c r="D377" t="s">
        <v>420</v>
      </c>
      <c r="E377">
        <v>1</v>
      </c>
      <c r="F377" t="s">
        <v>4235</v>
      </c>
      <c r="G377">
        <v>150000</v>
      </c>
      <c r="I377">
        <f t="shared" si="5"/>
        <v>150000</v>
      </c>
      <c r="K377" t="s">
        <v>3396</v>
      </c>
      <c r="L377">
        <v>0</v>
      </c>
      <c r="M377">
        <v>46210</v>
      </c>
      <c r="N377" t="s">
        <v>3408</v>
      </c>
      <c r="O377">
        <v>138607</v>
      </c>
      <c r="R377">
        <v>150000</v>
      </c>
      <c r="S377" t="s">
        <v>1526</v>
      </c>
      <c r="T377">
        <v>20</v>
      </c>
      <c r="U377">
        <v>31</v>
      </c>
      <c r="W377" t="s">
        <v>2405</v>
      </c>
      <c r="X377" t="s">
        <v>2462</v>
      </c>
      <c r="Y377" t="s">
        <v>2465</v>
      </c>
      <c r="Z377" t="s">
        <v>2488</v>
      </c>
      <c r="AA377" t="s">
        <v>2596</v>
      </c>
      <c r="AB377" t="s">
        <v>2607</v>
      </c>
      <c r="AD377">
        <v>1</v>
      </c>
      <c r="AE377" t="s">
        <v>1643</v>
      </c>
      <c r="AF377" t="s">
        <v>3107</v>
      </c>
      <c r="AH377" t="s">
        <v>3109</v>
      </c>
      <c r="AI377" t="s">
        <v>3159</v>
      </c>
      <c r="AJ377" t="s">
        <v>3311</v>
      </c>
      <c r="AL377">
        <v>46210</v>
      </c>
      <c r="AM377" t="s">
        <v>3416</v>
      </c>
      <c r="AN377" t="s">
        <v>3561</v>
      </c>
      <c r="AO377" t="s">
        <v>3933</v>
      </c>
      <c r="AP377" t="s">
        <v>3933</v>
      </c>
      <c r="AQ377" t="s">
        <v>3937</v>
      </c>
      <c r="AR377" t="s">
        <v>2488</v>
      </c>
      <c r="AS377" t="s">
        <v>2596</v>
      </c>
      <c r="AT377" t="s">
        <v>3948</v>
      </c>
      <c r="AW377" t="s">
        <v>3952</v>
      </c>
      <c r="AX377" t="s">
        <v>3952</v>
      </c>
      <c r="AY377" t="s">
        <v>3959</v>
      </c>
      <c r="AZ377" t="s">
        <v>4221</v>
      </c>
      <c r="BB377">
        <v>22417</v>
      </c>
      <c r="BC377" t="s">
        <v>3937</v>
      </c>
      <c r="BD377">
        <v>2053</v>
      </c>
      <c r="BE377">
        <v>31</v>
      </c>
      <c r="BF377" t="s">
        <v>4619</v>
      </c>
    </row>
    <row r="378" spans="1:58">
      <c r="A378">
        <v>135634</v>
      </c>
      <c r="B378" t="s">
        <v>4014</v>
      </c>
      <c r="C378" t="s">
        <v>4280</v>
      </c>
      <c r="D378" t="s">
        <v>421</v>
      </c>
      <c r="E378">
        <v>1</v>
      </c>
      <c r="F378" t="s">
        <v>4235</v>
      </c>
      <c r="G378">
        <v>80000</v>
      </c>
      <c r="I378">
        <f t="shared" si="5"/>
        <v>80000</v>
      </c>
      <c r="K378" t="s">
        <v>3396</v>
      </c>
      <c r="L378">
        <v>0</v>
      </c>
      <c r="M378">
        <v>46210</v>
      </c>
      <c r="N378" t="s">
        <v>3408</v>
      </c>
      <c r="O378">
        <v>138607</v>
      </c>
      <c r="R378">
        <v>80000</v>
      </c>
      <c r="S378" t="s">
        <v>1530</v>
      </c>
      <c r="T378">
        <v>20</v>
      </c>
      <c r="U378">
        <v>32</v>
      </c>
      <c r="W378" t="s">
        <v>2405</v>
      </c>
      <c r="X378" t="s">
        <v>2462</v>
      </c>
      <c r="Y378" t="s">
        <v>2465</v>
      </c>
      <c r="Z378" t="s">
        <v>2488</v>
      </c>
      <c r="AA378" t="s">
        <v>2596</v>
      </c>
      <c r="AB378" t="s">
        <v>2607</v>
      </c>
      <c r="AD378">
        <v>1</v>
      </c>
      <c r="AE378" t="s">
        <v>2653</v>
      </c>
      <c r="AF378" t="s">
        <v>3107</v>
      </c>
      <c r="AH378" t="s">
        <v>3109</v>
      </c>
      <c r="AI378" t="s">
        <v>3159</v>
      </c>
      <c r="AJ378" t="s">
        <v>3311</v>
      </c>
      <c r="AL378">
        <v>46210</v>
      </c>
      <c r="AM378" t="s">
        <v>3416</v>
      </c>
      <c r="AN378" t="s">
        <v>3561</v>
      </c>
      <c r="AO378" t="s">
        <v>3933</v>
      </c>
      <c r="AP378" t="s">
        <v>3933</v>
      </c>
      <c r="AQ378" t="s">
        <v>3937</v>
      </c>
      <c r="AR378" t="s">
        <v>2488</v>
      </c>
      <c r="AS378" t="s">
        <v>2596</v>
      </c>
      <c r="AT378" t="s">
        <v>3948</v>
      </c>
      <c r="AW378" t="s">
        <v>3952</v>
      </c>
      <c r="AX378" t="s">
        <v>3952</v>
      </c>
      <c r="AY378" t="s">
        <v>3959</v>
      </c>
      <c r="AZ378" t="s">
        <v>4221</v>
      </c>
      <c r="BB378">
        <v>22417</v>
      </c>
      <c r="BC378" t="s">
        <v>3937</v>
      </c>
      <c r="BD378">
        <v>2053</v>
      </c>
      <c r="BE378">
        <v>32</v>
      </c>
      <c r="BF378" t="s">
        <v>4619</v>
      </c>
    </row>
    <row r="379" spans="1:58">
      <c r="A379">
        <v>135634</v>
      </c>
      <c r="B379" t="s">
        <v>4014</v>
      </c>
      <c r="C379" t="s">
        <v>4280</v>
      </c>
      <c r="D379" t="s">
        <v>422</v>
      </c>
      <c r="E379">
        <v>1</v>
      </c>
      <c r="F379" t="s">
        <v>4235</v>
      </c>
      <c r="G379">
        <v>160000</v>
      </c>
      <c r="I379">
        <f t="shared" si="5"/>
        <v>160000</v>
      </c>
      <c r="K379" t="s">
        <v>3396</v>
      </c>
      <c r="L379">
        <v>0</v>
      </c>
      <c r="M379">
        <v>46210</v>
      </c>
      <c r="N379" t="s">
        <v>3408</v>
      </c>
      <c r="O379">
        <v>138607</v>
      </c>
      <c r="R379">
        <v>160000</v>
      </c>
      <c r="S379" t="s">
        <v>1539</v>
      </c>
      <c r="T379">
        <v>20</v>
      </c>
      <c r="U379">
        <v>33</v>
      </c>
      <c r="W379" t="s">
        <v>2405</v>
      </c>
      <c r="X379" t="s">
        <v>2462</v>
      </c>
      <c r="Y379" t="s">
        <v>2465</v>
      </c>
      <c r="Z379" t="s">
        <v>2488</v>
      </c>
      <c r="AA379" t="s">
        <v>2596</v>
      </c>
      <c r="AB379" t="s">
        <v>2607</v>
      </c>
      <c r="AD379">
        <v>1</v>
      </c>
      <c r="AE379" t="s">
        <v>2135</v>
      </c>
      <c r="AF379" t="s">
        <v>3107</v>
      </c>
      <c r="AH379" t="s">
        <v>3109</v>
      </c>
      <c r="AI379" t="s">
        <v>3159</v>
      </c>
      <c r="AJ379" t="s">
        <v>3311</v>
      </c>
      <c r="AL379">
        <v>46210</v>
      </c>
      <c r="AM379" t="s">
        <v>3416</v>
      </c>
      <c r="AN379" t="s">
        <v>3561</v>
      </c>
      <c r="AO379" t="s">
        <v>3933</v>
      </c>
      <c r="AP379" t="s">
        <v>3933</v>
      </c>
      <c r="AQ379" t="s">
        <v>3937</v>
      </c>
      <c r="AR379" t="s">
        <v>2488</v>
      </c>
      <c r="AS379" t="s">
        <v>2596</v>
      </c>
      <c r="AT379" t="s">
        <v>3948</v>
      </c>
      <c r="AW379" t="s">
        <v>3952</v>
      </c>
      <c r="AX379" t="s">
        <v>3952</v>
      </c>
      <c r="AY379" t="s">
        <v>3959</v>
      </c>
      <c r="AZ379" t="s">
        <v>4221</v>
      </c>
      <c r="BB379">
        <v>22417</v>
      </c>
      <c r="BC379" t="s">
        <v>3937</v>
      </c>
      <c r="BD379">
        <v>2053</v>
      </c>
      <c r="BE379">
        <v>33</v>
      </c>
      <c r="BF379" t="s">
        <v>4619</v>
      </c>
    </row>
    <row r="380" spans="1:58">
      <c r="A380">
        <v>135634</v>
      </c>
      <c r="B380" t="s">
        <v>4014</v>
      </c>
      <c r="C380" t="s">
        <v>4280</v>
      </c>
      <c r="D380" t="s">
        <v>423</v>
      </c>
      <c r="E380">
        <v>1</v>
      </c>
      <c r="F380" t="s">
        <v>4235</v>
      </c>
      <c r="G380">
        <v>150000</v>
      </c>
      <c r="I380">
        <f t="shared" si="5"/>
        <v>150000</v>
      </c>
      <c r="K380" t="s">
        <v>3396</v>
      </c>
      <c r="L380">
        <v>0</v>
      </c>
      <c r="M380">
        <v>46210</v>
      </c>
      <c r="N380" t="s">
        <v>3408</v>
      </c>
      <c r="O380">
        <v>138607</v>
      </c>
      <c r="R380">
        <v>150000</v>
      </c>
      <c r="S380" t="s">
        <v>1526</v>
      </c>
      <c r="T380">
        <v>20</v>
      </c>
      <c r="U380">
        <v>34</v>
      </c>
      <c r="W380" t="s">
        <v>2405</v>
      </c>
      <c r="X380" t="s">
        <v>2462</v>
      </c>
      <c r="Y380" t="s">
        <v>2465</v>
      </c>
      <c r="Z380" t="s">
        <v>2488</v>
      </c>
      <c r="AA380" t="s">
        <v>2596</v>
      </c>
      <c r="AB380" t="s">
        <v>2607</v>
      </c>
      <c r="AD380">
        <v>1</v>
      </c>
      <c r="AE380" t="s">
        <v>1643</v>
      </c>
      <c r="AF380" t="s">
        <v>3107</v>
      </c>
      <c r="AH380" t="s">
        <v>3109</v>
      </c>
      <c r="AI380" t="s">
        <v>3159</v>
      </c>
      <c r="AJ380" t="s">
        <v>3311</v>
      </c>
      <c r="AL380">
        <v>46210</v>
      </c>
      <c r="AM380" t="s">
        <v>3416</v>
      </c>
      <c r="AN380" t="s">
        <v>3561</v>
      </c>
      <c r="AO380" t="s">
        <v>3933</v>
      </c>
      <c r="AP380" t="s">
        <v>3933</v>
      </c>
      <c r="AQ380" t="s">
        <v>3937</v>
      </c>
      <c r="AR380" t="s">
        <v>2488</v>
      </c>
      <c r="AS380" t="s">
        <v>2596</v>
      </c>
      <c r="AT380" t="s">
        <v>3948</v>
      </c>
      <c r="AW380" t="s">
        <v>3952</v>
      </c>
      <c r="AX380" t="s">
        <v>3952</v>
      </c>
      <c r="AY380" t="s">
        <v>3959</v>
      </c>
      <c r="AZ380" t="s">
        <v>4221</v>
      </c>
      <c r="BB380">
        <v>22417</v>
      </c>
      <c r="BC380" t="s">
        <v>3937</v>
      </c>
      <c r="BD380">
        <v>2053</v>
      </c>
      <c r="BE380">
        <v>34</v>
      </c>
      <c r="BF380" t="s">
        <v>4619</v>
      </c>
    </row>
    <row r="381" spans="1:58">
      <c r="A381">
        <v>135634</v>
      </c>
      <c r="B381" t="s">
        <v>4014</v>
      </c>
      <c r="C381" t="s">
        <v>4280</v>
      </c>
      <c r="D381" t="s">
        <v>424</v>
      </c>
      <c r="E381">
        <v>1</v>
      </c>
      <c r="F381" t="s">
        <v>4235</v>
      </c>
      <c r="G381">
        <v>227500</v>
      </c>
      <c r="I381">
        <f t="shared" si="5"/>
        <v>227500</v>
      </c>
      <c r="K381" t="s">
        <v>3396</v>
      </c>
      <c r="L381">
        <v>0</v>
      </c>
      <c r="M381">
        <v>46210</v>
      </c>
      <c r="N381" t="s">
        <v>3408</v>
      </c>
      <c r="O381">
        <v>138607</v>
      </c>
      <c r="R381">
        <v>227500</v>
      </c>
      <c r="S381" t="s">
        <v>1665</v>
      </c>
      <c r="T381">
        <v>20</v>
      </c>
      <c r="U381">
        <v>35</v>
      </c>
      <c r="W381" t="s">
        <v>2405</v>
      </c>
      <c r="X381" t="s">
        <v>2462</v>
      </c>
      <c r="Y381" t="s">
        <v>2465</v>
      </c>
      <c r="Z381" t="s">
        <v>2488</v>
      </c>
      <c r="AA381" t="s">
        <v>2596</v>
      </c>
      <c r="AB381" t="s">
        <v>2607</v>
      </c>
      <c r="AD381">
        <v>1</v>
      </c>
      <c r="AE381" t="s">
        <v>2727</v>
      </c>
      <c r="AF381" t="s">
        <v>3107</v>
      </c>
      <c r="AH381" t="s">
        <v>3109</v>
      </c>
      <c r="AI381" t="s">
        <v>3159</v>
      </c>
      <c r="AJ381" t="s">
        <v>3311</v>
      </c>
      <c r="AL381">
        <v>46210</v>
      </c>
      <c r="AM381" t="s">
        <v>3416</v>
      </c>
      <c r="AN381" t="s">
        <v>3561</v>
      </c>
      <c r="AO381" t="s">
        <v>3933</v>
      </c>
      <c r="AP381" t="s">
        <v>3933</v>
      </c>
      <c r="AQ381" t="s">
        <v>3937</v>
      </c>
      <c r="AR381" t="s">
        <v>2488</v>
      </c>
      <c r="AS381" t="s">
        <v>2596</v>
      </c>
      <c r="AT381" t="s">
        <v>3948</v>
      </c>
      <c r="AW381" t="s">
        <v>3952</v>
      </c>
      <c r="AX381" t="s">
        <v>3952</v>
      </c>
      <c r="AY381" t="s">
        <v>3959</v>
      </c>
      <c r="AZ381" t="s">
        <v>4221</v>
      </c>
      <c r="BB381">
        <v>22417</v>
      </c>
      <c r="BC381" t="s">
        <v>3937</v>
      </c>
      <c r="BD381">
        <v>2053</v>
      </c>
      <c r="BE381">
        <v>35</v>
      </c>
      <c r="BF381" t="s">
        <v>4619</v>
      </c>
    </row>
    <row r="382" spans="1:58">
      <c r="A382">
        <v>135635</v>
      </c>
      <c r="B382" t="s">
        <v>4014</v>
      </c>
      <c r="C382" t="s">
        <v>4280</v>
      </c>
      <c r="D382" t="s">
        <v>425</v>
      </c>
      <c r="E382">
        <v>1</v>
      </c>
      <c r="F382" t="s">
        <v>4235</v>
      </c>
      <c r="G382">
        <v>120000</v>
      </c>
      <c r="I382">
        <f t="shared" si="5"/>
        <v>120000</v>
      </c>
      <c r="K382" t="s">
        <v>3396</v>
      </c>
      <c r="L382">
        <v>0</v>
      </c>
      <c r="M382">
        <v>46210</v>
      </c>
      <c r="N382" t="s">
        <v>3408</v>
      </c>
      <c r="O382">
        <v>138616</v>
      </c>
      <c r="R382">
        <v>120000</v>
      </c>
      <c r="S382" t="s">
        <v>1561</v>
      </c>
      <c r="T382">
        <v>20</v>
      </c>
      <c r="U382">
        <v>1</v>
      </c>
      <c r="W382" t="s">
        <v>2405</v>
      </c>
      <c r="X382" t="s">
        <v>2462</v>
      </c>
      <c r="Y382" t="s">
        <v>2465</v>
      </c>
      <c r="Z382" t="s">
        <v>2488</v>
      </c>
      <c r="AA382" t="s">
        <v>2596</v>
      </c>
      <c r="AB382" t="s">
        <v>2607</v>
      </c>
      <c r="AD382">
        <v>1</v>
      </c>
      <c r="AE382" t="s">
        <v>1529</v>
      </c>
      <c r="AF382" t="s">
        <v>3107</v>
      </c>
      <c r="AH382" t="s">
        <v>3109</v>
      </c>
      <c r="AI382" t="s">
        <v>3160</v>
      </c>
      <c r="AJ382" t="s">
        <v>3312</v>
      </c>
      <c r="AL382">
        <v>46210</v>
      </c>
      <c r="AM382" t="s">
        <v>3416</v>
      </c>
      <c r="AN382" t="s">
        <v>3562</v>
      </c>
      <c r="AO382" t="s">
        <v>3933</v>
      </c>
      <c r="AP382" t="s">
        <v>3933</v>
      </c>
      <c r="AQ382" t="s">
        <v>3937</v>
      </c>
      <c r="AR382" t="s">
        <v>2488</v>
      </c>
      <c r="AS382" t="s">
        <v>2596</v>
      </c>
      <c r="AT382" t="s">
        <v>3948</v>
      </c>
      <c r="AW382" t="s">
        <v>3952</v>
      </c>
      <c r="AX382" t="s">
        <v>3952</v>
      </c>
      <c r="AY382" t="s">
        <v>3959</v>
      </c>
      <c r="AZ382" t="s">
        <v>4221</v>
      </c>
      <c r="BB382">
        <v>22417</v>
      </c>
      <c r="BC382" t="s">
        <v>3937</v>
      </c>
      <c r="BD382">
        <v>2053</v>
      </c>
      <c r="BE382">
        <v>1</v>
      </c>
      <c r="BF382" t="s">
        <v>4619</v>
      </c>
    </row>
    <row r="383" spans="1:58">
      <c r="A383">
        <v>135635</v>
      </c>
      <c r="B383" t="s">
        <v>4014</v>
      </c>
      <c r="C383" t="s">
        <v>4280</v>
      </c>
      <c r="D383" t="s">
        <v>426</v>
      </c>
      <c r="E383">
        <v>1</v>
      </c>
      <c r="F383" t="s">
        <v>4235</v>
      </c>
      <c r="G383">
        <v>840000</v>
      </c>
      <c r="I383">
        <f t="shared" si="5"/>
        <v>840000</v>
      </c>
      <c r="K383" t="s">
        <v>3396</v>
      </c>
      <c r="L383">
        <v>0</v>
      </c>
      <c r="M383">
        <v>46210</v>
      </c>
      <c r="N383" t="s">
        <v>3408</v>
      </c>
      <c r="O383">
        <v>138616</v>
      </c>
      <c r="R383">
        <v>840000</v>
      </c>
      <c r="S383" t="s">
        <v>1666</v>
      </c>
      <c r="T383">
        <v>20</v>
      </c>
      <c r="U383">
        <v>2</v>
      </c>
      <c r="W383" t="s">
        <v>2405</v>
      </c>
      <c r="X383" t="s">
        <v>2462</v>
      </c>
      <c r="Y383" t="s">
        <v>2465</v>
      </c>
      <c r="Z383" t="s">
        <v>2488</v>
      </c>
      <c r="AA383" t="s">
        <v>2596</v>
      </c>
      <c r="AB383" t="s">
        <v>2607</v>
      </c>
      <c r="AD383">
        <v>1</v>
      </c>
      <c r="AE383" t="s">
        <v>1460</v>
      </c>
      <c r="AF383" t="s">
        <v>3107</v>
      </c>
      <c r="AH383" t="s">
        <v>3109</v>
      </c>
      <c r="AI383" t="s">
        <v>3160</v>
      </c>
      <c r="AJ383" t="s">
        <v>3312</v>
      </c>
      <c r="AL383">
        <v>46210</v>
      </c>
      <c r="AM383" t="s">
        <v>3416</v>
      </c>
      <c r="AN383" t="s">
        <v>3562</v>
      </c>
      <c r="AO383" t="s">
        <v>3933</v>
      </c>
      <c r="AP383" t="s">
        <v>3933</v>
      </c>
      <c r="AQ383" t="s">
        <v>3937</v>
      </c>
      <c r="AR383" t="s">
        <v>2488</v>
      </c>
      <c r="AS383" t="s">
        <v>2596</v>
      </c>
      <c r="AT383" t="s">
        <v>3948</v>
      </c>
      <c r="AW383" t="s">
        <v>3952</v>
      </c>
      <c r="AX383" t="s">
        <v>3952</v>
      </c>
      <c r="AY383" t="s">
        <v>3959</v>
      </c>
      <c r="AZ383" t="s">
        <v>4221</v>
      </c>
      <c r="BB383">
        <v>22417</v>
      </c>
      <c r="BC383" t="s">
        <v>3937</v>
      </c>
      <c r="BD383">
        <v>2053</v>
      </c>
      <c r="BE383">
        <v>2</v>
      </c>
      <c r="BF383" t="s">
        <v>4619</v>
      </c>
    </row>
    <row r="384" spans="1:58">
      <c r="A384">
        <v>135635</v>
      </c>
      <c r="B384" t="s">
        <v>4014</v>
      </c>
      <c r="C384" t="s">
        <v>4280</v>
      </c>
      <c r="D384" t="s">
        <v>427</v>
      </c>
      <c r="E384">
        <v>1</v>
      </c>
      <c r="F384" t="s">
        <v>4235</v>
      </c>
      <c r="G384">
        <v>567750</v>
      </c>
      <c r="I384">
        <f t="shared" si="5"/>
        <v>567750</v>
      </c>
      <c r="K384" t="s">
        <v>3396</v>
      </c>
      <c r="L384">
        <v>0</v>
      </c>
      <c r="M384">
        <v>46210</v>
      </c>
      <c r="N384" t="s">
        <v>3408</v>
      </c>
      <c r="O384">
        <v>138616</v>
      </c>
      <c r="R384">
        <v>567750</v>
      </c>
      <c r="S384" t="s">
        <v>1667</v>
      </c>
      <c r="T384">
        <v>20</v>
      </c>
      <c r="U384">
        <v>3</v>
      </c>
      <c r="W384" t="s">
        <v>2405</v>
      </c>
      <c r="X384" t="s">
        <v>2462</v>
      </c>
      <c r="Y384" t="s">
        <v>2465</v>
      </c>
      <c r="Z384" t="s">
        <v>2488</v>
      </c>
      <c r="AA384" t="s">
        <v>2596</v>
      </c>
      <c r="AB384" t="s">
        <v>2607</v>
      </c>
      <c r="AD384">
        <v>1</v>
      </c>
      <c r="AE384" t="s">
        <v>2728</v>
      </c>
      <c r="AF384" t="s">
        <v>3107</v>
      </c>
      <c r="AH384" t="s">
        <v>3109</v>
      </c>
      <c r="AI384" t="s">
        <v>3160</v>
      </c>
      <c r="AJ384" t="s">
        <v>3312</v>
      </c>
      <c r="AL384">
        <v>46210</v>
      </c>
      <c r="AM384" t="s">
        <v>3416</v>
      </c>
      <c r="AN384" t="s">
        <v>3562</v>
      </c>
      <c r="AO384" t="s">
        <v>3933</v>
      </c>
      <c r="AP384" t="s">
        <v>3933</v>
      </c>
      <c r="AQ384" t="s">
        <v>3937</v>
      </c>
      <c r="AR384" t="s">
        <v>2488</v>
      </c>
      <c r="AS384" t="s">
        <v>2596</v>
      </c>
      <c r="AT384" t="s">
        <v>3948</v>
      </c>
      <c r="AW384" t="s">
        <v>3952</v>
      </c>
      <c r="AX384" t="s">
        <v>3952</v>
      </c>
      <c r="AY384" t="s">
        <v>3959</v>
      </c>
      <c r="AZ384" t="s">
        <v>4221</v>
      </c>
      <c r="BB384">
        <v>22417</v>
      </c>
      <c r="BC384" t="s">
        <v>3937</v>
      </c>
      <c r="BD384">
        <v>2053</v>
      </c>
      <c r="BE384">
        <v>3</v>
      </c>
      <c r="BF384" t="s">
        <v>4619</v>
      </c>
    </row>
    <row r="385" spans="1:58">
      <c r="A385">
        <v>135635</v>
      </c>
      <c r="B385" t="s">
        <v>4014</v>
      </c>
      <c r="C385" t="s">
        <v>4280</v>
      </c>
      <c r="D385" t="s">
        <v>428</v>
      </c>
      <c r="E385">
        <v>1</v>
      </c>
      <c r="F385" t="s">
        <v>4235</v>
      </c>
      <c r="G385">
        <v>475000</v>
      </c>
      <c r="I385">
        <f t="shared" si="5"/>
        <v>475000</v>
      </c>
      <c r="K385" t="s">
        <v>3396</v>
      </c>
      <c r="L385">
        <v>0</v>
      </c>
      <c r="M385">
        <v>46210</v>
      </c>
      <c r="N385" t="s">
        <v>3408</v>
      </c>
      <c r="O385">
        <v>138616</v>
      </c>
      <c r="R385">
        <v>475000</v>
      </c>
      <c r="S385" t="s">
        <v>1668</v>
      </c>
      <c r="T385">
        <v>20</v>
      </c>
      <c r="U385">
        <v>4</v>
      </c>
      <c r="W385" t="s">
        <v>2405</v>
      </c>
      <c r="X385" t="s">
        <v>2462</v>
      </c>
      <c r="Y385" t="s">
        <v>2465</v>
      </c>
      <c r="Z385" t="s">
        <v>2488</v>
      </c>
      <c r="AA385" t="s">
        <v>2596</v>
      </c>
      <c r="AB385" t="s">
        <v>2607</v>
      </c>
      <c r="AD385">
        <v>1</v>
      </c>
      <c r="AE385" t="s">
        <v>2729</v>
      </c>
      <c r="AF385" t="s">
        <v>3107</v>
      </c>
      <c r="AH385" t="s">
        <v>3109</v>
      </c>
      <c r="AI385" t="s">
        <v>3160</v>
      </c>
      <c r="AJ385" t="s">
        <v>3312</v>
      </c>
      <c r="AL385">
        <v>46210</v>
      </c>
      <c r="AM385" t="s">
        <v>3416</v>
      </c>
      <c r="AN385" t="s">
        <v>3562</v>
      </c>
      <c r="AO385" t="s">
        <v>3933</v>
      </c>
      <c r="AP385" t="s">
        <v>3933</v>
      </c>
      <c r="AQ385" t="s">
        <v>3937</v>
      </c>
      <c r="AR385" t="s">
        <v>2488</v>
      </c>
      <c r="AS385" t="s">
        <v>2596</v>
      </c>
      <c r="AT385" t="s">
        <v>3948</v>
      </c>
      <c r="AW385" t="s">
        <v>3952</v>
      </c>
      <c r="AX385" t="s">
        <v>3952</v>
      </c>
      <c r="AY385" t="s">
        <v>3959</v>
      </c>
      <c r="AZ385" t="s">
        <v>4221</v>
      </c>
      <c r="BB385">
        <v>22417</v>
      </c>
      <c r="BC385" t="s">
        <v>3937</v>
      </c>
      <c r="BD385">
        <v>2053</v>
      </c>
      <c r="BE385">
        <v>4</v>
      </c>
      <c r="BF385" t="s">
        <v>4619</v>
      </c>
    </row>
    <row r="386" spans="1:58">
      <c r="A386">
        <v>135635</v>
      </c>
      <c r="B386" t="s">
        <v>4014</v>
      </c>
      <c r="C386" t="s">
        <v>4280</v>
      </c>
      <c r="D386" t="s">
        <v>429</v>
      </c>
      <c r="E386">
        <v>1</v>
      </c>
      <c r="F386" t="s">
        <v>4235</v>
      </c>
      <c r="G386">
        <v>410000</v>
      </c>
      <c r="I386">
        <f t="shared" si="5"/>
        <v>410000</v>
      </c>
      <c r="K386" t="s">
        <v>3396</v>
      </c>
      <c r="L386">
        <v>0</v>
      </c>
      <c r="M386">
        <v>46210</v>
      </c>
      <c r="N386" t="s">
        <v>3408</v>
      </c>
      <c r="O386">
        <v>138616</v>
      </c>
      <c r="R386">
        <v>410000</v>
      </c>
      <c r="S386" t="s">
        <v>1669</v>
      </c>
      <c r="T386">
        <v>20</v>
      </c>
      <c r="U386">
        <v>5</v>
      </c>
      <c r="W386" t="s">
        <v>2405</v>
      </c>
      <c r="X386" t="s">
        <v>2462</v>
      </c>
      <c r="Y386" t="s">
        <v>2465</v>
      </c>
      <c r="Z386" t="s">
        <v>2488</v>
      </c>
      <c r="AA386" t="s">
        <v>2596</v>
      </c>
      <c r="AB386" t="s">
        <v>2607</v>
      </c>
      <c r="AD386">
        <v>1</v>
      </c>
      <c r="AE386" t="s">
        <v>2142</v>
      </c>
      <c r="AF386" t="s">
        <v>3107</v>
      </c>
      <c r="AH386" t="s">
        <v>3109</v>
      </c>
      <c r="AI386" t="s">
        <v>3160</v>
      </c>
      <c r="AJ386" t="s">
        <v>3312</v>
      </c>
      <c r="AL386">
        <v>46210</v>
      </c>
      <c r="AM386" t="s">
        <v>3416</v>
      </c>
      <c r="AN386" t="s">
        <v>3562</v>
      </c>
      <c r="AO386" t="s">
        <v>3933</v>
      </c>
      <c r="AP386" t="s">
        <v>3933</v>
      </c>
      <c r="AQ386" t="s">
        <v>3937</v>
      </c>
      <c r="AR386" t="s">
        <v>2488</v>
      </c>
      <c r="AS386" t="s">
        <v>2596</v>
      </c>
      <c r="AT386" t="s">
        <v>3948</v>
      </c>
      <c r="AW386" t="s">
        <v>3952</v>
      </c>
      <c r="AX386" t="s">
        <v>3952</v>
      </c>
      <c r="AY386" t="s">
        <v>3959</v>
      </c>
      <c r="AZ386" t="s">
        <v>4221</v>
      </c>
      <c r="BB386">
        <v>22417</v>
      </c>
      <c r="BC386" t="s">
        <v>3937</v>
      </c>
      <c r="BD386">
        <v>2053</v>
      </c>
      <c r="BE386">
        <v>5</v>
      </c>
      <c r="BF386" t="s">
        <v>4619</v>
      </c>
    </row>
    <row r="387" spans="1:58">
      <c r="A387">
        <v>135635</v>
      </c>
      <c r="B387" t="s">
        <v>4014</v>
      </c>
      <c r="C387" t="s">
        <v>4280</v>
      </c>
      <c r="D387" t="s">
        <v>430</v>
      </c>
      <c r="E387">
        <v>1</v>
      </c>
      <c r="F387" t="s">
        <v>4235</v>
      </c>
      <c r="G387">
        <v>405000</v>
      </c>
      <c r="I387">
        <f t="shared" ref="I387:I450" si="6">E387*G387</f>
        <v>405000</v>
      </c>
      <c r="K387" t="s">
        <v>3396</v>
      </c>
      <c r="L387">
        <v>0</v>
      </c>
      <c r="M387">
        <v>46210</v>
      </c>
      <c r="N387" t="s">
        <v>3408</v>
      </c>
      <c r="O387">
        <v>138616</v>
      </c>
      <c r="R387">
        <v>405000</v>
      </c>
      <c r="S387" t="s">
        <v>1670</v>
      </c>
      <c r="T387">
        <v>20</v>
      </c>
      <c r="U387">
        <v>6</v>
      </c>
      <c r="W387" t="s">
        <v>2405</v>
      </c>
      <c r="X387" t="s">
        <v>2462</v>
      </c>
      <c r="Y387" t="s">
        <v>2465</v>
      </c>
      <c r="Z387" t="s">
        <v>2488</v>
      </c>
      <c r="AA387" t="s">
        <v>2596</v>
      </c>
      <c r="AB387" t="s">
        <v>2607</v>
      </c>
      <c r="AD387">
        <v>1</v>
      </c>
      <c r="AE387" t="s">
        <v>2730</v>
      </c>
      <c r="AF387" t="s">
        <v>3107</v>
      </c>
      <c r="AH387" t="s">
        <v>3109</v>
      </c>
      <c r="AI387" t="s">
        <v>3160</v>
      </c>
      <c r="AJ387" t="s">
        <v>3312</v>
      </c>
      <c r="AL387">
        <v>46210</v>
      </c>
      <c r="AM387" t="s">
        <v>3416</v>
      </c>
      <c r="AN387" t="s">
        <v>3562</v>
      </c>
      <c r="AO387" t="s">
        <v>3933</v>
      </c>
      <c r="AP387" t="s">
        <v>3933</v>
      </c>
      <c r="AQ387" t="s">
        <v>3937</v>
      </c>
      <c r="AR387" t="s">
        <v>2488</v>
      </c>
      <c r="AS387" t="s">
        <v>2596</v>
      </c>
      <c r="AT387" t="s">
        <v>3948</v>
      </c>
      <c r="AW387" t="s">
        <v>3952</v>
      </c>
      <c r="AX387" t="s">
        <v>3952</v>
      </c>
      <c r="AY387" t="s">
        <v>3959</v>
      </c>
      <c r="AZ387" t="s">
        <v>4221</v>
      </c>
      <c r="BB387">
        <v>22417</v>
      </c>
      <c r="BC387" t="s">
        <v>3937</v>
      </c>
      <c r="BD387">
        <v>2053</v>
      </c>
      <c r="BE387">
        <v>6</v>
      </c>
      <c r="BF387" t="s">
        <v>4619</v>
      </c>
    </row>
    <row r="388" spans="1:58">
      <c r="A388">
        <v>135635</v>
      </c>
      <c r="B388" t="s">
        <v>4014</v>
      </c>
      <c r="C388" t="s">
        <v>4280</v>
      </c>
      <c r="D388" t="s">
        <v>431</v>
      </c>
      <c r="E388">
        <v>1</v>
      </c>
      <c r="F388" t="s">
        <v>4235</v>
      </c>
      <c r="G388">
        <v>255000</v>
      </c>
      <c r="I388">
        <f t="shared" si="6"/>
        <v>255000</v>
      </c>
      <c r="K388" t="s">
        <v>3396</v>
      </c>
      <c r="L388">
        <v>0</v>
      </c>
      <c r="M388">
        <v>46210</v>
      </c>
      <c r="N388" t="s">
        <v>3408</v>
      </c>
      <c r="O388">
        <v>138616</v>
      </c>
      <c r="R388">
        <v>255000</v>
      </c>
      <c r="S388" t="s">
        <v>1521</v>
      </c>
      <c r="T388">
        <v>20</v>
      </c>
      <c r="U388">
        <v>7</v>
      </c>
      <c r="W388" t="s">
        <v>2405</v>
      </c>
      <c r="X388" t="s">
        <v>2462</v>
      </c>
      <c r="Y388" t="s">
        <v>2465</v>
      </c>
      <c r="Z388" t="s">
        <v>2488</v>
      </c>
      <c r="AA388" t="s">
        <v>2596</v>
      </c>
      <c r="AB388" t="s">
        <v>2607</v>
      </c>
      <c r="AD388">
        <v>1</v>
      </c>
      <c r="AE388" t="s">
        <v>2647</v>
      </c>
      <c r="AF388" t="s">
        <v>3107</v>
      </c>
      <c r="AH388" t="s">
        <v>3109</v>
      </c>
      <c r="AI388" t="s">
        <v>3160</v>
      </c>
      <c r="AJ388" t="s">
        <v>3312</v>
      </c>
      <c r="AL388">
        <v>46210</v>
      </c>
      <c r="AM388" t="s">
        <v>3416</v>
      </c>
      <c r="AN388" t="s">
        <v>3562</v>
      </c>
      <c r="AO388" t="s">
        <v>3933</v>
      </c>
      <c r="AP388" t="s">
        <v>3933</v>
      </c>
      <c r="AQ388" t="s">
        <v>3937</v>
      </c>
      <c r="AR388" t="s">
        <v>2488</v>
      </c>
      <c r="AS388" t="s">
        <v>2596</v>
      </c>
      <c r="AT388" t="s">
        <v>3948</v>
      </c>
      <c r="AW388" t="s">
        <v>3952</v>
      </c>
      <c r="AX388" t="s">
        <v>3952</v>
      </c>
      <c r="AY388" t="s">
        <v>3959</v>
      </c>
      <c r="AZ388" t="s">
        <v>4221</v>
      </c>
      <c r="BB388">
        <v>22417</v>
      </c>
      <c r="BC388" t="s">
        <v>3937</v>
      </c>
      <c r="BD388">
        <v>2053</v>
      </c>
      <c r="BE388">
        <v>7</v>
      </c>
      <c r="BF388" t="s">
        <v>4619</v>
      </c>
    </row>
    <row r="389" spans="1:58">
      <c r="A389">
        <v>135635</v>
      </c>
      <c r="B389" t="s">
        <v>4014</v>
      </c>
      <c r="C389" t="s">
        <v>4280</v>
      </c>
      <c r="D389" t="s">
        <v>432</v>
      </c>
      <c r="E389">
        <v>1</v>
      </c>
      <c r="F389" t="s">
        <v>4235</v>
      </c>
      <c r="G389">
        <v>230000</v>
      </c>
      <c r="I389">
        <f t="shared" si="6"/>
        <v>230000</v>
      </c>
      <c r="K389" t="s">
        <v>3396</v>
      </c>
      <c r="L389">
        <v>0</v>
      </c>
      <c r="M389">
        <v>46210</v>
      </c>
      <c r="N389" t="s">
        <v>3408</v>
      </c>
      <c r="O389">
        <v>138616</v>
      </c>
      <c r="R389">
        <v>230000</v>
      </c>
      <c r="S389" t="s">
        <v>1522</v>
      </c>
      <c r="T389">
        <v>20</v>
      </c>
      <c r="U389">
        <v>8</v>
      </c>
      <c r="W389" t="s">
        <v>2405</v>
      </c>
      <c r="X389" t="s">
        <v>2462</v>
      </c>
      <c r="Y389" t="s">
        <v>2465</v>
      </c>
      <c r="Z389" t="s">
        <v>2488</v>
      </c>
      <c r="AA389" t="s">
        <v>2596</v>
      </c>
      <c r="AB389" t="s">
        <v>2607</v>
      </c>
      <c r="AD389">
        <v>1</v>
      </c>
      <c r="AE389" t="s">
        <v>2648</v>
      </c>
      <c r="AF389" t="s">
        <v>3107</v>
      </c>
      <c r="AH389" t="s">
        <v>3109</v>
      </c>
      <c r="AI389" t="s">
        <v>3160</v>
      </c>
      <c r="AJ389" t="s">
        <v>3312</v>
      </c>
      <c r="AL389">
        <v>46210</v>
      </c>
      <c r="AM389" t="s">
        <v>3416</v>
      </c>
      <c r="AN389" t="s">
        <v>3562</v>
      </c>
      <c r="AO389" t="s">
        <v>3933</v>
      </c>
      <c r="AP389" t="s">
        <v>3933</v>
      </c>
      <c r="AQ389" t="s">
        <v>3937</v>
      </c>
      <c r="AR389" t="s">
        <v>2488</v>
      </c>
      <c r="AS389" t="s">
        <v>2596</v>
      </c>
      <c r="AT389" t="s">
        <v>3948</v>
      </c>
      <c r="AW389" t="s">
        <v>3952</v>
      </c>
      <c r="AX389" t="s">
        <v>3952</v>
      </c>
      <c r="AY389" t="s">
        <v>3959</v>
      </c>
      <c r="AZ389" t="s">
        <v>4221</v>
      </c>
      <c r="BB389">
        <v>22417</v>
      </c>
      <c r="BC389" t="s">
        <v>3937</v>
      </c>
      <c r="BD389">
        <v>2053</v>
      </c>
      <c r="BE389">
        <v>8</v>
      </c>
      <c r="BF389" t="s">
        <v>4619</v>
      </c>
    </row>
    <row r="390" spans="1:58">
      <c r="A390">
        <v>135635</v>
      </c>
      <c r="B390" t="s">
        <v>4014</v>
      </c>
      <c r="C390" t="s">
        <v>4280</v>
      </c>
      <c r="D390" t="s">
        <v>433</v>
      </c>
      <c r="E390">
        <v>1</v>
      </c>
      <c r="F390" t="s">
        <v>4235</v>
      </c>
      <c r="G390">
        <v>222500</v>
      </c>
      <c r="I390">
        <f t="shared" si="6"/>
        <v>222500</v>
      </c>
      <c r="K390" t="s">
        <v>3396</v>
      </c>
      <c r="L390">
        <v>0</v>
      </c>
      <c r="M390">
        <v>46210</v>
      </c>
      <c r="N390" t="s">
        <v>3408</v>
      </c>
      <c r="O390">
        <v>138616</v>
      </c>
      <c r="R390">
        <v>222500</v>
      </c>
      <c r="S390" t="s">
        <v>1671</v>
      </c>
      <c r="T390">
        <v>20</v>
      </c>
      <c r="U390">
        <v>9</v>
      </c>
      <c r="W390" t="s">
        <v>2405</v>
      </c>
      <c r="X390" t="s">
        <v>2462</v>
      </c>
      <c r="Y390" t="s">
        <v>2465</v>
      </c>
      <c r="Z390" t="s">
        <v>2488</v>
      </c>
      <c r="AA390" t="s">
        <v>2596</v>
      </c>
      <c r="AB390" t="s">
        <v>2607</v>
      </c>
      <c r="AD390">
        <v>1</v>
      </c>
      <c r="AE390" t="s">
        <v>2731</v>
      </c>
      <c r="AF390" t="s">
        <v>3107</v>
      </c>
      <c r="AH390" t="s">
        <v>3109</v>
      </c>
      <c r="AI390" t="s">
        <v>3160</v>
      </c>
      <c r="AJ390" t="s">
        <v>3312</v>
      </c>
      <c r="AL390">
        <v>46210</v>
      </c>
      <c r="AM390" t="s">
        <v>3416</v>
      </c>
      <c r="AN390" t="s">
        <v>3562</v>
      </c>
      <c r="AO390" t="s">
        <v>3933</v>
      </c>
      <c r="AP390" t="s">
        <v>3933</v>
      </c>
      <c r="AQ390" t="s">
        <v>3937</v>
      </c>
      <c r="AR390" t="s">
        <v>2488</v>
      </c>
      <c r="AS390" t="s">
        <v>2596</v>
      </c>
      <c r="AT390" t="s">
        <v>3948</v>
      </c>
      <c r="AW390" t="s">
        <v>3952</v>
      </c>
      <c r="AX390" t="s">
        <v>3952</v>
      </c>
      <c r="AY390" t="s">
        <v>3959</v>
      </c>
      <c r="AZ390" t="s">
        <v>4221</v>
      </c>
      <c r="BB390">
        <v>22417</v>
      </c>
      <c r="BC390" t="s">
        <v>3937</v>
      </c>
      <c r="BD390">
        <v>2053</v>
      </c>
      <c r="BE390">
        <v>9</v>
      </c>
      <c r="BF390" t="s">
        <v>4619</v>
      </c>
    </row>
    <row r="391" spans="1:58">
      <c r="A391">
        <v>135635</v>
      </c>
      <c r="B391" t="s">
        <v>4014</v>
      </c>
      <c r="C391" t="s">
        <v>4280</v>
      </c>
      <c r="D391" t="s">
        <v>434</v>
      </c>
      <c r="E391">
        <v>1</v>
      </c>
      <c r="F391" t="s">
        <v>4235</v>
      </c>
      <c r="G391">
        <v>205000</v>
      </c>
      <c r="I391">
        <f t="shared" si="6"/>
        <v>205000</v>
      </c>
      <c r="K391" t="s">
        <v>3396</v>
      </c>
      <c r="L391">
        <v>0</v>
      </c>
      <c r="M391">
        <v>46210</v>
      </c>
      <c r="N391" t="s">
        <v>3408</v>
      </c>
      <c r="O391">
        <v>138616</v>
      </c>
      <c r="R391">
        <v>205000</v>
      </c>
      <c r="S391" t="s">
        <v>1672</v>
      </c>
      <c r="T391">
        <v>20</v>
      </c>
      <c r="U391">
        <v>10</v>
      </c>
      <c r="W391" t="s">
        <v>2405</v>
      </c>
      <c r="X391" t="s">
        <v>2462</v>
      </c>
      <c r="Y391" t="s">
        <v>2465</v>
      </c>
      <c r="Z391" t="s">
        <v>2488</v>
      </c>
      <c r="AA391" t="s">
        <v>2596</v>
      </c>
      <c r="AB391" t="s">
        <v>2607</v>
      </c>
      <c r="AD391">
        <v>1</v>
      </c>
      <c r="AE391" t="s">
        <v>2732</v>
      </c>
      <c r="AF391" t="s">
        <v>3107</v>
      </c>
      <c r="AH391" t="s">
        <v>3109</v>
      </c>
      <c r="AI391" t="s">
        <v>3160</v>
      </c>
      <c r="AJ391" t="s">
        <v>3312</v>
      </c>
      <c r="AL391">
        <v>46210</v>
      </c>
      <c r="AM391" t="s">
        <v>3416</v>
      </c>
      <c r="AN391" t="s">
        <v>3562</v>
      </c>
      <c r="AO391" t="s">
        <v>3933</v>
      </c>
      <c r="AP391" t="s">
        <v>3933</v>
      </c>
      <c r="AQ391" t="s">
        <v>3937</v>
      </c>
      <c r="AR391" t="s">
        <v>2488</v>
      </c>
      <c r="AS391" t="s">
        <v>2596</v>
      </c>
      <c r="AT391" t="s">
        <v>3948</v>
      </c>
      <c r="AW391" t="s">
        <v>3952</v>
      </c>
      <c r="AX391" t="s">
        <v>3952</v>
      </c>
      <c r="AY391" t="s">
        <v>3959</v>
      </c>
      <c r="AZ391" t="s">
        <v>4221</v>
      </c>
      <c r="BB391">
        <v>22417</v>
      </c>
      <c r="BC391" t="s">
        <v>3937</v>
      </c>
      <c r="BD391">
        <v>2053</v>
      </c>
      <c r="BE391">
        <v>10</v>
      </c>
      <c r="BF391" t="s">
        <v>4619</v>
      </c>
    </row>
    <row r="392" spans="1:58">
      <c r="A392">
        <v>135635</v>
      </c>
      <c r="B392" t="s">
        <v>4014</v>
      </c>
      <c r="C392" t="s">
        <v>4280</v>
      </c>
      <c r="D392" t="s">
        <v>435</v>
      </c>
      <c r="E392">
        <v>1</v>
      </c>
      <c r="F392" t="s">
        <v>4235</v>
      </c>
      <c r="G392">
        <v>100000</v>
      </c>
      <c r="I392">
        <f t="shared" si="6"/>
        <v>100000</v>
      </c>
      <c r="K392" t="s">
        <v>3396</v>
      </c>
      <c r="L392">
        <v>0</v>
      </c>
      <c r="M392">
        <v>46210</v>
      </c>
      <c r="N392" t="s">
        <v>3408</v>
      </c>
      <c r="O392">
        <v>138616</v>
      </c>
      <c r="R392">
        <v>100000</v>
      </c>
      <c r="S392" t="s">
        <v>1529</v>
      </c>
      <c r="T392">
        <v>20</v>
      </c>
      <c r="U392">
        <v>11</v>
      </c>
      <c r="W392" t="s">
        <v>2405</v>
      </c>
      <c r="X392" t="s">
        <v>2462</v>
      </c>
      <c r="Y392" t="s">
        <v>2465</v>
      </c>
      <c r="Z392" t="s">
        <v>2488</v>
      </c>
      <c r="AA392" t="s">
        <v>2596</v>
      </c>
      <c r="AB392" t="s">
        <v>2607</v>
      </c>
      <c r="AD392">
        <v>1</v>
      </c>
      <c r="AE392" t="s">
        <v>2652</v>
      </c>
      <c r="AF392" t="s">
        <v>3107</v>
      </c>
      <c r="AH392" t="s">
        <v>3109</v>
      </c>
      <c r="AI392" t="s">
        <v>3160</v>
      </c>
      <c r="AJ392" t="s">
        <v>3312</v>
      </c>
      <c r="AL392">
        <v>46210</v>
      </c>
      <c r="AM392" t="s">
        <v>3416</v>
      </c>
      <c r="AN392" t="s">
        <v>3562</v>
      </c>
      <c r="AO392" t="s">
        <v>3933</v>
      </c>
      <c r="AP392" t="s">
        <v>3933</v>
      </c>
      <c r="AQ392" t="s">
        <v>3937</v>
      </c>
      <c r="AR392" t="s">
        <v>2488</v>
      </c>
      <c r="AS392" t="s">
        <v>2596</v>
      </c>
      <c r="AT392" t="s">
        <v>3948</v>
      </c>
      <c r="AW392" t="s">
        <v>3952</v>
      </c>
      <c r="AX392" t="s">
        <v>3952</v>
      </c>
      <c r="AY392" t="s">
        <v>3959</v>
      </c>
      <c r="AZ392" t="s">
        <v>4221</v>
      </c>
      <c r="BB392">
        <v>22417</v>
      </c>
      <c r="BC392" t="s">
        <v>3937</v>
      </c>
      <c r="BD392">
        <v>2053</v>
      </c>
      <c r="BE392">
        <v>11</v>
      </c>
      <c r="BF392" t="s">
        <v>4619</v>
      </c>
    </row>
    <row r="393" spans="1:58">
      <c r="A393">
        <v>135635</v>
      </c>
      <c r="B393" t="s">
        <v>4014</v>
      </c>
      <c r="C393" t="s">
        <v>4280</v>
      </c>
      <c r="D393" t="s">
        <v>436</v>
      </c>
      <c r="E393">
        <v>1</v>
      </c>
      <c r="F393" t="s">
        <v>4235</v>
      </c>
      <c r="G393">
        <v>80000</v>
      </c>
      <c r="I393">
        <f t="shared" si="6"/>
        <v>80000</v>
      </c>
      <c r="K393" t="s">
        <v>3396</v>
      </c>
      <c r="L393">
        <v>0</v>
      </c>
      <c r="M393">
        <v>46210</v>
      </c>
      <c r="N393" t="s">
        <v>3408</v>
      </c>
      <c r="O393">
        <v>138616</v>
      </c>
      <c r="R393">
        <v>80000</v>
      </c>
      <c r="S393" t="s">
        <v>1530</v>
      </c>
      <c r="T393">
        <v>20</v>
      </c>
      <c r="U393">
        <v>12</v>
      </c>
      <c r="W393" t="s">
        <v>2405</v>
      </c>
      <c r="X393" t="s">
        <v>2462</v>
      </c>
      <c r="Y393" t="s">
        <v>2465</v>
      </c>
      <c r="Z393" t="s">
        <v>2488</v>
      </c>
      <c r="AA393" t="s">
        <v>2596</v>
      </c>
      <c r="AB393" t="s">
        <v>2607</v>
      </c>
      <c r="AD393">
        <v>1</v>
      </c>
      <c r="AE393" t="s">
        <v>2653</v>
      </c>
      <c r="AF393" t="s">
        <v>3107</v>
      </c>
      <c r="AH393" t="s">
        <v>3109</v>
      </c>
      <c r="AI393" t="s">
        <v>3160</v>
      </c>
      <c r="AJ393" t="s">
        <v>3312</v>
      </c>
      <c r="AL393">
        <v>46210</v>
      </c>
      <c r="AM393" t="s">
        <v>3416</v>
      </c>
      <c r="AN393" t="s">
        <v>3562</v>
      </c>
      <c r="AO393" t="s">
        <v>3933</v>
      </c>
      <c r="AP393" t="s">
        <v>3933</v>
      </c>
      <c r="AQ393" t="s">
        <v>3937</v>
      </c>
      <c r="AR393" t="s">
        <v>2488</v>
      </c>
      <c r="AS393" t="s">
        <v>2596</v>
      </c>
      <c r="AT393" t="s">
        <v>3948</v>
      </c>
      <c r="AW393" t="s">
        <v>3952</v>
      </c>
      <c r="AX393" t="s">
        <v>3952</v>
      </c>
      <c r="AY393" t="s">
        <v>3959</v>
      </c>
      <c r="AZ393" t="s">
        <v>4221</v>
      </c>
      <c r="BB393">
        <v>22417</v>
      </c>
      <c r="BC393" t="s">
        <v>3937</v>
      </c>
      <c r="BD393">
        <v>2053</v>
      </c>
      <c r="BE393">
        <v>12</v>
      </c>
      <c r="BF393" t="s">
        <v>4619</v>
      </c>
    </row>
    <row r="394" spans="1:58">
      <c r="A394">
        <v>135635</v>
      </c>
      <c r="B394" t="s">
        <v>4014</v>
      </c>
      <c r="C394" t="s">
        <v>4280</v>
      </c>
      <c r="D394" t="s">
        <v>437</v>
      </c>
      <c r="E394">
        <v>1</v>
      </c>
      <c r="F394" t="s">
        <v>4235</v>
      </c>
      <c r="G394">
        <v>80000</v>
      </c>
      <c r="I394">
        <f t="shared" si="6"/>
        <v>80000</v>
      </c>
      <c r="K394" t="s">
        <v>3396</v>
      </c>
      <c r="L394">
        <v>0</v>
      </c>
      <c r="M394">
        <v>46210</v>
      </c>
      <c r="N394" t="s">
        <v>3408</v>
      </c>
      <c r="O394">
        <v>138616</v>
      </c>
      <c r="R394">
        <v>80000</v>
      </c>
      <c r="S394" t="s">
        <v>1530</v>
      </c>
      <c r="T394">
        <v>20</v>
      </c>
      <c r="U394">
        <v>13</v>
      </c>
      <c r="W394" t="s">
        <v>2405</v>
      </c>
      <c r="X394" t="s">
        <v>2462</v>
      </c>
      <c r="Y394" t="s">
        <v>2465</v>
      </c>
      <c r="Z394" t="s">
        <v>2488</v>
      </c>
      <c r="AA394" t="s">
        <v>2596</v>
      </c>
      <c r="AB394" t="s">
        <v>2607</v>
      </c>
      <c r="AD394">
        <v>1</v>
      </c>
      <c r="AE394" t="s">
        <v>2653</v>
      </c>
      <c r="AF394" t="s">
        <v>3107</v>
      </c>
      <c r="AH394" t="s">
        <v>3109</v>
      </c>
      <c r="AI394" t="s">
        <v>3160</v>
      </c>
      <c r="AJ394" t="s">
        <v>3312</v>
      </c>
      <c r="AL394">
        <v>46210</v>
      </c>
      <c r="AM394" t="s">
        <v>3416</v>
      </c>
      <c r="AN394" t="s">
        <v>3562</v>
      </c>
      <c r="AO394" t="s">
        <v>3933</v>
      </c>
      <c r="AP394" t="s">
        <v>3933</v>
      </c>
      <c r="AQ394" t="s">
        <v>3937</v>
      </c>
      <c r="AR394" t="s">
        <v>2488</v>
      </c>
      <c r="AS394" t="s">
        <v>2596</v>
      </c>
      <c r="AT394" t="s">
        <v>3948</v>
      </c>
      <c r="AW394" t="s">
        <v>3952</v>
      </c>
      <c r="AX394" t="s">
        <v>3952</v>
      </c>
      <c r="AY394" t="s">
        <v>3959</v>
      </c>
      <c r="AZ394" t="s">
        <v>4221</v>
      </c>
      <c r="BB394">
        <v>22417</v>
      </c>
      <c r="BC394" t="s">
        <v>3937</v>
      </c>
      <c r="BD394">
        <v>2053</v>
      </c>
      <c r="BE394">
        <v>13</v>
      </c>
      <c r="BF394" t="s">
        <v>4619</v>
      </c>
    </row>
    <row r="395" spans="1:58">
      <c r="A395">
        <v>135635</v>
      </c>
      <c r="B395" t="s">
        <v>4014</v>
      </c>
      <c r="C395" t="s">
        <v>4280</v>
      </c>
      <c r="D395" t="s">
        <v>438</v>
      </c>
      <c r="E395">
        <v>1</v>
      </c>
      <c r="F395" t="s">
        <v>4235</v>
      </c>
      <c r="G395">
        <v>80000</v>
      </c>
      <c r="I395">
        <f t="shared" si="6"/>
        <v>80000</v>
      </c>
      <c r="K395" t="s">
        <v>3396</v>
      </c>
      <c r="L395">
        <v>0</v>
      </c>
      <c r="M395">
        <v>46210</v>
      </c>
      <c r="N395" t="s">
        <v>3408</v>
      </c>
      <c r="O395">
        <v>138616</v>
      </c>
      <c r="R395">
        <v>80000</v>
      </c>
      <c r="S395" t="s">
        <v>1530</v>
      </c>
      <c r="T395">
        <v>20</v>
      </c>
      <c r="U395">
        <v>14</v>
      </c>
      <c r="W395" t="s">
        <v>2405</v>
      </c>
      <c r="X395" t="s">
        <v>2462</v>
      </c>
      <c r="Y395" t="s">
        <v>2465</v>
      </c>
      <c r="Z395" t="s">
        <v>2488</v>
      </c>
      <c r="AA395" t="s">
        <v>2596</v>
      </c>
      <c r="AB395" t="s">
        <v>2607</v>
      </c>
      <c r="AD395">
        <v>1</v>
      </c>
      <c r="AE395" t="s">
        <v>2653</v>
      </c>
      <c r="AF395" t="s">
        <v>3107</v>
      </c>
      <c r="AH395" t="s">
        <v>3109</v>
      </c>
      <c r="AI395" t="s">
        <v>3160</v>
      </c>
      <c r="AJ395" t="s">
        <v>3312</v>
      </c>
      <c r="AL395">
        <v>46210</v>
      </c>
      <c r="AM395" t="s">
        <v>3416</v>
      </c>
      <c r="AN395" t="s">
        <v>3562</v>
      </c>
      <c r="AO395" t="s">
        <v>3933</v>
      </c>
      <c r="AP395" t="s">
        <v>3933</v>
      </c>
      <c r="AQ395" t="s">
        <v>3937</v>
      </c>
      <c r="AR395" t="s">
        <v>2488</v>
      </c>
      <c r="AS395" t="s">
        <v>2596</v>
      </c>
      <c r="AT395" t="s">
        <v>3948</v>
      </c>
      <c r="AW395" t="s">
        <v>3952</v>
      </c>
      <c r="AX395" t="s">
        <v>3952</v>
      </c>
      <c r="AY395" t="s">
        <v>3959</v>
      </c>
      <c r="AZ395" t="s">
        <v>4221</v>
      </c>
      <c r="BB395">
        <v>22417</v>
      </c>
      <c r="BC395" t="s">
        <v>3937</v>
      </c>
      <c r="BD395">
        <v>2053</v>
      </c>
      <c r="BE395">
        <v>14</v>
      </c>
      <c r="BF395" t="s">
        <v>4619</v>
      </c>
    </row>
    <row r="396" spans="1:58">
      <c r="A396">
        <v>135635</v>
      </c>
      <c r="B396" t="s">
        <v>4014</v>
      </c>
      <c r="C396" t="s">
        <v>4280</v>
      </c>
      <c r="D396" t="s">
        <v>439</v>
      </c>
      <c r="E396">
        <v>1</v>
      </c>
      <c r="F396" t="s">
        <v>4235</v>
      </c>
      <c r="G396">
        <v>75000</v>
      </c>
      <c r="I396">
        <f t="shared" si="6"/>
        <v>75000</v>
      </c>
      <c r="K396" t="s">
        <v>3396</v>
      </c>
      <c r="L396">
        <v>0</v>
      </c>
      <c r="M396">
        <v>46210</v>
      </c>
      <c r="N396" t="s">
        <v>3408</v>
      </c>
      <c r="O396">
        <v>138616</v>
      </c>
      <c r="R396">
        <v>75000</v>
      </c>
      <c r="S396" t="s">
        <v>1562</v>
      </c>
      <c r="T396">
        <v>20</v>
      </c>
      <c r="U396">
        <v>15</v>
      </c>
      <c r="W396" t="s">
        <v>2405</v>
      </c>
      <c r="X396" t="s">
        <v>2462</v>
      </c>
      <c r="Y396" t="s">
        <v>2465</v>
      </c>
      <c r="Z396" t="s">
        <v>2488</v>
      </c>
      <c r="AA396" t="s">
        <v>2596</v>
      </c>
      <c r="AB396" t="s">
        <v>2607</v>
      </c>
      <c r="AD396">
        <v>1</v>
      </c>
      <c r="AE396" t="s">
        <v>2675</v>
      </c>
      <c r="AF396" t="s">
        <v>3107</v>
      </c>
      <c r="AH396" t="s">
        <v>3109</v>
      </c>
      <c r="AI396" t="s">
        <v>3160</v>
      </c>
      <c r="AJ396" t="s">
        <v>3312</v>
      </c>
      <c r="AL396">
        <v>46210</v>
      </c>
      <c r="AM396" t="s">
        <v>3416</v>
      </c>
      <c r="AN396" t="s">
        <v>3562</v>
      </c>
      <c r="AO396" t="s">
        <v>3933</v>
      </c>
      <c r="AP396" t="s">
        <v>3933</v>
      </c>
      <c r="AQ396" t="s">
        <v>3937</v>
      </c>
      <c r="AR396" t="s">
        <v>2488</v>
      </c>
      <c r="AS396" t="s">
        <v>2596</v>
      </c>
      <c r="AT396" t="s">
        <v>3948</v>
      </c>
      <c r="AW396" t="s">
        <v>3952</v>
      </c>
      <c r="AX396" t="s">
        <v>3952</v>
      </c>
      <c r="AY396" t="s">
        <v>3959</v>
      </c>
      <c r="AZ396" t="s">
        <v>4221</v>
      </c>
      <c r="BB396">
        <v>22417</v>
      </c>
      <c r="BC396" t="s">
        <v>3937</v>
      </c>
      <c r="BD396">
        <v>2053</v>
      </c>
      <c r="BE396">
        <v>15</v>
      </c>
      <c r="BF396" t="s">
        <v>4619</v>
      </c>
    </row>
    <row r="397" spans="1:58">
      <c r="A397">
        <v>135635</v>
      </c>
      <c r="B397" t="s">
        <v>4014</v>
      </c>
      <c r="C397" t="s">
        <v>4280</v>
      </c>
      <c r="D397" t="s">
        <v>440</v>
      </c>
      <c r="E397">
        <v>1</v>
      </c>
      <c r="F397" t="s">
        <v>4235</v>
      </c>
      <c r="G397">
        <v>70000</v>
      </c>
      <c r="I397">
        <f t="shared" si="6"/>
        <v>70000</v>
      </c>
      <c r="K397" t="s">
        <v>3396</v>
      </c>
      <c r="L397">
        <v>0</v>
      </c>
      <c r="M397">
        <v>46210</v>
      </c>
      <c r="N397" t="s">
        <v>3408</v>
      </c>
      <c r="O397">
        <v>138616</v>
      </c>
      <c r="R397">
        <v>70000</v>
      </c>
      <c r="S397" t="s">
        <v>1541</v>
      </c>
      <c r="T397">
        <v>20</v>
      </c>
      <c r="U397">
        <v>16</v>
      </c>
      <c r="W397" t="s">
        <v>2405</v>
      </c>
      <c r="X397" t="s">
        <v>2462</v>
      </c>
      <c r="Y397" t="s">
        <v>2465</v>
      </c>
      <c r="Z397" t="s">
        <v>2488</v>
      </c>
      <c r="AA397" t="s">
        <v>2596</v>
      </c>
      <c r="AB397" t="s">
        <v>2607</v>
      </c>
      <c r="AD397">
        <v>1</v>
      </c>
      <c r="AE397" t="s">
        <v>2660</v>
      </c>
      <c r="AF397" t="s">
        <v>3107</v>
      </c>
      <c r="AH397" t="s">
        <v>3109</v>
      </c>
      <c r="AI397" t="s">
        <v>3160</v>
      </c>
      <c r="AJ397" t="s">
        <v>3312</v>
      </c>
      <c r="AL397">
        <v>46210</v>
      </c>
      <c r="AM397" t="s">
        <v>3416</v>
      </c>
      <c r="AN397" t="s">
        <v>3562</v>
      </c>
      <c r="AO397" t="s">
        <v>3933</v>
      </c>
      <c r="AP397" t="s">
        <v>3933</v>
      </c>
      <c r="AQ397" t="s">
        <v>3937</v>
      </c>
      <c r="AR397" t="s">
        <v>2488</v>
      </c>
      <c r="AS397" t="s">
        <v>2596</v>
      </c>
      <c r="AT397" t="s">
        <v>3948</v>
      </c>
      <c r="AW397" t="s">
        <v>3952</v>
      </c>
      <c r="AX397" t="s">
        <v>3952</v>
      </c>
      <c r="AY397" t="s">
        <v>3959</v>
      </c>
      <c r="AZ397" t="s">
        <v>4221</v>
      </c>
      <c r="BB397">
        <v>22417</v>
      </c>
      <c r="BC397" t="s">
        <v>3937</v>
      </c>
      <c r="BD397">
        <v>2053</v>
      </c>
      <c r="BE397">
        <v>16</v>
      </c>
      <c r="BF397" t="s">
        <v>4619</v>
      </c>
    </row>
    <row r="398" spans="1:58">
      <c r="A398">
        <v>135635</v>
      </c>
      <c r="B398" t="s">
        <v>4014</v>
      </c>
      <c r="C398" t="s">
        <v>4280</v>
      </c>
      <c r="D398" t="s">
        <v>441</v>
      </c>
      <c r="E398">
        <v>1</v>
      </c>
      <c r="F398" t="s">
        <v>4235</v>
      </c>
      <c r="G398">
        <v>60000</v>
      </c>
      <c r="I398">
        <f t="shared" si="6"/>
        <v>60000</v>
      </c>
      <c r="K398" t="s">
        <v>3396</v>
      </c>
      <c r="L398">
        <v>0</v>
      </c>
      <c r="M398">
        <v>46210</v>
      </c>
      <c r="N398" t="s">
        <v>3408</v>
      </c>
      <c r="O398">
        <v>138616</v>
      </c>
      <c r="R398">
        <v>60000</v>
      </c>
      <c r="S398" t="s">
        <v>1488</v>
      </c>
      <c r="T398">
        <v>20</v>
      </c>
      <c r="U398">
        <v>17</v>
      </c>
      <c r="W398" t="s">
        <v>2405</v>
      </c>
      <c r="X398" t="s">
        <v>2462</v>
      </c>
      <c r="Y398" t="s">
        <v>2465</v>
      </c>
      <c r="Z398" t="s">
        <v>2488</v>
      </c>
      <c r="AA398" t="s">
        <v>2596</v>
      </c>
      <c r="AB398" t="s">
        <v>2607</v>
      </c>
      <c r="AD398">
        <v>1</v>
      </c>
      <c r="AE398" t="s">
        <v>1542</v>
      </c>
      <c r="AF398" t="s">
        <v>3107</v>
      </c>
      <c r="AH398" t="s">
        <v>3109</v>
      </c>
      <c r="AI398" t="s">
        <v>3160</v>
      </c>
      <c r="AJ398" t="s">
        <v>3312</v>
      </c>
      <c r="AL398">
        <v>46210</v>
      </c>
      <c r="AM398" t="s">
        <v>3416</v>
      </c>
      <c r="AN398" t="s">
        <v>3562</v>
      </c>
      <c r="AO398" t="s">
        <v>3933</v>
      </c>
      <c r="AP398" t="s">
        <v>3933</v>
      </c>
      <c r="AQ398" t="s">
        <v>3937</v>
      </c>
      <c r="AR398" t="s">
        <v>2488</v>
      </c>
      <c r="AS398" t="s">
        <v>2596</v>
      </c>
      <c r="AT398" t="s">
        <v>3948</v>
      </c>
      <c r="AW398" t="s">
        <v>3952</v>
      </c>
      <c r="AX398" t="s">
        <v>3952</v>
      </c>
      <c r="AY398" t="s">
        <v>3959</v>
      </c>
      <c r="AZ398" t="s">
        <v>4221</v>
      </c>
      <c r="BB398">
        <v>22417</v>
      </c>
      <c r="BC398" t="s">
        <v>3937</v>
      </c>
      <c r="BD398">
        <v>2053</v>
      </c>
      <c r="BE398">
        <v>17</v>
      </c>
      <c r="BF398" t="s">
        <v>4619</v>
      </c>
    </row>
    <row r="399" spans="1:58">
      <c r="A399">
        <v>135635</v>
      </c>
      <c r="B399" t="s">
        <v>4014</v>
      </c>
      <c r="C399" t="s">
        <v>4280</v>
      </c>
      <c r="D399" t="s">
        <v>442</v>
      </c>
      <c r="E399">
        <v>1</v>
      </c>
      <c r="F399" t="s">
        <v>4235</v>
      </c>
      <c r="G399">
        <v>1610000</v>
      </c>
      <c r="I399">
        <f t="shared" si="6"/>
        <v>1610000</v>
      </c>
      <c r="K399" t="s">
        <v>3396</v>
      </c>
      <c r="L399">
        <v>0</v>
      </c>
      <c r="M399">
        <v>46210</v>
      </c>
      <c r="N399" t="s">
        <v>3408</v>
      </c>
      <c r="O399">
        <v>138616</v>
      </c>
      <c r="R399">
        <v>1610000</v>
      </c>
      <c r="S399" t="s">
        <v>1673</v>
      </c>
      <c r="T399">
        <v>20</v>
      </c>
      <c r="U399">
        <v>18</v>
      </c>
      <c r="W399" t="s">
        <v>2405</v>
      </c>
      <c r="X399" t="s">
        <v>2462</v>
      </c>
      <c r="Y399" t="s">
        <v>2465</v>
      </c>
      <c r="Z399" t="s">
        <v>2488</v>
      </c>
      <c r="AA399" t="s">
        <v>2596</v>
      </c>
      <c r="AB399" t="s">
        <v>2607</v>
      </c>
      <c r="AD399">
        <v>1</v>
      </c>
      <c r="AE399" t="s">
        <v>2733</v>
      </c>
      <c r="AF399" t="s">
        <v>3107</v>
      </c>
      <c r="AH399" t="s">
        <v>3109</v>
      </c>
      <c r="AI399" t="s">
        <v>3160</v>
      </c>
      <c r="AJ399" t="s">
        <v>3312</v>
      </c>
      <c r="AL399">
        <v>46210</v>
      </c>
      <c r="AM399" t="s">
        <v>3416</v>
      </c>
      <c r="AN399" t="s">
        <v>3562</v>
      </c>
      <c r="AO399" t="s">
        <v>3933</v>
      </c>
      <c r="AP399" t="s">
        <v>3933</v>
      </c>
      <c r="AQ399" t="s">
        <v>3937</v>
      </c>
      <c r="AR399" t="s">
        <v>2488</v>
      </c>
      <c r="AS399" t="s">
        <v>2596</v>
      </c>
      <c r="AT399" t="s">
        <v>3948</v>
      </c>
      <c r="AW399" t="s">
        <v>3952</v>
      </c>
      <c r="AX399" t="s">
        <v>3952</v>
      </c>
      <c r="AY399" t="s">
        <v>3959</v>
      </c>
      <c r="AZ399" t="s">
        <v>4221</v>
      </c>
      <c r="BB399">
        <v>22417</v>
      </c>
      <c r="BC399" t="s">
        <v>3937</v>
      </c>
      <c r="BD399">
        <v>2053</v>
      </c>
      <c r="BE399">
        <v>18</v>
      </c>
      <c r="BF399" t="s">
        <v>4619</v>
      </c>
    </row>
    <row r="400" spans="1:58">
      <c r="A400">
        <v>135635</v>
      </c>
      <c r="B400" t="s">
        <v>4014</v>
      </c>
      <c r="C400" t="s">
        <v>4280</v>
      </c>
      <c r="D400" t="s">
        <v>443</v>
      </c>
      <c r="E400">
        <v>1</v>
      </c>
      <c r="F400" t="s">
        <v>4235</v>
      </c>
      <c r="G400">
        <v>870000</v>
      </c>
      <c r="I400">
        <f t="shared" si="6"/>
        <v>870000</v>
      </c>
      <c r="K400" t="s">
        <v>3396</v>
      </c>
      <c r="L400">
        <v>0</v>
      </c>
      <c r="M400">
        <v>46210</v>
      </c>
      <c r="N400" t="s">
        <v>3408</v>
      </c>
      <c r="O400">
        <v>138616</v>
      </c>
      <c r="R400">
        <v>870000</v>
      </c>
      <c r="S400" t="s">
        <v>1674</v>
      </c>
      <c r="T400">
        <v>20</v>
      </c>
      <c r="U400">
        <v>19</v>
      </c>
      <c r="W400" t="s">
        <v>2405</v>
      </c>
      <c r="X400" t="s">
        <v>2462</v>
      </c>
      <c r="Y400" t="s">
        <v>2465</v>
      </c>
      <c r="Z400" t="s">
        <v>2488</v>
      </c>
      <c r="AA400" t="s">
        <v>2596</v>
      </c>
      <c r="AB400" t="s">
        <v>2607</v>
      </c>
      <c r="AD400">
        <v>1</v>
      </c>
      <c r="AE400" t="s">
        <v>2734</v>
      </c>
      <c r="AF400" t="s">
        <v>3107</v>
      </c>
      <c r="AH400" t="s">
        <v>3109</v>
      </c>
      <c r="AI400" t="s">
        <v>3160</v>
      </c>
      <c r="AJ400" t="s">
        <v>3312</v>
      </c>
      <c r="AL400">
        <v>46210</v>
      </c>
      <c r="AM400" t="s">
        <v>3416</v>
      </c>
      <c r="AN400" t="s">
        <v>3562</v>
      </c>
      <c r="AO400" t="s">
        <v>3933</v>
      </c>
      <c r="AP400" t="s">
        <v>3933</v>
      </c>
      <c r="AQ400" t="s">
        <v>3937</v>
      </c>
      <c r="AR400" t="s">
        <v>2488</v>
      </c>
      <c r="AS400" t="s">
        <v>2596</v>
      </c>
      <c r="AT400" t="s">
        <v>3948</v>
      </c>
      <c r="AW400" t="s">
        <v>3952</v>
      </c>
      <c r="AX400" t="s">
        <v>3952</v>
      </c>
      <c r="AY400" t="s">
        <v>3959</v>
      </c>
      <c r="AZ400" t="s">
        <v>4221</v>
      </c>
      <c r="BB400">
        <v>22417</v>
      </c>
      <c r="BC400" t="s">
        <v>3937</v>
      </c>
      <c r="BD400">
        <v>2053</v>
      </c>
      <c r="BE400">
        <v>19</v>
      </c>
      <c r="BF400" t="s">
        <v>4619</v>
      </c>
    </row>
    <row r="401" spans="1:58">
      <c r="A401">
        <v>135635</v>
      </c>
      <c r="B401" t="s">
        <v>4014</v>
      </c>
      <c r="C401" t="s">
        <v>4280</v>
      </c>
      <c r="D401" t="s">
        <v>444</v>
      </c>
      <c r="E401">
        <v>1</v>
      </c>
      <c r="F401" t="s">
        <v>4235</v>
      </c>
      <c r="G401">
        <v>425000</v>
      </c>
      <c r="I401">
        <f t="shared" si="6"/>
        <v>425000</v>
      </c>
      <c r="K401" t="s">
        <v>3396</v>
      </c>
      <c r="L401">
        <v>0</v>
      </c>
      <c r="M401">
        <v>46210</v>
      </c>
      <c r="N401" t="s">
        <v>3408</v>
      </c>
      <c r="O401">
        <v>138616</v>
      </c>
      <c r="R401">
        <v>425000</v>
      </c>
      <c r="S401" t="s">
        <v>1675</v>
      </c>
      <c r="T401">
        <v>20</v>
      </c>
      <c r="U401">
        <v>20</v>
      </c>
      <c r="W401" t="s">
        <v>2405</v>
      </c>
      <c r="X401" t="s">
        <v>2462</v>
      </c>
      <c r="Y401" t="s">
        <v>2465</v>
      </c>
      <c r="Z401" t="s">
        <v>2488</v>
      </c>
      <c r="AA401" t="s">
        <v>2596</v>
      </c>
      <c r="AB401" t="s">
        <v>2607</v>
      </c>
      <c r="AD401">
        <v>1</v>
      </c>
      <c r="AE401" t="s">
        <v>1922</v>
      </c>
      <c r="AF401" t="s">
        <v>3107</v>
      </c>
      <c r="AH401" t="s">
        <v>3109</v>
      </c>
      <c r="AI401" t="s">
        <v>3160</v>
      </c>
      <c r="AJ401" t="s">
        <v>3312</v>
      </c>
      <c r="AL401">
        <v>46210</v>
      </c>
      <c r="AM401" t="s">
        <v>3416</v>
      </c>
      <c r="AN401" t="s">
        <v>3562</v>
      </c>
      <c r="AO401" t="s">
        <v>3933</v>
      </c>
      <c r="AP401" t="s">
        <v>3933</v>
      </c>
      <c r="AQ401" t="s">
        <v>3937</v>
      </c>
      <c r="AR401" t="s">
        <v>2488</v>
      </c>
      <c r="AS401" t="s">
        <v>2596</v>
      </c>
      <c r="AT401" t="s">
        <v>3948</v>
      </c>
      <c r="AW401" t="s">
        <v>3952</v>
      </c>
      <c r="AX401" t="s">
        <v>3952</v>
      </c>
      <c r="AY401" t="s">
        <v>3959</v>
      </c>
      <c r="AZ401" t="s">
        <v>4221</v>
      </c>
      <c r="BB401">
        <v>22417</v>
      </c>
      <c r="BC401" t="s">
        <v>3937</v>
      </c>
      <c r="BD401">
        <v>2053</v>
      </c>
      <c r="BE401">
        <v>20</v>
      </c>
      <c r="BF401" t="s">
        <v>4619</v>
      </c>
    </row>
    <row r="402" spans="1:58">
      <c r="A402">
        <v>135635</v>
      </c>
      <c r="B402" t="s">
        <v>4014</v>
      </c>
      <c r="C402" t="s">
        <v>4280</v>
      </c>
      <c r="D402" t="s">
        <v>445</v>
      </c>
      <c r="E402">
        <v>1</v>
      </c>
      <c r="F402" t="s">
        <v>4235</v>
      </c>
      <c r="G402">
        <v>385000</v>
      </c>
      <c r="I402">
        <f t="shared" si="6"/>
        <v>385000</v>
      </c>
      <c r="K402" t="s">
        <v>3396</v>
      </c>
      <c r="L402">
        <v>0</v>
      </c>
      <c r="M402">
        <v>46210</v>
      </c>
      <c r="N402" t="s">
        <v>3408</v>
      </c>
      <c r="O402">
        <v>138616</v>
      </c>
      <c r="R402">
        <v>385000</v>
      </c>
      <c r="S402" t="s">
        <v>1556</v>
      </c>
      <c r="T402">
        <v>20</v>
      </c>
      <c r="U402">
        <v>21</v>
      </c>
      <c r="W402" t="s">
        <v>2405</v>
      </c>
      <c r="X402" t="s">
        <v>2462</v>
      </c>
      <c r="Y402" t="s">
        <v>2465</v>
      </c>
      <c r="Z402" t="s">
        <v>2488</v>
      </c>
      <c r="AA402" t="s">
        <v>2596</v>
      </c>
      <c r="AB402" t="s">
        <v>2607</v>
      </c>
      <c r="AD402">
        <v>1</v>
      </c>
      <c r="AE402" t="s">
        <v>2670</v>
      </c>
      <c r="AF402" t="s">
        <v>3107</v>
      </c>
      <c r="AH402" t="s">
        <v>3109</v>
      </c>
      <c r="AI402" t="s">
        <v>3160</v>
      </c>
      <c r="AJ402" t="s">
        <v>3312</v>
      </c>
      <c r="AL402">
        <v>46210</v>
      </c>
      <c r="AM402" t="s">
        <v>3416</v>
      </c>
      <c r="AN402" t="s">
        <v>3562</v>
      </c>
      <c r="AO402" t="s">
        <v>3933</v>
      </c>
      <c r="AP402" t="s">
        <v>3933</v>
      </c>
      <c r="AQ402" t="s">
        <v>3937</v>
      </c>
      <c r="AR402" t="s">
        <v>2488</v>
      </c>
      <c r="AS402" t="s">
        <v>2596</v>
      </c>
      <c r="AT402" t="s">
        <v>3948</v>
      </c>
      <c r="AW402" t="s">
        <v>3952</v>
      </c>
      <c r="AX402" t="s">
        <v>3952</v>
      </c>
      <c r="AY402" t="s">
        <v>3959</v>
      </c>
      <c r="AZ402" t="s">
        <v>4221</v>
      </c>
      <c r="BB402">
        <v>22417</v>
      </c>
      <c r="BC402" t="s">
        <v>3937</v>
      </c>
      <c r="BD402">
        <v>2053</v>
      </c>
      <c r="BE402">
        <v>21</v>
      </c>
      <c r="BF402" t="s">
        <v>4619</v>
      </c>
    </row>
    <row r="403" spans="1:58">
      <c r="A403">
        <v>135635</v>
      </c>
      <c r="B403" t="s">
        <v>4014</v>
      </c>
      <c r="C403" t="s">
        <v>4280</v>
      </c>
      <c r="D403" t="s">
        <v>446</v>
      </c>
      <c r="E403">
        <v>1</v>
      </c>
      <c r="F403" t="s">
        <v>4235</v>
      </c>
      <c r="G403">
        <v>240000</v>
      </c>
      <c r="I403">
        <f t="shared" si="6"/>
        <v>240000</v>
      </c>
      <c r="K403" t="s">
        <v>3396</v>
      </c>
      <c r="L403">
        <v>0</v>
      </c>
      <c r="M403">
        <v>46210</v>
      </c>
      <c r="N403" t="s">
        <v>3408</v>
      </c>
      <c r="O403">
        <v>138616</v>
      </c>
      <c r="R403">
        <v>240000</v>
      </c>
      <c r="S403" t="s">
        <v>1592</v>
      </c>
      <c r="T403">
        <v>20</v>
      </c>
      <c r="U403">
        <v>22</v>
      </c>
      <c r="W403" t="s">
        <v>2405</v>
      </c>
      <c r="X403" t="s">
        <v>2462</v>
      </c>
      <c r="Y403" t="s">
        <v>2465</v>
      </c>
      <c r="Z403" t="s">
        <v>2488</v>
      </c>
      <c r="AA403" t="s">
        <v>2596</v>
      </c>
      <c r="AB403" t="s">
        <v>2607</v>
      </c>
      <c r="AD403">
        <v>1</v>
      </c>
      <c r="AE403" t="s">
        <v>1517</v>
      </c>
      <c r="AF403" t="s">
        <v>3107</v>
      </c>
      <c r="AH403" t="s">
        <v>3109</v>
      </c>
      <c r="AI403" t="s">
        <v>3160</v>
      </c>
      <c r="AJ403" t="s">
        <v>3312</v>
      </c>
      <c r="AL403">
        <v>46210</v>
      </c>
      <c r="AM403" t="s">
        <v>3416</v>
      </c>
      <c r="AN403" t="s">
        <v>3562</v>
      </c>
      <c r="AO403" t="s">
        <v>3933</v>
      </c>
      <c r="AP403" t="s">
        <v>3933</v>
      </c>
      <c r="AQ403" t="s">
        <v>3937</v>
      </c>
      <c r="AR403" t="s">
        <v>2488</v>
      </c>
      <c r="AS403" t="s">
        <v>2596</v>
      </c>
      <c r="AT403" t="s">
        <v>3948</v>
      </c>
      <c r="AW403" t="s">
        <v>3952</v>
      </c>
      <c r="AX403" t="s">
        <v>3952</v>
      </c>
      <c r="AY403" t="s">
        <v>3959</v>
      </c>
      <c r="AZ403" t="s">
        <v>4221</v>
      </c>
      <c r="BB403">
        <v>22417</v>
      </c>
      <c r="BC403" t="s">
        <v>3937</v>
      </c>
      <c r="BD403">
        <v>2053</v>
      </c>
      <c r="BE403">
        <v>22</v>
      </c>
      <c r="BF403" t="s">
        <v>4619</v>
      </c>
    </row>
    <row r="404" spans="1:58">
      <c r="A404">
        <v>135635</v>
      </c>
      <c r="B404" t="s">
        <v>4014</v>
      </c>
      <c r="C404" t="s">
        <v>4280</v>
      </c>
      <c r="D404" t="s">
        <v>447</v>
      </c>
      <c r="E404">
        <v>1</v>
      </c>
      <c r="F404" t="s">
        <v>4235</v>
      </c>
      <c r="G404">
        <v>220000</v>
      </c>
      <c r="I404">
        <f t="shared" si="6"/>
        <v>220000</v>
      </c>
      <c r="K404" t="s">
        <v>3396</v>
      </c>
      <c r="L404">
        <v>0</v>
      </c>
      <c r="M404">
        <v>46210</v>
      </c>
      <c r="N404" t="s">
        <v>3408</v>
      </c>
      <c r="O404">
        <v>138616</v>
      </c>
      <c r="R404">
        <v>220000</v>
      </c>
      <c r="S404" t="s">
        <v>1560</v>
      </c>
      <c r="T404">
        <v>20</v>
      </c>
      <c r="U404">
        <v>23</v>
      </c>
      <c r="W404" t="s">
        <v>2405</v>
      </c>
      <c r="X404" t="s">
        <v>2462</v>
      </c>
      <c r="Y404" t="s">
        <v>2465</v>
      </c>
      <c r="Z404" t="s">
        <v>2488</v>
      </c>
      <c r="AA404" t="s">
        <v>2596</v>
      </c>
      <c r="AB404" t="s">
        <v>2607</v>
      </c>
      <c r="AD404">
        <v>1</v>
      </c>
      <c r="AE404" t="s">
        <v>2674</v>
      </c>
      <c r="AF404" t="s">
        <v>3107</v>
      </c>
      <c r="AH404" t="s">
        <v>3109</v>
      </c>
      <c r="AI404" t="s">
        <v>3160</v>
      </c>
      <c r="AJ404" t="s">
        <v>3312</v>
      </c>
      <c r="AL404">
        <v>46210</v>
      </c>
      <c r="AM404" t="s">
        <v>3416</v>
      </c>
      <c r="AN404" t="s">
        <v>3562</v>
      </c>
      <c r="AO404" t="s">
        <v>3933</v>
      </c>
      <c r="AP404" t="s">
        <v>3933</v>
      </c>
      <c r="AQ404" t="s">
        <v>3937</v>
      </c>
      <c r="AR404" t="s">
        <v>2488</v>
      </c>
      <c r="AS404" t="s">
        <v>2596</v>
      </c>
      <c r="AT404" t="s">
        <v>3948</v>
      </c>
      <c r="AW404" t="s">
        <v>3952</v>
      </c>
      <c r="AX404" t="s">
        <v>3952</v>
      </c>
      <c r="AY404" t="s">
        <v>3959</v>
      </c>
      <c r="AZ404" t="s">
        <v>4221</v>
      </c>
      <c r="BB404">
        <v>22417</v>
      </c>
      <c r="BC404" t="s">
        <v>3937</v>
      </c>
      <c r="BD404">
        <v>2053</v>
      </c>
      <c r="BE404">
        <v>23</v>
      </c>
      <c r="BF404" t="s">
        <v>4619</v>
      </c>
    </row>
    <row r="405" spans="1:58">
      <c r="A405">
        <v>135635</v>
      </c>
      <c r="B405" t="s">
        <v>4014</v>
      </c>
      <c r="C405" t="s">
        <v>4280</v>
      </c>
      <c r="D405" t="s">
        <v>448</v>
      </c>
      <c r="E405">
        <v>1</v>
      </c>
      <c r="F405" t="s">
        <v>4235</v>
      </c>
      <c r="G405">
        <v>150000</v>
      </c>
      <c r="I405">
        <f t="shared" si="6"/>
        <v>150000</v>
      </c>
      <c r="K405" t="s">
        <v>3396</v>
      </c>
      <c r="L405">
        <v>0</v>
      </c>
      <c r="M405">
        <v>46210</v>
      </c>
      <c r="N405" t="s">
        <v>3408</v>
      </c>
      <c r="O405">
        <v>138616</v>
      </c>
      <c r="R405">
        <v>150000</v>
      </c>
      <c r="S405" t="s">
        <v>1526</v>
      </c>
      <c r="T405">
        <v>20</v>
      </c>
      <c r="U405">
        <v>24</v>
      </c>
      <c r="W405" t="s">
        <v>2405</v>
      </c>
      <c r="X405" t="s">
        <v>2462</v>
      </c>
      <c r="Y405" t="s">
        <v>2465</v>
      </c>
      <c r="Z405" t="s">
        <v>2488</v>
      </c>
      <c r="AA405" t="s">
        <v>2596</v>
      </c>
      <c r="AB405" t="s">
        <v>2607</v>
      </c>
      <c r="AD405">
        <v>1</v>
      </c>
      <c r="AE405" t="s">
        <v>1643</v>
      </c>
      <c r="AF405" t="s">
        <v>3107</v>
      </c>
      <c r="AH405" t="s">
        <v>3109</v>
      </c>
      <c r="AI405" t="s">
        <v>3160</v>
      </c>
      <c r="AJ405" t="s">
        <v>3312</v>
      </c>
      <c r="AL405">
        <v>46210</v>
      </c>
      <c r="AM405" t="s">
        <v>3416</v>
      </c>
      <c r="AN405" t="s">
        <v>3562</v>
      </c>
      <c r="AO405" t="s">
        <v>3933</v>
      </c>
      <c r="AP405" t="s">
        <v>3933</v>
      </c>
      <c r="AQ405" t="s">
        <v>3937</v>
      </c>
      <c r="AR405" t="s">
        <v>2488</v>
      </c>
      <c r="AS405" t="s">
        <v>2596</v>
      </c>
      <c r="AT405" t="s">
        <v>3948</v>
      </c>
      <c r="AW405" t="s">
        <v>3952</v>
      </c>
      <c r="AX405" t="s">
        <v>3952</v>
      </c>
      <c r="AY405" t="s">
        <v>3959</v>
      </c>
      <c r="AZ405" t="s">
        <v>4221</v>
      </c>
      <c r="BB405">
        <v>22417</v>
      </c>
      <c r="BC405" t="s">
        <v>3937</v>
      </c>
      <c r="BD405">
        <v>2053</v>
      </c>
      <c r="BE405">
        <v>24</v>
      </c>
      <c r="BF405" t="s">
        <v>4619</v>
      </c>
    </row>
    <row r="406" spans="1:58">
      <c r="A406">
        <v>135635</v>
      </c>
      <c r="B406" t="s">
        <v>4014</v>
      </c>
      <c r="C406" t="s">
        <v>4280</v>
      </c>
      <c r="D406" t="s">
        <v>449</v>
      </c>
      <c r="E406">
        <v>1</v>
      </c>
      <c r="F406" t="s">
        <v>4235</v>
      </c>
      <c r="G406">
        <v>140000</v>
      </c>
      <c r="I406">
        <f t="shared" si="6"/>
        <v>140000</v>
      </c>
      <c r="K406" t="s">
        <v>3396</v>
      </c>
      <c r="L406">
        <v>0</v>
      </c>
      <c r="M406">
        <v>46210</v>
      </c>
      <c r="N406" t="s">
        <v>3408</v>
      </c>
      <c r="O406">
        <v>138616</v>
      </c>
      <c r="R406">
        <v>140000</v>
      </c>
      <c r="S406" t="s">
        <v>1527</v>
      </c>
      <c r="T406">
        <v>20</v>
      </c>
      <c r="U406">
        <v>25</v>
      </c>
      <c r="W406" t="s">
        <v>2405</v>
      </c>
      <c r="X406" t="s">
        <v>2462</v>
      </c>
      <c r="Y406" t="s">
        <v>2465</v>
      </c>
      <c r="Z406" t="s">
        <v>2488</v>
      </c>
      <c r="AA406" t="s">
        <v>2596</v>
      </c>
      <c r="AB406" t="s">
        <v>2607</v>
      </c>
      <c r="AD406">
        <v>1</v>
      </c>
      <c r="AE406" t="s">
        <v>1769</v>
      </c>
      <c r="AF406" t="s">
        <v>3107</v>
      </c>
      <c r="AH406" t="s">
        <v>3109</v>
      </c>
      <c r="AI406" t="s">
        <v>3160</v>
      </c>
      <c r="AJ406" t="s">
        <v>3312</v>
      </c>
      <c r="AL406">
        <v>46210</v>
      </c>
      <c r="AM406" t="s">
        <v>3416</v>
      </c>
      <c r="AN406" t="s">
        <v>3562</v>
      </c>
      <c r="AO406" t="s">
        <v>3933</v>
      </c>
      <c r="AP406" t="s">
        <v>3933</v>
      </c>
      <c r="AQ406" t="s">
        <v>3937</v>
      </c>
      <c r="AR406" t="s">
        <v>2488</v>
      </c>
      <c r="AS406" t="s">
        <v>2596</v>
      </c>
      <c r="AT406" t="s">
        <v>3948</v>
      </c>
      <c r="AW406" t="s">
        <v>3952</v>
      </c>
      <c r="AX406" t="s">
        <v>3952</v>
      </c>
      <c r="AY406" t="s">
        <v>3959</v>
      </c>
      <c r="AZ406" t="s">
        <v>4221</v>
      </c>
      <c r="BB406">
        <v>22417</v>
      </c>
      <c r="BC406" t="s">
        <v>3937</v>
      </c>
      <c r="BD406">
        <v>2053</v>
      </c>
      <c r="BE406">
        <v>25</v>
      </c>
      <c r="BF406" t="s">
        <v>4619</v>
      </c>
    </row>
    <row r="407" spans="1:58">
      <c r="A407">
        <v>135635</v>
      </c>
      <c r="B407" t="s">
        <v>4014</v>
      </c>
      <c r="C407" t="s">
        <v>4280</v>
      </c>
      <c r="D407" t="s">
        <v>450</v>
      </c>
      <c r="E407">
        <v>1</v>
      </c>
      <c r="F407" t="s">
        <v>4235</v>
      </c>
      <c r="G407">
        <v>127750</v>
      </c>
      <c r="I407">
        <f t="shared" si="6"/>
        <v>127750</v>
      </c>
      <c r="K407" t="s">
        <v>3396</v>
      </c>
      <c r="L407">
        <v>0</v>
      </c>
      <c r="M407">
        <v>46210</v>
      </c>
      <c r="N407" t="s">
        <v>3408</v>
      </c>
      <c r="O407">
        <v>138616</v>
      </c>
      <c r="R407">
        <v>127750</v>
      </c>
      <c r="S407" t="s">
        <v>1676</v>
      </c>
      <c r="T407">
        <v>20</v>
      </c>
      <c r="U407">
        <v>26</v>
      </c>
      <c r="W407" t="s">
        <v>2405</v>
      </c>
      <c r="X407" t="s">
        <v>2462</v>
      </c>
      <c r="Y407" t="s">
        <v>2465</v>
      </c>
      <c r="Z407" t="s">
        <v>2488</v>
      </c>
      <c r="AA407" t="s">
        <v>2596</v>
      </c>
      <c r="AB407" t="s">
        <v>2607</v>
      </c>
      <c r="AD407">
        <v>1</v>
      </c>
      <c r="AE407" t="s">
        <v>2735</v>
      </c>
      <c r="AF407" t="s">
        <v>3107</v>
      </c>
      <c r="AH407" t="s">
        <v>3109</v>
      </c>
      <c r="AI407" t="s">
        <v>3160</v>
      </c>
      <c r="AJ407" t="s">
        <v>3312</v>
      </c>
      <c r="AL407">
        <v>46210</v>
      </c>
      <c r="AM407" t="s">
        <v>3416</v>
      </c>
      <c r="AN407" t="s">
        <v>3562</v>
      </c>
      <c r="AO407" t="s">
        <v>3933</v>
      </c>
      <c r="AP407" t="s">
        <v>3933</v>
      </c>
      <c r="AQ407" t="s">
        <v>3937</v>
      </c>
      <c r="AR407" t="s">
        <v>2488</v>
      </c>
      <c r="AS407" t="s">
        <v>2596</v>
      </c>
      <c r="AT407" t="s">
        <v>3948</v>
      </c>
      <c r="AW407" t="s">
        <v>3952</v>
      </c>
      <c r="AX407" t="s">
        <v>3952</v>
      </c>
      <c r="AY407" t="s">
        <v>3959</v>
      </c>
      <c r="AZ407" t="s">
        <v>4221</v>
      </c>
      <c r="BB407">
        <v>22417</v>
      </c>
      <c r="BC407" t="s">
        <v>3937</v>
      </c>
      <c r="BD407">
        <v>2053</v>
      </c>
      <c r="BE407">
        <v>26</v>
      </c>
      <c r="BF407" t="s">
        <v>4619</v>
      </c>
    </row>
    <row r="408" spans="1:58">
      <c r="A408">
        <v>135635</v>
      </c>
      <c r="B408" t="s">
        <v>4014</v>
      </c>
      <c r="C408" t="s">
        <v>4280</v>
      </c>
      <c r="D408" t="s">
        <v>451</v>
      </c>
      <c r="E408">
        <v>1</v>
      </c>
      <c r="F408" t="s">
        <v>4235</v>
      </c>
      <c r="G408">
        <v>127000</v>
      </c>
      <c r="I408">
        <f t="shared" si="6"/>
        <v>127000</v>
      </c>
      <c r="K408" t="s">
        <v>3396</v>
      </c>
      <c r="L408">
        <v>0</v>
      </c>
      <c r="M408">
        <v>46210</v>
      </c>
      <c r="N408" t="s">
        <v>3408</v>
      </c>
      <c r="O408">
        <v>138616</v>
      </c>
      <c r="R408">
        <v>127000</v>
      </c>
      <c r="S408" t="s">
        <v>1677</v>
      </c>
      <c r="T408">
        <v>20</v>
      </c>
      <c r="U408">
        <v>27</v>
      </c>
      <c r="W408" t="s">
        <v>2405</v>
      </c>
      <c r="X408" t="s">
        <v>2462</v>
      </c>
      <c r="Y408" t="s">
        <v>2465</v>
      </c>
      <c r="Z408" t="s">
        <v>2488</v>
      </c>
      <c r="AA408" t="s">
        <v>2596</v>
      </c>
      <c r="AB408" t="s">
        <v>2607</v>
      </c>
      <c r="AD408">
        <v>1</v>
      </c>
      <c r="AE408" t="s">
        <v>2736</v>
      </c>
      <c r="AF408" t="s">
        <v>3107</v>
      </c>
      <c r="AH408" t="s">
        <v>3109</v>
      </c>
      <c r="AI408" t="s">
        <v>3160</v>
      </c>
      <c r="AJ408" t="s">
        <v>3312</v>
      </c>
      <c r="AL408">
        <v>46210</v>
      </c>
      <c r="AM408" t="s">
        <v>3416</v>
      </c>
      <c r="AN408" t="s">
        <v>3562</v>
      </c>
      <c r="AO408" t="s">
        <v>3933</v>
      </c>
      <c r="AP408" t="s">
        <v>3933</v>
      </c>
      <c r="AQ408" t="s">
        <v>3937</v>
      </c>
      <c r="AR408" t="s">
        <v>2488</v>
      </c>
      <c r="AS408" t="s">
        <v>2596</v>
      </c>
      <c r="AT408" t="s">
        <v>3948</v>
      </c>
      <c r="AW408" t="s">
        <v>3952</v>
      </c>
      <c r="AX408" t="s">
        <v>3952</v>
      </c>
      <c r="AY408" t="s">
        <v>3959</v>
      </c>
      <c r="AZ408" t="s">
        <v>4221</v>
      </c>
      <c r="BB408">
        <v>22417</v>
      </c>
      <c r="BC408" t="s">
        <v>3937</v>
      </c>
      <c r="BD408">
        <v>2053</v>
      </c>
      <c r="BE408">
        <v>27</v>
      </c>
      <c r="BF408" t="s">
        <v>4619</v>
      </c>
    </row>
    <row r="409" spans="1:58">
      <c r="A409">
        <v>135635</v>
      </c>
      <c r="B409" t="s">
        <v>4014</v>
      </c>
      <c r="C409" t="s">
        <v>4280</v>
      </c>
      <c r="D409" t="s">
        <v>452</v>
      </c>
      <c r="E409">
        <v>1</v>
      </c>
      <c r="F409" t="s">
        <v>4235</v>
      </c>
      <c r="G409">
        <v>115000</v>
      </c>
      <c r="I409">
        <f t="shared" si="6"/>
        <v>115000</v>
      </c>
      <c r="K409" t="s">
        <v>3396</v>
      </c>
      <c r="L409">
        <v>0</v>
      </c>
      <c r="M409">
        <v>46210</v>
      </c>
      <c r="N409" t="s">
        <v>3408</v>
      </c>
      <c r="O409">
        <v>138616</v>
      </c>
      <c r="R409">
        <v>115000</v>
      </c>
      <c r="S409" t="s">
        <v>1540</v>
      </c>
      <c r="T409">
        <v>20</v>
      </c>
      <c r="U409">
        <v>28</v>
      </c>
      <c r="W409" t="s">
        <v>2405</v>
      </c>
      <c r="X409" t="s">
        <v>2462</v>
      </c>
      <c r="Y409" t="s">
        <v>2465</v>
      </c>
      <c r="Z409" t="s">
        <v>2488</v>
      </c>
      <c r="AA409" t="s">
        <v>2596</v>
      </c>
      <c r="AB409" t="s">
        <v>2607</v>
      </c>
      <c r="AD409">
        <v>1</v>
      </c>
      <c r="AE409" t="s">
        <v>2659</v>
      </c>
      <c r="AF409" t="s">
        <v>3107</v>
      </c>
      <c r="AH409" t="s">
        <v>3109</v>
      </c>
      <c r="AI409" t="s">
        <v>3160</v>
      </c>
      <c r="AJ409" t="s">
        <v>3312</v>
      </c>
      <c r="AL409">
        <v>46210</v>
      </c>
      <c r="AM409" t="s">
        <v>3416</v>
      </c>
      <c r="AN409" t="s">
        <v>3562</v>
      </c>
      <c r="AO409" t="s">
        <v>3933</v>
      </c>
      <c r="AP409" t="s">
        <v>3933</v>
      </c>
      <c r="AQ409" t="s">
        <v>3937</v>
      </c>
      <c r="AR409" t="s">
        <v>2488</v>
      </c>
      <c r="AS409" t="s">
        <v>2596</v>
      </c>
      <c r="AT409" t="s">
        <v>3948</v>
      </c>
      <c r="AW409" t="s">
        <v>3952</v>
      </c>
      <c r="AX409" t="s">
        <v>3952</v>
      </c>
      <c r="AY409" t="s">
        <v>3959</v>
      </c>
      <c r="AZ409" t="s">
        <v>4221</v>
      </c>
      <c r="BB409">
        <v>22417</v>
      </c>
      <c r="BC409" t="s">
        <v>3937</v>
      </c>
      <c r="BD409">
        <v>2053</v>
      </c>
      <c r="BE409">
        <v>28</v>
      </c>
      <c r="BF409" t="s">
        <v>4619</v>
      </c>
    </row>
    <row r="410" spans="1:58">
      <c r="A410">
        <v>135635</v>
      </c>
      <c r="B410" t="s">
        <v>4014</v>
      </c>
      <c r="C410" t="s">
        <v>4280</v>
      </c>
      <c r="D410" t="s">
        <v>453</v>
      </c>
      <c r="E410">
        <v>1</v>
      </c>
      <c r="F410" t="s">
        <v>4235</v>
      </c>
      <c r="G410">
        <v>105000</v>
      </c>
      <c r="I410">
        <f t="shared" si="6"/>
        <v>105000</v>
      </c>
      <c r="K410" t="s">
        <v>3396</v>
      </c>
      <c r="L410">
        <v>0</v>
      </c>
      <c r="M410">
        <v>46210</v>
      </c>
      <c r="N410" t="s">
        <v>3408</v>
      </c>
      <c r="O410">
        <v>138616</v>
      </c>
      <c r="R410">
        <v>105000</v>
      </c>
      <c r="S410" t="s">
        <v>1433</v>
      </c>
      <c r="T410">
        <v>20</v>
      </c>
      <c r="U410">
        <v>29</v>
      </c>
      <c r="W410" t="s">
        <v>2405</v>
      </c>
      <c r="X410" t="s">
        <v>2462</v>
      </c>
      <c r="Y410" t="s">
        <v>2465</v>
      </c>
      <c r="Z410" t="s">
        <v>2488</v>
      </c>
      <c r="AA410" t="s">
        <v>2596</v>
      </c>
      <c r="AB410" t="s">
        <v>2607</v>
      </c>
      <c r="AD410">
        <v>1</v>
      </c>
      <c r="AE410" t="s">
        <v>2614</v>
      </c>
      <c r="AF410" t="s">
        <v>3107</v>
      </c>
      <c r="AH410" t="s">
        <v>3109</v>
      </c>
      <c r="AI410" t="s">
        <v>3160</v>
      </c>
      <c r="AJ410" t="s">
        <v>3312</v>
      </c>
      <c r="AL410">
        <v>46210</v>
      </c>
      <c r="AM410" t="s">
        <v>3416</v>
      </c>
      <c r="AN410" t="s">
        <v>3562</v>
      </c>
      <c r="AO410" t="s">
        <v>3933</v>
      </c>
      <c r="AP410" t="s">
        <v>3933</v>
      </c>
      <c r="AQ410" t="s">
        <v>3937</v>
      </c>
      <c r="AR410" t="s">
        <v>2488</v>
      </c>
      <c r="AS410" t="s">
        <v>2596</v>
      </c>
      <c r="AT410" t="s">
        <v>3948</v>
      </c>
      <c r="AW410" t="s">
        <v>3952</v>
      </c>
      <c r="AX410" t="s">
        <v>3952</v>
      </c>
      <c r="AY410" t="s">
        <v>3959</v>
      </c>
      <c r="AZ410" t="s">
        <v>4221</v>
      </c>
      <c r="BB410">
        <v>22417</v>
      </c>
      <c r="BC410" t="s">
        <v>3937</v>
      </c>
      <c r="BD410">
        <v>2053</v>
      </c>
      <c r="BE410">
        <v>29</v>
      </c>
      <c r="BF410" t="s">
        <v>4619</v>
      </c>
    </row>
    <row r="411" spans="1:58">
      <c r="A411">
        <v>135635</v>
      </c>
      <c r="B411" t="s">
        <v>4014</v>
      </c>
      <c r="C411" t="s">
        <v>4280</v>
      </c>
      <c r="D411" t="s">
        <v>454</v>
      </c>
      <c r="E411">
        <v>1</v>
      </c>
      <c r="F411" t="s">
        <v>4235</v>
      </c>
      <c r="G411">
        <v>80000</v>
      </c>
      <c r="I411">
        <f t="shared" si="6"/>
        <v>80000</v>
      </c>
      <c r="K411" t="s">
        <v>3396</v>
      </c>
      <c r="L411">
        <v>0</v>
      </c>
      <c r="M411">
        <v>46210</v>
      </c>
      <c r="N411" t="s">
        <v>3408</v>
      </c>
      <c r="O411">
        <v>138616</v>
      </c>
      <c r="R411">
        <v>80000</v>
      </c>
      <c r="S411" t="s">
        <v>1530</v>
      </c>
      <c r="T411">
        <v>20</v>
      </c>
      <c r="U411">
        <v>30</v>
      </c>
      <c r="W411" t="s">
        <v>2405</v>
      </c>
      <c r="X411" t="s">
        <v>2462</v>
      </c>
      <c r="Y411" t="s">
        <v>2465</v>
      </c>
      <c r="Z411" t="s">
        <v>2488</v>
      </c>
      <c r="AA411" t="s">
        <v>2596</v>
      </c>
      <c r="AB411" t="s">
        <v>2607</v>
      </c>
      <c r="AD411">
        <v>1</v>
      </c>
      <c r="AE411" t="s">
        <v>2653</v>
      </c>
      <c r="AF411" t="s">
        <v>3107</v>
      </c>
      <c r="AH411" t="s">
        <v>3109</v>
      </c>
      <c r="AI411" t="s">
        <v>3160</v>
      </c>
      <c r="AJ411" t="s">
        <v>3312</v>
      </c>
      <c r="AL411">
        <v>46210</v>
      </c>
      <c r="AM411" t="s">
        <v>3416</v>
      </c>
      <c r="AN411" t="s">
        <v>3562</v>
      </c>
      <c r="AO411" t="s">
        <v>3933</v>
      </c>
      <c r="AP411" t="s">
        <v>3933</v>
      </c>
      <c r="AQ411" t="s">
        <v>3937</v>
      </c>
      <c r="AR411" t="s">
        <v>2488</v>
      </c>
      <c r="AS411" t="s">
        <v>2596</v>
      </c>
      <c r="AT411" t="s">
        <v>3948</v>
      </c>
      <c r="AW411" t="s">
        <v>3952</v>
      </c>
      <c r="AX411" t="s">
        <v>3952</v>
      </c>
      <c r="AY411" t="s">
        <v>3959</v>
      </c>
      <c r="AZ411" t="s">
        <v>4221</v>
      </c>
      <c r="BB411">
        <v>22417</v>
      </c>
      <c r="BC411" t="s">
        <v>3937</v>
      </c>
      <c r="BD411">
        <v>2053</v>
      </c>
      <c r="BE411">
        <v>30</v>
      </c>
      <c r="BF411" t="s">
        <v>4619</v>
      </c>
    </row>
    <row r="412" spans="1:58">
      <c r="A412">
        <v>135635</v>
      </c>
      <c r="B412" t="s">
        <v>4014</v>
      </c>
      <c r="C412" t="s">
        <v>4280</v>
      </c>
      <c r="D412" t="s">
        <v>455</v>
      </c>
      <c r="E412">
        <v>1</v>
      </c>
      <c r="F412" t="s">
        <v>4235</v>
      </c>
      <c r="G412">
        <v>80000</v>
      </c>
      <c r="I412">
        <f t="shared" si="6"/>
        <v>80000</v>
      </c>
      <c r="K412" t="s">
        <v>3396</v>
      </c>
      <c r="L412">
        <v>0</v>
      </c>
      <c r="M412">
        <v>46210</v>
      </c>
      <c r="N412" t="s">
        <v>3408</v>
      </c>
      <c r="O412">
        <v>138616</v>
      </c>
      <c r="R412">
        <v>80000</v>
      </c>
      <c r="S412" t="s">
        <v>1530</v>
      </c>
      <c r="T412">
        <v>20</v>
      </c>
      <c r="U412">
        <v>31</v>
      </c>
      <c r="W412" t="s">
        <v>2405</v>
      </c>
      <c r="X412" t="s">
        <v>2462</v>
      </c>
      <c r="Y412" t="s">
        <v>2465</v>
      </c>
      <c r="Z412" t="s">
        <v>2488</v>
      </c>
      <c r="AA412" t="s">
        <v>2596</v>
      </c>
      <c r="AB412" t="s">
        <v>2607</v>
      </c>
      <c r="AD412">
        <v>1</v>
      </c>
      <c r="AE412" t="s">
        <v>2653</v>
      </c>
      <c r="AF412" t="s">
        <v>3107</v>
      </c>
      <c r="AH412" t="s">
        <v>3109</v>
      </c>
      <c r="AI412" t="s">
        <v>3160</v>
      </c>
      <c r="AJ412" t="s">
        <v>3312</v>
      </c>
      <c r="AL412">
        <v>46210</v>
      </c>
      <c r="AM412" t="s">
        <v>3416</v>
      </c>
      <c r="AN412" t="s">
        <v>3562</v>
      </c>
      <c r="AO412" t="s">
        <v>3933</v>
      </c>
      <c r="AP412" t="s">
        <v>3933</v>
      </c>
      <c r="AQ412" t="s">
        <v>3937</v>
      </c>
      <c r="AR412" t="s">
        <v>2488</v>
      </c>
      <c r="AS412" t="s">
        <v>2596</v>
      </c>
      <c r="AT412" t="s">
        <v>3948</v>
      </c>
      <c r="AW412" t="s">
        <v>3952</v>
      </c>
      <c r="AX412" t="s">
        <v>3952</v>
      </c>
      <c r="AY412" t="s">
        <v>3959</v>
      </c>
      <c r="AZ412" t="s">
        <v>4221</v>
      </c>
      <c r="BB412">
        <v>22417</v>
      </c>
      <c r="BC412" t="s">
        <v>3937</v>
      </c>
      <c r="BD412">
        <v>2053</v>
      </c>
      <c r="BE412">
        <v>31</v>
      </c>
      <c r="BF412" t="s">
        <v>4619</v>
      </c>
    </row>
    <row r="413" spans="1:58">
      <c r="A413">
        <v>135635</v>
      </c>
      <c r="B413" t="s">
        <v>4014</v>
      </c>
      <c r="C413" t="s">
        <v>4280</v>
      </c>
      <c r="D413" t="s">
        <v>456</v>
      </c>
      <c r="E413">
        <v>1</v>
      </c>
      <c r="F413" t="s">
        <v>4235</v>
      </c>
      <c r="G413">
        <v>80000</v>
      </c>
      <c r="I413">
        <f t="shared" si="6"/>
        <v>80000</v>
      </c>
      <c r="K413" t="s">
        <v>3396</v>
      </c>
      <c r="L413">
        <v>0</v>
      </c>
      <c r="M413">
        <v>46210</v>
      </c>
      <c r="N413" t="s">
        <v>3408</v>
      </c>
      <c r="O413">
        <v>138616</v>
      </c>
      <c r="R413">
        <v>80000</v>
      </c>
      <c r="S413" t="s">
        <v>1530</v>
      </c>
      <c r="T413">
        <v>20</v>
      </c>
      <c r="U413">
        <v>32</v>
      </c>
      <c r="W413" t="s">
        <v>2405</v>
      </c>
      <c r="X413" t="s">
        <v>2462</v>
      </c>
      <c r="Y413" t="s">
        <v>2465</v>
      </c>
      <c r="Z413" t="s">
        <v>2488</v>
      </c>
      <c r="AA413" t="s">
        <v>2596</v>
      </c>
      <c r="AB413" t="s">
        <v>2607</v>
      </c>
      <c r="AD413">
        <v>1</v>
      </c>
      <c r="AE413" t="s">
        <v>2653</v>
      </c>
      <c r="AF413" t="s">
        <v>3107</v>
      </c>
      <c r="AH413" t="s">
        <v>3109</v>
      </c>
      <c r="AI413" t="s">
        <v>3160</v>
      </c>
      <c r="AJ413" t="s">
        <v>3312</v>
      </c>
      <c r="AL413">
        <v>46210</v>
      </c>
      <c r="AM413" t="s">
        <v>3416</v>
      </c>
      <c r="AN413" t="s">
        <v>3562</v>
      </c>
      <c r="AO413" t="s">
        <v>3933</v>
      </c>
      <c r="AP413" t="s">
        <v>3933</v>
      </c>
      <c r="AQ413" t="s">
        <v>3937</v>
      </c>
      <c r="AR413" t="s">
        <v>2488</v>
      </c>
      <c r="AS413" t="s">
        <v>2596</v>
      </c>
      <c r="AT413" t="s">
        <v>3948</v>
      </c>
      <c r="AW413" t="s">
        <v>3952</v>
      </c>
      <c r="AX413" t="s">
        <v>3952</v>
      </c>
      <c r="AY413" t="s">
        <v>3959</v>
      </c>
      <c r="AZ413" t="s">
        <v>4221</v>
      </c>
      <c r="BB413">
        <v>22417</v>
      </c>
      <c r="BC413" t="s">
        <v>3937</v>
      </c>
      <c r="BD413">
        <v>2053</v>
      </c>
      <c r="BE413">
        <v>32</v>
      </c>
      <c r="BF413" t="s">
        <v>4619</v>
      </c>
    </row>
    <row r="414" spans="1:58">
      <c r="A414">
        <v>135635</v>
      </c>
      <c r="B414" t="s">
        <v>4014</v>
      </c>
      <c r="C414" t="s">
        <v>4280</v>
      </c>
      <c r="D414" t="s">
        <v>457</v>
      </c>
      <c r="E414">
        <v>1</v>
      </c>
      <c r="F414" t="s">
        <v>4235</v>
      </c>
      <c r="G414">
        <v>70000</v>
      </c>
      <c r="I414">
        <f t="shared" si="6"/>
        <v>70000</v>
      </c>
      <c r="K414" t="s">
        <v>3396</v>
      </c>
      <c r="L414">
        <v>0</v>
      </c>
      <c r="M414">
        <v>46210</v>
      </c>
      <c r="N414" t="s">
        <v>3408</v>
      </c>
      <c r="O414">
        <v>138616</v>
      </c>
      <c r="R414">
        <v>70000</v>
      </c>
      <c r="S414" t="s">
        <v>1541</v>
      </c>
      <c r="T414">
        <v>20</v>
      </c>
      <c r="U414">
        <v>33</v>
      </c>
      <c r="W414" t="s">
        <v>2405</v>
      </c>
      <c r="X414" t="s">
        <v>2462</v>
      </c>
      <c r="Y414" t="s">
        <v>2465</v>
      </c>
      <c r="Z414" t="s">
        <v>2488</v>
      </c>
      <c r="AA414" t="s">
        <v>2596</v>
      </c>
      <c r="AB414" t="s">
        <v>2607</v>
      </c>
      <c r="AD414">
        <v>1</v>
      </c>
      <c r="AE414" t="s">
        <v>2660</v>
      </c>
      <c r="AF414" t="s">
        <v>3107</v>
      </c>
      <c r="AH414" t="s">
        <v>3109</v>
      </c>
      <c r="AI414" t="s">
        <v>3160</v>
      </c>
      <c r="AJ414" t="s">
        <v>3312</v>
      </c>
      <c r="AL414">
        <v>46210</v>
      </c>
      <c r="AM414" t="s">
        <v>3416</v>
      </c>
      <c r="AN414" t="s">
        <v>3562</v>
      </c>
      <c r="AO414" t="s">
        <v>3933</v>
      </c>
      <c r="AP414" t="s">
        <v>3933</v>
      </c>
      <c r="AQ414" t="s">
        <v>3937</v>
      </c>
      <c r="AR414" t="s">
        <v>2488</v>
      </c>
      <c r="AS414" t="s">
        <v>2596</v>
      </c>
      <c r="AT414" t="s">
        <v>3948</v>
      </c>
      <c r="AW414" t="s">
        <v>3952</v>
      </c>
      <c r="AX414" t="s">
        <v>3952</v>
      </c>
      <c r="AY414" t="s">
        <v>3959</v>
      </c>
      <c r="AZ414" t="s">
        <v>4221</v>
      </c>
      <c r="BB414">
        <v>22417</v>
      </c>
      <c r="BC414" t="s">
        <v>3937</v>
      </c>
      <c r="BD414">
        <v>2053</v>
      </c>
      <c r="BE414">
        <v>33</v>
      </c>
      <c r="BF414" t="s">
        <v>4619</v>
      </c>
    </row>
    <row r="415" spans="1:58">
      <c r="A415">
        <v>135635</v>
      </c>
      <c r="B415" t="s">
        <v>4014</v>
      </c>
      <c r="C415" t="s">
        <v>4280</v>
      </c>
      <c r="D415" t="s">
        <v>458</v>
      </c>
      <c r="E415">
        <v>1</v>
      </c>
      <c r="F415" t="s">
        <v>4235</v>
      </c>
      <c r="G415">
        <v>70000</v>
      </c>
      <c r="I415">
        <f t="shared" si="6"/>
        <v>70000</v>
      </c>
      <c r="K415" t="s">
        <v>3396</v>
      </c>
      <c r="L415">
        <v>0</v>
      </c>
      <c r="M415">
        <v>46210</v>
      </c>
      <c r="N415" t="s">
        <v>3408</v>
      </c>
      <c r="O415">
        <v>138616</v>
      </c>
      <c r="R415">
        <v>70000</v>
      </c>
      <c r="S415" t="s">
        <v>1541</v>
      </c>
      <c r="T415">
        <v>20</v>
      </c>
      <c r="U415">
        <v>34</v>
      </c>
      <c r="W415" t="s">
        <v>2405</v>
      </c>
      <c r="X415" t="s">
        <v>2462</v>
      </c>
      <c r="Y415" t="s">
        <v>2465</v>
      </c>
      <c r="Z415" t="s">
        <v>2488</v>
      </c>
      <c r="AA415" t="s">
        <v>2596</v>
      </c>
      <c r="AB415" t="s">
        <v>2607</v>
      </c>
      <c r="AD415">
        <v>1</v>
      </c>
      <c r="AE415" t="s">
        <v>2660</v>
      </c>
      <c r="AF415" t="s">
        <v>3107</v>
      </c>
      <c r="AH415" t="s">
        <v>3109</v>
      </c>
      <c r="AI415" t="s">
        <v>3160</v>
      </c>
      <c r="AJ415" t="s">
        <v>3312</v>
      </c>
      <c r="AL415">
        <v>46210</v>
      </c>
      <c r="AM415" t="s">
        <v>3416</v>
      </c>
      <c r="AN415" t="s">
        <v>3562</v>
      </c>
      <c r="AO415" t="s">
        <v>3933</v>
      </c>
      <c r="AP415" t="s">
        <v>3933</v>
      </c>
      <c r="AQ415" t="s">
        <v>3937</v>
      </c>
      <c r="AR415" t="s">
        <v>2488</v>
      </c>
      <c r="AS415" t="s">
        <v>2596</v>
      </c>
      <c r="AT415" t="s">
        <v>3948</v>
      </c>
      <c r="AW415" t="s">
        <v>3952</v>
      </c>
      <c r="AX415" t="s">
        <v>3952</v>
      </c>
      <c r="AY415" t="s">
        <v>3959</v>
      </c>
      <c r="AZ415" t="s">
        <v>4221</v>
      </c>
      <c r="BB415">
        <v>22417</v>
      </c>
      <c r="BC415" t="s">
        <v>3937</v>
      </c>
      <c r="BD415">
        <v>2053</v>
      </c>
      <c r="BE415">
        <v>34</v>
      </c>
      <c r="BF415" t="s">
        <v>4619</v>
      </c>
    </row>
    <row r="416" spans="1:58">
      <c r="A416">
        <v>135635</v>
      </c>
      <c r="B416" t="s">
        <v>4014</v>
      </c>
      <c r="C416" t="s">
        <v>4280</v>
      </c>
      <c r="D416" t="s">
        <v>459</v>
      </c>
      <c r="E416">
        <v>1</v>
      </c>
      <c r="F416" t="s">
        <v>4235</v>
      </c>
      <c r="G416">
        <v>70000</v>
      </c>
      <c r="I416">
        <f t="shared" si="6"/>
        <v>70000</v>
      </c>
      <c r="K416" t="s">
        <v>3396</v>
      </c>
      <c r="L416">
        <v>0</v>
      </c>
      <c r="M416">
        <v>46210</v>
      </c>
      <c r="N416" t="s">
        <v>3408</v>
      </c>
      <c r="O416">
        <v>138616</v>
      </c>
      <c r="R416">
        <v>70000</v>
      </c>
      <c r="S416" t="s">
        <v>1541</v>
      </c>
      <c r="T416">
        <v>20</v>
      </c>
      <c r="U416">
        <v>35</v>
      </c>
      <c r="W416" t="s">
        <v>2405</v>
      </c>
      <c r="X416" t="s">
        <v>2462</v>
      </c>
      <c r="Y416" t="s">
        <v>2465</v>
      </c>
      <c r="Z416" t="s">
        <v>2488</v>
      </c>
      <c r="AA416" t="s">
        <v>2596</v>
      </c>
      <c r="AB416" t="s">
        <v>2607</v>
      </c>
      <c r="AD416">
        <v>1</v>
      </c>
      <c r="AE416" t="s">
        <v>2660</v>
      </c>
      <c r="AF416" t="s">
        <v>3107</v>
      </c>
      <c r="AH416" t="s">
        <v>3109</v>
      </c>
      <c r="AI416" t="s">
        <v>3160</v>
      </c>
      <c r="AJ416" t="s">
        <v>3312</v>
      </c>
      <c r="AL416">
        <v>46210</v>
      </c>
      <c r="AM416" t="s">
        <v>3416</v>
      </c>
      <c r="AN416" t="s">
        <v>3562</v>
      </c>
      <c r="AO416" t="s">
        <v>3933</v>
      </c>
      <c r="AP416" t="s">
        <v>3933</v>
      </c>
      <c r="AQ416" t="s">
        <v>3937</v>
      </c>
      <c r="AR416" t="s">
        <v>2488</v>
      </c>
      <c r="AS416" t="s">
        <v>2596</v>
      </c>
      <c r="AT416" t="s">
        <v>3948</v>
      </c>
      <c r="AW416" t="s">
        <v>3952</v>
      </c>
      <c r="AX416" t="s">
        <v>3952</v>
      </c>
      <c r="AY416" t="s">
        <v>3959</v>
      </c>
      <c r="AZ416" t="s">
        <v>4221</v>
      </c>
      <c r="BB416">
        <v>22417</v>
      </c>
      <c r="BC416" t="s">
        <v>3937</v>
      </c>
      <c r="BD416">
        <v>2053</v>
      </c>
      <c r="BE416">
        <v>35</v>
      </c>
      <c r="BF416" t="s">
        <v>4619</v>
      </c>
    </row>
    <row r="417" spans="1:58">
      <c r="A417">
        <v>135635</v>
      </c>
      <c r="B417" t="s">
        <v>4014</v>
      </c>
      <c r="C417" t="s">
        <v>4280</v>
      </c>
      <c r="D417" t="s">
        <v>460</v>
      </c>
      <c r="E417">
        <v>1</v>
      </c>
      <c r="F417" t="s">
        <v>4235</v>
      </c>
      <c r="G417">
        <v>70000</v>
      </c>
      <c r="I417">
        <f t="shared" si="6"/>
        <v>70000</v>
      </c>
      <c r="K417" t="s">
        <v>3396</v>
      </c>
      <c r="L417">
        <v>0</v>
      </c>
      <c r="M417">
        <v>46210</v>
      </c>
      <c r="N417" t="s">
        <v>3408</v>
      </c>
      <c r="O417">
        <v>138616</v>
      </c>
      <c r="R417">
        <v>70000</v>
      </c>
      <c r="S417" t="s">
        <v>1541</v>
      </c>
      <c r="T417">
        <v>20</v>
      </c>
      <c r="U417">
        <v>36</v>
      </c>
      <c r="W417" t="s">
        <v>2405</v>
      </c>
      <c r="X417" t="s">
        <v>2462</v>
      </c>
      <c r="Y417" t="s">
        <v>2465</v>
      </c>
      <c r="Z417" t="s">
        <v>2488</v>
      </c>
      <c r="AA417" t="s">
        <v>2596</v>
      </c>
      <c r="AB417" t="s">
        <v>2607</v>
      </c>
      <c r="AD417">
        <v>1</v>
      </c>
      <c r="AE417" t="s">
        <v>2660</v>
      </c>
      <c r="AF417" t="s">
        <v>3107</v>
      </c>
      <c r="AH417" t="s">
        <v>3109</v>
      </c>
      <c r="AI417" t="s">
        <v>3160</v>
      </c>
      <c r="AJ417" t="s">
        <v>3312</v>
      </c>
      <c r="AL417">
        <v>46210</v>
      </c>
      <c r="AM417" t="s">
        <v>3416</v>
      </c>
      <c r="AN417" t="s">
        <v>3562</v>
      </c>
      <c r="AO417" t="s">
        <v>3933</v>
      </c>
      <c r="AP417" t="s">
        <v>3933</v>
      </c>
      <c r="AQ417" t="s">
        <v>3937</v>
      </c>
      <c r="AR417" t="s">
        <v>2488</v>
      </c>
      <c r="AS417" t="s">
        <v>2596</v>
      </c>
      <c r="AT417" t="s">
        <v>3948</v>
      </c>
      <c r="AW417" t="s">
        <v>3952</v>
      </c>
      <c r="AX417" t="s">
        <v>3952</v>
      </c>
      <c r="AY417" t="s">
        <v>3959</v>
      </c>
      <c r="AZ417" t="s">
        <v>4221</v>
      </c>
      <c r="BB417">
        <v>22417</v>
      </c>
      <c r="BC417" t="s">
        <v>3937</v>
      </c>
      <c r="BD417">
        <v>2053</v>
      </c>
      <c r="BE417">
        <v>36</v>
      </c>
      <c r="BF417" t="s">
        <v>4619</v>
      </c>
    </row>
    <row r="418" spans="1:58">
      <c r="A418">
        <v>135635</v>
      </c>
      <c r="B418" t="s">
        <v>4014</v>
      </c>
      <c r="C418" t="s">
        <v>4280</v>
      </c>
      <c r="D418" t="s">
        <v>461</v>
      </c>
      <c r="E418">
        <v>1</v>
      </c>
      <c r="F418" t="s">
        <v>4235</v>
      </c>
      <c r="G418">
        <v>30000</v>
      </c>
      <c r="I418">
        <f t="shared" si="6"/>
        <v>30000</v>
      </c>
      <c r="K418" t="s">
        <v>3396</v>
      </c>
      <c r="L418">
        <v>0</v>
      </c>
      <c r="M418">
        <v>46210</v>
      </c>
      <c r="N418" t="s">
        <v>3408</v>
      </c>
      <c r="O418">
        <v>138616</v>
      </c>
      <c r="R418">
        <v>30000</v>
      </c>
      <c r="S418" t="s">
        <v>1430</v>
      </c>
      <c r="T418">
        <v>20</v>
      </c>
      <c r="U418">
        <v>37</v>
      </c>
      <c r="W418" t="s">
        <v>2405</v>
      </c>
      <c r="X418" t="s">
        <v>2462</v>
      </c>
      <c r="Y418" t="s">
        <v>2465</v>
      </c>
      <c r="Z418" t="s">
        <v>2488</v>
      </c>
      <c r="AA418" t="s">
        <v>2596</v>
      </c>
      <c r="AB418" t="s">
        <v>2607</v>
      </c>
      <c r="AD418">
        <v>1</v>
      </c>
      <c r="AE418" t="s">
        <v>2611</v>
      </c>
      <c r="AF418" t="s">
        <v>3107</v>
      </c>
      <c r="AH418" t="s">
        <v>3109</v>
      </c>
      <c r="AI418" t="s">
        <v>3160</v>
      </c>
      <c r="AJ418" t="s">
        <v>3312</v>
      </c>
      <c r="AL418">
        <v>46210</v>
      </c>
      <c r="AM418" t="s">
        <v>3416</v>
      </c>
      <c r="AN418" t="s">
        <v>3562</v>
      </c>
      <c r="AO418" t="s">
        <v>3933</v>
      </c>
      <c r="AP418" t="s">
        <v>3933</v>
      </c>
      <c r="AQ418" t="s">
        <v>3937</v>
      </c>
      <c r="AR418" t="s">
        <v>2488</v>
      </c>
      <c r="AS418" t="s">
        <v>2596</v>
      </c>
      <c r="AT418" t="s">
        <v>3948</v>
      </c>
      <c r="AW418" t="s">
        <v>3952</v>
      </c>
      <c r="AX418" t="s">
        <v>3952</v>
      </c>
      <c r="AY418" t="s">
        <v>3959</v>
      </c>
      <c r="AZ418" t="s">
        <v>4221</v>
      </c>
      <c r="BB418">
        <v>22417</v>
      </c>
      <c r="BC418" t="s">
        <v>3937</v>
      </c>
      <c r="BD418">
        <v>2053</v>
      </c>
      <c r="BE418">
        <v>37</v>
      </c>
      <c r="BF418" t="s">
        <v>4619</v>
      </c>
    </row>
    <row r="419" spans="1:58">
      <c r="A419">
        <v>135635</v>
      </c>
      <c r="B419" t="s">
        <v>4014</v>
      </c>
      <c r="C419" t="s">
        <v>4280</v>
      </c>
      <c r="D419" t="s">
        <v>462</v>
      </c>
      <c r="E419">
        <v>1</v>
      </c>
      <c r="F419" t="s">
        <v>4235</v>
      </c>
      <c r="G419">
        <v>10000</v>
      </c>
      <c r="I419">
        <f t="shared" si="6"/>
        <v>10000</v>
      </c>
      <c r="K419" t="s">
        <v>3396</v>
      </c>
      <c r="L419">
        <v>0</v>
      </c>
      <c r="M419">
        <v>46210</v>
      </c>
      <c r="N419" t="s">
        <v>3408</v>
      </c>
      <c r="O419">
        <v>138616</v>
      </c>
      <c r="R419">
        <v>10000</v>
      </c>
      <c r="S419" t="s">
        <v>1563</v>
      </c>
      <c r="T419">
        <v>20</v>
      </c>
      <c r="U419">
        <v>38</v>
      </c>
      <c r="W419" t="s">
        <v>2405</v>
      </c>
      <c r="X419" t="s">
        <v>2462</v>
      </c>
      <c r="Y419" t="s">
        <v>2465</v>
      </c>
      <c r="Z419" t="s">
        <v>2488</v>
      </c>
      <c r="AA419" t="s">
        <v>2596</v>
      </c>
      <c r="AB419" t="s">
        <v>2607</v>
      </c>
      <c r="AD419">
        <v>1</v>
      </c>
      <c r="AE419" t="s">
        <v>1481</v>
      </c>
      <c r="AF419" t="s">
        <v>3107</v>
      </c>
      <c r="AH419" t="s">
        <v>3109</v>
      </c>
      <c r="AI419" t="s">
        <v>3160</v>
      </c>
      <c r="AJ419" t="s">
        <v>3312</v>
      </c>
      <c r="AL419">
        <v>46210</v>
      </c>
      <c r="AM419" t="s">
        <v>3416</v>
      </c>
      <c r="AN419" t="s">
        <v>3562</v>
      </c>
      <c r="AO419" t="s">
        <v>3933</v>
      </c>
      <c r="AP419" t="s">
        <v>3933</v>
      </c>
      <c r="AQ419" t="s">
        <v>3937</v>
      </c>
      <c r="AR419" t="s">
        <v>2488</v>
      </c>
      <c r="AS419" t="s">
        <v>2596</v>
      </c>
      <c r="AT419" t="s">
        <v>3948</v>
      </c>
      <c r="AW419" t="s">
        <v>3952</v>
      </c>
      <c r="AX419" t="s">
        <v>3952</v>
      </c>
      <c r="AY419" t="s">
        <v>3959</v>
      </c>
      <c r="AZ419" t="s">
        <v>4221</v>
      </c>
      <c r="BB419">
        <v>22417</v>
      </c>
      <c r="BC419" t="s">
        <v>3937</v>
      </c>
      <c r="BD419">
        <v>2053</v>
      </c>
      <c r="BE419">
        <v>38</v>
      </c>
      <c r="BF419" t="s">
        <v>4619</v>
      </c>
    </row>
    <row r="420" spans="1:58">
      <c r="A420">
        <v>135635</v>
      </c>
      <c r="B420" t="s">
        <v>4014</v>
      </c>
      <c r="C420" t="s">
        <v>4280</v>
      </c>
      <c r="D420" t="s">
        <v>463</v>
      </c>
      <c r="E420">
        <v>1</v>
      </c>
      <c r="F420" t="s">
        <v>4235</v>
      </c>
      <c r="G420">
        <v>1116500</v>
      </c>
      <c r="I420">
        <f t="shared" si="6"/>
        <v>1116500</v>
      </c>
      <c r="K420" t="s">
        <v>3396</v>
      </c>
      <c r="L420">
        <v>0</v>
      </c>
      <c r="M420">
        <v>46210</v>
      </c>
      <c r="N420" t="s">
        <v>3408</v>
      </c>
      <c r="O420">
        <v>138616</v>
      </c>
      <c r="R420">
        <v>1116500</v>
      </c>
      <c r="S420" t="s">
        <v>1678</v>
      </c>
      <c r="T420">
        <v>20</v>
      </c>
      <c r="U420">
        <v>39</v>
      </c>
      <c r="W420" t="s">
        <v>2405</v>
      </c>
      <c r="X420" t="s">
        <v>2462</v>
      </c>
      <c r="Y420" t="s">
        <v>2465</v>
      </c>
      <c r="Z420" t="s">
        <v>2488</v>
      </c>
      <c r="AA420" t="s">
        <v>2596</v>
      </c>
      <c r="AB420" t="s">
        <v>2607</v>
      </c>
      <c r="AD420">
        <v>1</v>
      </c>
      <c r="AE420" t="s">
        <v>2737</v>
      </c>
      <c r="AF420" t="s">
        <v>3107</v>
      </c>
      <c r="AH420" t="s">
        <v>3109</v>
      </c>
      <c r="AI420" t="s">
        <v>3160</v>
      </c>
      <c r="AJ420" t="s">
        <v>3312</v>
      </c>
      <c r="AL420">
        <v>46210</v>
      </c>
      <c r="AM420" t="s">
        <v>3416</v>
      </c>
      <c r="AN420" t="s">
        <v>3562</v>
      </c>
      <c r="AO420" t="s">
        <v>3933</v>
      </c>
      <c r="AP420" t="s">
        <v>3933</v>
      </c>
      <c r="AQ420" t="s">
        <v>3937</v>
      </c>
      <c r="AR420" t="s">
        <v>2488</v>
      </c>
      <c r="AS420" t="s">
        <v>2596</v>
      </c>
      <c r="AT420" t="s">
        <v>3948</v>
      </c>
      <c r="AW420" t="s">
        <v>3952</v>
      </c>
      <c r="AX420" t="s">
        <v>3952</v>
      </c>
      <c r="AY420" t="s">
        <v>3959</v>
      </c>
      <c r="AZ420" t="s">
        <v>4221</v>
      </c>
      <c r="BB420">
        <v>22417</v>
      </c>
      <c r="BC420" t="s">
        <v>3937</v>
      </c>
      <c r="BD420">
        <v>2053</v>
      </c>
      <c r="BE420">
        <v>39</v>
      </c>
      <c r="BF420" t="s">
        <v>4619</v>
      </c>
    </row>
    <row r="421" spans="1:58">
      <c r="A421">
        <v>135635</v>
      </c>
      <c r="B421" t="s">
        <v>4014</v>
      </c>
      <c r="C421" t="s">
        <v>4280</v>
      </c>
      <c r="D421" t="s">
        <v>464</v>
      </c>
      <c r="E421">
        <v>1</v>
      </c>
      <c r="F421" t="s">
        <v>4235</v>
      </c>
      <c r="G421">
        <v>810000</v>
      </c>
      <c r="I421">
        <f t="shared" si="6"/>
        <v>810000</v>
      </c>
      <c r="K421" t="s">
        <v>3396</v>
      </c>
      <c r="L421">
        <v>0</v>
      </c>
      <c r="M421">
        <v>46210</v>
      </c>
      <c r="N421" t="s">
        <v>3408</v>
      </c>
      <c r="O421">
        <v>138616</v>
      </c>
      <c r="R421">
        <v>810000</v>
      </c>
      <c r="S421" t="s">
        <v>1679</v>
      </c>
      <c r="T421">
        <v>20</v>
      </c>
      <c r="U421">
        <v>40</v>
      </c>
      <c r="W421" t="s">
        <v>2405</v>
      </c>
      <c r="X421" t="s">
        <v>2462</v>
      </c>
      <c r="Y421" t="s">
        <v>2465</v>
      </c>
      <c r="Z421" t="s">
        <v>2488</v>
      </c>
      <c r="AA421" t="s">
        <v>2596</v>
      </c>
      <c r="AB421" t="s">
        <v>2607</v>
      </c>
      <c r="AD421">
        <v>1</v>
      </c>
      <c r="AE421" t="s">
        <v>1912</v>
      </c>
      <c r="AF421" t="s">
        <v>3107</v>
      </c>
      <c r="AH421" t="s">
        <v>3109</v>
      </c>
      <c r="AI421" t="s">
        <v>3160</v>
      </c>
      <c r="AJ421" t="s">
        <v>3312</v>
      </c>
      <c r="AL421">
        <v>46210</v>
      </c>
      <c r="AM421" t="s">
        <v>3416</v>
      </c>
      <c r="AN421" t="s">
        <v>3562</v>
      </c>
      <c r="AO421" t="s">
        <v>3933</v>
      </c>
      <c r="AP421" t="s">
        <v>3933</v>
      </c>
      <c r="AQ421" t="s">
        <v>3937</v>
      </c>
      <c r="AR421" t="s">
        <v>2488</v>
      </c>
      <c r="AS421" t="s">
        <v>2596</v>
      </c>
      <c r="AT421" t="s">
        <v>3948</v>
      </c>
      <c r="AW421" t="s">
        <v>3952</v>
      </c>
      <c r="AX421" t="s">
        <v>3952</v>
      </c>
      <c r="AY421" t="s">
        <v>3959</v>
      </c>
      <c r="AZ421" t="s">
        <v>4221</v>
      </c>
      <c r="BB421">
        <v>22417</v>
      </c>
      <c r="BC421" t="s">
        <v>3937</v>
      </c>
      <c r="BD421">
        <v>2053</v>
      </c>
      <c r="BE421">
        <v>40</v>
      </c>
      <c r="BF421" t="s">
        <v>4619</v>
      </c>
    </row>
    <row r="422" spans="1:58">
      <c r="A422">
        <v>135635</v>
      </c>
      <c r="B422" t="s">
        <v>4014</v>
      </c>
      <c r="C422" t="s">
        <v>4280</v>
      </c>
      <c r="D422" t="s">
        <v>465</v>
      </c>
      <c r="E422">
        <v>1</v>
      </c>
      <c r="F422" t="s">
        <v>4235</v>
      </c>
      <c r="G422">
        <v>220000</v>
      </c>
      <c r="I422">
        <f t="shared" si="6"/>
        <v>220000</v>
      </c>
      <c r="K422" t="s">
        <v>3396</v>
      </c>
      <c r="L422">
        <v>0</v>
      </c>
      <c r="M422">
        <v>46210</v>
      </c>
      <c r="N422" t="s">
        <v>3408</v>
      </c>
      <c r="O422">
        <v>138616</v>
      </c>
      <c r="R422">
        <v>220000</v>
      </c>
      <c r="S422" t="s">
        <v>1560</v>
      </c>
      <c r="T422">
        <v>20</v>
      </c>
      <c r="U422">
        <v>41</v>
      </c>
      <c r="W422" t="s">
        <v>2405</v>
      </c>
      <c r="X422" t="s">
        <v>2462</v>
      </c>
      <c r="Y422" t="s">
        <v>2465</v>
      </c>
      <c r="Z422" t="s">
        <v>2488</v>
      </c>
      <c r="AA422" t="s">
        <v>2596</v>
      </c>
      <c r="AB422" t="s">
        <v>2607</v>
      </c>
      <c r="AD422">
        <v>1</v>
      </c>
      <c r="AE422" t="s">
        <v>2674</v>
      </c>
      <c r="AF422" t="s">
        <v>3107</v>
      </c>
      <c r="AH422" t="s">
        <v>3109</v>
      </c>
      <c r="AI422" t="s">
        <v>3160</v>
      </c>
      <c r="AJ422" t="s">
        <v>3312</v>
      </c>
      <c r="AL422">
        <v>46210</v>
      </c>
      <c r="AM422" t="s">
        <v>3416</v>
      </c>
      <c r="AN422" t="s">
        <v>3562</v>
      </c>
      <c r="AO422" t="s">
        <v>3933</v>
      </c>
      <c r="AP422" t="s">
        <v>3933</v>
      </c>
      <c r="AQ422" t="s">
        <v>3937</v>
      </c>
      <c r="AR422" t="s">
        <v>2488</v>
      </c>
      <c r="AS422" t="s">
        <v>2596</v>
      </c>
      <c r="AT422" t="s">
        <v>3948</v>
      </c>
      <c r="AW422" t="s">
        <v>3952</v>
      </c>
      <c r="AX422" t="s">
        <v>3952</v>
      </c>
      <c r="AY422" t="s">
        <v>3959</v>
      </c>
      <c r="AZ422" t="s">
        <v>4221</v>
      </c>
      <c r="BB422">
        <v>22417</v>
      </c>
      <c r="BC422" t="s">
        <v>3937</v>
      </c>
      <c r="BD422">
        <v>2053</v>
      </c>
      <c r="BE422">
        <v>41</v>
      </c>
      <c r="BF422" t="s">
        <v>4619</v>
      </c>
    </row>
    <row r="423" spans="1:58">
      <c r="A423">
        <v>135635</v>
      </c>
      <c r="B423" t="s">
        <v>4014</v>
      </c>
      <c r="C423" t="s">
        <v>4280</v>
      </c>
      <c r="D423" t="s">
        <v>466</v>
      </c>
      <c r="E423">
        <v>1</v>
      </c>
      <c r="F423" t="s">
        <v>4235</v>
      </c>
      <c r="G423">
        <v>167500</v>
      </c>
      <c r="I423">
        <f t="shared" si="6"/>
        <v>167500</v>
      </c>
      <c r="K423" t="s">
        <v>3396</v>
      </c>
      <c r="L423">
        <v>0</v>
      </c>
      <c r="M423">
        <v>46210</v>
      </c>
      <c r="N423" t="s">
        <v>3408</v>
      </c>
      <c r="O423">
        <v>138616</v>
      </c>
      <c r="R423">
        <v>167500</v>
      </c>
      <c r="S423" t="s">
        <v>1660</v>
      </c>
      <c r="T423">
        <v>20</v>
      </c>
      <c r="U423">
        <v>42</v>
      </c>
      <c r="W423" t="s">
        <v>2405</v>
      </c>
      <c r="X423" t="s">
        <v>2462</v>
      </c>
      <c r="Y423" t="s">
        <v>2465</v>
      </c>
      <c r="Z423" t="s">
        <v>2488</v>
      </c>
      <c r="AA423" t="s">
        <v>2596</v>
      </c>
      <c r="AB423" t="s">
        <v>2607</v>
      </c>
      <c r="AD423">
        <v>1</v>
      </c>
      <c r="AE423" t="s">
        <v>2723</v>
      </c>
      <c r="AF423" t="s">
        <v>3107</v>
      </c>
      <c r="AH423" t="s">
        <v>3109</v>
      </c>
      <c r="AI423" t="s">
        <v>3160</v>
      </c>
      <c r="AJ423" t="s">
        <v>3312</v>
      </c>
      <c r="AL423">
        <v>46210</v>
      </c>
      <c r="AM423" t="s">
        <v>3416</v>
      </c>
      <c r="AN423" t="s">
        <v>3562</v>
      </c>
      <c r="AO423" t="s">
        <v>3933</v>
      </c>
      <c r="AP423" t="s">
        <v>3933</v>
      </c>
      <c r="AQ423" t="s">
        <v>3937</v>
      </c>
      <c r="AR423" t="s">
        <v>2488</v>
      </c>
      <c r="AS423" t="s">
        <v>2596</v>
      </c>
      <c r="AT423" t="s">
        <v>3948</v>
      </c>
      <c r="AW423" t="s">
        <v>3952</v>
      </c>
      <c r="AX423" t="s">
        <v>3952</v>
      </c>
      <c r="AY423" t="s">
        <v>3959</v>
      </c>
      <c r="AZ423" t="s">
        <v>4221</v>
      </c>
      <c r="BB423">
        <v>22417</v>
      </c>
      <c r="BC423" t="s">
        <v>3937</v>
      </c>
      <c r="BD423">
        <v>2053</v>
      </c>
      <c r="BE423">
        <v>42</v>
      </c>
      <c r="BF423" t="s">
        <v>4619</v>
      </c>
    </row>
    <row r="424" spans="1:58">
      <c r="A424">
        <v>135635</v>
      </c>
      <c r="B424" t="s">
        <v>4014</v>
      </c>
      <c r="C424" t="s">
        <v>4280</v>
      </c>
      <c r="D424" t="s">
        <v>467</v>
      </c>
      <c r="E424">
        <v>1</v>
      </c>
      <c r="F424" t="s">
        <v>4235</v>
      </c>
      <c r="G424">
        <v>100000</v>
      </c>
      <c r="I424">
        <f t="shared" si="6"/>
        <v>100000</v>
      </c>
      <c r="K424" t="s">
        <v>3396</v>
      </c>
      <c r="L424">
        <v>0</v>
      </c>
      <c r="M424">
        <v>46210</v>
      </c>
      <c r="N424" t="s">
        <v>3408</v>
      </c>
      <c r="O424">
        <v>138616</v>
      </c>
      <c r="R424">
        <v>100000</v>
      </c>
      <c r="S424" t="s">
        <v>1529</v>
      </c>
      <c r="T424">
        <v>20</v>
      </c>
      <c r="U424">
        <v>43</v>
      </c>
      <c r="W424" t="s">
        <v>2405</v>
      </c>
      <c r="X424" t="s">
        <v>2462</v>
      </c>
      <c r="Y424" t="s">
        <v>2465</v>
      </c>
      <c r="Z424" t="s">
        <v>2488</v>
      </c>
      <c r="AA424" t="s">
        <v>2596</v>
      </c>
      <c r="AB424" t="s">
        <v>2607</v>
      </c>
      <c r="AD424">
        <v>1</v>
      </c>
      <c r="AE424" t="s">
        <v>2652</v>
      </c>
      <c r="AF424" t="s">
        <v>3107</v>
      </c>
      <c r="AH424" t="s">
        <v>3109</v>
      </c>
      <c r="AI424" t="s">
        <v>3160</v>
      </c>
      <c r="AJ424" t="s">
        <v>3312</v>
      </c>
      <c r="AL424">
        <v>46210</v>
      </c>
      <c r="AM424" t="s">
        <v>3416</v>
      </c>
      <c r="AN424" t="s">
        <v>3562</v>
      </c>
      <c r="AO424" t="s">
        <v>3933</v>
      </c>
      <c r="AP424" t="s">
        <v>3933</v>
      </c>
      <c r="AQ424" t="s">
        <v>3937</v>
      </c>
      <c r="AR424" t="s">
        <v>2488</v>
      </c>
      <c r="AS424" t="s">
        <v>2596</v>
      </c>
      <c r="AT424" t="s">
        <v>3948</v>
      </c>
      <c r="AW424" t="s">
        <v>3952</v>
      </c>
      <c r="AX424" t="s">
        <v>3952</v>
      </c>
      <c r="AY424" t="s">
        <v>3959</v>
      </c>
      <c r="AZ424" t="s">
        <v>4221</v>
      </c>
      <c r="BB424">
        <v>22417</v>
      </c>
      <c r="BC424" t="s">
        <v>3937</v>
      </c>
      <c r="BD424">
        <v>2053</v>
      </c>
      <c r="BE424">
        <v>43</v>
      </c>
      <c r="BF424" t="s">
        <v>4619</v>
      </c>
    </row>
    <row r="425" spans="1:58">
      <c r="A425">
        <v>135635</v>
      </c>
      <c r="B425" t="s">
        <v>4014</v>
      </c>
      <c r="C425" t="s">
        <v>4280</v>
      </c>
      <c r="D425" t="s">
        <v>468</v>
      </c>
      <c r="E425">
        <v>1</v>
      </c>
      <c r="F425" t="s">
        <v>4235</v>
      </c>
      <c r="G425">
        <v>100000</v>
      </c>
      <c r="I425">
        <f t="shared" si="6"/>
        <v>100000</v>
      </c>
      <c r="K425" t="s">
        <v>3396</v>
      </c>
      <c r="L425">
        <v>0</v>
      </c>
      <c r="M425">
        <v>46210</v>
      </c>
      <c r="N425" t="s">
        <v>3408</v>
      </c>
      <c r="O425">
        <v>138616</v>
      </c>
      <c r="R425">
        <v>100000</v>
      </c>
      <c r="S425" t="s">
        <v>1529</v>
      </c>
      <c r="T425">
        <v>20</v>
      </c>
      <c r="U425">
        <v>44</v>
      </c>
      <c r="W425" t="s">
        <v>2405</v>
      </c>
      <c r="X425" t="s">
        <v>2462</v>
      </c>
      <c r="Y425" t="s">
        <v>2465</v>
      </c>
      <c r="Z425" t="s">
        <v>2488</v>
      </c>
      <c r="AA425" t="s">
        <v>2596</v>
      </c>
      <c r="AB425" t="s">
        <v>2607</v>
      </c>
      <c r="AD425">
        <v>1</v>
      </c>
      <c r="AE425" t="s">
        <v>2652</v>
      </c>
      <c r="AF425" t="s">
        <v>3107</v>
      </c>
      <c r="AH425" t="s">
        <v>3109</v>
      </c>
      <c r="AI425" t="s">
        <v>3160</v>
      </c>
      <c r="AJ425" t="s">
        <v>3312</v>
      </c>
      <c r="AL425">
        <v>46210</v>
      </c>
      <c r="AM425" t="s">
        <v>3416</v>
      </c>
      <c r="AN425" t="s">
        <v>3562</v>
      </c>
      <c r="AO425" t="s">
        <v>3933</v>
      </c>
      <c r="AP425" t="s">
        <v>3933</v>
      </c>
      <c r="AQ425" t="s">
        <v>3937</v>
      </c>
      <c r="AR425" t="s">
        <v>2488</v>
      </c>
      <c r="AS425" t="s">
        <v>2596</v>
      </c>
      <c r="AT425" t="s">
        <v>3948</v>
      </c>
      <c r="AW425" t="s">
        <v>3952</v>
      </c>
      <c r="AX425" t="s">
        <v>3952</v>
      </c>
      <c r="AY425" t="s">
        <v>3959</v>
      </c>
      <c r="AZ425" t="s">
        <v>4221</v>
      </c>
      <c r="BB425">
        <v>22417</v>
      </c>
      <c r="BC425" t="s">
        <v>3937</v>
      </c>
      <c r="BD425">
        <v>2053</v>
      </c>
      <c r="BE425">
        <v>44</v>
      </c>
      <c r="BF425" t="s">
        <v>4619</v>
      </c>
    </row>
    <row r="426" spans="1:58">
      <c r="A426">
        <v>135635</v>
      </c>
      <c r="B426" t="s">
        <v>4014</v>
      </c>
      <c r="C426" t="s">
        <v>4280</v>
      </c>
      <c r="D426" t="s">
        <v>469</v>
      </c>
      <c r="E426">
        <v>1</v>
      </c>
      <c r="F426" t="s">
        <v>4235</v>
      </c>
      <c r="G426">
        <v>97500</v>
      </c>
      <c r="I426">
        <f t="shared" si="6"/>
        <v>97500</v>
      </c>
      <c r="K426" t="s">
        <v>3396</v>
      </c>
      <c r="L426">
        <v>0</v>
      </c>
      <c r="M426">
        <v>46210</v>
      </c>
      <c r="N426" t="s">
        <v>3408</v>
      </c>
      <c r="O426">
        <v>138616</v>
      </c>
      <c r="R426">
        <v>97500</v>
      </c>
      <c r="S426" t="s">
        <v>1680</v>
      </c>
      <c r="T426">
        <v>20</v>
      </c>
      <c r="U426">
        <v>45</v>
      </c>
      <c r="W426" t="s">
        <v>2405</v>
      </c>
      <c r="X426" t="s">
        <v>2462</v>
      </c>
      <c r="Y426" t="s">
        <v>2465</v>
      </c>
      <c r="Z426" t="s">
        <v>2488</v>
      </c>
      <c r="AA426" t="s">
        <v>2596</v>
      </c>
      <c r="AB426" t="s">
        <v>2607</v>
      </c>
      <c r="AD426">
        <v>1</v>
      </c>
      <c r="AE426" t="s">
        <v>2738</v>
      </c>
      <c r="AF426" t="s">
        <v>3107</v>
      </c>
      <c r="AH426" t="s">
        <v>3109</v>
      </c>
      <c r="AI426" t="s">
        <v>3160</v>
      </c>
      <c r="AJ426" t="s">
        <v>3312</v>
      </c>
      <c r="AL426">
        <v>46210</v>
      </c>
      <c r="AM426" t="s">
        <v>3416</v>
      </c>
      <c r="AN426" t="s">
        <v>3562</v>
      </c>
      <c r="AO426" t="s">
        <v>3933</v>
      </c>
      <c r="AP426" t="s">
        <v>3933</v>
      </c>
      <c r="AQ426" t="s">
        <v>3937</v>
      </c>
      <c r="AR426" t="s">
        <v>2488</v>
      </c>
      <c r="AS426" t="s">
        <v>2596</v>
      </c>
      <c r="AT426" t="s">
        <v>3948</v>
      </c>
      <c r="AW426" t="s">
        <v>3952</v>
      </c>
      <c r="AX426" t="s">
        <v>3952</v>
      </c>
      <c r="AY426" t="s">
        <v>3959</v>
      </c>
      <c r="AZ426" t="s">
        <v>4221</v>
      </c>
      <c r="BB426">
        <v>22417</v>
      </c>
      <c r="BC426" t="s">
        <v>3937</v>
      </c>
      <c r="BD426">
        <v>2053</v>
      </c>
      <c r="BE426">
        <v>45</v>
      </c>
      <c r="BF426" t="s">
        <v>4619</v>
      </c>
    </row>
    <row r="427" spans="1:58">
      <c r="A427">
        <v>135635</v>
      </c>
      <c r="B427" t="s">
        <v>4014</v>
      </c>
      <c r="C427" t="s">
        <v>4280</v>
      </c>
      <c r="D427" t="s">
        <v>470</v>
      </c>
      <c r="E427">
        <v>1</v>
      </c>
      <c r="F427" t="s">
        <v>4235</v>
      </c>
      <c r="G427">
        <v>80000</v>
      </c>
      <c r="I427">
        <f t="shared" si="6"/>
        <v>80000</v>
      </c>
      <c r="K427" t="s">
        <v>3396</v>
      </c>
      <c r="L427">
        <v>0</v>
      </c>
      <c r="M427">
        <v>46210</v>
      </c>
      <c r="N427" t="s">
        <v>3408</v>
      </c>
      <c r="O427">
        <v>138616</v>
      </c>
      <c r="R427">
        <v>80000</v>
      </c>
      <c r="S427" t="s">
        <v>1530</v>
      </c>
      <c r="T427">
        <v>20</v>
      </c>
      <c r="U427">
        <v>46</v>
      </c>
      <c r="W427" t="s">
        <v>2405</v>
      </c>
      <c r="X427" t="s">
        <v>2462</v>
      </c>
      <c r="Y427" t="s">
        <v>2465</v>
      </c>
      <c r="Z427" t="s">
        <v>2488</v>
      </c>
      <c r="AA427" t="s">
        <v>2596</v>
      </c>
      <c r="AB427" t="s">
        <v>2607</v>
      </c>
      <c r="AD427">
        <v>1</v>
      </c>
      <c r="AE427" t="s">
        <v>2653</v>
      </c>
      <c r="AF427" t="s">
        <v>3107</v>
      </c>
      <c r="AH427" t="s">
        <v>3109</v>
      </c>
      <c r="AI427" t="s">
        <v>3160</v>
      </c>
      <c r="AJ427" t="s">
        <v>3312</v>
      </c>
      <c r="AL427">
        <v>46210</v>
      </c>
      <c r="AM427" t="s">
        <v>3416</v>
      </c>
      <c r="AN427" t="s">
        <v>3562</v>
      </c>
      <c r="AO427" t="s">
        <v>3933</v>
      </c>
      <c r="AP427" t="s">
        <v>3933</v>
      </c>
      <c r="AQ427" t="s">
        <v>3937</v>
      </c>
      <c r="AR427" t="s">
        <v>2488</v>
      </c>
      <c r="AS427" t="s">
        <v>2596</v>
      </c>
      <c r="AT427" t="s">
        <v>3948</v>
      </c>
      <c r="AW427" t="s">
        <v>3952</v>
      </c>
      <c r="AX427" t="s">
        <v>3952</v>
      </c>
      <c r="AY427" t="s">
        <v>3959</v>
      </c>
      <c r="AZ427" t="s">
        <v>4221</v>
      </c>
      <c r="BB427">
        <v>22417</v>
      </c>
      <c r="BC427" t="s">
        <v>3937</v>
      </c>
      <c r="BD427">
        <v>2053</v>
      </c>
      <c r="BE427">
        <v>46</v>
      </c>
      <c r="BF427" t="s">
        <v>4619</v>
      </c>
    </row>
    <row r="428" spans="1:58">
      <c r="A428">
        <v>135635</v>
      </c>
      <c r="B428" t="s">
        <v>4014</v>
      </c>
      <c r="C428" t="s">
        <v>4280</v>
      </c>
      <c r="D428" t="s">
        <v>471</v>
      </c>
      <c r="E428">
        <v>1</v>
      </c>
      <c r="F428" t="s">
        <v>4235</v>
      </c>
      <c r="G428">
        <v>75000</v>
      </c>
      <c r="I428">
        <f t="shared" si="6"/>
        <v>75000</v>
      </c>
      <c r="K428" t="s">
        <v>3396</v>
      </c>
      <c r="L428">
        <v>0</v>
      </c>
      <c r="M428">
        <v>46210</v>
      </c>
      <c r="N428" t="s">
        <v>3408</v>
      </c>
      <c r="O428">
        <v>138616</v>
      </c>
      <c r="R428">
        <v>75000</v>
      </c>
      <c r="S428" t="s">
        <v>1562</v>
      </c>
      <c r="T428">
        <v>20</v>
      </c>
      <c r="U428">
        <v>47</v>
      </c>
      <c r="W428" t="s">
        <v>2405</v>
      </c>
      <c r="X428" t="s">
        <v>2462</v>
      </c>
      <c r="Y428" t="s">
        <v>2465</v>
      </c>
      <c r="Z428" t="s">
        <v>2488</v>
      </c>
      <c r="AA428" t="s">
        <v>2596</v>
      </c>
      <c r="AB428" t="s">
        <v>2607</v>
      </c>
      <c r="AD428">
        <v>1</v>
      </c>
      <c r="AE428" t="s">
        <v>2675</v>
      </c>
      <c r="AF428" t="s">
        <v>3107</v>
      </c>
      <c r="AH428" t="s">
        <v>3109</v>
      </c>
      <c r="AI428" t="s">
        <v>3160</v>
      </c>
      <c r="AJ428" t="s">
        <v>3312</v>
      </c>
      <c r="AL428">
        <v>46210</v>
      </c>
      <c r="AM428" t="s">
        <v>3416</v>
      </c>
      <c r="AN428" t="s">
        <v>3562</v>
      </c>
      <c r="AO428" t="s">
        <v>3933</v>
      </c>
      <c r="AP428" t="s">
        <v>3933</v>
      </c>
      <c r="AQ428" t="s">
        <v>3937</v>
      </c>
      <c r="AR428" t="s">
        <v>2488</v>
      </c>
      <c r="AS428" t="s">
        <v>2596</v>
      </c>
      <c r="AT428" t="s">
        <v>3948</v>
      </c>
      <c r="AW428" t="s">
        <v>3952</v>
      </c>
      <c r="AX428" t="s">
        <v>3952</v>
      </c>
      <c r="AY428" t="s">
        <v>3959</v>
      </c>
      <c r="AZ428" t="s">
        <v>4221</v>
      </c>
      <c r="BB428">
        <v>22417</v>
      </c>
      <c r="BC428" t="s">
        <v>3937</v>
      </c>
      <c r="BD428">
        <v>2053</v>
      </c>
      <c r="BE428">
        <v>47</v>
      </c>
      <c r="BF428" t="s">
        <v>4619</v>
      </c>
    </row>
    <row r="429" spans="1:58">
      <c r="A429">
        <v>135635</v>
      </c>
      <c r="B429" t="s">
        <v>4014</v>
      </c>
      <c r="C429" t="s">
        <v>4280</v>
      </c>
      <c r="D429" t="s">
        <v>472</v>
      </c>
      <c r="E429">
        <v>1</v>
      </c>
      <c r="F429" t="s">
        <v>4235</v>
      </c>
      <c r="G429">
        <v>52500</v>
      </c>
      <c r="I429">
        <f t="shared" si="6"/>
        <v>52500</v>
      </c>
      <c r="K429" t="s">
        <v>3396</v>
      </c>
      <c r="L429">
        <v>0</v>
      </c>
      <c r="M429">
        <v>46210</v>
      </c>
      <c r="N429" t="s">
        <v>3408</v>
      </c>
      <c r="O429">
        <v>138616</v>
      </c>
      <c r="R429">
        <v>52500</v>
      </c>
      <c r="S429" t="s">
        <v>1681</v>
      </c>
      <c r="T429">
        <v>20</v>
      </c>
      <c r="U429">
        <v>48</v>
      </c>
      <c r="W429" t="s">
        <v>2405</v>
      </c>
      <c r="X429" t="s">
        <v>2462</v>
      </c>
      <c r="Y429" t="s">
        <v>2465</v>
      </c>
      <c r="Z429" t="s">
        <v>2488</v>
      </c>
      <c r="AA429" t="s">
        <v>2596</v>
      </c>
      <c r="AB429" t="s">
        <v>2607</v>
      </c>
      <c r="AD429">
        <v>1</v>
      </c>
      <c r="AE429" t="s">
        <v>2739</v>
      </c>
      <c r="AF429" t="s">
        <v>3107</v>
      </c>
      <c r="AH429" t="s">
        <v>3109</v>
      </c>
      <c r="AI429" t="s">
        <v>3160</v>
      </c>
      <c r="AJ429" t="s">
        <v>3312</v>
      </c>
      <c r="AL429">
        <v>46210</v>
      </c>
      <c r="AM429" t="s">
        <v>3416</v>
      </c>
      <c r="AN429" t="s">
        <v>3562</v>
      </c>
      <c r="AO429" t="s">
        <v>3933</v>
      </c>
      <c r="AP429" t="s">
        <v>3933</v>
      </c>
      <c r="AQ429" t="s">
        <v>3937</v>
      </c>
      <c r="AR429" t="s">
        <v>2488</v>
      </c>
      <c r="AS429" t="s">
        <v>2596</v>
      </c>
      <c r="AT429" t="s">
        <v>3948</v>
      </c>
      <c r="AW429" t="s">
        <v>3952</v>
      </c>
      <c r="AX429" t="s">
        <v>3952</v>
      </c>
      <c r="AY429" t="s">
        <v>3959</v>
      </c>
      <c r="AZ429" t="s">
        <v>4221</v>
      </c>
      <c r="BB429">
        <v>22417</v>
      </c>
      <c r="BC429" t="s">
        <v>3937</v>
      </c>
      <c r="BD429">
        <v>2053</v>
      </c>
      <c r="BE429">
        <v>48</v>
      </c>
      <c r="BF429" t="s">
        <v>4619</v>
      </c>
    </row>
    <row r="430" spans="1:58">
      <c r="A430">
        <v>135635</v>
      </c>
      <c r="B430" t="s">
        <v>4014</v>
      </c>
      <c r="C430" t="s">
        <v>4280</v>
      </c>
      <c r="D430" t="s">
        <v>473</v>
      </c>
      <c r="E430">
        <v>1</v>
      </c>
      <c r="F430" t="s">
        <v>4235</v>
      </c>
      <c r="G430">
        <v>17500</v>
      </c>
      <c r="I430">
        <f t="shared" si="6"/>
        <v>17500</v>
      </c>
      <c r="K430" t="s">
        <v>3396</v>
      </c>
      <c r="L430">
        <v>0</v>
      </c>
      <c r="M430">
        <v>46210</v>
      </c>
      <c r="N430" t="s">
        <v>3408</v>
      </c>
      <c r="O430">
        <v>138616</v>
      </c>
      <c r="R430">
        <v>17500</v>
      </c>
      <c r="S430" t="s">
        <v>1682</v>
      </c>
      <c r="T430">
        <v>20</v>
      </c>
      <c r="U430">
        <v>49</v>
      </c>
      <c r="W430" t="s">
        <v>2405</v>
      </c>
      <c r="X430" t="s">
        <v>2462</v>
      </c>
      <c r="Y430" t="s">
        <v>2465</v>
      </c>
      <c r="Z430" t="s">
        <v>2488</v>
      </c>
      <c r="AA430" t="s">
        <v>2596</v>
      </c>
      <c r="AB430" t="s">
        <v>2607</v>
      </c>
      <c r="AD430">
        <v>1</v>
      </c>
      <c r="AE430" t="s">
        <v>2740</v>
      </c>
      <c r="AF430" t="s">
        <v>3107</v>
      </c>
      <c r="AH430" t="s">
        <v>3109</v>
      </c>
      <c r="AI430" t="s">
        <v>3160</v>
      </c>
      <c r="AJ430" t="s">
        <v>3312</v>
      </c>
      <c r="AL430">
        <v>46210</v>
      </c>
      <c r="AM430" t="s">
        <v>3416</v>
      </c>
      <c r="AN430" t="s">
        <v>3562</v>
      </c>
      <c r="AO430" t="s">
        <v>3933</v>
      </c>
      <c r="AP430" t="s">
        <v>3933</v>
      </c>
      <c r="AQ430" t="s">
        <v>3937</v>
      </c>
      <c r="AR430" t="s">
        <v>2488</v>
      </c>
      <c r="AS430" t="s">
        <v>2596</v>
      </c>
      <c r="AT430" t="s">
        <v>3948</v>
      </c>
      <c r="AW430" t="s">
        <v>3952</v>
      </c>
      <c r="AX430" t="s">
        <v>3952</v>
      </c>
      <c r="AY430" t="s">
        <v>3959</v>
      </c>
      <c r="AZ430" t="s">
        <v>4221</v>
      </c>
      <c r="BB430">
        <v>22417</v>
      </c>
      <c r="BC430" t="s">
        <v>3937</v>
      </c>
      <c r="BD430">
        <v>2053</v>
      </c>
      <c r="BE430">
        <v>49</v>
      </c>
      <c r="BF430" t="s">
        <v>4619</v>
      </c>
    </row>
    <row r="431" spans="1:58">
      <c r="A431">
        <v>135635</v>
      </c>
      <c r="B431" t="s">
        <v>4014</v>
      </c>
      <c r="C431" t="s">
        <v>4280</v>
      </c>
      <c r="D431" t="s">
        <v>474</v>
      </c>
      <c r="E431">
        <v>1</v>
      </c>
      <c r="F431" t="s">
        <v>4235</v>
      </c>
      <c r="G431">
        <v>10000</v>
      </c>
      <c r="I431">
        <f t="shared" si="6"/>
        <v>10000</v>
      </c>
      <c r="K431" t="s">
        <v>3396</v>
      </c>
      <c r="L431">
        <v>0</v>
      </c>
      <c r="M431">
        <v>46210</v>
      </c>
      <c r="N431" t="s">
        <v>3408</v>
      </c>
      <c r="O431">
        <v>138616</v>
      </c>
      <c r="R431">
        <v>10000</v>
      </c>
      <c r="S431" t="s">
        <v>1563</v>
      </c>
      <c r="T431">
        <v>20</v>
      </c>
      <c r="U431">
        <v>50</v>
      </c>
      <c r="W431" t="s">
        <v>2405</v>
      </c>
      <c r="X431" t="s">
        <v>2462</v>
      </c>
      <c r="Y431" t="s">
        <v>2465</v>
      </c>
      <c r="Z431" t="s">
        <v>2488</v>
      </c>
      <c r="AA431" t="s">
        <v>2596</v>
      </c>
      <c r="AB431" t="s">
        <v>2607</v>
      </c>
      <c r="AD431">
        <v>1</v>
      </c>
      <c r="AE431" t="s">
        <v>1481</v>
      </c>
      <c r="AF431" t="s">
        <v>3107</v>
      </c>
      <c r="AH431" t="s">
        <v>3109</v>
      </c>
      <c r="AI431" t="s">
        <v>3160</v>
      </c>
      <c r="AJ431" t="s">
        <v>3312</v>
      </c>
      <c r="AL431">
        <v>46210</v>
      </c>
      <c r="AM431" t="s">
        <v>3416</v>
      </c>
      <c r="AN431" t="s">
        <v>3562</v>
      </c>
      <c r="AO431" t="s">
        <v>3933</v>
      </c>
      <c r="AP431" t="s">
        <v>3933</v>
      </c>
      <c r="AQ431" t="s">
        <v>3937</v>
      </c>
      <c r="AR431" t="s">
        <v>2488</v>
      </c>
      <c r="AS431" t="s">
        <v>2596</v>
      </c>
      <c r="AT431" t="s">
        <v>3948</v>
      </c>
      <c r="AW431" t="s">
        <v>3952</v>
      </c>
      <c r="AX431" t="s">
        <v>3952</v>
      </c>
      <c r="AY431" t="s">
        <v>3959</v>
      </c>
      <c r="AZ431" t="s">
        <v>4221</v>
      </c>
      <c r="BB431">
        <v>22417</v>
      </c>
      <c r="BC431" t="s">
        <v>3937</v>
      </c>
      <c r="BD431">
        <v>2053</v>
      </c>
      <c r="BE431">
        <v>50</v>
      </c>
      <c r="BF431" t="s">
        <v>4619</v>
      </c>
    </row>
    <row r="432" spans="1:58">
      <c r="A432">
        <v>135636</v>
      </c>
      <c r="B432" t="s">
        <v>3982</v>
      </c>
      <c r="C432" t="s">
        <v>4280</v>
      </c>
      <c r="D432" t="s">
        <v>475</v>
      </c>
      <c r="E432">
        <v>1</v>
      </c>
      <c r="F432" t="s">
        <v>4235</v>
      </c>
      <c r="G432">
        <v>1040000</v>
      </c>
      <c r="I432">
        <f t="shared" si="6"/>
        <v>1040000</v>
      </c>
      <c r="K432" t="s">
        <v>3396</v>
      </c>
      <c r="L432">
        <v>0</v>
      </c>
      <c r="M432">
        <v>46210</v>
      </c>
      <c r="N432" t="s">
        <v>3408</v>
      </c>
      <c r="O432">
        <v>138619</v>
      </c>
      <c r="R432">
        <v>1040000</v>
      </c>
      <c r="S432" t="s">
        <v>1683</v>
      </c>
      <c r="T432">
        <v>20</v>
      </c>
      <c r="U432">
        <v>1</v>
      </c>
      <c r="W432" t="s">
        <v>2405</v>
      </c>
      <c r="X432" t="s">
        <v>2462</v>
      </c>
      <c r="Y432" t="s">
        <v>2465</v>
      </c>
      <c r="Z432" t="s">
        <v>2488</v>
      </c>
      <c r="AA432" t="s">
        <v>2596</v>
      </c>
      <c r="AB432" t="s">
        <v>2607</v>
      </c>
      <c r="AD432">
        <v>1</v>
      </c>
      <c r="AE432" t="s">
        <v>2741</v>
      </c>
      <c r="AF432" t="s">
        <v>3107</v>
      </c>
      <c r="AH432" t="s">
        <v>3109</v>
      </c>
      <c r="AI432" t="s">
        <v>3161</v>
      </c>
      <c r="AJ432" t="s">
        <v>3313</v>
      </c>
      <c r="AL432">
        <v>46210</v>
      </c>
      <c r="AM432" t="s">
        <v>3416</v>
      </c>
      <c r="AN432" t="s">
        <v>3563</v>
      </c>
      <c r="AO432" t="s">
        <v>3933</v>
      </c>
      <c r="AP432" t="s">
        <v>3933</v>
      </c>
      <c r="AQ432" t="s">
        <v>3937</v>
      </c>
      <c r="AR432" t="s">
        <v>2488</v>
      </c>
      <c r="AS432" t="s">
        <v>2596</v>
      </c>
      <c r="AT432" t="s">
        <v>3948</v>
      </c>
      <c r="AW432" t="s">
        <v>3952</v>
      </c>
      <c r="AX432" t="s">
        <v>3952</v>
      </c>
      <c r="AY432" t="s">
        <v>3959</v>
      </c>
      <c r="AZ432" t="s">
        <v>4221</v>
      </c>
      <c r="BB432">
        <v>22417</v>
      </c>
      <c r="BC432" t="s">
        <v>3937</v>
      </c>
      <c r="BD432">
        <v>2633</v>
      </c>
      <c r="BE432">
        <v>1</v>
      </c>
      <c r="BF432" t="s">
        <v>4619</v>
      </c>
    </row>
    <row r="433" spans="1:58">
      <c r="A433">
        <v>135636</v>
      </c>
      <c r="B433" t="s">
        <v>3982</v>
      </c>
      <c r="C433" t="s">
        <v>4280</v>
      </c>
      <c r="D433" t="s">
        <v>476</v>
      </c>
      <c r="E433">
        <v>1</v>
      </c>
      <c r="F433" t="s">
        <v>4235</v>
      </c>
      <c r="G433">
        <v>720000</v>
      </c>
      <c r="I433">
        <f t="shared" si="6"/>
        <v>720000</v>
      </c>
      <c r="K433" t="s">
        <v>3396</v>
      </c>
      <c r="L433">
        <v>0</v>
      </c>
      <c r="M433">
        <v>46210</v>
      </c>
      <c r="N433" t="s">
        <v>3408</v>
      </c>
      <c r="O433">
        <v>138619</v>
      </c>
      <c r="R433">
        <v>720000</v>
      </c>
      <c r="S433" t="s">
        <v>1684</v>
      </c>
      <c r="T433">
        <v>20</v>
      </c>
      <c r="U433">
        <v>2</v>
      </c>
      <c r="W433" t="s">
        <v>2405</v>
      </c>
      <c r="X433" t="s">
        <v>2462</v>
      </c>
      <c r="Y433" t="s">
        <v>2465</v>
      </c>
      <c r="Z433" t="s">
        <v>2488</v>
      </c>
      <c r="AA433" t="s">
        <v>2596</v>
      </c>
      <c r="AB433" t="s">
        <v>2607</v>
      </c>
      <c r="AD433">
        <v>1</v>
      </c>
      <c r="AE433" t="s">
        <v>2076</v>
      </c>
      <c r="AF433" t="s">
        <v>3107</v>
      </c>
      <c r="AH433" t="s">
        <v>3109</v>
      </c>
      <c r="AI433" t="s">
        <v>3161</v>
      </c>
      <c r="AJ433" t="s">
        <v>3313</v>
      </c>
      <c r="AL433">
        <v>46210</v>
      </c>
      <c r="AM433" t="s">
        <v>3416</v>
      </c>
      <c r="AN433" t="s">
        <v>3563</v>
      </c>
      <c r="AO433" t="s">
        <v>3933</v>
      </c>
      <c r="AP433" t="s">
        <v>3933</v>
      </c>
      <c r="AQ433" t="s">
        <v>3937</v>
      </c>
      <c r="AR433" t="s">
        <v>2488</v>
      </c>
      <c r="AS433" t="s">
        <v>2596</v>
      </c>
      <c r="AT433" t="s">
        <v>3948</v>
      </c>
      <c r="AW433" t="s">
        <v>3952</v>
      </c>
      <c r="AX433" t="s">
        <v>3952</v>
      </c>
      <c r="AY433" t="s">
        <v>3959</v>
      </c>
      <c r="AZ433" t="s">
        <v>4221</v>
      </c>
      <c r="BB433">
        <v>22417</v>
      </c>
      <c r="BC433" t="s">
        <v>3937</v>
      </c>
      <c r="BD433">
        <v>2633</v>
      </c>
      <c r="BE433">
        <v>2</v>
      </c>
      <c r="BF433" t="s">
        <v>4619</v>
      </c>
    </row>
    <row r="434" spans="1:58">
      <c r="A434">
        <v>135636</v>
      </c>
      <c r="B434" t="s">
        <v>3982</v>
      </c>
      <c r="C434" t="s">
        <v>4280</v>
      </c>
      <c r="D434" t="s">
        <v>477</v>
      </c>
      <c r="E434">
        <v>1</v>
      </c>
      <c r="F434" t="s">
        <v>4235</v>
      </c>
      <c r="G434">
        <v>720000</v>
      </c>
      <c r="I434">
        <f t="shared" si="6"/>
        <v>720000</v>
      </c>
      <c r="K434" t="s">
        <v>3396</v>
      </c>
      <c r="L434">
        <v>0</v>
      </c>
      <c r="M434">
        <v>46210</v>
      </c>
      <c r="N434" t="s">
        <v>3408</v>
      </c>
      <c r="O434">
        <v>138619</v>
      </c>
      <c r="R434">
        <v>720000</v>
      </c>
      <c r="S434" t="s">
        <v>1684</v>
      </c>
      <c r="T434">
        <v>20</v>
      </c>
      <c r="U434">
        <v>3</v>
      </c>
      <c r="W434" t="s">
        <v>2405</v>
      </c>
      <c r="X434" t="s">
        <v>2462</v>
      </c>
      <c r="Y434" t="s">
        <v>2465</v>
      </c>
      <c r="Z434" t="s">
        <v>2488</v>
      </c>
      <c r="AA434" t="s">
        <v>2596</v>
      </c>
      <c r="AB434" t="s">
        <v>2607</v>
      </c>
      <c r="AD434">
        <v>1</v>
      </c>
      <c r="AE434" t="s">
        <v>2076</v>
      </c>
      <c r="AF434" t="s">
        <v>3107</v>
      </c>
      <c r="AH434" t="s">
        <v>3109</v>
      </c>
      <c r="AI434" t="s">
        <v>3161</v>
      </c>
      <c r="AJ434" t="s">
        <v>3313</v>
      </c>
      <c r="AL434">
        <v>46210</v>
      </c>
      <c r="AM434" t="s">
        <v>3416</v>
      </c>
      <c r="AN434" t="s">
        <v>3563</v>
      </c>
      <c r="AO434" t="s">
        <v>3933</v>
      </c>
      <c r="AP434" t="s">
        <v>3933</v>
      </c>
      <c r="AQ434" t="s">
        <v>3937</v>
      </c>
      <c r="AR434" t="s">
        <v>2488</v>
      </c>
      <c r="AS434" t="s">
        <v>2596</v>
      </c>
      <c r="AT434" t="s">
        <v>3948</v>
      </c>
      <c r="AW434" t="s">
        <v>3952</v>
      </c>
      <c r="AX434" t="s">
        <v>3952</v>
      </c>
      <c r="AY434" t="s">
        <v>3959</v>
      </c>
      <c r="AZ434" t="s">
        <v>4221</v>
      </c>
      <c r="BB434">
        <v>22417</v>
      </c>
      <c r="BC434" t="s">
        <v>3937</v>
      </c>
      <c r="BD434">
        <v>2633</v>
      </c>
      <c r="BE434">
        <v>3</v>
      </c>
      <c r="BF434" t="s">
        <v>4619</v>
      </c>
    </row>
    <row r="435" spans="1:58">
      <c r="A435">
        <v>135636</v>
      </c>
      <c r="B435" t="s">
        <v>3982</v>
      </c>
      <c r="C435" t="s">
        <v>4280</v>
      </c>
      <c r="D435" t="s">
        <v>478</v>
      </c>
      <c r="E435">
        <v>1</v>
      </c>
      <c r="F435" t="s">
        <v>4235</v>
      </c>
      <c r="G435">
        <v>700000</v>
      </c>
      <c r="I435">
        <f t="shared" si="6"/>
        <v>700000</v>
      </c>
      <c r="K435" t="s">
        <v>3396</v>
      </c>
      <c r="L435">
        <v>0</v>
      </c>
      <c r="M435">
        <v>46210</v>
      </c>
      <c r="N435" t="s">
        <v>3408</v>
      </c>
      <c r="O435">
        <v>138619</v>
      </c>
      <c r="R435">
        <v>700000</v>
      </c>
      <c r="S435" t="s">
        <v>1460</v>
      </c>
      <c r="T435">
        <v>20</v>
      </c>
      <c r="U435">
        <v>4</v>
      </c>
      <c r="W435" t="s">
        <v>2405</v>
      </c>
      <c r="X435" t="s">
        <v>2462</v>
      </c>
      <c r="Y435" t="s">
        <v>2465</v>
      </c>
      <c r="Z435" t="s">
        <v>2488</v>
      </c>
      <c r="AA435" t="s">
        <v>2596</v>
      </c>
      <c r="AB435" t="s">
        <v>2607</v>
      </c>
      <c r="AD435">
        <v>1</v>
      </c>
      <c r="AE435" t="s">
        <v>1441</v>
      </c>
      <c r="AF435" t="s">
        <v>3107</v>
      </c>
      <c r="AH435" t="s">
        <v>3109</v>
      </c>
      <c r="AI435" t="s">
        <v>3161</v>
      </c>
      <c r="AJ435" t="s">
        <v>3313</v>
      </c>
      <c r="AL435">
        <v>46210</v>
      </c>
      <c r="AM435" t="s">
        <v>3416</v>
      </c>
      <c r="AN435" t="s">
        <v>3563</v>
      </c>
      <c r="AO435" t="s">
        <v>3933</v>
      </c>
      <c r="AP435" t="s">
        <v>3933</v>
      </c>
      <c r="AQ435" t="s">
        <v>3937</v>
      </c>
      <c r="AR435" t="s">
        <v>2488</v>
      </c>
      <c r="AS435" t="s">
        <v>2596</v>
      </c>
      <c r="AT435" t="s">
        <v>3948</v>
      </c>
      <c r="AW435" t="s">
        <v>3952</v>
      </c>
      <c r="AX435" t="s">
        <v>3952</v>
      </c>
      <c r="AY435" t="s">
        <v>3959</v>
      </c>
      <c r="AZ435" t="s">
        <v>4221</v>
      </c>
      <c r="BB435">
        <v>22417</v>
      </c>
      <c r="BC435" t="s">
        <v>3937</v>
      </c>
      <c r="BD435">
        <v>2633</v>
      </c>
      <c r="BE435">
        <v>4</v>
      </c>
      <c r="BF435" t="s">
        <v>4619</v>
      </c>
    </row>
    <row r="436" spans="1:58">
      <c r="A436">
        <v>135636</v>
      </c>
      <c r="B436" t="s">
        <v>3982</v>
      </c>
      <c r="C436" t="s">
        <v>4280</v>
      </c>
      <c r="D436" t="s">
        <v>479</v>
      </c>
      <c r="E436">
        <v>1</v>
      </c>
      <c r="F436" t="s">
        <v>4235</v>
      </c>
      <c r="G436">
        <v>480000</v>
      </c>
      <c r="I436">
        <f t="shared" si="6"/>
        <v>480000</v>
      </c>
      <c r="K436" t="s">
        <v>3396</v>
      </c>
      <c r="L436">
        <v>0</v>
      </c>
      <c r="M436">
        <v>46210</v>
      </c>
      <c r="N436" t="s">
        <v>3408</v>
      </c>
      <c r="O436">
        <v>138619</v>
      </c>
      <c r="R436">
        <v>480000</v>
      </c>
      <c r="S436" t="s">
        <v>1685</v>
      </c>
      <c r="T436">
        <v>20</v>
      </c>
      <c r="U436">
        <v>5</v>
      </c>
      <c r="W436" t="s">
        <v>2405</v>
      </c>
      <c r="X436" t="s">
        <v>2462</v>
      </c>
      <c r="Y436" t="s">
        <v>2465</v>
      </c>
      <c r="Z436" t="s">
        <v>2488</v>
      </c>
      <c r="AA436" t="s">
        <v>2596</v>
      </c>
      <c r="AB436" t="s">
        <v>2607</v>
      </c>
      <c r="AD436">
        <v>1</v>
      </c>
      <c r="AE436" t="s">
        <v>1687</v>
      </c>
      <c r="AF436" t="s">
        <v>3107</v>
      </c>
      <c r="AH436" t="s">
        <v>3109</v>
      </c>
      <c r="AI436" t="s">
        <v>3161</v>
      </c>
      <c r="AJ436" t="s">
        <v>3313</v>
      </c>
      <c r="AL436">
        <v>46210</v>
      </c>
      <c r="AM436" t="s">
        <v>3416</v>
      </c>
      <c r="AN436" t="s">
        <v>3563</v>
      </c>
      <c r="AO436" t="s">
        <v>3933</v>
      </c>
      <c r="AP436" t="s">
        <v>3933</v>
      </c>
      <c r="AQ436" t="s">
        <v>3937</v>
      </c>
      <c r="AR436" t="s">
        <v>2488</v>
      </c>
      <c r="AS436" t="s">
        <v>2596</v>
      </c>
      <c r="AT436" t="s">
        <v>3948</v>
      </c>
      <c r="AW436" t="s">
        <v>3952</v>
      </c>
      <c r="AX436" t="s">
        <v>3952</v>
      </c>
      <c r="AY436" t="s">
        <v>3959</v>
      </c>
      <c r="AZ436" t="s">
        <v>4221</v>
      </c>
      <c r="BB436">
        <v>22417</v>
      </c>
      <c r="BC436" t="s">
        <v>3937</v>
      </c>
      <c r="BD436">
        <v>2633</v>
      </c>
      <c r="BE436">
        <v>5</v>
      </c>
      <c r="BF436" t="s">
        <v>4619</v>
      </c>
    </row>
    <row r="437" spans="1:58">
      <c r="A437">
        <v>135636</v>
      </c>
      <c r="B437" t="s">
        <v>3982</v>
      </c>
      <c r="C437" t="s">
        <v>4280</v>
      </c>
      <c r="D437" t="s">
        <v>480</v>
      </c>
      <c r="E437">
        <v>1</v>
      </c>
      <c r="F437" t="s">
        <v>4235</v>
      </c>
      <c r="G437">
        <v>435000</v>
      </c>
      <c r="I437">
        <f t="shared" si="6"/>
        <v>435000</v>
      </c>
      <c r="K437" t="s">
        <v>3396</v>
      </c>
      <c r="L437">
        <v>0</v>
      </c>
      <c r="M437">
        <v>46210</v>
      </c>
      <c r="N437" t="s">
        <v>3408</v>
      </c>
      <c r="O437">
        <v>138619</v>
      </c>
      <c r="R437">
        <v>435000</v>
      </c>
      <c r="S437" t="s">
        <v>1686</v>
      </c>
      <c r="T437">
        <v>20</v>
      </c>
      <c r="U437">
        <v>6</v>
      </c>
      <c r="W437" t="s">
        <v>2405</v>
      </c>
      <c r="X437" t="s">
        <v>2462</v>
      </c>
      <c r="Y437" t="s">
        <v>2465</v>
      </c>
      <c r="Z437" t="s">
        <v>2488</v>
      </c>
      <c r="AA437" t="s">
        <v>2596</v>
      </c>
      <c r="AB437" t="s">
        <v>2607</v>
      </c>
      <c r="AD437">
        <v>1</v>
      </c>
      <c r="AE437" t="s">
        <v>2742</v>
      </c>
      <c r="AF437" t="s">
        <v>3107</v>
      </c>
      <c r="AH437" t="s">
        <v>3109</v>
      </c>
      <c r="AI437" t="s">
        <v>3161</v>
      </c>
      <c r="AJ437" t="s">
        <v>3313</v>
      </c>
      <c r="AL437">
        <v>46210</v>
      </c>
      <c r="AM437" t="s">
        <v>3416</v>
      </c>
      <c r="AN437" t="s">
        <v>3563</v>
      </c>
      <c r="AO437" t="s">
        <v>3933</v>
      </c>
      <c r="AP437" t="s">
        <v>3933</v>
      </c>
      <c r="AQ437" t="s">
        <v>3937</v>
      </c>
      <c r="AR437" t="s">
        <v>2488</v>
      </c>
      <c r="AS437" t="s">
        <v>2596</v>
      </c>
      <c r="AT437" t="s">
        <v>3948</v>
      </c>
      <c r="AW437" t="s">
        <v>3952</v>
      </c>
      <c r="AX437" t="s">
        <v>3952</v>
      </c>
      <c r="AY437" t="s">
        <v>3959</v>
      </c>
      <c r="AZ437" t="s">
        <v>4221</v>
      </c>
      <c r="BB437">
        <v>22417</v>
      </c>
      <c r="BC437" t="s">
        <v>3937</v>
      </c>
      <c r="BD437">
        <v>2633</v>
      </c>
      <c r="BE437">
        <v>6</v>
      </c>
      <c r="BF437" t="s">
        <v>4619</v>
      </c>
    </row>
    <row r="438" spans="1:58">
      <c r="A438">
        <v>135636</v>
      </c>
      <c r="B438" t="s">
        <v>3982</v>
      </c>
      <c r="C438" t="s">
        <v>4280</v>
      </c>
      <c r="D438" t="s">
        <v>481</v>
      </c>
      <c r="E438">
        <v>1</v>
      </c>
      <c r="F438" t="s">
        <v>4235</v>
      </c>
      <c r="G438">
        <v>400000</v>
      </c>
      <c r="I438">
        <f t="shared" si="6"/>
        <v>400000</v>
      </c>
      <c r="K438" t="s">
        <v>3396</v>
      </c>
      <c r="L438">
        <v>0</v>
      </c>
      <c r="M438">
        <v>46210</v>
      </c>
      <c r="N438" t="s">
        <v>3408</v>
      </c>
      <c r="O438">
        <v>138619</v>
      </c>
      <c r="R438">
        <v>400000</v>
      </c>
      <c r="S438" t="s">
        <v>1687</v>
      </c>
      <c r="T438">
        <v>20</v>
      </c>
      <c r="U438">
        <v>7</v>
      </c>
      <c r="W438" t="s">
        <v>2405</v>
      </c>
      <c r="X438" t="s">
        <v>2462</v>
      </c>
      <c r="Y438" t="s">
        <v>2465</v>
      </c>
      <c r="Z438" t="s">
        <v>2488</v>
      </c>
      <c r="AA438" t="s">
        <v>2596</v>
      </c>
      <c r="AB438" t="s">
        <v>2607</v>
      </c>
      <c r="AD438">
        <v>1</v>
      </c>
      <c r="AE438" t="s">
        <v>1886</v>
      </c>
      <c r="AF438" t="s">
        <v>3107</v>
      </c>
      <c r="AH438" t="s">
        <v>3109</v>
      </c>
      <c r="AI438" t="s">
        <v>3161</v>
      </c>
      <c r="AJ438" t="s">
        <v>3313</v>
      </c>
      <c r="AL438">
        <v>46210</v>
      </c>
      <c r="AM438" t="s">
        <v>3416</v>
      </c>
      <c r="AN438" t="s">
        <v>3563</v>
      </c>
      <c r="AO438" t="s">
        <v>3933</v>
      </c>
      <c r="AP438" t="s">
        <v>3933</v>
      </c>
      <c r="AQ438" t="s">
        <v>3937</v>
      </c>
      <c r="AR438" t="s">
        <v>2488</v>
      </c>
      <c r="AS438" t="s">
        <v>2596</v>
      </c>
      <c r="AT438" t="s">
        <v>3948</v>
      </c>
      <c r="AW438" t="s">
        <v>3952</v>
      </c>
      <c r="AX438" t="s">
        <v>3952</v>
      </c>
      <c r="AY438" t="s">
        <v>3959</v>
      </c>
      <c r="AZ438" t="s">
        <v>4221</v>
      </c>
      <c r="BB438">
        <v>22417</v>
      </c>
      <c r="BC438" t="s">
        <v>3937</v>
      </c>
      <c r="BD438">
        <v>2633</v>
      </c>
      <c r="BE438">
        <v>7</v>
      </c>
      <c r="BF438" t="s">
        <v>4619</v>
      </c>
    </row>
    <row r="439" spans="1:58">
      <c r="A439">
        <v>135636</v>
      </c>
      <c r="B439" t="s">
        <v>3982</v>
      </c>
      <c r="C439" t="s">
        <v>4280</v>
      </c>
      <c r="D439" t="s">
        <v>482</v>
      </c>
      <c r="E439">
        <v>1</v>
      </c>
      <c r="F439" t="s">
        <v>4235</v>
      </c>
      <c r="G439">
        <v>385000</v>
      </c>
      <c r="I439">
        <f t="shared" si="6"/>
        <v>385000</v>
      </c>
      <c r="K439" t="s">
        <v>3396</v>
      </c>
      <c r="L439">
        <v>0</v>
      </c>
      <c r="M439">
        <v>46210</v>
      </c>
      <c r="N439" t="s">
        <v>3408</v>
      </c>
      <c r="O439">
        <v>138619</v>
      </c>
      <c r="R439">
        <v>385000</v>
      </c>
      <c r="S439" t="s">
        <v>1556</v>
      </c>
      <c r="T439">
        <v>20</v>
      </c>
      <c r="U439">
        <v>8</v>
      </c>
      <c r="W439" t="s">
        <v>2405</v>
      </c>
      <c r="X439" t="s">
        <v>2462</v>
      </c>
      <c r="Y439" t="s">
        <v>2465</v>
      </c>
      <c r="Z439" t="s">
        <v>2488</v>
      </c>
      <c r="AA439" t="s">
        <v>2596</v>
      </c>
      <c r="AB439" t="s">
        <v>2607</v>
      </c>
      <c r="AD439">
        <v>1</v>
      </c>
      <c r="AE439" t="s">
        <v>2670</v>
      </c>
      <c r="AF439" t="s">
        <v>3107</v>
      </c>
      <c r="AH439" t="s">
        <v>3109</v>
      </c>
      <c r="AI439" t="s">
        <v>3161</v>
      </c>
      <c r="AJ439" t="s">
        <v>3313</v>
      </c>
      <c r="AL439">
        <v>46210</v>
      </c>
      <c r="AM439" t="s">
        <v>3416</v>
      </c>
      <c r="AN439" t="s">
        <v>3563</v>
      </c>
      <c r="AO439" t="s">
        <v>3933</v>
      </c>
      <c r="AP439" t="s">
        <v>3933</v>
      </c>
      <c r="AQ439" t="s">
        <v>3937</v>
      </c>
      <c r="AR439" t="s">
        <v>2488</v>
      </c>
      <c r="AS439" t="s">
        <v>2596</v>
      </c>
      <c r="AT439" t="s">
        <v>3948</v>
      </c>
      <c r="AW439" t="s">
        <v>3952</v>
      </c>
      <c r="AX439" t="s">
        <v>3952</v>
      </c>
      <c r="AY439" t="s">
        <v>3959</v>
      </c>
      <c r="AZ439" t="s">
        <v>4221</v>
      </c>
      <c r="BB439">
        <v>22417</v>
      </c>
      <c r="BC439" t="s">
        <v>3937</v>
      </c>
      <c r="BD439">
        <v>2633</v>
      </c>
      <c r="BE439">
        <v>8</v>
      </c>
      <c r="BF439" t="s">
        <v>4619</v>
      </c>
    </row>
    <row r="440" spans="1:58">
      <c r="A440">
        <v>135636</v>
      </c>
      <c r="B440" t="s">
        <v>3982</v>
      </c>
      <c r="C440" t="s">
        <v>4280</v>
      </c>
      <c r="D440" t="s">
        <v>483</v>
      </c>
      <c r="E440">
        <v>1</v>
      </c>
      <c r="F440" t="s">
        <v>4235</v>
      </c>
      <c r="G440">
        <v>240000</v>
      </c>
      <c r="I440">
        <f t="shared" si="6"/>
        <v>240000</v>
      </c>
      <c r="K440" t="s">
        <v>3396</v>
      </c>
      <c r="L440">
        <v>0</v>
      </c>
      <c r="M440">
        <v>46210</v>
      </c>
      <c r="N440" t="s">
        <v>3408</v>
      </c>
      <c r="O440">
        <v>138619</v>
      </c>
      <c r="R440">
        <v>240000</v>
      </c>
      <c r="S440" t="s">
        <v>1592</v>
      </c>
      <c r="T440">
        <v>20</v>
      </c>
      <c r="U440">
        <v>9</v>
      </c>
      <c r="W440" t="s">
        <v>2405</v>
      </c>
      <c r="X440" t="s">
        <v>2462</v>
      </c>
      <c r="Y440" t="s">
        <v>2465</v>
      </c>
      <c r="Z440" t="s">
        <v>2488</v>
      </c>
      <c r="AA440" t="s">
        <v>2596</v>
      </c>
      <c r="AB440" t="s">
        <v>2607</v>
      </c>
      <c r="AD440">
        <v>1</v>
      </c>
      <c r="AE440" t="s">
        <v>1517</v>
      </c>
      <c r="AF440" t="s">
        <v>3107</v>
      </c>
      <c r="AH440" t="s">
        <v>3109</v>
      </c>
      <c r="AI440" t="s">
        <v>3161</v>
      </c>
      <c r="AJ440" t="s">
        <v>3313</v>
      </c>
      <c r="AL440">
        <v>46210</v>
      </c>
      <c r="AM440" t="s">
        <v>3416</v>
      </c>
      <c r="AN440" t="s">
        <v>3563</v>
      </c>
      <c r="AO440" t="s">
        <v>3933</v>
      </c>
      <c r="AP440" t="s">
        <v>3933</v>
      </c>
      <c r="AQ440" t="s">
        <v>3937</v>
      </c>
      <c r="AR440" t="s">
        <v>2488</v>
      </c>
      <c r="AS440" t="s">
        <v>2596</v>
      </c>
      <c r="AT440" t="s">
        <v>3948</v>
      </c>
      <c r="AW440" t="s">
        <v>3952</v>
      </c>
      <c r="AX440" t="s">
        <v>3952</v>
      </c>
      <c r="AY440" t="s">
        <v>3959</v>
      </c>
      <c r="AZ440" t="s">
        <v>4221</v>
      </c>
      <c r="BB440">
        <v>22417</v>
      </c>
      <c r="BC440" t="s">
        <v>3937</v>
      </c>
      <c r="BD440">
        <v>2633</v>
      </c>
      <c r="BE440">
        <v>9</v>
      </c>
      <c r="BF440" t="s">
        <v>4619</v>
      </c>
    </row>
    <row r="441" spans="1:58">
      <c r="A441">
        <v>135636</v>
      </c>
      <c r="B441" t="s">
        <v>3982</v>
      </c>
      <c r="C441" t="s">
        <v>4280</v>
      </c>
      <c r="D441" t="s">
        <v>484</v>
      </c>
      <c r="E441">
        <v>1</v>
      </c>
      <c r="F441" t="s">
        <v>4235</v>
      </c>
      <c r="G441">
        <v>240000</v>
      </c>
      <c r="I441">
        <f t="shared" si="6"/>
        <v>240000</v>
      </c>
      <c r="K441" t="s">
        <v>3396</v>
      </c>
      <c r="L441">
        <v>0</v>
      </c>
      <c r="M441">
        <v>46210</v>
      </c>
      <c r="N441" t="s">
        <v>3408</v>
      </c>
      <c r="O441">
        <v>138619</v>
      </c>
      <c r="R441">
        <v>240000</v>
      </c>
      <c r="S441" t="s">
        <v>1592</v>
      </c>
      <c r="T441">
        <v>20</v>
      </c>
      <c r="U441">
        <v>10</v>
      </c>
      <c r="W441" t="s">
        <v>2405</v>
      </c>
      <c r="X441" t="s">
        <v>2462</v>
      </c>
      <c r="Y441" t="s">
        <v>2465</v>
      </c>
      <c r="Z441" t="s">
        <v>2488</v>
      </c>
      <c r="AA441" t="s">
        <v>2596</v>
      </c>
      <c r="AB441" t="s">
        <v>2607</v>
      </c>
      <c r="AD441">
        <v>1</v>
      </c>
      <c r="AE441" t="s">
        <v>1517</v>
      </c>
      <c r="AF441" t="s">
        <v>3107</v>
      </c>
      <c r="AH441" t="s">
        <v>3109</v>
      </c>
      <c r="AI441" t="s">
        <v>3161</v>
      </c>
      <c r="AJ441" t="s">
        <v>3313</v>
      </c>
      <c r="AL441">
        <v>46210</v>
      </c>
      <c r="AM441" t="s">
        <v>3416</v>
      </c>
      <c r="AN441" t="s">
        <v>3563</v>
      </c>
      <c r="AO441" t="s">
        <v>3933</v>
      </c>
      <c r="AP441" t="s">
        <v>3933</v>
      </c>
      <c r="AQ441" t="s">
        <v>3937</v>
      </c>
      <c r="AR441" t="s">
        <v>2488</v>
      </c>
      <c r="AS441" t="s">
        <v>2596</v>
      </c>
      <c r="AT441" t="s">
        <v>3948</v>
      </c>
      <c r="AW441" t="s">
        <v>3952</v>
      </c>
      <c r="AX441" t="s">
        <v>3952</v>
      </c>
      <c r="AY441" t="s">
        <v>3959</v>
      </c>
      <c r="AZ441" t="s">
        <v>4221</v>
      </c>
      <c r="BB441">
        <v>22417</v>
      </c>
      <c r="BC441" t="s">
        <v>3937</v>
      </c>
      <c r="BD441">
        <v>2633</v>
      </c>
      <c r="BE441">
        <v>10</v>
      </c>
      <c r="BF441" t="s">
        <v>4619</v>
      </c>
    </row>
    <row r="442" spans="1:58">
      <c r="A442">
        <v>135636</v>
      </c>
      <c r="B442" t="s">
        <v>3982</v>
      </c>
      <c r="C442" t="s">
        <v>4280</v>
      </c>
      <c r="D442" t="s">
        <v>485</v>
      </c>
      <c r="E442">
        <v>1</v>
      </c>
      <c r="F442" t="s">
        <v>4235</v>
      </c>
      <c r="G442">
        <v>240000</v>
      </c>
      <c r="I442">
        <f t="shared" si="6"/>
        <v>240000</v>
      </c>
      <c r="K442" t="s">
        <v>3396</v>
      </c>
      <c r="L442">
        <v>0</v>
      </c>
      <c r="M442">
        <v>46210</v>
      </c>
      <c r="N442" t="s">
        <v>3408</v>
      </c>
      <c r="O442">
        <v>138619</v>
      </c>
      <c r="R442">
        <v>240000</v>
      </c>
      <c r="S442" t="s">
        <v>1592</v>
      </c>
      <c r="T442">
        <v>20</v>
      </c>
      <c r="U442">
        <v>11</v>
      </c>
      <c r="W442" t="s">
        <v>2405</v>
      </c>
      <c r="X442" t="s">
        <v>2462</v>
      </c>
      <c r="Y442" t="s">
        <v>2465</v>
      </c>
      <c r="Z442" t="s">
        <v>2488</v>
      </c>
      <c r="AA442" t="s">
        <v>2596</v>
      </c>
      <c r="AB442" t="s">
        <v>2607</v>
      </c>
      <c r="AD442">
        <v>1</v>
      </c>
      <c r="AE442" t="s">
        <v>1517</v>
      </c>
      <c r="AF442" t="s">
        <v>3107</v>
      </c>
      <c r="AH442" t="s">
        <v>3109</v>
      </c>
      <c r="AI442" t="s">
        <v>3161</v>
      </c>
      <c r="AJ442" t="s">
        <v>3313</v>
      </c>
      <c r="AL442">
        <v>46210</v>
      </c>
      <c r="AM442" t="s">
        <v>3416</v>
      </c>
      <c r="AN442" t="s">
        <v>3563</v>
      </c>
      <c r="AO442" t="s">
        <v>3933</v>
      </c>
      <c r="AP442" t="s">
        <v>3933</v>
      </c>
      <c r="AQ442" t="s">
        <v>3937</v>
      </c>
      <c r="AR442" t="s">
        <v>2488</v>
      </c>
      <c r="AS442" t="s">
        <v>2596</v>
      </c>
      <c r="AT442" t="s">
        <v>3948</v>
      </c>
      <c r="AW442" t="s">
        <v>3952</v>
      </c>
      <c r="AX442" t="s">
        <v>3952</v>
      </c>
      <c r="AY442" t="s">
        <v>3959</v>
      </c>
      <c r="AZ442" t="s">
        <v>4221</v>
      </c>
      <c r="BB442">
        <v>22417</v>
      </c>
      <c r="BC442" t="s">
        <v>3937</v>
      </c>
      <c r="BD442">
        <v>2633</v>
      </c>
      <c r="BE442">
        <v>11</v>
      </c>
      <c r="BF442" t="s">
        <v>4619</v>
      </c>
    </row>
    <row r="443" spans="1:58">
      <c r="A443">
        <v>135636</v>
      </c>
      <c r="B443" t="s">
        <v>3982</v>
      </c>
      <c r="C443" t="s">
        <v>4280</v>
      </c>
      <c r="D443" t="s">
        <v>486</v>
      </c>
      <c r="E443">
        <v>1</v>
      </c>
      <c r="F443" t="s">
        <v>4235</v>
      </c>
      <c r="G443">
        <v>80000</v>
      </c>
      <c r="I443">
        <f t="shared" si="6"/>
        <v>80000</v>
      </c>
      <c r="K443" t="s">
        <v>3396</v>
      </c>
      <c r="L443">
        <v>0</v>
      </c>
      <c r="M443">
        <v>46210</v>
      </c>
      <c r="N443" t="s">
        <v>3408</v>
      </c>
      <c r="O443">
        <v>138619</v>
      </c>
      <c r="R443">
        <v>80000</v>
      </c>
      <c r="S443" t="s">
        <v>1530</v>
      </c>
      <c r="T443">
        <v>20</v>
      </c>
      <c r="U443">
        <v>12</v>
      </c>
      <c r="W443" t="s">
        <v>2405</v>
      </c>
      <c r="X443" t="s">
        <v>2462</v>
      </c>
      <c r="Y443" t="s">
        <v>2465</v>
      </c>
      <c r="Z443" t="s">
        <v>2488</v>
      </c>
      <c r="AA443" t="s">
        <v>2596</v>
      </c>
      <c r="AB443" t="s">
        <v>2607</v>
      </c>
      <c r="AD443">
        <v>1</v>
      </c>
      <c r="AE443" t="s">
        <v>2653</v>
      </c>
      <c r="AF443" t="s">
        <v>3107</v>
      </c>
      <c r="AH443" t="s">
        <v>3109</v>
      </c>
      <c r="AI443" t="s">
        <v>3161</v>
      </c>
      <c r="AJ443" t="s">
        <v>3313</v>
      </c>
      <c r="AL443">
        <v>46210</v>
      </c>
      <c r="AM443" t="s">
        <v>3416</v>
      </c>
      <c r="AN443" t="s">
        <v>3563</v>
      </c>
      <c r="AO443" t="s">
        <v>3933</v>
      </c>
      <c r="AP443" t="s">
        <v>3933</v>
      </c>
      <c r="AQ443" t="s">
        <v>3937</v>
      </c>
      <c r="AR443" t="s">
        <v>2488</v>
      </c>
      <c r="AS443" t="s">
        <v>2596</v>
      </c>
      <c r="AT443" t="s">
        <v>3948</v>
      </c>
      <c r="AW443" t="s">
        <v>3952</v>
      </c>
      <c r="AX443" t="s">
        <v>3952</v>
      </c>
      <c r="AY443" t="s">
        <v>3959</v>
      </c>
      <c r="AZ443" t="s">
        <v>4221</v>
      </c>
      <c r="BB443">
        <v>22417</v>
      </c>
      <c r="BC443" t="s">
        <v>3937</v>
      </c>
      <c r="BD443">
        <v>2633</v>
      </c>
      <c r="BE443">
        <v>12</v>
      </c>
      <c r="BF443" t="s">
        <v>4619</v>
      </c>
    </row>
    <row r="444" spans="1:58">
      <c r="A444">
        <v>135636</v>
      </c>
      <c r="B444" t="s">
        <v>3982</v>
      </c>
      <c r="C444" t="s">
        <v>4280</v>
      </c>
      <c r="D444" t="s">
        <v>487</v>
      </c>
      <c r="E444">
        <v>1</v>
      </c>
      <c r="F444" t="s">
        <v>4235</v>
      </c>
      <c r="G444">
        <v>240000</v>
      </c>
      <c r="I444">
        <f t="shared" si="6"/>
        <v>240000</v>
      </c>
      <c r="K444" t="s">
        <v>3396</v>
      </c>
      <c r="L444">
        <v>0</v>
      </c>
      <c r="M444">
        <v>46210</v>
      </c>
      <c r="N444" t="s">
        <v>3408</v>
      </c>
      <c r="O444">
        <v>138619</v>
      </c>
      <c r="R444">
        <v>240000</v>
      </c>
      <c r="S444" t="s">
        <v>1592</v>
      </c>
      <c r="T444">
        <v>20</v>
      </c>
      <c r="U444">
        <v>13</v>
      </c>
      <c r="W444" t="s">
        <v>2405</v>
      </c>
      <c r="X444" t="s">
        <v>2462</v>
      </c>
      <c r="Y444" t="s">
        <v>2465</v>
      </c>
      <c r="Z444" t="s">
        <v>2488</v>
      </c>
      <c r="AA444" t="s">
        <v>2596</v>
      </c>
      <c r="AB444" t="s">
        <v>2607</v>
      </c>
      <c r="AD444">
        <v>1</v>
      </c>
      <c r="AE444" t="s">
        <v>1517</v>
      </c>
      <c r="AF444" t="s">
        <v>3107</v>
      </c>
      <c r="AH444" t="s">
        <v>3109</v>
      </c>
      <c r="AI444" t="s">
        <v>3161</v>
      </c>
      <c r="AJ444" t="s">
        <v>3313</v>
      </c>
      <c r="AL444">
        <v>46210</v>
      </c>
      <c r="AM444" t="s">
        <v>3416</v>
      </c>
      <c r="AN444" t="s">
        <v>3563</v>
      </c>
      <c r="AO444" t="s">
        <v>3933</v>
      </c>
      <c r="AP444" t="s">
        <v>3933</v>
      </c>
      <c r="AQ444" t="s">
        <v>3937</v>
      </c>
      <c r="AR444" t="s">
        <v>2488</v>
      </c>
      <c r="AS444" t="s">
        <v>2596</v>
      </c>
      <c r="AT444" t="s">
        <v>3948</v>
      </c>
      <c r="AW444" t="s">
        <v>3952</v>
      </c>
      <c r="AX444" t="s">
        <v>3952</v>
      </c>
      <c r="AY444" t="s">
        <v>3959</v>
      </c>
      <c r="AZ444" t="s">
        <v>4221</v>
      </c>
      <c r="BB444">
        <v>22417</v>
      </c>
      <c r="BC444" t="s">
        <v>3937</v>
      </c>
      <c r="BD444">
        <v>2633</v>
      </c>
      <c r="BE444">
        <v>13</v>
      </c>
      <c r="BF444" t="s">
        <v>4619</v>
      </c>
    </row>
    <row r="445" spans="1:58">
      <c r="A445">
        <v>135636</v>
      </c>
      <c r="B445" t="s">
        <v>3982</v>
      </c>
      <c r="C445" t="s">
        <v>4280</v>
      </c>
      <c r="D445" t="s">
        <v>488</v>
      </c>
      <c r="E445">
        <v>1</v>
      </c>
      <c r="F445" t="s">
        <v>4235</v>
      </c>
      <c r="G445">
        <v>240000</v>
      </c>
      <c r="I445">
        <f t="shared" si="6"/>
        <v>240000</v>
      </c>
      <c r="K445" t="s">
        <v>3396</v>
      </c>
      <c r="L445">
        <v>0</v>
      </c>
      <c r="M445">
        <v>46210</v>
      </c>
      <c r="N445" t="s">
        <v>3408</v>
      </c>
      <c r="O445">
        <v>138619</v>
      </c>
      <c r="R445">
        <v>240000</v>
      </c>
      <c r="S445" t="s">
        <v>1592</v>
      </c>
      <c r="T445">
        <v>20</v>
      </c>
      <c r="U445">
        <v>14</v>
      </c>
      <c r="W445" t="s">
        <v>2405</v>
      </c>
      <c r="X445" t="s">
        <v>2462</v>
      </c>
      <c r="Y445" t="s">
        <v>2465</v>
      </c>
      <c r="Z445" t="s">
        <v>2488</v>
      </c>
      <c r="AA445" t="s">
        <v>2596</v>
      </c>
      <c r="AB445" t="s">
        <v>2607</v>
      </c>
      <c r="AD445">
        <v>1</v>
      </c>
      <c r="AE445" t="s">
        <v>1517</v>
      </c>
      <c r="AF445" t="s">
        <v>3107</v>
      </c>
      <c r="AH445" t="s">
        <v>3109</v>
      </c>
      <c r="AI445" t="s">
        <v>3161</v>
      </c>
      <c r="AJ445" t="s">
        <v>3313</v>
      </c>
      <c r="AL445">
        <v>46210</v>
      </c>
      <c r="AM445" t="s">
        <v>3416</v>
      </c>
      <c r="AN445" t="s">
        <v>3563</v>
      </c>
      <c r="AO445" t="s">
        <v>3933</v>
      </c>
      <c r="AP445" t="s">
        <v>3933</v>
      </c>
      <c r="AQ445" t="s">
        <v>3937</v>
      </c>
      <c r="AR445" t="s">
        <v>2488</v>
      </c>
      <c r="AS445" t="s">
        <v>2596</v>
      </c>
      <c r="AT445" t="s">
        <v>3948</v>
      </c>
      <c r="AW445" t="s">
        <v>3952</v>
      </c>
      <c r="AX445" t="s">
        <v>3952</v>
      </c>
      <c r="AY445" t="s">
        <v>3959</v>
      </c>
      <c r="AZ445" t="s">
        <v>4221</v>
      </c>
      <c r="BB445">
        <v>22417</v>
      </c>
      <c r="BC445" t="s">
        <v>3937</v>
      </c>
      <c r="BD445">
        <v>2633</v>
      </c>
      <c r="BE445">
        <v>14</v>
      </c>
      <c r="BF445" t="s">
        <v>4619</v>
      </c>
    </row>
    <row r="446" spans="1:58">
      <c r="A446">
        <v>135636</v>
      </c>
      <c r="B446" t="s">
        <v>3982</v>
      </c>
      <c r="C446" t="s">
        <v>4280</v>
      </c>
      <c r="D446" t="s">
        <v>489</v>
      </c>
      <c r="E446">
        <v>1</v>
      </c>
      <c r="F446" t="s">
        <v>4235</v>
      </c>
      <c r="G446">
        <v>240000</v>
      </c>
      <c r="I446">
        <f t="shared" si="6"/>
        <v>240000</v>
      </c>
      <c r="K446" t="s">
        <v>3396</v>
      </c>
      <c r="L446">
        <v>0</v>
      </c>
      <c r="M446">
        <v>46210</v>
      </c>
      <c r="N446" t="s">
        <v>3408</v>
      </c>
      <c r="O446">
        <v>138619</v>
      </c>
      <c r="R446">
        <v>240000</v>
      </c>
      <c r="S446" t="s">
        <v>1592</v>
      </c>
      <c r="T446">
        <v>20</v>
      </c>
      <c r="U446">
        <v>15</v>
      </c>
      <c r="W446" t="s">
        <v>2405</v>
      </c>
      <c r="X446" t="s">
        <v>2462</v>
      </c>
      <c r="Y446" t="s">
        <v>2465</v>
      </c>
      <c r="Z446" t="s">
        <v>2488</v>
      </c>
      <c r="AA446" t="s">
        <v>2596</v>
      </c>
      <c r="AB446" t="s">
        <v>2607</v>
      </c>
      <c r="AD446">
        <v>1</v>
      </c>
      <c r="AE446" t="s">
        <v>1517</v>
      </c>
      <c r="AF446" t="s">
        <v>3107</v>
      </c>
      <c r="AH446" t="s">
        <v>3109</v>
      </c>
      <c r="AI446" t="s">
        <v>3161</v>
      </c>
      <c r="AJ446" t="s">
        <v>3313</v>
      </c>
      <c r="AL446">
        <v>46210</v>
      </c>
      <c r="AM446" t="s">
        <v>3416</v>
      </c>
      <c r="AN446" t="s">
        <v>3563</v>
      </c>
      <c r="AO446" t="s">
        <v>3933</v>
      </c>
      <c r="AP446" t="s">
        <v>3933</v>
      </c>
      <c r="AQ446" t="s">
        <v>3937</v>
      </c>
      <c r="AR446" t="s">
        <v>2488</v>
      </c>
      <c r="AS446" t="s">
        <v>2596</v>
      </c>
      <c r="AT446" t="s">
        <v>3948</v>
      </c>
      <c r="AW446" t="s">
        <v>3952</v>
      </c>
      <c r="AX446" t="s">
        <v>3952</v>
      </c>
      <c r="AY446" t="s">
        <v>3959</v>
      </c>
      <c r="AZ446" t="s">
        <v>4221</v>
      </c>
      <c r="BB446">
        <v>22417</v>
      </c>
      <c r="BC446" t="s">
        <v>3937</v>
      </c>
      <c r="BD446">
        <v>2633</v>
      </c>
      <c r="BE446">
        <v>15</v>
      </c>
      <c r="BF446" t="s">
        <v>4619</v>
      </c>
    </row>
    <row r="447" spans="1:58">
      <c r="A447">
        <v>135636</v>
      </c>
      <c r="B447" t="s">
        <v>3982</v>
      </c>
      <c r="C447" t="s">
        <v>4280</v>
      </c>
      <c r="D447" t="s">
        <v>490</v>
      </c>
      <c r="E447">
        <v>1</v>
      </c>
      <c r="F447" t="s">
        <v>4235</v>
      </c>
      <c r="G447">
        <v>80000</v>
      </c>
      <c r="I447">
        <f t="shared" si="6"/>
        <v>80000</v>
      </c>
      <c r="K447" t="s">
        <v>3396</v>
      </c>
      <c r="L447">
        <v>0</v>
      </c>
      <c r="M447">
        <v>46210</v>
      </c>
      <c r="N447" t="s">
        <v>3408</v>
      </c>
      <c r="O447">
        <v>138619</v>
      </c>
      <c r="R447">
        <v>80000</v>
      </c>
      <c r="S447" t="s">
        <v>1530</v>
      </c>
      <c r="T447">
        <v>20</v>
      </c>
      <c r="U447">
        <v>16</v>
      </c>
      <c r="W447" t="s">
        <v>2405</v>
      </c>
      <c r="X447" t="s">
        <v>2462</v>
      </c>
      <c r="Y447" t="s">
        <v>2465</v>
      </c>
      <c r="Z447" t="s">
        <v>2488</v>
      </c>
      <c r="AA447" t="s">
        <v>2596</v>
      </c>
      <c r="AB447" t="s">
        <v>2607</v>
      </c>
      <c r="AD447">
        <v>1</v>
      </c>
      <c r="AE447" t="s">
        <v>2653</v>
      </c>
      <c r="AF447" t="s">
        <v>3107</v>
      </c>
      <c r="AH447" t="s">
        <v>3109</v>
      </c>
      <c r="AI447" t="s">
        <v>3161</v>
      </c>
      <c r="AJ447" t="s">
        <v>3313</v>
      </c>
      <c r="AL447">
        <v>46210</v>
      </c>
      <c r="AM447" t="s">
        <v>3416</v>
      </c>
      <c r="AN447" t="s">
        <v>3563</v>
      </c>
      <c r="AO447" t="s">
        <v>3933</v>
      </c>
      <c r="AP447" t="s">
        <v>3933</v>
      </c>
      <c r="AQ447" t="s">
        <v>3937</v>
      </c>
      <c r="AR447" t="s">
        <v>2488</v>
      </c>
      <c r="AS447" t="s">
        <v>2596</v>
      </c>
      <c r="AT447" t="s">
        <v>3948</v>
      </c>
      <c r="AW447" t="s">
        <v>3952</v>
      </c>
      <c r="AX447" t="s">
        <v>3952</v>
      </c>
      <c r="AY447" t="s">
        <v>3959</v>
      </c>
      <c r="AZ447" t="s">
        <v>4221</v>
      </c>
      <c r="BB447">
        <v>22417</v>
      </c>
      <c r="BC447" t="s">
        <v>3937</v>
      </c>
      <c r="BD447">
        <v>2633</v>
      </c>
      <c r="BE447">
        <v>16</v>
      </c>
      <c r="BF447" t="s">
        <v>4619</v>
      </c>
    </row>
    <row r="448" spans="1:58">
      <c r="A448">
        <v>135637</v>
      </c>
      <c r="B448" t="s">
        <v>3982</v>
      </c>
      <c r="C448" t="s">
        <v>4280</v>
      </c>
      <c r="D448" t="s">
        <v>491</v>
      </c>
      <c r="E448">
        <v>1</v>
      </c>
      <c r="F448" t="s">
        <v>4235</v>
      </c>
      <c r="G448">
        <v>1375000</v>
      </c>
      <c r="I448">
        <f t="shared" si="6"/>
        <v>1375000</v>
      </c>
      <c r="K448" t="s">
        <v>3396</v>
      </c>
      <c r="L448">
        <v>0</v>
      </c>
      <c r="M448">
        <v>46210</v>
      </c>
      <c r="N448" t="s">
        <v>3408</v>
      </c>
      <c r="O448">
        <v>138624</v>
      </c>
      <c r="R448">
        <v>1375000</v>
      </c>
      <c r="S448" t="s">
        <v>1688</v>
      </c>
      <c r="T448">
        <v>20</v>
      </c>
      <c r="U448">
        <v>1</v>
      </c>
      <c r="W448" t="s">
        <v>2405</v>
      </c>
      <c r="X448" t="s">
        <v>2462</v>
      </c>
      <c r="Y448" t="s">
        <v>2465</v>
      </c>
      <c r="Z448" t="s">
        <v>2488</v>
      </c>
      <c r="AA448" t="s">
        <v>2596</v>
      </c>
      <c r="AB448" t="s">
        <v>2607</v>
      </c>
      <c r="AD448">
        <v>1</v>
      </c>
      <c r="AE448" t="s">
        <v>2743</v>
      </c>
      <c r="AF448" t="s">
        <v>3107</v>
      </c>
      <c r="AH448" t="s">
        <v>3109</v>
      </c>
      <c r="AI448" t="s">
        <v>3162</v>
      </c>
      <c r="AJ448" t="s">
        <v>3314</v>
      </c>
      <c r="AL448">
        <v>46210</v>
      </c>
      <c r="AM448" t="s">
        <v>3416</v>
      </c>
      <c r="AN448" t="s">
        <v>3564</v>
      </c>
      <c r="AO448" t="s">
        <v>3933</v>
      </c>
      <c r="AP448" t="s">
        <v>3933</v>
      </c>
      <c r="AQ448" t="s">
        <v>3937</v>
      </c>
      <c r="AR448" t="s">
        <v>2488</v>
      </c>
      <c r="AS448" t="s">
        <v>2596</v>
      </c>
      <c r="AT448" t="s">
        <v>3948</v>
      </c>
      <c r="AW448" t="s">
        <v>3952</v>
      </c>
      <c r="AX448" t="s">
        <v>3952</v>
      </c>
      <c r="AY448" t="s">
        <v>3959</v>
      </c>
      <c r="AZ448" t="s">
        <v>4221</v>
      </c>
      <c r="BB448">
        <v>22417</v>
      </c>
      <c r="BC448" t="s">
        <v>3937</v>
      </c>
      <c r="BD448">
        <v>2633</v>
      </c>
      <c r="BE448">
        <v>1</v>
      </c>
      <c r="BF448" t="s">
        <v>4619</v>
      </c>
    </row>
    <row r="449" spans="1:58">
      <c r="A449">
        <v>135637</v>
      </c>
      <c r="B449" t="s">
        <v>3982</v>
      </c>
      <c r="C449" t="s">
        <v>4280</v>
      </c>
      <c r="D449" t="s">
        <v>492</v>
      </c>
      <c r="E449">
        <v>1</v>
      </c>
      <c r="F449" t="s">
        <v>4235</v>
      </c>
      <c r="G449">
        <v>162000</v>
      </c>
      <c r="I449">
        <f t="shared" si="6"/>
        <v>162000</v>
      </c>
      <c r="K449" t="s">
        <v>3396</v>
      </c>
      <c r="L449">
        <v>0</v>
      </c>
      <c r="M449">
        <v>46210</v>
      </c>
      <c r="N449" t="s">
        <v>3408</v>
      </c>
      <c r="O449">
        <v>138624</v>
      </c>
      <c r="R449">
        <v>162000</v>
      </c>
      <c r="S449" t="s">
        <v>1551</v>
      </c>
      <c r="T449">
        <v>20</v>
      </c>
      <c r="U449">
        <v>2</v>
      </c>
      <c r="W449" t="s">
        <v>2405</v>
      </c>
      <c r="X449" t="s">
        <v>2462</v>
      </c>
      <c r="Y449" t="s">
        <v>2465</v>
      </c>
      <c r="Z449" t="s">
        <v>2488</v>
      </c>
      <c r="AA449" t="s">
        <v>2596</v>
      </c>
      <c r="AB449" t="s">
        <v>2607</v>
      </c>
      <c r="AD449">
        <v>1</v>
      </c>
      <c r="AE449" t="s">
        <v>2666</v>
      </c>
      <c r="AF449" t="s">
        <v>3107</v>
      </c>
      <c r="AH449" t="s">
        <v>3109</v>
      </c>
      <c r="AI449" t="s">
        <v>3162</v>
      </c>
      <c r="AJ449" t="s">
        <v>3314</v>
      </c>
      <c r="AL449">
        <v>46210</v>
      </c>
      <c r="AM449" t="s">
        <v>3416</v>
      </c>
      <c r="AN449" t="s">
        <v>3564</v>
      </c>
      <c r="AO449" t="s">
        <v>3933</v>
      </c>
      <c r="AP449" t="s">
        <v>3933</v>
      </c>
      <c r="AQ449" t="s">
        <v>3937</v>
      </c>
      <c r="AR449" t="s">
        <v>2488</v>
      </c>
      <c r="AS449" t="s">
        <v>2596</v>
      </c>
      <c r="AT449" t="s">
        <v>3948</v>
      </c>
      <c r="AW449" t="s">
        <v>3952</v>
      </c>
      <c r="AX449" t="s">
        <v>3952</v>
      </c>
      <c r="AY449" t="s">
        <v>3959</v>
      </c>
      <c r="AZ449" t="s">
        <v>4221</v>
      </c>
      <c r="BB449">
        <v>22417</v>
      </c>
      <c r="BC449" t="s">
        <v>3937</v>
      </c>
      <c r="BD449">
        <v>2633</v>
      </c>
      <c r="BE449">
        <v>2</v>
      </c>
      <c r="BF449" t="s">
        <v>4619</v>
      </c>
    </row>
    <row r="450" spans="1:58">
      <c r="A450">
        <v>135637</v>
      </c>
      <c r="B450" t="s">
        <v>3982</v>
      </c>
      <c r="C450" t="s">
        <v>4280</v>
      </c>
      <c r="D450" t="s">
        <v>493</v>
      </c>
      <c r="E450">
        <v>1</v>
      </c>
      <c r="F450" t="s">
        <v>4235</v>
      </c>
      <c r="G450">
        <v>112000</v>
      </c>
      <c r="I450">
        <f t="shared" si="6"/>
        <v>112000</v>
      </c>
      <c r="K450" t="s">
        <v>3396</v>
      </c>
      <c r="L450">
        <v>0</v>
      </c>
      <c r="M450">
        <v>46210</v>
      </c>
      <c r="N450" t="s">
        <v>3408</v>
      </c>
      <c r="O450">
        <v>138624</v>
      </c>
      <c r="R450">
        <v>112000</v>
      </c>
      <c r="S450" t="s">
        <v>1689</v>
      </c>
      <c r="T450">
        <v>20</v>
      </c>
      <c r="U450">
        <v>3</v>
      </c>
      <c r="W450" t="s">
        <v>2405</v>
      </c>
      <c r="X450" t="s">
        <v>2462</v>
      </c>
      <c r="Y450" t="s">
        <v>2465</v>
      </c>
      <c r="Z450" t="s">
        <v>2488</v>
      </c>
      <c r="AA450" t="s">
        <v>2596</v>
      </c>
      <c r="AB450" t="s">
        <v>2607</v>
      </c>
      <c r="AD450">
        <v>1</v>
      </c>
      <c r="AE450" t="s">
        <v>2744</v>
      </c>
      <c r="AF450" t="s">
        <v>3107</v>
      </c>
      <c r="AH450" t="s">
        <v>3109</v>
      </c>
      <c r="AI450" t="s">
        <v>3162</v>
      </c>
      <c r="AJ450" t="s">
        <v>3314</v>
      </c>
      <c r="AL450">
        <v>46210</v>
      </c>
      <c r="AM450" t="s">
        <v>3416</v>
      </c>
      <c r="AN450" t="s">
        <v>3564</v>
      </c>
      <c r="AO450" t="s">
        <v>3933</v>
      </c>
      <c r="AP450" t="s">
        <v>3933</v>
      </c>
      <c r="AQ450" t="s">
        <v>3937</v>
      </c>
      <c r="AR450" t="s">
        <v>2488</v>
      </c>
      <c r="AS450" t="s">
        <v>2596</v>
      </c>
      <c r="AT450" t="s">
        <v>3948</v>
      </c>
      <c r="AW450" t="s">
        <v>3952</v>
      </c>
      <c r="AX450" t="s">
        <v>3952</v>
      </c>
      <c r="AY450" t="s">
        <v>3959</v>
      </c>
      <c r="AZ450" t="s">
        <v>4221</v>
      </c>
      <c r="BB450">
        <v>22417</v>
      </c>
      <c r="BC450" t="s">
        <v>3937</v>
      </c>
      <c r="BD450">
        <v>2633</v>
      </c>
      <c r="BE450">
        <v>3</v>
      </c>
      <c r="BF450" t="s">
        <v>4619</v>
      </c>
    </row>
    <row r="451" spans="1:58">
      <c r="A451">
        <v>135637</v>
      </c>
      <c r="B451" t="s">
        <v>3982</v>
      </c>
      <c r="C451" t="s">
        <v>4280</v>
      </c>
      <c r="D451" t="s">
        <v>494</v>
      </c>
      <c r="E451">
        <v>1</v>
      </c>
      <c r="F451" t="s">
        <v>4235</v>
      </c>
      <c r="G451">
        <v>70000</v>
      </c>
      <c r="I451">
        <f t="shared" ref="I451:I514" si="7">E451*G451</f>
        <v>70000</v>
      </c>
      <c r="K451" t="s">
        <v>3396</v>
      </c>
      <c r="L451">
        <v>0</v>
      </c>
      <c r="M451">
        <v>46210</v>
      </c>
      <c r="N451" t="s">
        <v>3408</v>
      </c>
      <c r="O451">
        <v>138624</v>
      </c>
      <c r="R451">
        <v>70000</v>
      </c>
      <c r="S451" t="s">
        <v>1541</v>
      </c>
      <c r="T451">
        <v>20</v>
      </c>
      <c r="U451">
        <v>4</v>
      </c>
      <c r="W451" t="s">
        <v>2405</v>
      </c>
      <c r="X451" t="s">
        <v>2462</v>
      </c>
      <c r="Y451" t="s">
        <v>2465</v>
      </c>
      <c r="Z451" t="s">
        <v>2488</v>
      </c>
      <c r="AA451" t="s">
        <v>2596</v>
      </c>
      <c r="AB451" t="s">
        <v>2607</v>
      </c>
      <c r="AD451">
        <v>1</v>
      </c>
      <c r="AE451" t="s">
        <v>2660</v>
      </c>
      <c r="AF451" t="s">
        <v>3107</v>
      </c>
      <c r="AH451" t="s">
        <v>3109</v>
      </c>
      <c r="AI451" t="s">
        <v>3162</v>
      </c>
      <c r="AJ451" t="s">
        <v>3314</v>
      </c>
      <c r="AL451">
        <v>46210</v>
      </c>
      <c r="AM451" t="s">
        <v>3416</v>
      </c>
      <c r="AN451" t="s">
        <v>3564</v>
      </c>
      <c r="AO451" t="s">
        <v>3933</v>
      </c>
      <c r="AP451" t="s">
        <v>3933</v>
      </c>
      <c r="AQ451" t="s">
        <v>3937</v>
      </c>
      <c r="AR451" t="s">
        <v>2488</v>
      </c>
      <c r="AS451" t="s">
        <v>2596</v>
      </c>
      <c r="AT451" t="s">
        <v>3948</v>
      </c>
      <c r="AW451" t="s">
        <v>3952</v>
      </c>
      <c r="AX451" t="s">
        <v>3952</v>
      </c>
      <c r="AY451" t="s">
        <v>3959</v>
      </c>
      <c r="AZ451" t="s">
        <v>4221</v>
      </c>
      <c r="BB451">
        <v>22417</v>
      </c>
      <c r="BC451" t="s">
        <v>3937</v>
      </c>
      <c r="BD451">
        <v>2633</v>
      </c>
      <c r="BE451">
        <v>4</v>
      </c>
      <c r="BF451" t="s">
        <v>4619</v>
      </c>
    </row>
    <row r="452" spans="1:58">
      <c r="A452">
        <v>135637</v>
      </c>
      <c r="B452" t="s">
        <v>3982</v>
      </c>
      <c r="C452" t="s">
        <v>4280</v>
      </c>
      <c r="D452" t="s">
        <v>495</v>
      </c>
      <c r="E452">
        <v>1</v>
      </c>
      <c r="F452" t="s">
        <v>4235</v>
      </c>
      <c r="G452">
        <v>2905000</v>
      </c>
      <c r="I452">
        <f t="shared" si="7"/>
        <v>2905000</v>
      </c>
      <c r="K452" t="s">
        <v>3396</v>
      </c>
      <c r="L452">
        <v>0</v>
      </c>
      <c r="M452">
        <v>46210</v>
      </c>
      <c r="N452" t="s">
        <v>3408</v>
      </c>
      <c r="O452">
        <v>138624</v>
      </c>
      <c r="R452">
        <v>2905000</v>
      </c>
      <c r="S452" t="s">
        <v>1690</v>
      </c>
      <c r="T452">
        <v>20</v>
      </c>
      <c r="U452">
        <v>5</v>
      </c>
      <c r="W452" t="s">
        <v>2405</v>
      </c>
      <c r="X452" t="s">
        <v>2462</v>
      </c>
      <c r="Y452" t="s">
        <v>2465</v>
      </c>
      <c r="Z452" t="s">
        <v>2488</v>
      </c>
      <c r="AA452" t="s">
        <v>2596</v>
      </c>
      <c r="AB452" t="s">
        <v>2607</v>
      </c>
      <c r="AD452">
        <v>1</v>
      </c>
      <c r="AE452" t="s">
        <v>2745</v>
      </c>
      <c r="AF452" t="s">
        <v>3107</v>
      </c>
      <c r="AH452" t="s">
        <v>3109</v>
      </c>
      <c r="AI452" t="s">
        <v>3162</v>
      </c>
      <c r="AJ452" t="s">
        <v>3314</v>
      </c>
      <c r="AL452">
        <v>46210</v>
      </c>
      <c r="AM452" t="s">
        <v>3416</v>
      </c>
      <c r="AN452" t="s">
        <v>3564</v>
      </c>
      <c r="AO452" t="s">
        <v>3933</v>
      </c>
      <c r="AP452" t="s">
        <v>3933</v>
      </c>
      <c r="AQ452" t="s">
        <v>3937</v>
      </c>
      <c r="AR452" t="s">
        <v>2488</v>
      </c>
      <c r="AS452" t="s">
        <v>2596</v>
      </c>
      <c r="AT452" t="s">
        <v>3948</v>
      </c>
      <c r="AW452" t="s">
        <v>3952</v>
      </c>
      <c r="AX452" t="s">
        <v>3952</v>
      </c>
      <c r="AY452" t="s">
        <v>3959</v>
      </c>
      <c r="AZ452" t="s">
        <v>4221</v>
      </c>
      <c r="BB452">
        <v>22417</v>
      </c>
      <c r="BC452" t="s">
        <v>3937</v>
      </c>
      <c r="BD452">
        <v>2633</v>
      </c>
      <c r="BE452">
        <v>5</v>
      </c>
      <c r="BF452" t="s">
        <v>4619</v>
      </c>
    </row>
    <row r="453" spans="1:58">
      <c r="A453">
        <v>135637</v>
      </c>
      <c r="B453" t="s">
        <v>3982</v>
      </c>
      <c r="C453" t="s">
        <v>4280</v>
      </c>
      <c r="D453" t="s">
        <v>496</v>
      </c>
      <c r="E453">
        <v>1</v>
      </c>
      <c r="F453" t="s">
        <v>4235</v>
      </c>
      <c r="G453">
        <v>1549000</v>
      </c>
      <c r="I453">
        <f t="shared" si="7"/>
        <v>1549000</v>
      </c>
      <c r="K453" t="s">
        <v>3396</v>
      </c>
      <c r="L453">
        <v>0</v>
      </c>
      <c r="M453">
        <v>46210</v>
      </c>
      <c r="N453" t="s">
        <v>3408</v>
      </c>
      <c r="O453">
        <v>138624</v>
      </c>
      <c r="R453">
        <v>1549000</v>
      </c>
      <c r="S453" t="s">
        <v>1691</v>
      </c>
      <c r="T453">
        <v>20</v>
      </c>
      <c r="U453">
        <v>6</v>
      </c>
      <c r="W453" t="s">
        <v>2405</v>
      </c>
      <c r="X453" t="s">
        <v>2462</v>
      </c>
      <c r="Y453" t="s">
        <v>2465</v>
      </c>
      <c r="Z453" t="s">
        <v>2488</v>
      </c>
      <c r="AA453" t="s">
        <v>2596</v>
      </c>
      <c r="AB453" t="s">
        <v>2607</v>
      </c>
      <c r="AD453">
        <v>1</v>
      </c>
      <c r="AE453" t="s">
        <v>2746</v>
      </c>
      <c r="AF453" t="s">
        <v>3107</v>
      </c>
      <c r="AH453" t="s">
        <v>3109</v>
      </c>
      <c r="AI453" t="s">
        <v>3162</v>
      </c>
      <c r="AJ453" t="s">
        <v>3314</v>
      </c>
      <c r="AL453">
        <v>46210</v>
      </c>
      <c r="AM453" t="s">
        <v>3416</v>
      </c>
      <c r="AN453" t="s">
        <v>3564</v>
      </c>
      <c r="AO453" t="s">
        <v>3933</v>
      </c>
      <c r="AP453" t="s">
        <v>3933</v>
      </c>
      <c r="AQ453" t="s">
        <v>3937</v>
      </c>
      <c r="AR453" t="s">
        <v>2488</v>
      </c>
      <c r="AS453" t="s">
        <v>2596</v>
      </c>
      <c r="AT453" t="s">
        <v>3948</v>
      </c>
      <c r="AW453" t="s">
        <v>3952</v>
      </c>
      <c r="AX453" t="s">
        <v>3952</v>
      </c>
      <c r="AY453" t="s">
        <v>3959</v>
      </c>
      <c r="AZ453" t="s">
        <v>4221</v>
      </c>
      <c r="BB453">
        <v>22417</v>
      </c>
      <c r="BC453" t="s">
        <v>3937</v>
      </c>
      <c r="BD453">
        <v>2633</v>
      </c>
      <c r="BE453">
        <v>6</v>
      </c>
      <c r="BF453" t="s">
        <v>4619</v>
      </c>
    </row>
    <row r="454" spans="1:58">
      <c r="A454">
        <v>135637</v>
      </c>
      <c r="B454" t="s">
        <v>3982</v>
      </c>
      <c r="C454" t="s">
        <v>4280</v>
      </c>
      <c r="D454" t="s">
        <v>497</v>
      </c>
      <c r="E454">
        <v>1</v>
      </c>
      <c r="F454" t="s">
        <v>4235</v>
      </c>
      <c r="G454">
        <v>383600</v>
      </c>
      <c r="I454">
        <f t="shared" si="7"/>
        <v>383600</v>
      </c>
      <c r="K454" t="s">
        <v>3396</v>
      </c>
      <c r="L454">
        <v>0</v>
      </c>
      <c r="M454">
        <v>46210</v>
      </c>
      <c r="N454" t="s">
        <v>3408</v>
      </c>
      <c r="O454">
        <v>138624</v>
      </c>
      <c r="R454">
        <v>383600</v>
      </c>
      <c r="S454" t="s">
        <v>1692</v>
      </c>
      <c r="T454">
        <v>20</v>
      </c>
      <c r="U454">
        <v>7</v>
      </c>
      <c r="W454" t="s">
        <v>2405</v>
      </c>
      <c r="X454" t="s">
        <v>2462</v>
      </c>
      <c r="Y454" t="s">
        <v>2465</v>
      </c>
      <c r="Z454" t="s">
        <v>2488</v>
      </c>
      <c r="AA454" t="s">
        <v>2596</v>
      </c>
      <c r="AB454" t="s">
        <v>2607</v>
      </c>
      <c r="AD454">
        <v>1</v>
      </c>
      <c r="AE454" t="s">
        <v>2747</v>
      </c>
      <c r="AF454" t="s">
        <v>3107</v>
      </c>
      <c r="AH454" t="s">
        <v>3109</v>
      </c>
      <c r="AI454" t="s">
        <v>3162</v>
      </c>
      <c r="AJ454" t="s">
        <v>3314</v>
      </c>
      <c r="AL454">
        <v>46210</v>
      </c>
      <c r="AM454" t="s">
        <v>3416</v>
      </c>
      <c r="AN454" t="s">
        <v>3564</v>
      </c>
      <c r="AO454" t="s">
        <v>3933</v>
      </c>
      <c r="AP454" t="s">
        <v>3933</v>
      </c>
      <c r="AQ454" t="s">
        <v>3937</v>
      </c>
      <c r="AR454" t="s">
        <v>2488</v>
      </c>
      <c r="AS454" t="s">
        <v>2596</v>
      </c>
      <c r="AT454" t="s">
        <v>3948</v>
      </c>
      <c r="AW454" t="s">
        <v>3952</v>
      </c>
      <c r="AX454" t="s">
        <v>3952</v>
      </c>
      <c r="AY454" t="s">
        <v>3959</v>
      </c>
      <c r="AZ454" t="s">
        <v>4221</v>
      </c>
      <c r="BB454">
        <v>22417</v>
      </c>
      <c r="BC454" t="s">
        <v>3937</v>
      </c>
      <c r="BD454">
        <v>2633</v>
      </c>
      <c r="BE454">
        <v>7</v>
      </c>
      <c r="BF454" t="s">
        <v>4619</v>
      </c>
    </row>
    <row r="455" spans="1:58">
      <c r="A455">
        <v>135637</v>
      </c>
      <c r="B455" t="s">
        <v>3982</v>
      </c>
      <c r="C455" t="s">
        <v>4280</v>
      </c>
      <c r="D455" t="s">
        <v>498</v>
      </c>
      <c r="E455">
        <v>1</v>
      </c>
      <c r="F455" t="s">
        <v>4235</v>
      </c>
      <c r="G455">
        <v>162000</v>
      </c>
      <c r="I455">
        <f t="shared" si="7"/>
        <v>162000</v>
      </c>
      <c r="K455" t="s">
        <v>3396</v>
      </c>
      <c r="L455">
        <v>0</v>
      </c>
      <c r="M455">
        <v>46210</v>
      </c>
      <c r="N455" t="s">
        <v>3408</v>
      </c>
      <c r="O455">
        <v>138624</v>
      </c>
      <c r="R455">
        <v>162000</v>
      </c>
      <c r="S455" t="s">
        <v>1551</v>
      </c>
      <c r="T455">
        <v>20</v>
      </c>
      <c r="U455">
        <v>8</v>
      </c>
      <c r="W455" t="s">
        <v>2405</v>
      </c>
      <c r="X455" t="s">
        <v>2462</v>
      </c>
      <c r="Y455" t="s">
        <v>2465</v>
      </c>
      <c r="Z455" t="s">
        <v>2488</v>
      </c>
      <c r="AA455" t="s">
        <v>2596</v>
      </c>
      <c r="AB455" t="s">
        <v>2607</v>
      </c>
      <c r="AD455">
        <v>1</v>
      </c>
      <c r="AE455" t="s">
        <v>2666</v>
      </c>
      <c r="AF455" t="s">
        <v>3107</v>
      </c>
      <c r="AH455" t="s">
        <v>3109</v>
      </c>
      <c r="AI455" t="s">
        <v>3162</v>
      </c>
      <c r="AJ455" t="s">
        <v>3314</v>
      </c>
      <c r="AL455">
        <v>46210</v>
      </c>
      <c r="AM455" t="s">
        <v>3416</v>
      </c>
      <c r="AN455" t="s">
        <v>3564</v>
      </c>
      <c r="AO455" t="s">
        <v>3933</v>
      </c>
      <c r="AP455" t="s">
        <v>3933</v>
      </c>
      <c r="AQ455" t="s">
        <v>3937</v>
      </c>
      <c r="AR455" t="s">
        <v>2488</v>
      </c>
      <c r="AS455" t="s">
        <v>2596</v>
      </c>
      <c r="AT455" t="s">
        <v>3948</v>
      </c>
      <c r="AW455" t="s">
        <v>3952</v>
      </c>
      <c r="AX455" t="s">
        <v>3952</v>
      </c>
      <c r="AY455" t="s">
        <v>3959</v>
      </c>
      <c r="AZ455" t="s">
        <v>4221</v>
      </c>
      <c r="BB455">
        <v>22417</v>
      </c>
      <c r="BC455" t="s">
        <v>3937</v>
      </c>
      <c r="BD455">
        <v>2633</v>
      </c>
      <c r="BE455">
        <v>8</v>
      </c>
      <c r="BF455" t="s">
        <v>4619</v>
      </c>
    </row>
    <row r="456" spans="1:58">
      <c r="A456">
        <v>135637</v>
      </c>
      <c r="B456" t="s">
        <v>3982</v>
      </c>
      <c r="C456" t="s">
        <v>4280</v>
      </c>
      <c r="D456" t="s">
        <v>499</v>
      </c>
      <c r="E456">
        <v>1</v>
      </c>
      <c r="F456" t="s">
        <v>4235</v>
      </c>
      <c r="G456">
        <v>114000</v>
      </c>
      <c r="I456">
        <f t="shared" si="7"/>
        <v>114000</v>
      </c>
      <c r="K456" t="s">
        <v>3396</v>
      </c>
      <c r="L456">
        <v>0</v>
      </c>
      <c r="M456">
        <v>46210</v>
      </c>
      <c r="N456" t="s">
        <v>3408</v>
      </c>
      <c r="O456">
        <v>138624</v>
      </c>
      <c r="R456">
        <v>114000</v>
      </c>
      <c r="S456" t="s">
        <v>1693</v>
      </c>
      <c r="T456">
        <v>20</v>
      </c>
      <c r="U456">
        <v>9</v>
      </c>
      <c r="W456" t="s">
        <v>2405</v>
      </c>
      <c r="X456" t="s">
        <v>2462</v>
      </c>
      <c r="Y456" t="s">
        <v>2465</v>
      </c>
      <c r="Z456" t="s">
        <v>2488</v>
      </c>
      <c r="AA456" t="s">
        <v>2596</v>
      </c>
      <c r="AB456" t="s">
        <v>2607</v>
      </c>
      <c r="AD456">
        <v>1</v>
      </c>
      <c r="AE456" t="s">
        <v>1651</v>
      </c>
      <c r="AF456" t="s">
        <v>3107</v>
      </c>
      <c r="AH456" t="s">
        <v>3109</v>
      </c>
      <c r="AI456" t="s">
        <v>3162</v>
      </c>
      <c r="AJ456" t="s">
        <v>3314</v>
      </c>
      <c r="AL456">
        <v>46210</v>
      </c>
      <c r="AM456" t="s">
        <v>3416</v>
      </c>
      <c r="AN456" t="s">
        <v>3564</v>
      </c>
      <c r="AO456" t="s">
        <v>3933</v>
      </c>
      <c r="AP456" t="s">
        <v>3933</v>
      </c>
      <c r="AQ456" t="s">
        <v>3937</v>
      </c>
      <c r="AR456" t="s">
        <v>2488</v>
      </c>
      <c r="AS456" t="s">
        <v>2596</v>
      </c>
      <c r="AT456" t="s">
        <v>3948</v>
      </c>
      <c r="AW456" t="s">
        <v>3952</v>
      </c>
      <c r="AX456" t="s">
        <v>3952</v>
      </c>
      <c r="AY456" t="s">
        <v>3959</v>
      </c>
      <c r="AZ456" t="s">
        <v>4221</v>
      </c>
      <c r="BB456">
        <v>22417</v>
      </c>
      <c r="BC456" t="s">
        <v>3937</v>
      </c>
      <c r="BD456">
        <v>2633</v>
      </c>
      <c r="BE456">
        <v>9</v>
      </c>
      <c r="BF456" t="s">
        <v>4619</v>
      </c>
    </row>
    <row r="457" spans="1:58">
      <c r="A457">
        <v>135637</v>
      </c>
      <c r="B457" t="s">
        <v>3982</v>
      </c>
      <c r="C457" t="s">
        <v>4280</v>
      </c>
      <c r="D457" t="s">
        <v>500</v>
      </c>
      <c r="E457">
        <v>1</v>
      </c>
      <c r="F457" t="s">
        <v>4235</v>
      </c>
      <c r="G457">
        <v>80000</v>
      </c>
      <c r="I457">
        <f t="shared" si="7"/>
        <v>80000</v>
      </c>
      <c r="K457" t="s">
        <v>3396</v>
      </c>
      <c r="L457">
        <v>0</v>
      </c>
      <c r="M457">
        <v>46210</v>
      </c>
      <c r="N457" t="s">
        <v>3408</v>
      </c>
      <c r="O457">
        <v>138624</v>
      </c>
      <c r="R457">
        <v>80000</v>
      </c>
      <c r="S457" t="s">
        <v>1530</v>
      </c>
      <c r="T457">
        <v>20</v>
      </c>
      <c r="U457">
        <v>10</v>
      </c>
      <c r="W457" t="s">
        <v>2405</v>
      </c>
      <c r="X457" t="s">
        <v>2462</v>
      </c>
      <c r="Y457" t="s">
        <v>2465</v>
      </c>
      <c r="Z457" t="s">
        <v>2488</v>
      </c>
      <c r="AA457" t="s">
        <v>2596</v>
      </c>
      <c r="AB457" t="s">
        <v>2607</v>
      </c>
      <c r="AD457">
        <v>1</v>
      </c>
      <c r="AE457" t="s">
        <v>2653</v>
      </c>
      <c r="AF457" t="s">
        <v>3107</v>
      </c>
      <c r="AH457" t="s">
        <v>3109</v>
      </c>
      <c r="AI457" t="s">
        <v>3162</v>
      </c>
      <c r="AJ457" t="s">
        <v>3314</v>
      </c>
      <c r="AL457">
        <v>46210</v>
      </c>
      <c r="AM457" t="s">
        <v>3416</v>
      </c>
      <c r="AN457" t="s">
        <v>3564</v>
      </c>
      <c r="AO457" t="s">
        <v>3933</v>
      </c>
      <c r="AP457" t="s">
        <v>3933</v>
      </c>
      <c r="AQ457" t="s">
        <v>3937</v>
      </c>
      <c r="AR457" t="s">
        <v>2488</v>
      </c>
      <c r="AS457" t="s">
        <v>2596</v>
      </c>
      <c r="AT457" t="s">
        <v>3948</v>
      </c>
      <c r="AW457" t="s">
        <v>3952</v>
      </c>
      <c r="AX457" t="s">
        <v>3952</v>
      </c>
      <c r="AY457" t="s">
        <v>3959</v>
      </c>
      <c r="AZ457" t="s">
        <v>4221</v>
      </c>
      <c r="BB457">
        <v>22417</v>
      </c>
      <c r="BC457" t="s">
        <v>3937</v>
      </c>
      <c r="BD457">
        <v>2633</v>
      </c>
      <c r="BE457">
        <v>10</v>
      </c>
      <c r="BF457" t="s">
        <v>4619</v>
      </c>
    </row>
    <row r="458" spans="1:58">
      <c r="A458">
        <v>135637</v>
      </c>
      <c r="B458" t="s">
        <v>3982</v>
      </c>
      <c r="C458" t="s">
        <v>4280</v>
      </c>
      <c r="D458" t="s">
        <v>501</v>
      </c>
      <c r="E458">
        <v>1</v>
      </c>
      <c r="F458" t="s">
        <v>4235</v>
      </c>
      <c r="G458">
        <v>20000</v>
      </c>
      <c r="I458">
        <f t="shared" si="7"/>
        <v>20000</v>
      </c>
      <c r="K458" t="s">
        <v>3396</v>
      </c>
      <c r="L458">
        <v>0</v>
      </c>
      <c r="M458">
        <v>46210</v>
      </c>
      <c r="N458" t="s">
        <v>3408</v>
      </c>
      <c r="O458">
        <v>138624</v>
      </c>
      <c r="R458">
        <v>20000</v>
      </c>
      <c r="S458" t="s">
        <v>1543</v>
      </c>
      <c r="T458">
        <v>20</v>
      </c>
      <c r="U458">
        <v>11</v>
      </c>
      <c r="W458" t="s">
        <v>2405</v>
      </c>
      <c r="X458" t="s">
        <v>2462</v>
      </c>
      <c r="Y458" t="s">
        <v>2465</v>
      </c>
      <c r="Z458" t="s">
        <v>2488</v>
      </c>
      <c r="AA458" t="s">
        <v>2596</v>
      </c>
      <c r="AB458" t="s">
        <v>2607</v>
      </c>
      <c r="AD458">
        <v>1</v>
      </c>
      <c r="AE458" t="s">
        <v>1437</v>
      </c>
      <c r="AF458" t="s">
        <v>3107</v>
      </c>
      <c r="AH458" t="s">
        <v>3109</v>
      </c>
      <c r="AI458" t="s">
        <v>3162</v>
      </c>
      <c r="AJ458" t="s">
        <v>3314</v>
      </c>
      <c r="AL458">
        <v>46210</v>
      </c>
      <c r="AM458" t="s">
        <v>3416</v>
      </c>
      <c r="AN458" t="s">
        <v>3564</v>
      </c>
      <c r="AO458" t="s">
        <v>3933</v>
      </c>
      <c r="AP458" t="s">
        <v>3933</v>
      </c>
      <c r="AQ458" t="s">
        <v>3937</v>
      </c>
      <c r="AR458" t="s">
        <v>2488</v>
      </c>
      <c r="AS458" t="s">
        <v>2596</v>
      </c>
      <c r="AT458" t="s">
        <v>3948</v>
      </c>
      <c r="AW458" t="s">
        <v>3952</v>
      </c>
      <c r="AX458" t="s">
        <v>3952</v>
      </c>
      <c r="AY458" t="s">
        <v>3959</v>
      </c>
      <c r="AZ458" t="s">
        <v>4221</v>
      </c>
      <c r="BB458">
        <v>22417</v>
      </c>
      <c r="BC458" t="s">
        <v>3937</v>
      </c>
      <c r="BD458">
        <v>2633</v>
      </c>
      <c r="BE458">
        <v>11</v>
      </c>
      <c r="BF458" t="s">
        <v>4619</v>
      </c>
    </row>
    <row r="459" spans="1:58">
      <c r="A459">
        <v>135638</v>
      </c>
      <c r="B459" t="s">
        <v>4047</v>
      </c>
      <c r="C459" t="s">
        <v>4287</v>
      </c>
      <c r="D459" t="s">
        <v>502</v>
      </c>
      <c r="E459">
        <v>1</v>
      </c>
      <c r="F459" t="s">
        <v>4235</v>
      </c>
      <c r="G459">
        <v>4915000</v>
      </c>
      <c r="I459">
        <f t="shared" si="7"/>
        <v>4915000</v>
      </c>
      <c r="K459" t="s">
        <v>3396</v>
      </c>
      <c r="L459">
        <v>0</v>
      </c>
      <c r="M459">
        <v>46210</v>
      </c>
      <c r="N459" t="s">
        <v>3408</v>
      </c>
      <c r="O459">
        <v>138634</v>
      </c>
      <c r="R459">
        <v>4915000</v>
      </c>
      <c r="S459" t="s">
        <v>1694</v>
      </c>
      <c r="T459">
        <v>20</v>
      </c>
      <c r="U459">
        <v>1</v>
      </c>
      <c r="W459" t="s">
        <v>2405</v>
      </c>
      <c r="X459" t="s">
        <v>2462</v>
      </c>
      <c r="Y459" t="s">
        <v>2465</v>
      </c>
      <c r="Z459" t="s">
        <v>2525</v>
      </c>
      <c r="AA459" t="s">
        <v>2598</v>
      </c>
      <c r="AB459" t="s">
        <v>2607</v>
      </c>
      <c r="AD459">
        <v>1</v>
      </c>
      <c r="AE459" t="s">
        <v>2748</v>
      </c>
      <c r="AF459" t="s">
        <v>3107</v>
      </c>
      <c r="AH459" t="s">
        <v>3109</v>
      </c>
      <c r="AI459" t="s">
        <v>2748</v>
      </c>
      <c r="AJ459" t="s">
        <v>1694</v>
      </c>
      <c r="AK459" t="s">
        <v>3400</v>
      </c>
      <c r="AL459">
        <v>46210</v>
      </c>
      <c r="AM459" t="s">
        <v>3416</v>
      </c>
      <c r="AN459" t="s">
        <v>3565</v>
      </c>
      <c r="AO459" t="s">
        <v>3933</v>
      </c>
      <c r="AP459" t="s">
        <v>3933</v>
      </c>
      <c r="AQ459" t="s">
        <v>3937</v>
      </c>
      <c r="AR459" t="s">
        <v>2525</v>
      </c>
      <c r="AS459" t="s">
        <v>2598</v>
      </c>
      <c r="AT459" t="s">
        <v>3948</v>
      </c>
      <c r="AW459" t="s">
        <v>3952</v>
      </c>
      <c r="AX459" t="s">
        <v>3952</v>
      </c>
      <c r="AY459" t="s">
        <v>3959</v>
      </c>
      <c r="AZ459" t="s">
        <v>4221</v>
      </c>
      <c r="BB459">
        <v>22422</v>
      </c>
      <c r="BC459" t="s">
        <v>3937</v>
      </c>
      <c r="BD459">
        <v>5797</v>
      </c>
      <c r="BE459">
        <v>1</v>
      </c>
      <c r="BF459" t="s">
        <v>4619</v>
      </c>
    </row>
    <row r="460" spans="1:58">
      <c r="A460">
        <v>135639</v>
      </c>
      <c r="B460" t="s">
        <v>3982</v>
      </c>
      <c r="C460" t="s">
        <v>4280</v>
      </c>
      <c r="D460" t="s">
        <v>503</v>
      </c>
      <c r="E460">
        <v>1</v>
      </c>
      <c r="F460" t="s">
        <v>4235</v>
      </c>
      <c r="G460">
        <v>80000</v>
      </c>
      <c r="I460">
        <f t="shared" si="7"/>
        <v>80000</v>
      </c>
      <c r="K460" t="s">
        <v>3396</v>
      </c>
      <c r="L460">
        <v>0</v>
      </c>
      <c r="M460">
        <v>46210</v>
      </c>
      <c r="N460" t="s">
        <v>3408</v>
      </c>
      <c r="O460">
        <v>138641</v>
      </c>
      <c r="R460">
        <v>80000</v>
      </c>
      <c r="S460" t="s">
        <v>1530</v>
      </c>
      <c r="T460">
        <v>20</v>
      </c>
      <c r="U460">
        <v>1</v>
      </c>
      <c r="W460" t="s">
        <v>2405</v>
      </c>
      <c r="X460" t="s">
        <v>2462</v>
      </c>
      <c r="Y460" t="s">
        <v>2465</v>
      </c>
      <c r="Z460" t="s">
        <v>2519</v>
      </c>
      <c r="AA460" t="s">
        <v>2602</v>
      </c>
      <c r="AB460" t="s">
        <v>2607</v>
      </c>
      <c r="AD460">
        <v>1</v>
      </c>
      <c r="AE460" t="s">
        <v>2653</v>
      </c>
      <c r="AF460" t="s">
        <v>3107</v>
      </c>
      <c r="AH460" t="s">
        <v>3109</v>
      </c>
      <c r="AI460" t="s">
        <v>1860</v>
      </c>
      <c r="AJ460" t="s">
        <v>1505</v>
      </c>
      <c r="AL460">
        <v>46210</v>
      </c>
      <c r="AM460" t="s">
        <v>3416</v>
      </c>
      <c r="AN460" t="s">
        <v>3566</v>
      </c>
      <c r="AO460" t="s">
        <v>3933</v>
      </c>
      <c r="AP460" t="s">
        <v>3933</v>
      </c>
      <c r="AQ460" t="s">
        <v>3937</v>
      </c>
      <c r="AR460" t="s">
        <v>2519</v>
      </c>
      <c r="AS460" t="s">
        <v>2602</v>
      </c>
      <c r="AT460" t="s">
        <v>3948</v>
      </c>
      <c r="AW460" t="s">
        <v>3952</v>
      </c>
      <c r="AX460" t="s">
        <v>3952</v>
      </c>
      <c r="AY460" t="s">
        <v>3959</v>
      </c>
      <c r="AZ460" t="s">
        <v>4221</v>
      </c>
      <c r="BB460">
        <v>22417</v>
      </c>
      <c r="BC460" t="s">
        <v>3937</v>
      </c>
      <c r="BD460">
        <v>2633</v>
      </c>
      <c r="BE460">
        <v>1</v>
      </c>
      <c r="BF460" t="s">
        <v>4619</v>
      </c>
    </row>
    <row r="461" spans="1:58">
      <c r="A461">
        <v>135639</v>
      </c>
      <c r="B461" t="s">
        <v>3982</v>
      </c>
      <c r="C461" t="s">
        <v>4280</v>
      </c>
      <c r="D461" t="s">
        <v>504</v>
      </c>
      <c r="E461">
        <v>1</v>
      </c>
      <c r="F461" t="s">
        <v>4235</v>
      </c>
      <c r="G461">
        <v>160000</v>
      </c>
      <c r="I461">
        <f t="shared" si="7"/>
        <v>160000</v>
      </c>
      <c r="K461" t="s">
        <v>3396</v>
      </c>
      <c r="L461">
        <v>0</v>
      </c>
      <c r="M461">
        <v>46210</v>
      </c>
      <c r="N461" t="s">
        <v>3408</v>
      </c>
      <c r="O461">
        <v>138641</v>
      </c>
      <c r="R461">
        <v>160000</v>
      </c>
      <c r="S461" t="s">
        <v>1539</v>
      </c>
      <c r="T461">
        <v>20</v>
      </c>
      <c r="U461">
        <v>2</v>
      </c>
      <c r="W461" t="s">
        <v>2405</v>
      </c>
      <c r="X461" t="s">
        <v>2462</v>
      </c>
      <c r="Y461" t="s">
        <v>2465</v>
      </c>
      <c r="Z461" t="s">
        <v>2519</v>
      </c>
      <c r="AA461" t="s">
        <v>2602</v>
      </c>
      <c r="AB461" t="s">
        <v>2607</v>
      </c>
      <c r="AD461">
        <v>1</v>
      </c>
      <c r="AE461" t="s">
        <v>2135</v>
      </c>
      <c r="AF461" t="s">
        <v>3107</v>
      </c>
      <c r="AH461" t="s">
        <v>3109</v>
      </c>
      <c r="AI461" t="s">
        <v>1860</v>
      </c>
      <c r="AJ461" t="s">
        <v>1505</v>
      </c>
      <c r="AL461">
        <v>46210</v>
      </c>
      <c r="AM461" t="s">
        <v>3416</v>
      </c>
      <c r="AN461" t="s">
        <v>3566</v>
      </c>
      <c r="AO461" t="s">
        <v>3933</v>
      </c>
      <c r="AP461" t="s">
        <v>3933</v>
      </c>
      <c r="AQ461" t="s">
        <v>3937</v>
      </c>
      <c r="AR461" t="s">
        <v>2519</v>
      </c>
      <c r="AS461" t="s">
        <v>2602</v>
      </c>
      <c r="AT461" t="s">
        <v>3948</v>
      </c>
      <c r="AW461" t="s">
        <v>3952</v>
      </c>
      <c r="AX461" t="s">
        <v>3952</v>
      </c>
      <c r="AY461" t="s">
        <v>3959</v>
      </c>
      <c r="AZ461" t="s">
        <v>4221</v>
      </c>
      <c r="BB461">
        <v>22417</v>
      </c>
      <c r="BC461" t="s">
        <v>3937</v>
      </c>
      <c r="BD461">
        <v>2633</v>
      </c>
      <c r="BE461">
        <v>2</v>
      </c>
      <c r="BF461" t="s">
        <v>4619</v>
      </c>
    </row>
    <row r="462" spans="1:58">
      <c r="A462">
        <v>135639</v>
      </c>
      <c r="B462" t="s">
        <v>3982</v>
      </c>
      <c r="C462" t="s">
        <v>4280</v>
      </c>
      <c r="D462" t="s">
        <v>505</v>
      </c>
      <c r="E462">
        <v>1</v>
      </c>
      <c r="F462" t="s">
        <v>4235</v>
      </c>
      <c r="G462">
        <v>80000</v>
      </c>
      <c r="I462">
        <f t="shared" si="7"/>
        <v>80000</v>
      </c>
      <c r="K462" t="s">
        <v>3396</v>
      </c>
      <c r="L462">
        <v>0</v>
      </c>
      <c r="M462">
        <v>46210</v>
      </c>
      <c r="N462" t="s">
        <v>3408</v>
      </c>
      <c r="O462">
        <v>138641</v>
      </c>
      <c r="R462">
        <v>80000</v>
      </c>
      <c r="S462" t="s">
        <v>1530</v>
      </c>
      <c r="T462">
        <v>20</v>
      </c>
      <c r="U462">
        <v>3</v>
      </c>
      <c r="W462" t="s">
        <v>2405</v>
      </c>
      <c r="X462" t="s">
        <v>2462</v>
      </c>
      <c r="Y462" t="s">
        <v>2465</v>
      </c>
      <c r="Z462" t="s">
        <v>2519</v>
      </c>
      <c r="AA462" t="s">
        <v>2602</v>
      </c>
      <c r="AB462" t="s">
        <v>2607</v>
      </c>
      <c r="AD462">
        <v>1</v>
      </c>
      <c r="AE462" t="s">
        <v>2653</v>
      </c>
      <c r="AF462" t="s">
        <v>3107</v>
      </c>
      <c r="AH462" t="s">
        <v>3109</v>
      </c>
      <c r="AI462" t="s">
        <v>1860</v>
      </c>
      <c r="AJ462" t="s">
        <v>1505</v>
      </c>
      <c r="AL462">
        <v>46210</v>
      </c>
      <c r="AM462" t="s">
        <v>3416</v>
      </c>
      <c r="AN462" t="s">
        <v>3566</v>
      </c>
      <c r="AO462" t="s">
        <v>3933</v>
      </c>
      <c r="AP462" t="s">
        <v>3933</v>
      </c>
      <c r="AQ462" t="s">
        <v>3937</v>
      </c>
      <c r="AR462" t="s">
        <v>2519</v>
      </c>
      <c r="AS462" t="s">
        <v>2602</v>
      </c>
      <c r="AT462" t="s">
        <v>3948</v>
      </c>
      <c r="AW462" t="s">
        <v>3952</v>
      </c>
      <c r="AX462" t="s">
        <v>3952</v>
      </c>
      <c r="AY462" t="s">
        <v>3959</v>
      </c>
      <c r="AZ462" t="s">
        <v>4221</v>
      </c>
      <c r="BB462">
        <v>22417</v>
      </c>
      <c r="BC462" t="s">
        <v>3937</v>
      </c>
      <c r="BD462">
        <v>2633</v>
      </c>
      <c r="BE462">
        <v>3</v>
      </c>
      <c r="BF462" t="s">
        <v>4619</v>
      </c>
    </row>
    <row r="463" spans="1:58">
      <c r="A463">
        <v>135639</v>
      </c>
      <c r="B463" t="s">
        <v>3982</v>
      </c>
      <c r="C463" t="s">
        <v>4280</v>
      </c>
      <c r="D463" t="s">
        <v>506</v>
      </c>
      <c r="E463">
        <v>1</v>
      </c>
      <c r="F463" t="s">
        <v>4235</v>
      </c>
      <c r="G463">
        <v>240000</v>
      </c>
      <c r="I463">
        <f t="shared" si="7"/>
        <v>240000</v>
      </c>
      <c r="K463" t="s">
        <v>3396</v>
      </c>
      <c r="L463">
        <v>0</v>
      </c>
      <c r="M463">
        <v>46210</v>
      </c>
      <c r="N463" t="s">
        <v>3408</v>
      </c>
      <c r="O463">
        <v>138641</v>
      </c>
      <c r="R463">
        <v>240000</v>
      </c>
      <c r="S463" t="s">
        <v>1592</v>
      </c>
      <c r="T463">
        <v>20</v>
      </c>
      <c r="U463">
        <v>4</v>
      </c>
      <c r="W463" t="s">
        <v>2405</v>
      </c>
      <c r="X463" t="s">
        <v>2462</v>
      </c>
      <c r="Y463" t="s">
        <v>2465</v>
      </c>
      <c r="Z463" t="s">
        <v>2519</v>
      </c>
      <c r="AA463" t="s">
        <v>2602</v>
      </c>
      <c r="AB463" t="s">
        <v>2607</v>
      </c>
      <c r="AD463">
        <v>1</v>
      </c>
      <c r="AE463" t="s">
        <v>1517</v>
      </c>
      <c r="AF463" t="s">
        <v>3107</v>
      </c>
      <c r="AH463" t="s">
        <v>3109</v>
      </c>
      <c r="AI463" t="s">
        <v>1860</v>
      </c>
      <c r="AJ463" t="s">
        <v>1505</v>
      </c>
      <c r="AL463">
        <v>46210</v>
      </c>
      <c r="AM463" t="s">
        <v>3416</v>
      </c>
      <c r="AN463" t="s">
        <v>3566</v>
      </c>
      <c r="AO463" t="s">
        <v>3933</v>
      </c>
      <c r="AP463" t="s">
        <v>3933</v>
      </c>
      <c r="AQ463" t="s">
        <v>3937</v>
      </c>
      <c r="AR463" t="s">
        <v>2519</v>
      </c>
      <c r="AS463" t="s">
        <v>2602</v>
      </c>
      <c r="AT463" t="s">
        <v>3948</v>
      </c>
      <c r="AW463" t="s">
        <v>3952</v>
      </c>
      <c r="AX463" t="s">
        <v>3952</v>
      </c>
      <c r="AY463" t="s">
        <v>3959</v>
      </c>
      <c r="AZ463" t="s">
        <v>4221</v>
      </c>
      <c r="BB463">
        <v>22417</v>
      </c>
      <c r="BC463" t="s">
        <v>3937</v>
      </c>
      <c r="BD463">
        <v>2633</v>
      </c>
      <c r="BE463">
        <v>4</v>
      </c>
      <c r="BF463" t="s">
        <v>4619</v>
      </c>
    </row>
    <row r="464" spans="1:58">
      <c r="A464">
        <v>135639</v>
      </c>
      <c r="B464" t="s">
        <v>3982</v>
      </c>
      <c r="C464" t="s">
        <v>4280</v>
      </c>
      <c r="D464" t="s">
        <v>507</v>
      </c>
      <c r="E464">
        <v>1</v>
      </c>
      <c r="F464" t="s">
        <v>4235</v>
      </c>
      <c r="G464">
        <v>160000</v>
      </c>
      <c r="I464">
        <f t="shared" si="7"/>
        <v>160000</v>
      </c>
      <c r="K464" t="s">
        <v>3396</v>
      </c>
      <c r="L464">
        <v>0</v>
      </c>
      <c r="M464">
        <v>46210</v>
      </c>
      <c r="N464" t="s">
        <v>3408</v>
      </c>
      <c r="O464">
        <v>138641</v>
      </c>
      <c r="R464">
        <v>160000</v>
      </c>
      <c r="S464" t="s">
        <v>1539</v>
      </c>
      <c r="T464">
        <v>20</v>
      </c>
      <c r="U464">
        <v>5</v>
      </c>
      <c r="W464" t="s">
        <v>2405</v>
      </c>
      <c r="X464" t="s">
        <v>2462</v>
      </c>
      <c r="Y464" t="s">
        <v>2465</v>
      </c>
      <c r="Z464" t="s">
        <v>2519</v>
      </c>
      <c r="AA464" t="s">
        <v>2602</v>
      </c>
      <c r="AB464" t="s">
        <v>2607</v>
      </c>
      <c r="AD464">
        <v>1</v>
      </c>
      <c r="AE464" t="s">
        <v>2135</v>
      </c>
      <c r="AF464" t="s">
        <v>3107</v>
      </c>
      <c r="AH464" t="s">
        <v>3109</v>
      </c>
      <c r="AI464" t="s">
        <v>1860</v>
      </c>
      <c r="AJ464" t="s">
        <v>1505</v>
      </c>
      <c r="AL464">
        <v>46210</v>
      </c>
      <c r="AM464" t="s">
        <v>3416</v>
      </c>
      <c r="AN464" t="s">
        <v>3566</v>
      </c>
      <c r="AO464" t="s">
        <v>3933</v>
      </c>
      <c r="AP464" t="s">
        <v>3933</v>
      </c>
      <c r="AQ464" t="s">
        <v>3937</v>
      </c>
      <c r="AR464" t="s">
        <v>2519</v>
      </c>
      <c r="AS464" t="s">
        <v>2602</v>
      </c>
      <c r="AT464" t="s">
        <v>3948</v>
      </c>
      <c r="AW464" t="s">
        <v>3952</v>
      </c>
      <c r="AX464" t="s">
        <v>3952</v>
      </c>
      <c r="AY464" t="s">
        <v>3959</v>
      </c>
      <c r="AZ464" t="s">
        <v>4221</v>
      </c>
      <c r="BB464">
        <v>22417</v>
      </c>
      <c r="BC464" t="s">
        <v>3937</v>
      </c>
      <c r="BD464">
        <v>2633</v>
      </c>
      <c r="BE464">
        <v>5</v>
      </c>
      <c r="BF464" t="s">
        <v>4619</v>
      </c>
    </row>
    <row r="465" spans="1:58">
      <c r="A465">
        <v>135639</v>
      </c>
      <c r="B465" t="s">
        <v>3982</v>
      </c>
      <c r="C465" t="s">
        <v>4280</v>
      </c>
      <c r="D465" t="s">
        <v>508</v>
      </c>
      <c r="E465">
        <v>1</v>
      </c>
      <c r="F465" t="s">
        <v>4235</v>
      </c>
      <c r="G465">
        <v>160000</v>
      </c>
      <c r="I465">
        <f t="shared" si="7"/>
        <v>160000</v>
      </c>
      <c r="K465" t="s">
        <v>3396</v>
      </c>
      <c r="L465">
        <v>0</v>
      </c>
      <c r="M465">
        <v>46210</v>
      </c>
      <c r="N465" t="s">
        <v>3408</v>
      </c>
      <c r="O465">
        <v>138641</v>
      </c>
      <c r="R465">
        <v>160000</v>
      </c>
      <c r="S465" t="s">
        <v>1539</v>
      </c>
      <c r="T465">
        <v>20</v>
      </c>
      <c r="U465">
        <v>6</v>
      </c>
      <c r="W465" t="s">
        <v>2405</v>
      </c>
      <c r="X465" t="s">
        <v>2462</v>
      </c>
      <c r="Y465" t="s">
        <v>2465</v>
      </c>
      <c r="Z465" t="s">
        <v>2519</v>
      </c>
      <c r="AA465" t="s">
        <v>2602</v>
      </c>
      <c r="AB465" t="s">
        <v>2607</v>
      </c>
      <c r="AD465">
        <v>1</v>
      </c>
      <c r="AE465" t="s">
        <v>2135</v>
      </c>
      <c r="AF465" t="s">
        <v>3107</v>
      </c>
      <c r="AH465" t="s">
        <v>3109</v>
      </c>
      <c r="AI465" t="s">
        <v>1860</v>
      </c>
      <c r="AJ465" t="s">
        <v>1505</v>
      </c>
      <c r="AL465">
        <v>46210</v>
      </c>
      <c r="AM465" t="s">
        <v>3416</v>
      </c>
      <c r="AN465" t="s">
        <v>3566</v>
      </c>
      <c r="AO465" t="s">
        <v>3933</v>
      </c>
      <c r="AP465" t="s">
        <v>3933</v>
      </c>
      <c r="AQ465" t="s">
        <v>3937</v>
      </c>
      <c r="AR465" t="s">
        <v>2519</v>
      </c>
      <c r="AS465" t="s">
        <v>2602</v>
      </c>
      <c r="AT465" t="s">
        <v>3948</v>
      </c>
      <c r="AW465" t="s">
        <v>3952</v>
      </c>
      <c r="AX465" t="s">
        <v>3952</v>
      </c>
      <c r="AY465" t="s">
        <v>3959</v>
      </c>
      <c r="AZ465" t="s">
        <v>4221</v>
      </c>
      <c r="BB465">
        <v>22417</v>
      </c>
      <c r="BC465" t="s">
        <v>3937</v>
      </c>
      <c r="BD465">
        <v>2633</v>
      </c>
      <c r="BE465">
        <v>6</v>
      </c>
      <c r="BF465" t="s">
        <v>4619</v>
      </c>
    </row>
    <row r="466" spans="1:58">
      <c r="A466">
        <v>135639</v>
      </c>
      <c r="B466" t="s">
        <v>3982</v>
      </c>
      <c r="C466" t="s">
        <v>4280</v>
      </c>
      <c r="D466" t="s">
        <v>509</v>
      </c>
      <c r="E466">
        <v>1</v>
      </c>
      <c r="F466" t="s">
        <v>4235</v>
      </c>
      <c r="G466">
        <v>500000</v>
      </c>
      <c r="I466">
        <f t="shared" si="7"/>
        <v>500000</v>
      </c>
      <c r="K466" t="s">
        <v>3396</v>
      </c>
      <c r="L466">
        <v>0</v>
      </c>
      <c r="M466">
        <v>46210</v>
      </c>
      <c r="N466" t="s">
        <v>3408</v>
      </c>
      <c r="O466">
        <v>138641</v>
      </c>
      <c r="R466">
        <v>500000</v>
      </c>
      <c r="S466" t="s">
        <v>1585</v>
      </c>
      <c r="T466">
        <v>20</v>
      </c>
      <c r="U466">
        <v>7</v>
      </c>
      <c r="W466" t="s">
        <v>2405</v>
      </c>
      <c r="X466" t="s">
        <v>2462</v>
      </c>
      <c r="Y466" t="s">
        <v>2465</v>
      </c>
      <c r="Z466" t="s">
        <v>2519</v>
      </c>
      <c r="AA466" t="s">
        <v>2602</v>
      </c>
      <c r="AB466" t="s">
        <v>2607</v>
      </c>
      <c r="AD466">
        <v>1</v>
      </c>
      <c r="AE466" t="s">
        <v>1760</v>
      </c>
      <c r="AF466" t="s">
        <v>3107</v>
      </c>
      <c r="AH466" t="s">
        <v>3109</v>
      </c>
      <c r="AI466" t="s">
        <v>1860</v>
      </c>
      <c r="AJ466" t="s">
        <v>1505</v>
      </c>
      <c r="AL466">
        <v>46210</v>
      </c>
      <c r="AM466" t="s">
        <v>3416</v>
      </c>
      <c r="AN466" t="s">
        <v>3566</v>
      </c>
      <c r="AO466" t="s">
        <v>3933</v>
      </c>
      <c r="AP466" t="s">
        <v>3933</v>
      </c>
      <c r="AQ466" t="s">
        <v>3937</v>
      </c>
      <c r="AR466" t="s">
        <v>2519</v>
      </c>
      <c r="AS466" t="s">
        <v>2602</v>
      </c>
      <c r="AT466" t="s">
        <v>3948</v>
      </c>
      <c r="AW466" t="s">
        <v>3952</v>
      </c>
      <c r="AX466" t="s">
        <v>3952</v>
      </c>
      <c r="AY466" t="s">
        <v>3959</v>
      </c>
      <c r="AZ466" t="s">
        <v>4221</v>
      </c>
      <c r="BB466">
        <v>22417</v>
      </c>
      <c r="BC466" t="s">
        <v>3937</v>
      </c>
      <c r="BD466">
        <v>2633</v>
      </c>
      <c r="BE466">
        <v>7</v>
      </c>
      <c r="BF466" t="s">
        <v>4619</v>
      </c>
    </row>
    <row r="467" spans="1:58">
      <c r="A467">
        <v>135639</v>
      </c>
      <c r="B467" t="s">
        <v>3982</v>
      </c>
      <c r="C467" t="s">
        <v>4280</v>
      </c>
      <c r="D467" t="s">
        <v>510</v>
      </c>
      <c r="E467">
        <v>1</v>
      </c>
      <c r="F467" t="s">
        <v>4235</v>
      </c>
      <c r="G467">
        <v>160000</v>
      </c>
      <c r="I467">
        <f t="shared" si="7"/>
        <v>160000</v>
      </c>
      <c r="K467" t="s">
        <v>3396</v>
      </c>
      <c r="L467">
        <v>0</v>
      </c>
      <c r="M467">
        <v>46210</v>
      </c>
      <c r="N467" t="s">
        <v>3408</v>
      </c>
      <c r="O467">
        <v>138641</v>
      </c>
      <c r="R467">
        <v>160000</v>
      </c>
      <c r="S467" t="s">
        <v>1539</v>
      </c>
      <c r="T467">
        <v>20</v>
      </c>
      <c r="U467">
        <v>8</v>
      </c>
      <c r="W467" t="s">
        <v>2405</v>
      </c>
      <c r="X467" t="s">
        <v>2462</v>
      </c>
      <c r="Y467" t="s">
        <v>2465</v>
      </c>
      <c r="Z467" t="s">
        <v>2519</v>
      </c>
      <c r="AA467" t="s">
        <v>2602</v>
      </c>
      <c r="AB467" t="s">
        <v>2607</v>
      </c>
      <c r="AD467">
        <v>1</v>
      </c>
      <c r="AE467" t="s">
        <v>2135</v>
      </c>
      <c r="AF467" t="s">
        <v>3107</v>
      </c>
      <c r="AH467" t="s">
        <v>3109</v>
      </c>
      <c r="AI467" t="s">
        <v>1860</v>
      </c>
      <c r="AJ467" t="s">
        <v>1505</v>
      </c>
      <c r="AL467">
        <v>46210</v>
      </c>
      <c r="AM467" t="s">
        <v>3416</v>
      </c>
      <c r="AN467" t="s">
        <v>3566</v>
      </c>
      <c r="AO467" t="s">
        <v>3933</v>
      </c>
      <c r="AP467" t="s">
        <v>3933</v>
      </c>
      <c r="AQ467" t="s">
        <v>3937</v>
      </c>
      <c r="AR467" t="s">
        <v>2519</v>
      </c>
      <c r="AS467" t="s">
        <v>2602</v>
      </c>
      <c r="AT467" t="s">
        <v>3948</v>
      </c>
      <c r="AW467" t="s">
        <v>3952</v>
      </c>
      <c r="AX467" t="s">
        <v>3952</v>
      </c>
      <c r="AY467" t="s">
        <v>3959</v>
      </c>
      <c r="AZ467" t="s">
        <v>4221</v>
      </c>
      <c r="BB467">
        <v>22417</v>
      </c>
      <c r="BC467" t="s">
        <v>3937</v>
      </c>
      <c r="BD467">
        <v>2633</v>
      </c>
      <c r="BE467">
        <v>8</v>
      </c>
      <c r="BF467" t="s">
        <v>4619</v>
      </c>
    </row>
    <row r="468" spans="1:58">
      <c r="A468">
        <v>135639</v>
      </c>
      <c r="B468" t="s">
        <v>3982</v>
      </c>
      <c r="C468" t="s">
        <v>4280</v>
      </c>
      <c r="D468" t="s">
        <v>511</v>
      </c>
      <c r="E468">
        <v>1</v>
      </c>
      <c r="F468" t="s">
        <v>4235</v>
      </c>
      <c r="G468">
        <v>240000</v>
      </c>
      <c r="I468">
        <f t="shared" si="7"/>
        <v>240000</v>
      </c>
      <c r="K468" t="s">
        <v>3396</v>
      </c>
      <c r="L468">
        <v>0</v>
      </c>
      <c r="M468">
        <v>46210</v>
      </c>
      <c r="N468" t="s">
        <v>3408</v>
      </c>
      <c r="O468">
        <v>138641</v>
      </c>
      <c r="R468">
        <v>240000</v>
      </c>
      <c r="S468" t="s">
        <v>1592</v>
      </c>
      <c r="T468">
        <v>20</v>
      </c>
      <c r="U468">
        <v>9</v>
      </c>
      <c r="W468" t="s">
        <v>2405</v>
      </c>
      <c r="X468" t="s">
        <v>2462</v>
      </c>
      <c r="Y468" t="s">
        <v>2465</v>
      </c>
      <c r="Z468" t="s">
        <v>2519</v>
      </c>
      <c r="AA468" t="s">
        <v>2602</v>
      </c>
      <c r="AB468" t="s">
        <v>2607</v>
      </c>
      <c r="AD468">
        <v>1</v>
      </c>
      <c r="AE468" t="s">
        <v>1517</v>
      </c>
      <c r="AF468" t="s">
        <v>3107</v>
      </c>
      <c r="AH468" t="s">
        <v>3109</v>
      </c>
      <c r="AI468" t="s">
        <v>1860</v>
      </c>
      <c r="AJ468" t="s">
        <v>1505</v>
      </c>
      <c r="AL468">
        <v>46210</v>
      </c>
      <c r="AM468" t="s">
        <v>3416</v>
      </c>
      <c r="AN468" t="s">
        <v>3566</v>
      </c>
      <c r="AO468" t="s">
        <v>3933</v>
      </c>
      <c r="AP468" t="s">
        <v>3933</v>
      </c>
      <c r="AQ468" t="s">
        <v>3937</v>
      </c>
      <c r="AR468" t="s">
        <v>2519</v>
      </c>
      <c r="AS468" t="s">
        <v>2602</v>
      </c>
      <c r="AT468" t="s">
        <v>3948</v>
      </c>
      <c r="AW468" t="s">
        <v>3952</v>
      </c>
      <c r="AX468" t="s">
        <v>3952</v>
      </c>
      <c r="AY468" t="s">
        <v>3959</v>
      </c>
      <c r="AZ468" t="s">
        <v>4221</v>
      </c>
      <c r="BB468">
        <v>22417</v>
      </c>
      <c r="BC468" t="s">
        <v>3937</v>
      </c>
      <c r="BD468">
        <v>2633</v>
      </c>
      <c r="BE468">
        <v>9</v>
      </c>
      <c r="BF468" t="s">
        <v>4619</v>
      </c>
    </row>
    <row r="469" spans="1:58">
      <c r="A469">
        <v>135639</v>
      </c>
      <c r="B469" t="s">
        <v>3982</v>
      </c>
      <c r="C469" t="s">
        <v>4280</v>
      </c>
      <c r="D469" t="s">
        <v>512</v>
      </c>
      <c r="E469">
        <v>1</v>
      </c>
      <c r="F469" t="s">
        <v>4235</v>
      </c>
      <c r="G469">
        <v>80000</v>
      </c>
      <c r="I469">
        <f t="shared" si="7"/>
        <v>80000</v>
      </c>
      <c r="K469" t="s">
        <v>3396</v>
      </c>
      <c r="L469">
        <v>0</v>
      </c>
      <c r="M469">
        <v>46210</v>
      </c>
      <c r="N469" t="s">
        <v>3408</v>
      </c>
      <c r="O469">
        <v>138641</v>
      </c>
      <c r="R469">
        <v>80000</v>
      </c>
      <c r="S469" t="s">
        <v>1530</v>
      </c>
      <c r="T469">
        <v>20</v>
      </c>
      <c r="U469">
        <v>10</v>
      </c>
      <c r="W469" t="s">
        <v>2405</v>
      </c>
      <c r="X469" t="s">
        <v>2462</v>
      </c>
      <c r="Y469" t="s">
        <v>2465</v>
      </c>
      <c r="Z469" t="s">
        <v>2519</v>
      </c>
      <c r="AA469" t="s">
        <v>2602</v>
      </c>
      <c r="AB469" t="s">
        <v>2607</v>
      </c>
      <c r="AD469">
        <v>1</v>
      </c>
      <c r="AE469" t="s">
        <v>2653</v>
      </c>
      <c r="AF469" t="s">
        <v>3107</v>
      </c>
      <c r="AH469" t="s">
        <v>3109</v>
      </c>
      <c r="AI469" t="s">
        <v>1860</v>
      </c>
      <c r="AJ469" t="s">
        <v>1505</v>
      </c>
      <c r="AL469">
        <v>46210</v>
      </c>
      <c r="AM469" t="s">
        <v>3416</v>
      </c>
      <c r="AN469" t="s">
        <v>3566</v>
      </c>
      <c r="AO469" t="s">
        <v>3933</v>
      </c>
      <c r="AP469" t="s">
        <v>3933</v>
      </c>
      <c r="AQ469" t="s">
        <v>3937</v>
      </c>
      <c r="AR469" t="s">
        <v>2519</v>
      </c>
      <c r="AS469" t="s">
        <v>2602</v>
      </c>
      <c r="AT469" t="s">
        <v>3948</v>
      </c>
      <c r="AW469" t="s">
        <v>3952</v>
      </c>
      <c r="AX469" t="s">
        <v>3952</v>
      </c>
      <c r="AY469" t="s">
        <v>3959</v>
      </c>
      <c r="AZ469" t="s">
        <v>4221</v>
      </c>
      <c r="BB469">
        <v>22417</v>
      </c>
      <c r="BC469" t="s">
        <v>3937</v>
      </c>
      <c r="BD469">
        <v>2633</v>
      </c>
      <c r="BE469">
        <v>10</v>
      </c>
      <c r="BF469" t="s">
        <v>4619</v>
      </c>
    </row>
    <row r="470" spans="1:58">
      <c r="A470">
        <v>135639</v>
      </c>
      <c r="B470" t="s">
        <v>3982</v>
      </c>
      <c r="C470" t="s">
        <v>4280</v>
      </c>
      <c r="D470" t="s">
        <v>513</v>
      </c>
      <c r="E470">
        <v>1</v>
      </c>
      <c r="F470" t="s">
        <v>4235</v>
      </c>
      <c r="G470">
        <v>240000</v>
      </c>
      <c r="I470">
        <f t="shared" si="7"/>
        <v>240000</v>
      </c>
      <c r="K470" t="s">
        <v>3396</v>
      </c>
      <c r="L470">
        <v>0</v>
      </c>
      <c r="M470">
        <v>46210</v>
      </c>
      <c r="N470" t="s">
        <v>3408</v>
      </c>
      <c r="O470">
        <v>138641</v>
      </c>
      <c r="R470">
        <v>240000</v>
      </c>
      <c r="S470" t="s">
        <v>1592</v>
      </c>
      <c r="T470">
        <v>20</v>
      </c>
      <c r="U470">
        <v>11</v>
      </c>
      <c r="W470" t="s">
        <v>2405</v>
      </c>
      <c r="X470" t="s">
        <v>2462</v>
      </c>
      <c r="Y470" t="s">
        <v>2465</v>
      </c>
      <c r="Z470" t="s">
        <v>2519</v>
      </c>
      <c r="AA470" t="s">
        <v>2602</v>
      </c>
      <c r="AB470" t="s">
        <v>2607</v>
      </c>
      <c r="AD470">
        <v>1</v>
      </c>
      <c r="AE470" t="s">
        <v>1517</v>
      </c>
      <c r="AF470" t="s">
        <v>3107</v>
      </c>
      <c r="AH470" t="s">
        <v>3109</v>
      </c>
      <c r="AI470" t="s">
        <v>1860</v>
      </c>
      <c r="AJ470" t="s">
        <v>1505</v>
      </c>
      <c r="AL470">
        <v>46210</v>
      </c>
      <c r="AM470" t="s">
        <v>3416</v>
      </c>
      <c r="AN470" t="s">
        <v>3566</v>
      </c>
      <c r="AO470" t="s">
        <v>3933</v>
      </c>
      <c r="AP470" t="s">
        <v>3933</v>
      </c>
      <c r="AQ470" t="s">
        <v>3937</v>
      </c>
      <c r="AR470" t="s">
        <v>2519</v>
      </c>
      <c r="AS470" t="s">
        <v>2602</v>
      </c>
      <c r="AT470" t="s">
        <v>3948</v>
      </c>
      <c r="AW470" t="s">
        <v>3952</v>
      </c>
      <c r="AX470" t="s">
        <v>3952</v>
      </c>
      <c r="AY470" t="s">
        <v>3959</v>
      </c>
      <c r="AZ470" t="s">
        <v>4221</v>
      </c>
      <c r="BB470">
        <v>22417</v>
      </c>
      <c r="BC470" t="s">
        <v>3937</v>
      </c>
      <c r="BD470">
        <v>2633</v>
      </c>
      <c r="BE470">
        <v>11</v>
      </c>
      <c r="BF470" t="s">
        <v>4619</v>
      </c>
    </row>
    <row r="471" spans="1:58">
      <c r="A471">
        <v>135639</v>
      </c>
      <c r="B471" t="s">
        <v>3982</v>
      </c>
      <c r="C471" t="s">
        <v>4280</v>
      </c>
      <c r="D471" t="s">
        <v>514</v>
      </c>
      <c r="E471">
        <v>1</v>
      </c>
      <c r="F471" t="s">
        <v>4235</v>
      </c>
      <c r="G471">
        <v>240000</v>
      </c>
      <c r="I471">
        <f t="shared" si="7"/>
        <v>240000</v>
      </c>
      <c r="K471" t="s">
        <v>3396</v>
      </c>
      <c r="L471">
        <v>0</v>
      </c>
      <c r="M471">
        <v>46210</v>
      </c>
      <c r="N471" t="s">
        <v>3408</v>
      </c>
      <c r="O471">
        <v>138641</v>
      </c>
      <c r="R471">
        <v>240000</v>
      </c>
      <c r="S471" t="s">
        <v>1592</v>
      </c>
      <c r="T471">
        <v>20</v>
      </c>
      <c r="U471">
        <v>12</v>
      </c>
      <c r="W471" t="s">
        <v>2405</v>
      </c>
      <c r="X471" t="s">
        <v>2462</v>
      </c>
      <c r="Y471" t="s">
        <v>2465</v>
      </c>
      <c r="Z471" t="s">
        <v>2519</v>
      </c>
      <c r="AA471" t="s">
        <v>2602</v>
      </c>
      <c r="AB471" t="s">
        <v>2607</v>
      </c>
      <c r="AD471">
        <v>1</v>
      </c>
      <c r="AE471" t="s">
        <v>1517</v>
      </c>
      <c r="AF471" t="s">
        <v>3107</v>
      </c>
      <c r="AH471" t="s">
        <v>3109</v>
      </c>
      <c r="AI471" t="s">
        <v>1860</v>
      </c>
      <c r="AJ471" t="s">
        <v>1505</v>
      </c>
      <c r="AL471">
        <v>46210</v>
      </c>
      <c r="AM471" t="s">
        <v>3416</v>
      </c>
      <c r="AN471" t="s">
        <v>3566</v>
      </c>
      <c r="AO471" t="s">
        <v>3933</v>
      </c>
      <c r="AP471" t="s">
        <v>3933</v>
      </c>
      <c r="AQ471" t="s">
        <v>3937</v>
      </c>
      <c r="AR471" t="s">
        <v>2519</v>
      </c>
      <c r="AS471" t="s">
        <v>2602</v>
      </c>
      <c r="AT471" t="s">
        <v>3948</v>
      </c>
      <c r="AW471" t="s">
        <v>3952</v>
      </c>
      <c r="AX471" t="s">
        <v>3952</v>
      </c>
      <c r="AY471" t="s">
        <v>3959</v>
      </c>
      <c r="AZ471" t="s">
        <v>4221</v>
      </c>
      <c r="BB471">
        <v>22417</v>
      </c>
      <c r="BC471" t="s">
        <v>3937</v>
      </c>
      <c r="BD471">
        <v>2633</v>
      </c>
      <c r="BE471">
        <v>12</v>
      </c>
      <c r="BF471" t="s">
        <v>4619</v>
      </c>
    </row>
    <row r="472" spans="1:58">
      <c r="A472">
        <v>135639</v>
      </c>
      <c r="B472" t="s">
        <v>3982</v>
      </c>
      <c r="C472" t="s">
        <v>4280</v>
      </c>
      <c r="D472" t="s">
        <v>515</v>
      </c>
      <c r="E472">
        <v>1</v>
      </c>
      <c r="F472" t="s">
        <v>4235</v>
      </c>
      <c r="G472">
        <v>160000</v>
      </c>
      <c r="I472">
        <f t="shared" si="7"/>
        <v>160000</v>
      </c>
      <c r="K472" t="s">
        <v>3396</v>
      </c>
      <c r="L472">
        <v>0</v>
      </c>
      <c r="M472">
        <v>46210</v>
      </c>
      <c r="N472" t="s">
        <v>3408</v>
      </c>
      <c r="O472">
        <v>138641</v>
      </c>
      <c r="R472">
        <v>160000</v>
      </c>
      <c r="S472" t="s">
        <v>1539</v>
      </c>
      <c r="T472">
        <v>20</v>
      </c>
      <c r="U472">
        <v>13</v>
      </c>
      <c r="W472" t="s">
        <v>2405</v>
      </c>
      <c r="X472" t="s">
        <v>2462</v>
      </c>
      <c r="Y472" t="s">
        <v>2465</v>
      </c>
      <c r="Z472" t="s">
        <v>2519</v>
      </c>
      <c r="AA472" t="s">
        <v>2602</v>
      </c>
      <c r="AB472" t="s">
        <v>2607</v>
      </c>
      <c r="AD472">
        <v>1</v>
      </c>
      <c r="AE472" t="s">
        <v>2135</v>
      </c>
      <c r="AF472" t="s">
        <v>3107</v>
      </c>
      <c r="AH472" t="s">
        <v>3109</v>
      </c>
      <c r="AI472" t="s">
        <v>1860</v>
      </c>
      <c r="AJ472" t="s">
        <v>1505</v>
      </c>
      <c r="AL472">
        <v>46210</v>
      </c>
      <c r="AM472" t="s">
        <v>3416</v>
      </c>
      <c r="AN472" t="s">
        <v>3566</v>
      </c>
      <c r="AO472" t="s">
        <v>3933</v>
      </c>
      <c r="AP472" t="s">
        <v>3933</v>
      </c>
      <c r="AQ472" t="s">
        <v>3937</v>
      </c>
      <c r="AR472" t="s">
        <v>2519</v>
      </c>
      <c r="AS472" t="s">
        <v>2602</v>
      </c>
      <c r="AT472" t="s">
        <v>3948</v>
      </c>
      <c r="AW472" t="s">
        <v>3952</v>
      </c>
      <c r="AX472" t="s">
        <v>3952</v>
      </c>
      <c r="AY472" t="s">
        <v>3959</v>
      </c>
      <c r="AZ472" t="s">
        <v>4221</v>
      </c>
      <c r="BB472">
        <v>22417</v>
      </c>
      <c r="BC472" t="s">
        <v>3937</v>
      </c>
      <c r="BD472">
        <v>2633</v>
      </c>
      <c r="BE472">
        <v>13</v>
      </c>
      <c r="BF472" t="s">
        <v>4619</v>
      </c>
    </row>
    <row r="473" spans="1:58">
      <c r="A473">
        <v>135640</v>
      </c>
      <c r="B473" t="s">
        <v>4048</v>
      </c>
      <c r="C473" t="s">
        <v>4296</v>
      </c>
      <c r="D473" t="s">
        <v>516</v>
      </c>
      <c r="E473">
        <v>1</v>
      </c>
      <c r="F473" t="s">
        <v>4235</v>
      </c>
      <c r="G473">
        <v>2677000</v>
      </c>
      <c r="I473">
        <f t="shared" si="7"/>
        <v>2677000</v>
      </c>
      <c r="K473" t="s">
        <v>3396</v>
      </c>
      <c r="L473">
        <v>0</v>
      </c>
      <c r="M473">
        <v>46210</v>
      </c>
      <c r="N473" t="s">
        <v>3408</v>
      </c>
      <c r="O473">
        <v>138875</v>
      </c>
      <c r="R473">
        <v>2677000</v>
      </c>
      <c r="S473" t="s">
        <v>1695</v>
      </c>
      <c r="T473">
        <v>20</v>
      </c>
      <c r="U473">
        <v>1</v>
      </c>
      <c r="W473" t="s">
        <v>2412</v>
      </c>
      <c r="X473" t="s">
        <v>2462</v>
      </c>
      <c r="Y473" t="s">
        <v>2468</v>
      </c>
      <c r="Z473" t="s">
        <v>2526</v>
      </c>
      <c r="AA473" t="s">
        <v>2468</v>
      </c>
      <c r="AB473" t="s">
        <v>2607</v>
      </c>
      <c r="AD473">
        <v>1</v>
      </c>
      <c r="AE473" t="s">
        <v>2749</v>
      </c>
      <c r="AF473" t="s">
        <v>3107</v>
      </c>
      <c r="AH473" t="s">
        <v>3110</v>
      </c>
      <c r="AI473" t="s">
        <v>2749</v>
      </c>
      <c r="AJ473" t="s">
        <v>1695</v>
      </c>
      <c r="AK473" t="s">
        <v>3400</v>
      </c>
      <c r="AL473">
        <v>46210</v>
      </c>
      <c r="AM473" t="s">
        <v>3416</v>
      </c>
      <c r="AN473" t="s">
        <v>3567</v>
      </c>
      <c r="AO473" t="s">
        <v>3933</v>
      </c>
      <c r="AP473" t="s">
        <v>3933</v>
      </c>
      <c r="AQ473" t="s">
        <v>3942</v>
      </c>
      <c r="AR473" t="s">
        <v>2526</v>
      </c>
      <c r="AS473" t="s">
        <v>2468</v>
      </c>
      <c r="AT473" t="s">
        <v>3948</v>
      </c>
      <c r="AW473" t="s">
        <v>3952</v>
      </c>
      <c r="AX473" t="s">
        <v>3952</v>
      </c>
      <c r="AY473" t="s">
        <v>3960</v>
      </c>
      <c r="AZ473" t="s">
        <v>4219</v>
      </c>
      <c r="BB473">
        <v>1185</v>
      </c>
      <c r="BC473" t="s">
        <v>3942</v>
      </c>
      <c r="BD473">
        <v>32</v>
      </c>
      <c r="BE473">
        <v>1</v>
      </c>
      <c r="BF473" t="s">
        <v>3408</v>
      </c>
    </row>
    <row r="474" spans="1:58">
      <c r="A474">
        <v>135641</v>
      </c>
      <c r="B474" t="s">
        <v>4014</v>
      </c>
      <c r="C474" t="s">
        <v>4280</v>
      </c>
      <c r="D474" t="s">
        <v>517</v>
      </c>
      <c r="E474">
        <v>1</v>
      </c>
      <c r="F474" t="s">
        <v>4235</v>
      </c>
      <c r="G474">
        <v>380000</v>
      </c>
      <c r="I474">
        <f t="shared" si="7"/>
        <v>380000</v>
      </c>
      <c r="K474" t="s">
        <v>3396</v>
      </c>
      <c r="L474">
        <v>0</v>
      </c>
      <c r="M474">
        <v>46210</v>
      </c>
      <c r="N474" t="s">
        <v>3408</v>
      </c>
      <c r="O474">
        <v>138642</v>
      </c>
      <c r="R474">
        <v>380000</v>
      </c>
      <c r="S474" t="s">
        <v>1696</v>
      </c>
      <c r="T474">
        <v>20</v>
      </c>
      <c r="U474">
        <v>1</v>
      </c>
      <c r="W474" t="s">
        <v>2405</v>
      </c>
      <c r="X474" t="s">
        <v>2462</v>
      </c>
      <c r="Y474" t="s">
        <v>2465</v>
      </c>
      <c r="Z474" t="s">
        <v>2519</v>
      </c>
      <c r="AA474" t="s">
        <v>2602</v>
      </c>
      <c r="AB474" t="s">
        <v>2607</v>
      </c>
      <c r="AD474">
        <v>1</v>
      </c>
      <c r="AE474" t="s">
        <v>1776</v>
      </c>
      <c r="AF474" t="s">
        <v>3107</v>
      </c>
      <c r="AH474" t="s">
        <v>3109</v>
      </c>
      <c r="AI474" t="s">
        <v>3163</v>
      </c>
      <c r="AJ474" t="s">
        <v>3315</v>
      </c>
      <c r="AL474">
        <v>46210</v>
      </c>
      <c r="AM474" t="s">
        <v>3416</v>
      </c>
      <c r="AN474" t="s">
        <v>3568</v>
      </c>
      <c r="AO474" t="s">
        <v>3933</v>
      </c>
      <c r="AP474" t="s">
        <v>3933</v>
      </c>
      <c r="AQ474" t="s">
        <v>3937</v>
      </c>
      <c r="AR474" t="s">
        <v>2519</v>
      </c>
      <c r="AS474" t="s">
        <v>2602</v>
      </c>
      <c r="AT474" t="s">
        <v>3948</v>
      </c>
      <c r="AW474" t="s">
        <v>3952</v>
      </c>
      <c r="AX474" t="s">
        <v>3952</v>
      </c>
      <c r="AY474" t="s">
        <v>3959</v>
      </c>
      <c r="AZ474" t="s">
        <v>4221</v>
      </c>
      <c r="BB474">
        <v>22417</v>
      </c>
      <c r="BC474" t="s">
        <v>3937</v>
      </c>
      <c r="BD474">
        <v>2053</v>
      </c>
      <c r="BE474">
        <v>1</v>
      </c>
      <c r="BF474" t="s">
        <v>4619</v>
      </c>
    </row>
    <row r="475" spans="1:58">
      <c r="A475">
        <v>135641</v>
      </c>
      <c r="B475" t="s">
        <v>4014</v>
      </c>
      <c r="C475" t="s">
        <v>4280</v>
      </c>
      <c r="D475" t="s">
        <v>518</v>
      </c>
      <c r="E475">
        <v>1</v>
      </c>
      <c r="F475" t="s">
        <v>4235</v>
      </c>
      <c r="G475">
        <v>10000</v>
      </c>
      <c r="I475">
        <f t="shared" si="7"/>
        <v>10000</v>
      </c>
      <c r="K475" t="s">
        <v>3396</v>
      </c>
      <c r="L475">
        <v>0</v>
      </c>
      <c r="M475">
        <v>46210</v>
      </c>
      <c r="N475" t="s">
        <v>3408</v>
      </c>
      <c r="O475">
        <v>138642</v>
      </c>
      <c r="R475">
        <v>10000</v>
      </c>
      <c r="S475" t="s">
        <v>1563</v>
      </c>
      <c r="T475">
        <v>20</v>
      </c>
      <c r="U475">
        <v>2</v>
      </c>
      <c r="W475" t="s">
        <v>2405</v>
      </c>
      <c r="X475" t="s">
        <v>2462</v>
      </c>
      <c r="Y475" t="s">
        <v>2465</v>
      </c>
      <c r="Z475" t="s">
        <v>2519</v>
      </c>
      <c r="AA475" t="s">
        <v>2602</v>
      </c>
      <c r="AB475" t="s">
        <v>2607</v>
      </c>
      <c r="AD475">
        <v>1</v>
      </c>
      <c r="AE475" t="s">
        <v>1481</v>
      </c>
      <c r="AF475" t="s">
        <v>3107</v>
      </c>
      <c r="AH475" t="s">
        <v>3109</v>
      </c>
      <c r="AI475" t="s">
        <v>3163</v>
      </c>
      <c r="AJ475" t="s">
        <v>3315</v>
      </c>
      <c r="AL475">
        <v>46210</v>
      </c>
      <c r="AM475" t="s">
        <v>3416</v>
      </c>
      <c r="AN475" t="s">
        <v>3568</v>
      </c>
      <c r="AO475" t="s">
        <v>3933</v>
      </c>
      <c r="AP475" t="s">
        <v>3933</v>
      </c>
      <c r="AQ475" t="s">
        <v>3937</v>
      </c>
      <c r="AR475" t="s">
        <v>2519</v>
      </c>
      <c r="AS475" t="s">
        <v>2602</v>
      </c>
      <c r="AT475" t="s">
        <v>3948</v>
      </c>
      <c r="AW475" t="s">
        <v>3952</v>
      </c>
      <c r="AX475" t="s">
        <v>3952</v>
      </c>
      <c r="AY475" t="s">
        <v>3959</v>
      </c>
      <c r="AZ475" t="s">
        <v>4221</v>
      </c>
      <c r="BB475">
        <v>22417</v>
      </c>
      <c r="BC475" t="s">
        <v>3937</v>
      </c>
      <c r="BD475">
        <v>2053</v>
      </c>
      <c r="BE475">
        <v>2</v>
      </c>
      <c r="BF475" t="s">
        <v>4619</v>
      </c>
    </row>
    <row r="476" spans="1:58">
      <c r="A476">
        <v>135641</v>
      </c>
      <c r="B476" t="s">
        <v>4014</v>
      </c>
      <c r="C476" t="s">
        <v>4280</v>
      </c>
      <c r="D476" t="s">
        <v>519</v>
      </c>
      <c r="E476">
        <v>1</v>
      </c>
      <c r="F476" t="s">
        <v>4235</v>
      </c>
      <c r="G476">
        <v>120000</v>
      </c>
      <c r="I476">
        <f t="shared" si="7"/>
        <v>120000</v>
      </c>
      <c r="K476" t="s">
        <v>3396</v>
      </c>
      <c r="L476">
        <v>0</v>
      </c>
      <c r="M476">
        <v>46210</v>
      </c>
      <c r="N476" t="s">
        <v>3408</v>
      </c>
      <c r="O476">
        <v>138642</v>
      </c>
      <c r="R476">
        <v>120000</v>
      </c>
      <c r="S476" t="s">
        <v>1561</v>
      </c>
      <c r="T476">
        <v>20</v>
      </c>
      <c r="U476">
        <v>3</v>
      </c>
      <c r="W476" t="s">
        <v>2405</v>
      </c>
      <c r="X476" t="s">
        <v>2462</v>
      </c>
      <c r="Y476" t="s">
        <v>2465</v>
      </c>
      <c r="Z476" t="s">
        <v>2519</v>
      </c>
      <c r="AA476" t="s">
        <v>2602</v>
      </c>
      <c r="AB476" t="s">
        <v>2607</v>
      </c>
      <c r="AD476">
        <v>1</v>
      </c>
      <c r="AE476" t="s">
        <v>1529</v>
      </c>
      <c r="AF476" t="s">
        <v>3107</v>
      </c>
      <c r="AH476" t="s">
        <v>3109</v>
      </c>
      <c r="AI476" t="s">
        <v>3163</v>
      </c>
      <c r="AJ476" t="s">
        <v>3315</v>
      </c>
      <c r="AL476">
        <v>46210</v>
      </c>
      <c r="AM476" t="s">
        <v>3416</v>
      </c>
      <c r="AN476" t="s">
        <v>3568</v>
      </c>
      <c r="AO476" t="s">
        <v>3933</v>
      </c>
      <c r="AP476" t="s">
        <v>3933</v>
      </c>
      <c r="AQ476" t="s">
        <v>3937</v>
      </c>
      <c r="AR476" t="s">
        <v>2519</v>
      </c>
      <c r="AS476" t="s">
        <v>2602</v>
      </c>
      <c r="AT476" t="s">
        <v>3948</v>
      </c>
      <c r="AW476" t="s">
        <v>3952</v>
      </c>
      <c r="AX476" t="s">
        <v>3952</v>
      </c>
      <c r="AY476" t="s">
        <v>3959</v>
      </c>
      <c r="AZ476" t="s">
        <v>4221</v>
      </c>
      <c r="BB476">
        <v>22417</v>
      </c>
      <c r="BC476" t="s">
        <v>3937</v>
      </c>
      <c r="BD476">
        <v>2053</v>
      </c>
      <c r="BE476">
        <v>3</v>
      </c>
      <c r="BF476" t="s">
        <v>4619</v>
      </c>
    </row>
    <row r="477" spans="1:58">
      <c r="A477">
        <v>135641</v>
      </c>
      <c r="B477" t="s">
        <v>4014</v>
      </c>
      <c r="C477" t="s">
        <v>4280</v>
      </c>
      <c r="D477" t="s">
        <v>520</v>
      </c>
      <c r="E477">
        <v>1</v>
      </c>
      <c r="F477" t="s">
        <v>4235</v>
      </c>
      <c r="G477">
        <v>200000</v>
      </c>
      <c r="I477">
        <f t="shared" si="7"/>
        <v>200000</v>
      </c>
      <c r="K477" t="s">
        <v>3396</v>
      </c>
      <c r="L477">
        <v>0</v>
      </c>
      <c r="M477">
        <v>46210</v>
      </c>
      <c r="N477" t="s">
        <v>3408</v>
      </c>
      <c r="O477">
        <v>138642</v>
      </c>
      <c r="R477">
        <v>200000</v>
      </c>
      <c r="S477" t="s">
        <v>1517</v>
      </c>
      <c r="T477">
        <v>20</v>
      </c>
      <c r="U477">
        <v>4</v>
      </c>
      <c r="W477" t="s">
        <v>2405</v>
      </c>
      <c r="X477" t="s">
        <v>2462</v>
      </c>
      <c r="Y477" t="s">
        <v>2465</v>
      </c>
      <c r="Z477" t="s">
        <v>2519</v>
      </c>
      <c r="AA477" t="s">
        <v>2602</v>
      </c>
      <c r="AB477" t="s">
        <v>2607</v>
      </c>
      <c r="AD477">
        <v>1</v>
      </c>
      <c r="AE477" t="s">
        <v>1888</v>
      </c>
      <c r="AF477" t="s">
        <v>3107</v>
      </c>
      <c r="AH477" t="s">
        <v>3109</v>
      </c>
      <c r="AI477" t="s">
        <v>3163</v>
      </c>
      <c r="AJ477" t="s">
        <v>3315</v>
      </c>
      <c r="AL477">
        <v>46210</v>
      </c>
      <c r="AM477" t="s">
        <v>3416</v>
      </c>
      <c r="AN477" t="s">
        <v>3568</v>
      </c>
      <c r="AO477" t="s">
        <v>3933</v>
      </c>
      <c r="AP477" t="s">
        <v>3933</v>
      </c>
      <c r="AQ477" t="s">
        <v>3937</v>
      </c>
      <c r="AR477" t="s">
        <v>2519</v>
      </c>
      <c r="AS477" t="s">
        <v>2602</v>
      </c>
      <c r="AT477" t="s">
        <v>3948</v>
      </c>
      <c r="AW477" t="s">
        <v>3952</v>
      </c>
      <c r="AX477" t="s">
        <v>3952</v>
      </c>
      <c r="AY477" t="s">
        <v>3959</v>
      </c>
      <c r="AZ477" t="s">
        <v>4221</v>
      </c>
      <c r="BB477">
        <v>22417</v>
      </c>
      <c r="BC477" t="s">
        <v>3937</v>
      </c>
      <c r="BD477">
        <v>2053</v>
      </c>
      <c r="BE477">
        <v>4</v>
      </c>
      <c r="BF477" t="s">
        <v>4619</v>
      </c>
    </row>
    <row r="478" spans="1:58">
      <c r="A478">
        <v>135641</v>
      </c>
      <c r="B478" t="s">
        <v>4014</v>
      </c>
      <c r="C478" t="s">
        <v>4280</v>
      </c>
      <c r="D478" t="s">
        <v>521</v>
      </c>
      <c r="E478">
        <v>1</v>
      </c>
      <c r="F478" t="s">
        <v>4235</v>
      </c>
      <c r="G478">
        <v>150000</v>
      </c>
      <c r="I478">
        <f t="shared" si="7"/>
        <v>150000</v>
      </c>
      <c r="K478" t="s">
        <v>3396</v>
      </c>
      <c r="L478">
        <v>0</v>
      </c>
      <c r="M478">
        <v>46210</v>
      </c>
      <c r="N478" t="s">
        <v>3408</v>
      </c>
      <c r="O478">
        <v>138642</v>
      </c>
      <c r="R478">
        <v>150000</v>
      </c>
      <c r="S478" t="s">
        <v>1526</v>
      </c>
      <c r="T478">
        <v>20</v>
      </c>
      <c r="U478">
        <v>5</v>
      </c>
      <c r="W478" t="s">
        <v>2405</v>
      </c>
      <c r="X478" t="s">
        <v>2462</v>
      </c>
      <c r="Y478" t="s">
        <v>2465</v>
      </c>
      <c r="Z478" t="s">
        <v>2519</v>
      </c>
      <c r="AA478" t="s">
        <v>2602</v>
      </c>
      <c r="AB478" t="s">
        <v>2607</v>
      </c>
      <c r="AD478">
        <v>1</v>
      </c>
      <c r="AE478" t="s">
        <v>1643</v>
      </c>
      <c r="AF478" t="s">
        <v>3107</v>
      </c>
      <c r="AH478" t="s">
        <v>3109</v>
      </c>
      <c r="AI478" t="s">
        <v>3163</v>
      </c>
      <c r="AJ478" t="s">
        <v>3315</v>
      </c>
      <c r="AL478">
        <v>46210</v>
      </c>
      <c r="AM478" t="s">
        <v>3416</v>
      </c>
      <c r="AN478" t="s">
        <v>3568</v>
      </c>
      <c r="AO478" t="s">
        <v>3933</v>
      </c>
      <c r="AP478" t="s">
        <v>3933</v>
      </c>
      <c r="AQ478" t="s">
        <v>3937</v>
      </c>
      <c r="AR478" t="s">
        <v>2519</v>
      </c>
      <c r="AS478" t="s">
        <v>2602</v>
      </c>
      <c r="AT478" t="s">
        <v>3948</v>
      </c>
      <c r="AW478" t="s">
        <v>3952</v>
      </c>
      <c r="AX478" t="s">
        <v>3952</v>
      </c>
      <c r="AY478" t="s">
        <v>3959</v>
      </c>
      <c r="AZ478" t="s">
        <v>4221</v>
      </c>
      <c r="BB478">
        <v>22417</v>
      </c>
      <c r="BC478" t="s">
        <v>3937</v>
      </c>
      <c r="BD478">
        <v>2053</v>
      </c>
      <c r="BE478">
        <v>5</v>
      </c>
      <c r="BF478" t="s">
        <v>4619</v>
      </c>
    </row>
    <row r="479" spans="1:58">
      <c r="A479">
        <v>135641</v>
      </c>
      <c r="B479" t="s">
        <v>4014</v>
      </c>
      <c r="C479" t="s">
        <v>4280</v>
      </c>
      <c r="D479" t="s">
        <v>522</v>
      </c>
      <c r="E479">
        <v>1</v>
      </c>
      <c r="F479" t="s">
        <v>4235</v>
      </c>
      <c r="G479">
        <v>10000</v>
      </c>
      <c r="I479">
        <f t="shared" si="7"/>
        <v>10000</v>
      </c>
      <c r="K479" t="s">
        <v>3396</v>
      </c>
      <c r="L479">
        <v>0</v>
      </c>
      <c r="M479">
        <v>46210</v>
      </c>
      <c r="N479" t="s">
        <v>3408</v>
      </c>
      <c r="O479">
        <v>138642</v>
      </c>
      <c r="R479">
        <v>10000</v>
      </c>
      <c r="S479" t="s">
        <v>1563</v>
      </c>
      <c r="T479">
        <v>20</v>
      </c>
      <c r="U479">
        <v>6</v>
      </c>
      <c r="W479" t="s">
        <v>2405</v>
      </c>
      <c r="X479" t="s">
        <v>2462</v>
      </c>
      <c r="Y479" t="s">
        <v>2465</v>
      </c>
      <c r="Z479" t="s">
        <v>2519</v>
      </c>
      <c r="AA479" t="s">
        <v>2602</v>
      </c>
      <c r="AB479" t="s">
        <v>2607</v>
      </c>
      <c r="AD479">
        <v>1</v>
      </c>
      <c r="AE479" t="s">
        <v>1481</v>
      </c>
      <c r="AF479" t="s">
        <v>3107</v>
      </c>
      <c r="AH479" t="s">
        <v>3109</v>
      </c>
      <c r="AI479" t="s">
        <v>3163</v>
      </c>
      <c r="AJ479" t="s">
        <v>3315</v>
      </c>
      <c r="AL479">
        <v>46210</v>
      </c>
      <c r="AM479" t="s">
        <v>3416</v>
      </c>
      <c r="AN479" t="s">
        <v>3568</v>
      </c>
      <c r="AO479" t="s">
        <v>3933</v>
      </c>
      <c r="AP479" t="s">
        <v>3933</v>
      </c>
      <c r="AQ479" t="s">
        <v>3937</v>
      </c>
      <c r="AR479" t="s">
        <v>2519</v>
      </c>
      <c r="AS479" t="s">
        <v>2602</v>
      </c>
      <c r="AT479" t="s">
        <v>3948</v>
      </c>
      <c r="AW479" t="s">
        <v>3952</v>
      </c>
      <c r="AX479" t="s">
        <v>3952</v>
      </c>
      <c r="AY479" t="s">
        <v>3959</v>
      </c>
      <c r="AZ479" t="s">
        <v>4221</v>
      </c>
      <c r="BB479">
        <v>22417</v>
      </c>
      <c r="BC479" t="s">
        <v>3937</v>
      </c>
      <c r="BD479">
        <v>2053</v>
      </c>
      <c r="BE479">
        <v>6</v>
      </c>
      <c r="BF479" t="s">
        <v>4619</v>
      </c>
    </row>
    <row r="480" spans="1:58">
      <c r="A480">
        <v>135641</v>
      </c>
      <c r="B480" t="s">
        <v>4014</v>
      </c>
      <c r="C480" t="s">
        <v>4280</v>
      </c>
      <c r="D480" t="s">
        <v>523</v>
      </c>
      <c r="E480">
        <v>1</v>
      </c>
      <c r="F480" t="s">
        <v>4235</v>
      </c>
      <c r="G480">
        <v>10000</v>
      </c>
      <c r="I480">
        <f t="shared" si="7"/>
        <v>10000</v>
      </c>
      <c r="K480" t="s">
        <v>3396</v>
      </c>
      <c r="L480">
        <v>0</v>
      </c>
      <c r="M480">
        <v>46210</v>
      </c>
      <c r="N480" t="s">
        <v>3408</v>
      </c>
      <c r="O480">
        <v>138642</v>
      </c>
      <c r="R480">
        <v>10000</v>
      </c>
      <c r="S480" t="s">
        <v>1563</v>
      </c>
      <c r="T480">
        <v>20</v>
      </c>
      <c r="U480">
        <v>7</v>
      </c>
      <c r="W480" t="s">
        <v>2405</v>
      </c>
      <c r="X480" t="s">
        <v>2462</v>
      </c>
      <c r="Y480" t="s">
        <v>2465</v>
      </c>
      <c r="Z480" t="s">
        <v>2519</v>
      </c>
      <c r="AA480" t="s">
        <v>2602</v>
      </c>
      <c r="AB480" t="s">
        <v>2607</v>
      </c>
      <c r="AD480">
        <v>1</v>
      </c>
      <c r="AE480" t="s">
        <v>1481</v>
      </c>
      <c r="AF480" t="s">
        <v>3107</v>
      </c>
      <c r="AH480" t="s">
        <v>3109</v>
      </c>
      <c r="AI480" t="s">
        <v>3163</v>
      </c>
      <c r="AJ480" t="s">
        <v>3315</v>
      </c>
      <c r="AL480">
        <v>46210</v>
      </c>
      <c r="AM480" t="s">
        <v>3416</v>
      </c>
      <c r="AN480" t="s">
        <v>3568</v>
      </c>
      <c r="AO480" t="s">
        <v>3933</v>
      </c>
      <c r="AP480" t="s">
        <v>3933</v>
      </c>
      <c r="AQ480" t="s">
        <v>3937</v>
      </c>
      <c r="AR480" t="s">
        <v>2519</v>
      </c>
      <c r="AS480" t="s">
        <v>2602</v>
      </c>
      <c r="AT480" t="s">
        <v>3948</v>
      </c>
      <c r="AW480" t="s">
        <v>3952</v>
      </c>
      <c r="AX480" t="s">
        <v>3952</v>
      </c>
      <c r="AY480" t="s">
        <v>3959</v>
      </c>
      <c r="AZ480" t="s">
        <v>4221</v>
      </c>
      <c r="BB480">
        <v>22417</v>
      </c>
      <c r="BC480" t="s">
        <v>3937</v>
      </c>
      <c r="BD480">
        <v>2053</v>
      </c>
      <c r="BE480">
        <v>7</v>
      </c>
      <c r="BF480" t="s">
        <v>4619</v>
      </c>
    </row>
    <row r="481" spans="1:58">
      <c r="A481">
        <v>135641</v>
      </c>
      <c r="B481" t="s">
        <v>4014</v>
      </c>
      <c r="C481" t="s">
        <v>4280</v>
      </c>
      <c r="D481" t="s">
        <v>524</v>
      </c>
      <c r="E481">
        <v>1</v>
      </c>
      <c r="F481" t="s">
        <v>4235</v>
      </c>
      <c r="G481">
        <v>10000</v>
      </c>
      <c r="I481">
        <f t="shared" si="7"/>
        <v>10000</v>
      </c>
      <c r="K481" t="s">
        <v>3396</v>
      </c>
      <c r="L481">
        <v>0</v>
      </c>
      <c r="M481">
        <v>46210</v>
      </c>
      <c r="N481" t="s">
        <v>3408</v>
      </c>
      <c r="O481">
        <v>138642</v>
      </c>
      <c r="R481">
        <v>10000</v>
      </c>
      <c r="S481" t="s">
        <v>1563</v>
      </c>
      <c r="T481">
        <v>20</v>
      </c>
      <c r="U481">
        <v>8</v>
      </c>
      <c r="W481" t="s">
        <v>2405</v>
      </c>
      <c r="X481" t="s">
        <v>2462</v>
      </c>
      <c r="Y481" t="s">
        <v>2465</v>
      </c>
      <c r="Z481" t="s">
        <v>2519</v>
      </c>
      <c r="AA481" t="s">
        <v>2602</v>
      </c>
      <c r="AB481" t="s">
        <v>2607</v>
      </c>
      <c r="AD481">
        <v>1</v>
      </c>
      <c r="AE481" t="s">
        <v>1481</v>
      </c>
      <c r="AF481" t="s">
        <v>3107</v>
      </c>
      <c r="AH481" t="s">
        <v>3109</v>
      </c>
      <c r="AI481" t="s">
        <v>3163</v>
      </c>
      <c r="AJ481" t="s">
        <v>3315</v>
      </c>
      <c r="AL481">
        <v>46210</v>
      </c>
      <c r="AM481" t="s">
        <v>3416</v>
      </c>
      <c r="AN481" t="s">
        <v>3568</v>
      </c>
      <c r="AO481" t="s">
        <v>3933</v>
      </c>
      <c r="AP481" t="s">
        <v>3933</v>
      </c>
      <c r="AQ481" t="s">
        <v>3937</v>
      </c>
      <c r="AR481" t="s">
        <v>2519</v>
      </c>
      <c r="AS481" t="s">
        <v>2602</v>
      </c>
      <c r="AT481" t="s">
        <v>3948</v>
      </c>
      <c r="AW481" t="s">
        <v>3952</v>
      </c>
      <c r="AX481" t="s">
        <v>3952</v>
      </c>
      <c r="AY481" t="s">
        <v>3959</v>
      </c>
      <c r="AZ481" t="s">
        <v>4221</v>
      </c>
      <c r="BB481">
        <v>22417</v>
      </c>
      <c r="BC481" t="s">
        <v>3937</v>
      </c>
      <c r="BD481">
        <v>2053</v>
      </c>
      <c r="BE481">
        <v>8</v>
      </c>
      <c r="BF481" t="s">
        <v>4619</v>
      </c>
    </row>
    <row r="482" spans="1:58">
      <c r="A482">
        <v>135641</v>
      </c>
      <c r="B482" t="s">
        <v>4014</v>
      </c>
      <c r="C482" t="s">
        <v>4280</v>
      </c>
      <c r="D482" t="s">
        <v>525</v>
      </c>
      <c r="E482">
        <v>1</v>
      </c>
      <c r="F482" t="s">
        <v>4235</v>
      </c>
      <c r="G482">
        <v>140000</v>
      </c>
      <c r="I482">
        <f t="shared" si="7"/>
        <v>140000</v>
      </c>
      <c r="K482" t="s">
        <v>3396</v>
      </c>
      <c r="L482">
        <v>0</v>
      </c>
      <c r="M482">
        <v>46210</v>
      </c>
      <c r="N482" t="s">
        <v>3408</v>
      </c>
      <c r="O482">
        <v>138642</v>
      </c>
      <c r="R482">
        <v>140000</v>
      </c>
      <c r="S482" t="s">
        <v>1527</v>
      </c>
      <c r="T482">
        <v>20</v>
      </c>
      <c r="U482">
        <v>9</v>
      </c>
      <c r="W482" t="s">
        <v>2405</v>
      </c>
      <c r="X482" t="s">
        <v>2462</v>
      </c>
      <c r="Y482" t="s">
        <v>2465</v>
      </c>
      <c r="Z482" t="s">
        <v>2519</v>
      </c>
      <c r="AA482" t="s">
        <v>2602</v>
      </c>
      <c r="AB482" t="s">
        <v>2607</v>
      </c>
      <c r="AD482">
        <v>1</v>
      </c>
      <c r="AE482" t="s">
        <v>1769</v>
      </c>
      <c r="AF482" t="s">
        <v>3107</v>
      </c>
      <c r="AH482" t="s">
        <v>3109</v>
      </c>
      <c r="AI482" t="s">
        <v>3163</v>
      </c>
      <c r="AJ482" t="s">
        <v>3315</v>
      </c>
      <c r="AL482">
        <v>46210</v>
      </c>
      <c r="AM482" t="s">
        <v>3416</v>
      </c>
      <c r="AN482" t="s">
        <v>3568</v>
      </c>
      <c r="AO482" t="s">
        <v>3933</v>
      </c>
      <c r="AP482" t="s">
        <v>3933</v>
      </c>
      <c r="AQ482" t="s">
        <v>3937</v>
      </c>
      <c r="AR482" t="s">
        <v>2519</v>
      </c>
      <c r="AS482" t="s">
        <v>2602</v>
      </c>
      <c r="AT482" t="s">
        <v>3948</v>
      </c>
      <c r="AW482" t="s">
        <v>3952</v>
      </c>
      <c r="AX482" t="s">
        <v>3952</v>
      </c>
      <c r="AY482" t="s">
        <v>3959</v>
      </c>
      <c r="AZ482" t="s">
        <v>4221</v>
      </c>
      <c r="BB482">
        <v>22417</v>
      </c>
      <c r="BC482" t="s">
        <v>3937</v>
      </c>
      <c r="BD482">
        <v>2053</v>
      </c>
      <c r="BE482">
        <v>9</v>
      </c>
      <c r="BF482" t="s">
        <v>4619</v>
      </c>
    </row>
    <row r="483" spans="1:58">
      <c r="A483">
        <v>135641</v>
      </c>
      <c r="B483" t="s">
        <v>4014</v>
      </c>
      <c r="C483" t="s">
        <v>4280</v>
      </c>
      <c r="D483" t="s">
        <v>526</v>
      </c>
      <c r="E483">
        <v>1</v>
      </c>
      <c r="F483" t="s">
        <v>4235</v>
      </c>
      <c r="G483">
        <v>10000</v>
      </c>
      <c r="I483">
        <f t="shared" si="7"/>
        <v>10000</v>
      </c>
      <c r="K483" t="s">
        <v>3396</v>
      </c>
      <c r="L483">
        <v>0</v>
      </c>
      <c r="M483">
        <v>46210</v>
      </c>
      <c r="N483" t="s">
        <v>3408</v>
      </c>
      <c r="O483">
        <v>138642</v>
      </c>
      <c r="R483">
        <v>10000</v>
      </c>
      <c r="S483" t="s">
        <v>1563</v>
      </c>
      <c r="T483">
        <v>20</v>
      </c>
      <c r="U483">
        <v>10</v>
      </c>
      <c r="W483" t="s">
        <v>2405</v>
      </c>
      <c r="X483" t="s">
        <v>2462</v>
      </c>
      <c r="Y483" t="s">
        <v>2465</v>
      </c>
      <c r="Z483" t="s">
        <v>2519</v>
      </c>
      <c r="AA483" t="s">
        <v>2602</v>
      </c>
      <c r="AB483" t="s">
        <v>2607</v>
      </c>
      <c r="AD483">
        <v>1</v>
      </c>
      <c r="AE483" t="s">
        <v>1481</v>
      </c>
      <c r="AF483" t="s">
        <v>3107</v>
      </c>
      <c r="AH483" t="s">
        <v>3109</v>
      </c>
      <c r="AI483" t="s">
        <v>3163</v>
      </c>
      <c r="AJ483" t="s">
        <v>3315</v>
      </c>
      <c r="AL483">
        <v>46210</v>
      </c>
      <c r="AM483" t="s">
        <v>3416</v>
      </c>
      <c r="AN483" t="s">
        <v>3568</v>
      </c>
      <c r="AO483" t="s">
        <v>3933</v>
      </c>
      <c r="AP483" t="s">
        <v>3933</v>
      </c>
      <c r="AQ483" t="s">
        <v>3937</v>
      </c>
      <c r="AR483" t="s">
        <v>2519</v>
      </c>
      <c r="AS483" t="s">
        <v>2602</v>
      </c>
      <c r="AT483" t="s">
        <v>3948</v>
      </c>
      <c r="AW483" t="s">
        <v>3952</v>
      </c>
      <c r="AX483" t="s">
        <v>3952</v>
      </c>
      <c r="AY483" t="s">
        <v>3959</v>
      </c>
      <c r="AZ483" t="s">
        <v>4221</v>
      </c>
      <c r="BB483">
        <v>22417</v>
      </c>
      <c r="BC483" t="s">
        <v>3937</v>
      </c>
      <c r="BD483">
        <v>2053</v>
      </c>
      <c r="BE483">
        <v>10</v>
      </c>
      <c r="BF483" t="s">
        <v>4619</v>
      </c>
    </row>
    <row r="484" spans="1:58">
      <c r="A484">
        <v>135641</v>
      </c>
      <c r="B484" t="s">
        <v>4014</v>
      </c>
      <c r="C484" t="s">
        <v>4280</v>
      </c>
      <c r="D484" t="s">
        <v>527</v>
      </c>
      <c r="E484">
        <v>1</v>
      </c>
      <c r="F484" t="s">
        <v>4235</v>
      </c>
      <c r="G484">
        <v>80000</v>
      </c>
      <c r="I484">
        <f t="shared" si="7"/>
        <v>80000</v>
      </c>
      <c r="K484" t="s">
        <v>3396</v>
      </c>
      <c r="L484">
        <v>0</v>
      </c>
      <c r="M484">
        <v>46210</v>
      </c>
      <c r="N484" t="s">
        <v>3408</v>
      </c>
      <c r="O484">
        <v>138642</v>
      </c>
      <c r="R484">
        <v>80000</v>
      </c>
      <c r="S484" t="s">
        <v>1530</v>
      </c>
      <c r="T484">
        <v>20</v>
      </c>
      <c r="U484">
        <v>11</v>
      </c>
      <c r="W484" t="s">
        <v>2405</v>
      </c>
      <c r="X484" t="s">
        <v>2462</v>
      </c>
      <c r="Y484" t="s">
        <v>2465</v>
      </c>
      <c r="Z484" t="s">
        <v>2519</v>
      </c>
      <c r="AA484" t="s">
        <v>2602</v>
      </c>
      <c r="AB484" t="s">
        <v>2607</v>
      </c>
      <c r="AD484">
        <v>1</v>
      </c>
      <c r="AE484" t="s">
        <v>2653</v>
      </c>
      <c r="AF484" t="s">
        <v>3107</v>
      </c>
      <c r="AH484" t="s">
        <v>3109</v>
      </c>
      <c r="AI484" t="s">
        <v>3163</v>
      </c>
      <c r="AJ484" t="s">
        <v>3315</v>
      </c>
      <c r="AL484">
        <v>46210</v>
      </c>
      <c r="AM484" t="s">
        <v>3416</v>
      </c>
      <c r="AN484" t="s">
        <v>3568</v>
      </c>
      <c r="AO484" t="s">
        <v>3933</v>
      </c>
      <c r="AP484" t="s">
        <v>3933</v>
      </c>
      <c r="AQ484" t="s">
        <v>3937</v>
      </c>
      <c r="AR484" t="s">
        <v>2519</v>
      </c>
      <c r="AS484" t="s">
        <v>2602</v>
      </c>
      <c r="AT484" t="s">
        <v>3948</v>
      </c>
      <c r="AW484" t="s">
        <v>3952</v>
      </c>
      <c r="AX484" t="s">
        <v>3952</v>
      </c>
      <c r="AY484" t="s">
        <v>3959</v>
      </c>
      <c r="AZ484" t="s">
        <v>4221</v>
      </c>
      <c r="BB484">
        <v>22417</v>
      </c>
      <c r="BC484" t="s">
        <v>3937</v>
      </c>
      <c r="BD484">
        <v>2053</v>
      </c>
      <c r="BE484">
        <v>11</v>
      </c>
      <c r="BF484" t="s">
        <v>4619</v>
      </c>
    </row>
    <row r="485" spans="1:58">
      <c r="A485">
        <v>135641</v>
      </c>
      <c r="B485" t="s">
        <v>4014</v>
      </c>
      <c r="C485" t="s">
        <v>4280</v>
      </c>
      <c r="D485" t="s">
        <v>528</v>
      </c>
      <c r="E485">
        <v>1</v>
      </c>
      <c r="F485" t="s">
        <v>4235</v>
      </c>
      <c r="G485">
        <v>80000</v>
      </c>
      <c r="I485">
        <f t="shared" si="7"/>
        <v>80000</v>
      </c>
      <c r="K485" t="s">
        <v>3396</v>
      </c>
      <c r="L485">
        <v>0</v>
      </c>
      <c r="M485">
        <v>46210</v>
      </c>
      <c r="N485" t="s">
        <v>3408</v>
      </c>
      <c r="O485">
        <v>138642</v>
      </c>
      <c r="R485">
        <v>80000</v>
      </c>
      <c r="S485" t="s">
        <v>1530</v>
      </c>
      <c r="T485">
        <v>20</v>
      </c>
      <c r="U485">
        <v>12</v>
      </c>
      <c r="W485" t="s">
        <v>2405</v>
      </c>
      <c r="X485" t="s">
        <v>2462</v>
      </c>
      <c r="Y485" t="s">
        <v>2465</v>
      </c>
      <c r="Z485" t="s">
        <v>2519</v>
      </c>
      <c r="AA485" t="s">
        <v>2602</v>
      </c>
      <c r="AB485" t="s">
        <v>2607</v>
      </c>
      <c r="AD485">
        <v>1</v>
      </c>
      <c r="AE485" t="s">
        <v>2653</v>
      </c>
      <c r="AF485" t="s">
        <v>3107</v>
      </c>
      <c r="AH485" t="s">
        <v>3109</v>
      </c>
      <c r="AI485" t="s">
        <v>3163</v>
      </c>
      <c r="AJ485" t="s">
        <v>3315</v>
      </c>
      <c r="AL485">
        <v>46210</v>
      </c>
      <c r="AM485" t="s">
        <v>3416</v>
      </c>
      <c r="AN485" t="s">
        <v>3568</v>
      </c>
      <c r="AO485" t="s">
        <v>3933</v>
      </c>
      <c r="AP485" t="s">
        <v>3933</v>
      </c>
      <c r="AQ485" t="s">
        <v>3937</v>
      </c>
      <c r="AR485" t="s">
        <v>2519</v>
      </c>
      <c r="AS485" t="s">
        <v>2602</v>
      </c>
      <c r="AT485" t="s">
        <v>3948</v>
      </c>
      <c r="AW485" t="s">
        <v>3952</v>
      </c>
      <c r="AX485" t="s">
        <v>3952</v>
      </c>
      <c r="AY485" t="s">
        <v>3959</v>
      </c>
      <c r="AZ485" t="s">
        <v>4221</v>
      </c>
      <c r="BB485">
        <v>22417</v>
      </c>
      <c r="BC485" t="s">
        <v>3937</v>
      </c>
      <c r="BD485">
        <v>2053</v>
      </c>
      <c r="BE485">
        <v>12</v>
      </c>
      <c r="BF485" t="s">
        <v>4619</v>
      </c>
    </row>
    <row r="486" spans="1:58">
      <c r="A486">
        <v>135641</v>
      </c>
      <c r="B486" t="s">
        <v>4014</v>
      </c>
      <c r="C486" t="s">
        <v>4280</v>
      </c>
      <c r="D486" t="s">
        <v>529</v>
      </c>
      <c r="E486">
        <v>1</v>
      </c>
      <c r="F486" t="s">
        <v>4235</v>
      </c>
      <c r="G486">
        <v>230000</v>
      </c>
      <c r="I486">
        <f t="shared" si="7"/>
        <v>230000</v>
      </c>
      <c r="K486" t="s">
        <v>3396</v>
      </c>
      <c r="L486">
        <v>0</v>
      </c>
      <c r="M486">
        <v>46210</v>
      </c>
      <c r="N486" t="s">
        <v>3408</v>
      </c>
      <c r="O486">
        <v>138642</v>
      </c>
      <c r="R486">
        <v>230000</v>
      </c>
      <c r="S486" t="s">
        <v>1522</v>
      </c>
      <c r="T486">
        <v>20</v>
      </c>
      <c r="U486">
        <v>13</v>
      </c>
      <c r="W486" t="s">
        <v>2405</v>
      </c>
      <c r="X486" t="s">
        <v>2462</v>
      </c>
      <c r="Y486" t="s">
        <v>2465</v>
      </c>
      <c r="Z486" t="s">
        <v>2519</v>
      </c>
      <c r="AA486" t="s">
        <v>2602</v>
      </c>
      <c r="AB486" t="s">
        <v>2607</v>
      </c>
      <c r="AD486">
        <v>1</v>
      </c>
      <c r="AE486" t="s">
        <v>2648</v>
      </c>
      <c r="AF486" t="s">
        <v>3107</v>
      </c>
      <c r="AH486" t="s">
        <v>3109</v>
      </c>
      <c r="AI486" t="s">
        <v>3163</v>
      </c>
      <c r="AJ486" t="s">
        <v>3315</v>
      </c>
      <c r="AL486">
        <v>46210</v>
      </c>
      <c r="AM486" t="s">
        <v>3416</v>
      </c>
      <c r="AN486" t="s">
        <v>3568</v>
      </c>
      <c r="AO486" t="s">
        <v>3933</v>
      </c>
      <c r="AP486" t="s">
        <v>3933</v>
      </c>
      <c r="AQ486" t="s">
        <v>3937</v>
      </c>
      <c r="AR486" t="s">
        <v>2519</v>
      </c>
      <c r="AS486" t="s">
        <v>2602</v>
      </c>
      <c r="AT486" t="s">
        <v>3948</v>
      </c>
      <c r="AW486" t="s">
        <v>3952</v>
      </c>
      <c r="AX486" t="s">
        <v>3952</v>
      </c>
      <c r="AY486" t="s">
        <v>3959</v>
      </c>
      <c r="AZ486" t="s">
        <v>4221</v>
      </c>
      <c r="BB486">
        <v>22417</v>
      </c>
      <c r="BC486" t="s">
        <v>3937</v>
      </c>
      <c r="BD486">
        <v>2053</v>
      </c>
      <c r="BE486">
        <v>13</v>
      </c>
      <c r="BF486" t="s">
        <v>4619</v>
      </c>
    </row>
    <row r="487" spans="1:58">
      <c r="A487">
        <v>135641</v>
      </c>
      <c r="B487" t="s">
        <v>4014</v>
      </c>
      <c r="C487" t="s">
        <v>4280</v>
      </c>
      <c r="D487" t="s">
        <v>530</v>
      </c>
      <c r="E487">
        <v>1</v>
      </c>
      <c r="F487" t="s">
        <v>4235</v>
      </c>
      <c r="G487">
        <v>230000</v>
      </c>
      <c r="I487">
        <f t="shared" si="7"/>
        <v>230000</v>
      </c>
      <c r="K487" t="s">
        <v>3396</v>
      </c>
      <c r="L487">
        <v>0</v>
      </c>
      <c r="M487">
        <v>46210</v>
      </c>
      <c r="N487" t="s">
        <v>3408</v>
      </c>
      <c r="O487">
        <v>138642</v>
      </c>
      <c r="R487">
        <v>230000</v>
      </c>
      <c r="S487" t="s">
        <v>1522</v>
      </c>
      <c r="T487">
        <v>20</v>
      </c>
      <c r="U487">
        <v>14</v>
      </c>
      <c r="W487" t="s">
        <v>2405</v>
      </c>
      <c r="X487" t="s">
        <v>2462</v>
      </c>
      <c r="Y487" t="s">
        <v>2465</v>
      </c>
      <c r="Z487" t="s">
        <v>2519</v>
      </c>
      <c r="AA487" t="s">
        <v>2602</v>
      </c>
      <c r="AB487" t="s">
        <v>2607</v>
      </c>
      <c r="AD487">
        <v>1</v>
      </c>
      <c r="AE487" t="s">
        <v>2648</v>
      </c>
      <c r="AF487" t="s">
        <v>3107</v>
      </c>
      <c r="AH487" t="s">
        <v>3109</v>
      </c>
      <c r="AI487" t="s">
        <v>3163</v>
      </c>
      <c r="AJ487" t="s">
        <v>3315</v>
      </c>
      <c r="AL487">
        <v>46210</v>
      </c>
      <c r="AM487" t="s">
        <v>3416</v>
      </c>
      <c r="AN487" t="s">
        <v>3568</v>
      </c>
      <c r="AO487" t="s">
        <v>3933</v>
      </c>
      <c r="AP487" t="s">
        <v>3933</v>
      </c>
      <c r="AQ487" t="s">
        <v>3937</v>
      </c>
      <c r="AR487" t="s">
        <v>2519</v>
      </c>
      <c r="AS487" t="s">
        <v>2602</v>
      </c>
      <c r="AT487" t="s">
        <v>3948</v>
      </c>
      <c r="AW487" t="s">
        <v>3952</v>
      </c>
      <c r="AX487" t="s">
        <v>3952</v>
      </c>
      <c r="AY487" t="s">
        <v>3959</v>
      </c>
      <c r="AZ487" t="s">
        <v>4221</v>
      </c>
      <c r="BB487">
        <v>22417</v>
      </c>
      <c r="BC487" t="s">
        <v>3937</v>
      </c>
      <c r="BD487">
        <v>2053</v>
      </c>
      <c r="BE487">
        <v>14</v>
      </c>
      <c r="BF487" t="s">
        <v>4619</v>
      </c>
    </row>
    <row r="488" spans="1:58">
      <c r="A488">
        <v>135641</v>
      </c>
      <c r="B488" t="s">
        <v>4014</v>
      </c>
      <c r="C488" t="s">
        <v>4280</v>
      </c>
      <c r="D488" t="s">
        <v>531</v>
      </c>
      <c r="E488">
        <v>1</v>
      </c>
      <c r="F488" t="s">
        <v>4235</v>
      </c>
      <c r="G488">
        <v>80000</v>
      </c>
      <c r="I488">
        <f t="shared" si="7"/>
        <v>80000</v>
      </c>
      <c r="K488" t="s">
        <v>3396</v>
      </c>
      <c r="L488">
        <v>0</v>
      </c>
      <c r="M488">
        <v>46210</v>
      </c>
      <c r="N488" t="s">
        <v>3408</v>
      </c>
      <c r="O488">
        <v>138642</v>
      </c>
      <c r="R488">
        <v>80000</v>
      </c>
      <c r="S488" t="s">
        <v>1530</v>
      </c>
      <c r="T488">
        <v>20</v>
      </c>
      <c r="U488">
        <v>15</v>
      </c>
      <c r="W488" t="s">
        <v>2405</v>
      </c>
      <c r="X488" t="s">
        <v>2462</v>
      </c>
      <c r="Y488" t="s">
        <v>2465</v>
      </c>
      <c r="Z488" t="s">
        <v>2519</v>
      </c>
      <c r="AA488" t="s">
        <v>2602</v>
      </c>
      <c r="AB488" t="s">
        <v>2607</v>
      </c>
      <c r="AD488">
        <v>1</v>
      </c>
      <c r="AE488" t="s">
        <v>2653</v>
      </c>
      <c r="AF488" t="s">
        <v>3107</v>
      </c>
      <c r="AH488" t="s">
        <v>3109</v>
      </c>
      <c r="AI488" t="s">
        <v>3163</v>
      </c>
      <c r="AJ488" t="s">
        <v>3315</v>
      </c>
      <c r="AL488">
        <v>46210</v>
      </c>
      <c r="AM488" t="s">
        <v>3416</v>
      </c>
      <c r="AN488" t="s">
        <v>3568</v>
      </c>
      <c r="AO488" t="s">
        <v>3933</v>
      </c>
      <c r="AP488" t="s">
        <v>3933</v>
      </c>
      <c r="AQ488" t="s">
        <v>3937</v>
      </c>
      <c r="AR488" t="s">
        <v>2519</v>
      </c>
      <c r="AS488" t="s">
        <v>2602</v>
      </c>
      <c r="AT488" t="s">
        <v>3948</v>
      </c>
      <c r="AW488" t="s">
        <v>3952</v>
      </c>
      <c r="AX488" t="s">
        <v>3952</v>
      </c>
      <c r="AY488" t="s">
        <v>3959</v>
      </c>
      <c r="AZ488" t="s">
        <v>4221</v>
      </c>
      <c r="BB488">
        <v>22417</v>
      </c>
      <c r="BC488" t="s">
        <v>3937</v>
      </c>
      <c r="BD488">
        <v>2053</v>
      </c>
      <c r="BE488">
        <v>15</v>
      </c>
      <c r="BF488" t="s">
        <v>4619</v>
      </c>
    </row>
    <row r="489" spans="1:58">
      <c r="A489">
        <v>135641</v>
      </c>
      <c r="B489" t="s">
        <v>4014</v>
      </c>
      <c r="C489" t="s">
        <v>4280</v>
      </c>
      <c r="D489" t="s">
        <v>532</v>
      </c>
      <c r="E489">
        <v>1</v>
      </c>
      <c r="F489" t="s">
        <v>4235</v>
      </c>
      <c r="G489">
        <v>160000</v>
      </c>
      <c r="I489">
        <f t="shared" si="7"/>
        <v>160000</v>
      </c>
      <c r="K489" t="s">
        <v>3396</v>
      </c>
      <c r="L489">
        <v>0</v>
      </c>
      <c r="M489">
        <v>46210</v>
      </c>
      <c r="N489" t="s">
        <v>3408</v>
      </c>
      <c r="O489">
        <v>138642</v>
      </c>
      <c r="R489">
        <v>160000</v>
      </c>
      <c r="S489" t="s">
        <v>1539</v>
      </c>
      <c r="T489">
        <v>20</v>
      </c>
      <c r="U489">
        <v>16</v>
      </c>
      <c r="W489" t="s">
        <v>2405</v>
      </c>
      <c r="X489" t="s">
        <v>2462</v>
      </c>
      <c r="Y489" t="s">
        <v>2465</v>
      </c>
      <c r="Z489" t="s">
        <v>2519</v>
      </c>
      <c r="AA489" t="s">
        <v>2602</v>
      </c>
      <c r="AB489" t="s">
        <v>2607</v>
      </c>
      <c r="AD489">
        <v>1</v>
      </c>
      <c r="AE489" t="s">
        <v>2135</v>
      </c>
      <c r="AF489" t="s">
        <v>3107</v>
      </c>
      <c r="AH489" t="s">
        <v>3109</v>
      </c>
      <c r="AI489" t="s">
        <v>3163</v>
      </c>
      <c r="AJ489" t="s">
        <v>3315</v>
      </c>
      <c r="AL489">
        <v>46210</v>
      </c>
      <c r="AM489" t="s">
        <v>3416</v>
      </c>
      <c r="AN489" t="s">
        <v>3568</v>
      </c>
      <c r="AO489" t="s">
        <v>3933</v>
      </c>
      <c r="AP489" t="s">
        <v>3933</v>
      </c>
      <c r="AQ489" t="s">
        <v>3937</v>
      </c>
      <c r="AR489" t="s">
        <v>2519</v>
      </c>
      <c r="AS489" t="s">
        <v>2602</v>
      </c>
      <c r="AT489" t="s">
        <v>3948</v>
      </c>
      <c r="AW489" t="s">
        <v>3952</v>
      </c>
      <c r="AX489" t="s">
        <v>3952</v>
      </c>
      <c r="AY489" t="s">
        <v>3959</v>
      </c>
      <c r="AZ489" t="s">
        <v>4221</v>
      </c>
      <c r="BB489">
        <v>22417</v>
      </c>
      <c r="BC489" t="s">
        <v>3937</v>
      </c>
      <c r="BD489">
        <v>2053</v>
      </c>
      <c r="BE489">
        <v>16</v>
      </c>
      <c r="BF489" t="s">
        <v>4619</v>
      </c>
    </row>
    <row r="490" spans="1:58">
      <c r="A490">
        <v>135641</v>
      </c>
      <c r="B490" t="s">
        <v>4014</v>
      </c>
      <c r="C490" t="s">
        <v>4280</v>
      </c>
      <c r="D490" t="s">
        <v>533</v>
      </c>
      <c r="E490">
        <v>1</v>
      </c>
      <c r="F490" t="s">
        <v>4235</v>
      </c>
      <c r="G490">
        <v>160000</v>
      </c>
      <c r="I490">
        <f t="shared" si="7"/>
        <v>160000</v>
      </c>
      <c r="K490" t="s">
        <v>3396</v>
      </c>
      <c r="L490">
        <v>0</v>
      </c>
      <c r="M490">
        <v>46210</v>
      </c>
      <c r="N490" t="s">
        <v>3408</v>
      </c>
      <c r="O490">
        <v>138642</v>
      </c>
      <c r="R490">
        <v>160000</v>
      </c>
      <c r="S490" t="s">
        <v>1539</v>
      </c>
      <c r="T490">
        <v>20</v>
      </c>
      <c r="U490">
        <v>17</v>
      </c>
      <c r="W490" t="s">
        <v>2405</v>
      </c>
      <c r="X490" t="s">
        <v>2462</v>
      </c>
      <c r="Y490" t="s">
        <v>2465</v>
      </c>
      <c r="Z490" t="s">
        <v>2519</v>
      </c>
      <c r="AA490" t="s">
        <v>2602</v>
      </c>
      <c r="AB490" t="s">
        <v>2607</v>
      </c>
      <c r="AD490">
        <v>1</v>
      </c>
      <c r="AE490" t="s">
        <v>2135</v>
      </c>
      <c r="AF490" t="s">
        <v>3107</v>
      </c>
      <c r="AH490" t="s">
        <v>3109</v>
      </c>
      <c r="AI490" t="s">
        <v>3163</v>
      </c>
      <c r="AJ490" t="s">
        <v>3315</v>
      </c>
      <c r="AL490">
        <v>46210</v>
      </c>
      <c r="AM490" t="s">
        <v>3416</v>
      </c>
      <c r="AN490" t="s">
        <v>3568</v>
      </c>
      <c r="AO490" t="s">
        <v>3933</v>
      </c>
      <c r="AP490" t="s">
        <v>3933</v>
      </c>
      <c r="AQ490" t="s">
        <v>3937</v>
      </c>
      <c r="AR490" t="s">
        <v>2519</v>
      </c>
      <c r="AS490" t="s">
        <v>2602</v>
      </c>
      <c r="AT490" t="s">
        <v>3948</v>
      </c>
      <c r="AW490" t="s">
        <v>3952</v>
      </c>
      <c r="AX490" t="s">
        <v>3952</v>
      </c>
      <c r="AY490" t="s">
        <v>3959</v>
      </c>
      <c r="AZ490" t="s">
        <v>4221</v>
      </c>
      <c r="BB490">
        <v>22417</v>
      </c>
      <c r="BC490" t="s">
        <v>3937</v>
      </c>
      <c r="BD490">
        <v>2053</v>
      </c>
      <c r="BE490">
        <v>17</v>
      </c>
      <c r="BF490" t="s">
        <v>4619</v>
      </c>
    </row>
    <row r="491" spans="1:58">
      <c r="A491">
        <v>135641</v>
      </c>
      <c r="B491" t="s">
        <v>4014</v>
      </c>
      <c r="C491" t="s">
        <v>4280</v>
      </c>
      <c r="D491" t="s">
        <v>534</v>
      </c>
      <c r="E491">
        <v>1</v>
      </c>
      <c r="F491" t="s">
        <v>4235</v>
      </c>
      <c r="G491">
        <v>80000</v>
      </c>
      <c r="I491">
        <f t="shared" si="7"/>
        <v>80000</v>
      </c>
      <c r="K491" t="s">
        <v>3396</v>
      </c>
      <c r="L491">
        <v>0</v>
      </c>
      <c r="M491">
        <v>46210</v>
      </c>
      <c r="N491" t="s">
        <v>3408</v>
      </c>
      <c r="O491">
        <v>138642</v>
      </c>
      <c r="R491">
        <v>80000</v>
      </c>
      <c r="S491" t="s">
        <v>1530</v>
      </c>
      <c r="T491">
        <v>20</v>
      </c>
      <c r="U491">
        <v>18</v>
      </c>
      <c r="W491" t="s">
        <v>2405</v>
      </c>
      <c r="X491" t="s">
        <v>2462</v>
      </c>
      <c r="Y491" t="s">
        <v>2465</v>
      </c>
      <c r="Z491" t="s">
        <v>2519</v>
      </c>
      <c r="AA491" t="s">
        <v>2602</v>
      </c>
      <c r="AB491" t="s">
        <v>2607</v>
      </c>
      <c r="AD491">
        <v>1</v>
      </c>
      <c r="AE491" t="s">
        <v>2653</v>
      </c>
      <c r="AF491" t="s">
        <v>3107</v>
      </c>
      <c r="AH491" t="s">
        <v>3109</v>
      </c>
      <c r="AI491" t="s">
        <v>3163</v>
      </c>
      <c r="AJ491" t="s">
        <v>3315</v>
      </c>
      <c r="AL491">
        <v>46210</v>
      </c>
      <c r="AM491" t="s">
        <v>3416</v>
      </c>
      <c r="AN491" t="s">
        <v>3568</v>
      </c>
      <c r="AO491" t="s">
        <v>3933</v>
      </c>
      <c r="AP491" t="s">
        <v>3933</v>
      </c>
      <c r="AQ491" t="s">
        <v>3937</v>
      </c>
      <c r="AR491" t="s">
        <v>2519</v>
      </c>
      <c r="AS491" t="s">
        <v>2602</v>
      </c>
      <c r="AT491" t="s">
        <v>3948</v>
      </c>
      <c r="AW491" t="s">
        <v>3952</v>
      </c>
      <c r="AX491" t="s">
        <v>3952</v>
      </c>
      <c r="AY491" t="s">
        <v>3959</v>
      </c>
      <c r="AZ491" t="s">
        <v>4221</v>
      </c>
      <c r="BB491">
        <v>22417</v>
      </c>
      <c r="BC491" t="s">
        <v>3937</v>
      </c>
      <c r="BD491">
        <v>2053</v>
      </c>
      <c r="BE491">
        <v>18</v>
      </c>
      <c r="BF491" t="s">
        <v>4619</v>
      </c>
    </row>
    <row r="492" spans="1:58">
      <c r="A492">
        <v>135641</v>
      </c>
      <c r="B492" t="s">
        <v>4014</v>
      </c>
      <c r="C492" t="s">
        <v>4280</v>
      </c>
      <c r="D492" t="s">
        <v>535</v>
      </c>
      <c r="E492">
        <v>1</v>
      </c>
      <c r="F492" t="s">
        <v>4235</v>
      </c>
      <c r="G492">
        <v>80000</v>
      </c>
      <c r="I492">
        <f t="shared" si="7"/>
        <v>80000</v>
      </c>
      <c r="K492" t="s">
        <v>3396</v>
      </c>
      <c r="L492">
        <v>0</v>
      </c>
      <c r="M492">
        <v>46210</v>
      </c>
      <c r="N492" t="s">
        <v>3408</v>
      </c>
      <c r="O492">
        <v>138642</v>
      </c>
      <c r="R492">
        <v>80000</v>
      </c>
      <c r="S492" t="s">
        <v>1530</v>
      </c>
      <c r="T492">
        <v>20</v>
      </c>
      <c r="U492">
        <v>19</v>
      </c>
      <c r="W492" t="s">
        <v>2405</v>
      </c>
      <c r="X492" t="s">
        <v>2462</v>
      </c>
      <c r="Y492" t="s">
        <v>2465</v>
      </c>
      <c r="Z492" t="s">
        <v>2519</v>
      </c>
      <c r="AA492" t="s">
        <v>2602</v>
      </c>
      <c r="AB492" t="s">
        <v>2607</v>
      </c>
      <c r="AD492">
        <v>1</v>
      </c>
      <c r="AE492" t="s">
        <v>2653</v>
      </c>
      <c r="AF492" t="s">
        <v>3107</v>
      </c>
      <c r="AH492" t="s">
        <v>3109</v>
      </c>
      <c r="AI492" t="s">
        <v>3163</v>
      </c>
      <c r="AJ492" t="s">
        <v>3315</v>
      </c>
      <c r="AL492">
        <v>46210</v>
      </c>
      <c r="AM492" t="s">
        <v>3416</v>
      </c>
      <c r="AN492" t="s">
        <v>3568</v>
      </c>
      <c r="AO492" t="s">
        <v>3933</v>
      </c>
      <c r="AP492" t="s">
        <v>3933</v>
      </c>
      <c r="AQ492" t="s">
        <v>3937</v>
      </c>
      <c r="AR492" t="s">
        <v>2519</v>
      </c>
      <c r="AS492" t="s">
        <v>2602</v>
      </c>
      <c r="AT492" t="s">
        <v>3948</v>
      </c>
      <c r="AW492" t="s">
        <v>3952</v>
      </c>
      <c r="AX492" t="s">
        <v>3952</v>
      </c>
      <c r="AY492" t="s">
        <v>3959</v>
      </c>
      <c r="AZ492" t="s">
        <v>4221</v>
      </c>
      <c r="BB492">
        <v>22417</v>
      </c>
      <c r="BC492" t="s">
        <v>3937</v>
      </c>
      <c r="BD492">
        <v>2053</v>
      </c>
      <c r="BE492">
        <v>19</v>
      </c>
      <c r="BF492" t="s">
        <v>4619</v>
      </c>
    </row>
    <row r="493" spans="1:58">
      <c r="A493">
        <v>135641</v>
      </c>
      <c r="B493" t="s">
        <v>4014</v>
      </c>
      <c r="C493" t="s">
        <v>4280</v>
      </c>
      <c r="D493" t="s">
        <v>536</v>
      </c>
      <c r="E493">
        <v>1</v>
      </c>
      <c r="F493" t="s">
        <v>4235</v>
      </c>
      <c r="G493">
        <v>80000</v>
      </c>
      <c r="I493">
        <f t="shared" si="7"/>
        <v>80000</v>
      </c>
      <c r="K493" t="s">
        <v>3396</v>
      </c>
      <c r="L493">
        <v>0</v>
      </c>
      <c r="M493">
        <v>46210</v>
      </c>
      <c r="N493" t="s">
        <v>3408</v>
      </c>
      <c r="O493">
        <v>138642</v>
      </c>
      <c r="R493">
        <v>80000</v>
      </c>
      <c r="S493" t="s">
        <v>1530</v>
      </c>
      <c r="T493">
        <v>20</v>
      </c>
      <c r="U493">
        <v>20</v>
      </c>
      <c r="W493" t="s">
        <v>2405</v>
      </c>
      <c r="X493" t="s">
        <v>2462</v>
      </c>
      <c r="Y493" t="s">
        <v>2465</v>
      </c>
      <c r="Z493" t="s">
        <v>2519</v>
      </c>
      <c r="AA493" t="s">
        <v>2602</v>
      </c>
      <c r="AB493" t="s">
        <v>2607</v>
      </c>
      <c r="AD493">
        <v>1</v>
      </c>
      <c r="AE493" t="s">
        <v>2653</v>
      </c>
      <c r="AF493" t="s">
        <v>3107</v>
      </c>
      <c r="AH493" t="s">
        <v>3109</v>
      </c>
      <c r="AI493" t="s">
        <v>3163</v>
      </c>
      <c r="AJ493" t="s">
        <v>3315</v>
      </c>
      <c r="AL493">
        <v>46210</v>
      </c>
      <c r="AM493" t="s">
        <v>3416</v>
      </c>
      <c r="AN493" t="s">
        <v>3568</v>
      </c>
      <c r="AO493" t="s">
        <v>3933</v>
      </c>
      <c r="AP493" t="s">
        <v>3933</v>
      </c>
      <c r="AQ493" t="s">
        <v>3937</v>
      </c>
      <c r="AR493" t="s">
        <v>2519</v>
      </c>
      <c r="AS493" t="s">
        <v>2602</v>
      </c>
      <c r="AT493" t="s">
        <v>3948</v>
      </c>
      <c r="AW493" t="s">
        <v>3952</v>
      </c>
      <c r="AX493" t="s">
        <v>3952</v>
      </c>
      <c r="AY493" t="s">
        <v>3959</v>
      </c>
      <c r="AZ493" t="s">
        <v>4221</v>
      </c>
      <c r="BB493">
        <v>22417</v>
      </c>
      <c r="BC493" t="s">
        <v>3937</v>
      </c>
      <c r="BD493">
        <v>2053</v>
      </c>
      <c r="BE493">
        <v>20</v>
      </c>
      <c r="BF493" t="s">
        <v>4619</v>
      </c>
    </row>
    <row r="494" spans="1:58">
      <c r="A494">
        <v>135641</v>
      </c>
      <c r="B494" t="s">
        <v>4014</v>
      </c>
      <c r="C494" t="s">
        <v>4280</v>
      </c>
      <c r="D494" t="s">
        <v>537</v>
      </c>
      <c r="E494">
        <v>1</v>
      </c>
      <c r="F494" t="s">
        <v>4235</v>
      </c>
      <c r="G494">
        <v>320000</v>
      </c>
      <c r="I494">
        <f t="shared" si="7"/>
        <v>320000</v>
      </c>
      <c r="K494" t="s">
        <v>3396</v>
      </c>
      <c r="L494">
        <v>0</v>
      </c>
      <c r="M494">
        <v>46210</v>
      </c>
      <c r="N494" t="s">
        <v>3408</v>
      </c>
      <c r="O494">
        <v>138642</v>
      </c>
      <c r="R494">
        <v>320000</v>
      </c>
      <c r="S494" t="s">
        <v>1638</v>
      </c>
      <c r="T494">
        <v>20</v>
      </c>
      <c r="U494">
        <v>21</v>
      </c>
      <c r="W494" t="s">
        <v>2405</v>
      </c>
      <c r="X494" t="s">
        <v>2462</v>
      </c>
      <c r="Y494" t="s">
        <v>2465</v>
      </c>
      <c r="Z494" t="s">
        <v>2519</v>
      </c>
      <c r="AA494" t="s">
        <v>2602</v>
      </c>
      <c r="AB494" t="s">
        <v>2607</v>
      </c>
      <c r="AD494">
        <v>1</v>
      </c>
      <c r="AE494" t="s">
        <v>1490</v>
      </c>
      <c r="AF494" t="s">
        <v>3107</v>
      </c>
      <c r="AH494" t="s">
        <v>3109</v>
      </c>
      <c r="AI494" t="s">
        <v>3163</v>
      </c>
      <c r="AJ494" t="s">
        <v>3315</v>
      </c>
      <c r="AL494">
        <v>46210</v>
      </c>
      <c r="AM494" t="s">
        <v>3416</v>
      </c>
      <c r="AN494" t="s">
        <v>3568</v>
      </c>
      <c r="AO494" t="s">
        <v>3933</v>
      </c>
      <c r="AP494" t="s">
        <v>3933</v>
      </c>
      <c r="AQ494" t="s">
        <v>3937</v>
      </c>
      <c r="AR494" t="s">
        <v>2519</v>
      </c>
      <c r="AS494" t="s">
        <v>2602</v>
      </c>
      <c r="AT494" t="s">
        <v>3948</v>
      </c>
      <c r="AW494" t="s">
        <v>3952</v>
      </c>
      <c r="AX494" t="s">
        <v>3952</v>
      </c>
      <c r="AY494" t="s">
        <v>3959</v>
      </c>
      <c r="AZ494" t="s">
        <v>4221</v>
      </c>
      <c r="BB494">
        <v>22417</v>
      </c>
      <c r="BC494" t="s">
        <v>3937</v>
      </c>
      <c r="BD494">
        <v>2053</v>
      </c>
      <c r="BE494">
        <v>21</v>
      </c>
      <c r="BF494" t="s">
        <v>4619</v>
      </c>
    </row>
    <row r="495" spans="1:58">
      <c r="A495">
        <v>135641</v>
      </c>
      <c r="B495" t="s">
        <v>4014</v>
      </c>
      <c r="C495" t="s">
        <v>4280</v>
      </c>
      <c r="D495" t="s">
        <v>538</v>
      </c>
      <c r="E495">
        <v>1</v>
      </c>
      <c r="F495" t="s">
        <v>4235</v>
      </c>
      <c r="G495">
        <v>80000</v>
      </c>
      <c r="I495">
        <f t="shared" si="7"/>
        <v>80000</v>
      </c>
      <c r="K495" t="s">
        <v>3396</v>
      </c>
      <c r="L495">
        <v>0</v>
      </c>
      <c r="M495">
        <v>46210</v>
      </c>
      <c r="N495" t="s">
        <v>3408</v>
      </c>
      <c r="O495">
        <v>138642</v>
      </c>
      <c r="R495">
        <v>80000</v>
      </c>
      <c r="S495" t="s">
        <v>1530</v>
      </c>
      <c r="T495">
        <v>20</v>
      </c>
      <c r="U495">
        <v>22</v>
      </c>
      <c r="W495" t="s">
        <v>2405</v>
      </c>
      <c r="X495" t="s">
        <v>2462</v>
      </c>
      <c r="Y495" t="s">
        <v>2465</v>
      </c>
      <c r="Z495" t="s">
        <v>2519</v>
      </c>
      <c r="AA495" t="s">
        <v>2602</v>
      </c>
      <c r="AB495" t="s">
        <v>2607</v>
      </c>
      <c r="AD495">
        <v>1</v>
      </c>
      <c r="AE495" t="s">
        <v>2653</v>
      </c>
      <c r="AF495" t="s">
        <v>3107</v>
      </c>
      <c r="AH495" t="s">
        <v>3109</v>
      </c>
      <c r="AI495" t="s">
        <v>3163</v>
      </c>
      <c r="AJ495" t="s">
        <v>3315</v>
      </c>
      <c r="AL495">
        <v>46210</v>
      </c>
      <c r="AM495" t="s">
        <v>3416</v>
      </c>
      <c r="AN495" t="s">
        <v>3568</v>
      </c>
      <c r="AO495" t="s">
        <v>3933</v>
      </c>
      <c r="AP495" t="s">
        <v>3933</v>
      </c>
      <c r="AQ495" t="s">
        <v>3937</v>
      </c>
      <c r="AR495" t="s">
        <v>2519</v>
      </c>
      <c r="AS495" t="s">
        <v>2602</v>
      </c>
      <c r="AT495" t="s">
        <v>3948</v>
      </c>
      <c r="AW495" t="s">
        <v>3952</v>
      </c>
      <c r="AX495" t="s">
        <v>3952</v>
      </c>
      <c r="AY495" t="s">
        <v>3959</v>
      </c>
      <c r="AZ495" t="s">
        <v>4221</v>
      </c>
      <c r="BB495">
        <v>22417</v>
      </c>
      <c r="BC495" t="s">
        <v>3937</v>
      </c>
      <c r="BD495">
        <v>2053</v>
      </c>
      <c r="BE495">
        <v>22</v>
      </c>
      <c r="BF495" t="s">
        <v>4619</v>
      </c>
    </row>
    <row r="496" spans="1:58">
      <c r="A496">
        <v>135641</v>
      </c>
      <c r="B496" t="s">
        <v>4014</v>
      </c>
      <c r="C496" t="s">
        <v>4280</v>
      </c>
      <c r="D496" t="s">
        <v>539</v>
      </c>
      <c r="E496">
        <v>1</v>
      </c>
      <c r="F496" t="s">
        <v>4235</v>
      </c>
      <c r="G496">
        <v>320000</v>
      </c>
      <c r="I496">
        <f t="shared" si="7"/>
        <v>320000</v>
      </c>
      <c r="K496" t="s">
        <v>3396</v>
      </c>
      <c r="L496">
        <v>0</v>
      </c>
      <c r="M496">
        <v>46210</v>
      </c>
      <c r="N496" t="s">
        <v>3408</v>
      </c>
      <c r="O496">
        <v>138642</v>
      </c>
      <c r="R496">
        <v>320000</v>
      </c>
      <c r="S496" t="s">
        <v>1638</v>
      </c>
      <c r="T496">
        <v>20</v>
      </c>
      <c r="U496">
        <v>23</v>
      </c>
      <c r="W496" t="s">
        <v>2405</v>
      </c>
      <c r="X496" t="s">
        <v>2462</v>
      </c>
      <c r="Y496" t="s">
        <v>2465</v>
      </c>
      <c r="Z496" t="s">
        <v>2519</v>
      </c>
      <c r="AA496" t="s">
        <v>2602</v>
      </c>
      <c r="AB496" t="s">
        <v>2607</v>
      </c>
      <c r="AD496">
        <v>1</v>
      </c>
      <c r="AE496" t="s">
        <v>1490</v>
      </c>
      <c r="AF496" t="s">
        <v>3107</v>
      </c>
      <c r="AH496" t="s">
        <v>3109</v>
      </c>
      <c r="AI496" t="s">
        <v>3163</v>
      </c>
      <c r="AJ496" t="s">
        <v>3315</v>
      </c>
      <c r="AL496">
        <v>46210</v>
      </c>
      <c r="AM496" t="s">
        <v>3416</v>
      </c>
      <c r="AN496" t="s">
        <v>3568</v>
      </c>
      <c r="AO496" t="s">
        <v>3933</v>
      </c>
      <c r="AP496" t="s">
        <v>3933</v>
      </c>
      <c r="AQ496" t="s">
        <v>3937</v>
      </c>
      <c r="AR496" t="s">
        <v>2519</v>
      </c>
      <c r="AS496" t="s">
        <v>2602</v>
      </c>
      <c r="AT496" t="s">
        <v>3948</v>
      </c>
      <c r="AW496" t="s">
        <v>3952</v>
      </c>
      <c r="AX496" t="s">
        <v>3952</v>
      </c>
      <c r="AY496" t="s">
        <v>3959</v>
      </c>
      <c r="AZ496" t="s">
        <v>4221</v>
      </c>
      <c r="BB496">
        <v>22417</v>
      </c>
      <c r="BC496" t="s">
        <v>3937</v>
      </c>
      <c r="BD496">
        <v>2053</v>
      </c>
      <c r="BE496">
        <v>23</v>
      </c>
      <c r="BF496" t="s">
        <v>4619</v>
      </c>
    </row>
    <row r="497" spans="1:58">
      <c r="A497">
        <v>135641</v>
      </c>
      <c r="B497" t="s">
        <v>4014</v>
      </c>
      <c r="C497" t="s">
        <v>4280</v>
      </c>
      <c r="D497" t="s">
        <v>540</v>
      </c>
      <c r="E497">
        <v>1</v>
      </c>
      <c r="F497" t="s">
        <v>4235</v>
      </c>
      <c r="G497">
        <v>80000</v>
      </c>
      <c r="I497">
        <f t="shared" si="7"/>
        <v>80000</v>
      </c>
      <c r="K497" t="s">
        <v>3396</v>
      </c>
      <c r="L497">
        <v>0</v>
      </c>
      <c r="M497">
        <v>46210</v>
      </c>
      <c r="N497" t="s">
        <v>3408</v>
      </c>
      <c r="O497">
        <v>138642</v>
      </c>
      <c r="R497">
        <v>80000</v>
      </c>
      <c r="S497" t="s">
        <v>1530</v>
      </c>
      <c r="T497">
        <v>20</v>
      </c>
      <c r="U497">
        <v>24</v>
      </c>
      <c r="W497" t="s">
        <v>2405</v>
      </c>
      <c r="X497" t="s">
        <v>2462</v>
      </c>
      <c r="Y497" t="s">
        <v>2465</v>
      </c>
      <c r="Z497" t="s">
        <v>2519</v>
      </c>
      <c r="AA497" t="s">
        <v>2602</v>
      </c>
      <c r="AB497" t="s">
        <v>2607</v>
      </c>
      <c r="AD497">
        <v>1</v>
      </c>
      <c r="AE497" t="s">
        <v>2653</v>
      </c>
      <c r="AF497" t="s">
        <v>3107</v>
      </c>
      <c r="AH497" t="s">
        <v>3109</v>
      </c>
      <c r="AI497" t="s">
        <v>3163</v>
      </c>
      <c r="AJ497" t="s">
        <v>3315</v>
      </c>
      <c r="AL497">
        <v>46210</v>
      </c>
      <c r="AM497" t="s">
        <v>3416</v>
      </c>
      <c r="AN497" t="s">
        <v>3568</v>
      </c>
      <c r="AO497" t="s">
        <v>3933</v>
      </c>
      <c r="AP497" t="s">
        <v>3933</v>
      </c>
      <c r="AQ497" t="s">
        <v>3937</v>
      </c>
      <c r="AR497" t="s">
        <v>2519</v>
      </c>
      <c r="AS497" t="s">
        <v>2602</v>
      </c>
      <c r="AT497" t="s">
        <v>3948</v>
      </c>
      <c r="AW497" t="s">
        <v>3952</v>
      </c>
      <c r="AX497" t="s">
        <v>3952</v>
      </c>
      <c r="AY497" t="s">
        <v>3959</v>
      </c>
      <c r="AZ497" t="s">
        <v>4221</v>
      </c>
      <c r="BB497">
        <v>22417</v>
      </c>
      <c r="BC497" t="s">
        <v>3937</v>
      </c>
      <c r="BD497">
        <v>2053</v>
      </c>
      <c r="BE497">
        <v>24</v>
      </c>
      <c r="BF497" t="s">
        <v>4619</v>
      </c>
    </row>
    <row r="498" spans="1:58">
      <c r="A498">
        <v>135641</v>
      </c>
      <c r="B498" t="s">
        <v>4014</v>
      </c>
      <c r="C498" t="s">
        <v>4280</v>
      </c>
      <c r="D498" t="s">
        <v>541</v>
      </c>
      <c r="E498">
        <v>1</v>
      </c>
      <c r="F498" t="s">
        <v>4235</v>
      </c>
      <c r="G498">
        <v>230000</v>
      </c>
      <c r="I498">
        <f t="shared" si="7"/>
        <v>230000</v>
      </c>
      <c r="K498" t="s">
        <v>3396</v>
      </c>
      <c r="L498">
        <v>0</v>
      </c>
      <c r="M498">
        <v>46210</v>
      </c>
      <c r="N498" t="s">
        <v>3408</v>
      </c>
      <c r="O498">
        <v>138642</v>
      </c>
      <c r="R498">
        <v>230000</v>
      </c>
      <c r="S498" t="s">
        <v>1522</v>
      </c>
      <c r="T498">
        <v>20</v>
      </c>
      <c r="U498">
        <v>25</v>
      </c>
      <c r="W498" t="s">
        <v>2405</v>
      </c>
      <c r="X498" t="s">
        <v>2462</v>
      </c>
      <c r="Y498" t="s">
        <v>2465</v>
      </c>
      <c r="Z498" t="s">
        <v>2519</v>
      </c>
      <c r="AA498" t="s">
        <v>2602</v>
      </c>
      <c r="AB498" t="s">
        <v>2607</v>
      </c>
      <c r="AD498">
        <v>1</v>
      </c>
      <c r="AE498" t="s">
        <v>2648</v>
      </c>
      <c r="AF498" t="s">
        <v>3107</v>
      </c>
      <c r="AH498" t="s">
        <v>3109</v>
      </c>
      <c r="AI498" t="s">
        <v>3163</v>
      </c>
      <c r="AJ498" t="s">
        <v>3315</v>
      </c>
      <c r="AL498">
        <v>46210</v>
      </c>
      <c r="AM498" t="s">
        <v>3416</v>
      </c>
      <c r="AN498" t="s">
        <v>3568</v>
      </c>
      <c r="AO498" t="s">
        <v>3933</v>
      </c>
      <c r="AP498" t="s">
        <v>3933</v>
      </c>
      <c r="AQ498" t="s">
        <v>3937</v>
      </c>
      <c r="AR498" t="s">
        <v>2519</v>
      </c>
      <c r="AS498" t="s">
        <v>2602</v>
      </c>
      <c r="AT498" t="s">
        <v>3948</v>
      </c>
      <c r="AW498" t="s">
        <v>3952</v>
      </c>
      <c r="AX498" t="s">
        <v>3952</v>
      </c>
      <c r="AY498" t="s">
        <v>3959</v>
      </c>
      <c r="AZ498" t="s">
        <v>4221</v>
      </c>
      <c r="BB498">
        <v>22417</v>
      </c>
      <c r="BC498" t="s">
        <v>3937</v>
      </c>
      <c r="BD498">
        <v>2053</v>
      </c>
      <c r="BE498">
        <v>25</v>
      </c>
      <c r="BF498" t="s">
        <v>4619</v>
      </c>
    </row>
    <row r="499" spans="1:58">
      <c r="A499">
        <v>135641</v>
      </c>
      <c r="B499" t="s">
        <v>4014</v>
      </c>
      <c r="C499" t="s">
        <v>4280</v>
      </c>
      <c r="D499" t="s">
        <v>542</v>
      </c>
      <c r="E499">
        <v>1</v>
      </c>
      <c r="F499" t="s">
        <v>4235</v>
      </c>
      <c r="G499">
        <v>160000</v>
      </c>
      <c r="I499">
        <f t="shared" si="7"/>
        <v>160000</v>
      </c>
      <c r="K499" t="s">
        <v>3396</v>
      </c>
      <c r="L499">
        <v>0</v>
      </c>
      <c r="M499">
        <v>46210</v>
      </c>
      <c r="N499" t="s">
        <v>3408</v>
      </c>
      <c r="O499">
        <v>138642</v>
      </c>
      <c r="R499">
        <v>160000</v>
      </c>
      <c r="S499" t="s">
        <v>1539</v>
      </c>
      <c r="T499">
        <v>20</v>
      </c>
      <c r="U499">
        <v>26</v>
      </c>
      <c r="W499" t="s">
        <v>2405</v>
      </c>
      <c r="X499" t="s">
        <v>2462</v>
      </c>
      <c r="Y499" t="s">
        <v>2465</v>
      </c>
      <c r="Z499" t="s">
        <v>2519</v>
      </c>
      <c r="AA499" t="s">
        <v>2602</v>
      </c>
      <c r="AB499" t="s">
        <v>2607</v>
      </c>
      <c r="AD499">
        <v>1</v>
      </c>
      <c r="AE499" t="s">
        <v>2135</v>
      </c>
      <c r="AF499" t="s">
        <v>3107</v>
      </c>
      <c r="AH499" t="s">
        <v>3109</v>
      </c>
      <c r="AI499" t="s">
        <v>3163</v>
      </c>
      <c r="AJ499" t="s">
        <v>3315</v>
      </c>
      <c r="AL499">
        <v>46210</v>
      </c>
      <c r="AM499" t="s">
        <v>3416</v>
      </c>
      <c r="AN499" t="s">
        <v>3568</v>
      </c>
      <c r="AO499" t="s">
        <v>3933</v>
      </c>
      <c r="AP499" t="s">
        <v>3933</v>
      </c>
      <c r="AQ499" t="s">
        <v>3937</v>
      </c>
      <c r="AR499" t="s">
        <v>2519</v>
      </c>
      <c r="AS499" t="s">
        <v>2602</v>
      </c>
      <c r="AT499" t="s">
        <v>3948</v>
      </c>
      <c r="AW499" t="s">
        <v>3952</v>
      </c>
      <c r="AX499" t="s">
        <v>3952</v>
      </c>
      <c r="AY499" t="s">
        <v>3959</v>
      </c>
      <c r="AZ499" t="s">
        <v>4221</v>
      </c>
      <c r="BB499">
        <v>22417</v>
      </c>
      <c r="BC499" t="s">
        <v>3937</v>
      </c>
      <c r="BD499">
        <v>2053</v>
      </c>
      <c r="BE499">
        <v>26</v>
      </c>
      <c r="BF499" t="s">
        <v>4619</v>
      </c>
    </row>
    <row r="500" spans="1:58">
      <c r="A500">
        <v>135641</v>
      </c>
      <c r="B500" t="s">
        <v>4014</v>
      </c>
      <c r="C500" t="s">
        <v>4280</v>
      </c>
      <c r="D500" t="s">
        <v>543</v>
      </c>
      <c r="E500">
        <v>1</v>
      </c>
      <c r="F500" t="s">
        <v>4235</v>
      </c>
      <c r="G500">
        <v>80000</v>
      </c>
      <c r="I500">
        <f t="shared" si="7"/>
        <v>80000</v>
      </c>
      <c r="K500" t="s">
        <v>3396</v>
      </c>
      <c r="L500">
        <v>0</v>
      </c>
      <c r="M500">
        <v>46210</v>
      </c>
      <c r="N500" t="s">
        <v>3408</v>
      </c>
      <c r="O500">
        <v>138642</v>
      </c>
      <c r="R500">
        <v>80000</v>
      </c>
      <c r="S500" t="s">
        <v>1530</v>
      </c>
      <c r="T500">
        <v>20</v>
      </c>
      <c r="U500">
        <v>27</v>
      </c>
      <c r="W500" t="s">
        <v>2405</v>
      </c>
      <c r="X500" t="s">
        <v>2462</v>
      </c>
      <c r="Y500" t="s">
        <v>2465</v>
      </c>
      <c r="Z500" t="s">
        <v>2519</v>
      </c>
      <c r="AA500" t="s">
        <v>2602</v>
      </c>
      <c r="AB500" t="s">
        <v>2607</v>
      </c>
      <c r="AD500">
        <v>1</v>
      </c>
      <c r="AE500" t="s">
        <v>2653</v>
      </c>
      <c r="AF500" t="s">
        <v>3107</v>
      </c>
      <c r="AH500" t="s">
        <v>3109</v>
      </c>
      <c r="AI500" t="s">
        <v>3163</v>
      </c>
      <c r="AJ500" t="s">
        <v>3315</v>
      </c>
      <c r="AL500">
        <v>46210</v>
      </c>
      <c r="AM500" t="s">
        <v>3416</v>
      </c>
      <c r="AN500" t="s">
        <v>3568</v>
      </c>
      <c r="AO500" t="s">
        <v>3933</v>
      </c>
      <c r="AP500" t="s">
        <v>3933</v>
      </c>
      <c r="AQ500" t="s">
        <v>3937</v>
      </c>
      <c r="AR500" t="s">
        <v>2519</v>
      </c>
      <c r="AS500" t="s">
        <v>2602</v>
      </c>
      <c r="AT500" t="s">
        <v>3948</v>
      </c>
      <c r="AW500" t="s">
        <v>3952</v>
      </c>
      <c r="AX500" t="s">
        <v>3952</v>
      </c>
      <c r="AY500" t="s">
        <v>3959</v>
      </c>
      <c r="AZ500" t="s">
        <v>4221</v>
      </c>
      <c r="BB500">
        <v>22417</v>
      </c>
      <c r="BC500" t="s">
        <v>3937</v>
      </c>
      <c r="BD500">
        <v>2053</v>
      </c>
      <c r="BE500">
        <v>27</v>
      </c>
      <c r="BF500" t="s">
        <v>4619</v>
      </c>
    </row>
    <row r="501" spans="1:58">
      <c r="A501">
        <v>135641</v>
      </c>
      <c r="B501" t="s">
        <v>4014</v>
      </c>
      <c r="C501" t="s">
        <v>4280</v>
      </c>
      <c r="D501" t="s">
        <v>544</v>
      </c>
      <c r="E501">
        <v>1</v>
      </c>
      <c r="F501" t="s">
        <v>4235</v>
      </c>
      <c r="G501">
        <v>80000</v>
      </c>
      <c r="I501">
        <f t="shared" si="7"/>
        <v>80000</v>
      </c>
      <c r="K501" t="s">
        <v>3396</v>
      </c>
      <c r="L501">
        <v>0</v>
      </c>
      <c r="M501">
        <v>46210</v>
      </c>
      <c r="N501" t="s">
        <v>3408</v>
      </c>
      <c r="O501">
        <v>138642</v>
      </c>
      <c r="R501">
        <v>80000</v>
      </c>
      <c r="S501" t="s">
        <v>1530</v>
      </c>
      <c r="T501">
        <v>20</v>
      </c>
      <c r="U501">
        <v>28</v>
      </c>
      <c r="W501" t="s">
        <v>2405</v>
      </c>
      <c r="X501" t="s">
        <v>2462</v>
      </c>
      <c r="Y501" t="s">
        <v>2465</v>
      </c>
      <c r="Z501" t="s">
        <v>2519</v>
      </c>
      <c r="AA501" t="s">
        <v>2602</v>
      </c>
      <c r="AB501" t="s">
        <v>2607</v>
      </c>
      <c r="AD501">
        <v>1</v>
      </c>
      <c r="AE501" t="s">
        <v>2653</v>
      </c>
      <c r="AF501" t="s">
        <v>3107</v>
      </c>
      <c r="AH501" t="s">
        <v>3109</v>
      </c>
      <c r="AI501" t="s">
        <v>3163</v>
      </c>
      <c r="AJ501" t="s">
        <v>3315</v>
      </c>
      <c r="AL501">
        <v>46210</v>
      </c>
      <c r="AM501" t="s">
        <v>3416</v>
      </c>
      <c r="AN501" t="s">
        <v>3568</v>
      </c>
      <c r="AO501" t="s">
        <v>3933</v>
      </c>
      <c r="AP501" t="s">
        <v>3933</v>
      </c>
      <c r="AQ501" t="s">
        <v>3937</v>
      </c>
      <c r="AR501" t="s">
        <v>2519</v>
      </c>
      <c r="AS501" t="s">
        <v>2602</v>
      </c>
      <c r="AT501" t="s">
        <v>3948</v>
      </c>
      <c r="AW501" t="s">
        <v>3952</v>
      </c>
      <c r="AX501" t="s">
        <v>3952</v>
      </c>
      <c r="AY501" t="s">
        <v>3959</v>
      </c>
      <c r="AZ501" t="s">
        <v>4221</v>
      </c>
      <c r="BB501">
        <v>22417</v>
      </c>
      <c r="BC501" t="s">
        <v>3937</v>
      </c>
      <c r="BD501">
        <v>2053</v>
      </c>
      <c r="BE501">
        <v>28</v>
      </c>
      <c r="BF501" t="s">
        <v>4619</v>
      </c>
    </row>
    <row r="502" spans="1:58">
      <c r="A502">
        <v>135641</v>
      </c>
      <c r="B502" t="s">
        <v>4014</v>
      </c>
      <c r="C502" t="s">
        <v>4280</v>
      </c>
      <c r="D502" t="s">
        <v>545</v>
      </c>
      <c r="E502">
        <v>1</v>
      </c>
      <c r="F502" t="s">
        <v>4235</v>
      </c>
      <c r="G502">
        <v>50000</v>
      </c>
      <c r="I502">
        <f t="shared" si="7"/>
        <v>50000</v>
      </c>
      <c r="K502" t="s">
        <v>3396</v>
      </c>
      <c r="L502">
        <v>0</v>
      </c>
      <c r="M502">
        <v>46210</v>
      </c>
      <c r="N502" t="s">
        <v>3408</v>
      </c>
      <c r="O502">
        <v>138642</v>
      </c>
      <c r="R502">
        <v>50000</v>
      </c>
      <c r="S502" t="s">
        <v>1542</v>
      </c>
      <c r="T502">
        <v>20</v>
      </c>
      <c r="U502">
        <v>29</v>
      </c>
      <c r="W502" t="s">
        <v>2405</v>
      </c>
      <c r="X502" t="s">
        <v>2462</v>
      </c>
      <c r="Y502" t="s">
        <v>2465</v>
      </c>
      <c r="Z502" t="s">
        <v>2519</v>
      </c>
      <c r="AA502" t="s">
        <v>2602</v>
      </c>
      <c r="AB502" t="s">
        <v>2607</v>
      </c>
      <c r="AD502">
        <v>1</v>
      </c>
      <c r="AE502" t="s">
        <v>1895</v>
      </c>
      <c r="AF502" t="s">
        <v>3107</v>
      </c>
      <c r="AH502" t="s">
        <v>3109</v>
      </c>
      <c r="AI502" t="s">
        <v>3163</v>
      </c>
      <c r="AJ502" t="s">
        <v>3315</v>
      </c>
      <c r="AL502">
        <v>46210</v>
      </c>
      <c r="AM502" t="s">
        <v>3416</v>
      </c>
      <c r="AN502" t="s">
        <v>3568</v>
      </c>
      <c r="AO502" t="s">
        <v>3933</v>
      </c>
      <c r="AP502" t="s">
        <v>3933</v>
      </c>
      <c r="AQ502" t="s">
        <v>3937</v>
      </c>
      <c r="AR502" t="s">
        <v>2519</v>
      </c>
      <c r="AS502" t="s">
        <v>2602</v>
      </c>
      <c r="AT502" t="s">
        <v>3948</v>
      </c>
      <c r="AW502" t="s">
        <v>3952</v>
      </c>
      <c r="AX502" t="s">
        <v>3952</v>
      </c>
      <c r="AY502" t="s">
        <v>3959</v>
      </c>
      <c r="AZ502" t="s">
        <v>4221</v>
      </c>
      <c r="BB502">
        <v>22417</v>
      </c>
      <c r="BC502" t="s">
        <v>3937</v>
      </c>
      <c r="BD502">
        <v>2053</v>
      </c>
      <c r="BE502">
        <v>29</v>
      </c>
      <c r="BF502" t="s">
        <v>4619</v>
      </c>
    </row>
    <row r="503" spans="1:58">
      <c r="A503">
        <v>135641</v>
      </c>
      <c r="B503" t="s">
        <v>4014</v>
      </c>
      <c r="C503" t="s">
        <v>4280</v>
      </c>
      <c r="D503" t="s">
        <v>546</v>
      </c>
      <c r="E503">
        <v>1</v>
      </c>
      <c r="F503" t="s">
        <v>4235</v>
      </c>
      <c r="G503">
        <v>130000</v>
      </c>
      <c r="I503">
        <f t="shared" si="7"/>
        <v>130000</v>
      </c>
      <c r="K503" t="s">
        <v>3396</v>
      </c>
      <c r="L503">
        <v>0</v>
      </c>
      <c r="M503">
        <v>46210</v>
      </c>
      <c r="N503" t="s">
        <v>3408</v>
      </c>
      <c r="O503">
        <v>138642</v>
      </c>
      <c r="R503">
        <v>130000</v>
      </c>
      <c r="S503" t="s">
        <v>1528</v>
      </c>
      <c r="T503">
        <v>20</v>
      </c>
      <c r="U503">
        <v>30</v>
      </c>
      <c r="W503" t="s">
        <v>2405</v>
      </c>
      <c r="X503" t="s">
        <v>2462</v>
      </c>
      <c r="Y503" t="s">
        <v>2465</v>
      </c>
      <c r="Z503" t="s">
        <v>2519</v>
      </c>
      <c r="AA503" t="s">
        <v>2602</v>
      </c>
      <c r="AB503" t="s">
        <v>2607</v>
      </c>
      <c r="AD503">
        <v>1</v>
      </c>
      <c r="AE503" t="s">
        <v>2145</v>
      </c>
      <c r="AF503" t="s">
        <v>3107</v>
      </c>
      <c r="AH503" t="s">
        <v>3109</v>
      </c>
      <c r="AI503" t="s">
        <v>3163</v>
      </c>
      <c r="AJ503" t="s">
        <v>3315</v>
      </c>
      <c r="AL503">
        <v>46210</v>
      </c>
      <c r="AM503" t="s">
        <v>3416</v>
      </c>
      <c r="AN503" t="s">
        <v>3568</v>
      </c>
      <c r="AO503" t="s">
        <v>3933</v>
      </c>
      <c r="AP503" t="s">
        <v>3933</v>
      </c>
      <c r="AQ503" t="s">
        <v>3937</v>
      </c>
      <c r="AR503" t="s">
        <v>2519</v>
      </c>
      <c r="AS503" t="s">
        <v>2602</v>
      </c>
      <c r="AT503" t="s">
        <v>3948</v>
      </c>
      <c r="AW503" t="s">
        <v>3952</v>
      </c>
      <c r="AX503" t="s">
        <v>3952</v>
      </c>
      <c r="AY503" t="s">
        <v>3959</v>
      </c>
      <c r="AZ503" t="s">
        <v>4221</v>
      </c>
      <c r="BB503">
        <v>22417</v>
      </c>
      <c r="BC503" t="s">
        <v>3937</v>
      </c>
      <c r="BD503">
        <v>2053</v>
      </c>
      <c r="BE503">
        <v>30</v>
      </c>
      <c r="BF503" t="s">
        <v>4619</v>
      </c>
    </row>
    <row r="504" spans="1:58">
      <c r="A504">
        <v>135641</v>
      </c>
      <c r="B504" t="s">
        <v>4014</v>
      </c>
      <c r="C504" t="s">
        <v>4280</v>
      </c>
      <c r="D504" t="s">
        <v>547</v>
      </c>
      <c r="E504">
        <v>1</v>
      </c>
      <c r="F504" t="s">
        <v>4235</v>
      </c>
      <c r="G504">
        <v>240000</v>
      </c>
      <c r="I504">
        <f t="shared" si="7"/>
        <v>240000</v>
      </c>
      <c r="K504" t="s">
        <v>3396</v>
      </c>
      <c r="L504">
        <v>0</v>
      </c>
      <c r="M504">
        <v>46210</v>
      </c>
      <c r="N504" t="s">
        <v>3408</v>
      </c>
      <c r="O504">
        <v>138642</v>
      </c>
      <c r="R504">
        <v>240000</v>
      </c>
      <c r="S504" t="s">
        <v>1592</v>
      </c>
      <c r="T504">
        <v>20</v>
      </c>
      <c r="U504">
        <v>31</v>
      </c>
      <c r="W504" t="s">
        <v>2405</v>
      </c>
      <c r="X504" t="s">
        <v>2462</v>
      </c>
      <c r="Y504" t="s">
        <v>2465</v>
      </c>
      <c r="Z504" t="s">
        <v>2519</v>
      </c>
      <c r="AA504" t="s">
        <v>2602</v>
      </c>
      <c r="AB504" t="s">
        <v>2607</v>
      </c>
      <c r="AD504">
        <v>1</v>
      </c>
      <c r="AE504" t="s">
        <v>1517</v>
      </c>
      <c r="AF504" t="s">
        <v>3107</v>
      </c>
      <c r="AH504" t="s">
        <v>3109</v>
      </c>
      <c r="AI504" t="s">
        <v>3163</v>
      </c>
      <c r="AJ504" t="s">
        <v>3315</v>
      </c>
      <c r="AL504">
        <v>46210</v>
      </c>
      <c r="AM504" t="s">
        <v>3416</v>
      </c>
      <c r="AN504" t="s">
        <v>3568</v>
      </c>
      <c r="AO504" t="s">
        <v>3933</v>
      </c>
      <c r="AP504" t="s">
        <v>3933</v>
      </c>
      <c r="AQ504" t="s">
        <v>3937</v>
      </c>
      <c r="AR504" t="s">
        <v>2519</v>
      </c>
      <c r="AS504" t="s">
        <v>2602</v>
      </c>
      <c r="AT504" t="s">
        <v>3948</v>
      </c>
      <c r="AW504" t="s">
        <v>3952</v>
      </c>
      <c r="AX504" t="s">
        <v>3952</v>
      </c>
      <c r="AY504" t="s">
        <v>3959</v>
      </c>
      <c r="AZ504" t="s">
        <v>4221</v>
      </c>
      <c r="BB504">
        <v>22417</v>
      </c>
      <c r="BC504" t="s">
        <v>3937</v>
      </c>
      <c r="BD504">
        <v>2053</v>
      </c>
      <c r="BE504">
        <v>31</v>
      </c>
      <c r="BF504" t="s">
        <v>4619</v>
      </c>
    </row>
    <row r="505" spans="1:58">
      <c r="A505">
        <v>135641</v>
      </c>
      <c r="B505" t="s">
        <v>4014</v>
      </c>
      <c r="C505" t="s">
        <v>4280</v>
      </c>
      <c r="D505" t="s">
        <v>548</v>
      </c>
      <c r="E505">
        <v>1</v>
      </c>
      <c r="F505" t="s">
        <v>4235</v>
      </c>
      <c r="G505">
        <v>160000</v>
      </c>
      <c r="I505">
        <f t="shared" si="7"/>
        <v>160000</v>
      </c>
      <c r="K505" t="s">
        <v>3396</v>
      </c>
      <c r="L505">
        <v>0</v>
      </c>
      <c r="M505">
        <v>46210</v>
      </c>
      <c r="N505" t="s">
        <v>3408</v>
      </c>
      <c r="O505">
        <v>138642</v>
      </c>
      <c r="R505">
        <v>160000</v>
      </c>
      <c r="S505" t="s">
        <v>1539</v>
      </c>
      <c r="T505">
        <v>20</v>
      </c>
      <c r="U505">
        <v>32</v>
      </c>
      <c r="W505" t="s">
        <v>2405</v>
      </c>
      <c r="X505" t="s">
        <v>2462</v>
      </c>
      <c r="Y505" t="s">
        <v>2465</v>
      </c>
      <c r="Z505" t="s">
        <v>2519</v>
      </c>
      <c r="AA505" t="s">
        <v>2602</v>
      </c>
      <c r="AB505" t="s">
        <v>2607</v>
      </c>
      <c r="AD505">
        <v>1</v>
      </c>
      <c r="AE505" t="s">
        <v>2135</v>
      </c>
      <c r="AF505" t="s">
        <v>3107</v>
      </c>
      <c r="AH505" t="s">
        <v>3109</v>
      </c>
      <c r="AI505" t="s">
        <v>3163</v>
      </c>
      <c r="AJ505" t="s">
        <v>3315</v>
      </c>
      <c r="AL505">
        <v>46210</v>
      </c>
      <c r="AM505" t="s">
        <v>3416</v>
      </c>
      <c r="AN505" t="s">
        <v>3568</v>
      </c>
      <c r="AO505" t="s">
        <v>3933</v>
      </c>
      <c r="AP505" t="s">
        <v>3933</v>
      </c>
      <c r="AQ505" t="s">
        <v>3937</v>
      </c>
      <c r="AR505" t="s">
        <v>2519</v>
      </c>
      <c r="AS505" t="s">
        <v>2602</v>
      </c>
      <c r="AT505" t="s">
        <v>3948</v>
      </c>
      <c r="AW505" t="s">
        <v>3952</v>
      </c>
      <c r="AX505" t="s">
        <v>3952</v>
      </c>
      <c r="AY505" t="s">
        <v>3959</v>
      </c>
      <c r="AZ505" t="s">
        <v>4221</v>
      </c>
      <c r="BB505">
        <v>22417</v>
      </c>
      <c r="BC505" t="s">
        <v>3937</v>
      </c>
      <c r="BD505">
        <v>2053</v>
      </c>
      <c r="BE505">
        <v>32</v>
      </c>
      <c r="BF505" t="s">
        <v>4619</v>
      </c>
    </row>
    <row r="506" spans="1:58">
      <c r="A506">
        <v>135641</v>
      </c>
      <c r="B506" t="s">
        <v>4014</v>
      </c>
      <c r="C506" t="s">
        <v>4280</v>
      </c>
      <c r="D506" t="s">
        <v>549</v>
      </c>
      <c r="E506">
        <v>1</v>
      </c>
      <c r="F506" t="s">
        <v>4235</v>
      </c>
      <c r="G506">
        <v>160000</v>
      </c>
      <c r="I506">
        <f t="shared" si="7"/>
        <v>160000</v>
      </c>
      <c r="K506" t="s">
        <v>3396</v>
      </c>
      <c r="L506">
        <v>0</v>
      </c>
      <c r="M506">
        <v>46210</v>
      </c>
      <c r="N506" t="s">
        <v>3408</v>
      </c>
      <c r="O506">
        <v>138642</v>
      </c>
      <c r="R506">
        <v>160000</v>
      </c>
      <c r="S506" t="s">
        <v>1539</v>
      </c>
      <c r="T506">
        <v>20</v>
      </c>
      <c r="U506">
        <v>33</v>
      </c>
      <c r="W506" t="s">
        <v>2405</v>
      </c>
      <c r="X506" t="s">
        <v>2462</v>
      </c>
      <c r="Y506" t="s">
        <v>2465</v>
      </c>
      <c r="Z506" t="s">
        <v>2519</v>
      </c>
      <c r="AA506" t="s">
        <v>2602</v>
      </c>
      <c r="AB506" t="s">
        <v>2607</v>
      </c>
      <c r="AD506">
        <v>1</v>
      </c>
      <c r="AE506" t="s">
        <v>2135</v>
      </c>
      <c r="AF506" t="s">
        <v>3107</v>
      </c>
      <c r="AH506" t="s">
        <v>3109</v>
      </c>
      <c r="AI506" t="s">
        <v>3163</v>
      </c>
      <c r="AJ506" t="s">
        <v>3315</v>
      </c>
      <c r="AL506">
        <v>46210</v>
      </c>
      <c r="AM506" t="s">
        <v>3416</v>
      </c>
      <c r="AN506" t="s">
        <v>3568</v>
      </c>
      <c r="AO506" t="s">
        <v>3933</v>
      </c>
      <c r="AP506" t="s">
        <v>3933</v>
      </c>
      <c r="AQ506" t="s">
        <v>3937</v>
      </c>
      <c r="AR506" t="s">
        <v>2519</v>
      </c>
      <c r="AS506" t="s">
        <v>2602</v>
      </c>
      <c r="AT506" t="s">
        <v>3948</v>
      </c>
      <c r="AW506" t="s">
        <v>3952</v>
      </c>
      <c r="AX506" t="s">
        <v>3952</v>
      </c>
      <c r="AY506" t="s">
        <v>3959</v>
      </c>
      <c r="AZ506" t="s">
        <v>4221</v>
      </c>
      <c r="BB506">
        <v>22417</v>
      </c>
      <c r="BC506" t="s">
        <v>3937</v>
      </c>
      <c r="BD506">
        <v>2053</v>
      </c>
      <c r="BE506">
        <v>33</v>
      </c>
      <c r="BF506" t="s">
        <v>4619</v>
      </c>
    </row>
    <row r="507" spans="1:58">
      <c r="A507">
        <v>135641</v>
      </c>
      <c r="B507" t="s">
        <v>4014</v>
      </c>
      <c r="C507" t="s">
        <v>4280</v>
      </c>
      <c r="D507" t="s">
        <v>550</v>
      </c>
      <c r="E507">
        <v>1</v>
      </c>
      <c r="F507" t="s">
        <v>4235</v>
      </c>
      <c r="G507">
        <v>230000</v>
      </c>
      <c r="I507">
        <f t="shared" si="7"/>
        <v>230000</v>
      </c>
      <c r="K507" t="s">
        <v>3396</v>
      </c>
      <c r="L507">
        <v>0</v>
      </c>
      <c r="M507">
        <v>46210</v>
      </c>
      <c r="N507" t="s">
        <v>3408</v>
      </c>
      <c r="O507">
        <v>138642</v>
      </c>
      <c r="R507">
        <v>230000</v>
      </c>
      <c r="S507" t="s">
        <v>1522</v>
      </c>
      <c r="T507">
        <v>20</v>
      </c>
      <c r="U507">
        <v>34</v>
      </c>
      <c r="W507" t="s">
        <v>2405</v>
      </c>
      <c r="X507" t="s">
        <v>2462</v>
      </c>
      <c r="Y507" t="s">
        <v>2465</v>
      </c>
      <c r="Z507" t="s">
        <v>2519</v>
      </c>
      <c r="AA507" t="s">
        <v>2602</v>
      </c>
      <c r="AB507" t="s">
        <v>2607</v>
      </c>
      <c r="AD507">
        <v>1</v>
      </c>
      <c r="AE507" t="s">
        <v>2648</v>
      </c>
      <c r="AF507" t="s">
        <v>3107</v>
      </c>
      <c r="AH507" t="s">
        <v>3109</v>
      </c>
      <c r="AI507" t="s">
        <v>3163</v>
      </c>
      <c r="AJ507" t="s">
        <v>3315</v>
      </c>
      <c r="AL507">
        <v>46210</v>
      </c>
      <c r="AM507" t="s">
        <v>3416</v>
      </c>
      <c r="AN507" t="s">
        <v>3568</v>
      </c>
      <c r="AO507" t="s">
        <v>3933</v>
      </c>
      <c r="AP507" t="s">
        <v>3933</v>
      </c>
      <c r="AQ507" t="s">
        <v>3937</v>
      </c>
      <c r="AR507" t="s">
        <v>2519</v>
      </c>
      <c r="AS507" t="s">
        <v>2602</v>
      </c>
      <c r="AT507" t="s">
        <v>3948</v>
      </c>
      <c r="AW507" t="s">
        <v>3952</v>
      </c>
      <c r="AX507" t="s">
        <v>3952</v>
      </c>
      <c r="AY507" t="s">
        <v>3959</v>
      </c>
      <c r="AZ507" t="s">
        <v>4221</v>
      </c>
      <c r="BB507">
        <v>22417</v>
      </c>
      <c r="BC507" t="s">
        <v>3937</v>
      </c>
      <c r="BD507">
        <v>2053</v>
      </c>
      <c r="BE507">
        <v>34</v>
      </c>
      <c r="BF507" t="s">
        <v>4619</v>
      </c>
    </row>
    <row r="508" spans="1:58">
      <c r="A508">
        <v>135641</v>
      </c>
      <c r="B508" t="s">
        <v>4014</v>
      </c>
      <c r="C508" t="s">
        <v>4280</v>
      </c>
      <c r="D508" t="s">
        <v>551</v>
      </c>
      <c r="E508">
        <v>1</v>
      </c>
      <c r="F508" t="s">
        <v>4235</v>
      </c>
      <c r="G508">
        <v>80000</v>
      </c>
      <c r="I508">
        <f t="shared" si="7"/>
        <v>80000</v>
      </c>
      <c r="K508" t="s">
        <v>3396</v>
      </c>
      <c r="L508">
        <v>0</v>
      </c>
      <c r="M508">
        <v>46210</v>
      </c>
      <c r="N508" t="s">
        <v>3408</v>
      </c>
      <c r="O508">
        <v>138642</v>
      </c>
      <c r="R508">
        <v>80000</v>
      </c>
      <c r="S508" t="s">
        <v>1530</v>
      </c>
      <c r="T508">
        <v>20</v>
      </c>
      <c r="U508">
        <v>35</v>
      </c>
      <c r="W508" t="s">
        <v>2405</v>
      </c>
      <c r="X508" t="s">
        <v>2462</v>
      </c>
      <c r="Y508" t="s">
        <v>2465</v>
      </c>
      <c r="Z508" t="s">
        <v>2519</v>
      </c>
      <c r="AA508" t="s">
        <v>2602</v>
      </c>
      <c r="AB508" t="s">
        <v>2607</v>
      </c>
      <c r="AD508">
        <v>1</v>
      </c>
      <c r="AE508" t="s">
        <v>2653</v>
      </c>
      <c r="AF508" t="s">
        <v>3107</v>
      </c>
      <c r="AH508" t="s">
        <v>3109</v>
      </c>
      <c r="AI508" t="s">
        <v>3163</v>
      </c>
      <c r="AJ508" t="s">
        <v>3315</v>
      </c>
      <c r="AL508">
        <v>46210</v>
      </c>
      <c r="AM508" t="s">
        <v>3416</v>
      </c>
      <c r="AN508" t="s">
        <v>3568</v>
      </c>
      <c r="AO508" t="s">
        <v>3933</v>
      </c>
      <c r="AP508" t="s">
        <v>3933</v>
      </c>
      <c r="AQ508" t="s">
        <v>3937</v>
      </c>
      <c r="AR508" t="s">
        <v>2519</v>
      </c>
      <c r="AS508" t="s">
        <v>2602</v>
      </c>
      <c r="AT508" t="s">
        <v>3948</v>
      </c>
      <c r="AW508" t="s">
        <v>3952</v>
      </c>
      <c r="AX508" t="s">
        <v>3952</v>
      </c>
      <c r="AY508" t="s">
        <v>3959</v>
      </c>
      <c r="AZ508" t="s">
        <v>4221</v>
      </c>
      <c r="BB508">
        <v>22417</v>
      </c>
      <c r="BC508" t="s">
        <v>3937</v>
      </c>
      <c r="BD508">
        <v>2053</v>
      </c>
      <c r="BE508">
        <v>35</v>
      </c>
      <c r="BF508" t="s">
        <v>4619</v>
      </c>
    </row>
    <row r="509" spans="1:58">
      <c r="A509">
        <v>135641</v>
      </c>
      <c r="B509" t="s">
        <v>4014</v>
      </c>
      <c r="C509" t="s">
        <v>4280</v>
      </c>
      <c r="D509" t="s">
        <v>552</v>
      </c>
      <c r="E509">
        <v>1</v>
      </c>
      <c r="F509" t="s">
        <v>4235</v>
      </c>
      <c r="G509">
        <v>390000</v>
      </c>
      <c r="I509">
        <f t="shared" si="7"/>
        <v>390000</v>
      </c>
      <c r="K509" t="s">
        <v>3396</v>
      </c>
      <c r="L509">
        <v>0</v>
      </c>
      <c r="M509">
        <v>46210</v>
      </c>
      <c r="N509" t="s">
        <v>3408</v>
      </c>
      <c r="O509">
        <v>138642</v>
      </c>
      <c r="R509">
        <v>390000</v>
      </c>
      <c r="S509" t="s">
        <v>1697</v>
      </c>
      <c r="T509">
        <v>20</v>
      </c>
      <c r="U509">
        <v>36</v>
      </c>
      <c r="W509" t="s">
        <v>2405</v>
      </c>
      <c r="X509" t="s">
        <v>2462</v>
      </c>
      <c r="Y509" t="s">
        <v>2465</v>
      </c>
      <c r="Z509" t="s">
        <v>2519</v>
      </c>
      <c r="AA509" t="s">
        <v>2602</v>
      </c>
      <c r="AB509" t="s">
        <v>2607</v>
      </c>
      <c r="AD509">
        <v>1</v>
      </c>
      <c r="AE509" t="s">
        <v>1664</v>
      </c>
      <c r="AF509" t="s">
        <v>3107</v>
      </c>
      <c r="AH509" t="s">
        <v>3109</v>
      </c>
      <c r="AI509" t="s">
        <v>3163</v>
      </c>
      <c r="AJ509" t="s">
        <v>3315</v>
      </c>
      <c r="AL509">
        <v>46210</v>
      </c>
      <c r="AM509" t="s">
        <v>3416</v>
      </c>
      <c r="AN509" t="s">
        <v>3568</v>
      </c>
      <c r="AO509" t="s">
        <v>3933</v>
      </c>
      <c r="AP509" t="s">
        <v>3933</v>
      </c>
      <c r="AQ509" t="s">
        <v>3937</v>
      </c>
      <c r="AR509" t="s">
        <v>2519</v>
      </c>
      <c r="AS509" t="s">
        <v>2602</v>
      </c>
      <c r="AT509" t="s">
        <v>3948</v>
      </c>
      <c r="AW509" t="s">
        <v>3952</v>
      </c>
      <c r="AX509" t="s">
        <v>3952</v>
      </c>
      <c r="AY509" t="s">
        <v>3959</v>
      </c>
      <c r="AZ509" t="s">
        <v>4221</v>
      </c>
      <c r="BB509">
        <v>22417</v>
      </c>
      <c r="BC509" t="s">
        <v>3937</v>
      </c>
      <c r="BD509">
        <v>2053</v>
      </c>
      <c r="BE509">
        <v>36</v>
      </c>
      <c r="BF509" t="s">
        <v>4619</v>
      </c>
    </row>
    <row r="510" spans="1:58">
      <c r="A510">
        <v>135641</v>
      </c>
      <c r="B510" t="s">
        <v>4014</v>
      </c>
      <c r="C510" t="s">
        <v>4280</v>
      </c>
      <c r="D510" t="s">
        <v>553</v>
      </c>
      <c r="E510">
        <v>1</v>
      </c>
      <c r="F510" t="s">
        <v>4235</v>
      </c>
      <c r="G510">
        <v>160000</v>
      </c>
      <c r="I510">
        <f t="shared" si="7"/>
        <v>160000</v>
      </c>
      <c r="K510" t="s">
        <v>3396</v>
      </c>
      <c r="L510">
        <v>0</v>
      </c>
      <c r="M510">
        <v>46210</v>
      </c>
      <c r="N510" t="s">
        <v>3408</v>
      </c>
      <c r="O510">
        <v>138642</v>
      </c>
      <c r="R510">
        <v>160000</v>
      </c>
      <c r="S510" t="s">
        <v>1539</v>
      </c>
      <c r="T510">
        <v>20</v>
      </c>
      <c r="U510">
        <v>37</v>
      </c>
      <c r="W510" t="s">
        <v>2405</v>
      </c>
      <c r="X510" t="s">
        <v>2462</v>
      </c>
      <c r="Y510" t="s">
        <v>2465</v>
      </c>
      <c r="Z510" t="s">
        <v>2519</v>
      </c>
      <c r="AA510" t="s">
        <v>2602</v>
      </c>
      <c r="AB510" t="s">
        <v>2607</v>
      </c>
      <c r="AD510">
        <v>1</v>
      </c>
      <c r="AE510" t="s">
        <v>2135</v>
      </c>
      <c r="AF510" t="s">
        <v>3107</v>
      </c>
      <c r="AH510" t="s">
        <v>3109</v>
      </c>
      <c r="AI510" t="s">
        <v>3163</v>
      </c>
      <c r="AJ510" t="s">
        <v>3315</v>
      </c>
      <c r="AL510">
        <v>46210</v>
      </c>
      <c r="AM510" t="s">
        <v>3416</v>
      </c>
      <c r="AN510" t="s">
        <v>3568</v>
      </c>
      <c r="AO510" t="s">
        <v>3933</v>
      </c>
      <c r="AP510" t="s">
        <v>3933</v>
      </c>
      <c r="AQ510" t="s">
        <v>3937</v>
      </c>
      <c r="AR510" t="s">
        <v>2519</v>
      </c>
      <c r="AS510" t="s">
        <v>2602</v>
      </c>
      <c r="AT510" t="s">
        <v>3948</v>
      </c>
      <c r="AW510" t="s">
        <v>3952</v>
      </c>
      <c r="AX510" t="s">
        <v>3952</v>
      </c>
      <c r="AY510" t="s">
        <v>3959</v>
      </c>
      <c r="AZ510" t="s">
        <v>4221</v>
      </c>
      <c r="BB510">
        <v>22417</v>
      </c>
      <c r="BC510" t="s">
        <v>3937</v>
      </c>
      <c r="BD510">
        <v>2053</v>
      </c>
      <c r="BE510">
        <v>37</v>
      </c>
      <c r="BF510" t="s">
        <v>4619</v>
      </c>
    </row>
    <row r="511" spans="1:58">
      <c r="A511">
        <v>135641</v>
      </c>
      <c r="B511" t="s">
        <v>4014</v>
      </c>
      <c r="C511" t="s">
        <v>4280</v>
      </c>
      <c r="D511" t="s">
        <v>554</v>
      </c>
      <c r="E511">
        <v>1</v>
      </c>
      <c r="F511" t="s">
        <v>4235</v>
      </c>
      <c r="G511">
        <v>80000</v>
      </c>
      <c r="I511">
        <f t="shared" si="7"/>
        <v>80000</v>
      </c>
      <c r="K511" t="s">
        <v>3396</v>
      </c>
      <c r="L511">
        <v>0</v>
      </c>
      <c r="M511">
        <v>46210</v>
      </c>
      <c r="N511" t="s">
        <v>3408</v>
      </c>
      <c r="O511">
        <v>138642</v>
      </c>
      <c r="R511">
        <v>80000</v>
      </c>
      <c r="S511" t="s">
        <v>1530</v>
      </c>
      <c r="T511">
        <v>20</v>
      </c>
      <c r="U511">
        <v>38</v>
      </c>
      <c r="W511" t="s">
        <v>2405</v>
      </c>
      <c r="X511" t="s">
        <v>2462</v>
      </c>
      <c r="Y511" t="s">
        <v>2465</v>
      </c>
      <c r="Z511" t="s">
        <v>2519</v>
      </c>
      <c r="AA511" t="s">
        <v>2602</v>
      </c>
      <c r="AB511" t="s">
        <v>2607</v>
      </c>
      <c r="AD511">
        <v>1</v>
      </c>
      <c r="AE511" t="s">
        <v>2653</v>
      </c>
      <c r="AF511" t="s">
        <v>3107</v>
      </c>
      <c r="AH511" t="s">
        <v>3109</v>
      </c>
      <c r="AI511" t="s">
        <v>3163</v>
      </c>
      <c r="AJ511" t="s">
        <v>3315</v>
      </c>
      <c r="AL511">
        <v>46210</v>
      </c>
      <c r="AM511" t="s">
        <v>3416</v>
      </c>
      <c r="AN511" t="s">
        <v>3568</v>
      </c>
      <c r="AO511" t="s">
        <v>3933</v>
      </c>
      <c r="AP511" t="s">
        <v>3933</v>
      </c>
      <c r="AQ511" t="s">
        <v>3937</v>
      </c>
      <c r="AR511" t="s">
        <v>2519</v>
      </c>
      <c r="AS511" t="s">
        <v>2602</v>
      </c>
      <c r="AT511" t="s">
        <v>3948</v>
      </c>
      <c r="AW511" t="s">
        <v>3952</v>
      </c>
      <c r="AX511" t="s">
        <v>3952</v>
      </c>
      <c r="AY511" t="s">
        <v>3959</v>
      </c>
      <c r="AZ511" t="s">
        <v>4221</v>
      </c>
      <c r="BB511">
        <v>22417</v>
      </c>
      <c r="BC511" t="s">
        <v>3937</v>
      </c>
      <c r="BD511">
        <v>2053</v>
      </c>
      <c r="BE511">
        <v>38</v>
      </c>
      <c r="BF511" t="s">
        <v>4619</v>
      </c>
    </row>
    <row r="512" spans="1:58">
      <c r="A512">
        <v>135641</v>
      </c>
      <c r="B512" t="s">
        <v>4014</v>
      </c>
      <c r="C512" t="s">
        <v>4280</v>
      </c>
      <c r="D512" t="s">
        <v>555</v>
      </c>
      <c r="E512">
        <v>1</v>
      </c>
      <c r="F512" t="s">
        <v>4235</v>
      </c>
      <c r="G512">
        <v>80000</v>
      </c>
      <c r="I512">
        <f t="shared" si="7"/>
        <v>80000</v>
      </c>
      <c r="K512" t="s">
        <v>3396</v>
      </c>
      <c r="L512">
        <v>0</v>
      </c>
      <c r="M512">
        <v>46210</v>
      </c>
      <c r="N512" t="s">
        <v>3408</v>
      </c>
      <c r="O512">
        <v>138642</v>
      </c>
      <c r="R512">
        <v>80000</v>
      </c>
      <c r="S512" t="s">
        <v>1530</v>
      </c>
      <c r="T512">
        <v>20</v>
      </c>
      <c r="U512">
        <v>39</v>
      </c>
      <c r="W512" t="s">
        <v>2405</v>
      </c>
      <c r="X512" t="s">
        <v>2462</v>
      </c>
      <c r="Y512" t="s">
        <v>2465</v>
      </c>
      <c r="Z512" t="s">
        <v>2519</v>
      </c>
      <c r="AA512" t="s">
        <v>2602</v>
      </c>
      <c r="AB512" t="s">
        <v>2607</v>
      </c>
      <c r="AD512">
        <v>1</v>
      </c>
      <c r="AE512" t="s">
        <v>2653</v>
      </c>
      <c r="AF512" t="s">
        <v>3107</v>
      </c>
      <c r="AH512" t="s">
        <v>3109</v>
      </c>
      <c r="AI512" t="s">
        <v>3163</v>
      </c>
      <c r="AJ512" t="s">
        <v>3315</v>
      </c>
      <c r="AL512">
        <v>46210</v>
      </c>
      <c r="AM512" t="s">
        <v>3416</v>
      </c>
      <c r="AN512" t="s">
        <v>3568</v>
      </c>
      <c r="AO512" t="s">
        <v>3933</v>
      </c>
      <c r="AP512" t="s">
        <v>3933</v>
      </c>
      <c r="AQ512" t="s">
        <v>3937</v>
      </c>
      <c r="AR512" t="s">
        <v>2519</v>
      </c>
      <c r="AS512" t="s">
        <v>2602</v>
      </c>
      <c r="AT512" t="s">
        <v>3948</v>
      </c>
      <c r="AW512" t="s">
        <v>3952</v>
      </c>
      <c r="AX512" t="s">
        <v>3952</v>
      </c>
      <c r="AY512" t="s">
        <v>3959</v>
      </c>
      <c r="AZ512" t="s">
        <v>4221</v>
      </c>
      <c r="BB512">
        <v>22417</v>
      </c>
      <c r="BC512" t="s">
        <v>3937</v>
      </c>
      <c r="BD512">
        <v>2053</v>
      </c>
      <c r="BE512">
        <v>39</v>
      </c>
      <c r="BF512" t="s">
        <v>4619</v>
      </c>
    </row>
    <row r="513" spans="1:58">
      <c r="A513">
        <v>135641</v>
      </c>
      <c r="B513" t="s">
        <v>4014</v>
      </c>
      <c r="C513" t="s">
        <v>4280</v>
      </c>
      <c r="D513" t="s">
        <v>556</v>
      </c>
      <c r="E513">
        <v>1</v>
      </c>
      <c r="F513" t="s">
        <v>4235</v>
      </c>
      <c r="G513">
        <v>80000</v>
      </c>
      <c r="I513">
        <f t="shared" si="7"/>
        <v>80000</v>
      </c>
      <c r="K513" t="s">
        <v>3396</v>
      </c>
      <c r="L513">
        <v>0</v>
      </c>
      <c r="M513">
        <v>46210</v>
      </c>
      <c r="N513" t="s">
        <v>3408</v>
      </c>
      <c r="O513">
        <v>138642</v>
      </c>
      <c r="R513">
        <v>80000</v>
      </c>
      <c r="S513" t="s">
        <v>1530</v>
      </c>
      <c r="T513">
        <v>20</v>
      </c>
      <c r="U513">
        <v>40</v>
      </c>
      <c r="W513" t="s">
        <v>2405</v>
      </c>
      <c r="X513" t="s">
        <v>2462</v>
      </c>
      <c r="Y513" t="s">
        <v>2465</v>
      </c>
      <c r="Z513" t="s">
        <v>2519</v>
      </c>
      <c r="AA513" t="s">
        <v>2602</v>
      </c>
      <c r="AB513" t="s">
        <v>2607</v>
      </c>
      <c r="AD513">
        <v>1</v>
      </c>
      <c r="AE513" t="s">
        <v>2653</v>
      </c>
      <c r="AF513" t="s">
        <v>3107</v>
      </c>
      <c r="AH513" t="s">
        <v>3109</v>
      </c>
      <c r="AI513" t="s">
        <v>3163</v>
      </c>
      <c r="AJ513" t="s">
        <v>3315</v>
      </c>
      <c r="AL513">
        <v>46210</v>
      </c>
      <c r="AM513" t="s">
        <v>3416</v>
      </c>
      <c r="AN513" t="s">
        <v>3568</v>
      </c>
      <c r="AO513" t="s">
        <v>3933</v>
      </c>
      <c r="AP513" t="s">
        <v>3933</v>
      </c>
      <c r="AQ513" t="s">
        <v>3937</v>
      </c>
      <c r="AR513" t="s">
        <v>2519</v>
      </c>
      <c r="AS513" t="s">
        <v>2602</v>
      </c>
      <c r="AT513" t="s">
        <v>3948</v>
      </c>
      <c r="AW513" t="s">
        <v>3952</v>
      </c>
      <c r="AX513" t="s">
        <v>3952</v>
      </c>
      <c r="AY513" t="s">
        <v>3959</v>
      </c>
      <c r="AZ513" t="s">
        <v>4221</v>
      </c>
      <c r="BB513">
        <v>22417</v>
      </c>
      <c r="BC513" t="s">
        <v>3937</v>
      </c>
      <c r="BD513">
        <v>2053</v>
      </c>
      <c r="BE513">
        <v>40</v>
      </c>
      <c r="BF513" t="s">
        <v>4619</v>
      </c>
    </row>
    <row r="514" spans="1:58">
      <c r="A514">
        <v>135641</v>
      </c>
      <c r="B514" t="s">
        <v>4014</v>
      </c>
      <c r="C514" t="s">
        <v>4280</v>
      </c>
      <c r="D514" t="s">
        <v>557</v>
      </c>
      <c r="E514">
        <v>1</v>
      </c>
      <c r="F514" t="s">
        <v>4235</v>
      </c>
      <c r="G514">
        <v>80000</v>
      </c>
      <c r="I514">
        <f t="shared" si="7"/>
        <v>80000</v>
      </c>
      <c r="K514" t="s">
        <v>3396</v>
      </c>
      <c r="L514">
        <v>0</v>
      </c>
      <c r="M514">
        <v>46210</v>
      </c>
      <c r="N514" t="s">
        <v>3408</v>
      </c>
      <c r="O514">
        <v>138642</v>
      </c>
      <c r="R514">
        <v>80000</v>
      </c>
      <c r="S514" t="s">
        <v>1530</v>
      </c>
      <c r="T514">
        <v>20</v>
      </c>
      <c r="U514">
        <v>41</v>
      </c>
      <c r="W514" t="s">
        <v>2405</v>
      </c>
      <c r="X514" t="s">
        <v>2462</v>
      </c>
      <c r="Y514" t="s">
        <v>2465</v>
      </c>
      <c r="Z514" t="s">
        <v>2519</v>
      </c>
      <c r="AA514" t="s">
        <v>2602</v>
      </c>
      <c r="AB514" t="s">
        <v>2607</v>
      </c>
      <c r="AD514">
        <v>1</v>
      </c>
      <c r="AE514" t="s">
        <v>2653</v>
      </c>
      <c r="AF514" t="s">
        <v>3107</v>
      </c>
      <c r="AH514" t="s">
        <v>3109</v>
      </c>
      <c r="AI514" t="s">
        <v>3163</v>
      </c>
      <c r="AJ514" t="s">
        <v>3315</v>
      </c>
      <c r="AL514">
        <v>46210</v>
      </c>
      <c r="AM514" t="s">
        <v>3416</v>
      </c>
      <c r="AN514" t="s">
        <v>3568</v>
      </c>
      <c r="AO514" t="s">
        <v>3933</v>
      </c>
      <c r="AP514" t="s">
        <v>3933</v>
      </c>
      <c r="AQ514" t="s">
        <v>3937</v>
      </c>
      <c r="AR514" t="s">
        <v>2519</v>
      </c>
      <c r="AS514" t="s">
        <v>2602</v>
      </c>
      <c r="AT514" t="s">
        <v>3948</v>
      </c>
      <c r="AW514" t="s">
        <v>3952</v>
      </c>
      <c r="AX514" t="s">
        <v>3952</v>
      </c>
      <c r="AY514" t="s">
        <v>3959</v>
      </c>
      <c r="AZ514" t="s">
        <v>4221</v>
      </c>
      <c r="BB514">
        <v>22417</v>
      </c>
      <c r="BC514" t="s">
        <v>3937</v>
      </c>
      <c r="BD514">
        <v>2053</v>
      </c>
      <c r="BE514">
        <v>41</v>
      </c>
      <c r="BF514" t="s">
        <v>4619</v>
      </c>
    </row>
    <row r="515" spans="1:58">
      <c r="A515">
        <v>135641</v>
      </c>
      <c r="B515" t="s">
        <v>4014</v>
      </c>
      <c r="C515" t="s">
        <v>4280</v>
      </c>
      <c r="D515" t="s">
        <v>558</v>
      </c>
      <c r="E515">
        <v>1</v>
      </c>
      <c r="F515" t="s">
        <v>4235</v>
      </c>
      <c r="G515">
        <v>80000</v>
      </c>
      <c r="I515">
        <f t="shared" ref="I515:I578" si="8">E515*G515</f>
        <v>80000</v>
      </c>
      <c r="K515" t="s">
        <v>3396</v>
      </c>
      <c r="L515">
        <v>0</v>
      </c>
      <c r="M515">
        <v>46210</v>
      </c>
      <c r="N515" t="s">
        <v>3408</v>
      </c>
      <c r="O515">
        <v>138642</v>
      </c>
      <c r="R515">
        <v>80000</v>
      </c>
      <c r="S515" t="s">
        <v>1530</v>
      </c>
      <c r="T515">
        <v>20</v>
      </c>
      <c r="U515">
        <v>42</v>
      </c>
      <c r="W515" t="s">
        <v>2405</v>
      </c>
      <c r="X515" t="s">
        <v>2462</v>
      </c>
      <c r="Y515" t="s">
        <v>2465</v>
      </c>
      <c r="Z515" t="s">
        <v>2519</v>
      </c>
      <c r="AA515" t="s">
        <v>2602</v>
      </c>
      <c r="AB515" t="s">
        <v>2607</v>
      </c>
      <c r="AD515">
        <v>1</v>
      </c>
      <c r="AE515" t="s">
        <v>2653</v>
      </c>
      <c r="AF515" t="s">
        <v>3107</v>
      </c>
      <c r="AH515" t="s">
        <v>3109</v>
      </c>
      <c r="AI515" t="s">
        <v>3163</v>
      </c>
      <c r="AJ515" t="s">
        <v>3315</v>
      </c>
      <c r="AL515">
        <v>46210</v>
      </c>
      <c r="AM515" t="s">
        <v>3416</v>
      </c>
      <c r="AN515" t="s">
        <v>3568</v>
      </c>
      <c r="AO515" t="s">
        <v>3933</v>
      </c>
      <c r="AP515" t="s">
        <v>3933</v>
      </c>
      <c r="AQ515" t="s">
        <v>3937</v>
      </c>
      <c r="AR515" t="s">
        <v>2519</v>
      </c>
      <c r="AS515" t="s">
        <v>2602</v>
      </c>
      <c r="AT515" t="s">
        <v>3948</v>
      </c>
      <c r="AW515" t="s">
        <v>3952</v>
      </c>
      <c r="AX515" t="s">
        <v>3952</v>
      </c>
      <c r="AY515" t="s">
        <v>3959</v>
      </c>
      <c r="AZ515" t="s">
        <v>4221</v>
      </c>
      <c r="BB515">
        <v>22417</v>
      </c>
      <c r="BC515" t="s">
        <v>3937</v>
      </c>
      <c r="BD515">
        <v>2053</v>
      </c>
      <c r="BE515">
        <v>42</v>
      </c>
      <c r="BF515" t="s">
        <v>4619</v>
      </c>
    </row>
    <row r="516" spans="1:58">
      <c r="A516">
        <v>135641</v>
      </c>
      <c r="B516" t="s">
        <v>4014</v>
      </c>
      <c r="C516" t="s">
        <v>4280</v>
      </c>
      <c r="D516" t="s">
        <v>559</v>
      </c>
      <c r="E516">
        <v>1</v>
      </c>
      <c r="F516" t="s">
        <v>4235</v>
      </c>
      <c r="G516">
        <v>80000</v>
      </c>
      <c r="I516">
        <f t="shared" si="8"/>
        <v>80000</v>
      </c>
      <c r="K516" t="s">
        <v>3396</v>
      </c>
      <c r="L516">
        <v>0</v>
      </c>
      <c r="M516">
        <v>46210</v>
      </c>
      <c r="N516" t="s">
        <v>3408</v>
      </c>
      <c r="O516">
        <v>138642</v>
      </c>
      <c r="R516">
        <v>80000</v>
      </c>
      <c r="S516" t="s">
        <v>1530</v>
      </c>
      <c r="T516">
        <v>20</v>
      </c>
      <c r="U516">
        <v>43</v>
      </c>
      <c r="W516" t="s">
        <v>2405</v>
      </c>
      <c r="X516" t="s">
        <v>2462</v>
      </c>
      <c r="Y516" t="s">
        <v>2465</v>
      </c>
      <c r="Z516" t="s">
        <v>2519</v>
      </c>
      <c r="AA516" t="s">
        <v>2602</v>
      </c>
      <c r="AB516" t="s">
        <v>2607</v>
      </c>
      <c r="AD516">
        <v>1</v>
      </c>
      <c r="AE516" t="s">
        <v>2653</v>
      </c>
      <c r="AF516" t="s">
        <v>3107</v>
      </c>
      <c r="AH516" t="s">
        <v>3109</v>
      </c>
      <c r="AI516" t="s">
        <v>3163</v>
      </c>
      <c r="AJ516" t="s">
        <v>3315</v>
      </c>
      <c r="AL516">
        <v>46210</v>
      </c>
      <c r="AM516" t="s">
        <v>3416</v>
      </c>
      <c r="AN516" t="s">
        <v>3568</v>
      </c>
      <c r="AO516" t="s">
        <v>3933</v>
      </c>
      <c r="AP516" t="s">
        <v>3933</v>
      </c>
      <c r="AQ516" t="s">
        <v>3937</v>
      </c>
      <c r="AR516" t="s">
        <v>2519</v>
      </c>
      <c r="AS516" t="s">
        <v>2602</v>
      </c>
      <c r="AT516" t="s">
        <v>3948</v>
      </c>
      <c r="AW516" t="s">
        <v>3952</v>
      </c>
      <c r="AX516" t="s">
        <v>3952</v>
      </c>
      <c r="AY516" t="s">
        <v>3959</v>
      </c>
      <c r="AZ516" t="s">
        <v>4221</v>
      </c>
      <c r="BB516">
        <v>22417</v>
      </c>
      <c r="BC516" t="s">
        <v>3937</v>
      </c>
      <c r="BD516">
        <v>2053</v>
      </c>
      <c r="BE516">
        <v>43</v>
      </c>
      <c r="BF516" t="s">
        <v>4619</v>
      </c>
    </row>
    <row r="517" spans="1:58">
      <c r="A517">
        <v>135641</v>
      </c>
      <c r="B517" t="s">
        <v>4014</v>
      </c>
      <c r="C517" t="s">
        <v>4280</v>
      </c>
      <c r="D517" t="s">
        <v>560</v>
      </c>
      <c r="E517">
        <v>1</v>
      </c>
      <c r="F517" t="s">
        <v>4235</v>
      </c>
      <c r="G517">
        <v>80000</v>
      </c>
      <c r="I517">
        <f t="shared" si="8"/>
        <v>80000</v>
      </c>
      <c r="K517" t="s">
        <v>3396</v>
      </c>
      <c r="L517">
        <v>0</v>
      </c>
      <c r="M517">
        <v>46210</v>
      </c>
      <c r="N517" t="s">
        <v>3408</v>
      </c>
      <c r="O517">
        <v>138642</v>
      </c>
      <c r="R517">
        <v>80000</v>
      </c>
      <c r="S517" t="s">
        <v>1530</v>
      </c>
      <c r="T517">
        <v>20</v>
      </c>
      <c r="U517">
        <v>44</v>
      </c>
      <c r="W517" t="s">
        <v>2405</v>
      </c>
      <c r="X517" t="s">
        <v>2462</v>
      </c>
      <c r="Y517" t="s">
        <v>2465</v>
      </c>
      <c r="Z517" t="s">
        <v>2519</v>
      </c>
      <c r="AA517" t="s">
        <v>2602</v>
      </c>
      <c r="AB517" t="s">
        <v>2607</v>
      </c>
      <c r="AD517">
        <v>1</v>
      </c>
      <c r="AE517" t="s">
        <v>2653</v>
      </c>
      <c r="AF517" t="s">
        <v>3107</v>
      </c>
      <c r="AH517" t="s">
        <v>3109</v>
      </c>
      <c r="AI517" t="s">
        <v>3163</v>
      </c>
      <c r="AJ517" t="s">
        <v>3315</v>
      </c>
      <c r="AL517">
        <v>46210</v>
      </c>
      <c r="AM517" t="s">
        <v>3416</v>
      </c>
      <c r="AN517" t="s">
        <v>3568</v>
      </c>
      <c r="AO517" t="s">
        <v>3933</v>
      </c>
      <c r="AP517" t="s">
        <v>3933</v>
      </c>
      <c r="AQ517" t="s">
        <v>3937</v>
      </c>
      <c r="AR517" t="s">
        <v>2519</v>
      </c>
      <c r="AS517" t="s">
        <v>2602</v>
      </c>
      <c r="AT517" t="s">
        <v>3948</v>
      </c>
      <c r="AW517" t="s">
        <v>3952</v>
      </c>
      <c r="AX517" t="s">
        <v>3952</v>
      </c>
      <c r="AY517" t="s">
        <v>3959</v>
      </c>
      <c r="AZ517" t="s">
        <v>4221</v>
      </c>
      <c r="BB517">
        <v>22417</v>
      </c>
      <c r="BC517" t="s">
        <v>3937</v>
      </c>
      <c r="BD517">
        <v>2053</v>
      </c>
      <c r="BE517">
        <v>44</v>
      </c>
      <c r="BF517" t="s">
        <v>4619</v>
      </c>
    </row>
    <row r="518" spans="1:58">
      <c r="A518">
        <v>135641</v>
      </c>
      <c r="B518" t="s">
        <v>4014</v>
      </c>
      <c r="C518" t="s">
        <v>4280</v>
      </c>
      <c r="D518" t="s">
        <v>561</v>
      </c>
      <c r="E518">
        <v>1</v>
      </c>
      <c r="F518" t="s">
        <v>4235</v>
      </c>
      <c r="G518">
        <v>240000</v>
      </c>
      <c r="I518">
        <f t="shared" si="8"/>
        <v>240000</v>
      </c>
      <c r="K518" t="s">
        <v>3396</v>
      </c>
      <c r="L518">
        <v>0</v>
      </c>
      <c r="M518">
        <v>46210</v>
      </c>
      <c r="N518" t="s">
        <v>3408</v>
      </c>
      <c r="O518">
        <v>138642</v>
      </c>
      <c r="R518">
        <v>240000</v>
      </c>
      <c r="S518" t="s">
        <v>1592</v>
      </c>
      <c r="T518">
        <v>20</v>
      </c>
      <c r="U518">
        <v>45</v>
      </c>
      <c r="W518" t="s">
        <v>2405</v>
      </c>
      <c r="X518" t="s">
        <v>2462</v>
      </c>
      <c r="Y518" t="s">
        <v>2465</v>
      </c>
      <c r="Z518" t="s">
        <v>2519</v>
      </c>
      <c r="AA518" t="s">
        <v>2602</v>
      </c>
      <c r="AB518" t="s">
        <v>2607</v>
      </c>
      <c r="AD518">
        <v>1</v>
      </c>
      <c r="AE518" t="s">
        <v>1517</v>
      </c>
      <c r="AF518" t="s">
        <v>3107</v>
      </c>
      <c r="AH518" t="s">
        <v>3109</v>
      </c>
      <c r="AI518" t="s">
        <v>3163</v>
      </c>
      <c r="AJ518" t="s">
        <v>3315</v>
      </c>
      <c r="AL518">
        <v>46210</v>
      </c>
      <c r="AM518" t="s">
        <v>3416</v>
      </c>
      <c r="AN518" t="s">
        <v>3568</v>
      </c>
      <c r="AO518" t="s">
        <v>3933</v>
      </c>
      <c r="AP518" t="s">
        <v>3933</v>
      </c>
      <c r="AQ518" t="s">
        <v>3937</v>
      </c>
      <c r="AR518" t="s">
        <v>2519</v>
      </c>
      <c r="AS518" t="s">
        <v>2602</v>
      </c>
      <c r="AT518" t="s">
        <v>3948</v>
      </c>
      <c r="AW518" t="s">
        <v>3952</v>
      </c>
      <c r="AX518" t="s">
        <v>3952</v>
      </c>
      <c r="AY518" t="s">
        <v>3959</v>
      </c>
      <c r="AZ518" t="s">
        <v>4221</v>
      </c>
      <c r="BB518">
        <v>22417</v>
      </c>
      <c r="BC518" t="s">
        <v>3937</v>
      </c>
      <c r="BD518">
        <v>2053</v>
      </c>
      <c r="BE518">
        <v>45</v>
      </c>
      <c r="BF518" t="s">
        <v>4619</v>
      </c>
    </row>
    <row r="519" spans="1:58">
      <c r="A519">
        <v>135641</v>
      </c>
      <c r="B519" t="s">
        <v>4014</v>
      </c>
      <c r="C519" t="s">
        <v>4280</v>
      </c>
      <c r="D519" t="s">
        <v>562</v>
      </c>
      <c r="E519">
        <v>1</v>
      </c>
      <c r="F519" t="s">
        <v>4235</v>
      </c>
      <c r="G519">
        <v>320000</v>
      </c>
      <c r="I519">
        <f t="shared" si="8"/>
        <v>320000</v>
      </c>
      <c r="K519" t="s">
        <v>3396</v>
      </c>
      <c r="L519">
        <v>0</v>
      </c>
      <c r="M519">
        <v>46210</v>
      </c>
      <c r="N519" t="s">
        <v>3408</v>
      </c>
      <c r="O519">
        <v>138642</v>
      </c>
      <c r="R519">
        <v>320000</v>
      </c>
      <c r="S519" t="s">
        <v>1638</v>
      </c>
      <c r="T519">
        <v>20</v>
      </c>
      <c r="U519">
        <v>46</v>
      </c>
      <c r="W519" t="s">
        <v>2405</v>
      </c>
      <c r="X519" t="s">
        <v>2462</v>
      </c>
      <c r="Y519" t="s">
        <v>2465</v>
      </c>
      <c r="Z519" t="s">
        <v>2519</v>
      </c>
      <c r="AA519" t="s">
        <v>2602</v>
      </c>
      <c r="AB519" t="s">
        <v>2607</v>
      </c>
      <c r="AD519">
        <v>1</v>
      </c>
      <c r="AE519" t="s">
        <v>1490</v>
      </c>
      <c r="AF519" t="s">
        <v>3107</v>
      </c>
      <c r="AH519" t="s">
        <v>3109</v>
      </c>
      <c r="AI519" t="s">
        <v>3163</v>
      </c>
      <c r="AJ519" t="s">
        <v>3315</v>
      </c>
      <c r="AL519">
        <v>46210</v>
      </c>
      <c r="AM519" t="s">
        <v>3416</v>
      </c>
      <c r="AN519" t="s">
        <v>3568</v>
      </c>
      <c r="AO519" t="s">
        <v>3933</v>
      </c>
      <c r="AP519" t="s">
        <v>3933</v>
      </c>
      <c r="AQ519" t="s">
        <v>3937</v>
      </c>
      <c r="AR519" t="s">
        <v>2519</v>
      </c>
      <c r="AS519" t="s">
        <v>2602</v>
      </c>
      <c r="AT519" t="s">
        <v>3948</v>
      </c>
      <c r="AW519" t="s">
        <v>3952</v>
      </c>
      <c r="AX519" t="s">
        <v>3952</v>
      </c>
      <c r="AY519" t="s">
        <v>3959</v>
      </c>
      <c r="AZ519" t="s">
        <v>4221</v>
      </c>
      <c r="BB519">
        <v>22417</v>
      </c>
      <c r="BC519" t="s">
        <v>3937</v>
      </c>
      <c r="BD519">
        <v>2053</v>
      </c>
      <c r="BE519">
        <v>46</v>
      </c>
      <c r="BF519" t="s">
        <v>4619</v>
      </c>
    </row>
    <row r="520" spans="1:58">
      <c r="A520">
        <v>135641</v>
      </c>
      <c r="B520" t="s">
        <v>4014</v>
      </c>
      <c r="C520" t="s">
        <v>4280</v>
      </c>
      <c r="D520" t="s">
        <v>563</v>
      </c>
      <c r="E520">
        <v>1</v>
      </c>
      <c r="F520" t="s">
        <v>4235</v>
      </c>
      <c r="G520">
        <v>80000</v>
      </c>
      <c r="I520">
        <f t="shared" si="8"/>
        <v>80000</v>
      </c>
      <c r="K520" t="s">
        <v>3396</v>
      </c>
      <c r="L520">
        <v>0</v>
      </c>
      <c r="M520">
        <v>46210</v>
      </c>
      <c r="N520" t="s">
        <v>3408</v>
      </c>
      <c r="O520">
        <v>138642</v>
      </c>
      <c r="R520">
        <v>80000</v>
      </c>
      <c r="S520" t="s">
        <v>1530</v>
      </c>
      <c r="T520">
        <v>20</v>
      </c>
      <c r="U520">
        <v>47</v>
      </c>
      <c r="W520" t="s">
        <v>2405</v>
      </c>
      <c r="X520" t="s">
        <v>2462</v>
      </c>
      <c r="Y520" t="s">
        <v>2465</v>
      </c>
      <c r="Z520" t="s">
        <v>2519</v>
      </c>
      <c r="AA520" t="s">
        <v>2602</v>
      </c>
      <c r="AB520" t="s">
        <v>2607</v>
      </c>
      <c r="AD520">
        <v>1</v>
      </c>
      <c r="AE520" t="s">
        <v>2653</v>
      </c>
      <c r="AF520" t="s">
        <v>3107</v>
      </c>
      <c r="AH520" t="s">
        <v>3109</v>
      </c>
      <c r="AI520" t="s">
        <v>3163</v>
      </c>
      <c r="AJ520" t="s">
        <v>3315</v>
      </c>
      <c r="AL520">
        <v>46210</v>
      </c>
      <c r="AM520" t="s">
        <v>3416</v>
      </c>
      <c r="AN520" t="s">
        <v>3568</v>
      </c>
      <c r="AO520" t="s">
        <v>3933</v>
      </c>
      <c r="AP520" t="s">
        <v>3933</v>
      </c>
      <c r="AQ520" t="s">
        <v>3937</v>
      </c>
      <c r="AR520" t="s">
        <v>2519</v>
      </c>
      <c r="AS520" t="s">
        <v>2602</v>
      </c>
      <c r="AT520" t="s">
        <v>3948</v>
      </c>
      <c r="AW520" t="s">
        <v>3952</v>
      </c>
      <c r="AX520" t="s">
        <v>3952</v>
      </c>
      <c r="AY520" t="s">
        <v>3959</v>
      </c>
      <c r="AZ520" t="s">
        <v>4221</v>
      </c>
      <c r="BB520">
        <v>22417</v>
      </c>
      <c r="BC520" t="s">
        <v>3937</v>
      </c>
      <c r="BD520">
        <v>2053</v>
      </c>
      <c r="BE520">
        <v>47</v>
      </c>
      <c r="BF520" t="s">
        <v>4619</v>
      </c>
    </row>
    <row r="521" spans="1:58">
      <c r="A521">
        <v>135641</v>
      </c>
      <c r="B521" t="s">
        <v>4014</v>
      </c>
      <c r="C521" t="s">
        <v>4280</v>
      </c>
      <c r="D521" t="s">
        <v>564</v>
      </c>
      <c r="E521">
        <v>1</v>
      </c>
      <c r="F521" t="s">
        <v>4235</v>
      </c>
      <c r="G521">
        <v>80000</v>
      </c>
      <c r="I521">
        <f t="shared" si="8"/>
        <v>80000</v>
      </c>
      <c r="K521" t="s">
        <v>3396</v>
      </c>
      <c r="L521">
        <v>0</v>
      </c>
      <c r="M521">
        <v>46210</v>
      </c>
      <c r="N521" t="s">
        <v>3408</v>
      </c>
      <c r="O521">
        <v>138642</v>
      </c>
      <c r="R521">
        <v>80000</v>
      </c>
      <c r="S521" t="s">
        <v>1530</v>
      </c>
      <c r="T521">
        <v>20</v>
      </c>
      <c r="U521">
        <v>48</v>
      </c>
      <c r="W521" t="s">
        <v>2405</v>
      </c>
      <c r="X521" t="s">
        <v>2462</v>
      </c>
      <c r="Y521" t="s">
        <v>2465</v>
      </c>
      <c r="Z521" t="s">
        <v>2519</v>
      </c>
      <c r="AA521" t="s">
        <v>2602</v>
      </c>
      <c r="AB521" t="s">
        <v>2607</v>
      </c>
      <c r="AD521">
        <v>1</v>
      </c>
      <c r="AE521" t="s">
        <v>2653</v>
      </c>
      <c r="AF521" t="s">
        <v>3107</v>
      </c>
      <c r="AH521" t="s">
        <v>3109</v>
      </c>
      <c r="AI521" t="s">
        <v>3163</v>
      </c>
      <c r="AJ521" t="s">
        <v>3315</v>
      </c>
      <c r="AL521">
        <v>46210</v>
      </c>
      <c r="AM521" t="s">
        <v>3416</v>
      </c>
      <c r="AN521" t="s">
        <v>3568</v>
      </c>
      <c r="AO521" t="s">
        <v>3933</v>
      </c>
      <c r="AP521" t="s">
        <v>3933</v>
      </c>
      <c r="AQ521" t="s">
        <v>3937</v>
      </c>
      <c r="AR521" t="s">
        <v>2519</v>
      </c>
      <c r="AS521" t="s">
        <v>2602</v>
      </c>
      <c r="AT521" t="s">
        <v>3948</v>
      </c>
      <c r="AW521" t="s">
        <v>3952</v>
      </c>
      <c r="AX521" t="s">
        <v>3952</v>
      </c>
      <c r="AY521" t="s">
        <v>3959</v>
      </c>
      <c r="AZ521" t="s">
        <v>4221</v>
      </c>
      <c r="BB521">
        <v>22417</v>
      </c>
      <c r="BC521" t="s">
        <v>3937</v>
      </c>
      <c r="BD521">
        <v>2053</v>
      </c>
      <c r="BE521">
        <v>48</v>
      </c>
      <c r="BF521" t="s">
        <v>4619</v>
      </c>
    </row>
    <row r="522" spans="1:58">
      <c r="A522">
        <v>135641</v>
      </c>
      <c r="B522" t="s">
        <v>4014</v>
      </c>
      <c r="C522" t="s">
        <v>4280</v>
      </c>
      <c r="D522" t="s">
        <v>565</v>
      </c>
      <c r="E522">
        <v>1</v>
      </c>
      <c r="F522" t="s">
        <v>4235</v>
      </c>
      <c r="G522">
        <v>80000</v>
      </c>
      <c r="I522">
        <f t="shared" si="8"/>
        <v>80000</v>
      </c>
      <c r="K522" t="s">
        <v>3396</v>
      </c>
      <c r="L522">
        <v>0</v>
      </c>
      <c r="M522">
        <v>46210</v>
      </c>
      <c r="N522" t="s">
        <v>3408</v>
      </c>
      <c r="O522">
        <v>138642</v>
      </c>
      <c r="R522">
        <v>80000</v>
      </c>
      <c r="S522" t="s">
        <v>1530</v>
      </c>
      <c r="T522">
        <v>20</v>
      </c>
      <c r="U522">
        <v>49</v>
      </c>
      <c r="W522" t="s">
        <v>2405</v>
      </c>
      <c r="X522" t="s">
        <v>2462</v>
      </c>
      <c r="Y522" t="s">
        <v>2465</v>
      </c>
      <c r="Z522" t="s">
        <v>2519</v>
      </c>
      <c r="AA522" t="s">
        <v>2602</v>
      </c>
      <c r="AB522" t="s">
        <v>2607</v>
      </c>
      <c r="AD522">
        <v>1</v>
      </c>
      <c r="AE522" t="s">
        <v>2653</v>
      </c>
      <c r="AF522" t="s">
        <v>3107</v>
      </c>
      <c r="AH522" t="s">
        <v>3109</v>
      </c>
      <c r="AI522" t="s">
        <v>3163</v>
      </c>
      <c r="AJ522" t="s">
        <v>3315</v>
      </c>
      <c r="AL522">
        <v>46210</v>
      </c>
      <c r="AM522" t="s">
        <v>3416</v>
      </c>
      <c r="AN522" t="s">
        <v>3568</v>
      </c>
      <c r="AO522" t="s">
        <v>3933</v>
      </c>
      <c r="AP522" t="s">
        <v>3933</v>
      </c>
      <c r="AQ522" t="s">
        <v>3937</v>
      </c>
      <c r="AR522" t="s">
        <v>2519</v>
      </c>
      <c r="AS522" t="s">
        <v>2602</v>
      </c>
      <c r="AT522" t="s">
        <v>3948</v>
      </c>
      <c r="AW522" t="s">
        <v>3952</v>
      </c>
      <c r="AX522" t="s">
        <v>3952</v>
      </c>
      <c r="AY522" t="s">
        <v>3959</v>
      </c>
      <c r="AZ522" t="s">
        <v>4221</v>
      </c>
      <c r="BB522">
        <v>22417</v>
      </c>
      <c r="BC522" t="s">
        <v>3937</v>
      </c>
      <c r="BD522">
        <v>2053</v>
      </c>
      <c r="BE522">
        <v>49</v>
      </c>
      <c r="BF522" t="s">
        <v>4619</v>
      </c>
    </row>
    <row r="523" spans="1:58">
      <c r="A523">
        <v>135641</v>
      </c>
      <c r="B523" t="s">
        <v>4014</v>
      </c>
      <c r="C523" t="s">
        <v>4280</v>
      </c>
      <c r="D523" t="s">
        <v>566</v>
      </c>
      <c r="E523">
        <v>1</v>
      </c>
      <c r="F523" t="s">
        <v>4235</v>
      </c>
      <c r="G523">
        <v>80000</v>
      </c>
      <c r="I523">
        <f t="shared" si="8"/>
        <v>80000</v>
      </c>
      <c r="K523" t="s">
        <v>3396</v>
      </c>
      <c r="L523">
        <v>0</v>
      </c>
      <c r="M523">
        <v>46210</v>
      </c>
      <c r="N523" t="s">
        <v>3408</v>
      </c>
      <c r="O523">
        <v>138642</v>
      </c>
      <c r="R523">
        <v>80000</v>
      </c>
      <c r="S523" t="s">
        <v>1530</v>
      </c>
      <c r="T523">
        <v>20</v>
      </c>
      <c r="U523">
        <v>50</v>
      </c>
      <c r="W523" t="s">
        <v>2405</v>
      </c>
      <c r="X523" t="s">
        <v>2462</v>
      </c>
      <c r="Y523" t="s">
        <v>2465</v>
      </c>
      <c r="Z523" t="s">
        <v>2519</v>
      </c>
      <c r="AA523" t="s">
        <v>2602</v>
      </c>
      <c r="AB523" t="s">
        <v>2607</v>
      </c>
      <c r="AD523">
        <v>1</v>
      </c>
      <c r="AE523" t="s">
        <v>2653</v>
      </c>
      <c r="AF523" t="s">
        <v>3107</v>
      </c>
      <c r="AH523" t="s">
        <v>3109</v>
      </c>
      <c r="AI523" t="s">
        <v>3163</v>
      </c>
      <c r="AJ523" t="s">
        <v>3315</v>
      </c>
      <c r="AL523">
        <v>46210</v>
      </c>
      <c r="AM523" t="s">
        <v>3416</v>
      </c>
      <c r="AN523" t="s">
        <v>3568</v>
      </c>
      <c r="AO523" t="s">
        <v>3933</v>
      </c>
      <c r="AP523" t="s">
        <v>3933</v>
      </c>
      <c r="AQ523" t="s">
        <v>3937</v>
      </c>
      <c r="AR523" t="s">
        <v>2519</v>
      </c>
      <c r="AS523" t="s">
        <v>2602</v>
      </c>
      <c r="AT523" t="s">
        <v>3948</v>
      </c>
      <c r="AW523" t="s">
        <v>3952</v>
      </c>
      <c r="AX523" t="s">
        <v>3952</v>
      </c>
      <c r="AY523" t="s">
        <v>3959</v>
      </c>
      <c r="AZ523" t="s">
        <v>4221</v>
      </c>
      <c r="BB523">
        <v>22417</v>
      </c>
      <c r="BC523" t="s">
        <v>3937</v>
      </c>
      <c r="BD523">
        <v>2053</v>
      </c>
      <c r="BE523">
        <v>50</v>
      </c>
      <c r="BF523" t="s">
        <v>4619</v>
      </c>
    </row>
    <row r="524" spans="1:58">
      <c r="A524">
        <v>135641</v>
      </c>
      <c r="B524" t="s">
        <v>4014</v>
      </c>
      <c r="C524" t="s">
        <v>4280</v>
      </c>
      <c r="D524" t="s">
        <v>567</v>
      </c>
      <c r="E524">
        <v>1</v>
      </c>
      <c r="F524" t="s">
        <v>4235</v>
      </c>
      <c r="G524">
        <v>80000</v>
      </c>
      <c r="I524">
        <f t="shared" si="8"/>
        <v>80000</v>
      </c>
      <c r="K524" t="s">
        <v>3396</v>
      </c>
      <c r="L524">
        <v>0</v>
      </c>
      <c r="M524">
        <v>46210</v>
      </c>
      <c r="N524" t="s">
        <v>3408</v>
      </c>
      <c r="O524">
        <v>138642</v>
      </c>
      <c r="R524">
        <v>80000</v>
      </c>
      <c r="S524" t="s">
        <v>1530</v>
      </c>
      <c r="T524">
        <v>20</v>
      </c>
      <c r="U524">
        <v>51</v>
      </c>
      <c r="W524" t="s">
        <v>2405</v>
      </c>
      <c r="X524" t="s">
        <v>2462</v>
      </c>
      <c r="Y524" t="s">
        <v>2465</v>
      </c>
      <c r="Z524" t="s">
        <v>2519</v>
      </c>
      <c r="AA524" t="s">
        <v>2602</v>
      </c>
      <c r="AB524" t="s">
        <v>2607</v>
      </c>
      <c r="AD524">
        <v>1</v>
      </c>
      <c r="AE524" t="s">
        <v>2653</v>
      </c>
      <c r="AF524" t="s">
        <v>3107</v>
      </c>
      <c r="AH524" t="s">
        <v>3109</v>
      </c>
      <c r="AI524" t="s">
        <v>3163</v>
      </c>
      <c r="AJ524" t="s">
        <v>3315</v>
      </c>
      <c r="AL524">
        <v>46210</v>
      </c>
      <c r="AM524" t="s">
        <v>3416</v>
      </c>
      <c r="AN524" t="s">
        <v>3568</v>
      </c>
      <c r="AO524" t="s">
        <v>3933</v>
      </c>
      <c r="AP524" t="s">
        <v>3933</v>
      </c>
      <c r="AQ524" t="s">
        <v>3937</v>
      </c>
      <c r="AR524" t="s">
        <v>2519</v>
      </c>
      <c r="AS524" t="s">
        <v>2602</v>
      </c>
      <c r="AT524" t="s">
        <v>3948</v>
      </c>
      <c r="AW524" t="s">
        <v>3952</v>
      </c>
      <c r="AX524" t="s">
        <v>3952</v>
      </c>
      <c r="AY524" t="s">
        <v>3959</v>
      </c>
      <c r="AZ524" t="s">
        <v>4221</v>
      </c>
      <c r="BB524">
        <v>22417</v>
      </c>
      <c r="BC524" t="s">
        <v>3937</v>
      </c>
      <c r="BD524">
        <v>2053</v>
      </c>
      <c r="BE524">
        <v>51</v>
      </c>
      <c r="BF524" t="s">
        <v>4619</v>
      </c>
    </row>
    <row r="525" spans="1:58">
      <c r="A525">
        <v>135641</v>
      </c>
      <c r="B525" t="s">
        <v>4014</v>
      </c>
      <c r="C525" t="s">
        <v>4280</v>
      </c>
      <c r="D525" t="s">
        <v>568</v>
      </c>
      <c r="E525">
        <v>1</v>
      </c>
      <c r="F525" t="s">
        <v>4235</v>
      </c>
      <c r="G525">
        <v>80000</v>
      </c>
      <c r="I525">
        <f t="shared" si="8"/>
        <v>80000</v>
      </c>
      <c r="K525" t="s">
        <v>3396</v>
      </c>
      <c r="L525">
        <v>0</v>
      </c>
      <c r="M525">
        <v>46210</v>
      </c>
      <c r="N525" t="s">
        <v>3408</v>
      </c>
      <c r="O525">
        <v>138642</v>
      </c>
      <c r="R525">
        <v>80000</v>
      </c>
      <c r="S525" t="s">
        <v>1530</v>
      </c>
      <c r="T525">
        <v>20</v>
      </c>
      <c r="U525">
        <v>52</v>
      </c>
      <c r="W525" t="s">
        <v>2405</v>
      </c>
      <c r="X525" t="s">
        <v>2462</v>
      </c>
      <c r="Y525" t="s">
        <v>2465</v>
      </c>
      <c r="Z525" t="s">
        <v>2519</v>
      </c>
      <c r="AA525" t="s">
        <v>2602</v>
      </c>
      <c r="AB525" t="s">
        <v>2607</v>
      </c>
      <c r="AD525">
        <v>1</v>
      </c>
      <c r="AE525" t="s">
        <v>2653</v>
      </c>
      <c r="AF525" t="s">
        <v>3107</v>
      </c>
      <c r="AH525" t="s">
        <v>3109</v>
      </c>
      <c r="AI525" t="s">
        <v>3163</v>
      </c>
      <c r="AJ525" t="s">
        <v>3315</v>
      </c>
      <c r="AL525">
        <v>46210</v>
      </c>
      <c r="AM525" t="s">
        <v>3416</v>
      </c>
      <c r="AN525" t="s">
        <v>3568</v>
      </c>
      <c r="AO525" t="s">
        <v>3933</v>
      </c>
      <c r="AP525" t="s">
        <v>3933</v>
      </c>
      <c r="AQ525" t="s">
        <v>3937</v>
      </c>
      <c r="AR525" t="s">
        <v>2519</v>
      </c>
      <c r="AS525" t="s">
        <v>2602</v>
      </c>
      <c r="AT525" t="s">
        <v>3948</v>
      </c>
      <c r="AW525" t="s">
        <v>3952</v>
      </c>
      <c r="AX525" t="s">
        <v>3952</v>
      </c>
      <c r="AY525" t="s">
        <v>3959</v>
      </c>
      <c r="AZ525" t="s">
        <v>4221</v>
      </c>
      <c r="BB525">
        <v>22417</v>
      </c>
      <c r="BC525" t="s">
        <v>3937</v>
      </c>
      <c r="BD525">
        <v>2053</v>
      </c>
      <c r="BE525">
        <v>52</v>
      </c>
      <c r="BF525" t="s">
        <v>4619</v>
      </c>
    </row>
    <row r="526" spans="1:58">
      <c r="A526">
        <v>135641</v>
      </c>
      <c r="B526" t="s">
        <v>4014</v>
      </c>
      <c r="C526" t="s">
        <v>4280</v>
      </c>
      <c r="D526" t="s">
        <v>569</v>
      </c>
      <c r="E526">
        <v>1</v>
      </c>
      <c r="F526" t="s">
        <v>4235</v>
      </c>
      <c r="G526">
        <v>80000</v>
      </c>
      <c r="I526">
        <f t="shared" si="8"/>
        <v>80000</v>
      </c>
      <c r="K526" t="s">
        <v>3396</v>
      </c>
      <c r="L526">
        <v>0</v>
      </c>
      <c r="M526">
        <v>46210</v>
      </c>
      <c r="N526" t="s">
        <v>3408</v>
      </c>
      <c r="O526">
        <v>138642</v>
      </c>
      <c r="R526">
        <v>80000</v>
      </c>
      <c r="S526" t="s">
        <v>1530</v>
      </c>
      <c r="T526">
        <v>20</v>
      </c>
      <c r="U526">
        <v>53</v>
      </c>
      <c r="W526" t="s">
        <v>2405</v>
      </c>
      <c r="X526" t="s">
        <v>2462</v>
      </c>
      <c r="Y526" t="s">
        <v>2465</v>
      </c>
      <c r="Z526" t="s">
        <v>2519</v>
      </c>
      <c r="AA526" t="s">
        <v>2602</v>
      </c>
      <c r="AB526" t="s">
        <v>2607</v>
      </c>
      <c r="AD526">
        <v>1</v>
      </c>
      <c r="AE526" t="s">
        <v>2653</v>
      </c>
      <c r="AF526" t="s">
        <v>3107</v>
      </c>
      <c r="AH526" t="s">
        <v>3109</v>
      </c>
      <c r="AI526" t="s">
        <v>3163</v>
      </c>
      <c r="AJ526" t="s">
        <v>3315</v>
      </c>
      <c r="AL526">
        <v>46210</v>
      </c>
      <c r="AM526" t="s">
        <v>3416</v>
      </c>
      <c r="AN526" t="s">
        <v>3568</v>
      </c>
      <c r="AO526" t="s">
        <v>3933</v>
      </c>
      <c r="AP526" t="s">
        <v>3933</v>
      </c>
      <c r="AQ526" t="s">
        <v>3937</v>
      </c>
      <c r="AR526" t="s">
        <v>2519</v>
      </c>
      <c r="AS526" t="s">
        <v>2602</v>
      </c>
      <c r="AT526" t="s">
        <v>3948</v>
      </c>
      <c r="AW526" t="s">
        <v>3952</v>
      </c>
      <c r="AX526" t="s">
        <v>3952</v>
      </c>
      <c r="AY526" t="s">
        <v>3959</v>
      </c>
      <c r="AZ526" t="s">
        <v>4221</v>
      </c>
      <c r="BB526">
        <v>22417</v>
      </c>
      <c r="BC526" t="s">
        <v>3937</v>
      </c>
      <c r="BD526">
        <v>2053</v>
      </c>
      <c r="BE526">
        <v>53</v>
      </c>
      <c r="BF526" t="s">
        <v>4619</v>
      </c>
    </row>
    <row r="527" spans="1:58">
      <c r="A527">
        <v>135641</v>
      </c>
      <c r="B527" t="s">
        <v>4014</v>
      </c>
      <c r="C527" t="s">
        <v>4280</v>
      </c>
      <c r="D527" t="s">
        <v>570</v>
      </c>
      <c r="E527">
        <v>1</v>
      </c>
      <c r="F527" t="s">
        <v>4235</v>
      </c>
      <c r="G527">
        <v>110000</v>
      </c>
      <c r="I527">
        <f t="shared" si="8"/>
        <v>110000</v>
      </c>
      <c r="K527" t="s">
        <v>3396</v>
      </c>
      <c r="L527">
        <v>0</v>
      </c>
      <c r="M527">
        <v>46210</v>
      </c>
      <c r="N527" t="s">
        <v>3408</v>
      </c>
      <c r="O527">
        <v>138642</v>
      </c>
      <c r="R527">
        <v>110000</v>
      </c>
      <c r="S527" t="s">
        <v>1698</v>
      </c>
      <c r="T527">
        <v>20</v>
      </c>
      <c r="U527">
        <v>54</v>
      </c>
      <c r="W527" t="s">
        <v>2405</v>
      </c>
      <c r="X527" t="s">
        <v>2462</v>
      </c>
      <c r="Y527" t="s">
        <v>2465</v>
      </c>
      <c r="Z527" t="s">
        <v>2519</v>
      </c>
      <c r="AA527" t="s">
        <v>2602</v>
      </c>
      <c r="AB527" t="s">
        <v>2607</v>
      </c>
      <c r="AD527">
        <v>1</v>
      </c>
      <c r="AE527" t="s">
        <v>2750</v>
      </c>
      <c r="AF527" t="s">
        <v>3107</v>
      </c>
      <c r="AH527" t="s">
        <v>3109</v>
      </c>
      <c r="AI527" t="s">
        <v>3163</v>
      </c>
      <c r="AJ527" t="s">
        <v>3315</v>
      </c>
      <c r="AL527">
        <v>46210</v>
      </c>
      <c r="AM527" t="s">
        <v>3416</v>
      </c>
      <c r="AN527" t="s">
        <v>3568</v>
      </c>
      <c r="AO527" t="s">
        <v>3933</v>
      </c>
      <c r="AP527" t="s">
        <v>3933</v>
      </c>
      <c r="AQ527" t="s">
        <v>3937</v>
      </c>
      <c r="AR527" t="s">
        <v>2519</v>
      </c>
      <c r="AS527" t="s">
        <v>2602</v>
      </c>
      <c r="AT527" t="s">
        <v>3948</v>
      </c>
      <c r="AW527" t="s">
        <v>3952</v>
      </c>
      <c r="AX527" t="s">
        <v>3952</v>
      </c>
      <c r="AY527" t="s">
        <v>3959</v>
      </c>
      <c r="AZ527" t="s">
        <v>4221</v>
      </c>
      <c r="BB527">
        <v>22417</v>
      </c>
      <c r="BC527" t="s">
        <v>3937</v>
      </c>
      <c r="BD527">
        <v>2053</v>
      </c>
      <c r="BE527">
        <v>54</v>
      </c>
      <c r="BF527" t="s">
        <v>4619</v>
      </c>
    </row>
    <row r="528" spans="1:58">
      <c r="A528">
        <v>135641</v>
      </c>
      <c r="B528" t="s">
        <v>4014</v>
      </c>
      <c r="C528" t="s">
        <v>4280</v>
      </c>
      <c r="D528" t="s">
        <v>571</v>
      </c>
      <c r="E528">
        <v>1</v>
      </c>
      <c r="F528" t="s">
        <v>4235</v>
      </c>
      <c r="G528">
        <v>160000</v>
      </c>
      <c r="I528">
        <f t="shared" si="8"/>
        <v>160000</v>
      </c>
      <c r="K528" t="s">
        <v>3396</v>
      </c>
      <c r="L528">
        <v>0</v>
      </c>
      <c r="M528">
        <v>46210</v>
      </c>
      <c r="N528" t="s">
        <v>3408</v>
      </c>
      <c r="O528">
        <v>138642</v>
      </c>
      <c r="R528">
        <v>160000</v>
      </c>
      <c r="S528" t="s">
        <v>1539</v>
      </c>
      <c r="T528">
        <v>20</v>
      </c>
      <c r="U528">
        <v>55</v>
      </c>
      <c r="W528" t="s">
        <v>2405</v>
      </c>
      <c r="X528" t="s">
        <v>2462</v>
      </c>
      <c r="Y528" t="s">
        <v>2465</v>
      </c>
      <c r="Z528" t="s">
        <v>2519</v>
      </c>
      <c r="AA528" t="s">
        <v>2602</v>
      </c>
      <c r="AB528" t="s">
        <v>2607</v>
      </c>
      <c r="AD528">
        <v>1</v>
      </c>
      <c r="AE528" t="s">
        <v>2135</v>
      </c>
      <c r="AF528" t="s">
        <v>3107</v>
      </c>
      <c r="AH528" t="s">
        <v>3109</v>
      </c>
      <c r="AI528" t="s">
        <v>3163</v>
      </c>
      <c r="AJ528" t="s">
        <v>3315</v>
      </c>
      <c r="AL528">
        <v>46210</v>
      </c>
      <c r="AM528" t="s">
        <v>3416</v>
      </c>
      <c r="AN528" t="s">
        <v>3568</v>
      </c>
      <c r="AO528" t="s">
        <v>3933</v>
      </c>
      <c r="AP528" t="s">
        <v>3933</v>
      </c>
      <c r="AQ528" t="s">
        <v>3937</v>
      </c>
      <c r="AR528" t="s">
        <v>2519</v>
      </c>
      <c r="AS528" t="s">
        <v>2602</v>
      </c>
      <c r="AT528" t="s">
        <v>3948</v>
      </c>
      <c r="AW528" t="s">
        <v>3952</v>
      </c>
      <c r="AX528" t="s">
        <v>3952</v>
      </c>
      <c r="AY528" t="s">
        <v>3959</v>
      </c>
      <c r="AZ528" t="s">
        <v>4221</v>
      </c>
      <c r="BB528">
        <v>22417</v>
      </c>
      <c r="BC528" t="s">
        <v>3937</v>
      </c>
      <c r="BD528">
        <v>2053</v>
      </c>
      <c r="BE528">
        <v>55</v>
      </c>
      <c r="BF528" t="s">
        <v>4619</v>
      </c>
    </row>
    <row r="529" spans="1:58">
      <c r="A529">
        <v>135641</v>
      </c>
      <c r="B529" t="s">
        <v>4014</v>
      </c>
      <c r="C529" t="s">
        <v>4280</v>
      </c>
      <c r="D529" t="s">
        <v>572</v>
      </c>
      <c r="E529">
        <v>1</v>
      </c>
      <c r="F529" t="s">
        <v>4235</v>
      </c>
      <c r="G529">
        <v>80000</v>
      </c>
      <c r="I529">
        <f t="shared" si="8"/>
        <v>80000</v>
      </c>
      <c r="K529" t="s">
        <v>3396</v>
      </c>
      <c r="L529">
        <v>0</v>
      </c>
      <c r="M529">
        <v>46210</v>
      </c>
      <c r="N529" t="s">
        <v>3408</v>
      </c>
      <c r="O529">
        <v>138642</v>
      </c>
      <c r="R529">
        <v>80000</v>
      </c>
      <c r="S529" t="s">
        <v>1530</v>
      </c>
      <c r="T529">
        <v>20</v>
      </c>
      <c r="U529">
        <v>56</v>
      </c>
      <c r="W529" t="s">
        <v>2405</v>
      </c>
      <c r="X529" t="s">
        <v>2462</v>
      </c>
      <c r="Y529" t="s">
        <v>2465</v>
      </c>
      <c r="Z529" t="s">
        <v>2519</v>
      </c>
      <c r="AA529" t="s">
        <v>2602</v>
      </c>
      <c r="AB529" t="s">
        <v>2607</v>
      </c>
      <c r="AD529">
        <v>1</v>
      </c>
      <c r="AE529" t="s">
        <v>2653</v>
      </c>
      <c r="AF529" t="s">
        <v>3107</v>
      </c>
      <c r="AH529" t="s">
        <v>3109</v>
      </c>
      <c r="AI529" t="s">
        <v>3163</v>
      </c>
      <c r="AJ529" t="s">
        <v>3315</v>
      </c>
      <c r="AL529">
        <v>46210</v>
      </c>
      <c r="AM529" t="s">
        <v>3416</v>
      </c>
      <c r="AN529" t="s">
        <v>3568</v>
      </c>
      <c r="AO529" t="s">
        <v>3933</v>
      </c>
      <c r="AP529" t="s">
        <v>3933</v>
      </c>
      <c r="AQ529" t="s">
        <v>3937</v>
      </c>
      <c r="AR529" t="s">
        <v>2519</v>
      </c>
      <c r="AS529" t="s">
        <v>2602</v>
      </c>
      <c r="AT529" t="s">
        <v>3948</v>
      </c>
      <c r="AW529" t="s">
        <v>3952</v>
      </c>
      <c r="AX529" t="s">
        <v>3952</v>
      </c>
      <c r="AY529" t="s">
        <v>3959</v>
      </c>
      <c r="AZ529" t="s">
        <v>4221</v>
      </c>
      <c r="BB529">
        <v>22417</v>
      </c>
      <c r="BC529" t="s">
        <v>3937</v>
      </c>
      <c r="BD529">
        <v>2053</v>
      </c>
      <c r="BE529">
        <v>56</v>
      </c>
      <c r="BF529" t="s">
        <v>4619</v>
      </c>
    </row>
    <row r="530" spans="1:58">
      <c r="A530">
        <v>135641</v>
      </c>
      <c r="B530" t="s">
        <v>4014</v>
      </c>
      <c r="C530" t="s">
        <v>4280</v>
      </c>
      <c r="D530" t="s">
        <v>573</v>
      </c>
      <c r="E530">
        <v>1</v>
      </c>
      <c r="F530" t="s">
        <v>4235</v>
      </c>
      <c r="G530">
        <v>80000</v>
      </c>
      <c r="I530">
        <f t="shared" si="8"/>
        <v>80000</v>
      </c>
      <c r="K530" t="s">
        <v>3396</v>
      </c>
      <c r="L530">
        <v>0</v>
      </c>
      <c r="M530">
        <v>46210</v>
      </c>
      <c r="N530" t="s">
        <v>3408</v>
      </c>
      <c r="O530">
        <v>138642</v>
      </c>
      <c r="R530">
        <v>80000</v>
      </c>
      <c r="S530" t="s">
        <v>1530</v>
      </c>
      <c r="T530">
        <v>20</v>
      </c>
      <c r="U530">
        <v>57</v>
      </c>
      <c r="W530" t="s">
        <v>2405</v>
      </c>
      <c r="X530" t="s">
        <v>2462</v>
      </c>
      <c r="Y530" t="s">
        <v>2465</v>
      </c>
      <c r="Z530" t="s">
        <v>2519</v>
      </c>
      <c r="AA530" t="s">
        <v>2602</v>
      </c>
      <c r="AB530" t="s">
        <v>2607</v>
      </c>
      <c r="AD530">
        <v>1</v>
      </c>
      <c r="AE530" t="s">
        <v>2653</v>
      </c>
      <c r="AF530" t="s">
        <v>3107</v>
      </c>
      <c r="AH530" t="s">
        <v>3109</v>
      </c>
      <c r="AI530" t="s">
        <v>3163</v>
      </c>
      <c r="AJ530" t="s">
        <v>3315</v>
      </c>
      <c r="AL530">
        <v>46210</v>
      </c>
      <c r="AM530" t="s">
        <v>3416</v>
      </c>
      <c r="AN530" t="s">
        <v>3568</v>
      </c>
      <c r="AO530" t="s">
        <v>3933</v>
      </c>
      <c r="AP530" t="s">
        <v>3933</v>
      </c>
      <c r="AQ530" t="s">
        <v>3937</v>
      </c>
      <c r="AR530" t="s">
        <v>2519</v>
      </c>
      <c r="AS530" t="s">
        <v>2602</v>
      </c>
      <c r="AT530" t="s">
        <v>3948</v>
      </c>
      <c r="AW530" t="s">
        <v>3952</v>
      </c>
      <c r="AX530" t="s">
        <v>3952</v>
      </c>
      <c r="AY530" t="s">
        <v>3959</v>
      </c>
      <c r="AZ530" t="s">
        <v>4221</v>
      </c>
      <c r="BB530">
        <v>22417</v>
      </c>
      <c r="BC530" t="s">
        <v>3937</v>
      </c>
      <c r="BD530">
        <v>2053</v>
      </c>
      <c r="BE530">
        <v>57</v>
      </c>
      <c r="BF530" t="s">
        <v>4619</v>
      </c>
    </row>
    <row r="531" spans="1:58">
      <c r="A531">
        <v>135641</v>
      </c>
      <c r="B531" t="s">
        <v>4014</v>
      </c>
      <c r="C531" t="s">
        <v>4280</v>
      </c>
      <c r="D531" t="s">
        <v>574</v>
      </c>
      <c r="E531">
        <v>1</v>
      </c>
      <c r="F531" t="s">
        <v>4235</v>
      </c>
      <c r="G531">
        <v>80000</v>
      </c>
      <c r="I531">
        <f t="shared" si="8"/>
        <v>80000</v>
      </c>
      <c r="K531" t="s">
        <v>3396</v>
      </c>
      <c r="L531">
        <v>0</v>
      </c>
      <c r="M531">
        <v>46210</v>
      </c>
      <c r="N531" t="s">
        <v>3408</v>
      </c>
      <c r="O531">
        <v>138642</v>
      </c>
      <c r="R531">
        <v>80000</v>
      </c>
      <c r="S531" t="s">
        <v>1530</v>
      </c>
      <c r="T531">
        <v>20</v>
      </c>
      <c r="U531">
        <v>58</v>
      </c>
      <c r="W531" t="s">
        <v>2405</v>
      </c>
      <c r="X531" t="s">
        <v>2462</v>
      </c>
      <c r="Y531" t="s">
        <v>2465</v>
      </c>
      <c r="Z531" t="s">
        <v>2519</v>
      </c>
      <c r="AA531" t="s">
        <v>2602</v>
      </c>
      <c r="AB531" t="s">
        <v>2607</v>
      </c>
      <c r="AD531">
        <v>1</v>
      </c>
      <c r="AE531" t="s">
        <v>2653</v>
      </c>
      <c r="AF531" t="s">
        <v>3107</v>
      </c>
      <c r="AH531" t="s">
        <v>3109</v>
      </c>
      <c r="AI531" t="s">
        <v>3163</v>
      </c>
      <c r="AJ531" t="s">
        <v>3315</v>
      </c>
      <c r="AL531">
        <v>46210</v>
      </c>
      <c r="AM531" t="s">
        <v>3416</v>
      </c>
      <c r="AN531" t="s">
        <v>3568</v>
      </c>
      <c r="AO531" t="s">
        <v>3933</v>
      </c>
      <c r="AP531" t="s">
        <v>3933</v>
      </c>
      <c r="AQ531" t="s">
        <v>3937</v>
      </c>
      <c r="AR531" t="s">
        <v>2519</v>
      </c>
      <c r="AS531" t="s">
        <v>2602</v>
      </c>
      <c r="AT531" t="s">
        <v>3948</v>
      </c>
      <c r="AW531" t="s">
        <v>3952</v>
      </c>
      <c r="AX531" t="s">
        <v>3952</v>
      </c>
      <c r="AY531" t="s">
        <v>3959</v>
      </c>
      <c r="AZ531" t="s">
        <v>4221</v>
      </c>
      <c r="BB531">
        <v>22417</v>
      </c>
      <c r="BC531" t="s">
        <v>3937</v>
      </c>
      <c r="BD531">
        <v>2053</v>
      </c>
      <c r="BE531">
        <v>58</v>
      </c>
      <c r="BF531" t="s">
        <v>4619</v>
      </c>
    </row>
    <row r="532" spans="1:58">
      <c r="A532">
        <v>135641</v>
      </c>
      <c r="B532" t="s">
        <v>4014</v>
      </c>
      <c r="C532" t="s">
        <v>4280</v>
      </c>
      <c r="D532" t="s">
        <v>575</v>
      </c>
      <c r="E532">
        <v>1</v>
      </c>
      <c r="F532" t="s">
        <v>4235</v>
      </c>
      <c r="G532">
        <v>160000</v>
      </c>
      <c r="I532">
        <f t="shared" si="8"/>
        <v>160000</v>
      </c>
      <c r="K532" t="s">
        <v>3396</v>
      </c>
      <c r="L532">
        <v>0</v>
      </c>
      <c r="M532">
        <v>46210</v>
      </c>
      <c r="N532" t="s">
        <v>3408</v>
      </c>
      <c r="O532">
        <v>138642</v>
      </c>
      <c r="R532">
        <v>160000</v>
      </c>
      <c r="S532" t="s">
        <v>1539</v>
      </c>
      <c r="T532">
        <v>20</v>
      </c>
      <c r="U532">
        <v>59</v>
      </c>
      <c r="W532" t="s">
        <v>2405</v>
      </c>
      <c r="X532" t="s">
        <v>2462</v>
      </c>
      <c r="Y532" t="s">
        <v>2465</v>
      </c>
      <c r="Z532" t="s">
        <v>2519</v>
      </c>
      <c r="AA532" t="s">
        <v>2602</v>
      </c>
      <c r="AB532" t="s">
        <v>2607</v>
      </c>
      <c r="AD532">
        <v>1</v>
      </c>
      <c r="AE532" t="s">
        <v>2135</v>
      </c>
      <c r="AF532" t="s">
        <v>3107</v>
      </c>
      <c r="AH532" t="s">
        <v>3109</v>
      </c>
      <c r="AI532" t="s">
        <v>3163</v>
      </c>
      <c r="AJ532" t="s">
        <v>3315</v>
      </c>
      <c r="AL532">
        <v>46210</v>
      </c>
      <c r="AM532" t="s">
        <v>3416</v>
      </c>
      <c r="AN532" t="s">
        <v>3568</v>
      </c>
      <c r="AO532" t="s">
        <v>3933</v>
      </c>
      <c r="AP532" t="s">
        <v>3933</v>
      </c>
      <c r="AQ532" t="s">
        <v>3937</v>
      </c>
      <c r="AR532" t="s">
        <v>2519</v>
      </c>
      <c r="AS532" t="s">
        <v>2602</v>
      </c>
      <c r="AT532" t="s">
        <v>3948</v>
      </c>
      <c r="AW532" t="s">
        <v>3952</v>
      </c>
      <c r="AX532" t="s">
        <v>3952</v>
      </c>
      <c r="AY532" t="s">
        <v>3959</v>
      </c>
      <c r="AZ532" t="s">
        <v>4221</v>
      </c>
      <c r="BB532">
        <v>22417</v>
      </c>
      <c r="BC532" t="s">
        <v>3937</v>
      </c>
      <c r="BD532">
        <v>2053</v>
      </c>
      <c r="BE532">
        <v>59</v>
      </c>
      <c r="BF532" t="s">
        <v>4619</v>
      </c>
    </row>
    <row r="533" spans="1:58">
      <c r="A533">
        <v>135641</v>
      </c>
      <c r="B533" t="s">
        <v>4014</v>
      </c>
      <c r="C533" t="s">
        <v>4280</v>
      </c>
      <c r="D533" t="s">
        <v>576</v>
      </c>
      <c r="E533">
        <v>1</v>
      </c>
      <c r="F533" t="s">
        <v>4235</v>
      </c>
      <c r="G533">
        <v>160000</v>
      </c>
      <c r="I533">
        <f t="shared" si="8"/>
        <v>160000</v>
      </c>
      <c r="K533" t="s">
        <v>3396</v>
      </c>
      <c r="L533">
        <v>0</v>
      </c>
      <c r="M533">
        <v>46210</v>
      </c>
      <c r="N533" t="s">
        <v>3408</v>
      </c>
      <c r="O533">
        <v>138642</v>
      </c>
      <c r="R533">
        <v>160000</v>
      </c>
      <c r="S533" t="s">
        <v>1539</v>
      </c>
      <c r="T533">
        <v>20</v>
      </c>
      <c r="U533">
        <v>60</v>
      </c>
      <c r="W533" t="s">
        <v>2405</v>
      </c>
      <c r="X533" t="s">
        <v>2462</v>
      </c>
      <c r="Y533" t="s">
        <v>2465</v>
      </c>
      <c r="Z533" t="s">
        <v>2519</v>
      </c>
      <c r="AA533" t="s">
        <v>2602</v>
      </c>
      <c r="AB533" t="s">
        <v>2607</v>
      </c>
      <c r="AD533">
        <v>1</v>
      </c>
      <c r="AE533" t="s">
        <v>2135</v>
      </c>
      <c r="AF533" t="s">
        <v>3107</v>
      </c>
      <c r="AH533" t="s">
        <v>3109</v>
      </c>
      <c r="AI533" t="s">
        <v>3163</v>
      </c>
      <c r="AJ533" t="s">
        <v>3315</v>
      </c>
      <c r="AL533">
        <v>46210</v>
      </c>
      <c r="AM533" t="s">
        <v>3416</v>
      </c>
      <c r="AN533" t="s">
        <v>3568</v>
      </c>
      <c r="AO533" t="s">
        <v>3933</v>
      </c>
      <c r="AP533" t="s">
        <v>3933</v>
      </c>
      <c r="AQ533" t="s">
        <v>3937</v>
      </c>
      <c r="AR533" t="s">
        <v>2519</v>
      </c>
      <c r="AS533" t="s">
        <v>2602</v>
      </c>
      <c r="AT533" t="s">
        <v>3948</v>
      </c>
      <c r="AW533" t="s">
        <v>3952</v>
      </c>
      <c r="AX533" t="s">
        <v>3952</v>
      </c>
      <c r="AY533" t="s">
        <v>3959</v>
      </c>
      <c r="AZ533" t="s">
        <v>4221</v>
      </c>
      <c r="BB533">
        <v>22417</v>
      </c>
      <c r="BC533" t="s">
        <v>3937</v>
      </c>
      <c r="BD533">
        <v>2053</v>
      </c>
      <c r="BE533">
        <v>60</v>
      </c>
      <c r="BF533" t="s">
        <v>4619</v>
      </c>
    </row>
    <row r="534" spans="1:58">
      <c r="A534">
        <v>135641</v>
      </c>
      <c r="B534" t="s">
        <v>4014</v>
      </c>
      <c r="C534" t="s">
        <v>4280</v>
      </c>
      <c r="D534" t="s">
        <v>577</v>
      </c>
      <c r="E534">
        <v>1</v>
      </c>
      <c r="F534" t="s">
        <v>4235</v>
      </c>
      <c r="G534">
        <v>80000</v>
      </c>
      <c r="I534">
        <f t="shared" si="8"/>
        <v>80000</v>
      </c>
      <c r="K534" t="s">
        <v>3396</v>
      </c>
      <c r="L534">
        <v>0</v>
      </c>
      <c r="M534">
        <v>46210</v>
      </c>
      <c r="N534" t="s">
        <v>3408</v>
      </c>
      <c r="O534">
        <v>138642</v>
      </c>
      <c r="R534">
        <v>80000</v>
      </c>
      <c r="S534" t="s">
        <v>1530</v>
      </c>
      <c r="T534">
        <v>20</v>
      </c>
      <c r="U534">
        <v>61</v>
      </c>
      <c r="W534" t="s">
        <v>2405</v>
      </c>
      <c r="X534" t="s">
        <v>2462</v>
      </c>
      <c r="Y534" t="s">
        <v>2465</v>
      </c>
      <c r="Z534" t="s">
        <v>2519</v>
      </c>
      <c r="AA534" t="s">
        <v>2602</v>
      </c>
      <c r="AB534" t="s">
        <v>2607</v>
      </c>
      <c r="AD534">
        <v>1</v>
      </c>
      <c r="AE534" t="s">
        <v>2653</v>
      </c>
      <c r="AF534" t="s">
        <v>3107</v>
      </c>
      <c r="AH534" t="s">
        <v>3109</v>
      </c>
      <c r="AI534" t="s">
        <v>3163</v>
      </c>
      <c r="AJ534" t="s">
        <v>3315</v>
      </c>
      <c r="AL534">
        <v>46210</v>
      </c>
      <c r="AM534" t="s">
        <v>3416</v>
      </c>
      <c r="AN534" t="s">
        <v>3568</v>
      </c>
      <c r="AO534" t="s">
        <v>3933</v>
      </c>
      <c r="AP534" t="s">
        <v>3933</v>
      </c>
      <c r="AQ534" t="s">
        <v>3937</v>
      </c>
      <c r="AR534" t="s">
        <v>2519</v>
      </c>
      <c r="AS534" t="s">
        <v>2602</v>
      </c>
      <c r="AT534" t="s">
        <v>3948</v>
      </c>
      <c r="AW534" t="s">
        <v>3952</v>
      </c>
      <c r="AX534" t="s">
        <v>3952</v>
      </c>
      <c r="AY534" t="s">
        <v>3959</v>
      </c>
      <c r="AZ534" t="s">
        <v>4221</v>
      </c>
      <c r="BB534">
        <v>22417</v>
      </c>
      <c r="BC534" t="s">
        <v>3937</v>
      </c>
      <c r="BD534">
        <v>2053</v>
      </c>
      <c r="BE534">
        <v>61</v>
      </c>
      <c r="BF534" t="s">
        <v>4619</v>
      </c>
    </row>
    <row r="535" spans="1:58">
      <c r="A535">
        <v>135641</v>
      </c>
      <c r="B535" t="s">
        <v>4014</v>
      </c>
      <c r="C535" t="s">
        <v>4280</v>
      </c>
      <c r="D535" t="s">
        <v>578</v>
      </c>
      <c r="E535">
        <v>1</v>
      </c>
      <c r="F535" t="s">
        <v>4235</v>
      </c>
      <c r="G535">
        <v>80000</v>
      </c>
      <c r="I535">
        <f t="shared" si="8"/>
        <v>80000</v>
      </c>
      <c r="K535" t="s">
        <v>3396</v>
      </c>
      <c r="L535">
        <v>0</v>
      </c>
      <c r="M535">
        <v>46210</v>
      </c>
      <c r="N535" t="s">
        <v>3408</v>
      </c>
      <c r="O535">
        <v>138642</v>
      </c>
      <c r="R535">
        <v>80000</v>
      </c>
      <c r="S535" t="s">
        <v>1530</v>
      </c>
      <c r="T535">
        <v>20</v>
      </c>
      <c r="U535">
        <v>62</v>
      </c>
      <c r="W535" t="s">
        <v>2405</v>
      </c>
      <c r="X535" t="s">
        <v>2462</v>
      </c>
      <c r="Y535" t="s">
        <v>2465</v>
      </c>
      <c r="Z535" t="s">
        <v>2519</v>
      </c>
      <c r="AA535" t="s">
        <v>2602</v>
      </c>
      <c r="AB535" t="s">
        <v>2607</v>
      </c>
      <c r="AD535">
        <v>1</v>
      </c>
      <c r="AE535" t="s">
        <v>2653</v>
      </c>
      <c r="AF535" t="s">
        <v>3107</v>
      </c>
      <c r="AH535" t="s">
        <v>3109</v>
      </c>
      <c r="AI535" t="s">
        <v>3163</v>
      </c>
      <c r="AJ535" t="s">
        <v>3315</v>
      </c>
      <c r="AL535">
        <v>46210</v>
      </c>
      <c r="AM535" t="s">
        <v>3416</v>
      </c>
      <c r="AN535" t="s">
        <v>3568</v>
      </c>
      <c r="AO535" t="s">
        <v>3933</v>
      </c>
      <c r="AP535" t="s">
        <v>3933</v>
      </c>
      <c r="AQ535" t="s">
        <v>3937</v>
      </c>
      <c r="AR535" t="s">
        <v>2519</v>
      </c>
      <c r="AS535" t="s">
        <v>2602</v>
      </c>
      <c r="AT535" t="s">
        <v>3948</v>
      </c>
      <c r="AW535" t="s">
        <v>3952</v>
      </c>
      <c r="AX535" t="s">
        <v>3952</v>
      </c>
      <c r="AY535" t="s">
        <v>3959</v>
      </c>
      <c r="AZ535" t="s">
        <v>4221</v>
      </c>
      <c r="BB535">
        <v>22417</v>
      </c>
      <c r="BC535" t="s">
        <v>3937</v>
      </c>
      <c r="BD535">
        <v>2053</v>
      </c>
      <c r="BE535">
        <v>62</v>
      </c>
      <c r="BF535" t="s">
        <v>4619</v>
      </c>
    </row>
    <row r="536" spans="1:58">
      <c r="A536">
        <v>135641</v>
      </c>
      <c r="B536" t="s">
        <v>4014</v>
      </c>
      <c r="C536" t="s">
        <v>4280</v>
      </c>
      <c r="D536" t="s">
        <v>579</v>
      </c>
      <c r="E536">
        <v>1</v>
      </c>
      <c r="F536" t="s">
        <v>4235</v>
      </c>
      <c r="G536">
        <v>160000</v>
      </c>
      <c r="I536">
        <f t="shared" si="8"/>
        <v>160000</v>
      </c>
      <c r="K536" t="s">
        <v>3396</v>
      </c>
      <c r="L536">
        <v>0</v>
      </c>
      <c r="M536">
        <v>46210</v>
      </c>
      <c r="N536" t="s">
        <v>3408</v>
      </c>
      <c r="O536">
        <v>138642</v>
      </c>
      <c r="R536">
        <v>160000</v>
      </c>
      <c r="S536" t="s">
        <v>1539</v>
      </c>
      <c r="T536">
        <v>20</v>
      </c>
      <c r="U536">
        <v>63</v>
      </c>
      <c r="W536" t="s">
        <v>2405</v>
      </c>
      <c r="X536" t="s">
        <v>2462</v>
      </c>
      <c r="Y536" t="s">
        <v>2465</v>
      </c>
      <c r="Z536" t="s">
        <v>2519</v>
      </c>
      <c r="AA536" t="s">
        <v>2602</v>
      </c>
      <c r="AB536" t="s">
        <v>2607</v>
      </c>
      <c r="AD536">
        <v>1</v>
      </c>
      <c r="AE536" t="s">
        <v>2135</v>
      </c>
      <c r="AF536" t="s">
        <v>3107</v>
      </c>
      <c r="AH536" t="s">
        <v>3109</v>
      </c>
      <c r="AI536" t="s">
        <v>3163</v>
      </c>
      <c r="AJ536" t="s">
        <v>3315</v>
      </c>
      <c r="AL536">
        <v>46210</v>
      </c>
      <c r="AM536" t="s">
        <v>3416</v>
      </c>
      <c r="AN536" t="s">
        <v>3568</v>
      </c>
      <c r="AO536" t="s">
        <v>3933</v>
      </c>
      <c r="AP536" t="s">
        <v>3933</v>
      </c>
      <c r="AQ536" t="s">
        <v>3937</v>
      </c>
      <c r="AR536" t="s">
        <v>2519</v>
      </c>
      <c r="AS536" t="s">
        <v>2602</v>
      </c>
      <c r="AT536" t="s">
        <v>3948</v>
      </c>
      <c r="AW536" t="s">
        <v>3952</v>
      </c>
      <c r="AX536" t="s">
        <v>3952</v>
      </c>
      <c r="AY536" t="s">
        <v>3959</v>
      </c>
      <c r="AZ536" t="s">
        <v>4221</v>
      </c>
      <c r="BB536">
        <v>22417</v>
      </c>
      <c r="BC536" t="s">
        <v>3937</v>
      </c>
      <c r="BD536">
        <v>2053</v>
      </c>
      <c r="BE536">
        <v>63</v>
      </c>
      <c r="BF536" t="s">
        <v>4619</v>
      </c>
    </row>
    <row r="537" spans="1:58">
      <c r="A537">
        <v>135641</v>
      </c>
      <c r="B537" t="s">
        <v>4014</v>
      </c>
      <c r="C537" t="s">
        <v>4280</v>
      </c>
      <c r="D537" t="s">
        <v>580</v>
      </c>
      <c r="E537">
        <v>1</v>
      </c>
      <c r="F537" t="s">
        <v>4235</v>
      </c>
      <c r="G537">
        <v>80000</v>
      </c>
      <c r="I537">
        <f t="shared" si="8"/>
        <v>80000</v>
      </c>
      <c r="K537" t="s">
        <v>3396</v>
      </c>
      <c r="L537">
        <v>0</v>
      </c>
      <c r="M537">
        <v>46210</v>
      </c>
      <c r="N537" t="s">
        <v>3408</v>
      </c>
      <c r="O537">
        <v>138642</v>
      </c>
      <c r="R537">
        <v>80000</v>
      </c>
      <c r="S537" t="s">
        <v>1530</v>
      </c>
      <c r="T537">
        <v>20</v>
      </c>
      <c r="U537">
        <v>64</v>
      </c>
      <c r="W537" t="s">
        <v>2405</v>
      </c>
      <c r="X537" t="s">
        <v>2462</v>
      </c>
      <c r="Y537" t="s">
        <v>2465</v>
      </c>
      <c r="Z537" t="s">
        <v>2519</v>
      </c>
      <c r="AA537" t="s">
        <v>2602</v>
      </c>
      <c r="AB537" t="s">
        <v>2607</v>
      </c>
      <c r="AD537">
        <v>1</v>
      </c>
      <c r="AE537" t="s">
        <v>2653</v>
      </c>
      <c r="AF537" t="s">
        <v>3107</v>
      </c>
      <c r="AH537" t="s">
        <v>3109</v>
      </c>
      <c r="AI537" t="s">
        <v>3163</v>
      </c>
      <c r="AJ537" t="s">
        <v>3315</v>
      </c>
      <c r="AL537">
        <v>46210</v>
      </c>
      <c r="AM537" t="s">
        <v>3416</v>
      </c>
      <c r="AN537" t="s">
        <v>3568</v>
      </c>
      <c r="AO537" t="s">
        <v>3933</v>
      </c>
      <c r="AP537" t="s">
        <v>3933</v>
      </c>
      <c r="AQ537" t="s">
        <v>3937</v>
      </c>
      <c r="AR537" t="s">
        <v>2519</v>
      </c>
      <c r="AS537" t="s">
        <v>2602</v>
      </c>
      <c r="AT537" t="s">
        <v>3948</v>
      </c>
      <c r="AW537" t="s">
        <v>3952</v>
      </c>
      <c r="AX537" t="s">
        <v>3952</v>
      </c>
      <c r="AY537" t="s">
        <v>3959</v>
      </c>
      <c r="AZ537" t="s">
        <v>4221</v>
      </c>
      <c r="BB537">
        <v>22417</v>
      </c>
      <c r="BC537" t="s">
        <v>3937</v>
      </c>
      <c r="BD537">
        <v>2053</v>
      </c>
      <c r="BE537">
        <v>64</v>
      </c>
      <c r="BF537" t="s">
        <v>4619</v>
      </c>
    </row>
    <row r="538" spans="1:58">
      <c r="A538">
        <v>135641</v>
      </c>
      <c r="B538" t="s">
        <v>4014</v>
      </c>
      <c r="C538" t="s">
        <v>4280</v>
      </c>
      <c r="D538" t="s">
        <v>581</v>
      </c>
      <c r="E538">
        <v>1</v>
      </c>
      <c r="F538" t="s">
        <v>4235</v>
      </c>
      <c r="G538">
        <v>80000</v>
      </c>
      <c r="I538">
        <f t="shared" si="8"/>
        <v>80000</v>
      </c>
      <c r="K538" t="s">
        <v>3396</v>
      </c>
      <c r="L538">
        <v>0</v>
      </c>
      <c r="M538">
        <v>46210</v>
      </c>
      <c r="N538" t="s">
        <v>3408</v>
      </c>
      <c r="O538">
        <v>138642</v>
      </c>
      <c r="R538">
        <v>80000</v>
      </c>
      <c r="S538" t="s">
        <v>1530</v>
      </c>
      <c r="T538">
        <v>20</v>
      </c>
      <c r="U538">
        <v>65</v>
      </c>
      <c r="W538" t="s">
        <v>2405</v>
      </c>
      <c r="X538" t="s">
        <v>2462</v>
      </c>
      <c r="Y538" t="s">
        <v>2465</v>
      </c>
      <c r="Z538" t="s">
        <v>2519</v>
      </c>
      <c r="AA538" t="s">
        <v>2602</v>
      </c>
      <c r="AB538" t="s">
        <v>2607</v>
      </c>
      <c r="AD538">
        <v>1</v>
      </c>
      <c r="AE538" t="s">
        <v>2653</v>
      </c>
      <c r="AF538" t="s">
        <v>3107</v>
      </c>
      <c r="AH538" t="s">
        <v>3109</v>
      </c>
      <c r="AI538" t="s">
        <v>3163</v>
      </c>
      <c r="AJ538" t="s">
        <v>3315</v>
      </c>
      <c r="AL538">
        <v>46210</v>
      </c>
      <c r="AM538" t="s">
        <v>3416</v>
      </c>
      <c r="AN538" t="s">
        <v>3568</v>
      </c>
      <c r="AO538" t="s">
        <v>3933</v>
      </c>
      <c r="AP538" t="s">
        <v>3933</v>
      </c>
      <c r="AQ538" t="s">
        <v>3937</v>
      </c>
      <c r="AR538" t="s">
        <v>2519</v>
      </c>
      <c r="AS538" t="s">
        <v>2602</v>
      </c>
      <c r="AT538" t="s">
        <v>3948</v>
      </c>
      <c r="AW538" t="s">
        <v>3952</v>
      </c>
      <c r="AX538" t="s">
        <v>3952</v>
      </c>
      <c r="AY538" t="s">
        <v>3959</v>
      </c>
      <c r="AZ538" t="s">
        <v>4221</v>
      </c>
      <c r="BB538">
        <v>22417</v>
      </c>
      <c r="BC538" t="s">
        <v>3937</v>
      </c>
      <c r="BD538">
        <v>2053</v>
      </c>
      <c r="BE538">
        <v>65</v>
      </c>
      <c r="BF538" t="s">
        <v>4619</v>
      </c>
    </row>
    <row r="539" spans="1:58">
      <c r="A539">
        <v>135641</v>
      </c>
      <c r="B539" t="s">
        <v>4014</v>
      </c>
      <c r="C539" t="s">
        <v>4280</v>
      </c>
      <c r="D539" t="s">
        <v>582</v>
      </c>
      <c r="E539">
        <v>1</v>
      </c>
      <c r="F539" t="s">
        <v>4235</v>
      </c>
      <c r="G539">
        <v>160000</v>
      </c>
      <c r="I539">
        <f t="shared" si="8"/>
        <v>160000</v>
      </c>
      <c r="K539" t="s">
        <v>3396</v>
      </c>
      <c r="L539">
        <v>0</v>
      </c>
      <c r="M539">
        <v>46210</v>
      </c>
      <c r="N539" t="s">
        <v>3408</v>
      </c>
      <c r="O539">
        <v>138642</v>
      </c>
      <c r="R539">
        <v>160000</v>
      </c>
      <c r="S539" t="s">
        <v>1539</v>
      </c>
      <c r="T539">
        <v>20</v>
      </c>
      <c r="U539">
        <v>66</v>
      </c>
      <c r="W539" t="s">
        <v>2405</v>
      </c>
      <c r="X539" t="s">
        <v>2462</v>
      </c>
      <c r="Y539" t="s">
        <v>2465</v>
      </c>
      <c r="Z539" t="s">
        <v>2519</v>
      </c>
      <c r="AA539" t="s">
        <v>2602</v>
      </c>
      <c r="AB539" t="s">
        <v>2607</v>
      </c>
      <c r="AD539">
        <v>1</v>
      </c>
      <c r="AE539" t="s">
        <v>2135</v>
      </c>
      <c r="AF539" t="s">
        <v>3107</v>
      </c>
      <c r="AH539" t="s">
        <v>3109</v>
      </c>
      <c r="AI539" t="s">
        <v>3163</v>
      </c>
      <c r="AJ539" t="s">
        <v>3315</v>
      </c>
      <c r="AL539">
        <v>46210</v>
      </c>
      <c r="AM539" t="s">
        <v>3416</v>
      </c>
      <c r="AN539" t="s">
        <v>3568</v>
      </c>
      <c r="AO539" t="s">
        <v>3933</v>
      </c>
      <c r="AP539" t="s">
        <v>3933</v>
      </c>
      <c r="AQ539" t="s">
        <v>3937</v>
      </c>
      <c r="AR539" t="s">
        <v>2519</v>
      </c>
      <c r="AS539" t="s">
        <v>2602</v>
      </c>
      <c r="AT539" t="s">
        <v>3948</v>
      </c>
      <c r="AW539" t="s">
        <v>3952</v>
      </c>
      <c r="AX539" t="s">
        <v>3952</v>
      </c>
      <c r="AY539" t="s">
        <v>3959</v>
      </c>
      <c r="AZ539" t="s">
        <v>4221</v>
      </c>
      <c r="BB539">
        <v>22417</v>
      </c>
      <c r="BC539" t="s">
        <v>3937</v>
      </c>
      <c r="BD539">
        <v>2053</v>
      </c>
      <c r="BE539">
        <v>66</v>
      </c>
      <c r="BF539" t="s">
        <v>4619</v>
      </c>
    </row>
    <row r="540" spans="1:58">
      <c r="A540">
        <v>135641</v>
      </c>
      <c r="B540" t="s">
        <v>4014</v>
      </c>
      <c r="C540" t="s">
        <v>4280</v>
      </c>
      <c r="D540" t="s">
        <v>583</v>
      </c>
      <c r="E540">
        <v>1</v>
      </c>
      <c r="F540" t="s">
        <v>4235</v>
      </c>
      <c r="G540">
        <v>160000</v>
      </c>
      <c r="I540">
        <f t="shared" si="8"/>
        <v>160000</v>
      </c>
      <c r="K540" t="s">
        <v>3396</v>
      </c>
      <c r="L540">
        <v>0</v>
      </c>
      <c r="M540">
        <v>46210</v>
      </c>
      <c r="N540" t="s">
        <v>3408</v>
      </c>
      <c r="O540">
        <v>138642</v>
      </c>
      <c r="R540">
        <v>160000</v>
      </c>
      <c r="S540" t="s">
        <v>1539</v>
      </c>
      <c r="T540">
        <v>20</v>
      </c>
      <c r="U540">
        <v>67</v>
      </c>
      <c r="W540" t="s">
        <v>2405</v>
      </c>
      <c r="X540" t="s">
        <v>2462</v>
      </c>
      <c r="Y540" t="s">
        <v>2465</v>
      </c>
      <c r="Z540" t="s">
        <v>2519</v>
      </c>
      <c r="AA540" t="s">
        <v>2602</v>
      </c>
      <c r="AB540" t="s">
        <v>2607</v>
      </c>
      <c r="AD540">
        <v>1</v>
      </c>
      <c r="AE540" t="s">
        <v>2135</v>
      </c>
      <c r="AF540" t="s">
        <v>3107</v>
      </c>
      <c r="AH540" t="s">
        <v>3109</v>
      </c>
      <c r="AI540" t="s">
        <v>3163</v>
      </c>
      <c r="AJ540" t="s">
        <v>3315</v>
      </c>
      <c r="AL540">
        <v>46210</v>
      </c>
      <c r="AM540" t="s">
        <v>3416</v>
      </c>
      <c r="AN540" t="s">
        <v>3568</v>
      </c>
      <c r="AO540" t="s">
        <v>3933</v>
      </c>
      <c r="AP540" t="s">
        <v>3933</v>
      </c>
      <c r="AQ540" t="s">
        <v>3937</v>
      </c>
      <c r="AR540" t="s">
        <v>2519</v>
      </c>
      <c r="AS540" t="s">
        <v>2602</v>
      </c>
      <c r="AT540" t="s">
        <v>3948</v>
      </c>
      <c r="AW540" t="s">
        <v>3952</v>
      </c>
      <c r="AX540" t="s">
        <v>3952</v>
      </c>
      <c r="AY540" t="s">
        <v>3959</v>
      </c>
      <c r="AZ540" t="s">
        <v>4221</v>
      </c>
      <c r="BB540">
        <v>22417</v>
      </c>
      <c r="BC540" t="s">
        <v>3937</v>
      </c>
      <c r="BD540">
        <v>2053</v>
      </c>
      <c r="BE540">
        <v>67</v>
      </c>
      <c r="BF540" t="s">
        <v>4619</v>
      </c>
    </row>
    <row r="541" spans="1:58">
      <c r="A541">
        <v>135641</v>
      </c>
      <c r="B541" t="s">
        <v>4014</v>
      </c>
      <c r="C541" t="s">
        <v>4280</v>
      </c>
      <c r="D541" t="s">
        <v>584</v>
      </c>
      <c r="E541">
        <v>1</v>
      </c>
      <c r="F541" t="s">
        <v>4235</v>
      </c>
      <c r="G541">
        <v>80000</v>
      </c>
      <c r="I541">
        <f t="shared" si="8"/>
        <v>80000</v>
      </c>
      <c r="K541" t="s">
        <v>3396</v>
      </c>
      <c r="L541">
        <v>0</v>
      </c>
      <c r="M541">
        <v>46210</v>
      </c>
      <c r="N541" t="s">
        <v>3408</v>
      </c>
      <c r="O541">
        <v>138642</v>
      </c>
      <c r="R541">
        <v>80000</v>
      </c>
      <c r="S541" t="s">
        <v>1530</v>
      </c>
      <c r="T541">
        <v>20</v>
      </c>
      <c r="U541">
        <v>68</v>
      </c>
      <c r="W541" t="s">
        <v>2405</v>
      </c>
      <c r="X541" t="s">
        <v>2462</v>
      </c>
      <c r="Y541" t="s">
        <v>2465</v>
      </c>
      <c r="Z541" t="s">
        <v>2519</v>
      </c>
      <c r="AA541" t="s">
        <v>2602</v>
      </c>
      <c r="AB541" t="s">
        <v>2607</v>
      </c>
      <c r="AD541">
        <v>1</v>
      </c>
      <c r="AE541" t="s">
        <v>2653</v>
      </c>
      <c r="AF541" t="s">
        <v>3107</v>
      </c>
      <c r="AH541" t="s">
        <v>3109</v>
      </c>
      <c r="AI541" t="s">
        <v>3163</v>
      </c>
      <c r="AJ541" t="s">
        <v>3315</v>
      </c>
      <c r="AL541">
        <v>46210</v>
      </c>
      <c r="AM541" t="s">
        <v>3416</v>
      </c>
      <c r="AN541" t="s">
        <v>3568</v>
      </c>
      <c r="AO541" t="s">
        <v>3933</v>
      </c>
      <c r="AP541" t="s">
        <v>3933</v>
      </c>
      <c r="AQ541" t="s">
        <v>3937</v>
      </c>
      <c r="AR541" t="s">
        <v>2519</v>
      </c>
      <c r="AS541" t="s">
        <v>2602</v>
      </c>
      <c r="AT541" t="s">
        <v>3948</v>
      </c>
      <c r="AW541" t="s">
        <v>3952</v>
      </c>
      <c r="AX541" t="s">
        <v>3952</v>
      </c>
      <c r="AY541" t="s">
        <v>3959</v>
      </c>
      <c r="AZ541" t="s">
        <v>4221</v>
      </c>
      <c r="BB541">
        <v>22417</v>
      </c>
      <c r="BC541" t="s">
        <v>3937</v>
      </c>
      <c r="BD541">
        <v>2053</v>
      </c>
      <c r="BE541">
        <v>68</v>
      </c>
      <c r="BF541" t="s">
        <v>4619</v>
      </c>
    </row>
    <row r="542" spans="1:58">
      <c r="A542">
        <v>135641</v>
      </c>
      <c r="B542" t="s">
        <v>4014</v>
      </c>
      <c r="C542" t="s">
        <v>4280</v>
      </c>
      <c r="D542" t="s">
        <v>585</v>
      </c>
      <c r="E542">
        <v>1</v>
      </c>
      <c r="F542" t="s">
        <v>4235</v>
      </c>
      <c r="G542">
        <v>240000</v>
      </c>
      <c r="I542">
        <f t="shared" si="8"/>
        <v>240000</v>
      </c>
      <c r="K542" t="s">
        <v>3396</v>
      </c>
      <c r="L542">
        <v>0</v>
      </c>
      <c r="M542">
        <v>46210</v>
      </c>
      <c r="N542" t="s">
        <v>3408</v>
      </c>
      <c r="O542">
        <v>138642</v>
      </c>
      <c r="R542">
        <v>240000</v>
      </c>
      <c r="S542" t="s">
        <v>1592</v>
      </c>
      <c r="T542">
        <v>20</v>
      </c>
      <c r="U542">
        <v>69</v>
      </c>
      <c r="W542" t="s">
        <v>2405</v>
      </c>
      <c r="X542" t="s">
        <v>2462</v>
      </c>
      <c r="Y542" t="s">
        <v>2465</v>
      </c>
      <c r="Z542" t="s">
        <v>2519</v>
      </c>
      <c r="AA542" t="s">
        <v>2602</v>
      </c>
      <c r="AB542" t="s">
        <v>2607</v>
      </c>
      <c r="AD542">
        <v>1</v>
      </c>
      <c r="AE542" t="s">
        <v>1517</v>
      </c>
      <c r="AF542" t="s">
        <v>3107</v>
      </c>
      <c r="AH542" t="s">
        <v>3109</v>
      </c>
      <c r="AI542" t="s">
        <v>3163</v>
      </c>
      <c r="AJ542" t="s">
        <v>3315</v>
      </c>
      <c r="AL542">
        <v>46210</v>
      </c>
      <c r="AM542" t="s">
        <v>3416</v>
      </c>
      <c r="AN542" t="s">
        <v>3568</v>
      </c>
      <c r="AO542" t="s">
        <v>3933</v>
      </c>
      <c r="AP542" t="s">
        <v>3933</v>
      </c>
      <c r="AQ542" t="s">
        <v>3937</v>
      </c>
      <c r="AR542" t="s">
        <v>2519</v>
      </c>
      <c r="AS542" t="s">
        <v>2602</v>
      </c>
      <c r="AT542" t="s">
        <v>3948</v>
      </c>
      <c r="AW542" t="s">
        <v>3952</v>
      </c>
      <c r="AX542" t="s">
        <v>3952</v>
      </c>
      <c r="AY542" t="s">
        <v>3959</v>
      </c>
      <c r="AZ542" t="s">
        <v>4221</v>
      </c>
      <c r="BB542">
        <v>22417</v>
      </c>
      <c r="BC542" t="s">
        <v>3937</v>
      </c>
      <c r="BD542">
        <v>2053</v>
      </c>
      <c r="BE542">
        <v>69</v>
      </c>
      <c r="BF542" t="s">
        <v>4619</v>
      </c>
    </row>
    <row r="543" spans="1:58">
      <c r="A543">
        <v>135641</v>
      </c>
      <c r="B543" t="s">
        <v>4014</v>
      </c>
      <c r="C543" t="s">
        <v>4280</v>
      </c>
      <c r="D543" t="s">
        <v>586</v>
      </c>
      <c r="E543">
        <v>1</v>
      </c>
      <c r="F543" t="s">
        <v>4235</v>
      </c>
      <c r="G543">
        <v>150000</v>
      </c>
      <c r="I543">
        <f t="shared" si="8"/>
        <v>150000</v>
      </c>
      <c r="K543" t="s">
        <v>3396</v>
      </c>
      <c r="L543">
        <v>0</v>
      </c>
      <c r="M543">
        <v>46210</v>
      </c>
      <c r="N543" t="s">
        <v>3408</v>
      </c>
      <c r="O543">
        <v>138642</v>
      </c>
      <c r="R543">
        <v>150000</v>
      </c>
      <c r="S543" t="s">
        <v>1526</v>
      </c>
      <c r="T543">
        <v>20</v>
      </c>
      <c r="U543">
        <v>70</v>
      </c>
      <c r="W543" t="s">
        <v>2405</v>
      </c>
      <c r="X543" t="s">
        <v>2462</v>
      </c>
      <c r="Y543" t="s">
        <v>2465</v>
      </c>
      <c r="Z543" t="s">
        <v>2519</v>
      </c>
      <c r="AA543" t="s">
        <v>2602</v>
      </c>
      <c r="AB543" t="s">
        <v>2607</v>
      </c>
      <c r="AD543">
        <v>1</v>
      </c>
      <c r="AE543" t="s">
        <v>1643</v>
      </c>
      <c r="AF543" t="s">
        <v>3107</v>
      </c>
      <c r="AH543" t="s">
        <v>3109</v>
      </c>
      <c r="AI543" t="s">
        <v>3163</v>
      </c>
      <c r="AJ543" t="s">
        <v>3315</v>
      </c>
      <c r="AL543">
        <v>46210</v>
      </c>
      <c r="AM543" t="s">
        <v>3416</v>
      </c>
      <c r="AN543" t="s">
        <v>3568</v>
      </c>
      <c r="AO543" t="s">
        <v>3933</v>
      </c>
      <c r="AP543" t="s">
        <v>3933</v>
      </c>
      <c r="AQ543" t="s">
        <v>3937</v>
      </c>
      <c r="AR543" t="s">
        <v>2519</v>
      </c>
      <c r="AS543" t="s">
        <v>2602</v>
      </c>
      <c r="AT543" t="s">
        <v>3948</v>
      </c>
      <c r="AW543" t="s">
        <v>3952</v>
      </c>
      <c r="AX543" t="s">
        <v>3952</v>
      </c>
      <c r="AY543" t="s">
        <v>3959</v>
      </c>
      <c r="AZ543" t="s">
        <v>4221</v>
      </c>
      <c r="BB543">
        <v>22417</v>
      </c>
      <c r="BC543" t="s">
        <v>3937</v>
      </c>
      <c r="BD543">
        <v>2053</v>
      </c>
      <c r="BE543">
        <v>70</v>
      </c>
      <c r="BF543" t="s">
        <v>4619</v>
      </c>
    </row>
    <row r="544" spans="1:58">
      <c r="A544">
        <v>135642</v>
      </c>
      <c r="B544" t="s">
        <v>3983</v>
      </c>
      <c r="C544" t="s">
        <v>4280</v>
      </c>
      <c r="D544" t="s">
        <v>587</v>
      </c>
      <c r="E544">
        <v>1</v>
      </c>
      <c r="F544" t="s">
        <v>4235</v>
      </c>
      <c r="G544">
        <v>5320000</v>
      </c>
      <c r="I544">
        <f t="shared" si="8"/>
        <v>5320000</v>
      </c>
      <c r="K544" t="s">
        <v>3396</v>
      </c>
      <c r="L544">
        <v>0</v>
      </c>
      <c r="M544">
        <v>46210</v>
      </c>
      <c r="N544" t="s">
        <v>3408</v>
      </c>
      <c r="O544">
        <v>138801</v>
      </c>
      <c r="R544">
        <v>5320000</v>
      </c>
      <c r="S544" t="s">
        <v>1699</v>
      </c>
      <c r="T544">
        <v>0</v>
      </c>
      <c r="U544">
        <v>1</v>
      </c>
      <c r="W544" t="s">
        <v>2405</v>
      </c>
      <c r="X544" t="s">
        <v>2462</v>
      </c>
      <c r="Y544" t="s">
        <v>2465</v>
      </c>
      <c r="Z544" t="s">
        <v>2508</v>
      </c>
      <c r="AA544" t="s">
        <v>2593</v>
      </c>
      <c r="AB544" t="s">
        <v>2607</v>
      </c>
      <c r="AD544">
        <v>0</v>
      </c>
      <c r="AE544" t="s">
        <v>2609</v>
      </c>
      <c r="AF544" t="s">
        <v>3107</v>
      </c>
      <c r="AH544" t="s">
        <v>3109</v>
      </c>
      <c r="AI544" t="s">
        <v>1699</v>
      </c>
      <c r="AJ544" t="s">
        <v>1699</v>
      </c>
      <c r="AL544">
        <v>46210</v>
      </c>
      <c r="AM544" t="s">
        <v>3416</v>
      </c>
      <c r="AN544" t="s">
        <v>3569</v>
      </c>
      <c r="AO544" t="s">
        <v>3933</v>
      </c>
      <c r="AP544" t="s">
        <v>3933</v>
      </c>
      <c r="AQ544" t="s">
        <v>3937</v>
      </c>
      <c r="AR544" t="s">
        <v>2508</v>
      </c>
      <c r="AS544" t="s">
        <v>2593</v>
      </c>
      <c r="AT544" t="s">
        <v>3948</v>
      </c>
      <c r="AW544" t="s">
        <v>3954</v>
      </c>
      <c r="AX544" t="s">
        <v>3954</v>
      </c>
      <c r="AY544" t="s">
        <v>3959</v>
      </c>
      <c r="AZ544" t="s">
        <v>4221</v>
      </c>
      <c r="BB544">
        <v>22417</v>
      </c>
      <c r="BC544" t="s">
        <v>3937</v>
      </c>
      <c r="BD544">
        <v>2322</v>
      </c>
      <c r="BE544">
        <v>1</v>
      </c>
      <c r="BF544" t="s">
        <v>3416</v>
      </c>
    </row>
    <row r="545" spans="1:58">
      <c r="A545">
        <v>135643</v>
      </c>
      <c r="B545" t="s">
        <v>3982</v>
      </c>
      <c r="C545" t="s">
        <v>4305</v>
      </c>
      <c r="D545" t="s">
        <v>588</v>
      </c>
      <c r="E545">
        <v>1</v>
      </c>
      <c r="F545" t="s">
        <v>4235</v>
      </c>
      <c r="G545">
        <v>850000</v>
      </c>
      <c r="I545">
        <f t="shared" si="8"/>
        <v>850000</v>
      </c>
      <c r="K545" t="s">
        <v>3396</v>
      </c>
      <c r="L545">
        <v>0</v>
      </c>
      <c r="M545">
        <v>46210</v>
      </c>
      <c r="N545" t="s">
        <v>3408</v>
      </c>
      <c r="O545">
        <v>138675</v>
      </c>
      <c r="R545">
        <v>850000</v>
      </c>
      <c r="S545" t="s">
        <v>1700</v>
      </c>
      <c r="T545">
        <v>20</v>
      </c>
      <c r="U545">
        <v>1</v>
      </c>
      <c r="W545" t="s">
        <v>2405</v>
      </c>
      <c r="X545" t="s">
        <v>2462</v>
      </c>
      <c r="Y545" t="s">
        <v>2465</v>
      </c>
      <c r="Z545" t="s">
        <v>2511</v>
      </c>
      <c r="AA545" t="s">
        <v>2598</v>
      </c>
      <c r="AB545" t="s">
        <v>2607</v>
      </c>
      <c r="AD545">
        <v>0</v>
      </c>
      <c r="AE545" t="s">
        <v>2609</v>
      </c>
      <c r="AF545" t="s">
        <v>3107</v>
      </c>
      <c r="AH545" t="s">
        <v>3109</v>
      </c>
      <c r="AI545" t="s">
        <v>3164</v>
      </c>
      <c r="AJ545" t="s">
        <v>3316</v>
      </c>
      <c r="AL545">
        <v>46210</v>
      </c>
      <c r="AM545" t="s">
        <v>3416</v>
      </c>
      <c r="AN545" t="s">
        <v>3570</v>
      </c>
      <c r="AO545" t="s">
        <v>3933</v>
      </c>
      <c r="AP545" t="s">
        <v>3933</v>
      </c>
      <c r="AQ545" t="s">
        <v>3937</v>
      </c>
      <c r="AR545" t="s">
        <v>2511</v>
      </c>
      <c r="AS545" t="s">
        <v>2598</v>
      </c>
      <c r="AT545" t="s">
        <v>3948</v>
      </c>
      <c r="AW545" t="s">
        <v>3954</v>
      </c>
      <c r="AX545" t="s">
        <v>3954</v>
      </c>
      <c r="AY545" t="s">
        <v>3959</v>
      </c>
      <c r="AZ545" t="s">
        <v>4221</v>
      </c>
      <c r="BB545">
        <v>22421</v>
      </c>
      <c r="BC545" t="s">
        <v>3937</v>
      </c>
      <c r="BD545">
        <v>2633</v>
      </c>
      <c r="BE545">
        <v>1</v>
      </c>
      <c r="BF545" t="s">
        <v>3416</v>
      </c>
    </row>
    <row r="546" spans="1:58">
      <c r="A546">
        <v>135643</v>
      </c>
      <c r="B546" t="s">
        <v>3982</v>
      </c>
      <c r="C546" t="s">
        <v>120</v>
      </c>
      <c r="D546" t="s">
        <v>589</v>
      </c>
      <c r="E546">
        <v>1</v>
      </c>
      <c r="F546" t="s">
        <v>4235</v>
      </c>
      <c r="G546">
        <v>-59500</v>
      </c>
      <c r="I546">
        <f t="shared" si="8"/>
        <v>-59500</v>
      </c>
      <c r="K546" t="s">
        <v>3396</v>
      </c>
      <c r="L546">
        <v>0</v>
      </c>
      <c r="M546">
        <v>46210</v>
      </c>
      <c r="N546" t="s">
        <v>3408</v>
      </c>
      <c r="O546">
        <v>138675</v>
      </c>
      <c r="R546">
        <v>-59500</v>
      </c>
      <c r="S546" t="s">
        <v>1701</v>
      </c>
      <c r="T546">
        <v>20</v>
      </c>
      <c r="U546">
        <v>2</v>
      </c>
      <c r="W546" t="s">
        <v>2415</v>
      </c>
      <c r="X546" t="s">
        <v>2462</v>
      </c>
      <c r="Y546" t="s">
        <v>2465</v>
      </c>
      <c r="Z546" t="s">
        <v>2511</v>
      </c>
      <c r="AA546" t="s">
        <v>2598</v>
      </c>
      <c r="AB546" t="s">
        <v>2607</v>
      </c>
      <c r="AD546">
        <v>0</v>
      </c>
      <c r="AE546" t="s">
        <v>2609</v>
      </c>
      <c r="AF546" t="s">
        <v>3107</v>
      </c>
      <c r="AH546" t="s">
        <v>3109</v>
      </c>
      <c r="AI546" t="s">
        <v>3164</v>
      </c>
      <c r="AJ546" t="s">
        <v>3316</v>
      </c>
      <c r="AL546">
        <v>46210</v>
      </c>
      <c r="AM546" t="s">
        <v>3416</v>
      </c>
      <c r="AN546" t="s">
        <v>3570</v>
      </c>
      <c r="AO546" t="s">
        <v>3933</v>
      </c>
      <c r="AP546" t="s">
        <v>3933</v>
      </c>
      <c r="AQ546" t="s">
        <v>3937</v>
      </c>
      <c r="AR546" t="s">
        <v>2511</v>
      </c>
      <c r="AS546" t="s">
        <v>2598</v>
      </c>
      <c r="AT546" t="s">
        <v>3948</v>
      </c>
      <c r="AW546" t="s">
        <v>3954</v>
      </c>
      <c r="AX546" t="s">
        <v>3954</v>
      </c>
      <c r="AY546" t="s">
        <v>3959</v>
      </c>
      <c r="AZ546" t="s">
        <v>4221</v>
      </c>
      <c r="BB546">
        <v>2057</v>
      </c>
      <c r="BC546" t="s">
        <v>3937</v>
      </c>
      <c r="BD546">
        <v>2633</v>
      </c>
      <c r="BE546">
        <v>2</v>
      </c>
      <c r="BF546" t="s">
        <v>3416</v>
      </c>
    </row>
    <row r="547" spans="1:58">
      <c r="A547">
        <v>135644</v>
      </c>
      <c r="B547" t="s">
        <v>4014</v>
      </c>
      <c r="C547" t="s">
        <v>4244</v>
      </c>
      <c r="D547" t="s">
        <v>590</v>
      </c>
      <c r="E547">
        <v>1</v>
      </c>
      <c r="F547" t="s">
        <v>4235</v>
      </c>
      <c r="G547">
        <v>8023444</v>
      </c>
      <c r="I547">
        <f t="shared" si="8"/>
        <v>8023444</v>
      </c>
      <c r="K547" t="s">
        <v>3396</v>
      </c>
      <c r="L547">
        <v>0</v>
      </c>
      <c r="M547">
        <v>46210</v>
      </c>
      <c r="N547" t="s">
        <v>3408</v>
      </c>
      <c r="O547">
        <v>138742</v>
      </c>
      <c r="R547">
        <v>8023444</v>
      </c>
      <c r="S547" t="s">
        <v>1702</v>
      </c>
      <c r="T547">
        <v>20</v>
      </c>
      <c r="U547">
        <v>1</v>
      </c>
      <c r="W547" t="s">
        <v>2405</v>
      </c>
      <c r="X547" t="s">
        <v>2462</v>
      </c>
      <c r="Y547" t="s">
        <v>2465</v>
      </c>
      <c r="Z547" t="s">
        <v>2508</v>
      </c>
      <c r="AA547" t="s">
        <v>2593</v>
      </c>
      <c r="AB547" t="s">
        <v>2607</v>
      </c>
      <c r="AD547">
        <v>0</v>
      </c>
      <c r="AE547" t="s">
        <v>2609</v>
      </c>
      <c r="AF547" t="s">
        <v>3107</v>
      </c>
      <c r="AH547" t="s">
        <v>3109</v>
      </c>
      <c r="AI547" t="s">
        <v>3165</v>
      </c>
      <c r="AJ547" t="s">
        <v>1702</v>
      </c>
      <c r="AL547">
        <v>46210</v>
      </c>
      <c r="AM547" t="s">
        <v>3416</v>
      </c>
      <c r="AN547" t="s">
        <v>3571</v>
      </c>
      <c r="AO547" t="s">
        <v>3933</v>
      </c>
      <c r="AP547" t="s">
        <v>3933</v>
      </c>
      <c r="AQ547" t="s">
        <v>3937</v>
      </c>
      <c r="AR547" t="s">
        <v>2508</v>
      </c>
      <c r="AS547" t="s">
        <v>2593</v>
      </c>
      <c r="AT547" t="s">
        <v>3948</v>
      </c>
      <c r="AW547" t="s">
        <v>3954</v>
      </c>
      <c r="AX547" t="s">
        <v>3954</v>
      </c>
      <c r="AY547" t="s">
        <v>3959</v>
      </c>
      <c r="AZ547" t="s">
        <v>4227</v>
      </c>
      <c r="BB547">
        <v>14862</v>
      </c>
      <c r="BC547" t="s">
        <v>3937</v>
      </c>
      <c r="BD547">
        <v>2053</v>
      </c>
      <c r="BE547">
        <v>1</v>
      </c>
      <c r="BF547" t="s">
        <v>3416</v>
      </c>
    </row>
    <row r="548" spans="1:58">
      <c r="A548">
        <v>135645</v>
      </c>
      <c r="B548" t="s">
        <v>3973</v>
      </c>
      <c r="C548" t="s">
        <v>4259</v>
      </c>
      <c r="D548" t="s">
        <v>591</v>
      </c>
      <c r="E548">
        <v>1</v>
      </c>
      <c r="F548" t="s">
        <v>4235</v>
      </c>
      <c r="G548">
        <v>1945300</v>
      </c>
      <c r="I548">
        <f t="shared" si="8"/>
        <v>1945300</v>
      </c>
      <c r="K548" t="s">
        <v>3396</v>
      </c>
      <c r="L548">
        <v>0</v>
      </c>
      <c r="M548">
        <v>46211</v>
      </c>
      <c r="N548" t="s">
        <v>3409</v>
      </c>
      <c r="O548">
        <v>138877</v>
      </c>
      <c r="R548">
        <v>1945300</v>
      </c>
      <c r="S548" t="s">
        <v>1703</v>
      </c>
      <c r="T548">
        <v>0</v>
      </c>
      <c r="U548">
        <v>1</v>
      </c>
      <c r="W548" t="s">
        <v>2414</v>
      </c>
      <c r="X548" t="s">
        <v>2463</v>
      </c>
      <c r="Y548" t="s">
        <v>2464</v>
      </c>
      <c r="Z548" t="s">
        <v>2480</v>
      </c>
      <c r="AA548" t="s">
        <v>2599</v>
      </c>
      <c r="AB548" t="s">
        <v>2607</v>
      </c>
      <c r="AD548">
        <v>0</v>
      </c>
      <c r="AE548" t="s">
        <v>2609</v>
      </c>
      <c r="AF548" t="s">
        <v>3107</v>
      </c>
      <c r="AH548" t="s">
        <v>3108</v>
      </c>
      <c r="AI548" t="s">
        <v>1703</v>
      </c>
      <c r="AJ548" t="s">
        <v>1703</v>
      </c>
      <c r="AK548" t="s">
        <v>3400</v>
      </c>
      <c r="AL548">
        <v>46211</v>
      </c>
      <c r="AM548" t="s">
        <v>3416</v>
      </c>
      <c r="AN548" t="s">
        <v>3572</v>
      </c>
      <c r="AO548" t="s">
        <v>3933</v>
      </c>
      <c r="AP548" t="s">
        <v>3933</v>
      </c>
      <c r="AQ548" t="s">
        <v>3943</v>
      </c>
      <c r="AR548" t="s">
        <v>2480</v>
      </c>
      <c r="AS548" t="s">
        <v>2599</v>
      </c>
      <c r="AT548" t="s">
        <v>3949</v>
      </c>
      <c r="AW548" t="s">
        <v>3954</v>
      </c>
      <c r="AX548" t="s">
        <v>3954</v>
      </c>
      <c r="AY548" t="s">
        <v>3958</v>
      </c>
      <c r="AZ548" t="s">
        <v>4228</v>
      </c>
      <c r="BB548">
        <v>1250</v>
      </c>
      <c r="BC548" t="s">
        <v>3943</v>
      </c>
      <c r="BD548">
        <v>2886</v>
      </c>
      <c r="BE548">
        <v>1</v>
      </c>
      <c r="BF548" t="s">
        <v>3408</v>
      </c>
    </row>
    <row r="549" spans="1:58">
      <c r="A549">
        <v>135646</v>
      </c>
      <c r="B549" t="s">
        <v>3973</v>
      </c>
      <c r="C549" t="s">
        <v>4259</v>
      </c>
      <c r="D549" t="s">
        <v>592</v>
      </c>
      <c r="E549">
        <v>2</v>
      </c>
      <c r="F549" t="s">
        <v>4235</v>
      </c>
      <c r="G549">
        <v>1860700</v>
      </c>
      <c r="I549">
        <f t="shared" si="8"/>
        <v>3721400</v>
      </c>
      <c r="K549" t="s">
        <v>3396</v>
      </c>
      <c r="L549">
        <v>0</v>
      </c>
      <c r="M549">
        <v>46211</v>
      </c>
      <c r="N549" t="s">
        <v>3409</v>
      </c>
      <c r="O549">
        <v>138876</v>
      </c>
      <c r="R549">
        <v>3721400</v>
      </c>
      <c r="S549" t="s">
        <v>1704</v>
      </c>
      <c r="T549">
        <v>0</v>
      </c>
      <c r="U549">
        <v>1</v>
      </c>
      <c r="W549" t="s">
        <v>2414</v>
      </c>
      <c r="X549" t="s">
        <v>2463</v>
      </c>
      <c r="Y549" t="s">
        <v>2464</v>
      </c>
      <c r="Z549" t="s">
        <v>2480</v>
      </c>
      <c r="AA549" t="s">
        <v>2599</v>
      </c>
      <c r="AB549" t="s">
        <v>2607</v>
      </c>
      <c r="AD549">
        <v>0</v>
      </c>
      <c r="AE549" t="s">
        <v>2609</v>
      </c>
      <c r="AF549" t="s">
        <v>3107</v>
      </c>
      <c r="AH549" t="s">
        <v>3108</v>
      </c>
      <c r="AI549" t="s">
        <v>1704</v>
      </c>
      <c r="AJ549" t="s">
        <v>1704</v>
      </c>
      <c r="AK549" t="s">
        <v>3400</v>
      </c>
      <c r="AL549">
        <v>46211</v>
      </c>
      <c r="AM549" t="s">
        <v>3416</v>
      </c>
      <c r="AN549" t="s">
        <v>3573</v>
      </c>
      <c r="AO549" t="s">
        <v>3933</v>
      </c>
      <c r="AP549" t="s">
        <v>3933</v>
      </c>
      <c r="AQ549" t="s">
        <v>3943</v>
      </c>
      <c r="AR549" t="s">
        <v>2480</v>
      </c>
      <c r="AS549" t="s">
        <v>2599</v>
      </c>
      <c r="AT549" t="s">
        <v>3949</v>
      </c>
      <c r="AW549" t="s">
        <v>3954</v>
      </c>
      <c r="AX549" t="s">
        <v>3954</v>
      </c>
      <c r="AY549" t="s">
        <v>3958</v>
      </c>
      <c r="AZ549" t="s">
        <v>4212</v>
      </c>
      <c r="BB549">
        <v>1250</v>
      </c>
      <c r="BC549" t="s">
        <v>3943</v>
      </c>
      <c r="BD549">
        <v>2886</v>
      </c>
      <c r="BE549">
        <v>1</v>
      </c>
      <c r="BF549" t="s">
        <v>3408</v>
      </c>
    </row>
    <row r="550" spans="1:58">
      <c r="A550">
        <v>135647</v>
      </c>
      <c r="B550" t="s">
        <v>3985</v>
      </c>
      <c r="C550" t="s">
        <v>4260</v>
      </c>
      <c r="D550" t="s">
        <v>593</v>
      </c>
      <c r="E550">
        <v>1</v>
      </c>
      <c r="F550" t="s">
        <v>4235</v>
      </c>
      <c r="G550">
        <v>27170250</v>
      </c>
      <c r="I550">
        <f t="shared" si="8"/>
        <v>27170250</v>
      </c>
      <c r="K550" t="s">
        <v>3396</v>
      </c>
      <c r="L550">
        <v>0</v>
      </c>
      <c r="M550">
        <v>46211</v>
      </c>
      <c r="N550" t="s">
        <v>3409</v>
      </c>
      <c r="O550">
        <v>138765</v>
      </c>
      <c r="R550">
        <v>27170250</v>
      </c>
      <c r="S550" t="s">
        <v>1705</v>
      </c>
      <c r="T550">
        <v>20</v>
      </c>
      <c r="U550">
        <v>1</v>
      </c>
      <c r="W550" t="s">
        <v>2405</v>
      </c>
      <c r="X550" t="s">
        <v>2462</v>
      </c>
      <c r="Y550" t="s">
        <v>2465</v>
      </c>
      <c r="Z550" t="s">
        <v>2488</v>
      </c>
      <c r="AA550" t="s">
        <v>2593</v>
      </c>
      <c r="AB550" t="s">
        <v>2607</v>
      </c>
      <c r="AD550">
        <v>1</v>
      </c>
      <c r="AE550" t="s">
        <v>2751</v>
      </c>
      <c r="AF550" t="s">
        <v>3107</v>
      </c>
      <c r="AH550" t="s">
        <v>3109</v>
      </c>
      <c r="AI550" t="s">
        <v>2751</v>
      </c>
      <c r="AJ550" t="s">
        <v>1705</v>
      </c>
      <c r="AL550">
        <v>46211</v>
      </c>
      <c r="AM550" t="s">
        <v>3416</v>
      </c>
      <c r="AN550" t="s">
        <v>3574</v>
      </c>
      <c r="AO550" t="s">
        <v>3933</v>
      </c>
      <c r="AP550" t="s">
        <v>3933</v>
      </c>
      <c r="AQ550" t="s">
        <v>3937</v>
      </c>
      <c r="AR550" t="s">
        <v>2488</v>
      </c>
      <c r="AS550" t="s">
        <v>2593</v>
      </c>
      <c r="AT550" t="s">
        <v>3948</v>
      </c>
      <c r="AW550" t="s">
        <v>3952</v>
      </c>
      <c r="AX550" t="s">
        <v>3952</v>
      </c>
      <c r="AY550" t="s">
        <v>3959</v>
      </c>
      <c r="AZ550" t="s">
        <v>4220</v>
      </c>
      <c r="BB550">
        <v>22418</v>
      </c>
      <c r="BC550" t="s">
        <v>3937</v>
      </c>
      <c r="BD550">
        <v>2332</v>
      </c>
      <c r="BE550">
        <v>1</v>
      </c>
      <c r="BF550" t="s">
        <v>3408</v>
      </c>
    </row>
    <row r="551" spans="1:58">
      <c r="A551">
        <v>135648</v>
      </c>
      <c r="B551" t="s">
        <v>4049</v>
      </c>
      <c r="C551" t="s">
        <v>4287</v>
      </c>
      <c r="D551" t="s">
        <v>594</v>
      </c>
      <c r="E551">
        <v>1</v>
      </c>
      <c r="F551" t="s">
        <v>4235</v>
      </c>
      <c r="G551">
        <v>180000</v>
      </c>
      <c r="I551">
        <f t="shared" si="8"/>
        <v>180000</v>
      </c>
      <c r="K551" t="s">
        <v>3396</v>
      </c>
      <c r="L551">
        <v>0</v>
      </c>
      <c r="M551">
        <v>46211</v>
      </c>
      <c r="N551" t="s">
        <v>3409</v>
      </c>
      <c r="O551">
        <v>138768</v>
      </c>
      <c r="R551">
        <v>180000</v>
      </c>
      <c r="S551" t="s">
        <v>1526</v>
      </c>
      <c r="T551">
        <v>0</v>
      </c>
      <c r="U551">
        <v>1</v>
      </c>
      <c r="W551" t="s">
        <v>2405</v>
      </c>
      <c r="X551" t="s">
        <v>2462</v>
      </c>
      <c r="Y551" t="s">
        <v>2465</v>
      </c>
      <c r="Z551" t="s">
        <v>2527</v>
      </c>
      <c r="AA551" t="s">
        <v>2593</v>
      </c>
      <c r="AB551" t="s">
        <v>2607</v>
      </c>
      <c r="AD551">
        <v>1</v>
      </c>
      <c r="AE551" t="s">
        <v>1526</v>
      </c>
      <c r="AF551" t="s">
        <v>3107</v>
      </c>
      <c r="AH551" t="s">
        <v>3109</v>
      </c>
      <c r="AI551" t="s">
        <v>1526</v>
      </c>
      <c r="AJ551" t="s">
        <v>1526</v>
      </c>
      <c r="AK551" t="s">
        <v>3400</v>
      </c>
      <c r="AL551">
        <v>46211</v>
      </c>
      <c r="AM551" t="s">
        <v>3416</v>
      </c>
      <c r="AN551" t="s">
        <v>3575</v>
      </c>
      <c r="AO551" t="s">
        <v>3933</v>
      </c>
      <c r="AP551" t="s">
        <v>3933</v>
      </c>
      <c r="AQ551" t="s">
        <v>3937</v>
      </c>
      <c r="AR551" t="s">
        <v>2527</v>
      </c>
      <c r="AS551" t="s">
        <v>2593</v>
      </c>
      <c r="AT551" t="s">
        <v>3948</v>
      </c>
      <c r="AW551" t="s">
        <v>3952</v>
      </c>
      <c r="AX551" t="s">
        <v>3952</v>
      </c>
      <c r="AY551" t="s">
        <v>3959</v>
      </c>
      <c r="AZ551" t="s">
        <v>4227</v>
      </c>
      <c r="BB551">
        <v>22422</v>
      </c>
      <c r="BC551" t="s">
        <v>3937</v>
      </c>
      <c r="BD551">
        <v>2328</v>
      </c>
      <c r="BE551">
        <v>1</v>
      </c>
      <c r="BF551" t="s">
        <v>3401</v>
      </c>
    </row>
    <row r="552" spans="1:58">
      <c r="A552">
        <v>135649</v>
      </c>
      <c r="B552" t="s">
        <v>4050</v>
      </c>
      <c r="C552" t="s">
        <v>4306</v>
      </c>
      <c r="D552" t="s">
        <v>595</v>
      </c>
      <c r="E552">
        <v>3</v>
      </c>
      <c r="F552" t="s">
        <v>4235</v>
      </c>
      <c r="G552">
        <v>449166.66</v>
      </c>
      <c r="I552">
        <f t="shared" si="8"/>
        <v>1347499.98</v>
      </c>
      <c r="K552" t="s">
        <v>3396</v>
      </c>
      <c r="L552">
        <v>0</v>
      </c>
      <c r="M552">
        <v>46211</v>
      </c>
      <c r="N552" t="s">
        <v>3409</v>
      </c>
      <c r="O552">
        <v>138778</v>
      </c>
      <c r="R552">
        <v>1347499.98</v>
      </c>
      <c r="S552" t="s">
        <v>1706</v>
      </c>
      <c r="T552">
        <v>20</v>
      </c>
      <c r="U552">
        <v>1</v>
      </c>
      <c r="W552" t="s">
        <v>2428</v>
      </c>
      <c r="X552" t="s">
        <v>2462</v>
      </c>
      <c r="Y552" t="s">
        <v>2465</v>
      </c>
      <c r="Z552" t="s">
        <v>2509</v>
      </c>
      <c r="AA552" t="s">
        <v>2593</v>
      </c>
      <c r="AB552" t="s">
        <v>2607</v>
      </c>
      <c r="AD552">
        <v>3</v>
      </c>
      <c r="AE552" t="s">
        <v>2752</v>
      </c>
      <c r="AF552" t="s">
        <v>3107</v>
      </c>
      <c r="AH552" t="s">
        <v>3109</v>
      </c>
      <c r="AI552" t="s">
        <v>3166</v>
      </c>
      <c r="AJ552" t="s">
        <v>3317</v>
      </c>
      <c r="AK552" t="s">
        <v>3400</v>
      </c>
      <c r="AL552">
        <v>46211</v>
      </c>
      <c r="AM552" t="s">
        <v>3416</v>
      </c>
      <c r="AN552" t="s">
        <v>3576</v>
      </c>
      <c r="AO552" t="s">
        <v>3933</v>
      </c>
      <c r="AP552" t="s">
        <v>3934</v>
      </c>
      <c r="AQ552" t="s">
        <v>3937</v>
      </c>
      <c r="AR552" t="s">
        <v>2509</v>
      </c>
      <c r="AS552" t="s">
        <v>2593</v>
      </c>
      <c r="AT552" t="s">
        <v>3948</v>
      </c>
      <c r="AW552" t="s">
        <v>3952</v>
      </c>
      <c r="AX552" t="s">
        <v>3952</v>
      </c>
      <c r="AY552" t="s">
        <v>3959</v>
      </c>
      <c r="AZ552" t="s">
        <v>4221</v>
      </c>
      <c r="BB552">
        <v>25434</v>
      </c>
      <c r="BC552" t="s">
        <v>3937</v>
      </c>
      <c r="BD552">
        <v>717</v>
      </c>
      <c r="BE552">
        <v>1</v>
      </c>
      <c r="BF552" t="s">
        <v>3406</v>
      </c>
    </row>
    <row r="553" spans="1:58">
      <c r="A553">
        <v>135649</v>
      </c>
      <c r="B553" t="s">
        <v>4050</v>
      </c>
      <c r="C553" t="s">
        <v>120</v>
      </c>
      <c r="D553" t="s">
        <v>1</v>
      </c>
      <c r="E553">
        <v>1</v>
      </c>
      <c r="F553" t="s">
        <v>4235</v>
      </c>
      <c r="G553">
        <v>-134750</v>
      </c>
      <c r="I553">
        <f t="shared" si="8"/>
        <v>-134750</v>
      </c>
      <c r="K553" t="s">
        <v>3396</v>
      </c>
      <c r="L553">
        <v>0</v>
      </c>
      <c r="M553">
        <v>46211</v>
      </c>
      <c r="N553" t="s">
        <v>3409</v>
      </c>
      <c r="O553">
        <v>138778</v>
      </c>
      <c r="R553">
        <v>-134750</v>
      </c>
      <c r="S553" t="s">
        <v>1707</v>
      </c>
      <c r="T553">
        <v>20</v>
      </c>
      <c r="U553">
        <v>2</v>
      </c>
      <c r="W553" t="s">
        <v>2415</v>
      </c>
      <c r="X553" t="s">
        <v>2462</v>
      </c>
      <c r="Y553" t="s">
        <v>2465</v>
      </c>
      <c r="Z553" t="s">
        <v>2509</v>
      </c>
      <c r="AA553" t="s">
        <v>2593</v>
      </c>
      <c r="AB553" t="s">
        <v>2607</v>
      </c>
      <c r="AD553">
        <v>1</v>
      </c>
      <c r="AE553" t="s">
        <v>2753</v>
      </c>
      <c r="AF553" t="s">
        <v>3107</v>
      </c>
      <c r="AH553" t="s">
        <v>3109</v>
      </c>
      <c r="AI553" t="s">
        <v>3166</v>
      </c>
      <c r="AJ553" t="s">
        <v>3317</v>
      </c>
      <c r="AK553" t="s">
        <v>3400</v>
      </c>
      <c r="AL553">
        <v>46211</v>
      </c>
      <c r="AM553" t="s">
        <v>3416</v>
      </c>
      <c r="AN553" t="s">
        <v>3576</v>
      </c>
      <c r="AO553" t="s">
        <v>3933</v>
      </c>
      <c r="AP553" t="s">
        <v>3934</v>
      </c>
      <c r="AQ553" t="s">
        <v>3937</v>
      </c>
      <c r="AR553" t="s">
        <v>2509</v>
      </c>
      <c r="AS553" t="s">
        <v>2593</v>
      </c>
      <c r="AT553" t="s">
        <v>3948</v>
      </c>
      <c r="AW553" t="s">
        <v>3952</v>
      </c>
      <c r="AX553" t="s">
        <v>3952</v>
      </c>
      <c r="AY553" t="s">
        <v>3959</v>
      </c>
      <c r="AZ553" t="s">
        <v>4221</v>
      </c>
      <c r="BB553">
        <v>2057</v>
      </c>
      <c r="BC553" t="s">
        <v>3937</v>
      </c>
      <c r="BD553">
        <v>717</v>
      </c>
      <c r="BE553">
        <v>2</v>
      </c>
      <c r="BF553" t="s">
        <v>3406</v>
      </c>
    </row>
    <row r="554" spans="1:58">
      <c r="A554">
        <v>135650</v>
      </c>
      <c r="B554" t="s">
        <v>4019</v>
      </c>
      <c r="C554" t="s">
        <v>4252</v>
      </c>
      <c r="D554" t="s">
        <v>596</v>
      </c>
      <c r="E554">
        <v>1</v>
      </c>
      <c r="F554" t="s">
        <v>4235</v>
      </c>
      <c r="G554">
        <v>2822710.42</v>
      </c>
      <c r="I554">
        <f t="shared" si="8"/>
        <v>2822710.42</v>
      </c>
      <c r="K554" t="s">
        <v>3396</v>
      </c>
      <c r="L554">
        <v>0</v>
      </c>
      <c r="M554">
        <v>46211</v>
      </c>
      <c r="N554" t="s">
        <v>3409</v>
      </c>
      <c r="O554">
        <v>138785</v>
      </c>
      <c r="R554">
        <v>2822710.42</v>
      </c>
      <c r="S554" t="s">
        <v>1708</v>
      </c>
      <c r="T554">
        <v>20</v>
      </c>
      <c r="U554">
        <v>1</v>
      </c>
      <c r="W554" t="s">
        <v>2405</v>
      </c>
      <c r="X554" t="s">
        <v>2462</v>
      </c>
      <c r="Y554" t="s">
        <v>2465</v>
      </c>
      <c r="Z554" t="s">
        <v>2488</v>
      </c>
      <c r="AA554" t="s">
        <v>2598</v>
      </c>
      <c r="AB554" t="s">
        <v>2607</v>
      </c>
      <c r="AD554">
        <v>1</v>
      </c>
      <c r="AE554" t="s">
        <v>2754</v>
      </c>
      <c r="AF554" t="s">
        <v>3107</v>
      </c>
      <c r="AH554" t="s">
        <v>3109</v>
      </c>
      <c r="AI554" t="s">
        <v>2754</v>
      </c>
      <c r="AJ554" t="s">
        <v>1708</v>
      </c>
      <c r="AK554" t="s">
        <v>3400</v>
      </c>
      <c r="AL554">
        <v>46211</v>
      </c>
      <c r="AM554" t="s">
        <v>3416</v>
      </c>
      <c r="AN554" t="s">
        <v>3577</v>
      </c>
      <c r="AO554" t="s">
        <v>3933</v>
      </c>
      <c r="AP554" t="s">
        <v>3933</v>
      </c>
      <c r="AQ554" t="s">
        <v>3937</v>
      </c>
      <c r="AR554" t="s">
        <v>2488</v>
      </c>
      <c r="AS554" t="s">
        <v>2598</v>
      </c>
      <c r="AT554" t="s">
        <v>3948</v>
      </c>
      <c r="AW554" t="s">
        <v>3952</v>
      </c>
      <c r="AX554" t="s">
        <v>3952</v>
      </c>
      <c r="AY554" t="s">
        <v>3959</v>
      </c>
      <c r="AZ554" t="s">
        <v>4221</v>
      </c>
      <c r="BB554">
        <v>6965</v>
      </c>
      <c r="BC554" t="s">
        <v>3937</v>
      </c>
      <c r="BD554">
        <v>1688</v>
      </c>
      <c r="BE554">
        <v>1</v>
      </c>
      <c r="BF554" t="s">
        <v>3406</v>
      </c>
    </row>
    <row r="555" spans="1:58">
      <c r="A555">
        <v>135651</v>
      </c>
      <c r="B555" t="s">
        <v>3982</v>
      </c>
      <c r="C555" t="s">
        <v>4305</v>
      </c>
      <c r="D555" t="s">
        <v>597</v>
      </c>
      <c r="E555">
        <v>1</v>
      </c>
      <c r="F555" t="s">
        <v>4235</v>
      </c>
      <c r="G555">
        <v>36077000</v>
      </c>
      <c r="I555">
        <f t="shared" si="8"/>
        <v>36077000</v>
      </c>
      <c r="K555" t="s">
        <v>3396</v>
      </c>
      <c r="L555">
        <v>0</v>
      </c>
      <c r="M555">
        <v>46211</v>
      </c>
      <c r="N555" t="s">
        <v>3409</v>
      </c>
      <c r="O555">
        <v>138788</v>
      </c>
      <c r="R555">
        <v>36077000</v>
      </c>
      <c r="S555" t="s">
        <v>1709</v>
      </c>
      <c r="T555">
        <v>20</v>
      </c>
      <c r="U555">
        <v>1</v>
      </c>
      <c r="W555" t="s">
        <v>2405</v>
      </c>
      <c r="X555" t="s">
        <v>2462</v>
      </c>
      <c r="Y555" t="s">
        <v>2465</v>
      </c>
      <c r="Z555" t="s">
        <v>2528</v>
      </c>
      <c r="AA555" t="s">
        <v>2598</v>
      </c>
      <c r="AB555" t="s">
        <v>2607</v>
      </c>
      <c r="AD555">
        <v>1</v>
      </c>
      <c r="AE555" t="s">
        <v>2755</v>
      </c>
      <c r="AF555" t="s">
        <v>3107</v>
      </c>
      <c r="AH555" t="s">
        <v>3109</v>
      </c>
      <c r="AI555" t="s">
        <v>3167</v>
      </c>
      <c r="AJ555" t="s">
        <v>3318</v>
      </c>
      <c r="AL555">
        <v>46211</v>
      </c>
      <c r="AM555" t="s">
        <v>3416</v>
      </c>
      <c r="AN555" t="s">
        <v>3578</v>
      </c>
      <c r="AO555" t="s">
        <v>3933</v>
      </c>
      <c r="AP555" t="s">
        <v>3933</v>
      </c>
      <c r="AQ555" t="s">
        <v>3937</v>
      </c>
      <c r="AR555" t="s">
        <v>2528</v>
      </c>
      <c r="AS555" t="s">
        <v>2598</v>
      </c>
      <c r="AT555" t="s">
        <v>3948</v>
      </c>
      <c r="AW555" t="s">
        <v>3953</v>
      </c>
      <c r="AX555" t="s">
        <v>3952</v>
      </c>
      <c r="AY555" t="s">
        <v>3959</v>
      </c>
      <c r="AZ555" t="s">
        <v>4221</v>
      </c>
      <c r="BB555">
        <v>22421</v>
      </c>
      <c r="BC555" t="s">
        <v>3937</v>
      </c>
      <c r="BD555">
        <v>2633</v>
      </c>
      <c r="BE555">
        <v>1</v>
      </c>
      <c r="BF555" t="s">
        <v>3416</v>
      </c>
    </row>
    <row r="556" spans="1:58">
      <c r="A556">
        <v>135651</v>
      </c>
      <c r="B556" t="s">
        <v>3982</v>
      </c>
      <c r="C556" t="s">
        <v>120</v>
      </c>
      <c r="D556" t="s">
        <v>598</v>
      </c>
      <c r="E556">
        <v>1</v>
      </c>
      <c r="F556" t="s">
        <v>4235</v>
      </c>
      <c r="G556">
        <v>-4329240</v>
      </c>
      <c r="I556">
        <f t="shared" si="8"/>
        <v>-4329240</v>
      </c>
      <c r="K556" t="s">
        <v>3396</v>
      </c>
      <c r="L556">
        <v>0</v>
      </c>
      <c r="M556">
        <v>46211</v>
      </c>
      <c r="N556" t="s">
        <v>3409</v>
      </c>
      <c r="O556">
        <v>138788</v>
      </c>
      <c r="R556">
        <v>-4329240</v>
      </c>
      <c r="S556" t="s">
        <v>1710</v>
      </c>
      <c r="T556">
        <v>20</v>
      </c>
      <c r="U556">
        <v>2</v>
      </c>
      <c r="W556" t="s">
        <v>2415</v>
      </c>
      <c r="X556" t="s">
        <v>2462</v>
      </c>
      <c r="Y556" t="s">
        <v>2465</v>
      </c>
      <c r="Z556" t="s">
        <v>2528</v>
      </c>
      <c r="AA556" t="s">
        <v>2598</v>
      </c>
      <c r="AB556" t="s">
        <v>2607</v>
      </c>
      <c r="AD556">
        <v>0</v>
      </c>
      <c r="AE556" t="s">
        <v>2609</v>
      </c>
      <c r="AF556" t="s">
        <v>3107</v>
      </c>
      <c r="AH556" t="s">
        <v>3109</v>
      </c>
      <c r="AI556" t="s">
        <v>3167</v>
      </c>
      <c r="AJ556" t="s">
        <v>3318</v>
      </c>
      <c r="AL556">
        <v>46211</v>
      </c>
      <c r="AM556" t="s">
        <v>3416</v>
      </c>
      <c r="AN556" t="s">
        <v>3578</v>
      </c>
      <c r="AO556" t="s">
        <v>3933</v>
      </c>
      <c r="AP556" t="s">
        <v>3933</v>
      </c>
      <c r="AQ556" t="s">
        <v>3937</v>
      </c>
      <c r="AR556" t="s">
        <v>2528</v>
      </c>
      <c r="AS556" t="s">
        <v>2598</v>
      </c>
      <c r="AT556" t="s">
        <v>3948</v>
      </c>
      <c r="AW556" t="s">
        <v>3953</v>
      </c>
      <c r="AX556" t="s">
        <v>3954</v>
      </c>
      <c r="AY556" t="s">
        <v>3959</v>
      </c>
      <c r="AZ556" t="s">
        <v>4221</v>
      </c>
      <c r="BB556">
        <v>2057</v>
      </c>
      <c r="BC556" t="s">
        <v>3937</v>
      </c>
      <c r="BD556">
        <v>2633</v>
      </c>
      <c r="BE556">
        <v>2</v>
      </c>
      <c r="BF556" t="s">
        <v>3416</v>
      </c>
    </row>
    <row r="557" spans="1:58">
      <c r="A557">
        <v>135652</v>
      </c>
      <c r="B557" t="s">
        <v>4051</v>
      </c>
      <c r="C557" t="s">
        <v>4307</v>
      </c>
      <c r="D557" t="s">
        <v>599</v>
      </c>
      <c r="E557">
        <v>12</v>
      </c>
      <c r="F557" t="s">
        <v>4235</v>
      </c>
      <c r="G557">
        <v>15000000</v>
      </c>
      <c r="I557">
        <f t="shared" si="8"/>
        <v>180000000</v>
      </c>
      <c r="K557" t="s">
        <v>3396</v>
      </c>
      <c r="L557">
        <v>0</v>
      </c>
      <c r="M557">
        <v>46211</v>
      </c>
      <c r="N557" t="s">
        <v>3409</v>
      </c>
      <c r="O557">
        <v>138789</v>
      </c>
      <c r="R557">
        <v>180000000</v>
      </c>
      <c r="S557" t="s">
        <v>1566</v>
      </c>
      <c r="T557">
        <v>20</v>
      </c>
      <c r="U557">
        <v>1</v>
      </c>
      <c r="W557" t="s">
        <v>2405</v>
      </c>
      <c r="X557" t="s">
        <v>2462</v>
      </c>
      <c r="Y557" t="s">
        <v>2465</v>
      </c>
      <c r="Z557" t="s">
        <v>2529</v>
      </c>
      <c r="AA557" t="s">
        <v>2465</v>
      </c>
      <c r="AB557" t="s">
        <v>2607</v>
      </c>
      <c r="AD557">
        <v>12</v>
      </c>
      <c r="AE557" t="s">
        <v>1482</v>
      </c>
      <c r="AF557" t="s">
        <v>3107</v>
      </c>
      <c r="AH557" t="s">
        <v>3109</v>
      </c>
      <c r="AI557" t="s">
        <v>1482</v>
      </c>
      <c r="AJ557" t="s">
        <v>1566</v>
      </c>
      <c r="AL557">
        <v>46211</v>
      </c>
      <c r="AM557" t="s">
        <v>3416</v>
      </c>
      <c r="AN557" t="s">
        <v>3579</v>
      </c>
      <c r="AO557" t="s">
        <v>3933</v>
      </c>
      <c r="AP557" t="s">
        <v>3933</v>
      </c>
      <c r="AQ557" t="s">
        <v>3937</v>
      </c>
      <c r="AR557" t="s">
        <v>2529</v>
      </c>
      <c r="AS557" t="s">
        <v>2465</v>
      </c>
      <c r="AT557" t="s">
        <v>3948</v>
      </c>
      <c r="AW557" t="s">
        <v>3952</v>
      </c>
      <c r="AX557" t="s">
        <v>3952</v>
      </c>
      <c r="AY557" t="s">
        <v>3959</v>
      </c>
      <c r="AZ557" t="s">
        <v>4221</v>
      </c>
      <c r="BB557">
        <v>22416</v>
      </c>
      <c r="BC557" t="s">
        <v>3937</v>
      </c>
      <c r="BD557">
        <v>4294</v>
      </c>
      <c r="BE557">
        <v>1</v>
      </c>
      <c r="BF557" t="s">
        <v>4631</v>
      </c>
    </row>
    <row r="558" spans="1:58">
      <c r="A558">
        <v>135653</v>
      </c>
      <c r="B558" t="s">
        <v>4051</v>
      </c>
      <c r="C558" t="s">
        <v>4308</v>
      </c>
      <c r="D558" t="s">
        <v>600</v>
      </c>
      <c r="E558">
        <v>12</v>
      </c>
      <c r="F558" t="s">
        <v>4235</v>
      </c>
      <c r="G558">
        <v>448000</v>
      </c>
      <c r="I558">
        <f t="shared" si="8"/>
        <v>5376000</v>
      </c>
      <c r="K558" t="s">
        <v>3396</v>
      </c>
      <c r="L558">
        <v>0</v>
      </c>
      <c r="M558">
        <v>46211</v>
      </c>
      <c r="N558" t="s">
        <v>3409</v>
      </c>
      <c r="O558">
        <v>138791</v>
      </c>
      <c r="R558">
        <v>5376000</v>
      </c>
      <c r="S558" t="s">
        <v>1711</v>
      </c>
      <c r="T558">
        <v>20</v>
      </c>
      <c r="U558">
        <v>1</v>
      </c>
      <c r="W558" t="s">
        <v>2405</v>
      </c>
      <c r="X558" t="s">
        <v>2462</v>
      </c>
      <c r="Y558" t="s">
        <v>2465</v>
      </c>
      <c r="Z558" t="s">
        <v>2529</v>
      </c>
      <c r="AA558" t="s">
        <v>2465</v>
      </c>
      <c r="AB558" t="s">
        <v>2607</v>
      </c>
      <c r="AD558">
        <v>12</v>
      </c>
      <c r="AE558" t="s">
        <v>2756</v>
      </c>
      <c r="AF558" t="s">
        <v>3107</v>
      </c>
      <c r="AH558" t="s">
        <v>3109</v>
      </c>
      <c r="AI558" t="s">
        <v>3168</v>
      </c>
      <c r="AJ558" t="s">
        <v>3319</v>
      </c>
      <c r="AL558">
        <v>46211</v>
      </c>
      <c r="AM558" t="s">
        <v>3416</v>
      </c>
      <c r="AN558" t="s">
        <v>3580</v>
      </c>
      <c r="AO558" t="s">
        <v>3933</v>
      </c>
      <c r="AP558" t="s">
        <v>3933</v>
      </c>
      <c r="AQ558" t="s">
        <v>3937</v>
      </c>
      <c r="AR558" t="s">
        <v>2529</v>
      </c>
      <c r="AS558" t="s">
        <v>2465</v>
      </c>
      <c r="AT558" t="s">
        <v>3948</v>
      </c>
      <c r="AW558" t="s">
        <v>3952</v>
      </c>
      <c r="AX558" t="s">
        <v>3952</v>
      </c>
      <c r="AY558" t="s">
        <v>3959</v>
      </c>
      <c r="AZ558" t="s">
        <v>4221</v>
      </c>
      <c r="BB558">
        <v>22415</v>
      </c>
      <c r="BC558" t="s">
        <v>3937</v>
      </c>
      <c r="BD558">
        <v>4294</v>
      </c>
      <c r="BE558">
        <v>1</v>
      </c>
      <c r="BF558" t="s">
        <v>3406</v>
      </c>
    </row>
    <row r="559" spans="1:58">
      <c r="A559">
        <v>135653</v>
      </c>
      <c r="B559" t="s">
        <v>4051</v>
      </c>
      <c r="C559" t="s">
        <v>4308</v>
      </c>
      <c r="D559" t="s">
        <v>601</v>
      </c>
      <c r="E559">
        <v>12</v>
      </c>
      <c r="F559" t="s">
        <v>4235</v>
      </c>
      <c r="G559">
        <v>448000</v>
      </c>
      <c r="I559">
        <f t="shared" si="8"/>
        <v>5376000</v>
      </c>
      <c r="K559" t="s">
        <v>3396</v>
      </c>
      <c r="L559">
        <v>0</v>
      </c>
      <c r="M559">
        <v>46211</v>
      </c>
      <c r="N559" t="s">
        <v>3409</v>
      </c>
      <c r="O559">
        <v>138791</v>
      </c>
      <c r="R559">
        <v>5376000</v>
      </c>
      <c r="S559" t="s">
        <v>1711</v>
      </c>
      <c r="T559">
        <v>20</v>
      </c>
      <c r="U559">
        <v>2</v>
      </c>
      <c r="W559" t="s">
        <v>2405</v>
      </c>
      <c r="X559" t="s">
        <v>2462</v>
      </c>
      <c r="Y559" t="s">
        <v>2465</v>
      </c>
      <c r="Z559" t="s">
        <v>2529</v>
      </c>
      <c r="AA559" t="s">
        <v>2465</v>
      </c>
      <c r="AB559" t="s">
        <v>2607</v>
      </c>
      <c r="AD559">
        <v>12</v>
      </c>
      <c r="AE559" t="s">
        <v>2756</v>
      </c>
      <c r="AF559" t="s">
        <v>3107</v>
      </c>
      <c r="AH559" t="s">
        <v>3109</v>
      </c>
      <c r="AI559" t="s">
        <v>3168</v>
      </c>
      <c r="AJ559" t="s">
        <v>3319</v>
      </c>
      <c r="AL559">
        <v>46211</v>
      </c>
      <c r="AM559" t="s">
        <v>3416</v>
      </c>
      <c r="AN559" t="s">
        <v>3580</v>
      </c>
      <c r="AO559" t="s">
        <v>3933</v>
      </c>
      <c r="AP559" t="s">
        <v>3933</v>
      </c>
      <c r="AQ559" t="s">
        <v>3937</v>
      </c>
      <c r="AR559" t="s">
        <v>2529</v>
      </c>
      <c r="AS559" t="s">
        <v>2465</v>
      </c>
      <c r="AT559" t="s">
        <v>3948</v>
      </c>
      <c r="AW559" t="s">
        <v>3952</v>
      </c>
      <c r="AX559" t="s">
        <v>3952</v>
      </c>
      <c r="AY559" t="s">
        <v>3959</v>
      </c>
      <c r="AZ559" t="s">
        <v>4221</v>
      </c>
      <c r="BB559">
        <v>22415</v>
      </c>
      <c r="BC559" t="s">
        <v>3937</v>
      </c>
      <c r="BD559">
        <v>4294</v>
      </c>
      <c r="BE559">
        <v>2</v>
      </c>
      <c r="BF559" t="s">
        <v>3406</v>
      </c>
    </row>
    <row r="560" spans="1:58">
      <c r="A560">
        <v>135653</v>
      </c>
      <c r="B560" t="s">
        <v>4051</v>
      </c>
      <c r="C560" t="s">
        <v>4308</v>
      </c>
      <c r="D560" t="s">
        <v>602</v>
      </c>
      <c r="E560">
        <v>12</v>
      </c>
      <c r="F560" t="s">
        <v>4235</v>
      </c>
      <c r="G560">
        <v>1344000</v>
      </c>
      <c r="I560">
        <f t="shared" si="8"/>
        <v>16128000</v>
      </c>
      <c r="K560" t="s">
        <v>3396</v>
      </c>
      <c r="L560">
        <v>0</v>
      </c>
      <c r="M560">
        <v>46211</v>
      </c>
      <c r="N560" t="s">
        <v>3409</v>
      </c>
      <c r="O560">
        <v>138791</v>
      </c>
      <c r="R560">
        <v>16128000</v>
      </c>
      <c r="S560" t="s">
        <v>1712</v>
      </c>
      <c r="T560">
        <v>20</v>
      </c>
      <c r="U560">
        <v>3</v>
      </c>
      <c r="W560" t="s">
        <v>2405</v>
      </c>
      <c r="X560" t="s">
        <v>2462</v>
      </c>
      <c r="Y560" t="s">
        <v>2465</v>
      </c>
      <c r="Z560" t="s">
        <v>2529</v>
      </c>
      <c r="AA560" t="s">
        <v>2465</v>
      </c>
      <c r="AB560" t="s">
        <v>2607</v>
      </c>
      <c r="AD560">
        <v>12</v>
      </c>
      <c r="AE560" t="s">
        <v>2757</v>
      </c>
      <c r="AF560" t="s">
        <v>3107</v>
      </c>
      <c r="AH560" t="s">
        <v>3109</v>
      </c>
      <c r="AI560" t="s">
        <v>3168</v>
      </c>
      <c r="AJ560" t="s">
        <v>3319</v>
      </c>
      <c r="AL560">
        <v>46211</v>
      </c>
      <c r="AM560" t="s">
        <v>3416</v>
      </c>
      <c r="AN560" t="s">
        <v>3580</v>
      </c>
      <c r="AO560" t="s">
        <v>3933</v>
      </c>
      <c r="AP560" t="s">
        <v>3933</v>
      </c>
      <c r="AQ560" t="s">
        <v>3937</v>
      </c>
      <c r="AR560" t="s">
        <v>2529</v>
      </c>
      <c r="AS560" t="s">
        <v>2465</v>
      </c>
      <c r="AT560" t="s">
        <v>3948</v>
      </c>
      <c r="AW560" t="s">
        <v>3952</v>
      </c>
      <c r="AX560" t="s">
        <v>3952</v>
      </c>
      <c r="AY560" t="s">
        <v>3959</v>
      </c>
      <c r="AZ560" t="s">
        <v>4221</v>
      </c>
      <c r="BB560">
        <v>22415</v>
      </c>
      <c r="BC560" t="s">
        <v>3937</v>
      </c>
      <c r="BD560">
        <v>4294</v>
      </c>
      <c r="BE560">
        <v>3</v>
      </c>
      <c r="BF560" t="s">
        <v>3406</v>
      </c>
    </row>
    <row r="561" spans="1:58">
      <c r="A561">
        <v>135653</v>
      </c>
      <c r="B561" t="s">
        <v>4051</v>
      </c>
      <c r="C561" t="s">
        <v>4308</v>
      </c>
      <c r="D561" t="s">
        <v>603</v>
      </c>
      <c r="E561">
        <v>12</v>
      </c>
      <c r="F561" t="s">
        <v>4235</v>
      </c>
      <c r="G561">
        <v>1344000</v>
      </c>
      <c r="I561">
        <f t="shared" si="8"/>
        <v>16128000</v>
      </c>
      <c r="K561" t="s">
        <v>3396</v>
      </c>
      <c r="L561">
        <v>0</v>
      </c>
      <c r="M561">
        <v>46211</v>
      </c>
      <c r="N561" t="s">
        <v>3409</v>
      </c>
      <c r="O561">
        <v>138791</v>
      </c>
      <c r="R561">
        <v>16128000</v>
      </c>
      <c r="S561" t="s">
        <v>1712</v>
      </c>
      <c r="T561">
        <v>20</v>
      </c>
      <c r="U561">
        <v>4</v>
      </c>
      <c r="W561" t="s">
        <v>2405</v>
      </c>
      <c r="X561" t="s">
        <v>2462</v>
      </c>
      <c r="Y561" t="s">
        <v>2465</v>
      </c>
      <c r="Z561" t="s">
        <v>2529</v>
      </c>
      <c r="AA561" t="s">
        <v>2465</v>
      </c>
      <c r="AB561" t="s">
        <v>2607</v>
      </c>
      <c r="AD561">
        <v>12</v>
      </c>
      <c r="AE561" t="s">
        <v>2757</v>
      </c>
      <c r="AF561" t="s">
        <v>3107</v>
      </c>
      <c r="AH561" t="s">
        <v>3109</v>
      </c>
      <c r="AI561" t="s">
        <v>3168</v>
      </c>
      <c r="AJ561" t="s">
        <v>3319</v>
      </c>
      <c r="AL561">
        <v>46211</v>
      </c>
      <c r="AM561" t="s">
        <v>3416</v>
      </c>
      <c r="AN561" t="s">
        <v>3580</v>
      </c>
      <c r="AO561" t="s">
        <v>3933</v>
      </c>
      <c r="AP561" t="s">
        <v>3933</v>
      </c>
      <c r="AQ561" t="s">
        <v>3937</v>
      </c>
      <c r="AR561" t="s">
        <v>2529</v>
      </c>
      <c r="AS561" t="s">
        <v>2465</v>
      </c>
      <c r="AT561" t="s">
        <v>3948</v>
      </c>
      <c r="AW561" t="s">
        <v>3952</v>
      </c>
      <c r="AX561" t="s">
        <v>3952</v>
      </c>
      <c r="AY561" t="s">
        <v>3959</v>
      </c>
      <c r="AZ561" t="s">
        <v>4221</v>
      </c>
      <c r="BB561">
        <v>22415</v>
      </c>
      <c r="BC561" t="s">
        <v>3937</v>
      </c>
      <c r="BD561">
        <v>4294</v>
      </c>
      <c r="BE561">
        <v>4</v>
      </c>
      <c r="BF561" t="s">
        <v>3406</v>
      </c>
    </row>
    <row r="562" spans="1:58">
      <c r="A562">
        <v>135653</v>
      </c>
      <c r="B562" t="s">
        <v>4051</v>
      </c>
      <c r="C562" t="s">
        <v>4308</v>
      </c>
      <c r="D562" t="s">
        <v>604</v>
      </c>
      <c r="E562">
        <v>12</v>
      </c>
      <c r="F562" t="s">
        <v>4235</v>
      </c>
      <c r="G562">
        <v>448000</v>
      </c>
      <c r="I562">
        <f t="shared" si="8"/>
        <v>5376000</v>
      </c>
      <c r="K562" t="s">
        <v>3396</v>
      </c>
      <c r="L562">
        <v>0</v>
      </c>
      <c r="M562">
        <v>46211</v>
      </c>
      <c r="N562" t="s">
        <v>3409</v>
      </c>
      <c r="O562">
        <v>138791</v>
      </c>
      <c r="R562">
        <v>5376000</v>
      </c>
      <c r="S562" t="s">
        <v>1711</v>
      </c>
      <c r="T562">
        <v>20</v>
      </c>
      <c r="U562">
        <v>5</v>
      </c>
      <c r="W562" t="s">
        <v>2405</v>
      </c>
      <c r="X562" t="s">
        <v>2462</v>
      </c>
      <c r="Y562" t="s">
        <v>2465</v>
      </c>
      <c r="Z562" t="s">
        <v>2529</v>
      </c>
      <c r="AA562" t="s">
        <v>2465</v>
      </c>
      <c r="AB562" t="s">
        <v>2607</v>
      </c>
      <c r="AD562">
        <v>12</v>
      </c>
      <c r="AE562" t="s">
        <v>2756</v>
      </c>
      <c r="AF562" t="s">
        <v>3107</v>
      </c>
      <c r="AH562" t="s">
        <v>3109</v>
      </c>
      <c r="AI562" t="s">
        <v>3168</v>
      </c>
      <c r="AJ562" t="s">
        <v>3319</v>
      </c>
      <c r="AL562">
        <v>46211</v>
      </c>
      <c r="AM562" t="s">
        <v>3416</v>
      </c>
      <c r="AN562" t="s">
        <v>3580</v>
      </c>
      <c r="AO562" t="s">
        <v>3933</v>
      </c>
      <c r="AP562" t="s">
        <v>3933</v>
      </c>
      <c r="AQ562" t="s">
        <v>3937</v>
      </c>
      <c r="AR562" t="s">
        <v>2529</v>
      </c>
      <c r="AS562" t="s">
        <v>2465</v>
      </c>
      <c r="AT562" t="s">
        <v>3948</v>
      </c>
      <c r="AW562" t="s">
        <v>3952</v>
      </c>
      <c r="AX562" t="s">
        <v>3952</v>
      </c>
      <c r="AY562" t="s">
        <v>3959</v>
      </c>
      <c r="AZ562" t="s">
        <v>4221</v>
      </c>
      <c r="BB562">
        <v>22415</v>
      </c>
      <c r="BC562" t="s">
        <v>3937</v>
      </c>
      <c r="BD562">
        <v>4294</v>
      </c>
      <c r="BE562">
        <v>5</v>
      </c>
      <c r="BF562" t="s">
        <v>3406</v>
      </c>
    </row>
    <row r="563" spans="1:58">
      <c r="A563">
        <v>135653</v>
      </c>
      <c r="B563" t="s">
        <v>4051</v>
      </c>
      <c r="C563" t="s">
        <v>4308</v>
      </c>
      <c r="D563" t="s">
        <v>605</v>
      </c>
      <c r="E563">
        <v>12</v>
      </c>
      <c r="F563" t="s">
        <v>4235</v>
      </c>
      <c r="G563">
        <v>1344000</v>
      </c>
      <c r="I563">
        <f t="shared" si="8"/>
        <v>16128000</v>
      </c>
      <c r="K563" t="s">
        <v>3396</v>
      </c>
      <c r="L563">
        <v>0</v>
      </c>
      <c r="M563">
        <v>46211</v>
      </c>
      <c r="N563" t="s">
        <v>3409</v>
      </c>
      <c r="O563">
        <v>138791</v>
      </c>
      <c r="R563">
        <v>16128000</v>
      </c>
      <c r="S563" t="s">
        <v>1712</v>
      </c>
      <c r="T563">
        <v>20</v>
      </c>
      <c r="U563">
        <v>6</v>
      </c>
      <c r="W563" t="s">
        <v>2405</v>
      </c>
      <c r="X563" t="s">
        <v>2462</v>
      </c>
      <c r="Y563" t="s">
        <v>2465</v>
      </c>
      <c r="Z563" t="s">
        <v>2529</v>
      </c>
      <c r="AA563" t="s">
        <v>2465</v>
      </c>
      <c r="AB563" t="s">
        <v>2607</v>
      </c>
      <c r="AD563">
        <v>12</v>
      </c>
      <c r="AE563" t="s">
        <v>2757</v>
      </c>
      <c r="AF563" t="s">
        <v>3107</v>
      </c>
      <c r="AH563" t="s">
        <v>3109</v>
      </c>
      <c r="AI563" t="s">
        <v>3168</v>
      </c>
      <c r="AJ563" t="s">
        <v>3319</v>
      </c>
      <c r="AL563">
        <v>46211</v>
      </c>
      <c r="AM563" t="s">
        <v>3416</v>
      </c>
      <c r="AN563" t="s">
        <v>3580</v>
      </c>
      <c r="AO563" t="s">
        <v>3933</v>
      </c>
      <c r="AP563" t="s">
        <v>3933</v>
      </c>
      <c r="AQ563" t="s">
        <v>3937</v>
      </c>
      <c r="AR563" t="s">
        <v>2529</v>
      </c>
      <c r="AS563" t="s">
        <v>2465</v>
      </c>
      <c r="AT563" t="s">
        <v>3948</v>
      </c>
      <c r="AW563" t="s">
        <v>3952</v>
      </c>
      <c r="AX563" t="s">
        <v>3952</v>
      </c>
      <c r="AY563" t="s">
        <v>3959</v>
      </c>
      <c r="AZ563" t="s">
        <v>4221</v>
      </c>
      <c r="BB563">
        <v>22415</v>
      </c>
      <c r="BC563" t="s">
        <v>3937</v>
      </c>
      <c r="BD563">
        <v>4294</v>
      </c>
      <c r="BE563">
        <v>6</v>
      </c>
      <c r="BF563" t="s">
        <v>3406</v>
      </c>
    </row>
    <row r="564" spans="1:58">
      <c r="A564">
        <v>135653</v>
      </c>
      <c r="B564" t="s">
        <v>4051</v>
      </c>
      <c r="C564" t="s">
        <v>4308</v>
      </c>
      <c r="D564" t="s">
        <v>606</v>
      </c>
      <c r="E564">
        <v>12</v>
      </c>
      <c r="F564" t="s">
        <v>4235</v>
      </c>
      <c r="G564">
        <v>1344000</v>
      </c>
      <c r="I564">
        <f t="shared" si="8"/>
        <v>16128000</v>
      </c>
      <c r="K564" t="s">
        <v>3396</v>
      </c>
      <c r="L564">
        <v>0</v>
      </c>
      <c r="M564">
        <v>46211</v>
      </c>
      <c r="N564" t="s">
        <v>3409</v>
      </c>
      <c r="O564">
        <v>138791</v>
      </c>
      <c r="R564">
        <v>16128000</v>
      </c>
      <c r="S564" t="s">
        <v>1712</v>
      </c>
      <c r="T564">
        <v>20</v>
      </c>
      <c r="U564">
        <v>7</v>
      </c>
      <c r="W564" t="s">
        <v>2405</v>
      </c>
      <c r="X564" t="s">
        <v>2462</v>
      </c>
      <c r="Y564" t="s">
        <v>2465</v>
      </c>
      <c r="Z564" t="s">
        <v>2529</v>
      </c>
      <c r="AA564" t="s">
        <v>2465</v>
      </c>
      <c r="AB564" t="s">
        <v>2607</v>
      </c>
      <c r="AD564">
        <v>12</v>
      </c>
      <c r="AE564" t="s">
        <v>2757</v>
      </c>
      <c r="AF564" t="s">
        <v>3107</v>
      </c>
      <c r="AH564" t="s">
        <v>3109</v>
      </c>
      <c r="AI564" t="s">
        <v>3168</v>
      </c>
      <c r="AJ564" t="s">
        <v>3319</v>
      </c>
      <c r="AL564">
        <v>46211</v>
      </c>
      <c r="AM564" t="s">
        <v>3416</v>
      </c>
      <c r="AN564" t="s">
        <v>3580</v>
      </c>
      <c r="AO564" t="s">
        <v>3933</v>
      </c>
      <c r="AP564" t="s">
        <v>3933</v>
      </c>
      <c r="AQ564" t="s">
        <v>3937</v>
      </c>
      <c r="AR564" t="s">
        <v>2529</v>
      </c>
      <c r="AS564" t="s">
        <v>2465</v>
      </c>
      <c r="AT564" t="s">
        <v>3948</v>
      </c>
      <c r="AW564" t="s">
        <v>3952</v>
      </c>
      <c r="AX564" t="s">
        <v>3952</v>
      </c>
      <c r="AY564" t="s">
        <v>3959</v>
      </c>
      <c r="AZ564" t="s">
        <v>4221</v>
      </c>
      <c r="BB564">
        <v>22415</v>
      </c>
      <c r="BC564" t="s">
        <v>3937</v>
      </c>
      <c r="BD564">
        <v>4294</v>
      </c>
      <c r="BE564">
        <v>7</v>
      </c>
      <c r="BF564" t="s">
        <v>3406</v>
      </c>
    </row>
    <row r="565" spans="1:58">
      <c r="A565">
        <v>135653</v>
      </c>
      <c r="B565" t="s">
        <v>4051</v>
      </c>
      <c r="C565" t="s">
        <v>4308</v>
      </c>
      <c r="D565" t="s">
        <v>607</v>
      </c>
      <c r="E565">
        <v>12</v>
      </c>
      <c r="F565" t="s">
        <v>4235</v>
      </c>
      <c r="G565">
        <v>1792000</v>
      </c>
      <c r="I565">
        <f t="shared" si="8"/>
        <v>21504000</v>
      </c>
      <c r="K565" t="s">
        <v>3396</v>
      </c>
      <c r="L565">
        <v>0</v>
      </c>
      <c r="M565">
        <v>46211</v>
      </c>
      <c r="N565" t="s">
        <v>3409</v>
      </c>
      <c r="O565">
        <v>138791</v>
      </c>
      <c r="R565">
        <v>21504000</v>
      </c>
      <c r="S565" t="s">
        <v>1713</v>
      </c>
      <c r="T565">
        <v>20</v>
      </c>
      <c r="U565">
        <v>8</v>
      </c>
      <c r="W565" t="s">
        <v>2405</v>
      </c>
      <c r="X565" t="s">
        <v>2462</v>
      </c>
      <c r="Y565" t="s">
        <v>2465</v>
      </c>
      <c r="Z565" t="s">
        <v>2529</v>
      </c>
      <c r="AA565" t="s">
        <v>2465</v>
      </c>
      <c r="AB565" t="s">
        <v>2607</v>
      </c>
      <c r="AD565">
        <v>12</v>
      </c>
      <c r="AE565" t="s">
        <v>2758</v>
      </c>
      <c r="AF565" t="s">
        <v>3107</v>
      </c>
      <c r="AH565" t="s">
        <v>3109</v>
      </c>
      <c r="AI565" t="s">
        <v>3168</v>
      </c>
      <c r="AJ565" t="s">
        <v>3319</v>
      </c>
      <c r="AL565">
        <v>46211</v>
      </c>
      <c r="AM565" t="s">
        <v>3416</v>
      </c>
      <c r="AN565" t="s">
        <v>3580</v>
      </c>
      <c r="AO565" t="s">
        <v>3933</v>
      </c>
      <c r="AP565" t="s">
        <v>3933</v>
      </c>
      <c r="AQ565" t="s">
        <v>3937</v>
      </c>
      <c r="AR565" t="s">
        <v>2529</v>
      </c>
      <c r="AS565" t="s">
        <v>2465</v>
      </c>
      <c r="AT565" t="s">
        <v>3948</v>
      </c>
      <c r="AW565" t="s">
        <v>3952</v>
      </c>
      <c r="AX565" t="s">
        <v>3952</v>
      </c>
      <c r="AY565" t="s">
        <v>3959</v>
      </c>
      <c r="AZ565" t="s">
        <v>4221</v>
      </c>
      <c r="BB565">
        <v>22415</v>
      </c>
      <c r="BC565" t="s">
        <v>3937</v>
      </c>
      <c r="BD565">
        <v>4294</v>
      </c>
      <c r="BE565">
        <v>8</v>
      </c>
      <c r="BF565" t="s">
        <v>3406</v>
      </c>
    </row>
    <row r="566" spans="1:58">
      <c r="A566">
        <v>135653</v>
      </c>
      <c r="B566" t="s">
        <v>4051</v>
      </c>
      <c r="C566" t="s">
        <v>4308</v>
      </c>
      <c r="D566" t="s">
        <v>608</v>
      </c>
      <c r="E566">
        <v>12</v>
      </c>
      <c r="F566" t="s">
        <v>4235</v>
      </c>
      <c r="G566">
        <v>1196000</v>
      </c>
      <c r="I566">
        <f t="shared" si="8"/>
        <v>14352000</v>
      </c>
      <c r="K566" t="s">
        <v>3396</v>
      </c>
      <c r="L566">
        <v>0</v>
      </c>
      <c r="M566">
        <v>46211</v>
      </c>
      <c r="N566" t="s">
        <v>3409</v>
      </c>
      <c r="O566">
        <v>138791</v>
      </c>
      <c r="R566">
        <v>14352000</v>
      </c>
      <c r="S566" t="s">
        <v>1714</v>
      </c>
      <c r="T566">
        <v>20</v>
      </c>
      <c r="U566">
        <v>9</v>
      </c>
      <c r="W566" t="s">
        <v>2405</v>
      </c>
      <c r="X566" t="s">
        <v>2462</v>
      </c>
      <c r="Y566" t="s">
        <v>2465</v>
      </c>
      <c r="Z566" t="s">
        <v>2529</v>
      </c>
      <c r="AA566" t="s">
        <v>2465</v>
      </c>
      <c r="AB566" t="s">
        <v>2607</v>
      </c>
      <c r="AD566">
        <v>12</v>
      </c>
      <c r="AE566" t="s">
        <v>2759</v>
      </c>
      <c r="AF566" t="s">
        <v>3107</v>
      </c>
      <c r="AH566" t="s">
        <v>3109</v>
      </c>
      <c r="AI566" t="s">
        <v>3168</v>
      </c>
      <c r="AJ566" t="s">
        <v>3319</v>
      </c>
      <c r="AL566">
        <v>46211</v>
      </c>
      <c r="AM566" t="s">
        <v>3416</v>
      </c>
      <c r="AN566" t="s">
        <v>3580</v>
      </c>
      <c r="AO566" t="s">
        <v>3933</v>
      </c>
      <c r="AP566" t="s">
        <v>3933</v>
      </c>
      <c r="AQ566" t="s">
        <v>3937</v>
      </c>
      <c r="AR566" t="s">
        <v>2529</v>
      </c>
      <c r="AS566" t="s">
        <v>2465</v>
      </c>
      <c r="AT566" t="s">
        <v>3948</v>
      </c>
      <c r="AW566" t="s">
        <v>3952</v>
      </c>
      <c r="AX566" t="s">
        <v>3952</v>
      </c>
      <c r="AY566" t="s">
        <v>3959</v>
      </c>
      <c r="AZ566" t="s">
        <v>4221</v>
      </c>
      <c r="BB566">
        <v>22415</v>
      </c>
      <c r="BC566" t="s">
        <v>3937</v>
      </c>
      <c r="BD566">
        <v>4294</v>
      </c>
      <c r="BE566">
        <v>9</v>
      </c>
      <c r="BF566" t="s">
        <v>3406</v>
      </c>
    </row>
    <row r="567" spans="1:58">
      <c r="A567">
        <v>135654</v>
      </c>
      <c r="B567" t="s">
        <v>4051</v>
      </c>
      <c r="C567" t="s">
        <v>4308</v>
      </c>
      <c r="D567" t="s">
        <v>609</v>
      </c>
      <c r="E567">
        <v>12</v>
      </c>
      <c r="F567" t="s">
        <v>4235</v>
      </c>
      <c r="G567">
        <v>440000</v>
      </c>
      <c r="I567">
        <f t="shared" si="8"/>
        <v>5280000</v>
      </c>
      <c r="K567" t="s">
        <v>3396</v>
      </c>
      <c r="L567">
        <v>0</v>
      </c>
      <c r="M567">
        <v>46211</v>
      </c>
      <c r="N567" t="s">
        <v>3409</v>
      </c>
      <c r="O567">
        <v>138792</v>
      </c>
      <c r="R567">
        <v>5280000</v>
      </c>
      <c r="S567" t="s">
        <v>1715</v>
      </c>
      <c r="T567">
        <v>20</v>
      </c>
      <c r="U567">
        <v>1</v>
      </c>
      <c r="W567" t="s">
        <v>2405</v>
      </c>
      <c r="X567" t="s">
        <v>2462</v>
      </c>
      <c r="Y567" t="s">
        <v>2465</v>
      </c>
      <c r="Z567" t="s">
        <v>2529</v>
      </c>
      <c r="AA567" t="s">
        <v>2465</v>
      </c>
      <c r="AB567" t="s">
        <v>2607</v>
      </c>
      <c r="AD567">
        <v>12</v>
      </c>
      <c r="AE567" t="s">
        <v>2760</v>
      </c>
      <c r="AF567" t="s">
        <v>3107</v>
      </c>
      <c r="AH567" t="s">
        <v>3109</v>
      </c>
      <c r="AI567" t="s">
        <v>3169</v>
      </c>
      <c r="AJ567" t="s">
        <v>3320</v>
      </c>
      <c r="AL567">
        <v>46211</v>
      </c>
      <c r="AM567" t="s">
        <v>3416</v>
      </c>
      <c r="AN567" t="s">
        <v>3581</v>
      </c>
      <c r="AO567" t="s">
        <v>3933</v>
      </c>
      <c r="AP567" t="s">
        <v>3933</v>
      </c>
      <c r="AQ567" t="s">
        <v>3937</v>
      </c>
      <c r="AR567" t="s">
        <v>2529</v>
      </c>
      <c r="AS567" t="s">
        <v>2465</v>
      </c>
      <c r="AT567" t="s">
        <v>3948</v>
      </c>
      <c r="AW567" t="s">
        <v>3952</v>
      </c>
      <c r="AX567" t="s">
        <v>3952</v>
      </c>
      <c r="AY567" t="s">
        <v>3959</v>
      </c>
      <c r="AZ567" t="s">
        <v>4221</v>
      </c>
      <c r="BB567">
        <v>22415</v>
      </c>
      <c r="BC567" t="s">
        <v>3937</v>
      </c>
      <c r="BD567">
        <v>4294</v>
      </c>
      <c r="BE567">
        <v>1</v>
      </c>
      <c r="BF567" t="s">
        <v>3406</v>
      </c>
    </row>
    <row r="568" spans="1:58">
      <c r="A568">
        <v>135654</v>
      </c>
      <c r="B568" t="s">
        <v>4051</v>
      </c>
      <c r="C568" t="s">
        <v>4308</v>
      </c>
      <c r="D568" t="s">
        <v>610</v>
      </c>
      <c r="E568">
        <v>12</v>
      </c>
      <c r="F568" t="s">
        <v>4235</v>
      </c>
      <c r="G568">
        <v>440000</v>
      </c>
      <c r="I568">
        <f t="shared" si="8"/>
        <v>5280000</v>
      </c>
      <c r="K568" t="s">
        <v>3396</v>
      </c>
      <c r="L568">
        <v>0</v>
      </c>
      <c r="M568">
        <v>46211</v>
      </c>
      <c r="N568" t="s">
        <v>3409</v>
      </c>
      <c r="O568">
        <v>138792</v>
      </c>
      <c r="R568">
        <v>5280000</v>
      </c>
      <c r="S568" t="s">
        <v>1715</v>
      </c>
      <c r="T568">
        <v>20</v>
      </c>
      <c r="U568">
        <v>2</v>
      </c>
      <c r="W568" t="s">
        <v>2405</v>
      </c>
      <c r="X568" t="s">
        <v>2462</v>
      </c>
      <c r="Y568" t="s">
        <v>2465</v>
      </c>
      <c r="Z568" t="s">
        <v>2529</v>
      </c>
      <c r="AA568" t="s">
        <v>2465</v>
      </c>
      <c r="AB568" t="s">
        <v>2607</v>
      </c>
      <c r="AD568">
        <v>12</v>
      </c>
      <c r="AE568" t="s">
        <v>2760</v>
      </c>
      <c r="AF568" t="s">
        <v>3107</v>
      </c>
      <c r="AH568" t="s">
        <v>3109</v>
      </c>
      <c r="AI568" t="s">
        <v>3169</v>
      </c>
      <c r="AJ568" t="s">
        <v>3320</v>
      </c>
      <c r="AL568">
        <v>46211</v>
      </c>
      <c r="AM568" t="s">
        <v>3416</v>
      </c>
      <c r="AN568" t="s">
        <v>3581</v>
      </c>
      <c r="AO568" t="s">
        <v>3933</v>
      </c>
      <c r="AP568" t="s">
        <v>3933</v>
      </c>
      <c r="AQ568" t="s">
        <v>3937</v>
      </c>
      <c r="AR568" t="s">
        <v>2529</v>
      </c>
      <c r="AS568" t="s">
        <v>2465</v>
      </c>
      <c r="AT568" t="s">
        <v>3948</v>
      </c>
      <c r="AW568" t="s">
        <v>3952</v>
      </c>
      <c r="AX568" t="s">
        <v>3952</v>
      </c>
      <c r="AY568" t="s">
        <v>3959</v>
      </c>
      <c r="AZ568" t="s">
        <v>4221</v>
      </c>
      <c r="BB568">
        <v>22415</v>
      </c>
      <c r="BC568" t="s">
        <v>3937</v>
      </c>
      <c r="BD568">
        <v>4294</v>
      </c>
      <c r="BE568">
        <v>2</v>
      </c>
      <c r="BF568" t="s">
        <v>3406</v>
      </c>
    </row>
    <row r="569" spans="1:58">
      <c r="A569">
        <v>135654</v>
      </c>
      <c r="B569" t="s">
        <v>4051</v>
      </c>
      <c r="C569" t="s">
        <v>4308</v>
      </c>
      <c r="D569" t="s">
        <v>611</v>
      </c>
      <c r="E569">
        <v>12</v>
      </c>
      <c r="F569" t="s">
        <v>4235</v>
      </c>
      <c r="G569">
        <v>440000</v>
      </c>
      <c r="I569">
        <f t="shared" si="8"/>
        <v>5280000</v>
      </c>
      <c r="K569" t="s">
        <v>3396</v>
      </c>
      <c r="L569">
        <v>0</v>
      </c>
      <c r="M569">
        <v>46211</v>
      </c>
      <c r="N569" t="s">
        <v>3409</v>
      </c>
      <c r="O569">
        <v>138792</v>
      </c>
      <c r="R569">
        <v>5280000</v>
      </c>
      <c r="S569" t="s">
        <v>1715</v>
      </c>
      <c r="T569">
        <v>20</v>
      </c>
      <c r="U569">
        <v>3</v>
      </c>
      <c r="W569" t="s">
        <v>2405</v>
      </c>
      <c r="X569" t="s">
        <v>2462</v>
      </c>
      <c r="Y569" t="s">
        <v>2465</v>
      </c>
      <c r="Z569" t="s">
        <v>2529</v>
      </c>
      <c r="AA569" t="s">
        <v>2465</v>
      </c>
      <c r="AB569" t="s">
        <v>2607</v>
      </c>
      <c r="AD569">
        <v>12</v>
      </c>
      <c r="AE569" t="s">
        <v>2760</v>
      </c>
      <c r="AF569" t="s">
        <v>3107</v>
      </c>
      <c r="AH569" t="s">
        <v>3109</v>
      </c>
      <c r="AI569" t="s">
        <v>3169</v>
      </c>
      <c r="AJ569" t="s">
        <v>3320</v>
      </c>
      <c r="AL569">
        <v>46211</v>
      </c>
      <c r="AM569" t="s">
        <v>3416</v>
      </c>
      <c r="AN569" t="s">
        <v>3581</v>
      </c>
      <c r="AO569" t="s">
        <v>3933</v>
      </c>
      <c r="AP569" t="s">
        <v>3933</v>
      </c>
      <c r="AQ569" t="s">
        <v>3937</v>
      </c>
      <c r="AR569" t="s">
        <v>2529</v>
      </c>
      <c r="AS569" t="s">
        <v>2465</v>
      </c>
      <c r="AT569" t="s">
        <v>3948</v>
      </c>
      <c r="AW569" t="s">
        <v>3952</v>
      </c>
      <c r="AX569" t="s">
        <v>3952</v>
      </c>
      <c r="AY569" t="s">
        <v>3959</v>
      </c>
      <c r="AZ569" t="s">
        <v>4221</v>
      </c>
      <c r="BB569">
        <v>22415</v>
      </c>
      <c r="BC569" t="s">
        <v>3937</v>
      </c>
      <c r="BD569">
        <v>4294</v>
      </c>
      <c r="BE569">
        <v>3</v>
      </c>
      <c r="BF569" t="s">
        <v>3406</v>
      </c>
    </row>
    <row r="570" spans="1:58">
      <c r="A570">
        <v>135654</v>
      </c>
      <c r="B570" t="s">
        <v>4051</v>
      </c>
      <c r="C570" t="s">
        <v>4308</v>
      </c>
      <c r="D570" t="s">
        <v>612</v>
      </c>
      <c r="E570">
        <v>12</v>
      </c>
      <c r="F570" t="s">
        <v>4235</v>
      </c>
      <c r="G570">
        <v>440000</v>
      </c>
      <c r="I570">
        <f t="shared" si="8"/>
        <v>5280000</v>
      </c>
      <c r="K570" t="s">
        <v>3396</v>
      </c>
      <c r="L570">
        <v>0</v>
      </c>
      <c r="M570">
        <v>46211</v>
      </c>
      <c r="N570" t="s">
        <v>3409</v>
      </c>
      <c r="O570">
        <v>138792</v>
      </c>
      <c r="R570">
        <v>5280000</v>
      </c>
      <c r="S570" t="s">
        <v>1715</v>
      </c>
      <c r="T570">
        <v>20</v>
      </c>
      <c r="U570">
        <v>4</v>
      </c>
      <c r="W570" t="s">
        <v>2405</v>
      </c>
      <c r="X570" t="s">
        <v>2462</v>
      </c>
      <c r="Y570" t="s">
        <v>2465</v>
      </c>
      <c r="Z570" t="s">
        <v>2529</v>
      </c>
      <c r="AA570" t="s">
        <v>2465</v>
      </c>
      <c r="AB570" t="s">
        <v>2607</v>
      </c>
      <c r="AD570">
        <v>12</v>
      </c>
      <c r="AE570" t="s">
        <v>2760</v>
      </c>
      <c r="AF570" t="s">
        <v>3107</v>
      </c>
      <c r="AH570" t="s">
        <v>3109</v>
      </c>
      <c r="AI570" t="s">
        <v>3169</v>
      </c>
      <c r="AJ570" t="s">
        <v>3320</v>
      </c>
      <c r="AL570">
        <v>46211</v>
      </c>
      <c r="AM570" t="s">
        <v>3416</v>
      </c>
      <c r="AN570" t="s">
        <v>3581</v>
      </c>
      <c r="AO570" t="s">
        <v>3933</v>
      </c>
      <c r="AP570" t="s">
        <v>3933</v>
      </c>
      <c r="AQ570" t="s">
        <v>3937</v>
      </c>
      <c r="AR570" t="s">
        <v>2529</v>
      </c>
      <c r="AS570" t="s">
        <v>2465</v>
      </c>
      <c r="AT570" t="s">
        <v>3948</v>
      </c>
      <c r="AW570" t="s">
        <v>3952</v>
      </c>
      <c r="AX570" t="s">
        <v>3952</v>
      </c>
      <c r="AY570" t="s">
        <v>3959</v>
      </c>
      <c r="AZ570" t="s">
        <v>4221</v>
      </c>
      <c r="BB570">
        <v>22415</v>
      </c>
      <c r="BC570" t="s">
        <v>3937</v>
      </c>
      <c r="BD570">
        <v>4294</v>
      </c>
      <c r="BE570">
        <v>4</v>
      </c>
      <c r="BF570" t="s">
        <v>3406</v>
      </c>
    </row>
    <row r="571" spans="1:58">
      <c r="A571">
        <v>135654</v>
      </c>
      <c r="B571" t="s">
        <v>4051</v>
      </c>
      <c r="C571" t="s">
        <v>4308</v>
      </c>
      <c r="D571" t="s">
        <v>613</v>
      </c>
      <c r="E571">
        <v>12</v>
      </c>
      <c r="F571" t="s">
        <v>4235</v>
      </c>
      <c r="G571">
        <v>880000</v>
      </c>
      <c r="I571">
        <f t="shared" si="8"/>
        <v>10560000</v>
      </c>
      <c r="K571" t="s">
        <v>3396</v>
      </c>
      <c r="L571">
        <v>0</v>
      </c>
      <c r="M571">
        <v>46211</v>
      </c>
      <c r="N571" t="s">
        <v>3409</v>
      </c>
      <c r="O571">
        <v>138792</v>
      </c>
      <c r="R571">
        <v>10560000</v>
      </c>
      <c r="S571" t="s">
        <v>1716</v>
      </c>
      <c r="T571">
        <v>20</v>
      </c>
      <c r="U571">
        <v>5</v>
      </c>
      <c r="W571" t="s">
        <v>2405</v>
      </c>
      <c r="X571" t="s">
        <v>2462</v>
      </c>
      <c r="Y571" t="s">
        <v>2465</v>
      </c>
      <c r="Z571" t="s">
        <v>2529</v>
      </c>
      <c r="AA571" t="s">
        <v>2465</v>
      </c>
      <c r="AB571" t="s">
        <v>2607</v>
      </c>
      <c r="AD571">
        <v>12</v>
      </c>
      <c r="AE571" t="s">
        <v>2761</v>
      </c>
      <c r="AF571" t="s">
        <v>3107</v>
      </c>
      <c r="AH571" t="s">
        <v>3109</v>
      </c>
      <c r="AI571" t="s">
        <v>3169</v>
      </c>
      <c r="AJ571" t="s">
        <v>3320</v>
      </c>
      <c r="AL571">
        <v>46211</v>
      </c>
      <c r="AM571" t="s">
        <v>3416</v>
      </c>
      <c r="AN571" t="s">
        <v>3581</v>
      </c>
      <c r="AO571" t="s">
        <v>3933</v>
      </c>
      <c r="AP571" t="s">
        <v>3933</v>
      </c>
      <c r="AQ571" t="s">
        <v>3937</v>
      </c>
      <c r="AR571" t="s">
        <v>2529</v>
      </c>
      <c r="AS571" t="s">
        <v>2465</v>
      </c>
      <c r="AT571" t="s">
        <v>3948</v>
      </c>
      <c r="AW571" t="s">
        <v>3952</v>
      </c>
      <c r="AX571" t="s">
        <v>3952</v>
      </c>
      <c r="AY571" t="s">
        <v>3959</v>
      </c>
      <c r="AZ571" t="s">
        <v>4221</v>
      </c>
      <c r="BB571">
        <v>22415</v>
      </c>
      <c r="BC571" t="s">
        <v>3937</v>
      </c>
      <c r="BD571">
        <v>4294</v>
      </c>
      <c r="BE571">
        <v>5</v>
      </c>
      <c r="BF571" t="s">
        <v>3406</v>
      </c>
    </row>
    <row r="572" spans="1:58">
      <c r="A572">
        <v>135654</v>
      </c>
      <c r="B572" t="s">
        <v>4051</v>
      </c>
      <c r="C572" t="s">
        <v>4308</v>
      </c>
      <c r="D572" t="s">
        <v>614</v>
      </c>
      <c r="E572">
        <v>12</v>
      </c>
      <c r="F572" t="s">
        <v>4235</v>
      </c>
      <c r="G572">
        <v>1320000</v>
      </c>
      <c r="I572">
        <f t="shared" si="8"/>
        <v>15840000</v>
      </c>
      <c r="K572" t="s">
        <v>3396</v>
      </c>
      <c r="L572">
        <v>0</v>
      </c>
      <c r="M572">
        <v>46211</v>
      </c>
      <c r="N572" t="s">
        <v>3409</v>
      </c>
      <c r="O572">
        <v>138792</v>
      </c>
      <c r="R572">
        <v>15840000</v>
      </c>
      <c r="S572" t="s">
        <v>1717</v>
      </c>
      <c r="T572">
        <v>20</v>
      </c>
      <c r="U572">
        <v>6</v>
      </c>
      <c r="W572" t="s">
        <v>2405</v>
      </c>
      <c r="X572" t="s">
        <v>2462</v>
      </c>
      <c r="Y572" t="s">
        <v>2465</v>
      </c>
      <c r="Z572" t="s">
        <v>2529</v>
      </c>
      <c r="AA572" t="s">
        <v>2465</v>
      </c>
      <c r="AB572" t="s">
        <v>2607</v>
      </c>
      <c r="AD572">
        <v>12</v>
      </c>
      <c r="AE572" t="s">
        <v>2762</v>
      </c>
      <c r="AF572" t="s">
        <v>3107</v>
      </c>
      <c r="AH572" t="s">
        <v>3109</v>
      </c>
      <c r="AI572" t="s">
        <v>3169</v>
      </c>
      <c r="AJ572" t="s">
        <v>3320</v>
      </c>
      <c r="AL572">
        <v>46211</v>
      </c>
      <c r="AM572" t="s">
        <v>3416</v>
      </c>
      <c r="AN572" t="s">
        <v>3581</v>
      </c>
      <c r="AO572" t="s">
        <v>3933</v>
      </c>
      <c r="AP572" t="s">
        <v>3933</v>
      </c>
      <c r="AQ572" t="s">
        <v>3937</v>
      </c>
      <c r="AR572" t="s">
        <v>2529</v>
      </c>
      <c r="AS572" t="s">
        <v>2465</v>
      </c>
      <c r="AT572" t="s">
        <v>3948</v>
      </c>
      <c r="AW572" t="s">
        <v>3952</v>
      </c>
      <c r="AX572" t="s">
        <v>3952</v>
      </c>
      <c r="AY572" t="s">
        <v>3959</v>
      </c>
      <c r="AZ572" t="s">
        <v>4221</v>
      </c>
      <c r="BB572">
        <v>22415</v>
      </c>
      <c r="BC572" t="s">
        <v>3937</v>
      </c>
      <c r="BD572">
        <v>4294</v>
      </c>
      <c r="BE572">
        <v>6</v>
      </c>
      <c r="BF572" t="s">
        <v>3406</v>
      </c>
    </row>
    <row r="573" spans="1:58">
      <c r="A573">
        <v>135654</v>
      </c>
      <c r="B573" t="s">
        <v>4051</v>
      </c>
      <c r="C573" t="s">
        <v>4308</v>
      </c>
      <c r="D573" t="s">
        <v>615</v>
      </c>
      <c r="E573">
        <v>12</v>
      </c>
      <c r="F573" t="s">
        <v>4235</v>
      </c>
      <c r="G573">
        <v>1320000</v>
      </c>
      <c r="I573">
        <f t="shared" si="8"/>
        <v>15840000</v>
      </c>
      <c r="K573" t="s">
        <v>3396</v>
      </c>
      <c r="L573">
        <v>0</v>
      </c>
      <c r="M573">
        <v>46211</v>
      </c>
      <c r="N573" t="s">
        <v>3409</v>
      </c>
      <c r="O573">
        <v>138792</v>
      </c>
      <c r="R573">
        <v>15840000</v>
      </c>
      <c r="S573" t="s">
        <v>1717</v>
      </c>
      <c r="T573">
        <v>20</v>
      </c>
      <c r="U573">
        <v>7</v>
      </c>
      <c r="W573" t="s">
        <v>2405</v>
      </c>
      <c r="X573" t="s">
        <v>2462</v>
      </c>
      <c r="Y573" t="s">
        <v>2465</v>
      </c>
      <c r="Z573" t="s">
        <v>2529</v>
      </c>
      <c r="AA573" t="s">
        <v>2465</v>
      </c>
      <c r="AB573" t="s">
        <v>2607</v>
      </c>
      <c r="AD573">
        <v>12</v>
      </c>
      <c r="AE573" t="s">
        <v>2762</v>
      </c>
      <c r="AF573" t="s">
        <v>3107</v>
      </c>
      <c r="AH573" t="s">
        <v>3109</v>
      </c>
      <c r="AI573" t="s">
        <v>3169</v>
      </c>
      <c r="AJ573" t="s">
        <v>3320</v>
      </c>
      <c r="AL573">
        <v>46211</v>
      </c>
      <c r="AM573" t="s">
        <v>3416</v>
      </c>
      <c r="AN573" t="s">
        <v>3581</v>
      </c>
      <c r="AO573" t="s">
        <v>3933</v>
      </c>
      <c r="AP573" t="s">
        <v>3933</v>
      </c>
      <c r="AQ573" t="s">
        <v>3937</v>
      </c>
      <c r="AR573" t="s">
        <v>2529</v>
      </c>
      <c r="AS573" t="s">
        <v>2465</v>
      </c>
      <c r="AT573" t="s">
        <v>3948</v>
      </c>
      <c r="AW573" t="s">
        <v>3952</v>
      </c>
      <c r="AX573" t="s">
        <v>3952</v>
      </c>
      <c r="AY573" t="s">
        <v>3959</v>
      </c>
      <c r="AZ573" t="s">
        <v>4221</v>
      </c>
      <c r="BB573">
        <v>22415</v>
      </c>
      <c r="BC573" t="s">
        <v>3937</v>
      </c>
      <c r="BD573">
        <v>4294</v>
      </c>
      <c r="BE573">
        <v>7</v>
      </c>
      <c r="BF573" t="s">
        <v>3406</v>
      </c>
    </row>
    <row r="574" spans="1:58">
      <c r="A574">
        <v>135654</v>
      </c>
      <c r="B574" t="s">
        <v>4051</v>
      </c>
      <c r="C574" t="s">
        <v>4308</v>
      </c>
      <c r="D574" t="s">
        <v>616</v>
      </c>
      <c r="E574">
        <v>12</v>
      </c>
      <c r="F574" t="s">
        <v>4235</v>
      </c>
      <c r="G574">
        <v>3520000</v>
      </c>
      <c r="I574">
        <f t="shared" si="8"/>
        <v>42240000</v>
      </c>
      <c r="K574" t="s">
        <v>3396</v>
      </c>
      <c r="L574">
        <v>0</v>
      </c>
      <c r="M574">
        <v>46211</v>
      </c>
      <c r="N574" t="s">
        <v>3409</v>
      </c>
      <c r="O574">
        <v>138792</v>
      </c>
      <c r="R574">
        <v>42240000</v>
      </c>
      <c r="S574" t="s">
        <v>1718</v>
      </c>
      <c r="T574">
        <v>20</v>
      </c>
      <c r="U574">
        <v>8</v>
      </c>
      <c r="W574" t="s">
        <v>2405</v>
      </c>
      <c r="X574" t="s">
        <v>2462</v>
      </c>
      <c r="Y574" t="s">
        <v>2465</v>
      </c>
      <c r="Z574" t="s">
        <v>2529</v>
      </c>
      <c r="AA574" t="s">
        <v>2465</v>
      </c>
      <c r="AB574" t="s">
        <v>2607</v>
      </c>
      <c r="AD574">
        <v>12</v>
      </c>
      <c r="AE574" t="s">
        <v>1931</v>
      </c>
      <c r="AF574" t="s">
        <v>3107</v>
      </c>
      <c r="AH574" t="s">
        <v>3109</v>
      </c>
      <c r="AI574" t="s">
        <v>3169</v>
      </c>
      <c r="AJ574" t="s">
        <v>3320</v>
      </c>
      <c r="AL574">
        <v>46211</v>
      </c>
      <c r="AM574" t="s">
        <v>3416</v>
      </c>
      <c r="AN574" t="s">
        <v>3581</v>
      </c>
      <c r="AO574" t="s">
        <v>3933</v>
      </c>
      <c r="AP574" t="s">
        <v>3933</v>
      </c>
      <c r="AQ574" t="s">
        <v>3937</v>
      </c>
      <c r="AR574" t="s">
        <v>2529</v>
      </c>
      <c r="AS574" t="s">
        <v>2465</v>
      </c>
      <c r="AT574" t="s">
        <v>3948</v>
      </c>
      <c r="AW574" t="s">
        <v>3952</v>
      </c>
      <c r="AX574" t="s">
        <v>3952</v>
      </c>
      <c r="AY574" t="s">
        <v>3959</v>
      </c>
      <c r="AZ574" t="s">
        <v>4221</v>
      </c>
      <c r="BB574">
        <v>22415</v>
      </c>
      <c r="BC574" t="s">
        <v>3937</v>
      </c>
      <c r="BD574">
        <v>4294</v>
      </c>
      <c r="BE574">
        <v>8</v>
      </c>
      <c r="BF574" t="s">
        <v>3406</v>
      </c>
    </row>
    <row r="575" spans="1:58">
      <c r="A575">
        <v>135654</v>
      </c>
      <c r="B575" t="s">
        <v>4051</v>
      </c>
      <c r="C575" t="s">
        <v>4308</v>
      </c>
      <c r="D575" t="s">
        <v>617</v>
      </c>
      <c r="E575">
        <v>12</v>
      </c>
      <c r="F575" t="s">
        <v>4235</v>
      </c>
      <c r="G575">
        <v>3960000</v>
      </c>
      <c r="I575">
        <f t="shared" si="8"/>
        <v>47520000</v>
      </c>
      <c r="K575" t="s">
        <v>3396</v>
      </c>
      <c r="L575">
        <v>0</v>
      </c>
      <c r="M575">
        <v>46211</v>
      </c>
      <c r="N575" t="s">
        <v>3409</v>
      </c>
      <c r="O575">
        <v>138792</v>
      </c>
      <c r="R575">
        <v>47520000</v>
      </c>
      <c r="S575" t="s">
        <v>1719</v>
      </c>
      <c r="T575">
        <v>20</v>
      </c>
      <c r="U575">
        <v>9</v>
      </c>
      <c r="W575" t="s">
        <v>2405</v>
      </c>
      <c r="X575" t="s">
        <v>2462</v>
      </c>
      <c r="Y575" t="s">
        <v>2465</v>
      </c>
      <c r="Z575" t="s">
        <v>2529</v>
      </c>
      <c r="AA575" t="s">
        <v>2465</v>
      </c>
      <c r="AB575" t="s">
        <v>2607</v>
      </c>
      <c r="AD575">
        <v>12</v>
      </c>
      <c r="AE575" t="s">
        <v>1932</v>
      </c>
      <c r="AF575" t="s">
        <v>3107</v>
      </c>
      <c r="AH575" t="s">
        <v>3109</v>
      </c>
      <c r="AI575" t="s">
        <v>3169</v>
      </c>
      <c r="AJ575" t="s">
        <v>3320</v>
      </c>
      <c r="AL575">
        <v>46211</v>
      </c>
      <c r="AM575" t="s">
        <v>3416</v>
      </c>
      <c r="AN575" t="s">
        <v>3581</v>
      </c>
      <c r="AO575" t="s">
        <v>3933</v>
      </c>
      <c r="AP575" t="s">
        <v>3933</v>
      </c>
      <c r="AQ575" t="s">
        <v>3937</v>
      </c>
      <c r="AR575" t="s">
        <v>2529</v>
      </c>
      <c r="AS575" t="s">
        <v>2465</v>
      </c>
      <c r="AT575" t="s">
        <v>3948</v>
      </c>
      <c r="AW575" t="s">
        <v>3952</v>
      </c>
      <c r="AX575" t="s">
        <v>3952</v>
      </c>
      <c r="AY575" t="s">
        <v>3959</v>
      </c>
      <c r="AZ575" t="s">
        <v>4221</v>
      </c>
      <c r="BB575">
        <v>22415</v>
      </c>
      <c r="BC575" t="s">
        <v>3937</v>
      </c>
      <c r="BD575">
        <v>4294</v>
      </c>
      <c r="BE575">
        <v>9</v>
      </c>
      <c r="BF575" t="s">
        <v>3406</v>
      </c>
    </row>
    <row r="576" spans="1:58">
      <c r="A576">
        <v>135654</v>
      </c>
      <c r="B576" t="s">
        <v>4051</v>
      </c>
      <c r="C576" t="s">
        <v>4308</v>
      </c>
      <c r="D576" t="s">
        <v>618</v>
      </c>
      <c r="E576">
        <v>12</v>
      </c>
      <c r="F576" t="s">
        <v>4235</v>
      </c>
      <c r="G576">
        <v>880000</v>
      </c>
      <c r="I576">
        <f t="shared" si="8"/>
        <v>10560000</v>
      </c>
      <c r="K576" t="s">
        <v>3396</v>
      </c>
      <c r="L576">
        <v>0</v>
      </c>
      <c r="M576">
        <v>46211</v>
      </c>
      <c r="N576" t="s">
        <v>3409</v>
      </c>
      <c r="O576">
        <v>138792</v>
      </c>
      <c r="R576">
        <v>10560000</v>
      </c>
      <c r="S576" t="s">
        <v>1716</v>
      </c>
      <c r="T576">
        <v>20</v>
      </c>
      <c r="U576">
        <v>10</v>
      </c>
      <c r="W576" t="s">
        <v>2405</v>
      </c>
      <c r="X576" t="s">
        <v>2462</v>
      </c>
      <c r="Y576" t="s">
        <v>2465</v>
      </c>
      <c r="Z576" t="s">
        <v>2529</v>
      </c>
      <c r="AA576" t="s">
        <v>2465</v>
      </c>
      <c r="AB576" t="s">
        <v>2607</v>
      </c>
      <c r="AD576">
        <v>12</v>
      </c>
      <c r="AE576" t="s">
        <v>2761</v>
      </c>
      <c r="AF576" t="s">
        <v>3107</v>
      </c>
      <c r="AH576" t="s">
        <v>3109</v>
      </c>
      <c r="AI576" t="s">
        <v>3169</v>
      </c>
      <c r="AJ576" t="s">
        <v>3320</v>
      </c>
      <c r="AL576">
        <v>46211</v>
      </c>
      <c r="AM576" t="s">
        <v>3416</v>
      </c>
      <c r="AN576" t="s">
        <v>3581</v>
      </c>
      <c r="AO576" t="s">
        <v>3933</v>
      </c>
      <c r="AP576" t="s">
        <v>3933</v>
      </c>
      <c r="AQ576" t="s">
        <v>3937</v>
      </c>
      <c r="AR576" t="s">
        <v>2529</v>
      </c>
      <c r="AS576" t="s">
        <v>2465</v>
      </c>
      <c r="AT576" t="s">
        <v>3948</v>
      </c>
      <c r="AW576" t="s">
        <v>3952</v>
      </c>
      <c r="AX576" t="s">
        <v>3952</v>
      </c>
      <c r="AY576" t="s">
        <v>3959</v>
      </c>
      <c r="AZ576" t="s">
        <v>4221</v>
      </c>
      <c r="BB576">
        <v>22415</v>
      </c>
      <c r="BC576" t="s">
        <v>3937</v>
      </c>
      <c r="BD576">
        <v>4294</v>
      </c>
      <c r="BE576">
        <v>10</v>
      </c>
      <c r="BF576" t="s">
        <v>3406</v>
      </c>
    </row>
    <row r="577" spans="1:58">
      <c r="A577">
        <v>135654</v>
      </c>
      <c r="B577" t="s">
        <v>4051</v>
      </c>
      <c r="C577" t="s">
        <v>4308</v>
      </c>
      <c r="D577" t="s">
        <v>619</v>
      </c>
      <c r="E577">
        <v>12</v>
      </c>
      <c r="F577" t="s">
        <v>4235</v>
      </c>
      <c r="G577">
        <v>1620000</v>
      </c>
      <c r="I577">
        <f t="shared" si="8"/>
        <v>19440000</v>
      </c>
      <c r="K577" t="s">
        <v>3396</v>
      </c>
      <c r="L577">
        <v>0</v>
      </c>
      <c r="M577">
        <v>46211</v>
      </c>
      <c r="N577" t="s">
        <v>3409</v>
      </c>
      <c r="O577">
        <v>138792</v>
      </c>
      <c r="R577">
        <v>19440000</v>
      </c>
      <c r="S577" t="s">
        <v>1720</v>
      </c>
      <c r="T577">
        <v>20</v>
      </c>
      <c r="U577">
        <v>11</v>
      </c>
      <c r="W577" t="s">
        <v>2405</v>
      </c>
      <c r="X577" t="s">
        <v>2462</v>
      </c>
      <c r="Y577" t="s">
        <v>2465</v>
      </c>
      <c r="Z577" t="s">
        <v>2529</v>
      </c>
      <c r="AA577" t="s">
        <v>2465</v>
      </c>
      <c r="AB577" t="s">
        <v>2607</v>
      </c>
      <c r="AD577">
        <v>12</v>
      </c>
      <c r="AE577" t="s">
        <v>2763</v>
      </c>
      <c r="AF577" t="s">
        <v>3107</v>
      </c>
      <c r="AH577" t="s">
        <v>3109</v>
      </c>
      <c r="AI577" t="s">
        <v>3169</v>
      </c>
      <c r="AJ577" t="s">
        <v>3320</v>
      </c>
      <c r="AL577">
        <v>46211</v>
      </c>
      <c r="AM577" t="s">
        <v>3416</v>
      </c>
      <c r="AN577" t="s">
        <v>3581</v>
      </c>
      <c r="AO577" t="s">
        <v>3933</v>
      </c>
      <c r="AP577" t="s">
        <v>3933</v>
      </c>
      <c r="AQ577" t="s">
        <v>3937</v>
      </c>
      <c r="AR577" t="s">
        <v>2529</v>
      </c>
      <c r="AS577" t="s">
        <v>2465</v>
      </c>
      <c r="AT577" t="s">
        <v>3948</v>
      </c>
      <c r="AW577" t="s">
        <v>3952</v>
      </c>
      <c r="AX577" t="s">
        <v>3952</v>
      </c>
      <c r="AY577" t="s">
        <v>3959</v>
      </c>
      <c r="AZ577" t="s">
        <v>4221</v>
      </c>
      <c r="BB577">
        <v>22415</v>
      </c>
      <c r="BC577" t="s">
        <v>3937</v>
      </c>
      <c r="BD577">
        <v>4294</v>
      </c>
      <c r="BE577">
        <v>11</v>
      </c>
      <c r="BF577" t="s">
        <v>3406</v>
      </c>
    </row>
    <row r="578" spans="1:58">
      <c r="A578">
        <v>135655</v>
      </c>
      <c r="B578" t="s">
        <v>4051</v>
      </c>
      <c r="C578" t="s">
        <v>4308</v>
      </c>
      <c r="D578" t="s">
        <v>620</v>
      </c>
      <c r="E578">
        <v>12</v>
      </c>
      <c r="F578" t="s">
        <v>4235</v>
      </c>
      <c r="G578">
        <v>1380000</v>
      </c>
      <c r="I578">
        <f t="shared" si="8"/>
        <v>16560000</v>
      </c>
      <c r="K578" t="s">
        <v>3396</v>
      </c>
      <c r="L578">
        <v>0</v>
      </c>
      <c r="M578">
        <v>46211</v>
      </c>
      <c r="N578" t="s">
        <v>3409</v>
      </c>
      <c r="O578">
        <v>138793</v>
      </c>
      <c r="R578">
        <v>16560000</v>
      </c>
      <c r="S578" t="s">
        <v>1721</v>
      </c>
      <c r="T578">
        <v>20</v>
      </c>
      <c r="U578">
        <v>1</v>
      </c>
      <c r="W578" t="s">
        <v>2405</v>
      </c>
      <c r="X578" t="s">
        <v>2462</v>
      </c>
      <c r="Y578" t="s">
        <v>2465</v>
      </c>
      <c r="Z578" t="s">
        <v>2529</v>
      </c>
      <c r="AA578" t="s">
        <v>2465</v>
      </c>
      <c r="AB578" t="s">
        <v>2607</v>
      </c>
      <c r="AD578">
        <v>12</v>
      </c>
      <c r="AE578" t="s">
        <v>1567</v>
      </c>
      <c r="AF578" t="s">
        <v>3107</v>
      </c>
      <c r="AH578" t="s">
        <v>3109</v>
      </c>
      <c r="AI578" t="s">
        <v>3170</v>
      </c>
      <c r="AJ578" t="s">
        <v>3321</v>
      </c>
      <c r="AL578">
        <v>46211</v>
      </c>
      <c r="AM578" t="s">
        <v>3416</v>
      </c>
      <c r="AN578" t="s">
        <v>3582</v>
      </c>
      <c r="AO578" t="s">
        <v>3933</v>
      </c>
      <c r="AP578" t="s">
        <v>3933</v>
      </c>
      <c r="AQ578" t="s">
        <v>3937</v>
      </c>
      <c r="AR578" t="s">
        <v>2529</v>
      </c>
      <c r="AS578" t="s">
        <v>2465</v>
      </c>
      <c r="AT578" t="s">
        <v>3948</v>
      </c>
      <c r="AW578" t="s">
        <v>3952</v>
      </c>
      <c r="AX578" t="s">
        <v>3952</v>
      </c>
      <c r="AY578" t="s">
        <v>3959</v>
      </c>
      <c r="AZ578" t="s">
        <v>4221</v>
      </c>
      <c r="BB578">
        <v>22415</v>
      </c>
      <c r="BC578" t="s">
        <v>3937</v>
      </c>
      <c r="BD578">
        <v>4294</v>
      </c>
      <c r="BE578">
        <v>1</v>
      </c>
      <c r="BF578" t="s">
        <v>3406</v>
      </c>
    </row>
    <row r="579" spans="1:58">
      <c r="A579">
        <v>135655</v>
      </c>
      <c r="B579" t="s">
        <v>4051</v>
      </c>
      <c r="C579" t="s">
        <v>4308</v>
      </c>
      <c r="D579" t="s">
        <v>621</v>
      </c>
      <c r="E579">
        <v>12</v>
      </c>
      <c r="F579" t="s">
        <v>4235</v>
      </c>
      <c r="G579">
        <v>1380000</v>
      </c>
      <c r="I579">
        <f t="shared" ref="I579:I642" si="9">E579*G579</f>
        <v>16560000</v>
      </c>
      <c r="K579" t="s">
        <v>3396</v>
      </c>
      <c r="L579">
        <v>0</v>
      </c>
      <c r="M579">
        <v>46211</v>
      </c>
      <c r="N579" t="s">
        <v>3409</v>
      </c>
      <c r="O579">
        <v>138793</v>
      </c>
      <c r="R579">
        <v>16560000</v>
      </c>
      <c r="S579" t="s">
        <v>1721</v>
      </c>
      <c r="T579">
        <v>20</v>
      </c>
      <c r="U579">
        <v>2</v>
      </c>
      <c r="W579" t="s">
        <v>2405</v>
      </c>
      <c r="X579" t="s">
        <v>2462</v>
      </c>
      <c r="Y579" t="s">
        <v>2465</v>
      </c>
      <c r="Z579" t="s">
        <v>2529</v>
      </c>
      <c r="AA579" t="s">
        <v>2465</v>
      </c>
      <c r="AB579" t="s">
        <v>2607</v>
      </c>
      <c r="AD579">
        <v>12</v>
      </c>
      <c r="AE579" t="s">
        <v>1567</v>
      </c>
      <c r="AF579" t="s">
        <v>3107</v>
      </c>
      <c r="AH579" t="s">
        <v>3109</v>
      </c>
      <c r="AI579" t="s">
        <v>3170</v>
      </c>
      <c r="AJ579" t="s">
        <v>3321</v>
      </c>
      <c r="AL579">
        <v>46211</v>
      </c>
      <c r="AM579" t="s">
        <v>3416</v>
      </c>
      <c r="AN579" t="s">
        <v>3582</v>
      </c>
      <c r="AO579" t="s">
        <v>3933</v>
      </c>
      <c r="AP579" t="s">
        <v>3933</v>
      </c>
      <c r="AQ579" t="s">
        <v>3937</v>
      </c>
      <c r="AR579" t="s">
        <v>2529</v>
      </c>
      <c r="AS579" t="s">
        <v>2465</v>
      </c>
      <c r="AT579" t="s">
        <v>3948</v>
      </c>
      <c r="AW579" t="s">
        <v>3952</v>
      </c>
      <c r="AX579" t="s">
        <v>3952</v>
      </c>
      <c r="AY579" t="s">
        <v>3959</v>
      </c>
      <c r="AZ579" t="s">
        <v>4221</v>
      </c>
      <c r="BB579">
        <v>22415</v>
      </c>
      <c r="BC579" t="s">
        <v>3937</v>
      </c>
      <c r="BD579">
        <v>4294</v>
      </c>
      <c r="BE579">
        <v>2</v>
      </c>
      <c r="BF579" t="s">
        <v>3406</v>
      </c>
    </row>
    <row r="580" spans="1:58">
      <c r="A580">
        <v>135655</v>
      </c>
      <c r="B580" t="s">
        <v>4051</v>
      </c>
      <c r="C580" t="s">
        <v>4308</v>
      </c>
      <c r="D580" t="s">
        <v>622</v>
      </c>
      <c r="E580">
        <v>12</v>
      </c>
      <c r="F580" t="s">
        <v>4235</v>
      </c>
      <c r="G580">
        <v>1380000</v>
      </c>
      <c r="I580">
        <f t="shared" si="9"/>
        <v>16560000</v>
      </c>
      <c r="K580" t="s">
        <v>3396</v>
      </c>
      <c r="L580">
        <v>0</v>
      </c>
      <c r="M580">
        <v>46211</v>
      </c>
      <c r="N580" t="s">
        <v>3409</v>
      </c>
      <c r="O580">
        <v>138793</v>
      </c>
      <c r="R580">
        <v>16560000</v>
      </c>
      <c r="S580" t="s">
        <v>1721</v>
      </c>
      <c r="T580">
        <v>20</v>
      </c>
      <c r="U580">
        <v>3</v>
      </c>
      <c r="W580" t="s">
        <v>2405</v>
      </c>
      <c r="X580" t="s">
        <v>2462</v>
      </c>
      <c r="Y580" t="s">
        <v>2465</v>
      </c>
      <c r="Z580" t="s">
        <v>2529</v>
      </c>
      <c r="AA580" t="s">
        <v>2465</v>
      </c>
      <c r="AB580" t="s">
        <v>2607</v>
      </c>
      <c r="AD580">
        <v>12</v>
      </c>
      <c r="AE580" t="s">
        <v>1567</v>
      </c>
      <c r="AF580" t="s">
        <v>3107</v>
      </c>
      <c r="AH580" t="s">
        <v>3109</v>
      </c>
      <c r="AI580" t="s">
        <v>3170</v>
      </c>
      <c r="AJ580" t="s">
        <v>3321</v>
      </c>
      <c r="AL580">
        <v>46211</v>
      </c>
      <c r="AM580" t="s">
        <v>3416</v>
      </c>
      <c r="AN580" t="s">
        <v>3582</v>
      </c>
      <c r="AO580" t="s">
        <v>3933</v>
      </c>
      <c r="AP580" t="s">
        <v>3933</v>
      </c>
      <c r="AQ580" t="s">
        <v>3937</v>
      </c>
      <c r="AR580" t="s">
        <v>2529</v>
      </c>
      <c r="AS580" t="s">
        <v>2465</v>
      </c>
      <c r="AT580" t="s">
        <v>3948</v>
      </c>
      <c r="AW580" t="s">
        <v>3952</v>
      </c>
      <c r="AX580" t="s">
        <v>3952</v>
      </c>
      <c r="AY580" t="s">
        <v>3959</v>
      </c>
      <c r="AZ580" t="s">
        <v>4221</v>
      </c>
      <c r="BB580">
        <v>22415</v>
      </c>
      <c r="BC580" t="s">
        <v>3937</v>
      </c>
      <c r="BD580">
        <v>4294</v>
      </c>
      <c r="BE580">
        <v>3</v>
      </c>
      <c r="BF580" t="s">
        <v>3406</v>
      </c>
    </row>
    <row r="581" spans="1:58">
      <c r="A581">
        <v>135655</v>
      </c>
      <c r="B581" t="s">
        <v>4051</v>
      </c>
      <c r="C581" t="s">
        <v>4308</v>
      </c>
      <c r="D581" t="s">
        <v>623</v>
      </c>
      <c r="E581">
        <v>12</v>
      </c>
      <c r="F581" t="s">
        <v>4235</v>
      </c>
      <c r="G581">
        <v>1380000</v>
      </c>
      <c r="I581">
        <f t="shared" si="9"/>
        <v>16560000</v>
      </c>
      <c r="K581" t="s">
        <v>3396</v>
      </c>
      <c r="L581">
        <v>0</v>
      </c>
      <c r="M581">
        <v>46211</v>
      </c>
      <c r="N581" t="s">
        <v>3409</v>
      </c>
      <c r="O581">
        <v>138793</v>
      </c>
      <c r="R581">
        <v>16560000</v>
      </c>
      <c r="S581" t="s">
        <v>1721</v>
      </c>
      <c r="T581">
        <v>20</v>
      </c>
      <c r="U581">
        <v>4</v>
      </c>
      <c r="W581" t="s">
        <v>2405</v>
      </c>
      <c r="X581" t="s">
        <v>2462</v>
      </c>
      <c r="Y581" t="s">
        <v>2465</v>
      </c>
      <c r="Z581" t="s">
        <v>2529</v>
      </c>
      <c r="AA581" t="s">
        <v>2465</v>
      </c>
      <c r="AB581" t="s">
        <v>2607</v>
      </c>
      <c r="AD581">
        <v>12</v>
      </c>
      <c r="AE581" t="s">
        <v>1567</v>
      </c>
      <c r="AF581" t="s">
        <v>3107</v>
      </c>
      <c r="AH581" t="s">
        <v>3109</v>
      </c>
      <c r="AI581" t="s">
        <v>3170</v>
      </c>
      <c r="AJ581" t="s">
        <v>3321</v>
      </c>
      <c r="AL581">
        <v>46211</v>
      </c>
      <c r="AM581" t="s">
        <v>3416</v>
      </c>
      <c r="AN581" t="s">
        <v>3582</v>
      </c>
      <c r="AO581" t="s">
        <v>3933</v>
      </c>
      <c r="AP581" t="s">
        <v>3933</v>
      </c>
      <c r="AQ581" t="s">
        <v>3937</v>
      </c>
      <c r="AR581" t="s">
        <v>2529</v>
      </c>
      <c r="AS581" t="s">
        <v>2465</v>
      </c>
      <c r="AT581" t="s">
        <v>3948</v>
      </c>
      <c r="AW581" t="s">
        <v>3952</v>
      </c>
      <c r="AX581" t="s">
        <v>3952</v>
      </c>
      <c r="AY581" t="s">
        <v>3959</v>
      </c>
      <c r="AZ581" t="s">
        <v>4221</v>
      </c>
      <c r="BB581">
        <v>22415</v>
      </c>
      <c r="BC581" t="s">
        <v>3937</v>
      </c>
      <c r="BD581">
        <v>4294</v>
      </c>
      <c r="BE581">
        <v>4</v>
      </c>
      <c r="BF581" t="s">
        <v>3406</v>
      </c>
    </row>
    <row r="582" spans="1:58">
      <c r="A582">
        <v>135655</v>
      </c>
      <c r="B582" t="s">
        <v>4051</v>
      </c>
      <c r="C582" t="s">
        <v>4308</v>
      </c>
      <c r="D582" t="s">
        <v>624</v>
      </c>
      <c r="E582">
        <v>12</v>
      </c>
      <c r="F582" t="s">
        <v>4235</v>
      </c>
      <c r="G582">
        <v>920000</v>
      </c>
      <c r="I582">
        <f t="shared" si="9"/>
        <v>11040000</v>
      </c>
      <c r="K582" t="s">
        <v>3396</v>
      </c>
      <c r="L582">
        <v>0</v>
      </c>
      <c r="M582">
        <v>46211</v>
      </c>
      <c r="N582" t="s">
        <v>3409</v>
      </c>
      <c r="O582">
        <v>138793</v>
      </c>
      <c r="R582">
        <v>11040000</v>
      </c>
      <c r="S582" t="s">
        <v>1722</v>
      </c>
      <c r="T582">
        <v>20</v>
      </c>
      <c r="U582">
        <v>5</v>
      </c>
      <c r="W582" t="s">
        <v>2405</v>
      </c>
      <c r="X582" t="s">
        <v>2462</v>
      </c>
      <c r="Y582" t="s">
        <v>2465</v>
      </c>
      <c r="Z582" t="s">
        <v>2529</v>
      </c>
      <c r="AA582" t="s">
        <v>2465</v>
      </c>
      <c r="AB582" t="s">
        <v>2607</v>
      </c>
      <c r="AD582">
        <v>12</v>
      </c>
      <c r="AE582" t="s">
        <v>2764</v>
      </c>
      <c r="AF582" t="s">
        <v>3107</v>
      </c>
      <c r="AH582" t="s">
        <v>3109</v>
      </c>
      <c r="AI582" t="s">
        <v>3170</v>
      </c>
      <c r="AJ582" t="s">
        <v>3321</v>
      </c>
      <c r="AL582">
        <v>46211</v>
      </c>
      <c r="AM582" t="s">
        <v>3416</v>
      </c>
      <c r="AN582" t="s">
        <v>3582</v>
      </c>
      <c r="AO582" t="s">
        <v>3933</v>
      </c>
      <c r="AP582" t="s">
        <v>3933</v>
      </c>
      <c r="AQ582" t="s">
        <v>3937</v>
      </c>
      <c r="AR582" t="s">
        <v>2529</v>
      </c>
      <c r="AS582" t="s">
        <v>2465</v>
      </c>
      <c r="AT582" t="s">
        <v>3948</v>
      </c>
      <c r="AW582" t="s">
        <v>3952</v>
      </c>
      <c r="AX582" t="s">
        <v>3952</v>
      </c>
      <c r="AY582" t="s">
        <v>3959</v>
      </c>
      <c r="AZ582" t="s">
        <v>4221</v>
      </c>
      <c r="BB582">
        <v>22415</v>
      </c>
      <c r="BC582" t="s">
        <v>3937</v>
      </c>
      <c r="BD582">
        <v>4294</v>
      </c>
      <c r="BE582">
        <v>5</v>
      </c>
      <c r="BF582" t="s">
        <v>3406</v>
      </c>
    </row>
    <row r="583" spans="1:58">
      <c r="A583">
        <v>135655</v>
      </c>
      <c r="B583" t="s">
        <v>4051</v>
      </c>
      <c r="C583" t="s">
        <v>4308</v>
      </c>
      <c r="D583" t="s">
        <v>625</v>
      </c>
      <c r="E583">
        <v>12</v>
      </c>
      <c r="F583" t="s">
        <v>4235</v>
      </c>
      <c r="G583">
        <v>1380000</v>
      </c>
      <c r="I583">
        <f t="shared" si="9"/>
        <v>16560000</v>
      </c>
      <c r="K583" t="s">
        <v>3396</v>
      </c>
      <c r="L583">
        <v>0</v>
      </c>
      <c r="M583">
        <v>46211</v>
      </c>
      <c r="N583" t="s">
        <v>3409</v>
      </c>
      <c r="O583">
        <v>138793</v>
      </c>
      <c r="R583">
        <v>16560000</v>
      </c>
      <c r="S583" t="s">
        <v>1721</v>
      </c>
      <c r="T583">
        <v>20</v>
      </c>
      <c r="U583">
        <v>6</v>
      </c>
      <c r="W583" t="s">
        <v>2405</v>
      </c>
      <c r="X583" t="s">
        <v>2462</v>
      </c>
      <c r="Y583" t="s">
        <v>2465</v>
      </c>
      <c r="Z583" t="s">
        <v>2529</v>
      </c>
      <c r="AA583" t="s">
        <v>2465</v>
      </c>
      <c r="AB583" t="s">
        <v>2607</v>
      </c>
      <c r="AD583">
        <v>12</v>
      </c>
      <c r="AE583" t="s">
        <v>1567</v>
      </c>
      <c r="AF583" t="s">
        <v>3107</v>
      </c>
      <c r="AH583" t="s">
        <v>3109</v>
      </c>
      <c r="AI583" t="s">
        <v>3170</v>
      </c>
      <c r="AJ583" t="s">
        <v>3321</v>
      </c>
      <c r="AL583">
        <v>46211</v>
      </c>
      <c r="AM583" t="s">
        <v>3416</v>
      </c>
      <c r="AN583" t="s">
        <v>3582</v>
      </c>
      <c r="AO583" t="s">
        <v>3933</v>
      </c>
      <c r="AP583" t="s">
        <v>3933</v>
      </c>
      <c r="AQ583" t="s">
        <v>3937</v>
      </c>
      <c r="AR583" t="s">
        <v>2529</v>
      </c>
      <c r="AS583" t="s">
        <v>2465</v>
      </c>
      <c r="AT583" t="s">
        <v>3948</v>
      </c>
      <c r="AW583" t="s">
        <v>3952</v>
      </c>
      <c r="AX583" t="s">
        <v>3952</v>
      </c>
      <c r="AY583" t="s">
        <v>3959</v>
      </c>
      <c r="AZ583" t="s">
        <v>4221</v>
      </c>
      <c r="BB583">
        <v>22415</v>
      </c>
      <c r="BC583" t="s">
        <v>3937</v>
      </c>
      <c r="BD583">
        <v>4294</v>
      </c>
      <c r="BE583">
        <v>6</v>
      </c>
      <c r="BF583" t="s">
        <v>3406</v>
      </c>
    </row>
    <row r="584" spans="1:58">
      <c r="A584">
        <v>135655</v>
      </c>
      <c r="B584" t="s">
        <v>4051</v>
      </c>
      <c r="C584" t="s">
        <v>4308</v>
      </c>
      <c r="D584" t="s">
        <v>626</v>
      </c>
      <c r="E584">
        <v>12</v>
      </c>
      <c r="F584" t="s">
        <v>4235</v>
      </c>
      <c r="G584">
        <v>1380000</v>
      </c>
      <c r="I584">
        <f t="shared" si="9"/>
        <v>16560000</v>
      </c>
      <c r="K584" t="s">
        <v>3396</v>
      </c>
      <c r="L584">
        <v>0</v>
      </c>
      <c r="M584">
        <v>46211</v>
      </c>
      <c r="N584" t="s">
        <v>3409</v>
      </c>
      <c r="O584">
        <v>138793</v>
      </c>
      <c r="R584">
        <v>16560000</v>
      </c>
      <c r="S584" t="s">
        <v>1721</v>
      </c>
      <c r="T584">
        <v>20</v>
      </c>
      <c r="U584">
        <v>7</v>
      </c>
      <c r="W584" t="s">
        <v>2405</v>
      </c>
      <c r="X584" t="s">
        <v>2462</v>
      </c>
      <c r="Y584" t="s">
        <v>2465</v>
      </c>
      <c r="Z584" t="s">
        <v>2529</v>
      </c>
      <c r="AA584" t="s">
        <v>2465</v>
      </c>
      <c r="AB584" t="s">
        <v>2607</v>
      </c>
      <c r="AD584">
        <v>12</v>
      </c>
      <c r="AE584" t="s">
        <v>1567</v>
      </c>
      <c r="AF584" t="s">
        <v>3107</v>
      </c>
      <c r="AH584" t="s">
        <v>3109</v>
      </c>
      <c r="AI584" t="s">
        <v>3170</v>
      </c>
      <c r="AJ584" t="s">
        <v>3321</v>
      </c>
      <c r="AL584">
        <v>46211</v>
      </c>
      <c r="AM584" t="s">
        <v>3416</v>
      </c>
      <c r="AN584" t="s">
        <v>3582</v>
      </c>
      <c r="AO584" t="s">
        <v>3933</v>
      </c>
      <c r="AP584" t="s">
        <v>3933</v>
      </c>
      <c r="AQ584" t="s">
        <v>3937</v>
      </c>
      <c r="AR584" t="s">
        <v>2529</v>
      </c>
      <c r="AS584" t="s">
        <v>2465</v>
      </c>
      <c r="AT584" t="s">
        <v>3948</v>
      </c>
      <c r="AW584" t="s">
        <v>3952</v>
      </c>
      <c r="AX584" t="s">
        <v>3952</v>
      </c>
      <c r="AY584" t="s">
        <v>3959</v>
      </c>
      <c r="AZ584" t="s">
        <v>4221</v>
      </c>
      <c r="BB584">
        <v>22415</v>
      </c>
      <c r="BC584" t="s">
        <v>3937</v>
      </c>
      <c r="BD584">
        <v>4294</v>
      </c>
      <c r="BE584">
        <v>7</v>
      </c>
      <c r="BF584" t="s">
        <v>3406</v>
      </c>
    </row>
    <row r="585" spans="1:58">
      <c r="A585">
        <v>135655</v>
      </c>
      <c r="B585" t="s">
        <v>4051</v>
      </c>
      <c r="C585" t="s">
        <v>4308</v>
      </c>
      <c r="D585" t="s">
        <v>627</v>
      </c>
      <c r="E585">
        <v>12</v>
      </c>
      <c r="F585" t="s">
        <v>4235</v>
      </c>
      <c r="G585">
        <v>1380000</v>
      </c>
      <c r="I585">
        <f t="shared" si="9"/>
        <v>16560000</v>
      </c>
      <c r="K585" t="s">
        <v>3396</v>
      </c>
      <c r="L585">
        <v>0</v>
      </c>
      <c r="M585">
        <v>46211</v>
      </c>
      <c r="N585" t="s">
        <v>3409</v>
      </c>
      <c r="O585">
        <v>138793</v>
      </c>
      <c r="R585">
        <v>16560000</v>
      </c>
      <c r="S585" t="s">
        <v>1721</v>
      </c>
      <c r="T585">
        <v>20</v>
      </c>
      <c r="U585">
        <v>8</v>
      </c>
      <c r="W585" t="s">
        <v>2405</v>
      </c>
      <c r="X585" t="s">
        <v>2462</v>
      </c>
      <c r="Y585" t="s">
        <v>2465</v>
      </c>
      <c r="Z585" t="s">
        <v>2529</v>
      </c>
      <c r="AA585" t="s">
        <v>2465</v>
      </c>
      <c r="AB585" t="s">
        <v>2607</v>
      </c>
      <c r="AD585">
        <v>12</v>
      </c>
      <c r="AE585" t="s">
        <v>1567</v>
      </c>
      <c r="AF585" t="s">
        <v>3107</v>
      </c>
      <c r="AH585" t="s">
        <v>3109</v>
      </c>
      <c r="AI585" t="s">
        <v>3170</v>
      </c>
      <c r="AJ585" t="s">
        <v>3321</v>
      </c>
      <c r="AL585">
        <v>46211</v>
      </c>
      <c r="AM585" t="s">
        <v>3416</v>
      </c>
      <c r="AN585" t="s">
        <v>3582</v>
      </c>
      <c r="AO585" t="s">
        <v>3933</v>
      </c>
      <c r="AP585" t="s">
        <v>3933</v>
      </c>
      <c r="AQ585" t="s">
        <v>3937</v>
      </c>
      <c r="AR585" t="s">
        <v>2529</v>
      </c>
      <c r="AS585" t="s">
        <v>2465</v>
      </c>
      <c r="AT585" t="s">
        <v>3948</v>
      </c>
      <c r="AW585" t="s">
        <v>3952</v>
      </c>
      <c r="AX585" t="s">
        <v>3952</v>
      </c>
      <c r="AY585" t="s">
        <v>3959</v>
      </c>
      <c r="AZ585" t="s">
        <v>4221</v>
      </c>
      <c r="BB585">
        <v>22415</v>
      </c>
      <c r="BC585" t="s">
        <v>3937</v>
      </c>
      <c r="BD585">
        <v>4294</v>
      </c>
      <c r="BE585">
        <v>8</v>
      </c>
      <c r="BF585" t="s">
        <v>3406</v>
      </c>
    </row>
    <row r="586" spans="1:58">
      <c r="A586">
        <v>135655</v>
      </c>
      <c r="B586" t="s">
        <v>4051</v>
      </c>
      <c r="C586" t="s">
        <v>4308</v>
      </c>
      <c r="D586" t="s">
        <v>628</v>
      </c>
      <c r="E586">
        <v>12</v>
      </c>
      <c r="F586" t="s">
        <v>4235</v>
      </c>
      <c r="G586">
        <v>1380000</v>
      </c>
      <c r="I586">
        <f t="shared" si="9"/>
        <v>16560000</v>
      </c>
      <c r="K586" t="s">
        <v>3396</v>
      </c>
      <c r="L586">
        <v>0</v>
      </c>
      <c r="M586">
        <v>46211</v>
      </c>
      <c r="N586" t="s">
        <v>3409</v>
      </c>
      <c r="O586">
        <v>138793</v>
      </c>
      <c r="R586">
        <v>16560000</v>
      </c>
      <c r="S586" t="s">
        <v>1721</v>
      </c>
      <c r="T586">
        <v>20</v>
      </c>
      <c r="U586">
        <v>9</v>
      </c>
      <c r="W586" t="s">
        <v>2405</v>
      </c>
      <c r="X586" t="s">
        <v>2462</v>
      </c>
      <c r="Y586" t="s">
        <v>2465</v>
      </c>
      <c r="Z586" t="s">
        <v>2529</v>
      </c>
      <c r="AA586" t="s">
        <v>2465</v>
      </c>
      <c r="AB586" t="s">
        <v>2607</v>
      </c>
      <c r="AD586">
        <v>12</v>
      </c>
      <c r="AE586" t="s">
        <v>1567</v>
      </c>
      <c r="AF586" t="s">
        <v>3107</v>
      </c>
      <c r="AH586" t="s">
        <v>3109</v>
      </c>
      <c r="AI586" t="s">
        <v>3170</v>
      </c>
      <c r="AJ586" t="s">
        <v>3321</v>
      </c>
      <c r="AL586">
        <v>46211</v>
      </c>
      <c r="AM586" t="s">
        <v>3416</v>
      </c>
      <c r="AN586" t="s">
        <v>3582</v>
      </c>
      <c r="AO586" t="s">
        <v>3933</v>
      </c>
      <c r="AP586" t="s">
        <v>3933</v>
      </c>
      <c r="AQ586" t="s">
        <v>3937</v>
      </c>
      <c r="AR586" t="s">
        <v>2529</v>
      </c>
      <c r="AS586" t="s">
        <v>2465</v>
      </c>
      <c r="AT586" t="s">
        <v>3948</v>
      </c>
      <c r="AW586" t="s">
        <v>3952</v>
      </c>
      <c r="AX586" t="s">
        <v>3952</v>
      </c>
      <c r="AY586" t="s">
        <v>3959</v>
      </c>
      <c r="AZ586" t="s">
        <v>4221</v>
      </c>
      <c r="BB586">
        <v>22415</v>
      </c>
      <c r="BC586" t="s">
        <v>3937</v>
      </c>
      <c r="BD586">
        <v>4294</v>
      </c>
      <c r="BE586">
        <v>9</v>
      </c>
      <c r="BF586" t="s">
        <v>3406</v>
      </c>
    </row>
    <row r="587" spans="1:58">
      <c r="A587">
        <v>135656</v>
      </c>
      <c r="B587" t="s">
        <v>4051</v>
      </c>
      <c r="C587" t="s">
        <v>4308</v>
      </c>
      <c r="D587" t="s">
        <v>629</v>
      </c>
      <c r="E587">
        <v>12</v>
      </c>
      <c r="F587" t="s">
        <v>4235</v>
      </c>
      <c r="G587">
        <v>3680000</v>
      </c>
      <c r="I587">
        <f t="shared" si="9"/>
        <v>44160000</v>
      </c>
      <c r="K587" t="s">
        <v>3396</v>
      </c>
      <c r="L587">
        <v>0</v>
      </c>
      <c r="M587">
        <v>46211</v>
      </c>
      <c r="N587" t="s">
        <v>3409</v>
      </c>
      <c r="O587">
        <v>138794</v>
      </c>
      <c r="R587">
        <v>44160000</v>
      </c>
      <c r="S587" t="s">
        <v>1723</v>
      </c>
      <c r="T587">
        <v>20</v>
      </c>
      <c r="U587">
        <v>1</v>
      </c>
      <c r="W587" t="s">
        <v>2405</v>
      </c>
      <c r="X587" t="s">
        <v>2462</v>
      </c>
      <c r="Y587" t="s">
        <v>2465</v>
      </c>
      <c r="Z587" t="s">
        <v>2529</v>
      </c>
      <c r="AA587" t="s">
        <v>2465</v>
      </c>
      <c r="AB587" t="s">
        <v>2607</v>
      </c>
      <c r="AD587">
        <v>12</v>
      </c>
      <c r="AE587" t="s">
        <v>2765</v>
      </c>
      <c r="AF587" t="s">
        <v>3107</v>
      </c>
      <c r="AH587" t="s">
        <v>3109</v>
      </c>
      <c r="AI587" t="s">
        <v>2765</v>
      </c>
      <c r="AJ587" t="s">
        <v>1723</v>
      </c>
      <c r="AL587">
        <v>46211</v>
      </c>
      <c r="AM587" t="s">
        <v>3416</v>
      </c>
      <c r="AN587" t="s">
        <v>3583</v>
      </c>
      <c r="AO587" t="s">
        <v>3933</v>
      </c>
      <c r="AP587" t="s">
        <v>3933</v>
      </c>
      <c r="AQ587" t="s">
        <v>3937</v>
      </c>
      <c r="AR587" t="s">
        <v>2529</v>
      </c>
      <c r="AS587" t="s">
        <v>2465</v>
      </c>
      <c r="AT587" t="s">
        <v>3948</v>
      </c>
      <c r="AW587" t="s">
        <v>3952</v>
      </c>
      <c r="AX587" t="s">
        <v>3952</v>
      </c>
      <c r="AY587" t="s">
        <v>3959</v>
      </c>
      <c r="AZ587" t="s">
        <v>4221</v>
      </c>
      <c r="BB587">
        <v>22415</v>
      </c>
      <c r="BC587" t="s">
        <v>3937</v>
      </c>
      <c r="BD587">
        <v>4294</v>
      </c>
      <c r="BE587">
        <v>1</v>
      </c>
      <c r="BF587" t="s">
        <v>3406</v>
      </c>
    </row>
    <row r="588" spans="1:58">
      <c r="A588">
        <v>135657</v>
      </c>
      <c r="B588" t="s">
        <v>4025</v>
      </c>
      <c r="C588" t="s">
        <v>4244</v>
      </c>
      <c r="D588" t="s">
        <v>630</v>
      </c>
      <c r="E588">
        <v>1</v>
      </c>
      <c r="F588" t="s">
        <v>4235</v>
      </c>
      <c r="G588">
        <v>5662153</v>
      </c>
      <c r="I588">
        <f t="shared" si="9"/>
        <v>5662153</v>
      </c>
      <c r="K588" t="s">
        <v>3396</v>
      </c>
      <c r="L588">
        <v>0</v>
      </c>
      <c r="M588">
        <v>46211</v>
      </c>
      <c r="N588" t="s">
        <v>3410</v>
      </c>
      <c r="O588">
        <v>0</v>
      </c>
      <c r="R588">
        <v>5662153</v>
      </c>
      <c r="S588" t="s">
        <v>1724</v>
      </c>
      <c r="T588">
        <v>20</v>
      </c>
      <c r="U588">
        <v>0</v>
      </c>
      <c r="W588" t="s">
        <v>2405</v>
      </c>
      <c r="X588" t="s">
        <v>2462</v>
      </c>
      <c r="Y588" t="s">
        <v>2465</v>
      </c>
      <c r="Z588" t="s">
        <v>2527</v>
      </c>
      <c r="AA588" t="s">
        <v>2593</v>
      </c>
      <c r="AB588" t="s">
        <v>2607</v>
      </c>
      <c r="AD588">
        <v>1</v>
      </c>
      <c r="AE588" t="s">
        <v>2766</v>
      </c>
      <c r="AF588" t="s">
        <v>3107</v>
      </c>
      <c r="AH588" t="s">
        <v>3111</v>
      </c>
      <c r="AI588" t="s">
        <v>2766</v>
      </c>
      <c r="AJ588" t="s">
        <v>1724</v>
      </c>
      <c r="AK588" t="s">
        <v>3400</v>
      </c>
      <c r="AL588">
        <v>46211</v>
      </c>
      <c r="AM588" t="s">
        <v>3416</v>
      </c>
      <c r="AN588" t="s">
        <v>3584</v>
      </c>
      <c r="AO588" t="s">
        <v>3933</v>
      </c>
      <c r="AP588" t="s">
        <v>3933</v>
      </c>
      <c r="AQ588" t="s">
        <v>3937</v>
      </c>
      <c r="AR588" t="s">
        <v>2527</v>
      </c>
      <c r="AS588" t="s">
        <v>2593</v>
      </c>
      <c r="AT588" t="s">
        <v>3948</v>
      </c>
      <c r="AW588" t="s">
        <v>3952</v>
      </c>
      <c r="AX588" t="s">
        <v>3952</v>
      </c>
      <c r="AY588" t="s">
        <v>3961</v>
      </c>
      <c r="BB588">
        <v>14862</v>
      </c>
      <c r="BC588" t="s">
        <v>3937</v>
      </c>
      <c r="BD588">
        <v>3098</v>
      </c>
      <c r="BE588">
        <v>1</v>
      </c>
      <c r="BF588" t="s">
        <v>3407</v>
      </c>
    </row>
    <row r="589" spans="1:58">
      <c r="A589">
        <v>135658</v>
      </c>
      <c r="B589" t="s">
        <v>3982</v>
      </c>
      <c r="C589" t="s">
        <v>4280</v>
      </c>
      <c r="D589" t="s">
        <v>631</v>
      </c>
      <c r="E589">
        <v>3</v>
      </c>
      <c r="F589" t="s">
        <v>4235</v>
      </c>
      <c r="G589">
        <v>1620000</v>
      </c>
      <c r="I589">
        <f t="shared" si="9"/>
        <v>4860000</v>
      </c>
      <c r="K589" t="s">
        <v>3396</v>
      </c>
      <c r="L589">
        <v>0</v>
      </c>
      <c r="M589">
        <v>46211</v>
      </c>
      <c r="N589" t="s">
        <v>3409</v>
      </c>
      <c r="O589">
        <v>138654</v>
      </c>
      <c r="R589">
        <v>4860000</v>
      </c>
      <c r="S589" t="s">
        <v>1725</v>
      </c>
      <c r="T589">
        <v>20</v>
      </c>
      <c r="U589">
        <v>1</v>
      </c>
      <c r="W589" t="s">
        <v>2405</v>
      </c>
      <c r="X589" t="s">
        <v>2462</v>
      </c>
      <c r="Y589" t="s">
        <v>2465</v>
      </c>
      <c r="Z589" t="s">
        <v>2519</v>
      </c>
      <c r="AA589" t="s">
        <v>2600</v>
      </c>
      <c r="AB589" t="s">
        <v>2607</v>
      </c>
      <c r="AD589">
        <v>0</v>
      </c>
      <c r="AE589" t="s">
        <v>2609</v>
      </c>
      <c r="AF589" t="s">
        <v>3107</v>
      </c>
      <c r="AH589" t="s">
        <v>3109</v>
      </c>
      <c r="AI589" t="s">
        <v>3171</v>
      </c>
      <c r="AJ589" t="s">
        <v>3322</v>
      </c>
      <c r="AK589" t="s">
        <v>3400</v>
      </c>
      <c r="AL589">
        <v>46211</v>
      </c>
      <c r="AM589" t="s">
        <v>3416</v>
      </c>
      <c r="AN589" t="s">
        <v>3585</v>
      </c>
      <c r="AO589" t="s">
        <v>3933</v>
      </c>
      <c r="AP589" t="s">
        <v>3933</v>
      </c>
      <c r="AQ589" t="s">
        <v>3937</v>
      </c>
      <c r="AR589" t="s">
        <v>2519</v>
      </c>
      <c r="AS589" t="s">
        <v>2600</v>
      </c>
      <c r="AT589" t="s">
        <v>3948</v>
      </c>
      <c r="AW589" t="s">
        <v>3954</v>
      </c>
      <c r="AX589" t="s">
        <v>3954</v>
      </c>
      <c r="AY589" t="s">
        <v>3959</v>
      </c>
      <c r="AZ589" t="s">
        <v>4221</v>
      </c>
      <c r="BB589">
        <v>22417</v>
      </c>
      <c r="BC589" t="s">
        <v>3937</v>
      </c>
      <c r="BD589">
        <v>2633</v>
      </c>
      <c r="BE589">
        <v>1</v>
      </c>
      <c r="BF589" t="s">
        <v>3416</v>
      </c>
    </row>
    <row r="590" spans="1:58">
      <c r="A590">
        <v>135658</v>
      </c>
      <c r="B590" t="s">
        <v>3982</v>
      </c>
      <c r="C590" t="s">
        <v>4280</v>
      </c>
      <c r="D590" t="s">
        <v>632</v>
      </c>
      <c r="E590">
        <v>3</v>
      </c>
      <c r="F590" t="s">
        <v>4235</v>
      </c>
      <c r="G590">
        <v>1350000</v>
      </c>
      <c r="I590">
        <f t="shared" si="9"/>
        <v>4050000</v>
      </c>
      <c r="K590" t="s">
        <v>3396</v>
      </c>
      <c r="L590">
        <v>0</v>
      </c>
      <c r="M590">
        <v>46211</v>
      </c>
      <c r="N590" t="s">
        <v>3409</v>
      </c>
      <c r="O590">
        <v>138654</v>
      </c>
      <c r="R590">
        <v>4050000</v>
      </c>
      <c r="S590" t="s">
        <v>1726</v>
      </c>
      <c r="T590">
        <v>20</v>
      </c>
      <c r="U590">
        <v>2</v>
      </c>
      <c r="W590" t="s">
        <v>2405</v>
      </c>
      <c r="X590" t="s">
        <v>2462</v>
      </c>
      <c r="Y590" t="s">
        <v>2465</v>
      </c>
      <c r="Z590" t="s">
        <v>2519</v>
      </c>
      <c r="AA590" t="s">
        <v>2600</v>
      </c>
      <c r="AB590" t="s">
        <v>2607</v>
      </c>
      <c r="AD590">
        <v>0</v>
      </c>
      <c r="AE590" t="s">
        <v>2609</v>
      </c>
      <c r="AF590" t="s">
        <v>3107</v>
      </c>
      <c r="AH590" t="s">
        <v>3109</v>
      </c>
      <c r="AI590" t="s">
        <v>3171</v>
      </c>
      <c r="AJ590" t="s">
        <v>3322</v>
      </c>
      <c r="AK590" t="s">
        <v>3400</v>
      </c>
      <c r="AL590">
        <v>46211</v>
      </c>
      <c r="AM590" t="s">
        <v>3416</v>
      </c>
      <c r="AN590" t="s">
        <v>3585</v>
      </c>
      <c r="AO590" t="s">
        <v>3933</v>
      </c>
      <c r="AP590" t="s">
        <v>3933</v>
      </c>
      <c r="AQ590" t="s">
        <v>3937</v>
      </c>
      <c r="AR590" t="s">
        <v>2519</v>
      </c>
      <c r="AS590" t="s">
        <v>2600</v>
      </c>
      <c r="AT590" t="s">
        <v>3948</v>
      </c>
      <c r="AW590" t="s">
        <v>3954</v>
      </c>
      <c r="AX590" t="s">
        <v>3954</v>
      </c>
      <c r="AY590" t="s">
        <v>3959</v>
      </c>
      <c r="AZ590" t="s">
        <v>4221</v>
      </c>
      <c r="BB590">
        <v>22417</v>
      </c>
      <c r="BC590" t="s">
        <v>3937</v>
      </c>
      <c r="BD590">
        <v>2633</v>
      </c>
      <c r="BE590">
        <v>2</v>
      </c>
      <c r="BF590" t="s">
        <v>3416</v>
      </c>
    </row>
    <row r="591" spans="1:58">
      <c r="A591">
        <v>135659</v>
      </c>
      <c r="B591" t="s">
        <v>3999</v>
      </c>
      <c r="C591" t="s">
        <v>4272</v>
      </c>
      <c r="D591" t="s">
        <v>633</v>
      </c>
      <c r="E591">
        <v>1</v>
      </c>
      <c r="F591" t="s">
        <v>4235</v>
      </c>
      <c r="G591">
        <v>33400</v>
      </c>
      <c r="I591">
        <f t="shared" si="9"/>
        <v>33400</v>
      </c>
      <c r="K591" t="s">
        <v>3396</v>
      </c>
      <c r="L591">
        <v>0</v>
      </c>
      <c r="M591">
        <v>46211</v>
      </c>
      <c r="N591" t="s">
        <v>3409</v>
      </c>
      <c r="O591">
        <v>138858</v>
      </c>
      <c r="R591">
        <v>33400</v>
      </c>
      <c r="S591" t="s">
        <v>1727</v>
      </c>
      <c r="T591">
        <v>20</v>
      </c>
      <c r="U591">
        <v>1</v>
      </c>
      <c r="W591" t="s">
        <v>2417</v>
      </c>
      <c r="X591" t="s">
        <v>2462</v>
      </c>
      <c r="Y591" t="s">
        <v>2464</v>
      </c>
      <c r="Z591" t="s">
        <v>2492</v>
      </c>
      <c r="AA591" t="s">
        <v>2592</v>
      </c>
      <c r="AB591" t="s">
        <v>2607</v>
      </c>
      <c r="AD591">
        <v>1</v>
      </c>
      <c r="AE591" t="s">
        <v>2767</v>
      </c>
      <c r="AF591" t="s">
        <v>3107</v>
      </c>
      <c r="AH591" t="s">
        <v>3108</v>
      </c>
      <c r="AI591" t="s">
        <v>2767</v>
      </c>
      <c r="AJ591" t="s">
        <v>1727</v>
      </c>
      <c r="AL591">
        <v>46211</v>
      </c>
      <c r="AM591" t="s">
        <v>3416</v>
      </c>
      <c r="AN591" t="s">
        <v>3586</v>
      </c>
      <c r="AO591" t="s">
        <v>3933</v>
      </c>
      <c r="AP591" t="s">
        <v>3933</v>
      </c>
      <c r="AQ591" t="s">
        <v>3944</v>
      </c>
      <c r="AR591" t="s">
        <v>2492</v>
      </c>
      <c r="AS591" t="s">
        <v>2592</v>
      </c>
      <c r="AT591" t="s">
        <v>3948</v>
      </c>
      <c r="AW591" t="s">
        <v>3952</v>
      </c>
      <c r="AX591" t="s">
        <v>3952</v>
      </c>
      <c r="AY591" t="s">
        <v>3958</v>
      </c>
      <c r="AZ591" t="s">
        <v>4212</v>
      </c>
      <c r="BB591">
        <v>4276</v>
      </c>
      <c r="BC591" t="s">
        <v>3944</v>
      </c>
      <c r="BD591">
        <v>30</v>
      </c>
      <c r="BE591">
        <v>1</v>
      </c>
      <c r="BF591" t="s">
        <v>3408</v>
      </c>
    </row>
    <row r="592" spans="1:58">
      <c r="A592">
        <v>135660</v>
      </c>
      <c r="B592" t="s">
        <v>4052</v>
      </c>
      <c r="C592" t="s">
        <v>4301</v>
      </c>
      <c r="D592" t="s">
        <v>634</v>
      </c>
      <c r="E592">
        <v>1</v>
      </c>
      <c r="F592" t="s">
        <v>4235</v>
      </c>
      <c r="G592">
        <v>249.31</v>
      </c>
      <c r="I592">
        <f t="shared" si="9"/>
        <v>249.31</v>
      </c>
      <c r="K592" t="s">
        <v>3397</v>
      </c>
      <c r="L592">
        <v>0</v>
      </c>
      <c r="M592">
        <v>46211</v>
      </c>
      <c r="N592" t="s">
        <v>3409</v>
      </c>
      <c r="O592">
        <v>138855</v>
      </c>
      <c r="R592">
        <v>249.31</v>
      </c>
      <c r="S592" t="s">
        <v>1728</v>
      </c>
      <c r="T592">
        <v>0</v>
      </c>
      <c r="U592">
        <v>1</v>
      </c>
      <c r="W592" t="s">
        <v>2431</v>
      </c>
      <c r="X592" t="s">
        <v>2462</v>
      </c>
      <c r="Y592" t="s">
        <v>2465</v>
      </c>
      <c r="Z592" t="s">
        <v>2530</v>
      </c>
      <c r="AA592" t="s">
        <v>2465</v>
      </c>
      <c r="AB592" t="s">
        <v>2607</v>
      </c>
      <c r="AD592">
        <v>1</v>
      </c>
      <c r="AE592" t="s">
        <v>1728</v>
      </c>
      <c r="AF592" t="s">
        <v>3107</v>
      </c>
      <c r="AH592" t="s">
        <v>3109</v>
      </c>
      <c r="AI592" t="s">
        <v>3172</v>
      </c>
      <c r="AJ592" t="s">
        <v>3172</v>
      </c>
      <c r="AK592" t="s">
        <v>3400</v>
      </c>
      <c r="AL592">
        <v>46211</v>
      </c>
      <c r="AM592" t="s">
        <v>3416</v>
      </c>
      <c r="AN592" t="s">
        <v>3587</v>
      </c>
      <c r="AO592" t="s">
        <v>3933</v>
      </c>
      <c r="AP592" t="s">
        <v>3933</v>
      </c>
      <c r="AQ592" t="s">
        <v>3937</v>
      </c>
      <c r="AR592" t="s">
        <v>2530</v>
      </c>
      <c r="AS592" t="s">
        <v>2465</v>
      </c>
      <c r="AT592" t="s">
        <v>3950</v>
      </c>
      <c r="AW592" t="s">
        <v>3952</v>
      </c>
      <c r="AX592" t="s">
        <v>3952</v>
      </c>
      <c r="AY592" t="s">
        <v>3959</v>
      </c>
      <c r="AZ592" t="s">
        <v>4221</v>
      </c>
      <c r="BB592">
        <v>7130</v>
      </c>
      <c r="BC592" t="s">
        <v>3937</v>
      </c>
      <c r="BD592">
        <v>3166</v>
      </c>
      <c r="BE592">
        <v>1</v>
      </c>
      <c r="BF592" t="s">
        <v>3406</v>
      </c>
    </row>
    <row r="593" spans="1:58">
      <c r="A593">
        <v>135660</v>
      </c>
      <c r="B593" t="s">
        <v>4052</v>
      </c>
      <c r="C593" t="s">
        <v>4301</v>
      </c>
      <c r="D593" t="s">
        <v>635</v>
      </c>
      <c r="E593">
        <v>1</v>
      </c>
      <c r="F593" t="s">
        <v>4235</v>
      </c>
      <c r="G593">
        <v>249.31</v>
      </c>
      <c r="I593">
        <f t="shared" si="9"/>
        <v>249.31</v>
      </c>
      <c r="K593" t="s">
        <v>3397</v>
      </c>
      <c r="L593">
        <v>0</v>
      </c>
      <c r="M593">
        <v>46211</v>
      </c>
      <c r="N593" t="s">
        <v>3409</v>
      </c>
      <c r="O593">
        <v>138855</v>
      </c>
      <c r="R593">
        <v>249.31</v>
      </c>
      <c r="S593" t="s">
        <v>1728</v>
      </c>
      <c r="T593">
        <v>0</v>
      </c>
      <c r="U593">
        <v>2</v>
      </c>
      <c r="W593" t="s">
        <v>2431</v>
      </c>
      <c r="X593" t="s">
        <v>2462</v>
      </c>
      <c r="Y593" t="s">
        <v>2465</v>
      </c>
      <c r="Z593" t="s">
        <v>2530</v>
      </c>
      <c r="AA593" t="s">
        <v>2465</v>
      </c>
      <c r="AB593" t="s">
        <v>2607</v>
      </c>
      <c r="AD593">
        <v>1</v>
      </c>
      <c r="AE593" t="s">
        <v>1728</v>
      </c>
      <c r="AF593" t="s">
        <v>3107</v>
      </c>
      <c r="AH593" t="s">
        <v>3109</v>
      </c>
      <c r="AI593" t="s">
        <v>3172</v>
      </c>
      <c r="AJ593" t="s">
        <v>3172</v>
      </c>
      <c r="AK593" t="s">
        <v>3400</v>
      </c>
      <c r="AL593">
        <v>46211</v>
      </c>
      <c r="AM593" t="s">
        <v>3416</v>
      </c>
      <c r="AN593" t="s">
        <v>3587</v>
      </c>
      <c r="AO593" t="s">
        <v>3933</v>
      </c>
      <c r="AP593" t="s">
        <v>3933</v>
      </c>
      <c r="AQ593" t="s">
        <v>3937</v>
      </c>
      <c r="AR593" t="s">
        <v>2530</v>
      </c>
      <c r="AS593" t="s">
        <v>2465</v>
      </c>
      <c r="AT593" t="s">
        <v>3950</v>
      </c>
      <c r="AW593" t="s">
        <v>3952</v>
      </c>
      <c r="AX593" t="s">
        <v>3952</v>
      </c>
      <c r="AY593" t="s">
        <v>3959</v>
      </c>
      <c r="AZ593" t="s">
        <v>4221</v>
      </c>
      <c r="BB593">
        <v>7130</v>
      </c>
      <c r="BC593" t="s">
        <v>3937</v>
      </c>
      <c r="BD593">
        <v>3166</v>
      </c>
      <c r="BE593">
        <v>2</v>
      </c>
      <c r="BF593" t="s">
        <v>3406</v>
      </c>
    </row>
    <row r="594" spans="1:58">
      <c r="A594">
        <v>135660</v>
      </c>
      <c r="B594" t="s">
        <v>4052</v>
      </c>
      <c r="C594" t="s">
        <v>4301</v>
      </c>
      <c r="D594" t="s">
        <v>636</v>
      </c>
      <c r="E594">
        <v>1</v>
      </c>
      <c r="F594" t="s">
        <v>4235</v>
      </c>
      <c r="G594">
        <v>249.31</v>
      </c>
      <c r="I594">
        <f t="shared" si="9"/>
        <v>249.31</v>
      </c>
      <c r="K594" t="s">
        <v>3397</v>
      </c>
      <c r="L594">
        <v>0</v>
      </c>
      <c r="M594">
        <v>46211</v>
      </c>
      <c r="N594" t="s">
        <v>3409</v>
      </c>
      <c r="O594">
        <v>138855</v>
      </c>
      <c r="R594">
        <v>249.31</v>
      </c>
      <c r="S594" t="s">
        <v>1728</v>
      </c>
      <c r="T594">
        <v>0</v>
      </c>
      <c r="U594">
        <v>3</v>
      </c>
      <c r="W594" t="s">
        <v>2431</v>
      </c>
      <c r="X594" t="s">
        <v>2462</v>
      </c>
      <c r="Y594" t="s">
        <v>2465</v>
      </c>
      <c r="Z594" t="s">
        <v>2530</v>
      </c>
      <c r="AA594" t="s">
        <v>2465</v>
      </c>
      <c r="AB594" t="s">
        <v>2607</v>
      </c>
      <c r="AD594">
        <v>1</v>
      </c>
      <c r="AE594" t="s">
        <v>1728</v>
      </c>
      <c r="AF594" t="s">
        <v>3107</v>
      </c>
      <c r="AH594" t="s">
        <v>3109</v>
      </c>
      <c r="AI594" t="s">
        <v>3172</v>
      </c>
      <c r="AJ594" t="s">
        <v>3172</v>
      </c>
      <c r="AK594" t="s">
        <v>3400</v>
      </c>
      <c r="AL594">
        <v>46211</v>
      </c>
      <c r="AM594" t="s">
        <v>3416</v>
      </c>
      <c r="AN594" t="s">
        <v>3587</v>
      </c>
      <c r="AO594" t="s">
        <v>3933</v>
      </c>
      <c r="AP594" t="s">
        <v>3933</v>
      </c>
      <c r="AQ594" t="s">
        <v>3937</v>
      </c>
      <c r="AR594" t="s">
        <v>2530</v>
      </c>
      <c r="AS594" t="s">
        <v>2465</v>
      </c>
      <c r="AT594" t="s">
        <v>3950</v>
      </c>
      <c r="AW594" t="s">
        <v>3952</v>
      </c>
      <c r="AX594" t="s">
        <v>3952</v>
      </c>
      <c r="AY594" t="s">
        <v>3959</v>
      </c>
      <c r="AZ594" t="s">
        <v>4221</v>
      </c>
      <c r="BB594">
        <v>7130</v>
      </c>
      <c r="BC594" t="s">
        <v>3937</v>
      </c>
      <c r="BD594">
        <v>3166</v>
      </c>
      <c r="BE594">
        <v>3</v>
      </c>
      <c r="BF594" t="s">
        <v>3406</v>
      </c>
    </row>
    <row r="595" spans="1:58">
      <c r="A595">
        <v>135660</v>
      </c>
      <c r="B595" t="s">
        <v>4052</v>
      </c>
      <c r="C595" t="s">
        <v>4301</v>
      </c>
      <c r="D595" t="s">
        <v>637</v>
      </c>
      <c r="E595">
        <v>1</v>
      </c>
      <c r="F595" t="s">
        <v>4235</v>
      </c>
      <c r="G595">
        <v>249.31</v>
      </c>
      <c r="I595">
        <f t="shared" si="9"/>
        <v>249.31</v>
      </c>
      <c r="K595" t="s">
        <v>3397</v>
      </c>
      <c r="L595">
        <v>0</v>
      </c>
      <c r="M595">
        <v>46211</v>
      </c>
      <c r="N595" t="s">
        <v>3409</v>
      </c>
      <c r="O595">
        <v>138855</v>
      </c>
      <c r="R595">
        <v>249.31</v>
      </c>
      <c r="S595" t="s">
        <v>1728</v>
      </c>
      <c r="T595">
        <v>0</v>
      </c>
      <c r="U595">
        <v>4</v>
      </c>
      <c r="W595" t="s">
        <v>2431</v>
      </c>
      <c r="X595" t="s">
        <v>2462</v>
      </c>
      <c r="Y595" t="s">
        <v>2465</v>
      </c>
      <c r="Z595" t="s">
        <v>2530</v>
      </c>
      <c r="AA595" t="s">
        <v>2465</v>
      </c>
      <c r="AB595" t="s">
        <v>2607</v>
      </c>
      <c r="AD595">
        <v>1</v>
      </c>
      <c r="AE595" t="s">
        <v>1728</v>
      </c>
      <c r="AF595" t="s">
        <v>3107</v>
      </c>
      <c r="AH595" t="s">
        <v>3109</v>
      </c>
      <c r="AI595" t="s">
        <v>3172</v>
      </c>
      <c r="AJ595" t="s">
        <v>3172</v>
      </c>
      <c r="AK595" t="s">
        <v>3400</v>
      </c>
      <c r="AL595">
        <v>46211</v>
      </c>
      <c r="AM595" t="s">
        <v>3416</v>
      </c>
      <c r="AN595" t="s">
        <v>3587</v>
      </c>
      <c r="AO595" t="s">
        <v>3933</v>
      </c>
      <c r="AP595" t="s">
        <v>3933</v>
      </c>
      <c r="AQ595" t="s">
        <v>3937</v>
      </c>
      <c r="AR595" t="s">
        <v>2530</v>
      </c>
      <c r="AS595" t="s">
        <v>2465</v>
      </c>
      <c r="AT595" t="s">
        <v>3950</v>
      </c>
      <c r="AW595" t="s">
        <v>3952</v>
      </c>
      <c r="AX595" t="s">
        <v>3952</v>
      </c>
      <c r="AY595" t="s">
        <v>3959</v>
      </c>
      <c r="AZ595" t="s">
        <v>4221</v>
      </c>
      <c r="BB595">
        <v>7130</v>
      </c>
      <c r="BC595" t="s">
        <v>3937</v>
      </c>
      <c r="BD595">
        <v>3166</v>
      </c>
      <c r="BE595">
        <v>4</v>
      </c>
      <c r="BF595" t="s">
        <v>3406</v>
      </c>
    </row>
    <row r="596" spans="1:58">
      <c r="A596">
        <v>135660</v>
      </c>
      <c r="B596" t="s">
        <v>4052</v>
      </c>
      <c r="C596" t="s">
        <v>4301</v>
      </c>
      <c r="D596" t="s">
        <v>638</v>
      </c>
      <c r="E596">
        <v>1</v>
      </c>
      <c r="F596" t="s">
        <v>4235</v>
      </c>
      <c r="G596">
        <v>249.31</v>
      </c>
      <c r="I596">
        <f t="shared" si="9"/>
        <v>249.31</v>
      </c>
      <c r="K596" t="s">
        <v>3397</v>
      </c>
      <c r="L596">
        <v>0</v>
      </c>
      <c r="M596">
        <v>46211</v>
      </c>
      <c r="N596" t="s">
        <v>3409</v>
      </c>
      <c r="O596">
        <v>138855</v>
      </c>
      <c r="R596">
        <v>249.31</v>
      </c>
      <c r="S596" t="s">
        <v>1728</v>
      </c>
      <c r="T596">
        <v>0</v>
      </c>
      <c r="U596">
        <v>5</v>
      </c>
      <c r="W596" t="s">
        <v>2431</v>
      </c>
      <c r="X596" t="s">
        <v>2462</v>
      </c>
      <c r="Y596" t="s">
        <v>2465</v>
      </c>
      <c r="Z596" t="s">
        <v>2530</v>
      </c>
      <c r="AA596" t="s">
        <v>2465</v>
      </c>
      <c r="AB596" t="s">
        <v>2607</v>
      </c>
      <c r="AD596">
        <v>1</v>
      </c>
      <c r="AE596" t="s">
        <v>1728</v>
      </c>
      <c r="AF596" t="s">
        <v>3107</v>
      </c>
      <c r="AH596" t="s">
        <v>3109</v>
      </c>
      <c r="AI596" t="s">
        <v>3172</v>
      </c>
      <c r="AJ596" t="s">
        <v>3172</v>
      </c>
      <c r="AK596" t="s">
        <v>3400</v>
      </c>
      <c r="AL596">
        <v>46211</v>
      </c>
      <c r="AM596" t="s">
        <v>3416</v>
      </c>
      <c r="AN596" t="s">
        <v>3587</v>
      </c>
      <c r="AO596" t="s">
        <v>3933</v>
      </c>
      <c r="AP596" t="s">
        <v>3933</v>
      </c>
      <c r="AQ596" t="s">
        <v>3937</v>
      </c>
      <c r="AR596" t="s">
        <v>2530</v>
      </c>
      <c r="AS596" t="s">
        <v>2465</v>
      </c>
      <c r="AT596" t="s">
        <v>3950</v>
      </c>
      <c r="AW596" t="s">
        <v>3952</v>
      </c>
      <c r="AX596" t="s">
        <v>3952</v>
      </c>
      <c r="AY596" t="s">
        <v>3959</v>
      </c>
      <c r="AZ596" t="s">
        <v>4221</v>
      </c>
      <c r="BB596">
        <v>7130</v>
      </c>
      <c r="BC596" t="s">
        <v>3937</v>
      </c>
      <c r="BD596">
        <v>3166</v>
      </c>
      <c r="BE596">
        <v>5</v>
      </c>
      <c r="BF596" t="s">
        <v>3406</v>
      </c>
    </row>
    <row r="597" spans="1:58">
      <c r="A597">
        <v>135660</v>
      </c>
      <c r="B597" t="s">
        <v>4052</v>
      </c>
      <c r="C597" t="s">
        <v>4301</v>
      </c>
      <c r="D597" t="s">
        <v>639</v>
      </c>
      <c r="E597">
        <v>1</v>
      </c>
      <c r="F597" t="s">
        <v>4235</v>
      </c>
      <c r="G597">
        <v>2642.16</v>
      </c>
      <c r="I597">
        <f t="shared" si="9"/>
        <v>2642.16</v>
      </c>
      <c r="K597" t="s">
        <v>3397</v>
      </c>
      <c r="L597">
        <v>0</v>
      </c>
      <c r="M597">
        <v>46211</v>
      </c>
      <c r="N597" t="s">
        <v>3409</v>
      </c>
      <c r="O597">
        <v>138855</v>
      </c>
      <c r="R597">
        <v>2642.16</v>
      </c>
      <c r="S597" t="s">
        <v>1729</v>
      </c>
      <c r="T597">
        <v>0</v>
      </c>
      <c r="U597">
        <v>6</v>
      </c>
      <c r="W597" t="s">
        <v>2431</v>
      </c>
      <c r="X597" t="s">
        <v>2462</v>
      </c>
      <c r="Y597" t="s">
        <v>2465</v>
      </c>
      <c r="Z597" t="s">
        <v>2530</v>
      </c>
      <c r="AA597" t="s">
        <v>2465</v>
      </c>
      <c r="AB597" t="s">
        <v>2607</v>
      </c>
      <c r="AD597">
        <v>1</v>
      </c>
      <c r="AE597" t="s">
        <v>1729</v>
      </c>
      <c r="AF597" t="s">
        <v>3107</v>
      </c>
      <c r="AH597" t="s">
        <v>3109</v>
      </c>
      <c r="AI597" t="s">
        <v>3172</v>
      </c>
      <c r="AJ597" t="s">
        <v>3172</v>
      </c>
      <c r="AK597" t="s">
        <v>3400</v>
      </c>
      <c r="AL597">
        <v>46211</v>
      </c>
      <c r="AM597" t="s">
        <v>3416</v>
      </c>
      <c r="AN597" t="s">
        <v>3587</v>
      </c>
      <c r="AO597" t="s">
        <v>3933</v>
      </c>
      <c r="AP597" t="s">
        <v>3933</v>
      </c>
      <c r="AQ597" t="s">
        <v>3937</v>
      </c>
      <c r="AR597" t="s">
        <v>2530</v>
      </c>
      <c r="AS597" t="s">
        <v>2465</v>
      </c>
      <c r="AT597" t="s">
        <v>3950</v>
      </c>
      <c r="AW597" t="s">
        <v>3952</v>
      </c>
      <c r="AX597" t="s">
        <v>3952</v>
      </c>
      <c r="AY597" t="s">
        <v>3959</v>
      </c>
      <c r="AZ597" t="s">
        <v>4221</v>
      </c>
      <c r="BB597">
        <v>7130</v>
      </c>
      <c r="BC597" t="s">
        <v>3937</v>
      </c>
      <c r="BD597">
        <v>3166</v>
      </c>
      <c r="BE597">
        <v>6</v>
      </c>
      <c r="BF597" t="s">
        <v>3406</v>
      </c>
    </row>
    <row r="598" spans="1:58">
      <c r="A598">
        <v>135660</v>
      </c>
      <c r="B598" t="s">
        <v>4052</v>
      </c>
      <c r="C598" t="s">
        <v>4301</v>
      </c>
      <c r="D598" t="s">
        <v>640</v>
      </c>
      <c r="E598">
        <v>1</v>
      </c>
      <c r="F598" t="s">
        <v>4235</v>
      </c>
      <c r="G598">
        <v>2642.16</v>
      </c>
      <c r="I598">
        <f t="shared" si="9"/>
        <v>2642.16</v>
      </c>
      <c r="K598" t="s">
        <v>3397</v>
      </c>
      <c r="L598">
        <v>0</v>
      </c>
      <c r="M598">
        <v>46211</v>
      </c>
      <c r="N598" t="s">
        <v>3409</v>
      </c>
      <c r="O598">
        <v>138855</v>
      </c>
      <c r="R598">
        <v>2642.16</v>
      </c>
      <c r="S598" t="s">
        <v>1729</v>
      </c>
      <c r="T598">
        <v>0</v>
      </c>
      <c r="U598">
        <v>7</v>
      </c>
      <c r="W598" t="s">
        <v>2431</v>
      </c>
      <c r="X598" t="s">
        <v>2462</v>
      </c>
      <c r="Y598" t="s">
        <v>2465</v>
      </c>
      <c r="Z598" t="s">
        <v>2530</v>
      </c>
      <c r="AA598" t="s">
        <v>2465</v>
      </c>
      <c r="AB598" t="s">
        <v>2607</v>
      </c>
      <c r="AD598">
        <v>1</v>
      </c>
      <c r="AE598" t="s">
        <v>1729</v>
      </c>
      <c r="AF598" t="s">
        <v>3107</v>
      </c>
      <c r="AH598" t="s">
        <v>3109</v>
      </c>
      <c r="AI598" t="s">
        <v>3172</v>
      </c>
      <c r="AJ598" t="s">
        <v>3172</v>
      </c>
      <c r="AK598" t="s">
        <v>3400</v>
      </c>
      <c r="AL598">
        <v>46211</v>
      </c>
      <c r="AM598" t="s">
        <v>3416</v>
      </c>
      <c r="AN598" t="s">
        <v>3587</v>
      </c>
      <c r="AO598" t="s">
        <v>3933</v>
      </c>
      <c r="AP598" t="s">
        <v>3933</v>
      </c>
      <c r="AQ598" t="s">
        <v>3937</v>
      </c>
      <c r="AR598" t="s">
        <v>2530</v>
      </c>
      <c r="AS598" t="s">
        <v>2465</v>
      </c>
      <c r="AT598" t="s">
        <v>3950</v>
      </c>
      <c r="AW598" t="s">
        <v>3952</v>
      </c>
      <c r="AX598" t="s">
        <v>3952</v>
      </c>
      <c r="AY598" t="s">
        <v>3959</v>
      </c>
      <c r="AZ598" t="s">
        <v>4221</v>
      </c>
      <c r="BB598">
        <v>7130</v>
      </c>
      <c r="BC598" t="s">
        <v>3937</v>
      </c>
      <c r="BD598">
        <v>3166</v>
      </c>
      <c r="BE598">
        <v>7</v>
      </c>
      <c r="BF598" t="s">
        <v>3406</v>
      </c>
    </row>
    <row r="599" spans="1:58">
      <c r="A599">
        <v>135660</v>
      </c>
      <c r="B599" t="s">
        <v>4052</v>
      </c>
      <c r="C599" t="s">
        <v>4301</v>
      </c>
      <c r="D599" t="s">
        <v>641</v>
      </c>
      <c r="E599">
        <v>1</v>
      </c>
      <c r="F599" t="s">
        <v>4235</v>
      </c>
      <c r="G599">
        <v>5182.68</v>
      </c>
      <c r="I599">
        <f t="shared" si="9"/>
        <v>5182.68</v>
      </c>
      <c r="K599" t="s">
        <v>3397</v>
      </c>
      <c r="L599">
        <v>0</v>
      </c>
      <c r="M599">
        <v>46211</v>
      </c>
      <c r="N599" t="s">
        <v>3409</v>
      </c>
      <c r="O599">
        <v>138855</v>
      </c>
      <c r="R599">
        <v>5182.68</v>
      </c>
      <c r="S599" t="s">
        <v>1730</v>
      </c>
      <c r="T599">
        <v>0</v>
      </c>
      <c r="U599">
        <v>8</v>
      </c>
      <c r="W599" t="s">
        <v>2431</v>
      </c>
      <c r="X599" t="s">
        <v>2462</v>
      </c>
      <c r="Y599" t="s">
        <v>2465</v>
      </c>
      <c r="Z599" t="s">
        <v>2530</v>
      </c>
      <c r="AA599" t="s">
        <v>2465</v>
      </c>
      <c r="AB599" t="s">
        <v>2607</v>
      </c>
      <c r="AD599">
        <v>1</v>
      </c>
      <c r="AE599" t="s">
        <v>1730</v>
      </c>
      <c r="AF599" t="s">
        <v>3107</v>
      </c>
      <c r="AH599" t="s">
        <v>3109</v>
      </c>
      <c r="AI599" t="s">
        <v>3172</v>
      </c>
      <c r="AJ599" t="s">
        <v>3172</v>
      </c>
      <c r="AK599" t="s">
        <v>3400</v>
      </c>
      <c r="AL599">
        <v>46211</v>
      </c>
      <c r="AM599" t="s">
        <v>3416</v>
      </c>
      <c r="AN599" t="s">
        <v>3587</v>
      </c>
      <c r="AO599" t="s">
        <v>3933</v>
      </c>
      <c r="AP599" t="s">
        <v>3933</v>
      </c>
      <c r="AQ599" t="s">
        <v>3937</v>
      </c>
      <c r="AR599" t="s">
        <v>2530</v>
      </c>
      <c r="AS599" t="s">
        <v>2465</v>
      </c>
      <c r="AT599" t="s">
        <v>3950</v>
      </c>
      <c r="AW599" t="s">
        <v>3952</v>
      </c>
      <c r="AX599" t="s">
        <v>3952</v>
      </c>
      <c r="AY599" t="s">
        <v>3959</v>
      </c>
      <c r="AZ599" t="s">
        <v>4221</v>
      </c>
      <c r="BB599">
        <v>7130</v>
      </c>
      <c r="BC599" t="s">
        <v>3937</v>
      </c>
      <c r="BD599">
        <v>3166</v>
      </c>
      <c r="BE599">
        <v>8</v>
      </c>
      <c r="BF599" t="s">
        <v>3406</v>
      </c>
    </row>
    <row r="600" spans="1:58">
      <c r="A600">
        <v>135660</v>
      </c>
      <c r="B600" t="s">
        <v>4052</v>
      </c>
      <c r="C600" t="s">
        <v>4301</v>
      </c>
      <c r="D600" t="s">
        <v>642</v>
      </c>
      <c r="E600">
        <v>1</v>
      </c>
      <c r="F600" t="s">
        <v>4235</v>
      </c>
      <c r="G600">
        <v>136.08000000000001</v>
      </c>
      <c r="I600">
        <f t="shared" si="9"/>
        <v>136.08000000000001</v>
      </c>
      <c r="K600" t="s">
        <v>3397</v>
      </c>
      <c r="L600">
        <v>0</v>
      </c>
      <c r="M600">
        <v>46211</v>
      </c>
      <c r="N600" t="s">
        <v>3409</v>
      </c>
      <c r="O600">
        <v>138855</v>
      </c>
      <c r="R600">
        <v>136.08000000000001</v>
      </c>
      <c r="S600" t="s">
        <v>1731</v>
      </c>
      <c r="T600">
        <v>0</v>
      </c>
      <c r="U600">
        <v>9</v>
      </c>
      <c r="W600" t="s">
        <v>2431</v>
      </c>
      <c r="X600" t="s">
        <v>2462</v>
      </c>
      <c r="Y600" t="s">
        <v>2465</v>
      </c>
      <c r="Z600" t="s">
        <v>2530</v>
      </c>
      <c r="AA600" t="s">
        <v>2465</v>
      </c>
      <c r="AB600" t="s">
        <v>2607</v>
      </c>
      <c r="AD600">
        <v>1</v>
      </c>
      <c r="AE600" t="s">
        <v>1731</v>
      </c>
      <c r="AF600" t="s">
        <v>3107</v>
      </c>
      <c r="AH600" t="s">
        <v>3109</v>
      </c>
      <c r="AI600" t="s">
        <v>3172</v>
      </c>
      <c r="AJ600" t="s">
        <v>3172</v>
      </c>
      <c r="AK600" t="s">
        <v>3400</v>
      </c>
      <c r="AL600">
        <v>46211</v>
      </c>
      <c r="AM600" t="s">
        <v>3416</v>
      </c>
      <c r="AN600" t="s">
        <v>3587</v>
      </c>
      <c r="AO600" t="s">
        <v>3933</v>
      </c>
      <c r="AP600" t="s">
        <v>3933</v>
      </c>
      <c r="AQ600" t="s">
        <v>3937</v>
      </c>
      <c r="AR600" t="s">
        <v>2530</v>
      </c>
      <c r="AS600" t="s">
        <v>2465</v>
      </c>
      <c r="AT600" t="s">
        <v>3950</v>
      </c>
      <c r="AW600" t="s">
        <v>3952</v>
      </c>
      <c r="AX600" t="s">
        <v>3952</v>
      </c>
      <c r="AY600" t="s">
        <v>3959</v>
      </c>
      <c r="AZ600" t="s">
        <v>4221</v>
      </c>
      <c r="BB600">
        <v>7130</v>
      </c>
      <c r="BC600" t="s">
        <v>3937</v>
      </c>
      <c r="BD600">
        <v>3166</v>
      </c>
      <c r="BE600">
        <v>9</v>
      </c>
      <c r="BF600" t="s">
        <v>3406</v>
      </c>
    </row>
    <row r="601" spans="1:58">
      <c r="A601">
        <v>135660</v>
      </c>
      <c r="B601" t="s">
        <v>4052</v>
      </c>
      <c r="C601" t="s">
        <v>4301</v>
      </c>
      <c r="D601" t="s">
        <v>643</v>
      </c>
      <c r="E601">
        <v>1</v>
      </c>
      <c r="F601" t="s">
        <v>4235</v>
      </c>
      <c r="G601">
        <v>136.08000000000001</v>
      </c>
      <c r="I601">
        <f t="shared" si="9"/>
        <v>136.08000000000001</v>
      </c>
      <c r="K601" t="s">
        <v>3397</v>
      </c>
      <c r="L601">
        <v>0</v>
      </c>
      <c r="M601">
        <v>46211</v>
      </c>
      <c r="N601" t="s">
        <v>3409</v>
      </c>
      <c r="O601">
        <v>138855</v>
      </c>
      <c r="R601">
        <v>136.08000000000001</v>
      </c>
      <c r="S601" t="s">
        <v>1731</v>
      </c>
      <c r="T601">
        <v>0</v>
      </c>
      <c r="U601">
        <v>10</v>
      </c>
      <c r="W601" t="s">
        <v>2431</v>
      </c>
      <c r="X601" t="s">
        <v>2462</v>
      </c>
      <c r="Y601" t="s">
        <v>2465</v>
      </c>
      <c r="Z601" t="s">
        <v>2530</v>
      </c>
      <c r="AA601" t="s">
        <v>2465</v>
      </c>
      <c r="AB601" t="s">
        <v>2607</v>
      </c>
      <c r="AD601">
        <v>1</v>
      </c>
      <c r="AE601" t="s">
        <v>1731</v>
      </c>
      <c r="AF601" t="s">
        <v>3107</v>
      </c>
      <c r="AH601" t="s">
        <v>3109</v>
      </c>
      <c r="AI601" t="s">
        <v>3172</v>
      </c>
      <c r="AJ601" t="s">
        <v>3172</v>
      </c>
      <c r="AK601" t="s">
        <v>3400</v>
      </c>
      <c r="AL601">
        <v>46211</v>
      </c>
      <c r="AM601" t="s">
        <v>3416</v>
      </c>
      <c r="AN601" t="s">
        <v>3587</v>
      </c>
      <c r="AO601" t="s">
        <v>3933</v>
      </c>
      <c r="AP601" t="s">
        <v>3933</v>
      </c>
      <c r="AQ601" t="s">
        <v>3937</v>
      </c>
      <c r="AR601" t="s">
        <v>2530</v>
      </c>
      <c r="AS601" t="s">
        <v>2465</v>
      </c>
      <c r="AT601" t="s">
        <v>3950</v>
      </c>
      <c r="AW601" t="s">
        <v>3952</v>
      </c>
      <c r="AX601" t="s">
        <v>3952</v>
      </c>
      <c r="AY601" t="s">
        <v>3959</v>
      </c>
      <c r="AZ601" t="s">
        <v>4221</v>
      </c>
      <c r="BB601">
        <v>7130</v>
      </c>
      <c r="BC601" t="s">
        <v>3937</v>
      </c>
      <c r="BD601">
        <v>3166</v>
      </c>
      <c r="BE601">
        <v>10</v>
      </c>
      <c r="BF601" t="s">
        <v>3406</v>
      </c>
    </row>
    <row r="602" spans="1:58">
      <c r="A602">
        <v>135660</v>
      </c>
      <c r="B602" t="s">
        <v>4052</v>
      </c>
      <c r="C602" t="s">
        <v>4301</v>
      </c>
      <c r="D602" t="s">
        <v>644</v>
      </c>
      <c r="E602">
        <v>1</v>
      </c>
      <c r="F602" t="s">
        <v>4235</v>
      </c>
      <c r="G602">
        <v>59.4</v>
      </c>
      <c r="I602">
        <f t="shared" si="9"/>
        <v>59.4</v>
      </c>
      <c r="K602" t="s">
        <v>3397</v>
      </c>
      <c r="L602">
        <v>0</v>
      </c>
      <c r="M602">
        <v>46211</v>
      </c>
      <c r="N602" t="s">
        <v>3409</v>
      </c>
      <c r="O602">
        <v>138855</v>
      </c>
      <c r="R602">
        <v>59.4</v>
      </c>
      <c r="S602" t="s">
        <v>1732</v>
      </c>
      <c r="T602">
        <v>0</v>
      </c>
      <c r="U602">
        <v>11</v>
      </c>
      <c r="W602" t="s">
        <v>2431</v>
      </c>
      <c r="X602" t="s">
        <v>2462</v>
      </c>
      <c r="Y602" t="s">
        <v>2465</v>
      </c>
      <c r="Z602" t="s">
        <v>2530</v>
      </c>
      <c r="AA602" t="s">
        <v>2465</v>
      </c>
      <c r="AB602" t="s">
        <v>2607</v>
      </c>
      <c r="AD602">
        <v>1</v>
      </c>
      <c r="AE602" t="s">
        <v>1732</v>
      </c>
      <c r="AF602" t="s">
        <v>3107</v>
      </c>
      <c r="AH602" t="s">
        <v>3109</v>
      </c>
      <c r="AI602" t="s">
        <v>3172</v>
      </c>
      <c r="AJ602" t="s">
        <v>3172</v>
      </c>
      <c r="AK602" t="s">
        <v>3400</v>
      </c>
      <c r="AL602">
        <v>46211</v>
      </c>
      <c r="AM602" t="s">
        <v>3416</v>
      </c>
      <c r="AN602" t="s">
        <v>3587</v>
      </c>
      <c r="AO602" t="s">
        <v>3933</v>
      </c>
      <c r="AP602" t="s">
        <v>3933</v>
      </c>
      <c r="AQ602" t="s">
        <v>3937</v>
      </c>
      <c r="AR602" t="s">
        <v>2530</v>
      </c>
      <c r="AS602" t="s">
        <v>2465</v>
      </c>
      <c r="AT602" t="s">
        <v>3950</v>
      </c>
      <c r="AW602" t="s">
        <v>3952</v>
      </c>
      <c r="AX602" t="s">
        <v>3952</v>
      </c>
      <c r="AY602" t="s">
        <v>3959</v>
      </c>
      <c r="AZ602" t="s">
        <v>4221</v>
      </c>
      <c r="BB602">
        <v>7130</v>
      </c>
      <c r="BC602" t="s">
        <v>3937</v>
      </c>
      <c r="BD602">
        <v>3166</v>
      </c>
      <c r="BE602">
        <v>11</v>
      </c>
      <c r="BF602" t="s">
        <v>3406</v>
      </c>
    </row>
    <row r="603" spans="1:58">
      <c r="A603">
        <v>135660</v>
      </c>
      <c r="B603" t="s">
        <v>4052</v>
      </c>
      <c r="C603" t="s">
        <v>4301</v>
      </c>
      <c r="D603" t="s">
        <v>645</v>
      </c>
      <c r="E603">
        <v>1</v>
      </c>
      <c r="F603" t="s">
        <v>4235</v>
      </c>
      <c r="G603">
        <v>59.4</v>
      </c>
      <c r="I603">
        <f t="shared" si="9"/>
        <v>59.4</v>
      </c>
      <c r="K603" t="s">
        <v>3397</v>
      </c>
      <c r="L603">
        <v>0</v>
      </c>
      <c r="M603">
        <v>46211</v>
      </c>
      <c r="N603" t="s">
        <v>3409</v>
      </c>
      <c r="O603">
        <v>138855</v>
      </c>
      <c r="R603">
        <v>59.4</v>
      </c>
      <c r="S603" t="s">
        <v>1732</v>
      </c>
      <c r="T603">
        <v>0</v>
      </c>
      <c r="U603">
        <v>12</v>
      </c>
      <c r="W603" t="s">
        <v>2431</v>
      </c>
      <c r="X603" t="s">
        <v>2462</v>
      </c>
      <c r="Y603" t="s">
        <v>2465</v>
      </c>
      <c r="Z603" t="s">
        <v>2530</v>
      </c>
      <c r="AA603" t="s">
        <v>2465</v>
      </c>
      <c r="AB603" t="s">
        <v>2607</v>
      </c>
      <c r="AD603">
        <v>1</v>
      </c>
      <c r="AE603" t="s">
        <v>1732</v>
      </c>
      <c r="AF603" t="s">
        <v>3107</v>
      </c>
      <c r="AH603" t="s">
        <v>3109</v>
      </c>
      <c r="AI603" t="s">
        <v>3172</v>
      </c>
      <c r="AJ603" t="s">
        <v>3172</v>
      </c>
      <c r="AK603" t="s">
        <v>3400</v>
      </c>
      <c r="AL603">
        <v>46211</v>
      </c>
      <c r="AM603" t="s">
        <v>3416</v>
      </c>
      <c r="AN603" t="s">
        <v>3587</v>
      </c>
      <c r="AO603" t="s">
        <v>3933</v>
      </c>
      <c r="AP603" t="s">
        <v>3933</v>
      </c>
      <c r="AQ603" t="s">
        <v>3937</v>
      </c>
      <c r="AR603" t="s">
        <v>2530</v>
      </c>
      <c r="AS603" t="s">
        <v>2465</v>
      </c>
      <c r="AT603" t="s">
        <v>3950</v>
      </c>
      <c r="AW603" t="s">
        <v>3952</v>
      </c>
      <c r="AX603" t="s">
        <v>3952</v>
      </c>
      <c r="AY603" t="s">
        <v>3959</v>
      </c>
      <c r="AZ603" t="s">
        <v>4221</v>
      </c>
      <c r="BB603">
        <v>7130</v>
      </c>
      <c r="BC603" t="s">
        <v>3937</v>
      </c>
      <c r="BD603">
        <v>3166</v>
      </c>
      <c r="BE603">
        <v>12</v>
      </c>
      <c r="BF603" t="s">
        <v>3406</v>
      </c>
    </row>
    <row r="604" spans="1:58">
      <c r="A604">
        <v>135660</v>
      </c>
      <c r="B604" t="s">
        <v>4052</v>
      </c>
      <c r="C604" t="s">
        <v>4301</v>
      </c>
      <c r="D604" t="s">
        <v>646</v>
      </c>
      <c r="E604">
        <v>1</v>
      </c>
      <c r="F604" t="s">
        <v>4235</v>
      </c>
      <c r="G604">
        <v>668.64</v>
      </c>
      <c r="I604">
        <f t="shared" si="9"/>
        <v>668.64</v>
      </c>
      <c r="K604" t="s">
        <v>3397</v>
      </c>
      <c r="L604">
        <v>0</v>
      </c>
      <c r="M604">
        <v>46211</v>
      </c>
      <c r="N604" t="s">
        <v>3409</v>
      </c>
      <c r="O604">
        <v>138855</v>
      </c>
      <c r="R604">
        <v>668.64</v>
      </c>
      <c r="S604" t="s">
        <v>1733</v>
      </c>
      <c r="T604">
        <v>0</v>
      </c>
      <c r="U604">
        <v>13</v>
      </c>
      <c r="W604" t="s">
        <v>2431</v>
      </c>
      <c r="X604" t="s">
        <v>2462</v>
      </c>
      <c r="Y604" t="s">
        <v>2465</v>
      </c>
      <c r="Z604" t="s">
        <v>2530</v>
      </c>
      <c r="AA604" t="s">
        <v>2465</v>
      </c>
      <c r="AB604" t="s">
        <v>2607</v>
      </c>
      <c r="AD604">
        <v>1</v>
      </c>
      <c r="AE604" t="s">
        <v>1733</v>
      </c>
      <c r="AF604" t="s">
        <v>3107</v>
      </c>
      <c r="AH604" t="s">
        <v>3109</v>
      </c>
      <c r="AI604" t="s">
        <v>3172</v>
      </c>
      <c r="AJ604" t="s">
        <v>3172</v>
      </c>
      <c r="AK604" t="s">
        <v>3400</v>
      </c>
      <c r="AL604">
        <v>46211</v>
      </c>
      <c r="AM604" t="s">
        <v>3416</v>
      </c>
      <c r="AN604" t="s">
        <v>3587</v>
      </c>
      <c r="AO604" t="s">
        <v>3933</v>
      </c>
      <c r="AP604" t="s">
        <v>3933</v>
      </c>
      <c r="AQ604" t="s">
        <v>3937</v>
      </c>
      <c r="AR604" t="s">
        <v>2530</v>
      </c>
      <c r="AS604" t="s">
        <v>2465</v>
      </c>
      <c r="AT604" t="s">
        <v>3950</v>
      </c>
      <c r="AW604" t="s">
        <v>3952</v>
      </c>
      <c r="AX604" t="s">
        <v>3952</v>
      </c>
      <c r="AY604" t="s">
        <v>3959</v>
      </c>
      <c r="AZ604" t="s">
        <v>4221</v>
      </c>
      <c r="BB604">
        <v>7130</v>
      </c>
      <c r="BC604" t="s">
        <v>3937</v>
      </c>
      <c r="BD604">
        <v>3166</v>
      </c>
      <c r="BE604">
        <v>13</v>
      </c>
      <c r="BF604" t="s">
        <v>3406</v>
      </c>
    </row>
    <row r="605" spans="1:58">
      <c r="A605">
        <v>135660</v>
      </c>
      <c r="B605" t="s">
        <v>4052</v>
      </c>
      <c r="C605" t="s">
        <v>4301</v>
      </c>
      <c r="D605" t="s">
        <v>647</v>
      </c>
      <c r="E605">
        <v>1</v>
      </c>
      <c r="F605" t="s">
        <v>4235</v>
      </c>
      <c r="G605">
        <v>668.64</v>
      </c>
      <c r="I605">
        <f t="shared" si="9"/>
        <v>668.64</v>
      </c>
      <c r="K605" t="s">
        <v>3397</v>
      </c>
      <c r="L605">
        <v>0</v>
      </c>
      <c r="M605">
        <v>46211</v>
      </c>
      <c r="N605" t="s">
        <v>3409</v>
      </c>
      <c r="O605">
        <v>138855</v>
      </c>
      <c r="R605">
        <v>668.64</v>
      </c>
      <c r="S605" t="s">
        <v>1733</v>
      </c>
      <c r="T605">
        <v>0</v>
      </c>
      <c r="U605">
        <v>14</v>
      </c>
      <c r="W605" t="s">
        <v>2431</v>
      </c>
      <c r="X605" t="s">
        <v>2462</v>
      </c>
      <c r="Y605" t="s">
        <v>2465</v>
      </c>
      <c r="Z605" t="s">
        <v>2530</v>
      </c>
      <c r="AA605" t="s">
        <v>2465</v>
      </c>
      <c r="AB605" t="s">
        <v>2607</v>
      </c>
      <c r="AD605">
        <v>1</v>
      </c>
      <c r="AE605" t="s">
        <v>1733</v>
      </c>
      <c r="AF605" t="s">
        <v>3107</v>
      </c>
      <c r="AH605" t="s">
        <v>3109</v>
      </c>
      <c r="AI605" t="s">
        <v>3172</v>
      </c>
      <c r="AJ605" t="s">
        <v>3172</v>
      </c>
      <c r="AK605" t="s">
        <v>3400</v>
      </c>
      <c r="AL605">
        <v>46211</v>
      </c>
      <c r="AM605" t="s">
        <v>3416</v>
      </c>
      <c r="AN605" t="s">
        <v>3587</v>
      </c>
      <c r="AO605" t="s">
        <v>3933</v>
      </c>
      <c r="AP605" t="s">
        <v>3933</v>
      </c>
      <c r="AQ605" t="s">
        <v>3937</v>
      </c>
      <c r="AR605" t="s">
        <v>2530</v>
      </c>
      <c r="AS605" t="s">
        <v>2465</v>
      </c>
      <c r="AT605" t="s">
        <v>3950</v>
      </c>
      <c r="AW605" t="s">
        <v>3952</v>
      </c>
      <c r="AX605" t="s">
        <v>3952</v>
      </c>
      <c r="AY605" t="s">
        <v>3959</v>
      </c>
      <c r="AZ605" t="s">
        <v>4221</v>
      </c>
      <c r="BB605">
        <v>7130</v>
      </c>
      <c r="BC605" t="s">
        <v>3937</v>
      </c>
      <c r="BD605">
        <v>3166</v>
      </c>
      <c r="BE605">
        <v>14</v>
      </c>
      <c r="BF605" t="s">
        <v>3406</v>
      </c>
    </row>
    <row r="606" spans="1:58">
      <c r="A606">
        <v>135660</v>
      </c>
      <c r="B606" t="s">
        <v>4052</v>
      </c>
      <c r="C606" t="s">
        <v>4301</v>
      </c>
      <c r="D606" t="s">
        <v>648</v>
      </c>
      <c r="E606">
        <v>1</v>
      </c>
      <c r="F606" t="s">
        <v>4235</v>
      </c>
      <c r="G606">
        <v>170.28</v>
      </c>
      <c r="I606">
        <f t="shared" si="9"/>
        <v>170.28</v>
      </c>
      <c r="K606" t="s">
        <v>3397</v>
      </c>
      <c r="L606">
        <v>0</v>
      </c>
      <c r="M606">
        <v>46211</v>
      </c>
      <c r="N606" t="s">
        <v>3409</v>
      </c>
      <c r="O606">
        <v>138855</v>
      </c>
      <c r="R606">
        <v>170.28</v>
      </c>
      <c r="S606" t="s">
        <v>1734</v>
      </c>
      <c r="T606">
        <v>0</v>
      </c>
      <c r="U606">
        <v>15</v>
      </c>
      <c r="W606" t="s">
        <v>2431</v>
      </c>
      <c r="X606" t="s">
        <v>2462</v>
      </c>
      <c r="Y606" t="s">
        <v>2465</v>
      </c>
      <c r="Z606" t="s">
        <v>2530</v>
      </c>
      <c r="AA606" t="s">
        <v>2465</v>
      </c>
      <c r="AB606" t="s">
        <v>2607</v>
      </c>
      <c r="AD606">
        <v>1</v>
      </c>
      <c r="AE606" t="s">
        <v>1734</v>
      </c>
      <c r="AF606" t="s">
        <v>3107</v>
      </c>
      <c r="AH606" t="s">
        <v>3109</v>
      </c>
      <c r="AI606" t="s">
        <v>3172</v>
      </c>
      <c r="AJ606" t="s">
        <v>3172</v>
      </c>
      <c r="AK606" t="s">
        <v>3400</v>
      </c>
      <c r="AL606">
        <v>46211</v>
      </c>
      <c r="AM606" t="s">
        <v>3416</v>
      </c>
      <c r="AN606" t="s">
        <v>3587</v>
      </c>
      <c r="AO606" t="s">
        <v>3933</v>
      </c>
      <c r="AP606" t="s">
        <v>3933</v>
      </c>
      <c r="AQ606" t="s">
        <v>3937</v>
      </c>
      <c r="AR606" t="s">
        <v>2530</v>
      </c>
      <c r="AS606" t="s">
        <v>2465</v>
      </c>
      <c r="AT606" t="s">
        <v>3950</v>
      </c>
      <c r="AW606" t="s">
        <v>3952</v>
      </c>
      <c r="AX606" t="s">
        <v>3952</v>
      </c>
      <c r="AY606" t="s">
        <v>3959</v>
      </c>
      <c r="AZ606" t="s">
        <v>4221</v>
      </c>
      <c r="BB606">
        <v>7130</v>
      </c>
      <c r="BC606" t="s">
        <v>3937</v>
      </c>
      <c r="BD606">
        <v>3166</v>
      </c>
      <c r="BE606">
        <v>15</v>
      </c>
      <c r="BF606" t="s">
        <v>3406</v>
      </c>
    </row>
    <row r="607" spans="1:58">
      <c r="A607">
        <v>135660</v>
      </c>
      <c r="B607" t="s">
        <v>4052</v>
      </c>
      <c r="C607" t="s">
        <v>4301</v>
      </c>
      <c r="D607" t="s">
        <v>649</v>
      </c>
      <c r="E607">
        <v>1</v>
      </c>
      <c r="F607" t="s">
        <v>4235</v>
      </c>
      <c r="G607">
        <v>170.28</v>
      </c>
      <c r="I607">
        <f t="shared" si="9"/>
        <v>170.28</v>
      </c>
      <c r="K607" t="s">
        <v>3397</v>
      </c>
      <c r="L607">
        <v>0</v>
      </c>
      <c r="M607">
        <v>46211</v>
      </c>
      <c r="N607" t="s">
        <v>3409</v>
      </c>
      <c r="O607">
        <v>138855</v>
      </c>
      <c r="R607">
        <v>170.28</v>
      </c>
      <c r="S607" t="s">
        <v>1734</v>
      </c>
      <c r="T607">
        <v>0</v>
      </c>
      <c r="U607">
        <v>16</v>
      </c>
      <c r="W607" t="s">
        <v>2431</v>
      </c>
      <c r="X607" t="s">
        <v>2462</v>
      </c>
      <c r="Y607" t="s">
        <v>2465</v>
      </c>
      <c r="Z607" t="s">
        <v>2530</v>
      </c>
      <c r="AA607" t="s">
        <v>2465</v>
      </c>
      <c r="AB607" t="s">
        <v>2607</v>
      </c>
      <c r="AD607">
        <v>1</v>
      </c>
      <c r="AE607" t="s">
        <v>1734</v>
      </c>
      <c r="AF607" t="s">
        <v>3107</v>
      </c>
      <c r="AH607" t="s">
        <v>3109</v>
      </c>
      <c r="AI607" t="s">
        <v>3172</v>
      </c>
      <c r="AJ607" t="s">
        <v>3172</v>
      </c>
      <c r="AK607" t="s">
        <v>3400</v>
      </c>
      <c r="AL607">
        <v>46211</v>
      </c>
      <c r="AM607" t="s">
        <v>3416</v>
      </c>
      <c r="AN607" t="s">
        <v>3587</v>
      </c>
      <c r="AO607" t="s">
        <v>3933</v>
      </c>
      <c r="AP607" t="s">
        <v>3933</v>
      </c>
      <c r="AQ607" t="s">
        <v>3937</v>
      </c>
      <c r="AR607" t="s">
        <v>2530</v>
      </c>
      <c r="AS607" t="s">
        <v>2465</v>
      </c>
      <c r="AT607" t="s">
        <v>3950</v>
      </c>
      <c r="AW607" t="s">
        <v>3952</v>
      </c>
      <c r="AX607" t="s">
        <v>3952</v>
      </c>
      <c r="AY607" t="s">
        <v>3959</v>
      </c>
      <c r="AZ607" t="s">
        <v>4221</v>
      </c>
      <c r="BB607">
        <v>7130</v>
      </c>
      <c r="BC607" t="s">
        <v>3937</v>
      </c>
      <c r="BD607">
        <v>3166</v>
      </c>
      <c r="BE607">
        <v>16</v>
      </c>
      <c r="BF607" t="s">
        <v>3406</v>
      </c>
    </row>
    <row r="608" spans="1:58">
      <c r="A608">
        <v>135660</v>
      </c>
      <c r="B608" t="s">
        <v>4052</v>
      </c>
      <c r="C608" t="s">
        <v>4301</v>
      </c>
      <c r="D608" t="s">
        <v>650</v>
      </c>
      <c r="E608">
        <v>1</v>
      </c>
      <c r="F608" t="s">
        <v>4235</v>
      </c>
      <c r="G608">
        <v>963.6</v>
      </c>
      <c r="I608">
        <f t="shared" si="9"/>
        <v>963.6</v>
      </c>
      <c r="K608" t="s">
        <v>3397</v>
      </c>
      <c r="L608">
        <v>0</v>
      </c>
      <c r="M608">
        <v>46211</v>
      </c>
      <c r="N608" t="s">
        <v>3409</v>
      </c>
      <c r="O608">
        <v>138855</v>
      </c>
      <c r="R608">
        <v>963.6</v>
      </c>
      <c r="S608" t="s">
        <v>1735</v>
      </c>
      <c r="T608">
        <v>0</v>
      </c>
      <c r="U608">
        <v>17</v>
      </c>
      <c r="W608" t="s">
        <v>2431</v>
      </c>
      <c r="X608" t="s">
        <v>2462</v>
      </c>
      <c r="Y608" t="s">
        <v>2465</v>
      </c>
      <c r="Z608" t="s">
        <v>2530</v>
      </c>
      <c r="AA608" t="s">
        <v>2465</v>
      </c>
      <c r="AB608" t="s">
        <v>2607</v>
      </c>
      <c r="AD608">
        <v>1</v>
      </c>
      <c r="AE608" t="s">
        <v>1735</v>
      </c>
      <c r="AF608" t="s">
        <v>3107</v>
      </c>
      <c r="AH608" t="s">
        <v>3109</v>
      </c>
      <c r="AI608" t="s">
        <v>3172</v>
      </c>
      <c r="AJ608" t="s">
        <v>3172</v>
      </c>
      <c r="AK608" t="s">
        <v>3400</v>
      </c>
      <c r="AL608">
        <v>46211</v>
      </c>
      <c r="AM608" t="s">
        <v>3416</v>
      </c>
      <c r="AN608" t="s">
        <v>3587</v>
      </c>
      <c r="AO608" t="s">
        <v>3933</v>
      </c>
      <c r="AP608" t="s">
        <v>3933</v>
      </c>
      <c r="AQ608" t="s">
        <v>3937</v>
      </c>
      <c r="AR608" t="s">
        <v>2530</v>
      </c>
      <c r="AS608" t="s">
        <v>2465</v>
      </c>
      <c r="AT608" t="s">
        <v>3950</v>
      </c>
      <c r="AW608" t="s">
        <v>3952</v>
      </c>
      <c r="AX608" t="s">
        <v>3952</v>
      </c>
      <c r="AY608" t="s">
        <v>3959</v>
      </c>
      <c r="AZ608" t="s">
        <v>4221</v>
      </c>
      <c r="BB608">
        <v>7130</v>
      </c>
      <c r="BC608" t="s">
        <v>3937</v>
      </c>
      <c r="BD608">
        <v>3166</v>
      </c>
      <c r="BE608">
        <v>17</v>
      </c>
      <c r="BF608" t="s">
        <v>3406</v>
      </c>
    </row>
    <row r="609" spans="1:58">
      <c r="A609">
        <v>135661</v>
      </c>
      <c r="B609" t="s">
        <v>4053</v>
      </c>
      <c r="C609" t="s">
        <v>4309</v>
      </c>
      <c r="D609" t="s">
        <v>651</v>
      </c>
      <c r="E609">
        <v>12</v>
      </c>
      <c r="F609" t="s">
        <v>4236</v>
      </c>
      <c r="G609">
        <v>179000</v>
      </c>
      <c r="I609">
        <f t="shared" si="9"/>
        <v>2148000</v>
      </c>
      <c r="K609" t="s">
        <v>3396</v>
      </c>
      <c r="L609">
        <v>10</v>
      </c>
      <c r="M609">
        <v>46212</v>
      </c>
      <c r="N609" t="s">
        <v>3410</v>
      </c>
      <c r="O609">
        <v>138889</v>
      </c>
      <c r="R609">
        <v>1933200</v>
      </c>
      <c r="S609" t="s">
        <v>1736</v>
      </c>
      <c r="T609">
        <v>20</v>
      </c>
      <c r="U609">
        <v>1</v>
      </c>
      <c r="W609" t="s">
        <v>2426</v>
      </c>
      <c r="X609" t="s">
        <v>2462</v>
      </c>
      <c r="Y609" t="s">
        <v>2466</v>
      </c>
      <c r="Z609" t="s">
        <v>2472</v>
      </c>
      <c r="AA609" t="s">
        <v>2583</v>
      </c>
      <c r="AB609" t="s">
        <v>2607</v>
      </c>
      <c r="AD609">
        <v>12</v>
      </c>
      <c r="AE609" t="s">
        <v>2768</v>
      </c>
      <c r="AF609" t="s">
        <v>3107</v>
      </c>
      <c r="AH609" t="s">
        <v>3110</v>
      </c>
      <c r="AI609" t="s">
        <v>2768</v>
      </c>
      <c r="AJ609" t="s">
        <v>1736</v>
      </c>
      <c r="AL609">
        <v>46212</v>
      </c>
      <c r="AM609" t="s">
        <v>3416</v>
      </c>
      <c r="AN609" t="s">
        <v>3588</v>
      </c>
      <c r="AO609" t="s">
        <v>3933</v>
      </c>
      <c r="AP609" t="s">
        <v>3934</v>
      </c>
      <c r="AQ609" t="s">
        <v>3938</v>
      </c>
      <c r="AR609" t="s">
        <v>2472</v>
      </c>
      <c r="AS609" t="s">
        <v>2583</v>
      </c>
      <c r="AT609" t="s">
        <v>3948</v>
      </c>
      <c r="AW609" t="s">
        <v>3952</v>
      </c>
      <c r="AX609" t="s">
        <v>3952</v>
      </c>
      <c r="AY609" t="s">
        <v>3960</v>
      </c>
      <c r="AZ609" t="s">
        <v>4214</v>
      </c>
      <c r="BB609">
        <v>6436</v>
      </c>
      <c r="BC609" t="s">
        <v>3938</v>
      </c>
      <c r="BD609">
        <v>1817</v>
      </c>
      <c r="BE609">
        <v>1</v>
      </c>
      <c r="BF609" t="s">
        <v>3410</v>
      </c>
    </row>
    <row r="610" spans="1:58">
      <c r="A610">
        <v>135662</v>
      </c>
      <c r="B610" t="s">
        <v>4021</v>
      </c>
      <c r="C610" t="s">
        <v>4252</v>
      </c>
      <c r="D610" t="s">
        <v>652</v>
      </c>
      <c r="E610">
        <v>1</v>
      </c>
      <c r="F610" t="s">
        <v>4235</v>
      </c>
      <c r="G610">
        <v>485621.85</v>
      </c>
      <c r="I610">
        <f t="shared" si="9"/>
        <v>485621.85</v>
      </c>
      <c r="K610" t="s">
        <v>3396</v>
      </c>
      <c r="L610">
        <v>0</v>
      </c>
      <c r="M610">
        <v>46212</v>
      </c>
      <c r="N610" t="s">
        <v>3410</v>
      </c>
      <c r="O610">
        <v>138891</v>
      </c>
      <c r="R610">
        <v>485621.85</v>
      </c>
      <c r="S610" t="s">
        <v>1737</v>
      </c>
      <c r="T610">
        <v>20</v>
      </c>
      <c r="U610">
        <v>1</v>
      </c>
      <c r="W610" t="s">
        <v>2405</v>
      </c>
      <c r="X610" t="s">
        <v>2462</v>
      </c>
      <c r="Y610" t="s">
        <v>2466</v>
      </c>
      <c r="Z610" t="s">
        <v>2485</v>
      </c>
      <c r="AA610" t="s">
        <v>2583</v>
      </c>
      <c r="AB610" t="s">
        <v>2607</v>
      </c>
      <c r="AD610">
        <v>1</v>
      </c>
      <c r="AE610" t="s">
        <v>2769</v>
      </c>
      <c r="AF610" t="s">
        <v>3107</v>
      </c>
      <c r="AH610" t="s">
        <v>3110</v>
      </c>
      <c r="AI610" t="s">
        <v>2769</v>
      </c>
      <c r="AJ610" t="s">
        <v>1737</v>
      </c>
      <c r="AL610">
        <v>46212</v>
      </c>
      <c r="AM610" t="s">
        <v>3416</v>
      </c>
      <c r="AN610" t="s">
        <v>3589</v>
      </c>
      <c r="AO610" t="s">
        <v>3933</v>
      </c>
      <c r="AP610" t="s">
        <v>3933</v>
      </c>
      <c r="AQ610" t="s">
        <v>3938</v>
      </c>
      <c r="AR610" t="s">
        <v>2485</v>
      </c>
      <c r="AS610" t="s">
        <v>2583</v>
      </c>
      <c r="AT610" t="s">
        <v>3948</v>
      </c>
      <c r="AW610" t="s">
        <v>3952</v>
      </c>
      <c r="AX610" t="s">
        <v>3952</v>
      </c>
      <c r="AY610" t="s">
        <v>3960</v>
      </c>
      <c r="AZ610" t="s">
        <v>4214</v>
      </c>
      <c r="BB610">
        <v>6965</v>
      </c>
      <c r="BC610" t="s">
        <v>3938</v>
      </c>
      <c r="BD610">
        <v>2426</v>
      </c>
      <c r="BE610">
        <v>1</v>
      </c>
      <c r="BF610" t="s">
        <v>3410</v>
      </c>
    </row>
    <row r="611" spans="1:58">
      <c r="A611">
        <v>135663</v>
      </c>
      <c r="B611" t="s">
        <v>4020</v>
      </c>
      <c r="C611" t="s">
        <v>4252</v>
      </c>
      <c r="D611" t="s">
        <v>653</v>
      </c>
      <c r="E611">
        <v>1</v>
      </c>
      <c r="F611" t="s">
        <v>4235</v>
      </c>
      <c r="G611">
        <v>1512000</v>
      </c>
      <c r="I611">
        <f t="shared" si="9"/>
        <v>1512000</v>
      </c>
      <c r="K611" t="s">
        <v>3396</v>
      </c>
      <c r="L611">
        <v>0</v>
      </c>
      <c r="M611">
        <v>46212</v>
      </c>
      <c r="N611" t="s">
        <v>3410</v>
      </c>
      <c r="O611">
        <v>138893</v>
      </c>
      <c r="R611">
        <v>1512000</v>
      </c>
      <c r="S611" t="s">
        <v>1738</v>
      </c>
      <c r="T611">
        <v>0</v>
      </c>
      <c r="U611">
        <v>1</v>
      </c>
      <c r="W611" t="s">
        <v>2405</v>
      </c>
      <c r="X611" t="s">
        <v>2462</v>
      </c>
      <c r="Y611" t="s">
        <v>2466</v>
      </c>
      <c r="Z611" t="s">
        <v>2531</v>
      </c>
      <c r="AA611" t="s">
        <v>2583</v>
      </c>
      <c r="AB611" t="s">
        <v>2607</v>
      </c>
      <c r="AD611">
        <v>1</v>
      </c>
      <c r="AE611" t="s">
        <v>1738</v>
      </c>
      <c r="AF611" t="s">
        <v>3107</v>
      </c>
      <c r="AH611" t="s">
        <v>3110</v>
      </c>
      <c r="AI611" t="s">
        <v>1738</v>
      </c>
      <c r="AJ611" t="s">
        <v>1738</v>
      </c>
      <c r="AL611">
        <v>46212</v>
      </c>
      <c r="AM611" t="s">
        <v>3416</v>
      </c>
      <c r="AN611" t="s">
        <v>3590</v>
      </c>
      <c r="AO611" t="s">
        <v>3933</v>
      </c>
      <c r="AP611" t="s">
        <v>3933</v>
      </c>
      <c r="AQ611" t="s">
        <v>3938</v>
      </c>
      <c r="AR611" t="s">
        <v>2531</v>
      </c>
      <c r="AS611" t="s">
        <v>2583</v>
      </c>
      <c r="AT611" t="s">
        <v>3948</v>
      </c>
      <c r="AW611" t="s">
        <v>3952</v>
      </c>
      <c r="AX611" t="s">
        <v>3952</v>
      </c>
      <c r="AY611" t="s">
        <v>3960</v>
      </c>
      <c r="AZ611" t="s">
        <v>4214</v>
      </c>
      <c r="BB611">
        <v>6965</v>
      </c>
      <c r="BC611" t="s">
        <v>3938</v>
      </c>
      <c r="BD611">
        <v>4038</v>
      </c>
      <c r="BE611">
        <v>1</v>
      </c>
      <c r="BF611" t="s">
        <v>3410</v>
      </c>
    </row>
    <row r="612" spans="1:58">
      <c r="A612">
        <v>135664</v>
      </c>
      <c r="B612" t="s">
        <v>4054</v>
      </c>
      <c r="C612" t="s">
        <v>4244</v>
      </c>
      <c r="D612" t="s">
        <v>654</v>
      </c>
      <c r="E612">
        <v>1</v>
      </c>
      <c r="F612" t="s">
        <v>4235</v>
      </c>
      <c r="G612">
        <v>407650</v>
      </c>
      <c r="I612">
        <f t="shared" si="9"/>
        <v>407650</v>
      </c>
      <c r="K612" t="s">
        <v>3396</v>
      </c>
      <c r="L612">
        <v>0</v>
      </c>
      <c r="M612">
        <v>46212</v>
      </c>
      <c r="N612" t="s">
        <v>3410</v>
      </c>
      <c r="O612">
        <v>138920</v>
      </c>
      <c r="R612">
        <v>407650</v>
      </c>
      <c r="S612" t="s">
        <v>1739</v>
      </c>
      <c r="T612">
        <v>20</v>
      </c>
      <c r="U612">
        <v>1</v>
      </c>
      <c r="W612" t="s">
        <v>2405</v>
      </c>
      <c r="X612" t="s">
        <v>2462</v>
      </c>
      <c r="Y612" t="s">
        <v>2468</v>
      </c>
      <c r="Z612" t="s">
        <v>2478</v>
      </c>
      <c r="AA612" t="s">
        <v>2585</v>
      </c>
      <c r="AB612" t="s">
        <v>2607</v>
      </c>
      <c r="AD612">
        <v>1</v>
      </c>
      <c r="AE612" t="s">
        <v>2770</v>
      </c>
      <c r="AF612" t="s">
        <v>3107</v>
      </c>
      <c r="AH612" t="s">
        <v>3110</v>
      </c>
      <c r="AI612" t="s">
        <v>3173</v>
      </c>
      <c r="AJ612" t="s">
        <v>3323</v>
      </c>
      <c r="AK612" t="s">
        <v>3400</v>
      </c>
      <c r="AL612">
        <v>46212</v>
      </c>
      <c r="AM612" t="s">
        <v>3416</v>
      </c>
      <c r="AO612" t="s">
        <v>3933</v>
      </c>
      <c r="AP612" t="s">
        <v>3933</v>
      </c>
      <c r="AQ612" t="s">
        <v>3941</v>
      </c>
      <c r="AR612" t="s">
        <v>2478</v>
      </c>
      <c r="AS612" t="s">
        <v>2585</v>
      </c>
      <c r="AT612" t="s">
        <v>3948</v>
      </c>
      <c r="AW612" t="s">
        <v>3952</v>
      </c>
      <c r="AX612" t="s">
        <v>3952</v>
      </c>
      <c r="AY612" t="s">
        <v>3960</v>
      </c>
      <c r="AZ612" t="s">
        <v>4217</v>
      </c>
      <c r="BB612">
        <v>14862</v>
      </c>
      <c r="BC612" t="s">
        <v>3941</v>
      </c>
      <c r="BD612">
        <v>3605</v>
      </c>
      <c r="BE612">
        <v>1</v>
      </c>
      <c r="BF612" t="s">
        <v>3410</v>
      </c>
    </row>
    <row r="613" spans="1:58">
      <c r="A613">
        <v>135664</v>
      </c>
      <c r="B613" t="s">
        <v>4054</v>
      </c>
      <c r="C613" t="s">
        <v>4244</v>
      </c>
      <c r="D613" t="s">
        <v>655</v>
      </c>
      <c r="E613">
        <v>1</v>
      </c>
      <c r="F613" t="s">
        <v>4235</v>
      </c>
      <c r="G613">
        <v>519500</v>
      </c>
      <c r="I613">
        <f t="shared" si="9"/>
        <v>519500</v>
      </c>
      <c r="K613" t="s">
        <v>3396</v>
      </c>
      <c r="L613">
        <v>0</v>
      </c>
      <c r="M613">
        <v>46212</v>
      </c>
      <c r="N613" t="s">
        <v>3410</v>
      </c>
      <c r="O613">
        <v>138920</v>
      </c>
      <c r="R613">
        <v>519500</v>
      </c>
      <c r="S613" t="s">
        <v>1740</v>
      </c>
      <c r="T613">
        <v>20</v>
      </c>
      <c r="U613">
        <v>2</v>
      </c>
      <c r="W613" t="s">
        <v>2405</v>
      </c>
      <c r="X613" t="s">
        <v>2462</v>
      </c>
      <c r="Y613" t="s">
        <v>2468</v>
      </c>
      <c r="Z613" t="s">
        <v>2478</v>
      </c>
      <c r="AA613" t="s">
        <v>2585</v>
      </c>
      <c r="AB613" t="s">
        <v>2607</v>
      </c>
      <c r="AD613">
        <v>1</v>
      </c>
      <c r="AE613" t="s">
        <v>2771</v>
      </c>
      <c r="AF613" t="s">
        <v>3107</v>
      </c>
      <c r="AH613" t="s">
        <v>3110</v>
      </c>
      <c r="AI613" t="s">
        <v>3173</v>
      </c>
      <c r="AJ613" t="s">
        <v>3323</v>
      </c>
      <c r="AK613" t="s">
        <v>3400</v>
      </c>
      <c r="AL613">
        <v>46212</v>
      </c>
      <c r="AM613" t="s">
        <v>3416</v>
      </c>
      <c r="AO613" t="s">
        <v>3933</v>
      </c>
      <c r="AP613" t="s">
        <v>3933</v>
      </c>
      <c r="AQ613" t="s">
        <v>3941</v>
      </c>
      <c r="AR613" t="s">
        <v>2478</v>
      </c>
      <c r="AS613" t="s">
        <v>2585</v>
      </c>
      <c r="AT613" t="s">
        <v>3948</v>
      </c>
      <c r="AW613" t="s">
        <v>3952</v>
      </c>
      <c r="AX613" t="s">
        <v>3952</v>
      </c>
      <c r="AY613" t="s">
        <v>3960</v>
      </c>
      <c r="AZ613" t="s">
        <v>4217</v>
      </c>
      <c r="BB613">
        <v>14862</v>
      </c>
      <c r="BC613" t="s">
        <v>3941</v>
      </c>
      <c r="BD613">
        <v>3605</v>
      </c>
      <c r="BE613">
        <v>2</v>
      </c>
      <c r="BF613" t="s">
        <v>3410</v>
      </c>
    </row>
    <row r="614" spans="1:58">
      <c r="A614">
        <v>135664</v>
      </c>
      <c r="B614" t="s">
        <v>4054</v>
      </c>
      <c r="C614" t="s">
        <v>4244</v>
      </c>
      <c r="D614" t="s">
        <v>656</v>
      </c>
      <c r="E614">
        <v>1</v>
      </c>
      <c r="F614" t="s">
        <v>4235</v>
      </c>
      <c r="G614">
        <v>1165775</v>
      </c>
      <c r="I614">
        <f t="shared" si="9"/>
        <v>1165775</v>
      </c>
      <c r="K614" t="s">
        <v>3396</v>
      </c>
      <c r="L614">
        <v>0</v>
      </c>
      <c r="M614">
        <v>46212</v>
      </c>
      <c r="N614" t="s">
        <v>3410</v>
      </c>
      <c r="O614">
        <v>138920</v>
      </c>
      <c r="R614">
        <v>1165775</v>
      </c>
      <c r="S614" t="s">
        <v>1741</v>
      </c>
      <c r="T614">
        <v>20</v>
      </c>
      <c r="U614">
        <v>3</v>
      </c>
      <c r="W614" t="s">
        <v>2405</v>
      </c>
      <c r="X614" t="s">
        <v>2462</v>
      </c>
      <c r="Y614" t="s">
        <v>2468</v>
      </c>
      <c r="Z614" t="s">
        <v>2478</v>
      </c>
      <c r="AA614" t="s">
        <v>2585</v>
      </c>
      <c r="AB614" t="s">
        <v>2607</v>
      </c>
      <c r="AD614">
        <v>1</v>
      </c>
      <c r="AE614" t="s">
        <v>2772</v>
      </c>
      <c r="AF614" t="s">
        <v>3107</v>
      </c>
      <c r="AH614" t="s">
        <v>3110</v>
      </c>
      <c r="AI614" t="s">
        <v>3173</v>
      </c>
      <c r="AJ614" t="s">
        <v>3323</v>
      </c>
      <c r="AK614" t="s">
        <v>3400</v>
      </c>
      <c r="AL614">
        <v>46212</v>
      </c>
      <c r="AM614" t="s">
        <v>3416</v>
      </c>
      <c r="AO614" t="s">
        <v>3933</v>
      </c>
      <c r="AP614" t="s">
        <v>3933</v>
      </c>
      <c r="AQ614" t="s">
        <v>3941</v>
      </c>
      <c r="AR614" t="s">
        <v>2478</v>
      </c>
      <c r="AS614" t="s">
        <v>2585</v>
      </c>
      <c r="AT614" t="s">
        <v>3948</v>
      </c>
      <c r="AW614" t="s">
        <v>3952</v>
      </c>
      <c r="AX614" t="s">
        <v>3952</v>
      </c>
      <c r="AY614" t="s">
        <v>3960</v>
      </c>
      <c r="AZ614" t="s">
        <v>4217</v>
      </c>
      <c r="BB614">
        <v>14862</v>
      </c>
      <c r="BC614" t="s">
        <v>3941</v>
      </c>
      <c r="BD614">
        <v>3605</v>
      </c>
      <c r="BE614">
        <v>3</v>
      </c>
      <c r="BF614" t="s">
        <v>3410</v>
      </c>
    </row>
    <row r="615" spans="1:58">
      <c r="A615">
        <v>135665</v>
      </c>
      <c r="B615" t="s">
        <v>3973</v>
      </c>
      <c r="C615" t="s">
        <v>3572</v>
      </c>
      <c r="D615" t="s">
        <v>657</v>
      </c>
      <c r="E615">
        <v>1</v>
      </c>
      <c r="F615" t="s">
        <v>4237</v>
      </c>
      <c r="G615">
        <v>1689100</v>
      </c>
      <c r="I615">
        <f t="shared" si="9"/>
        <v>1689100</v>
      </c>
      <c r="K615" t="s">
        <v>3396</v>
      </c>
      <c r="L615">
        <v>0</v>
      </c>
      <c r="M615">
        <v>46212</v>
      </c>
      <c r="N615" t="s">
        <v>3410</v>
      </c>
      <c r="O615">
        <v>138727</v>
      </c>
      <c r="R615">
        <v>1689100</v>
      </c>
      <c r="S615" t="s">
        <v>1742</v>
      </c>
      <c r="T615">
        <v>0</v>
      </c>
      <c r="U615">
        <v>1</v>
      </c>
      <c r="W615" t="s">
        <v>2411</v>
      </c>
      <c r="X615" t="s">
        <v>2463</v>
      </c>
      <c r="Y615" t="s">
        <v>2464</v>
      </c>
      <c r="Z615" t="s">
        <v>2532</v>
      </c>
      <c r="AA615" t="s">
        <v>2581</v>
      </c>
      <c r="AB615" t="s">
        <v>2607</v>
      </c>
      <c r="AD615">
        <v>1</v>
      </c>
      <c r="AE615" t="s">
        <v>1742</v>
      </c>
      <c r="AF615" t="s">
        <v>3107</v>
      </c>
      <c r="AH615" t="s">
        <v>3108</v>
      </c>
      <c r="AI615" t="s">
        <v>1742</v>
      </c>
      <c r="AJ615" t="s">
        <v>1742</v>
      </c>
      <c r="AL615">
        <v>46212</v>
      </c>
      <c r="AM615" t="s">
        <v>3416</v>
      </c>
      <c r="AN615" t="s">
        <v>3591</v>
      </c>
      <c r="AO615" t="s">
        <v>3933</v>
      </c>
      <c r="AP615" t="s">
        <v>3933</v>
      </c>
      <c r="AQ615" t="s">
        <v>3936</v>
      </c>
      <c r="AR615" t="s">
        <v>2532</v>
      </c>
      <c r="AS615" t="s">
        <v>2581</v>
      </c>
      <c r="AT615" t="s">
        <v>3949</v>
      </c>
      <c r="AW615" t="s">
        <v>3956</v>
      </c>
      <c r="AX615" t="s">
        <v>3957</v>
      </c>
      <c r="AY615" t="s">
        <v>3958</v>
      </c>
      <c r="AZ615" t="s">
        <v>4212</v>
      </c>
      <c r="BB615">
        <v>17513</v>
      </c>
      <c r="BC615" t="s">
        <v>3936</v>
      </c>
      <c r="BD615">
        <v>2886</v>
      </c>
      <c r="BE615">
        <v>1</v>
      </c>
      <c r="BF615" t="s">
        <v>4618</v>
      </c>
    </row>
    <row r="616" spans="1:58">
      <c r="A616">
        <v>135666</v>
      </c>
      <c r="B616" t="s">
        <v>4055</v>
      </c>
      <c r="C616" t="s">
        <v>4310</v>
      </c>
      <c r="D616" t="s">
        <v>658</v>
      </c>
      <c r="E616">
        <v>2000</v>
      </c>
      <c r="F616" t="s">
        <v>4238</v>
      </c>
      <c r="G616">
        <v>18240</v>
      </c>
      <c r="I616">
        <f t="shared" si="9"/>
        <v>36480000</v>
      </c>
      <c r="K616" t="s">
        <v>3396</v>
      </c>
      <c r="L616">
        <v>0</v>
      </c>
      <c r="M616">
        <v>46212</v>
      </c>
      <c r="N616" t="s">
        <v>3406</v>
      </c>
      <c r="O616">
        <v>138698</v>
      </c>
      <c r="R616">
        <v>36480000</v>
      </c>
      <c r="S616" t="s">
        <v>1743</v>
      </c>
      <c r="T616">
        <v>20</v>
      </c>
      <c r="U616">
        <v>1</v>
      </c>
      <c r="W616" t="s">
        <v>2425</v>
      </c>
      <c r="X616" t="s">
        <v>2462</v>
      </c>
      <c r="Y616" t="s">
        <v>2465</v>
      </c>
      <c r="Z616" t="s">
        <v>2533</v>
      </c>
      <c r="AA616" t="s">
        <v>2598</v>
      </c>
      <c r="AB616" t="s">
        <v>2607</v>
      </c>
      <c r="AD616">
        <v>2000</v>
      </c>
      <c r="AE616" t="s">
        <v>2773</v>
      </c>
      <c r="AF616" t="s">
        <v>3107</v>
      </c>
      <c r="AH616" t="s">
        <v>3109</v>
      </c>
      <c r="AI616" t="s">
        <v>2773</v>
      </c>
      <c r="AJ616" t="s">
        <v>1743</v>
      </c>
      <c r="AK616" t="s">
        <v>3400</v>
      </c>
      <c r="AL616">
        <v>46212</v>
      </c>
      <c r="AM616" t="s">
        <v>3416</v>
      </c>
      <c r="AN616" t="s">
        <v>3592</v>
      </c>
      <c r="AO616" t="s">
        <v>3933</v>
      </c>
      <c r="AP616" t="s">
        <v>3934</v>
      </c>
      <c r="AQ616" t="s">
        <v>3937</v>
      </c>
      <c r="AR616" t="s">
        <v>2533</v>
      </c>
      <c r="AS616" t="s">
        <v>2598</v>
      </c>
      <c r="AT616" t="s">
        <v>3948</v>
      </c>
      <c r="AW616" t="s">
        <v>3952</v>
      </c>
      <c r="AX616" t="s">
        <v>3952</v>
      </c>
      <c r="AY616" t="s">
        <v>3959</v>
      </c>
      <c r="AZ616" t="s">
        <v>4229</v>
      </c>
      <c r="BB616">
        <v>8312</v>
      </c>
      <c r="BC616" t="s">
        <v>3937</v>
      </c>
      <c r="BD616">
        <v>84</v>
      </c>
      <c r="BE616">
        <v>1</v>
      </c>
      <c r="BF616" t="s">
        <v>4619</v>
      </c>
    </row>
    <row r="617" spans="1:58">
      <c r="A617">
        <v>135667</v>
      </c>
      <c r="B617" t="s">
        <v>4056</v>
      </c>
      <c r="C617" t="s">
        <v>4311</v>
      </c>
      <c r="D617" t="s">
        <v>659</v>
      </c>
      <c r="E617">
        <v>1</v>
      </c>
      <c r="F617" t="s">
        <v>4235</v>
      </c>
      <c r="G617">
        <v>84000</v>
      </c>
      <c r="I617">
        <f t="shared" si="9"/>
        <v>84000</v>
      </c>
      <c r="K617" t="s">
        <v>3396</v>
      </c>
      <c r="L617">
        <v>0</v>
      </c>
      <c r="M617">
        <v>46212</v>
      </c>
      <c r="N617" t="s">
        <v>3406</v>
      </c>
      <c r="O617">
        <v>137773</v>
      </c>
      <c r="R617">
        <v>84000</v>
      </c>
      <c r="S617" t="s">
        <v>1744</v>
      </c>
      <c r="T617">
        <v>20</v>
      </c>
      <c r="U617">
        <v>1</v>
      </c>
      <c r="W617" t="s">
        <v>2426</v>
      </c>
      <c r="X617" t="s">
        <v>2462</v>
      </c>
      <c r="Y617" t="s">
        <v>1233</v>
      </c>
      <c r="Z617" t="s">
        <v>2534</v>
      </c>
      <c r="AA617" t="s">
        <v>1233</v>
      </c>
      <c r="AB617" t="s">
        <v>2607</v>
      </c>
      <c r="AD617">
        <v>1</v>
      </c>
      <c r="AE617" t="s">
        <v>1541</v>
      </c>
      <c r="AF617" t="s">
        <v>3107</v>
      </c>
      <c r="AH617" t="s">
        <v>3110</v>
      </c>
      <c r="AI617" t="s">
        <v>1541</v>
      </c>
      <c r="AJ617" t="s">
        <v>1744</v>
      </c>
      <c r="AK617" t="s">
        <v>3400</v>
      </c>
      <c r="AL617">
        <v>46212</v>
      </c>
      <c r="AM617" t="s">
        <v>3416</v>
      </c>
      <c r="AN617" t="s">
        <v>3593</v>
      </c>
      <c r="AO617" t="s">
        <v>3933</v>
      </c>
      <c r="AP617" t="s">
        <v>3933</v>
      </c>
      <c r="AQ617" t="s">
        <v>3945</v>
      </c>
      <c r="AR617" t="s">
        <v>2534</v>
      </c>
      <c r="AS617" t="s">
        <v>1233</v>
      </c>
      <c r="AT617" t="s">
        <v>3948</v>
      </c>
      <c r="AW617" t="s">
        <v>3952</v>
      </c>
      <c r="AX617" t="s">
        <v>3952</v>
      </c>
      <c r="AY617" t="s">
        <v>3960</v>
      </c>
      <c r="AZ617" t="s">
        <v>4222</v>
      </c>
      <c r="BB617">
        <v>4263</v>
      </c>
      <c r="BC617" t="s">
        <v>3945</v>
      </c>
      <c r="BD617">
        <v>1183</v>
      </c>
      <c r="BE617">
        <v>1</v>
      </c>
      <c r="BF617" t="s">
        <v>4632</v>
      </c>
    </row>
    <row r="618" spans="1:58">
      <c r="A618">
        <v>135668</v>
      </c>
      <c r="B618" t="s">
        <v>4057</v>
      </c>
      <c r="C618" t="s">
        <v>4312</v>
      </c>
      <c r="D618" t="s">
        <v>660</v>
      </c>
      <c r="E618">
        <v>2</v>
      </c>
      <c r="F618" t="s">
        <v>4235</v>
      </c>
      <c r="G618">
        <v>10300</v>
      </c>
      <c r="I618">
        <f t="shared" si="9"/>
        <v>20600</v>
      </c>
      <c r="K618" t="s">
        <v>3396</v>
      </c>
      <c r="L618">
        <v>0</v>
      </c>
      <c r="M618">
        <v>46212</v>
      </c>
      <c r="N618" t="s">
        <v>3410</v>
      </c>
      <c r="O618">
        <v>138486</v>
      </c>
      <c r="R618">
        <v>20600</v>
      </c>
      <c r="S618" t="s">
        <v>1745</v>
      </c>
      <c r="T618">
        <v>20</v>
      </c>
      <c r="U618">
        <v>1</v>
      </c>
      <c r="W618" t="s">
        <v>2422</v>
      </c>
      <c r="X618" t="s">
        <v>2462</v>
      </c>
      <c r="Y618" t="s">
        <v>1233</v>
      </c>
      <c r="Z618" t="s">
        <v>2535</v>
      </c>
      <c r="AA618" t="s">
        <v>1233</v>
      </c>
      <c r="AB618" t="s">
        <v>2607</v>
      </c>
      <c r="AD618">
        <v>2</v>
      </c>
      <c r="AE618" t="s">
        <v>2774</v>
      </c>
      <c r="AF618" t="s">
        <v>3107</v>
      </c>
      <c r="AH618" t="s">
        <v>3110</v>
      </c>
      <c r="AI618" t="s">
        <v>3174</v>
      </c>
      <c r="AJ618" t="s">
        <v>3324</v>
      </c>
      <c r="AL618">
        <v>46212</v>
      </c>
      <c r="AM618" t="s">
        <v>3416</v>
      </c>
      <c r="AN618" t="s">
        <v>3594</v>
      </c>
      <c r="AO618" t="s">
        <v>3933</v>
      </c>
      <c r="AP618" t="s">
        <v>3934</v>
      </c>
      <c r="AQ618" t="s">
        <v>3945</v>
      </c>
      <c r="AR618" t="s">
        <v>2535</v>
      </c>
      <c r="AS618" t="s">
        <v>1233</v>
      </c>
      <c r="AT618" t="s">
        <v>3948</v>
      </c>
      <c r="AW618" t="s">
        <v>3952</v>
      </c>
      <c r="AX618" t="s">
        <v>3952</v>
      </c>
      <c r="AY618" t="s">
        <v>3960</v>
      </c>
      <c r="AZ618" t="s">
        <v>4222</v>
      </c>
      <c r="BB618">
        <v>3009</v>
      </c>
      <c r="BC618" t="s">
        <v>3945</v>
      </c>
      <c r="BD618">
        <v>5947</v>
      </c>
      <c r="BE618">
        <v>1</v>
      </c>
      <c r="BF618" t="s">
        <v>4626</v>
      </c>
    </row>
    <row r="619" spans="1:58">
      <c r="A619">
        <v>135668</v>
      </c>
      <c r="B619" t="s">
        <v>4057</v>
      </c>
      <c r="C619" t="s">
        <v>4312</v>
      </c>
      <c r="D619" t="s">
        <v>661</v>
      </c>
      <c r="E619">
        <v>2</v>
      </c>
      <c r="F619" t="s">
        <v>4235</v>
      </c>
      <c r="G619">
        <v>9165</v>
      </c>
      <c r="I619">
        <f t="shared" si="9"/>
        <v>18330</v>
      </c>
      <c r="K619" t="s">
        <v>3396</v>
      </c>
      <c r="L619">
        <v>0</v>
      </c>
      <c r="M619">
        <v>46212</v>
      </c>
      <c r="N619" t="s">
        <v>3410</v>
      </c>
      <c r="O619">
        <v>0</v>
      </c>
      <c r="R619">
        <v>18330</v>
      </c>
      <c r="S619" t="s">
        <v>1746</v>
      </c>
      <c r="T619">
        <v>20</v>
      </c>
      <c r="U619">
        <v>0</v>
      </c>
      <c r="W619" t="s">
        <v>2422</v>
      </c>
      <c r="X619" t="s">
        <v>2462</v>
      </c>
      <c r="Y619" t="s">
        <v>1233</v>
      </c>
      <c r="Z619" t="s">
        <v>2535</v>
      </c>
      <c r="AA619" t="s">
        <v>1233</v>
      </c>
      <c r="AB619" t="s">
        <v>2607</v>
      </c>
      <c r="AD619">
        <v>2</v>
      </c>
      <c r="AE619" t="s">
        <v>2775</v>
      </c>
      <c r="AF619" t="s">
        <v>3107</v>
      </c>
      <c r="AH619" t="s">
        <v>3110</v>
      </c>
      <c r="AI619" t="s">
        <v>3174</v>
      </c>
      <c r="AJ619" t="s">
        <v>3324</v>
      </c>
      <c r="AL619">
        <v>46212</v>
      </c>
      <c r="AM619" t="s">
        <v>3416</v>
      </c>
      <c r="AN619" t="s">
        <v>3594</v>
      </c>
      <c r="AO619" t="s">
        <v>3933</v>
      </c>
      <c r="AP619" t="s">
        <v>3934</v>
      </c>
      <c r="AQ619" t="s">
        <v>3945</v>
      </c>
      <c r="AR619" t="s">
        <v>2535</v>
      </c>
      <c r="AS619" t="s">
        <v>1233</v>
      </c>
      <c r="AT619" t="s">
        <v>3948</v>
      </c>
      <c r="AW619" t="s">
        <v>3952</v>
      </c>
      <c r="AX619" t="s">
        <v>3952</v>
      </c>
      <c r="AY619" t="s">
        <v>3960</v>
      </c>
      <c r="BB619">
        <v>3009</v>
      </c>
      <c r="BC619" t="s">
        <v>3945</v>
      </c>
      <c r="BD619">
        <v>5947</v>
      </c>
      <c r="BE619">
        <v>2</v>
      </c>
      <c r="BF619" t="s">
        <v>3413</v>
      </c>
    </row>
    <row r="620" spans="1:58">
      <c r="A620">
        <v>135668</v>
      </c>
      <c r="B620" t="s">
        <v>4057</v>
      </c>
      <c r="C620" t="s">
        <v>4312</v>
      </c>
      <c r="D620" t="s">
        <v>662</v>
      </c>
      <c r="E620">
        <v>100</v>
      </c>
      <c r="F620" t="s">
        <v>4235</v>
      </c>
      <c r="G620">
        <v>5730</v>
      </c>
      <c r="I620">
        <f t="shared" si="9"/>
        <v>573000</v>
      </c>
      <c r="K620" t="s">
        <v>3396</v>
      </c>
      <c r="L620">
        <v>0</v>
      </c>
      <c r="M620">
        <v>46212</v>
      </c>
      <c r="N620" t="s">
        <v>3410</v>
      </c>
      <c r="O620">
        <v>0</v>
      </c>
      <c r="R620">
        <v>573000</v>
      </c>
      <c r="S620" t="s">
        <v>1747</v>
      </c>
      <c r="T620">
        <v>20</v>
      </c>
      <c r="U620">
        <v>0</v>
      </c>
      <c r="W620" t="s">
        <v>2422</v>
      </c>
      <c r="X620" t="s">
        <v>2462</v>
      </c>
      <c r="Y620" t="s">
        <v>1233</v>
      </c>
      <c r="Z620" t="s">
        <v>2535</v>
      </c>
      <c r="AA620" t="s">
        <v>1233</v>
      </c>
      <c r="AB620" t="s">
        <v>2607</v>
      </c>
      <c r="AD620">
        <v>100</v>
      </c>
      <c r="AE620" t="s">
        <v>2776</v>
      </c>
      <c r="AF620" t="s">
        <v>3107</v>
      </c>
      <c r="AH620" t="s">
        <v>3110</v>
      </c>
      <c r="AI620" t="s">
        <v>3174</v>
      </c>
      <c r="AJ620" t="s">
        <v>3324</v>
      </c>
      <c r="AL620">
        <v>46212</v>
      </c>
      <c r="AM620" t="s">
        <v>3416</v>
      </c>
      <c r="AN620" t="s">
        <v>3594</v>
      </c>
      <c r="AO620" t="s">
        <v>3933</v>
      </c>
      <c r="AP620" t="s">
        <v>3934</v>
      </c>
      <c r="AQ620" t="s">
        <v>3945</v>
      </c>
      <c r="AR620" t="s">
        <v>2535</v>
      </c>
      <c r="AS620" t="s">
        <v>1233</v>
      </c>
      <c r="AT620" t="s">
        <v>3948</v>
      </c>
      <c r="AW620" t="s">
        <v>3952</v>
      </c>
      <c r="AX620" t="s">
        <v>3952</v>
      </c>
      <c r="AY620" t="s">
        <v>3960</v>
      </c>
      <c r="BB620">
        <v>3009</v>
      </c>
      <c r="BC620" t="s">
        <v>3945</v>
      </c>
      <c r="BD620">
        <v>5947</v>
      </c>
      <c r="BE620">
        <v>3</v>
      </c>
      <c r="BF620" t="s">
        <v>3413</v>
      </c>
    </row>
    <row r="621" spans="1:58">
      <c r="A621">
        <v>135668</v>
      </c>
      <c r="B621" t="s">
        <v>4057</v>
      </c>
      <c r="C621" t="s">
        <v>4312</v>
      </c>
      <c r="D621" t="s">
        <v>663</v>
      </c>
      <c r="E621">
        <v>40</v>
      </c>
      <c r="F621" t="s">
        <v>4235</v>
      </c>
      <c r="G621">
        <v>6415</v>
      </c>
      <c r="I621">
        <f t="shared" si="9"/>
        <v>256600</v>
      </c>
      <c r="K621" t="s">
        <v>3396</v>
      </c>
      <c r="L621">
        <v>0</v>
      </c>
      <c r="M621">
        <v>46212</v>
      </c>
      <c r="N621" t="s">
        <v>3410</v>
      </c>
      <c r="O621">
        <v>0</v>
      </c>
      <c r="R621">
        <v>256600</v>
      </c>
      <c r="S621" t="s">
        <v>1748</v>
      </c>
      <c r="T621">
        <v>20</v>
      </c>
      <c r="U621">
        <v>0</v>
      </c>
      <c r="W621" t="s">
        <v>2422</v>
      </c>
      <c r="X621" t="s">
        <v>2462</v>
      </c>
      <c r="Y621" t="s">
        <v>1233</v>
      </c>
      <c r="Z621" t="s">
        <v>2535</v>
      </c>
      <c r="AA621" t="s">
        <v>1233</v>
      </c>
      <c r="AB621" t="s">
        <v>2607</v>
      </c>
      <c r="AD621">
        <v>40</v>
      </c>
      <c r="AE621" t="s">
        <v>2777</v>
      </c>
      <c r="AF621" t="s">
        <v>3107</v>
      </c>
      <c r="AH621" t="s">
        <v>3110</v>
      </c>
      <c r="AI621" t="s">
        <v>3174</v>
      </c>
      <c r="AJ621" t="s">
        <v>3324</v>
      </c>
      <c r="AL621">
        <v>46212</v>
      </c>
      <c r="AM621" t="s">
        <v>3416</v>
      </c>
      <c r="AN621" t="s">
        <v>3594</v>
      </c>
      <c r="AO621" t="s">
        <v>3933</v>
      </c>
      <c r="AP621" t="s">
        <v>3934</v>
      </c>
      <c r="AQ621" t="s">
        <v>3945</v>
      </c>
      <c r="AR621" t="s">
        <v>2535</v>
      </c>
      <c r="AS621" t="s">
        <v>1233</v>
      </c>
      <c r="AT621" t="s">
        <v>3948</v>
      </c>
      <c r="AW621" t="s">
        <v>3952</v>
      </c>
      <c r="AX621" t="s">
        <v>3952</v>
      </c>
      <c r="AY621" t="s">
        <v>3960</v>
      </c>
      <c r="BB621">
        <v>3009</v>
      </c>
      <c r="BC621" t="s">
        <v>3945</v>
      </c>
      <c r="BD621">
        <v>5947</v>
      </c>
      <c r="BE621">
        <v>4</v>
      </c>
      <c r="BF621" t="s">
        <v>3413</v>
      </c>
    </row>
    <row r="622" spans="1:58">
      <c r="A622">
        <v>135668</v>
      </c>
      <c r="B622" t="s">
        <v>4057</v>
      </c>
      <c r="C622" t="s">
        <v>4312</v>
      </c>
      <c r="D622" t="s">
        <v>664</v>
      </c>
      <c r="E622">
        <v>22</v>
      </c>
      <c r="F622" t="s">
        <v>4235</v>
      </c>
      <c r="G622">
        <v>8240</v>
      </c>
      <c r="I622">
        <f t="shared" si="9"/>
        <v>181280</v>
      </c>
      <c r="K622" t="s">
        <v>3396</v>
      </c>
      <c r="L622">
        <v>0</v>
      </c>
      <c r="M622">
        <v>46212</v>
      </c>
      <c r="N622" t="s">
        <v>3410</v>
      </c>
      <c r="O622">
        <v>0</v>
      </c>
      <c r="R622">
        <v>181280</v>
      </c>
      <c r="S622" t="s">
        <v>1749</v>
      </c>
      <c r="T622">
        <v>20</v>
      </c>
      <c r="U622">
        <v>0</v>
      </c>
      <c r="W622" t="s">
        <v>2422</v>
      </c>
      <c r="X622" t="s">
        <v>2462</v>
      </c>
      <c r="Y622" t="s">
        <v>1233</v>
      </c>
      <c r="Z622" t="s">
        <v>2535</v>
      </c>
      <c r="AA622" t="s">
        <v>1233</v>
      </c>
      <c r="AB622" t="s">
        <v>2607</v>
      </c>
      <c r="AD622">
        <v>22</v>
      </c>
      <c r="AE622" t="s">
        <v>2778</v>
      </c>
      <c r="AF622" t="s">
        <v>3107</v>
      </c>
      <c r="AH622" t="s">
        <v>3110</v>
      </c>
      <c r="AI622" t="s">
        <v>3174</v>
      </c>
      <c r="AJ622" t="s">
        <v>3324</v>
      </c>
      <c r="AL622">
        <v>46212</v>
      </c>
      <c r="AM622" t="s">
        <v>3416</v>
      </c>
      <c r="AN622" t="s">
        <v>3594</v>
      </c>
      <c r="AO622" t="s">
        <v>3933</v>
      </c>
      <c r="AP622" t="s">
        <v>3934</v>
      </c>
      <c r="AQ622" t="s">
        <v>3945</v>
      </c>
      <c r="AR622" t="s">
        <v>2535</v>
      </c>
      <c r="AS622" t="s">
        <v>1233</v>
      </c>
      <c r="AT622" t="s">
        <v>3948</v>
      </c>
      <c r="AW622" t="s">
        <v>3952</v>
      </c>
      <c r="AX622" t="s">
        <v>3952</v>
      </c>
      <c r="AY622" t="s">
        <v>3960</v>
      </c>
      <c r="BB622">
        <v>3009</v>
      </c>
      <c r="BC622" t="s">
        <v>3945</v>
      </c>
      <c r="BD622">
        <v>5947</v>
      </c>
      <c r="BE622">
        <v>5</v>
      </c>
      <c r="BF622" t="s">
        <v>3413</v>
      </c>
    </row>
    <row r="623" spans="1:58">
      <c r="A623">
        <v>135668</v>
      </c>
      <c r="B623" t="s">
        <v>4057</v>
      </c>
      <c r="C623" t="s">
        <v>4312</v>
      </c>
      <c r="D623" t="s">
        <v>665</v>
      </c>
      <c r="E623">
        <v>2</v>
      </c>
      <c r="F623" t="s">
        <v>4235</v>
      </c>
      <c r="G623">
        <v>10300</v>
      </c>
      <c r="I623">
        <f t="shared" si="9"/>
        <v>20600</v>
      </c>
      <c r="K623" t="s">
        <v>3396</v>
      </c>
      <c r="L623">
        <v>0</v>
      </c>
      <c r="M623">
        <v>46212</v>
      </c>
      <c r="N623" t="s">
        <v>3410</v>
      </c>
      <c r="O623">
        <v>0</v>
      </c>
      <c r="R623">
        <v>20600</v>
      </c>
      <c r="S623" t="s">
        <v>1745</v>
      </c>
      <c r="T623">
        <v>20</v>
      </c>
      <c r="U623">
        <v>0</v>
      </c>
      <c r="W623" t="s">
        <v>2422</v>
      </c>
      <c r="X623" t="s">
        <v>2462</v>
      </c>
      <c r="Y623" t="s">
        <v>1233</v>
      </c>
      <c r="Z623" t="s">
        <v>2535</v>
      </c>
      <c r="AA623" t="s">
        <v>1233</v>
      </c>
      <c r="AB623" t="s">
        <v>2607</v>
      </c>
      <c r="AD623">
        <v>2</v>
      </c>
      <c r="AE623" t="s">
        <v>2774</v>
      </c>
      <c r="AF623" t="s">
        <v>3107</v>
      </c>
      <c r="AH623" t="s">
        <v>3110</v>
      </c>
      <c r="AI623" t="s">
        <v>3174</v>
      </c>
      <c r="AJ623" t="s">
        <v>3324</v>
      </c>
      <c r="AL623">
        <v>46212</v>
      </c>
      <c r="AM623" t="s">
        <v>3416</v>
      </c>
      <c r="AN623" t="s">
        <v>3594</v>
      </c>
      <c r="AO623" t="s">
        <v>3933</v>
      </c>
      <c r="AP623" t="s">
        <v>3934</v>
      </c>
      <c r="AQ623" t="s">
        <v>3945</v>
      </c>
      <c r="AR623" t="s">
        <v>2535</v>
      </c>
      <c r="AS623" t="s">
        <v>1233</v>
      </c>
      <c r="AT623" t="s">
        <v>3948</v>
      </c>
      <c r="AW623" t="s">
        <v>3952</v>
      </c>
      <c r="AX623" t="s">
        <v>3952</v>
      </c>
      <c r="AY623" t="s">
        <v>3960</v>
      </c>
      <c r="BB623">
        <v>3009</v>
      </c>
      <c r="BC623" t="s">
        <v>3945</v>
      </c>
      <c r="BD623">
        <v>5947</v>
      </c>
      <c r="BE623">
        <v>6</v>
      </c>
      <c r="BF623" t="s">
        <v>3413</v>
      </c>
    </row>
    <row r="624" spans="1:58">
      <c r="A624">
        <v>135668</v>
      </c>
      <c r="B624" t="s">
        <v>4057</v>
      </c>
      <c r="C624" t="s">
        <v>4312</v>
      </c>
      <c r="D624" t="s">
        <v>666</v>
      </c>
      <c r="E624">
        <v>2</v>
      </c>
      <c r="F624" t="s">
        <v>4235</v>
      </c>
      <c r="G624">
        <v>12575</v>
      </c>
      <c r="I624">
        <f t="shared" si="9"/>
        <v>25150</v>
      </c>
      <c r="K624" t="s">
        <v>3396</v>
      </c>
      <c r="L624">
        <v>0</v>
      </c>
      <c r="M624">
        <v>46212</v>
      </c>
      <c r="N624" t="s">
        <v>3410</v>
      </c>
      <c r="O624">
        <v>0</v>
      </c>
      <c r="R624">
        <v>25150</v>
      </c>
      <c r="S624" t="s">
        <v>1750</v>
      </c>
      <c r="T624">
        <v>20</v>
      </c>
      <c r="U624">
        <v>0</v>
      </c>
      <c r="W624" t="s">
        <v>2422</v>
      </c>
      <c r="X624" t="s">
        <v>2462</v>
      </c>
      <c r="Y624" t="s">
        <v>1233</v>
      </c>
      <c r="Z624" t="s">
        <v>2535</v>
      </c>
      <c r="AA624" t="s">
        <v>1233</v>
      </c>
      <c r="AB624" t="s">
        <v>2607</v>
      </c>
      <c r="AD624">
        <v>2</v>
      </c>
      <c r="AE624" t="s">
        <v>2779</v>
      </c>
      <c r="AF624" t="s">
        <v>3107</v>
      </c>
      <c r="AH624" t="s">
        <v>3110</v>
      </c>
      <c r="AI624" t="s">
        <v>3174</v>
      </c>
      <c r="AJ624" t="s">
        <v>3324</v>
      </c>
      <c r="AL624">
        <v>46212</v>
      </c>
      <c r="AM624" t="s">
        <v>3416</v>
      </c>
      <c r="AN624" t="s">
        <v>3594</v>
      </c>
      <c r="AO624" t="s">
        <v>3933</v>
      </c>
      <c r="AP624" t="s">
        <v>3934</v>
      </c>
      <c r="AQ624" t="s">
        <v>3945</v>
      </c>
      <c r="AR624" t="s">
        <v>2535</v>
      </c>
      <c r="AS624" t="s">
        <v>1233</v>
      </c>
      <c r="AT624" t="s">
        <v>3948</v>
      </c>
      <c r="AW624" t="s">
        <v>3952</v>
      </c>
      <c r="AX624" t="s">
        <v>3952</v>
      </c>
      <c r="AY624" t="s">
        <v>3960</v>
      </c>
      <c r="BB624">
        <v>3009</v>
      </c>
      <c r="BC624" t="s">
        <v>3945</v>
      </c>
      <c r="BD624">
        <v>5947</v>
      </c>
      <c r="BE624">
        <v>7</v>
      </c>
      <c r="BF624" t="s">
        <v>3413</v>
      </c>
    </row>
    <row r="625" spans="1:58">
      <c r="A625">
        <v>135669</v>
      </c>
      <c r="B625" t="s">
        <v>3972</v>
      </c>
      <c r="C625" t="s">
        <v>4257</v>
      </c>
      <c r="D625" t="s">
        <v>667</v>
      </c>
      <c r="E625">
        <v>2</v>
      </c>
      <c r="F625" t="s">
        <v>4235</v>
      </c>
      <c r="G625">
        <v>4437000</v>
      </c>
      <c r="I625">
        <f t="shared" si="9"/>
        <v>8874000</v>
      </c>
      <c r="K625" t="s">
        <v>3396</v>
      </c>
      <c r="L625">
        <v>0</v>
      </c>
      <c r="M625">
        <v>46213</v>
      </c>
      <c r="N625" t="s">
        <v>3406</v>
      </c>
      <c r="O625">
        <v>138909</v>
      </c>
      <c r="R625">
        <v>8874000</v>
      </c>
      <c r="S625" t="s">
        <v>1751</v>
      </c>
      <c r="T625">
        <v>20</v>
      </c>
      <c r="U625">
        <v>1</v>
      </c>
      <c r="W625" t="s">
        <v>2412</v>
      </c>
      <c r="X625" t="s">
        <v>2462</v>
      </c>
      <c r="Y625" t="s">
        <v>2464</v>
      </c>
      <c r="Z625" t="s">
        <v>2536</v>
      </c>
      <c r="AA625" t="s">
        <v>2599</v>
      </c>
      <c r="AB625" t="s">
        <v>2607</v>
      </c>
      <c r="AD625">
        <v>2</v>
      </c>
      <c r="AE625" t="s">
        <v>2780</v>
      </c>
      <c r="AF625" t="s">
        <v>3107</v>
      </c>
      <c r="AH625" t="s">
        <v>3108</v>
      </c>
      <c r="AI625" t="s">
        <v>2780</v>
      </c>
      <c r="AJ625" t="s">
        <v>1751</v>
      </c>
      <c r="AK625" t="s">
        <v>3400</v>
      </c>
      <c r="AL625">
        <v>46213</v>
      </c>
      <c r="AM625" t="s">
        <v>3416</v>
      </c>
      <c r="AN625" t="s">
        <v>3595</v>
      </c>
      <c r="AO625" t="s">
        <v>3933</v>
      </c>
      <c r="AP625" t="s">
        <v>3934</v>
      </c>
      <c r="AQ625" t="s">
        <v>3943</v>
      </c>
      <c r="AR625" t="s">
        <v>2536</v>
      </c>
      <c r="AS625" t="s">
        <v>2599</v>
      </c>
      <c r="AT625" t="s">
        <v>3948</v>
      </c>
      <c r="AW625" t="s">
        <v>3952</v>
      </c>
      <c r="AX625" t="s">
        <v>3952</v>
      </c>
      <c r="AY625" t="s">
        <v>3958</v>
      </c>
      <c r="AZ625" t="s">
        <v>4212</v>
      </c>
      <c r="BB625">
        <v>4155</v>
      </c>
      <c r="BC625" t="s">
        <v>3943</v>
      </c>
      <c r="BD625">
        <v>102</v>
      </c>
      <c r="BE625">
        <v>1</v>
      </c>
      <c r="BF625" t="s">
        <v>3410</v>
      </c>
    </row>
    <row r="626" spans="1:58">
      <c r="A626">
        <v>135670</v>
      </c>
      <c r="B626" t="s">
        <v>4050</v>
      </c>
      <c r="C626" t="s">
        <v>4313</v>
      </c>
      <c r="D626" t="s">
        <v>668</v>
      </c>
      <c r="E626">
        <v>15</v>
      </c>
      <c r="F626" t="s">
        <v>4235</v>
      </c>
      <c r="G626">
        <v>2249249.9939999999</v>
      </c>
      <c r="I626">
        <f t="shared" si="9"/>
        <v>33738749.909999996</v>
      </c>
      <c r="K626" t="s">
        <v>3396</v>
      </c>
      <c r="L626">
        <v>0</v>
      </c>
      <c r="M626">
        <v>46213</v>
      </c>
      <c r="N626" t="s">
        <v>3406</v>
      </c>
      <c r="O626">
        <v>138907</v>
      </c>
      <c r="R626">
        <v>33738749.909999996</v>
      </c>
      <c r="S626" t="s">
        <v>1752</v>
      </c>
      <c r="T626">
        <v>20</v>
      </c>
      <c r="U626">
        <v>1</v>
      </c>
      <c r="W626" t="s">
        <v>2432</v>
      </c>
      <c r="X626" t="s">
        <v>2462</v>
      </c>
      <c r="Y626" t="s">
        <v>2464</v>
      </c>
      <c r="Z626" t="s">
        <v>2536</v>
      </c>
      <c r="AA626" t="s">
        <v>2599</v>
      </c>
      <c r="AB626" t="s">
        <v>2607</v>
      </c>
      <c r="AD626">
        <v>15</v>
      </c>
      <c r="AE626" t="s">
        <v>2781</v>
      </c>
      <c r="AF626" t="s">
        <v>3107</v>
      </c>
      <c r="AH626" t="s">
        <v>3108</v>
      </c>
      <c r="AI626" t="s">
        <v>2781</v>
      </c>
      <c r="AJ626" t="s">
        <v>1752</v>
      </c>
      <c r="AK626" t="s">
        <v>3400</v>
      </c>
      <c r="AL626">
        <v>46213</v>
      </c>
      <c r="AM626" t="s">
        <v>3416</v>
      </c>
      <c r="AN626" t="s">
        <v>3596</v>
      </c>
      <c r="AO626" t="s">
        <v>3933</v>
      </c>
      <c r="AP626" t="s">
        <v>3933</v>
      </c>
      <c r="AQ626" t="s">
        <v>3943</v>
      </c>
      <c r="AR626" t="s">
        <v>2536</v>
      </c>
      <c r="AS626" t="s">
        <v>2599</v>
      </c>
      <c r="AT626" t="s">
        <v>3948</v>
      </c>
      <c r="AW626" t="s">
        <v>3952</v>
      </c>
      <c r="AX626" t="s">
        <v>3952</v>
      </c>
      <c r="AY626" t="s">
        <v>3958</v>
      </c>
      <c r="AZ626" t="s">
        <v>4212</v>
      </c>
      <c r="BB626">
        <v>25713</v>
      </c>
      <c r="BC626" t="s">
        <v>3943</v>
      </c>
      <c r="BD626">
        <v>717</v>
      </c>
      <c r="BE626">
        <v>1</v>
      </c>
      <c r="BF626" t="s">
        <v>3410</v>
      </c>
    </row>
    <row r="627" spans="1:58">
      <c r="A627">
        <v>135671</v>
      </c>
      <c r="B627" t="s">
        <v>4037</v>
      </c>
      <c r="C627" t="s">
        <v>4257</v>
      </c>
      <c r="D627" t="s">
        <v>669</v>
      </c>
      <c r="E627">
        <v>1</v>
      </c>
      <c r="F627" t="s">
        <v>4235</v>
      </c>
      <c r="G627">
        <v>5333333.3333299998</v>
      </c>
      <c r="I627">
        <f t="shared" si="9"/>
        <v>5333333.3333299998</v>
      </c>
      <c r="K627" t="s">
        <v>3396</v>
      </c>
      <c r="L627">
        <v>0</v>
      </c>
      <c r="M627">
        <v>46213</v>
      </c>
      <c r="N627" t="s">
        <v>3406</v>
      </c>
      <c r="O627">
        <v>138916</v>
      </c>
      <c r="R627">
        <v>5333333.33</v>
      </c>
      <c r="S627" t="s">
        <v>1753</v>
      </c>
      <c r="T627">
        <v>20</v>
      </c>
      <c r="U627">
        <v>1</v>
      </c>
      <c r="W627" t="s">
        <v>2412</v>
      </c>
      <c r="X627" t="s">
        <v>2462</v>
      </c>
      <c r="Y627" t="s">
        <v>2464</v>
      </c>
      <c r="Z627" t="s">
        <v>2486</v>
      </c>
      <c r="AA627" t="s">
        <v>2591</v>
      </c>
      <c r="AB627" t="s">
        <v>2607</v>
      </c>
      <c r="AD627">
        <v>1</v>
      </c>
      <c r="AE627" t="s">
        <v>2782</v>
      </c>
      <c r="AF627" t="s">
        <v>3107</v>
      </c>
      <c r="AH627" t="s">
        <v>3108</v>
      </c>
      <c r="AI627" t="s">
        <v>2782</v>
      </c>
      <c r="AJ627" t="s">
        <v>1753</v>
      </c>
      <c r="AK627" t="s">
        <v>3400</v>
      </c>
      <c r="AL627">
        <v>46213</v>
      </c>
      <c r="AM627" t="s">
        <v>3416</v>
      </c>
      <c r="AN627" t="s">
        <v>3597</v>
      </c>
      <c r="AO627" t="s">
        <v>3933</v>
      </c>
      <c r="AP627" t="s">
        <v>3934</v>
      </c>
      <c r="AQ627" t="s">
        <v>3943</v>
      </c>
      <c r="AR627" t="s">
        <v>2486</v>
      </c>
      <c r="AS627" t="s">
        <v>2591</v>
      </c>
      <c r="AT627" t="s">
        <v>3948</v>
      </c>
      <c r="AW627" t="s">
        <v>3952</v>
      </c>
      <c r="AX627" t="s">
        <v>3952</v>
      </c>
      <c r="AY627" t="s">
        <v>3958</v>
      </c>
      <c r="AZ627" t="s">
        <v>4212</v>
      </c>
      <c r="BB627">
        <v>4155</v>
      </c>
      <c r="BC627" t="s">
        <v>3943</v>
      </c>
      <c r="BD627">
        <v>123</v>
      </c>
      <c r="BE627">
        <v>1</v>
      </c>
      <c r="BF627" t="s">
        <v>3410</v>
      </c>
    </row>
    <row r="628" spans="1:58">
      <c r="A628">
        <v>135672</v>
      </c>
      <c r="B628" t="s">
        <v>4008</v>
      </c>
      <c r="C628" t="s">
        <v>4257</v>
      </c>
      <c r="D628" t="s">
        <v>670</v>
      </c>
      <c r="E628">
        <v>2</v>
      </c>
      <c r="F628" t="s">
        <v>4235</v>
      </c>
      <c r="G628">
        <v>8400000</v>
      </c>
      <c r="I628">
        <f t="shared" si="9"/>
        <v>16800000</v>
      </c>
      <c r="K628" t="s">
        <v>3396</v>
      </c>
      <c r="L628">
        <v>0</v>
      </c>
      <c r="M628">
        <v>46213</v>
      </c>
      <c r="N628" t="s">
        <v>3406</v>
      </c>
      <c r="O628">
        <v>138917</v>
      </c>
      <c r="R628">
        <v>16800000</v>
      </c>
      <c r="S628" t="s">
        <v>1754</v>
      </c>
      <c r="T628">
        <v>20</v>
      </c>
      <c r="U628">
        <v>1</v>
      </c>
      <c r="W628" t="s">
        <v>2412</v>
      </c>
      <c r="X628" t="s">
        <v>2462</v>
      </c>
      <c r="Y628" t="s">
        <v>2464</v>
      </c>
      <c r="Z628" t="s">
        <v>2486</v>
      </c>
      <c r="AA628" t="s">
        <v>2591</v>
      </c>
      <c r="AB628" t="s">
        <v>2607</v>
      </c>
      <c r="AD628">
        <v>2</v>
      </c>
      <c r="AE628" t="s">
        <v>2783</v>
      </c>
      <c r="AF628" t="s">
        <v>3107</v>
      </c>
      <c r="AH628" t="s">
        <v>3108</v>
      </c>
      <c r="AI628" t="s">
        <v>2783</v>
      </c>
      <c r="AJ628" t="s">
        <v>1754</v>
      </c>
      <c r="AK628" t="s">
        <v>3400</v>
      </c>
      <c r="AL628">
        <v>46213</v>
      </c>
      <c r="AM628" t="s">
        <v>3416</v>
      </c>
      <c r="AN628" t="s">
        <v>3598</v>
      </c>
      <c r="AO628" t="s">
        <v>3933</v>
      </c>
      <c r="AP628" t="s">
        <v>3934</v>
      </c>
      <c r="AQ628" t="s">
        <v>3943</v>
      </c>
      <c r="AR628" t="s">
        <v>2486</v>
      </c>
      <c r="AS628" t="s">
        <v>2591</v>
      </c>
      <c r="AT628" t="s">
        <v>3948</v>
      </c>
      <c r="AW628" t="s">
        <v>3952</v>
      </c>
      <c r="AX628" t="s">
        <v>3952</v>
      </c>
      <c r="AY628" t="s">
        <v>3958</v>
      </c>
      <c r="AZ628" t="s">
        <v>4212</v>
      </c>
      <c r="BB628">
        <v>4155</v>
      </c>
      <c r="BC628" t="s">
        <v>3943</v>
      </c>
      <c r="BD628">
        <v>1184</v>
      </c>
      <c r="BE628">
        <v>1</v>
      </c>
      <c r="BF628" t="s">
        <v>3410</v>
      </c>
    </row>
    <row r="629" spans="1:58">
      <c r="A629">
        <v>135673</v>
      </c>
      <c r="B629" t="s">
        <v>4008</v>
      </c>
      <c r="C629" t="s">
        <v>4257</v>
      </c>
      <c r="D629" t="s">
        <v>671</v>
      </c>
      <c r="E629">
        <v>2</v>
      </c>
      <c r="F629" t="s">
        <v>4235</v>
      </c>
      <c r="G629">
        <v>7491667</v>
      </c>
      <c r="I629">
        <f t="shared" si="9"/>
        <v>14983334</v>
      </c>
      <c r="K629" t="s">
        <v>3396</v>
      </c>
      <c r="L629">
        <v>0</v>
      </c>
      <c r="M629">
        <v>46213</v>
      </c>
      <c r="N629" t="s">
        <v>3406</v>
      </c>
      <c r="O629">
        <v>138918</v>
      </c>
      <c r="R629">
        <v>14983334</v>
      </c>
      <c r="S629" t="s">
        <v>1507</v>
      </c>
      <c r="T629">
        <v>20</v>
      </c>
      <c r="U629">
        <v>1</v>
      </c>
      <c r="W629" t="s">
        <v>2412</v>
      </c>
      <c r="X629" t="s">
        <v>2462</v>
      </c>
      <c r="Y629" t="s">
        <v>2464</v>
      </c>
      <c r="Z629" t="s">
        <v>2486</v>
      </c>
      <c r="AA629" t="s">
        <v>2591</v>
      </c>
      <c r="AB629" t="s">
        <v>2607</v>
      </c>
      <c r="AD629">
        <v>2</v>
      </c>
      <c r="AE629" t="s">
        <v>2642</v>
      </c>
      <c r="AF629" t="s">
        <v>3107</v>
      </c>
      <c r="AH629" t="s">
        <v>3108</v>
      </c>
      <c r="AI629" t="s">
        <v>2642</v>
      </c>
      <c r="AJ629" t="s">
        <v>1507</v>
      </c>
      <c r="AK629" t="s">
        <v>3400</v>
      </c>
      <c r="AL629">
        <v>46213</v>
      </c>
      <c r="AM629" t="s">
        <v>3416</v>
      </c>
      <c r="AN629" t="s">
        <v>3599</v>
      </c>
      <c r="AO629" t="s">
        <v>3933</v>
      </c>
      <c r="AP629" t="s">
        <v>3934</v>
      </c>
      <c r="AQ629" t="s">
        <v>3943</v>
      </c>
      <c r="AR629" t="s">
        <v>2486</v>
      </c>
      <c r="AS629" t="s">
        <v>2591</v>
      </c>
      <c r="AT629" t="s">
        <v>3948</v>
      </c>
      <c r="AW629" t="s">
        <v>3952</v>
      </c>
      <c r="AX629" t="s">
        <v>3952</v>
      </c>
      <c r="AY629" t="s">
        <v>3958</v>
      </c>
      <c r="AZ629" t="s">
        <v>4212</v>
      </c>
      <c r="BB629">
        <v>4155</v>
      </c>
      <c r="BC629" t="s">
        <v>3943</v>
      </c>
      <c r="BD629">
        <v>1184</v>
      </c>
      <c r="BE629">
        <v>1</v>
      </c>
      <c r="BF629" t="s">
        <v>3410</v>
      </c>
    </row>
    <row r="630" spans="1:58">
      <c r="A630">
        <v>135674</v>
      </c>
      <c r="B630" t="s">
        <v>3973</v>
      </c>
      <c r="C630" t="s">
        <v>4259</v>
      </c>
      <c r="D630" t="s">
        <v>672</v>
      </c>
      <c r="E630">
        <v>1</v>
      </c>
      <c r="F630" t="s">
        <v>4235</v>
      </c>
      <c r="G630">
        <v>2084700</v>
      </c>
      <c r="I630">
        <f t="shared" si="9"/>
        <v>2084700</v>
      </c>
      <c r="K630" t="s">
        <v>3396</v>
      </c>
      <c r="L630">
        <v>0</v>
      </c>
      <c r="M630">
        <v>46213</v>
      </c>
      <c r="N630" t="s">
        <v>3406</v>
      </c>
      <c r="O630">
        <v>138929</v>
      </c>
      <c r="R630">
        <v>2084700</v>
      </c>
      <c r="S630" t="s">
        <v>1755</v>
      </c>
      <c r="T630">
        <v>0</v>
      </c>
      <c r="U630">
        <v>1</v>
      </c>
      <c r="W630" t="s">
        <v>2414</v>
      </c>
      <c r="X630" t="s">
        <v>2463</v>
      </c>
      <c r="Y630" t="s">
        <v>2464</v>
      </c>
      <c r="Z630" t="s">
        <v>2532</v>
      </c>
      <c r="AA630" t="s">
        <v>2581</v>
      </c>
      <c r="AB630" t="s">
        <v>2607</v>
      </c>
      <c r="AD630">
        <v>0</v>
      </c>
      <c r="AE630" t="s">
        <v>2609</v>
      </c>
      <c r="AF630" t="s">
        <v>3107</v>
      </c>
      <c r="AH630" t="s">
        <v>3108</v>
      </c>
      <c r="AI630" t="s">
        <v>1755</v>
      </c>
      <c r="AJ630" t="s">
        <v>1755</v>
      </c>
      <c r="AK630" t="s">
        <v>3400</v>
      </c>
      <c r="AL630">
        <v>46213</v>
      </c>
      <c r="AM630" t="s">
        <v>3416</v>
      </c>
      <c r="AN630" t="s">
        <v>3600</v>
      </c>
      <c r="AO630" t="s">
        <v>3933</v>
      </c>
      <c r="AP630" t="s">
        <v>3933</v>
      </c>
      <c r="AQ630" t="s">
        <v>3936</v>
      </c>
      <c r="AR630" t="s">
        <v>2532</v>
      </c>
      <c r="AS630" t="s">
        <v>2581</v>
      </c>
      <c r="AT630" t="s">
        <v>3949</v>
      </c>
      <c r="AW630" t="s">
        <v>3954</v>
      </c>
      <c r="AX630" t="s">
        <v>3954</v>
      </c>
      <c r="AY630" t="s">
        <v>3958</v>
      </c>
      <c r="AZ630" t="s">
        <v>4212</v>
      </c>
      <c r="BB630">
        <v>1250</v>
      </c>
      <c r="BC630" t="s">
        <v>3936</v>
      </c>
      <c r="BD630">
        <v>2886</v>
      </c>
      <c r="BE630">
        <v>1</v>
      </c>
      <c r="BF630" t="s">
        <v>3406</v>
      </c>
    </row>
    <row r="631" spans="1:58">
      <c r="A631">
        <v>135675</v>
      </c>
      <c r="B631" t="s">
        <v>4058</v>
      </c>
      <c r="C631" t="s">
        <v>4314</v>
      </c>
      <c r="D631" t="s">
        <v>673</v>
      </c>
      <c r="E631">
        <v>6</v>
      </c>
      <c r="F631" t="s">
        <v>4235</v>
      </c>
      <c r="G631">
        <v>495000</v>
      </c>
      <c r="I631">
        <f t="shared" si="9"/>
        <v>2970000</v>
      </c>
      <c r="K631" t="s">
        <v>3396</v>
      </c>
      <c r="L631">
        <v>0</v>
      </c>
      <c r="M631">
        <v>46213</v>
      </c>
      <c r="N631" t="s">
        <v>3406</v>
      </c>
      <c r="O631">
        <v>138898</v>
      </c>
      <c r="R631">
        <v>2970000</v>
      </c>
      <c r="S631" t="s">
        <v>1756</v>
      </c>
      <c r="T631">
        <v>20</v>
      </c>
      <c r="U631">
        <v>1</v>
      </c>
      <c r="W631" t="s">
        <v>2422</v>
      </c>
      <c r="X631" t="s">
        <v>2462</v>
      </c>
      <c r="Y631" t="s">
        <v>2464</v>
      </c>
      <c r="Z631" t="s">
        <v>2500</v>
      </c>
      <c r="AA631" t="s">
        <v>2581</v>
      </c>
      <c r="AB631" t="s">
        <v>2607</v>
      </c>
      <c r="AD631">
        <v>6</v>
      </c>
      <c r="AE631" t="s">
        <v>2784</v>
      </c>
      <c r="AF631" t="s">
        <v>3107</v>
      </c>
      <c r="AH631" t="s">
        <v>3108</v>
      </c>
      <c r="AI631" t="s">
        <v>3175</v>
      </c>
      <c r="AJ631" t="s">
        <v>3325</v>
      </c>
      <c r="AK631" t="s">
        <v>3400</v>
      </c>
      <c r="AL631">
        <v>46213</v>
      </c>
      <c r="AM631" t="s">
        <v>3416</v>
      </c>
      <c r="AN631" t="s">
        <v>3601</v>
      </c>
      <c r="AO631" t="s">
        <v>3933</v>
      </c>
      <c r="AP631" t="s">
        <v>3933</v>
      </c>
      <c r="AQ631" t="s">
        <v>3936</v>
      </c>
      <c r="AR631" t="s">
        <v>2500</v>
      </c>
      <c r="AS631" t="s">
        <v>2581</v>
      </c>
      <c r="AT631" t="s">
        <v>3948</v>
      </c>
      <c r="AW631" t="s">
        <v>3952</v>
      </c>
      <c r="AX631" t="s">
        <v>3952</v>
      </c>
      <c r="AY631" t="s">
        <v>3958</v>
      </c>
      <c r="AZ631" t="s">
        <v>4212</v>
      </c>
      <c r="BB631">
        <v>3452</v>
      </c>
      <c r="BC631" t="s">
        <v>3936</v>
      </c>
      <c r="BD631">
        <v>1095</v>
      </c>
      <c r="BE631">
        <v>1</v>
      </c>
      <c r="BF631" t="s">
        <v>3409</v>
      </c>
    </row>
    <row r="632" spans="1:58">
      <c r="A632">
        <v>135675</v>
      </c>
      <c r="B632" t="s">
        <v>4058</v>
      </c>
      <c r="C632" t="s">
        <v>674</v>
      </c>
      <c r="D632" t="s">
        <v>674</v>
      </c>
      <c r="E632">
        <v>1</v>
      </c>
      <c r="F632" t="s">
        <v>4235</v>
      </c>
      <c r="G632">
        <v>350000</v>
      </c>
      <c r="I632">
        <f t="shared" si="9"/>
        <v>350000</v>
      </c>
      <c r="K632" t="s">
        <v>3396</v>
      </c>
      <c r="L632">
        <v>0</v>
      </c>
      <c r="M632">
        <v>46213</v>
      </c>
      <c r="N632" t="s">
        <v>3406</v>
      </c>
      <c r="O632">
        <v>138898</v>
      </c>
      <c r="R632">
        <v>350000</v>
      </c>
      <c r="S632" t="s">
        <v>1501</v>
      </c>
      <c r="T632">
        <v>20</v>
      </c>
      <c r="U632">
        <v>0</v>
      </c>
      <c r="W632" t="s">
        <v>2426</v>
      </c>
      <c r="X632" t="s">
        <v>2462</v>
      </c>
      <c r="Y632" t="s">
        <v>2464</v>
      </c>
      <c r="Z632" t="s">
        <v>2500</v>
      </c>
      <c r="AA632" t="s">
        <v>2581</v>
      </c>
      <c r="AB632" t="s">
        <v>2607</v>
      </c>
      <c r="AD632">
        <v>1</v>
      </c>
      <c r="AE632" t="s">
        <v>1642</v>
      </c>
      <c r="AF632" t="s">
        <v>3107</v>
      </c>
      <c r="AH632" t="s">
        <v>3108</v>
      </c>
      <c r="AI632" t="s">
        <v>3175</v>
      </c>
      <c r="AJ632" t="s">
        <v>3325</v>
      </c>
      <c r="AK632" t="s">
        <v>3400</v>
      </c>
      <c r="AL632">
        <v>46213</v>
      </c>
      <c r="AM632" t="s">
        <v>3416</v>
      </c>
      <c r="AN632" t="s">
        <v>3601</v>
      </c>
      <c r="AO632" t="s">
        <v>3933</v>
      </c>
      <c r="AP632" t="s">
        <v>3933</v>
      </c>
      <c r="AQ632" t="s">
        <v>3936</v>
      </c>
      <c r="AR632" t="s">
        <v>2500</v>
      </c>
      <c r="AS632" t="s">
        <v>2581</v>
      </c>
      <c r="AT632" t="s">
        <v>3948</v>
      </c>
      <c r="AW632" t="s">
        <v>3952</v>
      </c>
      <c r="AX632" t="s">
        <v>3952</v>
      </c>
      <c r="AY632" t="s">
        <v>3958</v>
      </c>
      <c r="AZ632" t="s">
        <v>4212</v>
      </c>
      <c r="BB632">
        <v>2061</v>
      </c>
      <c r="BC632" t="s">
        <v>3936</v>
      </c>
      <c r="BD632">
        <v>1095</v>
      </c>
      <c r="BE632">
        <v>2</v>
      </c>
      <c r="BF632" t="s">
        <v>3412</v>
      </c>
    </row>
    <row r="633" spans="1:58">
      <c r="A633">
        <v>135676</v>
      </c>
      <c r="B633" t="s">
        <v>3973</v>
      </c>
      <c r="C633" t="s">
        <v>4259</v>
      </c>
      <c r="D633" t="s">
        <v>675</v>
      </c>
      <c r="E633">
        <v>1</v>
      </c>
      <c r="F633" t="s">
        <v>4235</v>
      </c>
      <c r="G633">
        <v>2281100</v>
      </c>
      <c r="I633">
        <f t="shared" si="9"/>
        <v>2281100</v>
      </c>
      <c r="K633" t="s">
        <v>3396</v>
      </c>
      <c r="L633">
        <v>0</v>
      </c>
      <c r="M633">
        <v>46213</v>
      </c>
      <c r="N633" t="s">
        <v>3406</v>
      </c>
      <c r="O633">
        <v>138878</v>
      </c>
      <c r="R633">
        <v>2281100</v>
      </c>
      <c r="S633" t="s">
        <v>1757</v>
      </c>
      <c r="T633">
        <v>0</v>
      </c>
      <c r="U633">
        <v>1</v>
      </c>
      <c r="W633" t="s">
        <v>2414</v>
      </c>
      <c r="X633" t="s">
        <v>2463</v>
      </c>
      <c r="Y633" t="s">
        <v>2464</v>
      </c>
      <c r="Z633" t="s">
        <v>2480</v>
      </c>
      <c r="AA633" t="s">
        <v>2584</v>
      </c>
      <c r="AB633" t="s">
        <v>2607</v>
      </c>
      <c r="AD633">
        <v>0</v>
      </c>
      <c r="AE633" t="s">
        <v>2609</v>
      </c>
      <c r="AF633" t="s">
        <v>3107</v>
      </c>
      <c r="AH633" t="s">
        <v>3108</v>
      </c>
      <c r="AI633" t="s">
        <v>1757</v>
      </c>
      <c r="AJ633" t="s">
        <v>1757</v>
      </c>
      <c r="AK633" t="s">
        <v>3400</v>
      </c>
      <c r="AL633">
        <v>46213</v>
      </c>
      <c r="AM633" t="s">
        <v>3416</v>
      </c>
      <c r="AN633" t="s">
        <v>3602</v>
      </c>
      <c r="AO633" t="s">
        <v>3933</v>
      </c>
      <c r="AP633" t="s">
        <v>3933</v>
      </c>
      <c r="AQ633" t="s">
        <v>3939</v>
      </c>
      <c r="AR633" t="s">
        <v>2480</v>
      </c>
      <c r="AS633" t="s">
        <v>2584</v>
      </c>
      <c r="AT633" t="s">
        <v>3949</v>
      </c>
      <c r="AW633" t="s">
        <v>3954</v>
      </c>
      <c r="AX633" t="s">
        <v>3954</v>
      </c>
      <c r="AY633" t="s">
        <v>3958</v>
      </c>
      <c r="AZ633" t="s">
        <v>4212</v>
      </c>
      <c r="BB633">
        <v>1250</v>
      </c>
      <c r="BC633" t="s">
        <v>3939</v>
      </c>
      <c r="BD633">
        <v>2886</v>
      </c>
      <c r="BE633">
        <v>1</v>
      </c>
      <c r="BF633" t="s">
        <v>3408</v>
      </c>
    </row>
    <row r="634" spans="1:58">
      <c r="A634">
        <v>135677</v>
      </c>
      <c r="B634" t="s">
        <v>4059</v>
      </c>
      <c r="C634" t="s">
        <v>4244</v>
      </c>
      <c r="D634" t="s">
        <v>676</v>
      </c>
      <c r="E634">
        <v>1</v>
      </c>
      <c r="F634" t="s">
        <v>4235</v>
      </c>
      <c r="G634">
        <v>1933333.33</v>
      </c>
      <c r="I634">
        <f t="shared" si="9"/>
        <v>1933333.33</v>
      </c>
      <c r="K634" t="s">
        <v>3396</v>
      </c>
      <c r="L634">
        <v>0</v>
      </c>
      <c r="M634">
        <v>46216</v>
      </c>
      <c r="N634" t="s">
        <v>3405</v>
      </c>
      <c r="O634">
        <v>138834</v>
      </c>
      <c r="R634">
        <v>1933333.33</v>
      </c>
      <c r="S634" t="s">
        <v>1758</v>
      </c>
      <c r="T634">
        <v>20</v>
      </c>
      <c r="U634">
        <v>1</v>
      </c>
      <c r="W634" t="s">
        <v>2405</v>
      </c>
      <c r="X634" t="s">
        <v>2462</v>
      </c>
      <c r="Y634" t="s">
        <v>2464</v>
      </c>
      <c r="Z634" t="s">
        <v>2470</v>
      </c>
      <c r="AA634" t="s">
        <v>2581</v>
      </c>
      <c r="AB634" t="s">
        <v>2607</v>
      </c>
      <c r="AD634">
        <v>1</v>
      </c>
      <c r="AE634" t="s">
        <v>2785</v>
      </c>
      <c r="AF634" t="s">
        <v>3107</v>
      </c>
      <c r="AH634" t="s">
        <v>3108</v>
      </c>
      <c r="AI634" t="s">
        <v>2785</v>
      </c>
      <c r="AJ634" t="s">
        <v>1758</v>
      </c>
      <c r="AK634" t="s">
        <v>3400</v>
      </c>
      <c r="AL634">
        <v>46216</v>
      </c>
      <c r="AM634" t="s">
        <v>3416</v>
      </c>
      <c r="AN634" t="s">
        <v>3603</v>
      </c>
      <c r="AO634" t="s">
        <v>3933</v>
      </c>
      <c r="AP634" t="s">
        <v>3933</v>
      </c>
      <c r="AQ634" t="s">
        <v>3936</v>
      </c>
      <c r="AR634" t="s">
        <v>2470</v>
      </c>
      <c r="AS634" t="s">
        <v>2581</v>
      </c>
      <c r="AT634" t="s">
        <v>3948</v>
      </c>
      <c r="AW634" t="s">
        <v>3952</v>
      </c>
      <c r="AX634" t="s">
        <v>3952</v>
      </c>
      <c r="AY634" t="s">
        <v>3958</v>
      </c>
      <c r="AZ634" t="s">
        <v>4212</v>
      </c>
      <c r="BB634">
        <v>14862</v>
      </c>
      <c r="BC634" t="s">
        <v>3936</v>
      </c>
      <c r="BD634">
        <v>3196</v>
      </c>
      <c r="BE634">
        <v>1</v>
      </c>
      <c r="BF634" t="s">
        <v>3402</v>
      </c>
    </row>
    <row r="635" spans="1:58">
      <c r="A635">
        <v>135678</v>
      </c>
      <c r="B635" t="s">
        <v>4060</v>
      </c>
      <c r="C635" t="s">
        <v>4315</v>
      </c>
      <c r="D635" t="s">
        <v>677</v>
      </c>
      <c r="E635">
        <v>630</v>
      </c>
      <c r="F635" t="s">
        <v>4237</v>
      </c>
      <c r="G635">
        <v>28000</v>
      </c>
      <c r="I635">
        <f t="shared" si="9"/>
        <v>17640000</v>
      </c>
      <c r="K635" t="s">
        <v>3396</v>
      </c>
      <c r="L635">
        <v>0</v>
      </c>
      <c r="M635">
        <v>46216</v>
      </c>
      <c r="N635" t="s">
        <v>3405</v>
      </c>
      <c r="O635">
        <v>138593</v>
      </c>
      <c r="R635">
        <v>17640000</v>
      </c>
      <c r="S635" t="s">
        <v>1759</v>
      </c>
      <c r="T635">
        <v>20</v>
      </c>
      <c r="U635">
        <v>1</v>
      </c>
      <c r="W635" t="s">
        <v>2427</v>
      </c>
      <c r="X635" t="s">
        <v>2462</v>
      </c>
      <c r="Y635" t="s">
        <v>2464</v>
      </c>
      <c r="Z635" t="s">
        <v>2537</v>
      </c>
      <c r="AA635" t="s">
        <v>2584</v>
      </c>
      <c r="AB635" t="s">
        <v>2607</v>
      </c>
      <c r="AD635">
        <v>630</v>
      </c>
      <c r="AE635" t="s">
        <v>2786</v>
      </c>
      <c r="AF635" t="s">
        <v>3107</v>
      </c>
      <c r="AH635" t="s">
        <v>3108</v>
      </c>
      <c r="AI635" t="s">
        <v>2786</v>
      </c>
      <c r="AJ635" t="s">
        <v>1759</v>
      </c>
      <c r="AK635" t="s">
        <v>3400</v>
      </c>
      <c r="AL635">
        <v>46216</v>
      </c>
      <c r="AM635" t="s">
        <v>3416</v>
      </c>
      <c r="AN635" t="s">
        <v>3604</v>
      </c>
      <c r="AO635" t="s">
        <v>3933</v>
      </c>
      <c r="AP635" t="s">
        <v>3934</v>
      </c>
      <c r="AQ635" t="s">
        <v>3939</v>
      </c>
      <c r="AR635" t="s">
        <v>2537</v>
      </c>
      <c r="AS635" t="s">
        <v>2584</v>
      </c>
      <c r="AT635" t="s">
        <v>3948</v>
      </c>
      <c r="AW635" t="s">
        <v>3952</v>
      </c>
      <c r="AX635" t="s">
        <v>3952</v>
      </c>
      <c r="AY635" t="s">
        <v>3958</v>
      </c>
      <c r="AZ635" t="s">
        <v>4212</v>
      </c>
      <c r="BB635">
        <v>10011</v>
      </c>
      <c r="BC635" t="s">
        <v>3939</v>
      </c>
      <c r="BD635">
        <v>2632</v>
      </c>
      <c r="BE635">
        <v>1</v>
      </c>
      <c r="BF635" t="s">
        <v>4620</v>
      </c>
    </row>
    <row r="636" spans="1:58">
      <c r="A636">
        <v>135679</v>
      </c>
      <c r="B636" t="s">
        <v>4004</v>
      </c>
      <c r="C636" t="s">
        <v>4244</v>
      </c>
      <c r="D636" t="s">
        <v>678</v>
      </c>
      <c r="E636">
        <v>20</v>
      </c>
      <c r="F636" t="s">
        <v>4235</v>
      </c>
      <c r="G636">
        <v>25000</v>
      </c>
      <c r="I636">
        <f t="shared" si="9"/>
        <v>500000</v>
      </c>
      <c r="K636" t="s">
        <v>3396</v>
      </c>
      <c r="L636">
        <v>0</v>
      </c>
      <c r="M636">
        <v>46216</v>
      </c>
      <c r="N636" t="s">
        <v>3405</v>
      </c>
      <c r="O636">
        <v>138835</v>
      </c>
      <c r="R636">
        <v>500000</v>
      </c>
      <c r="S636" t="s">
        <v>1760</v>
      </c>
      <c r="T636">
        <v>0</v>
      </c>
      <c r="U636">
        <v>1</v>
      </c>
      <c r="W636" t="s">
        <v>2405</v>
      </c>
      <c r="X636" t="s">
        <v>2462</v>
      </c>
      <c r="Y636" t="s">
        <v>2464</v>
      </c>
      <c r="Z636" t="s">
        <v>2470</v>
      </c>
      <c r="AA636" t="s">
        <v>2581</v>
      </c>
      <c r="AB636" t="s">
        <v>2607</v>
      </c>
      <c r="AD636">
        <v>20</v>
      </c>
      <c r="AE636" t="s">
        <v>1760</v>
      </c>
      <c r="AF636" t="s">
        <v>3107</v>
      </c>
      <c r="AH636" t="s">
        <v>3108</v>
      </c>
      <c r="AI636" t="s">
        <v>1760</v>
      </c>
      <c r="AJ636" t="s">
        <v>1760</v>
      </c>
      <c r="AK636" t="s">
        <v>3400</v>
      </c>
      <c r="AL636">
        <v>46216</v>
      </c>
      <c r="AM636" t="s">
        <v>3416</v>
      </c>
      <c r="AN636" t="s">
        <v>3605</v>
      </c>
      <c r="AO636" t="s">
        <v>3933</v>
      </c>
      <c r="AP636" t="s">
        <v>3933</v>
      </c>
      <c r="AQ636" t="s">
        <v>3936</v>
      </c>
      <c r="AR636" t="s">
        <v>2470</v>
      </c>
      <c r="AS636" t="s">
        <v>2581</v>
      </c>
      <c r="AT636" t="s">
        <v>3948</v>
      </c>
      <c r="AW636" t="s">
        <v>3952</v>
      </c>
      <c r="AX636" t="s">
        <v>3952</v>
      </c>
      <c r="AY636" t="s">
        <v>3958</v>
      </c>
      <c r="AZ636" t="s">
        <v>4212</v>
      </c>
      <c r="BB636">
        <v>14862</v>
      </c>
      <c r="BC636" t="s">
        <v>3936</v>
      </c>
      <c r="BD636">
        <v>3278</v>
      </c>
      <c r="BE636">
        <v>1</v>
      </c>
      <c r="BF636" t="s">
        <v>3402</v>
      </c>
    </row>
    <row r="637" spans="1:58">
      <c r="A637">
        <v>135680</v>
      </c>
      <c r="B637" t="s">
        <v>4061</v>
      </c>
      <c r="C637" t="s">
        <v>4316</v>
      </c>
      <c r="D637" t="s">
        <v>679</v>
      </c>
      <c r="E637">
        <v>1</v>
      </c>
      <c r="F637" t="s">
        <v>4235</v>
      </c>
      <c r="G637">
        <v>158212.82999999999</v>
      </c>
      <c r="I637">
        <f t="shared" si="9"/>
        <v>158212.82999999999</v>
      </c>
      <c r="K637" t="s">
        <v>3396</v>
      </c>
      <c r="L637">
        <v>0</v>
      </c>
      <c r="M637">
        <v>46216</v>
      </c>
      <c r="N637" t="s">
        <v>3405</v>
      </c>
      <c r="O637">
        <v>138821</v>
      </c>
      <c r="R637">
        <v>158212.82999999999</v>
      </c>
      <c r="S637" t="s">
        <v>1761</v>
      </c>
      <c r="T637">
        <v>20</v>
      </c>
      <c r="U637">
        <v>1</v>
      </c>
      <c r="W637" t="s">
        <v>2426</v>
      </c>
      <c r="X637" t="s">
        <v>2462</v>
      </c>
      <c r="Y637" t="s">
        <v>2464</v>
      </c>
      <c r="Z637" t="s">
        <v>2538</v>
      </c>
      <c r="AA637" t="s">
        <v>2581</v>
      </c>
      <c r="AB637" t="s">
        <v>2607</v>
      </c>
      <c r="AD637">
        <v>1</v>
      </c>
      <c r="AE637" t="s">
        <v>2787</v>
      </c>
      <c r="AF637" t="s">
        <v>3107</v>
      </c>
      <c r="AH637" t="s">
        <v>3108</v>
      </c>
      <c r="AI637" t="s">
        <v>3176</v>
      </c>
      <c r="AJ637" t="s">
        <v>3326</v>
      </c>
      <c r="AK637" t="s">
        <v>3400</v>
      </c>
      <c r="AL637">
        <v>46216</v>
      </c>
      <c r="AM637" t="s">
        <v>3416</v>
      </c>
      <c r="AN637" t="s">
        <v>3606</v>
      </c>
      <c r="AO637" t="s">
        <v>3933</v>
      </c>
      <c r="AP637" t="s">
        <v>3934</v>
      </c>
      <c r="AQ637" t="s">
        <v>3936</v>
      </c>
      <c r="AR637" t="s">
        <v>2538</v>
      </c>
      <c r="AS637" t="s">
        <v>2581</v>
      </c>
      <c r="AT637" t="s">
        <v>3948</v>
      </c>
      <c r="AW637" t="s">
        <v>3952</v>
      </c>
      <c r="AX637" t="s">
        <v>3952</v>
      </c>
      <c r="AY637" t="s">
        <v>3958</v>
      </c>
      <c r="AZ637" t="s">
        <v>4212</v>
      </c>
      <c r="BB637">
        <v>3720</v>
      </c>
      <c r="BC637" t="s">
        <v>3936</v>
      </c>
      <c r="BD637">
        <v>674</v>
      </c>
      <c r="BE637">
        <v>1</v>
      </c>
      <c r="BF637" t="s">
        <v>3404</v>
      </c>
    </row>
    <row r="638" spans="1:58">
      <c r="A638">
        <v>135680</v>
      </c>
      <c r="B638" t="s">
        <v>4061</v>
      </c>
      <c r="C638" t="s">
        <v>4316</v>
      </c>
      <c r="D638" t="s">
        <v>680</v>
      </c>
      <c r="E638">
        <v>3</v>
      </c>
      <c r="F638" t="s">
        <v>4235</v>
      </c>
      <c r="G638">
        <v>151323.10999999999</v>
      </c>
      <c r="I638">
        <f t="shared" si="9"/>
        <v>453969.32999999996</v>
      </c>
      <c r="K638" t="s">
        <v>3396</v>
      </c>
      <c r="L638">
        <v>0</v>
      </c>
      <c r="M638">
        <v>46216</v>
      </c>
      <c r="N638" t="s">
        <v>3405</v>
      </c>
      <c r="O638">
        <v>138821</v>
      </c>
      <c r="R638">
        <v>453969.33</v>
      </c>
      <c r="S638" t="s">
        <v>1762</v>
      </c>
      <c r="T638">
        <v>20</v>
      </c>
      <c r="U638">
        <v>2</v>
      </c>
      <c r="W638" t="s">
        <v>2426</v>
      </c>
      <c r="X638" t="s">
        <v>2462</v>
      </c>
      <c r="Y638" t="s">
        <v>2464</v>
      </c>
      <c r="Z638" t="s">
        <v>2538</v>
      </c>
      <c r="AA638" t="s">
        <v>2581</v>
      </c>
      <c r="AB638" t="s">
        <v>2607</v>
      </c>
      <c r="AD638">
        <v>3</v>
      </c>
      <c r="AE638" t="s">
        <v>2788</v>
      </c>
      <c r="AF638" t="s">
        <v>3107</v>
      </c>
      <c r="AH638" t="s">
        <v>3108</v>
      </c>
      <c r="AI638" t="s">
        <v>3176</v>
      </c>
      <c r="AJ638" t="s">
        <v>3326</v>
      </c>
      <c r="AK638" t="s">
        <v>3400</v>
      </c>
      <c r="AL638">
        <v>46216</v>
      </c>
      <c r="AM638" t="s">
        <v>3416</v>
      </c>
      <c r="AN638" t="s">
        <v>3606</v>
      </c>
      <c r="AO638" t="s">
        <v>3933</v>
      </c>
      <c r="AP638" t="s">
        <v>3934</v>
      </c>
      <c r="AQ638" t="s">
        <v>3936</v>
      </c>
      <c r="AR638" t="s">
        <v>2538</v>
      </c>
      <c r="AS638" t="s">
        <v>2581</v>
      </c>
      <c r="AT638" t="s">
        <v>3948</v>
      </c>
      <c r="AW638" t="s">
        <v>3952</v>
      </c>
      <c r="AX638" t="s">
        <v>3952</v>
      </c>
      <c r="AY638" t="s">
        <v>3958</v>
      </c>
      <c r="AZ638" t="s">
        <v>4212</v>
      </c>
      <c r="BB638">
        <v>3720</v>
      </c>
      <c r="BC638" t="s">
        <v>3936</v>
      </c>
      <c r="BD638">
        <v>674</v>
      </c>
      <c r="BE638">
        <v>2</v>
      </c>
      <c r="BF638" t="s">
        <v>3404</v>
      </c>
    </row>
    <row r="639" spans="1:58">
      <c r="A639">
        <v>135681</v>
      </c>
      <c r="B639" t="s">
        <v>4062</v>
      </c>
      <c r="C639" t="s">
        <v>4244</v>
      </c>
      <c r="D639" t="s">
        <v>681</v>
      </c>
      <c r="E639">
        <v>1</v>
      </c>
      <c r="F639" t="s">
        <v>4235</v>
      </c>
      <c r="G639">
        <v>1500000</v>
      </c>
      <c r="I639">
        <f t="shared" si="9"/>
        <v>1500000</v>
      </c>
      <c r="K639" t="s">
        <v>3396</v>
      </c>
      <c r="L639">
        <v>0</v>
      </c>
      <c r="M639">
        <v>46216</v>
      </c>
      <c r="N639" t="s">
        <v>3405</v>
      </c>
      <c r="O639">
        <v>138820</v>
      </c>
      <c r="R639">
        <v>1500000</v>
      </c>
      <c r="S639" t="s">
        <v>1497</v>
      </c>
      <c r="T639">
        <v>0</v>
      </c>
      <c r="U639">
        <v>1</v>
      </c>
      <c r="W639" t="s">
        <v>2405</v>
      </c>
      <c r="X639" t="s">
        <v>2462</v>
      </c>
      <c r="Y639" t="s">
        <v>2464</v>
      </c>
      <c r="Z639" t="s">
        <v>2539</v>
      </c>
      <c r="AA639" t="s">
        <v>2587</v>
      </c>
      <c r="AB639" t="s">
        <v>2607</v>
      </c>
      <c r="AD639">
        <v>1</v>
      </c>
      <c r="AE639" t="s">
        <v>1497</v>
      </c>
      <c r="AF639" t="s">
        <v>3107</v>
      </c>
      <c r="AH639" t="s">
        <v>3108</v>
      </c>
      <c r="AI639" t="s">
        <v>1497</v>
      </c>
      <c r="AJ639" t="s">
        <v>1497</v>
      </c>
      <c r="AK639" t="s">
        <v>3400</v>
      </c>
      <c r="AL639">
        <v>46216</v>
      </c>
      <c r="AM639" t="s">
        <v>3416</v>
      </c>
      <c r="AN639" t="s">
        <v>3607</v>
      </c>
      <c r="AO639" t="s">
        <v>3933</v>
      </c>
      <c r="AP639" t="s">
        <v>3933</v>
      </c>
      <c r="AQ639" t="s">
        <v>3939</v>
      </c>
      <c r="AR639" t="s">
        <v>2539</v>
      </c>
      <c r="AS639" t="s">
        <v>2587</v>
      </c>
      <c r="AT639" t="s">
        <v>3948</v>
      </c>
      <c r="AW639" t="s">
        <v>3952</v>
      </c>
      <c r="AX639" t="s">
        <v>3952</v>
      </c>
      <c r="AY639" t="s">
        <v>3958</v>
      </c>
      <c r="AZ639" t="s">
        <v>4212</v>
      </c>
      <c r="BB639">
        <v>14862</v>
      </c>
      <c r="BC639" t="s">
        <v>3939</v>
      </c>
      <c r="BD639">
        <v>7152</v>
      </c>
      <c r="BE639">
        <v>1</v>
      </c>
      <c r="BF639" t="s">
        <v>3404</v>
      </c>
    </row>
    <row r="640" spans="1:58">
      <c r="A640">
        <v>135682</v>
      </c>
      <c r="B640" t="s">
        <v>4063</v>
      </c>
      <c r="C640" t="s">
        <v>4317</v>
      </c>
      <c r="D640" t="s">
        <v>682</v>
      </c>
      <c r="E640">
        <v>120</v>
      </c>
      <c r="F640" t="s">
        <v>4235</v>
      </c>
      <c r="G640">
        <v>166.8</v>
      </c>
      <c r="I640">
        <f t="shared" si="9"/>
        <v>20016</v>
      </c>
      <c r="K640" t="s">
        <v>3398</v>
      </c>
      <c r="L640">
        <v>30</v>
      </c>
      <c r="M640">
        <v>46216</v>
      </c>
      <c r="N640" t="s">
        <v>3405</v>
      </c>
      <c r="O640">
        <v>138874</v>
      </c>
      <c r="R640">
        <v>14011.2</v>
      </c>
      <c r="S640" t="s">
        <v>1763</v>
      </c>
      <c r="T640">
        <v>-10</v>
      </c>
      <c r="U640">
        <v>1</v>
      </c>
      <c r="W640" t="s">
        <v>2405</v>
      </c>
      <c r="X640" t="s">
        <v>2462</v>
      </c>
      <c r="Y640" t="s">
        <v>2467</v>
      </c>
      <c r="Z640" t="s">
        <v>2521</v>
      </c>
      <c r="AA640" t="s">
        <v>2467</v>
      </c>
      <c r="AB640" t="s">
        <v>2607</v>
      </c>
      <c r="AD640">
        <v>120</v>
      </c>
      <c r="AE640" t="s">
        <v>2789</v>
      </c>
      <c r="AF640" t="s">
        <v>3107</v>
      </c>
      <c r="AH640" t="s">
        <v>3110</v>
      </c>
      <c r="AI640" t="s">
        <v>2789</v>
      </c>
      <c r="AJ640" t="s">
        <v>1763</v>
      </c>
      <c r="AK640" t="s">
        <v>3400</v>
      </c>
      <c r="AL640">
        <v>46216</v>
      </c>
      <c r="AM640" t="s">
        <v>3416</v>
      </c>
      <c r="AN640" t="s">
        <v>3608</v>
      </c>
      <c r="AO640" t="s">
        <v>3933</v>
      </c>
      <c r="AP640" t="s">
        <v>3933</v>
      </c>
      <c r="AQ640" t="s">
        <v>3940</v>
      </c>
      <c r="AR640" t="s">
        <v>2521</v>
      </c>
      <c r="AS640" t="s">
        <v>2467</v>
      </c>
      <c r="AT640" t="s">
        <v>3950</v>
      </c>
      <c r="AW640" t="s">
        <v>3952</v>
      </c>
      <c r="AX640" t="s">
        <v>3952</v>
      </c>
      <c r="AY640" t="s">
        <v>3960</v>
      </c>
      <c r="AZ640" t="s">
        <v>4216</v>
      </c>
      <c r="BB640">
        <v>24755</v>
      </c>
      <c r="BC640" t="s">
        <v>3940</v>
      </c>
      <c r="BD640">
        <v>2305</v>
      </c>
      <c r="BE640">
        <v>1</v>
      </c>
      <c r="BF640" t="s">
        <v>3408</v>
      </c>
    </row>
    <row r="641" spans="1:58">
      <c r="A641">
        <v>135683</v>
      </c>
      <c r="B641" t="s">
        <v>4064</v>
      </c>
      <c r="C641" t="s">
        <v>4318</v>
      </c>
      <c r="D641" t="s">
        <v>683</v>
      </c>
      <c r="E641">
        <v>350</v>
      </c>
      <c r="F641" t="s">
        <v>4235</v>
      </c>
      <c r="G641">
        <v>40000</v>
      </c>
      <c r="I641">
        <f t="shared" si="9"/>
        <v>14000000</v>
      </c>
      <c r="K641" t="s">
        <v>3396</v>
      </c>
      <c r="L641">
        <v>0</v>
      </c>
      <c r="M641">
        <v>46216</v>
      </c>
      <c r="N641" t="s">
        <v>3405</v>
      </c>
      <c r="O641">
        <v>138841</v>
      </c>
      <c r="R641">
        <v>14000000</v>
      </c>
      <c r="S641" t="s">
        <v>1764</v>
      </c>
      <c r="T641">
        <v>0</v>
      </c>
      <c r="U641">
        <v>1</v>
      </c>
      <c r="W641" t="s">
        <v>2433</v>
      </c>
      <c r="X641" t="s">
        <v>2462</v>
      </c>
      <c r="Y641" t="s">
        <v>2464</v>
      </c>
      <c r="Z641" t="s">
        <v>2497</v>
      </c>
      <c r="AA641" t="s">
        <v>2589</v>
      </c>
      <c r="AB641" t="s">
        <v>2607</v>
      </c>
      <c r="AD641">
        <v>350</v>
      </c>
      <c r="AE641" t="s">
        <v>1764</v>
      </c>
      <c r="AF641" t="s">
        <v>3107</v>
      </c>
      <c r="AH641" t="s">
        <v>3108</v>
      </c>
      <c r="AI641" t="s">
        <v>1764</v>
      </c>
      <c r="AJ641" t="s">
        <v>1764</v>
      </c>
      <c r="AK641" t="s">
        <v>3400</v>
      </c>
      <c r="AL641">
        <v>46216</v>
      </c>
      <c r="AM641" t="s">
        <v>3416</v>
      </c>
      <c r="AN641" t="s">
        <v>3609</v>
      </c>
      <c r="AO641" t="s">
        <v>3933</v>
      </c>
      <c r="AP641" t="s">
        <v>3934</v>
      </c>
      <c r="AQ641" t="s">
        <v>3939</v>
      </c>
      <c r="AR641" t="s">
        <v>2497</v>
      </c>
      <c r="AS641" t="s">
        <v>2589</v>
      </c>
      <c r="AT641" t="s">
        <v>3948</v>
      </c>
      <c r="AW641" t="s">
        <v>3952</v>
      </c>
      <c r="AX641" t="s">
        <v>3952</v>
      </c>
      <c r="AY641" t="s">
        <v>3958</v>
      </c>
      <c r="AZ641" t="s">
        <v>4212</v>
      </c>
      <c r="BB641">
        <v>27687</v>
      </c>
      <c r="BC641" t="s">
        <v>3939</v>
      </c>
      <c r="BD641">
        <v>820</v>
      </c>
      <c r="BE641">
        <v>1</v>
      </c>
      <c r="BF641" t="s">
        <v>3402</v>
      </c>
    </row>
    <row r="642" spans="1:58">
      <c r="A642">
        <v>135684</v>
      </c>
      <c r="B642" t="s">
        <v>4065</v>
      </c>
      <c r="C642" t="s">
        <v>3500</v>
      </c>
      <c r="D642" t="s">
        <v>684</v>
      </c>
      <c r="E642">
        <v>1</v>
      </c>
      <c r="F642" t="s">
        <v>4235</v>
      </c>
      <c r="G642">
        <v>15000000</v>
      </c>
      <c r="I642">
        <f t="shared" si="9"/>
        <v>15000000</v>
      </c>
      <c r="K642" t="s">
        <v>3396</v>
      </c>
      <c r="L642">
        <v>0</v>
      </c>
      <c r="M642">
        <v>46216</v>
      </c>
      <c r="N642" t="s">
        <v>3405</v>
      </c>
      <c r="O642">
        <v>138839</v>
      </c>
      <c r="R642">
        <v>15000000</v>
      </c>
      <c r="S642" t="s">
        <v>1765</v>
      </c>
      <c r="T642">
        <v>0</v>
      </c>
      <c r="U642">
        <v>1</v>
      </c>
      <c r="W642" t="s">
        <v>2404</v>
      </c>
      <c r="X642" t="s">
        <v>2462</v>
      </c>
      <c r="Y642" t="s">
        <v>2464</v>
      </c>
      <c r="Z642" t="s">
        <v>2498</v>
      </c>
      <c r="AA642" t="s">
        <v>2589</v>
      </c>
      <c r="AB642" t="s">
        <v>2607</v>
      </c>
      <c r="AD642">
        <v>1</v>
      </c>
      <c r="AE642" t="s">
        <v>1765</v>
      </c>
      <c r="AF642" t="s">
        <v>3107</v>
      </c>
      <c r="AH642" t="s">
        <v>3108</v>
      </c>
      <c r="AI642" t="s">
        <v>3177</v>
      </c>
      <c r="AJ642" t="s">
        <v>3177</v>
      </c>
      <c r="AK642" t="s">
        <v>3400</v>
      </c>
      <c r="AL642">
        <v>46216</v>
      </c>
      <c r="AM642" t="s">
        <v>3416</v>
      </c>
      <c r="AN642" t="s">
        <v>3610</v>
      </c>
      <c r="AO642" t="s">
        <v>3933</v>
      </c>
      <c r="AP642" t="s">
        <v>3933</v>
      </c>
      <c r="AQ642" t="s">
        <v>3939</v>
      </c>
      <c r="AR642" t="s">
        <v>2498</v>
      </c>
      <c r="AS642" t="s">
        <v>2589</v>
      </c>
      <c r="AT642" t="s">
        <v>3948</v>
      </c>
      <c r="AW642" t="s">
        <v>3952</v>
      </c>
      <c r="AX642" t="s">
        <v>3952</v>
      </c>
      <c r="AY642" t="s">
        <v>3958</v>
      </c>
      <c r="AZ642" t="s">
        <v>4212</v>
      </c>
      <c r="BB642">
        <v>1267</v>
      </c>
      <c r="BC642" t="s">
        <v>3939</v>
      </c>
      <c r="BD642">
        <v>2369</v>
      </c>
      <c r="BE642">
        <v>1</v>
      </c>
      <c r="BF642" t="s">
        <v>3402</v>
      </c>
    </row>
    <row r="643" spans="1:58">
      <c r="A643">
        <v>135684</v>
      </c>
      <c r="B643" t="s">
        <v>4065</v>
      </c>
      <c r="C643" t="s">
        <v>3500</v>
      </c>
      <c r="D643" t="s">
        <v>685</v>
      </c>
      <c r="E643">
        <v>2</v>
      </c>
      <c r="F643" t="s">
        <v>4235</v>
      </c>
      <c r="G643">
        <v>4000000</v>
      </c>
      <c r="I643">
        <f t="shared" ref="I643:I706" si="10">E643*G643</f>
        <v>8000000</v>
      </c>
      <c r="K643" t="s">
        <v>3396</v>
      </c>
      <c r="L643">
        <v>0</v>
      </c>
      <c r="M643">
        <v>46216</v>
      </c>
      <c r="N643" t="s">
        <v>3405</v>
      </c>
      <c r="O643">
        <v>138839</v>
      </c>
      <c r="R643">
        <v>8000000</v>
      </c>
      <c r="S643" t="s">
        <v>1766</v>
      </c>
      <c r="T643">
        <v>0</v>
      </c>
      <c r="U643">
        <v>2</v>
      </c>
      <c r="W643" t="s">
        <v>2404</v>
      </c>
      <c r="X643" t="s">
        <v>2462</v>
      </c>
      <c r="Y643" t="s">
        <v>2464</v>
      </c>
      <c r="Z643" t="s">
        <v>2498</v>
      </c>
      <c r="AA643" t="s">
        <v>2589</v>
      </c>
      <c r="AB643" t="s">
        <v>2607</v>
      </c>
      <c r="AD643">
        <v>2</v>
      </c>
      <c r="AE643" t="s">
        <v>1766</v>
      </c>
      <c r="AF643" t="s">
        <v>3107</v>
      </c>
      <c r="AH643" t="s">
        <v>3108</v>
      </c>
      <c r="AI643" t="s">
        <v>3177</v>
      </c>
      <c r="AJ643" t="s">
        <v>3177</v>
      </c>
      <c r="AK643" t="s">
        <v>3400</v>
      </c>
      <c r="AL643">
        <v>46216</v>
      </c>
      <c r="AM643" t="s">
        <v>3416</v>
      </c>
      <c r="AN643" t="s">
        <v>3610</v>
      </c>
      <c r="AO643" t="s">
        <v>3933</v>
      </c>
      <c r="AP643" t="s">
        <v>3933</v>
      </c>
      <c r="AQ643" t="s">
        <v>3939</v>
      </c>
      <c r="AR643" t="s">
        <v>2498</v>
      </c>
      <c r="AS643" t="s">
        <v>2589</v>
      </c>
      <c r="AT643" t="s">
        <v>3948</v>
      </c>
      <c r="AW643" t="s">
        <v>3952</v>
      </c>
      <c r="AX643" t="s">
        <v>3952</v>
      </c>
      <c r="AY643" t="s">
        <v>3958</v>
      </c>
      <c r="AZ643" t="s">
        <v>4212</v>
      </c>
      <c r="BB643">
        <v>1267</v>
      </c>
      <c r="BC643" t="s">
        <v>3939</v>
      </c>
      <c r="BD643">
        <v>2369</v>
      </c>
      <c r="BE643">
        <v>2</v>
      </c>
      <c r="BF643" t="s">
        <v>3402</v>
      </c>
    </row>
    <row r="644" spans="1:58">
      <c r="A644">
        <v>135685</v>
      </c>
      <c r="B644" t="s">
        <v>3963</v>
      </c>
      <c r="C644" t="s">
        <v>4242</v>
      </c>
      <c r="D644" t="s">
        <v>686</v>
      </c>
      <c r="E644">
        <v>1</v>
      </c>
      <c r="F644" t="s">
        <v>4235</v>
      </c>
      <c r="G644">
        <v>10060235.9</v>
      </c>
      <c r="I644">
        <f t="shared" si="10"/>
        <v>10060235.9</v>
      </c>
      <c r="K644" t="s">
        <v>3396</v>
      </c>
      <c r="L644">
        <v>0</v>
      </c>
      <c r="M644">
        <v>46216</v>
      </c>
      <c r="N644" t="s">
        <v>3405</v>
      </c>
      <c r="O644">
        <v>138833</v>
      </c>
      <c r="R644">
        <v>10060235.9</v>
      </c>
      <c r="S644" t="s">
        <v>1767</v>
      </c>
      <c r="T644">
        <v>20</v>
      </c>
      <c r="U644">
        <v>1</v>
      </c>
      <c r="W644" t="s">
        <v>2405</v>
      </c>
      <c r="X644" t="s">
        <v>2462</v>
      </c>
      <c r="Y644" t="s">
        <v>2465</v>
      </c>
      <c r="Z644" t="s">
        <v>2471</v>
      </c>
      <c r="AA644" t="s">
        <v>2582</v>
      </c>
      <c r="AB644" t="s">
        <v>2607</v>
      </c>
      <c r="AD644">
        <v>0</v>
      </c>
      <c r="AE644" t="s">
        <v>2609</v>
      </c>
      <c r="AF644" t="s">
        <v>3107</v>
      </c>
      <c r="AH644" t="s">
        <v>3109</v>
      </c>
      <c r="AI644" t="s">
        <v>3178</v>
      </c>
      <c r="AJ644" t="s">
        <v>1767</v>
      </c>
      <c r="AL644">
        <v>46216</v>
      </c>
      <c r="AM644" t="s">
        <v>3416</v>
      </c>
      <c r="AN644" t="s">
        <v>3611</v>
      </c>
      <c r="AO644" t="s">
        <v>3933</v>
      </c>
      <c r="AP644" t="s">
        <v>3933</v>
      </c>
      <c r="AQ644" t="s">
        <v>3937</v>
      </c>
      <c r="AR644" t="s">
        <v>2471</v>
      </c>
      <c r="AS644" t="s">
        <v>2582</v>
      </c>
      <c r="AT644" t="s">
        <v>3948</v>
      </c>
      <c r="AW644" t="s">
        <v>3954</v>
      </c>
      <c r="AX644" t="s">
        <v>3954</v>
      </c>
      <c r="AY644" t="s">
        <v>3959</v>
      </c>
      <c r="AZ644" t="s">
        <v>4213</v>
      </c>
      <c r="BB644">
        <v>10668</v>
      </c>
      <c r="BC644" t="s">
        <v>3937</v>
      </c>
      <c r="BD644">
        <v>36</v>
      </c>
      <c r="BE644">
        <v>1</v>
      </c>
      <c r="BF644" t="s">
        <v>3416</v>
      </c>
    </row>
    <row r="645" spans="1:58">
      <c r="A645">
        <v>135686</v>
      </c>
      <c r="B645" t="s">
        <v>4066</v>
      </c>
      <c r="C645" t="s">
        <v>3500</v>
      </c>
      <c r="D645" t="s">
        <v>687</v>
      </c>
      <c r="E645">
        <v>1</v>
      </c>
      <c r="F645" t="s">
        <v>4235</v>
      </c>
      <c r="G645">
        <v>10000000</v>
      </c>
      <c r="I645">
        <f t="shared" si="10"/>
        <v>10000000</v>
      </c>
      <c r="K645" t="s">
        <v>3396</v>
      </c>
      <c r="L645">
        <v>0</v>
      </c>
      <c r="M645">
        <v>46216</v>
      </c>
      <c r="N645" t="s">
        <v>3405</v>
      </c>
      <c r="O645">
        <v>138837</v>
      </c>
      <c r="R645">
        <v>10000000</v>
      </c>
      <c r="S645" t="s">
        <v>1768</v>
      </c>
      <c r="T645">
        <v>0</v>
      </c>
      <c r="U645">
        <v>1</v>
      </c>
      <c r="W645" t="s">
        <v>2404</v>
      </c>
      <c r="X645" t="s">
        <v>2462</v>
      </c>
      <c r="Y645" t="s">
        <v>2464</v>
      </c>
      <c r="Z645" t="s">
        <v>2497</v>
      </c>
      <c r="AA645" t="s">
        <v>2589</v>
      </c>
      <c r="AB645" t="s">
        <v>2607</v>
      </c>
      <c r="AD645">
        <v>1</v>
      </c>
      <c r="AE645" t="s">
        <v>1768</v>
      </c>
      <c r="AF645" t="s">
        <v>3107</v>
      </c>
      <c r="AH645" t="s">
        <v>3108</v>
      </c>
      <c r="AI645" t="s">
        <v>1768</v>
      </c>
      <c r="AJ645" t="s">
        <v>1768</v>
      </c>
      <c r="AK645" t="s">
        <v>3400</v>
      </c>
      <c r="AL645">
        <v>46216</v>
      </c>
      <c r="AM645" t="s">
        <v>3416</v>
      </c>
      <c r="AN645" t="s">
        <v>3612</v>
      </c>
      <c r="AO645" t="s">
        <v>3933</v>
      </c>
      <c r="AP645" t="s">
        <v>3933</v>
      </c>
      <c r="AQ645" t="s">
        <v>3939</v>
      </c>
      <c r="AR645" t="s">
        <v>2497</v>
      </c>
      <c r="AS645" t="s">
        <v>2589</v>
      </c>
      <c r="AT645" t="s">
        <v>3948</v>
      </c>
      <c r="AW645" t="s">
        <v>3952</v>
      </c>
      <c r="AX645" t="s">
        <v>3952</v>
      </c>
      <c r="AY645" t="s">
        <v>3958</v>
      </c>
      <c r="AZ645" t="s">
        <v>4212</v>
      </c>
      <c r="BB645">
        <v>1267</v>
      </c>
      <c r="BC645" t="s">
        <v>3939</v>
      </c>
      <c r="BD645">
        <v>7153</v>
      </c>
      <c r="BE645">
        <v>1</v>
      </c>
      <c r="BF645" t="s">
        <v>3402</v>
      </c>
    </row>
    <row r="646" spans="1:58">
      <c r="A646">
        <v>135687</v>
      </c>
      <c r="B646" t="s">
        <v>4067</v>
      </c>
      <c r="C646" t="s">
        <v>4319</v>
      </c>
      <c r="D646" t="s">
        <v>688</v>
      </c>
      <c r="E646">
        <v>2</v>
      </c>
      <c r="F646" t="s">
        <v>4235</v>
      </c>
      <c r="G646">
        <v>800000</v>
      </c>
      <c r="I646">
        <f t="shared" si="10"/>
        <v>1600000</v>
      </c>
      <c r="K646" t="s">
        <v>3396</v>
      </c>
      <c r="L646">
        <v>0</v>
      </c>
      <c r="M646">
        <v>46216</v>
      </c>
      <c r="N646" t="s">
        <v>3405</v>
      </c>
      <c r="O646">
        <v>138718</v>
      </c>
      <c r="R646">
        <v>1600000</v>
      </c>
      <c r="S646" t="s">
        <v>1470</v>
      </c>
      <c r="T646">
        <v>0</v>
      </c>
      <c r="U646">
        <v>1</v>
      </c>
      <c r="W646" t="s">
        <v>2408</v>
      </c>
      <c r="X646" t="s">
        <v>2462</v>
      </c>
      <c r="Y646" t="s">
        <v>2464</v>
      </c>
      <c r="Z646" t="s">
        <v>2502</v>
      </c>
      <c r="AA646" t="s">
        <v>2584</v>
      </c>
      <c r="AB646" t="s">
        <v>2607</v>
      </c>
      <c r="AD646">
        <v>2</v>
      </c>
      <c r="AE646" t="s">
        <v>1470</v>
      </c>
      <c r="AF646" t="s">
        <v>3107</v>
      </c>
      <c r="AH646" t="s">
        <v>3108</v>
      </c>
      <c r="AI646" t="s">
        <v>1470</v>
      </c>
      <c r="AJ646" t="s">
        <v>1470</v>
      </c>
      <c r="AK646" t="s">
        <v>3400</v>
      </c>
      <c r="AL646">
        <v>46216</v>
      </c>
      <c r="AM646" t="s">
        <v>3416</v>
      </c>
      <c r="AN646" t="s">
        <v>3613</v>
      </c>
      <c r="AO646" t="s">
        <v>3933</v>
      </c>
      <c r="AP646" t="s">
        <v>3933</v>
      </c>
      <c r="AQ646" t="s">
        <v>3939</v>
      </c>
      <c r="AR646" t="s">
        <v>2502</v>
      </c>
      <c r="AS646" t="s">
        <v>2584</v>
      </c>
      <c r="AT646" t="s">
        <v>3948</v>
      </c>
      <c r="AW646" t="s">
        <v>3952</v>
      </c>
      <c r="AX646" t="s">
        <v>3952</v>
      </c>
      <c r="AY646" t="s">
        <v>3958</v>
      </c>
      <c r="AZ646" t="s">
        <v>4212</v>
      </c>
      <c r="BB646">
        <v>1288</v>
      </c>
      <c r="BC646" t="s">
        <v>3939</v>
      </c>
      <c r="BD646">
        <v>7117</v>
      </c>
      <c r="BE646">
        <v>1</v>
      </c>
      <c r="BF646" t="s">
        <v>4619</v>
      </c>
    </row>
    <row r="647" spans="1:58">
      <c r="A647">
        <v>135688</v>
      </c>
      <c r="B647" t="s">
        <v>4068</v>
      </c>
      <c r="C647" t="s">
        <v>4296</v>
      </c>
      <c r="D647" t="s">
        <v>689</v>
      </c>
      <c r="E647">
        <v>1</v>
      </c>
      <c r="F647" t="s">
        <v>4235</v>
      </c>
      <c r="G647">
        <v>140000</v>
      </c>
      <c r="I647">
        <f t="shared" si="10"/>
        <v>140000</v>
      </c>
      <c r="K647" t="s">
        <v>3396</v>
      </c>
      <c r="L647">
        <v>0</v>
      </c>
      <c r="M647">
        <v>46216</v>
      </c>
      <c r="N647" t="s">
        <v>3405</v>
      </c>
      <c r="O647">
        <v>138844</v>
      </c>
      <c r="R647">
        <v>140000</v>
      </c>
      <c r="S647" t="s">
        <v>1769</v>
      </c>
      <c r="T647">
        <v>0</v>
      </c>
      <c r="U647">
        <v>1</v>
      </c>
      <c r="W647" t="s">
        <v>2412</v>
      </c>
      <c r="X647" t="s">
        <v>2462</v>
      </c>
      <c r="Y647" t="s">
        <v>2464</v>
      </c>
      <c r="Z647" t="s">
        <v>2515</v>
      </c>
      <c r="AA647" t="s">
        <v>2599</v>
      </c>
      <c r="AB647" t="s">
        <v>2607</v>
      </c>
      <c r="AD647">
        <v>1</v>
      </c>
      <c r="AE647" t="s">
        <v>1769</v>
      </c>
      <c r="AF647" t="s">
        <v>3107</v>
      </c>
      <c r="AH647" t="s">
        <v>3108</v>
      </c>
      <c r="AI647" t="s">
        <v>1769</v>
      </c>
      <c r="AJ647" t="s">
        <v>1769</v>
      </c>
      <c r="AL647">
        <v>46216</v>
      </c>
      <c r="AM647" t="s">
        <v>3416</v>
      </c>
      <c r="AN647" t="s">
        <v>3614</v>
      </c>
      <c r="AO647" t="s">
        <v>3933</v>
      </c>
      <c r="AP647" t="s">
        <v>3933</v>
      </c>
      <c r="AQ647" t="s">
        <v>3943</v>
      </c>
      <c r="AR647" t="s">
        <v>2515</v>
      </c>
      <c r="AS647" t="s">
        <v>2599</v>
      </c>
      <c r="AT647" t="s">
        <v>3948</v>
      </c>
      <c r="AW647" t="s">
        <v>3952</v>
      </c>
      <c r="AX647" t="s">
        <v>3952</v>
      </c>
      <c r="AY647" t="s">
        <v>3958</v>
      </c>
      <c r="AZ647" t="s">
        <v>4212</v>
      </c>
      <c r="BB647">
        <v>1185</v>
      </c>
      <c r="BC647" t="s">
        <v>3943</v>
      </c>
      <c r="BD647">
        <v>7157</v>
      </c>
      <c r="BE647">
        <v>1</v>
      </c>
      <c r="BF647" t="s">
        <v>3402</v>
      </c>
    </row>
    <row r="648" spans="1:58">
      <c r="A648">
        <v>135689</v>
      </c>
      <c r="B648" t="s">
        <v>4069</v>
      </c>
      <c r="C648" t="s">
        <v>4244</v>
      </c>
      <c r="D648" t="s">
        <v>690</v>
      </c>
      <c r="E648">
        <v>4</v>
      </c>
      <c r="F648" t="s">
        <v>4235</v>
      </c>
      <c r="G648">
        <v>13760000</v>
      </c>
      <c r="I648">
        <f t="shared" si="10"/>
        <v>55040000</v>
      </c>
      <c r="K648" t="s">
        <v>3396</v>
      </c>
      <c r="L648">
        <v>0</v>
      </c>
      <c r="M648">
        <v>46216</v>
      </c>
      <c r="N648" t="s">
        <v>3405</v>
      </c>
      <c r="O648">
        <v>138842</v>
      </c>
      <c r="R648">
        <v>55040000</v>
      </c>
      <c r="S648" t="s">
        <v>1770</v>
      </c>
      <c r="T648">
        <v>0</v>
      </c>
      <c r="U648">
        <v>1</v>
      </c>
      <c r="W648" t="s">
        <v>2405</v>
      </c>
      <c r="X648" t="s">
        <v>2462</v>
      </c>
      <c r="Y648" t="s">
        <v>2464</v>
      </c>
      <c r="Z648" t="s">
        <v>2512</v>
      </c>
      <c r="AA648" t="s">
        <v>2587</v>
      </c>
      <c r="AB648" t="s">
        <v>2607</v>
      </c>
      <c r="AD648">
        <v>4</v>
      </c>
      <c r="AE648" t="s">
        <v>1770</v>
      </c>
      <c r="AF648" t="s">
        <v>3107</v>
      </c>
      <c r="AH648" t="s">
        <v>3108</v>
      </c>
      <c r="AI648" t="s">
        <v>1770</v>
      </c>
      <c r="AJ648" t="s">
        <v>1770</v>
      </c>
      <c r="AL648">
        <v>46216</v>
      </c>
      <c r="AM648" t="s">
        <v>3416</v>
      </c>
      <c r="AN648" t="s">
        <v>3615</v>
      </c>
      <c r="AO648" t="s">
        <v>3933</v>
      </c>
      <c r="AP648" t="s">
        <v>3933</v>
      </c>
      <c r="AQ648" t="s">
        <v>3939</v>
      </c>
      <c r="AR648" t="s">
        <v>2512</v>
      </c>
      <c r="AS648" t="s">
        <v>2587</v>
      </c>
      <c r="AT648" t="s">
        <v>3948</v>
      </c>
      <c r="AW648" t="s">
        <v>3952</v>
      </c>
      <c r="AX648" t="s">
        <v>3952</v>
      </c>
      <c r="AY648" t="s">
        <v>3958</v>
      </c>
      <c r="AZ648" t="s">
        <v>4212</v>
      </c>
      <c r="BB648">
        <v>14862</v>
      </c>
      <c r="BC648" t="s">
        <v>3939</v>
      </c>
      <c r="BD648">
        <v>6184</v>
      </c>
      <c r="BE648">
        <v>1</v>
      </c>
      <c r="BF648" t="s">
        <v>3402</v>
      </c>
    </row>
    <row r="649" spans="1:58">
      <c r="A649">
        <v>135690</v>
      </c>
      <c r="B649" t="s">
        <v>4070</v>
      </c>
      <c r="C649" t="s">
        <v>4317</v>
      </c>
      <c r="D649" t="s">
        <v>691</v>
      </c>
      <c r="E649">
        <v>1</v>
      </c>
      <c r="F649" t="s">
        <v>4235</v>
      </c>
      <c r="G649">
        <v>12000</v>
      </c>
      <c r="I649">
        <f t="shared" si="10"/>
        <v>12000</v>
      </c>
      <c r="K649" t="s">
        <v>3397</v>
      </c>
      <c r="L649">
        <v>0</v>
      </c>
      <c r="M649">
        <v>46216</v>
      </c>
      <c r="N649" t="s">
        <v>3405</v>
      </c>
      <c r="O649">
        <v>138871</v>
      </c>
      <c r="R649">
        <v>12000</v>
      </c>
      <c r="S649" t="s">
        <v>1563</v>
      </c>
      <c r="T649">
        <v>0</v>
      </c>
      <c r="U649">
        <v>1</v>
      </c>
      <c r="W649" t="s">
        <v>2405</v>
      </c>
      <c r="X649" t="s">
        <v>2462</v>
      </c>
      <c r="Y649" t="s">
        <v>2467</v>
      </c>
      <c r="Z649" t="s">
        <v>2521</v>
      </c>
      <c r="AA649" t="s">
        <v>2467</v>
      </c>
      <c r="AB649" t="s">
        <v>2607</v>
      </c>
      <c r="AD649">
        <v>1</v>
      </c>
      <c r="AE649" t="s">
        <v>1563</v>
      </c>
      <c r="AF649" t="s">
        <v>3107</v>
      </c>
      <c r="AH649" t="s">
        <v>3110</v>
      </c>
      <c r="AI649" t="s">
        <v>3179</v>
      </c>
      <c r="AJ649" t="s">
        <v>3179</v>
      </c>
      <c r="AK649" t="s">
        <v>3400</v>
      </c>
      <c r="AL649">
        <v>46216</v>
      </c>
      <c r="AM649" t="s">
        <v>3416</v>
      </c>
      <c r="AN649" t="s">
        <v>3616</v>
      </c>
      <c r="AO649" t="s">
        <v>3933</v>
      </c>
      <c r="AP649" t="s">
        <v>3933</v>
      </c>
      <c r="AQ649" t="s">
        <v>3940</v>
      </c>
      <c r="AR649" t="s">
        <v>2521</v>
      </c>
      <c r="AS649" t="s">
        <v>2467</v>
      </c>
      <c r="AT649" t="s">
        <v>3950</v>
      </c>
      <c r="AW649" t="s">
        <v>3952</v>
      </c>
      <c r="AX649" t="s">
        <v>3952</v>
      </c>
      <c r="AY649" t="s">
        <v>3960</v>
      </c>
      <c r="AZ649" t="s">
        <v>4216</v>
      </c>
      <c r="BB649">
        <v>24755</v>
      </c>
      <c r="BC649" t="s">
        <v>3940</v>
      </c>
      <c r="BD649">
        <v>2221</v>
      </c>
      <c r="BE649">
        <v>1</v>
      </c>
      <c r="BF649" t="s">
        <v>3408</v>
      </c>
    </row>
    <row r="650" spans="1:58">
      <c r="A650">
        <v>135690</v>
      </c>
      <c r="B650" t="s">
        <v>4070</v>
      </c>
      <c r="C650" t="s">
        <v>4317</v>
      </c>
      <c r="D650" t="s">
        <v>692</v>
      </c>
      <c r="E650">
        <v>1</v>
      </c>
      <c r="F650" t="s">
        <v>4235</v>
      </c>
      <c r="G650">
        <v>3100</v>
      </c>
      <c r="I650">
        <f t="shared" si="10"/>
        <v>3100</v>
      </c>
      <c r="K650" t="s">
        <v>3397</v>
      </c>
      <c r="L650">
        <v>0</v>
      </c>
      <c r="M650">
        <v>46216</v>
      </c>
      <c r="N650" t="s">
        <v>3405</v>
      </c>
      <c r="O650">
        <v>138871</v>
      </c>
      <c r="R650">
        <v>3100</v>
      </c>
      <c r="S650" t="s">
        <v>1771</v>
      </c>
      <c r="T650">
        <v>0</v>
      </c>
      <c r="U650">
        <v>2</v>
      </c>
      <c r="W650" t="s">
        <v>2405</v>
      </c>
      <c r="X650" t="s">
        <v>2462</v>
      </c>
      <c r="Y650" t="s">
        <v>2467</v>
      </c>
      <c r="Z650" t="s">
        <v>2521</v>
      </c>
      <c r="AA650" t="s">
        <v>2467</v>
      </c>
      <c r="AB650" t="s">
        <v>2607</v>
      </c>
      <c r="AD650">
        <v>1</v>
      </c>
      <c r="AE650" t="s">
        <v>1771</v>
      </c>
      <c r="AF650" t="s">
        <v>3107</v>
      </c>
      <c r="AH650" t="s">
        <v>3110</v>
      </c>
      <c r="AI650" t="s">
        <v>3179</v>
      </c>
      <c r="AJ650" t="s">
        <v>3179</v>
      </c>
      <c r="AK650" t="s">
        <v>3400</v>
      </c>
      <c r="AL650">
        <v>46216</v>
      </c>
      <c r="AM650" t="s">
        <v>3416</v>
      </c>
      <c r="AN650" t="s">
        <v>3616</v>
      </c>
      <c r="AO650" t="s">
        <v>3933</v>
      </c>
      <c r="AP650" t="s">
        <v>3933</v>
      </c>
      <c r="AQ650" t="s">
        <v>3940</v>
      </c>
      <c r="AR650" t="s">
        <v>2521</v>
      </c>
      <c r="AS650" t="s">
        <v>2467</v>
      </c>
      <c r="AT650" t="s">
        <v>3950</v>
      </c>
      <c r="AW650" t="s">
        <v>3952</v>
      </c>
      <c r="AX650" t="s">
        <v>3952</v>
      </c>
      <c r="AY650" t="s">
        <v>3960</v>
      </c>
      <c r="AZ650" t="s">
        <v>4216</v>
      </c>
      <c r="BB650">
        <v>24755</v>
      </c>
      <c r="BC650" t="s">
        <v>3940</v>
      </c>
      <c r="BD650">
        <v>2221</v>
      </c>
      <c r="BE650">
        <v>2</v>
      </c>
      <c r="BF650" t="s">
        <v>3408</v>
      </c>
    </row>
    <row r="651" spans="1:58">
      <c r="A651">
        <v>135691</v>
      </c>
      <c r="B651" t="s">
        <v>4071</v>
      </c>
      <c r="C651" t="s">
        <v>4320</v>
      </c>
      <c r="D651" t="s">
        <v>693</v>
      </c>
      <c r="E651">
        <v>2</v>
      </c>
      <c r="F651" t="s">
        <v>4235</v>
      </c>
      <c r="G651">
        <v>562500</v>
      </c>
      <c r="I651">
        <f t="shared" si="10"/>
        <v>1125000</v>
      </c>
      <c r="K651" t="s">
        <v>3396</v>
      </c>
      <c r="L651">
        <v>0</v>
      </c>
      <c r="M651">
        <v>46216</v>
      </c>
      <c r="N651" t="s">
        <v>3405</v>
      </c>
      <c r="O651">
        <v>138943</v>
      </c>
      <c r="R651">
        <v>1125000</v>
      </c>
      <c r="S651" t="s">
        <v>1772</v>
      </c>
      <c r="T651">
        <v>20</v>
      </c>
      <c r="U651">
        <v>1</v>
      </c>
      <c r="W651" t="s">
        <v>2434</v>
      </c>
      <c r="X651" t="s">
        <v>2462</v>
      </c>
      <c r="Y651" t="s">
        <v>2464</v>
      </c>
      <c r="Z651" t="s">
        <v>2532</v>
      </c>
      <c r="AA651" t="s">
        <v>2581</v>
      </c>
      <c r="AB651" t="s">
        <v>2607</v>
      </c>
      <c r="AD651">
        <v>2</v>
      </c>
      <c r="AE651" t="s">
        <v>2790</v>
      </c>
      <c r="AF651" t="s">
        <v>3107</v>
      </c>
      <c r="AH651" t="s">
        <v>3108</v>
      </c>
      <c r="AI651" t="s">
        <v>2790</v>
      </c>
      <c r="AJ651" t="s">
        <v>1772</v>
      </c>
      <c r="AL651">
        <v>46216</v>
      </c>
      <c r="AM651" t="s">
        <v>3416</v>
      </c>
      <c r="AN651" t="s">
        <v>3617</v>
      </c>
      <c r="AO651" t="s">
        <v>3933</v>
      </c>
      <c r="AP651" t="s">
        <v>3933</v>
      </c>
      <c r="AQ651" t="s">
        <v>3936</v>
      </c>
      <c r="AR651" t="s">
        <v>2532</v>
      </c>
      <c r="AS651" t="s">
        <v>2581</v>
      </c>
      <c r="AT651" t="s">
        <v>3948</v>
      </c>
      <c r="AW651" t="s">
        <v>3952</v>
      </c>
      <c r="AX651" t="s">
        <v>3952</v>
      </c>
      <c r="AY651" t="s">
        <v>3958</v>
      </c>
      <c r="AZ651" t="s">
        <v>4212</v>
      </c>
      <c r="BB651">
        <v>1251</v>
      </c>
      <c r="BC651" t="s">
        <v>3936</v>
      </c>
      <c r="BD651">
        <v>2636</v>
      </c>
      <c r="BE651">
        <v>1</v>
      </c>
      <c r="BF651" t="s">
        <v>3406</v>
      </c>
    </row>
    <row r="652" spans="1:58">
      <c r="A652">
        <v>135692</v>
      </c>
      <c r="B652" t="s">
        <v>4020</v>
      </c>
      <c r="C652" t="s">
        <v>4321</v>
      </c>
      <c r="D652" t="s">
        <v>694</v>
      </c>
      <c r="E652">
        <v>1</v>
      </c>
      <c r="F652" t="s">
        <v>4237</v>
      </c>
      <c r="G652">
        <v>2293275</v>
      </c>
      <c r="I652">
        <f t="shared" si="10"/>
        <v>2293275</v>
      </c>
      <c r="K652" t="s">
        <v>3396</v>
      </c>
      <c r="L652">
        <v>0</v>
      </c>
      <c r="M652">
        <v>46216</v>
      </c>
      <c r="N652" t="s">
        <v>3405</v>
      </c>
      <c r="O652">
        <v>138927</v>
      </c>
      <c r="R652">
        <v>2293275</v>
      </c>
      <c r="S652" t="s">
        <v>1773</v>
      </c>
      <c r="T652">
        <v>0</v>
      </c>
      <c r="U652">
        <v>1</v>
      </c>
      <c r="W652" t="s">
        <v>2435</v>
      </c>
      <c r="X652" t="s">
        <v>2462</v>
      </c>
      <c r="Y652" t="s">
        <v>2464</v>
      </c>
      <c r="Z652" t="s">
        <v>2470</v>
      </c>
      <c r="AA652" t="s">
        <v>2581</v>
      </c>
      <c r="AB652" t="s">
        <v>2607</v>
      </c>
      <c r="AD652">
        <v>1</v>
      </c>
      <c r="AE652" t="s">
        <v>1773</v>
      </c>
      <c r="AF652" t="s">
        <v>3107</v>
      </c>
      <c r="AH652" t="s">
        <v>3108</v>
      </c>
      <c r="AI652" t="s">
        <v>1773</v>
      </c>
      <c r="AJ652" t="s">
        <v>1773</v>
      </c>
      <c r="AK652" t="s">
        <v>3400</v>
      </c>
      <c r="AL652">
        <v>46216</v>
      </c>
      <c r="AM652" t="s">
        <v>3416</v>
      </c>
      <c r="AN652" t="s">
        <v>3618</v>
      </c>
      <c r="AO652" t="s">
        <v>3933</v>
      </c>
      <c r="AP652" t="s">
        <v>3933</v>
      </c>
      <c r="AQ652" t="s">
        <v>3936</v>
      </c>
      <c r="AR652" t="s">
        <v>2470</v>
      </c>
      <c r="AS652" t="s">
        <v>2581</v>
      </c>
      <c r="AT652" t="s">
        <v>3948</v>
      </c>
      <c r="AW652" t="s">
        <v>3952</v>
      </c>
      <c r="AX652" t="s">
        <v>3952</v>
      </c>
      <c r="AY652" t="s">
        <v>3958</v>
      </c>
      <c r="AZ652" t="s">
        <v>4212</v>
      </c>
      <c r="BB652">
        <v>9757</v>
      </c>
      <c r="BC652" t="s">
        <v>3936</v>
      </c>
      <c r="BD652">
        <v>4038</v>
      </c>
      <c r="BE652">
        <v>1</v>
      </c>
      <c r="BF652" t="s">
        <v>3410</v>
      </c>
    </row>
    <row r="653" spans="1:58">
      <c r="A653">
        <v>135693</v>
      </c>
      <c r="B653" t="s">
        <v>4008</v>
      </c>
      <c r="C653" t="s">
        <v>4257</v>
      </c>
      <c r="D653" t="s">
        <v>695</v>
      </c>
      <c r="E653">
        <v>5</v>
      </c>
      <c r="F653" t="s">
        <v>4235</v>
      </c>
      <c r="G653">
        <v>7491667</v>
      </c>
      <c r="I653">
        <f t="shared" si="10"/>
        <v>37458335</v>
      </c>
      <c r="K653" t="s">
        <v>3396</v>
      </c>
      <c r="L653">
        <v>0</v>
      </c>
      <c r="M653">
        <v>46216</v>
      </c>
      <c r="N653" t="s">
        <v>3405</v>
      </c>
      <c r="O653">
        <v>138915</v>
      </c>
      <c r="R653">
        <v>37458335</v>
      </c>
      <c r="S653" t="s">
        <v>1774</v>
      </c>
      <c r="T653">
        <v>20</v>
      </c>
      <c r="U653">
        <v>1</v>
      </c>
      <c r="W653" t="s">
        <v>2412</v>
      </c>
      <c r="X653" t="s">
        <v>2462</v>
      </c>
      <c r="Y653" t="s">
        <v>2464</v>
      </c>
      <c r="Z653" t="s">
        <v>2486</v>
      </c>
      <c r="AA653" t="s">
        <v>2591</v>
      </c>
      <c r="AB653" t="s">
        <v>2607</v>
      </c>
      <c r="AD653">
        <v>5</v>
      </c>
      <c r="AE653" t="s">
        <v>2791</v>
      </c>
      <c r="AF653" t="s">
        <v>3107</v>
      </c>
      <c r="AH653" t="s">
        <v>3108</v>
      </c>
      <c r="AI653" t="s">
        <v>2791</v>
      </c>
      <c r="AJ653" t="s">
        <v>1774</v>
      </c>
      <c r="AK653" t="s">
        <v>3400</v>
      </c>
      <c r="AL653">
        <v>46216</v>
      </c>
      <c r="AM653" t="s">
        <v>3416</v>
      </c>
      <c r="AN653" t="s">
        <v>3619</v>
      </c>
      <c r="AO653" t="s">
        <v>3933</v>
      </c>
      <c r="AP653" t="s">
        <v>3934</v>
      </c>
      <c r="AQ653" t="s">
        <v>3943</v>
      </c>
      <c r="AR653" t="s">
        <v>2486</v>
      </c>
      <c r="AS653" t="s">
        <v>2591</v>
      </c>
      <c r="AT653" t="s">
        <v>3948</v>
      </c>
      <c r="AW653" t="s">
        <v>3952</v>
      </c>
      <c r="AX653" t="s">
        <v>3952</v>
      </c>
      <c r="AY653" t="s">
        <v>3958</v>
      </c>
      <c r="AZ653" t="s">
        <v>4212</v>
      </c>
      <c r="BB653">
        <v>4155</v>
      </c>
      <c r="BC653" t="s">
        <v>3943</v>
      </c>
      <c r="BD653">
        <v>1184</v>
      </c>
      <c r="BE653">
        <v>1</v>
      </c>
      <c r="BF653" t="s">
        <v>3410</v>
      </c>
    </row>
    <row r="654" spans="1:58">
      <c r="A654">
        <v>135694</v>
      </c>
      <c r="B654" t="s">
        <v>4008</v>
      </c>
      <c r="C654" t="s">
        <v>4282</v>
      </c>
      <c r="D654" t="s">
        <v>696</v>
      </c>
      <c r="E654">
        <v>1</v>
      </c>
      <c r="F654" t="s">
        <v>4235</v>
      </c>
      <c r="G654">
        <v>110000</v>
      </c>
      <c r="I654">
        <f t="shared" si="10"/>
        <v>110000</v>
      </c>
      <c r="K654" t="s">
        <v>3396</v>
      </c>
      <c r="L654">
        <v>0</v>
      </c>
      <c r="M654">
        <v>46216</v>
      </c>
      <c r="N654" t="s">
        <v>3405</v>
      </c>
      <c r="O654">
        <v>138879</v>
      </c>
      <c r="R654">
        <v>110000</v>
      </c>
      <c r="S654" t="s">
        <v>1698</v>
      </c>
      <c r="T654">
        <v>20</v>
      </c>
      <c r="U654">
        <v>1</v>
      </c>
      <c r="W654" t="s">
        <v>2406</v>
      </c>
      <c r="X654" t="s">
        <v>2462</v>
      </c>
      <c r="Y654" t="s">
        <v>2465</v>
      </c>
      <c r="Z654" t="s">
        <v>2540</v>
      </c>
      <c r="AA654" t="s">
        <v>2465</v>
      </c>
      <c r="AB654" t="s">
        <v>2607</v>
      </c>
      <c r="AD654">
        <v>1</v>
      </c>
      <c r="AE654" t="s">
        <v>2750</v>
      </c>
      <c r="AF654" t="s">
        <v>3107</v>
      </c>
      <c r="AH654" t="s">
        <v>3109</v>
      </c>
      <c r="AI654" t="s">
        <v>3180</v>
      </c>
      <c r="AJ654" t="s">
        <v>3327</v>
      </c>
      <c r="AK654" t="s">
        <v>3400</v>
      </c>
      <c r="AL654">
        <v>46216</v>
      </c>
      <c r="AM654" t="s">
        <v>3416</v>
      </c>
      <c r="AN654" t="s">
        <v>3620</v>
      </c>
      <c r="AO654" t="s">
        <v>3933</v>
      </c>
      <c r="AP654" t="s">
        <v>3933</v>
      </c>
      <c r="AQ654" t="s">
        <v>3937</v>
      </c>
      <c r="AR654" t="s">
        <v>2540</v>
      </c>
      <c r="AS654" t="s">
        <v>2465</v>
      </c>
      <c r="AT654" t="s">
        <v>3948</v>
      </c>
      <c r="AW654" t="s">
        <v>3952</v>
      </c>
      <c r="AX654" t="s">
        <v>3952</v>
      </c>
      <c r="AY654" t="s">
        <v>3959</v>
      </c>
      <c r="AZ654" t="s">
        <v>4221</v>
      </c>
      <c r="BB654">
        <v>4323</v>
      </c>
      <c r="BC654" t="s">
        <v>3937</v>
      </c>
      <c r="BD654">
        <v>1184</v>
      </c>
      <c r="BE654">
        <v>1</v>
      </c>
      <c r="BF654" t="s">
        <v>3415</v>
      </c>
    </row>
    <row r="655" spans="1:58">
      <c r="A655">
        <v>135694</v>
      </c>
      <c r="B655" t="s">
        <v>4008</v>
      </c>
      <c r="C655" t="s">
        <v>4296</v>
      </c>
      <c r="D655" t="s">
        <v>697</v>
      </c>
      <c r="E655">
        <v>1</v>
      </c>
      <c r="F655" t="s">
        <v>4235</v>
      </c>
      <c r="G655">
        <v>1037800</v>
      </c>
      <c r="I655">
        <f t="shared" si="10"/>
        <v>1037800</v>
      </c>
      <c r="K655" t="s">
        <v>3396</v>
      </c>
      <c r="L655">
        <v>0</v>
      </c>
      <c r="M655">
        <v>46216</v>
      </c>
      <c r="N655" t="s">
        <v>3405</v>
      </c>
      <c r="O655">
        <v>138879</v>
      </c>
      <c r="R655">
        <v>1037800</v>
      </c>
      <c r="S655" t="s">
        <v>1775</v>
      </c>
      <c r="T655">
        <v>20</v>
      </c>
      <c r="U655">
        <v>2</v>
      </c>
      <c r="W655" t="s">
        <v>2412</v>
      </c>
      <c r="X655" t="s">
        <v>2462</v>
      </c>
      <c r="Y655" t="s">
        <v>2465</v>
      </c>
      <c r="Z655" t="s">
        <v>2540</v>
      </c>
      <c r="AA655" t="s">
        <v>2465</v>
      </c>
      <c r="AB655" t="s">
        <v>2607</v>
      </c>
      <c r="AD655">
        <v>1</v>
      </c>
      <c r="AE655" t="s">
        <v>2792</v>
      </c>
      <c r="AF655" t="s">
        <v>3107</v>
      </c>
      <c r="AH655" t="s">
        <v>3109</v>
      </c>
      <c r="AI655" t="s">
        <v>3180</v>
      </c>
      <c r="AJ655" t="s">
        <v>3327</v>
      </c>
      <c r="AK655" t="s">
        <v>3400</v>
      </c>
      <c r="AL655">
        <v>46216</v>
      </c>
      <c r="AM655" t="s">
        <v>3416</v>
      </c>
      <c r="AN655" t="s">
        <v>3620</v>
      </c>
      <c r="AO655" t="s">
        <v>3933</v>
      </c>
      <c r="AP655" t="s">
        <v>3933</v>
      </c>
      <c r="AQ655" t="s">
        <v>3937</v>
      </c>
      <c r="AR655" t="s">
        <v>2540</v>
      </c>
      <c r="AS655" t="s">
        <v>2465</v>
      </c>
      <c r="AT655" t="s">
        <v>3948</v>
      </c>
      <c r="AW655" t="s">
        <v>3952</v>
      </c>
      <c r="AX655" t="s">
        <v>3952</v>
      </c>
      <c r="AY655" t="s">
        <v>3959</v>
      </c>
      <c r="AZ655" t="s">
        <v>4221</v>
      </c>
      <c r="BB655">
        <v>1185</v>
      </c>
      <c r="BC655" t="s">
        <v>3937</v>
      </c>
      <c r="BD655">
        <v>1184</v>
      </c>
      <c r="BE655">
        <v>2</v>
      </c>
      <c r="BF655" t="s">
        <v>3415</v>
      </c>
    </row>
    <row r="656" spans="1:58">
      <c r="A656">
        <v>135695</v>
      </c>
      <c r="B656" t="s">
        <v>3996</v>
      </c>
      <c r="C656" t="s">
        <v>4271</v>
      </c>
      <c r="D656" t="s">
        <v>698</v>
      </c>
      <c r="E656">
        <v>1</v>
      </c>
      <c r="F656" t="s">
        <v>4235</v>
      </c>
      <c r="G656">
        <v>380000</v>
      </c>
      <c r="I656">
        <f t="shared" si="10"/>
        <v>380000</v>
      </c>
      <c r="K656" t="s">
        <v>3396</v>
      </c>
      <c r="L656">
        <v>0</v>
      </c>
      <c r="M656">
        <v>46216</v>
      </c>
      <c r="N656" t="s">
        <v>3405</v>
      </c>
      <c r="O656">
        <v>138881</v>
      </c>
      <c r="R656">
        <v>380000</v>
      </c>
      <c r="S656" t="s">
        <v>1776</v>
      </c>
      <c r="T656">
        <v>0</v>
      </c>
      <c r="U656">
        <v>1</v>
      </c>
      <c r="W656" t="s">
        <v>2405</v>
      </c>
      <c r="X656" t="s">
        <v>2462</v>
      </c>
      <c r="Y656" t="s">
        <v>2464</v>
      </c>
      <c r="Z656" t="s">
        <v>2496</v>
      </c>
      <c r="AA656" t="s">
        <v>2581</v>
      </c>
      <c r="AB656" t="s">
        <v>2607</v>
      </c>
      <c r="AD656">
        <v>1</v>
      </c>
      <c r="AE656" t="s">
        <v>1776</v>
      </c>
      <c r="AF656" t="s">
        <v>3107</v>
      </c>
      <c r="AH656" t="s">
        <v>3108</v>
      </c>
      <c r="AI656" t="s">
        <v>1776</v>
      </c>
      <c r="AJ656" t="s">
        <v>1776</v>
      </c>
      <c r="AK656" t="s">
        <v>3400</v>
      </c>
      <c r="AL656">
        <v>46216</v>
      </c>
      <c r="AM656" t="s">
        <v>3416</v>
      </c>
      <c r="AN656" t="s">
        <v>3621</v>
      </c>
      <c r="AO656" t="s">
        <v>3933</v>
      </c>
      <c r="AP656" t="s">
        <v>3933</v>
      </c>
      <c r="AQ656" t="s">
        <v>3936</v>
      </c>
      <c r="AR656" t="s">
        <v>2496</v>
      </c>
      <c r="AS656" t="s">
        <v>2581</v>
      </c>
      <c r="AT656" t="s">
        <v>3948</v>
      </c>
      <c r="AW656" t="s">
        <v>3952</v>
      </c>
      <c r="AX656" t="s">
        <v>3952</v>
      </c>
      <c r="AY656" t="s">
        <v>3958</v>
      </c>
      <c r="AZ656" t="s">
        <v>4212</v>
      </c>
      <c r="BB656">
        <v>1264</v>
      </c>
      <c r="BC656" t="s">
        <v>3936</v>
      </c>
      <c r="BD656">
        <v>2490</v>
      </c>
      <c r="BE656">
        <v>1</v>
      </c>
      <c r="BF656" t="s">
        <v>3408</v>
      </c>
    </row>
    <row r="657" spans="1:58">
      <c r="A657">
        <v>135696</v>
      </c>
      <c r="B657" t="s">
        <v>3996</v>
      </c>
      <c r="C657" t="s">
        <v>4271</v>
      </c>
      <c r="D657" t="s">
        <v>699</v>
      </c>
      <c r="E657">
        <v>559</v>
      </c>
      <c r="F657" t="s">
        <v>4235</v>
      </c>
      <c r="G657">
        <v>342039.74589999998</v>
      </c>
      <c r="I657">
        <f t="shared" si="10"/>
        <v>191200217.95809999</v>
      </c>
      <c r="K657" t="s">
        <v>3396</v>
      </c>
      <c r="L657">
        <v>0</v>
      </c>
      <c r="M657">
        <v>46216</v>
      </c>
      <c r="N657" t="s">
        <v>3405</v>
      </c>
      <c r="O657">
        <v>138853</v>
      </c>
      <c r="R657">
        <v>191200217.96000001</v>
      </c>
      <c r="S657" t="s">
        <v>1777</v>
      </c>
      <c r="T657">
        <v>20</v>
      </c>
      <c r="U657">
        <v>1</v>
      </c>
      <c r="W657" t="s">
        <v>2405</v>
      </c>
      <c r="X657" t="s">
        <v>2462</v>
      </c>
      <c r="Y657" t="s">
        <v>2464</v>
      </c>
      <c r="Z657" t="s">
        <v>2513</v>
      </c>
      <c r="AA657" t="s">
        <v>2584</v>
      </c>
      <c r="AB657" t="s">
        <v>2607</v>
      </c>
      <c r="AD657">
        <v>559</v>
      </c>
      <c r="AE657" t="s">
        <v>2793</v>
      </c>
      <c r="AF657" t="s">
        <v>3107</v>
      </c>
      <c r="AH657" t="s">
        <v>3108</v>
      </c>
      <c r="AI657" t="s">
        <v>3181</v>
      </c>
      <c r="AJ657" t="s">
        <v>3328</v>
      </c>
      <c r="AL657">
        <v>46216</v>
      </c>
      <c r="AM657" t="s">
        <v>3416</v>
      </c>
      <c r="AN657" t="s">
        <v>3622</v>
      </c>
      <c r="AO657" t="s">
        <v>3933</v>
      </c>
      <c r="AP657" t="s">
        <v>3933</v>
      </c>
      <c r="AQ657" t="s">
        <v>3939</v>
      </c>
      <c r="AR657" t="s">
        <v>2513</v>
      </c>
      <c r="AS657" t="s">
        <v>2584</v>
      </c>
      <c r="AT657" t="s">
        <v>3948</v>
      </c>
      <c r="AW657" t="s">
        <v>3952</v>
      </c>
      <c r="AX657" t="s">
        <v>3952</v>
      </c>
      <c r="AY657" t="s">
        <v>3958</v>
      </c>
      <c r="AZ657" t="s">
        <v>4212</v>
      </c>
      <c r="BB657">
        <v>1264</v>
      </c>
      <c r="BC657" t="s">
        <v>3939</v>
      </c>
      <c r="BD657">
        <v>2490</v>
      </c>
      <c r="BE657">
        <v>1</v>
      </c>
      <c r="BF657" t="s">
        <v>3402</v>
      </c>
    </row>
    <row r="658" spans="1:58">
      <c r="A658">
        <v>135696</v>
      </c>
      <c r="B658" t="s">
        <v>3996</v>
      </c>
      <c r="C658" t="s">
        <v>4271</v>
      </c>
      <c r="D658" t="s">
        <v>700</v>
      </c>
      <c r="E658">
        <v>22</v>
      </c>
      <c r="F658" t="s">
        <v>4235</v>
      </c>
      <c r="G658">
        <v>662881.81810000003</v>
      </c>
      <c r="I658">
        <f t="shared" si="10"/>
        <v>14583399.998200001</v>
      </c>
      <c r="K658" t="s">
        <v>3396</v>
      </c>
      <c r="L658">
        <v>0</v>
      </c>
      <c r="M658">
        <v>46216</v>
      </c>
      <c r="N658" t="s">
        <v>3405</v>
      </c>
      <c r="O658">
        <v>138853</v>
      </c>
      <c r="R658">
        <v>14583400</v>
      </c>
      <c r="S658" t="s">
        <v>1778</v>
      </c>
      <c r="T658">
        <v>20</v>
      </c>
      <c r="U658">
        <v>2</v>
      </c>
      <c r="W658" t="s">
        <v>2405</v>
      </c>
      <c r="X658" t="s">
        <v>2462</v>
      </c>
      <c r="Y658" t="s">
        <v>2464</v>
      </c>
      <c r="Z658" t="s">
        <v>2513</v>
      </c>
      <c r="AA658" t="s">
        <v>2584</v>
      </c>
      <c r="AB658" t="s">
        <v>2607</v>
      </c>
      <c r="AD658">
        <v>22</v>
      </c>
      <c r="AE658" t="s">
        <v>2794</v>
      </c>
      <c r="AF658" t="s">
        <v>3107</v>
      </c>
      <c r="AH658" t="s">
        <v>3108</v>
      </c>
      <c r="AI658" t="s">
        <v>3181</v>
      </c>
      <c r="AJ658" t="s">
        <v>3328</v>
      </c>
      <c r="AL658">
        <v>46216</v>
      </c>
      <c r="AM658" t="s">
        <v>3416</v>
      </c>
      <c r="AN658" t="s">
        <v>3622</v>
      </c>
      <c r="AO658" t="s">
        <v>3933</v>
      </c>
      <c r="AP658" t="s">
        <v>3933</v>
      </c>
      <c r="AQ658" t="s">
        <v>3939</v>
      </c>
      <c r="AR658" t="s">
        <v>2513</v>
      </c>
      <c r="AS658" t="s">
        <v>2584</v>
      </c>
      <c r="AT658" t="s">
        <v>3948</v>
      </c>
      <c r="AW658" t="s">
        <v>3952</v>
      </c>
      <c r="AX658" t="s">
        <v>3952</v>
      </c>
      <c r="AY658" t="s">
        <v>3958</v>
      </c>
      <c r="AZ658" t="s">
        <v>4212</v>
      </c>
      <c r="BB658">
        <v>1264</v>
      </c>
      <c r="BC658" t="s">
        <v>3939</v>
      </c>
      <c r="BD658">
        <v>2490</v>
      </c>
      <c r="BE658">
        <v>2</v>
      </c>
      <c r="BF658" t="s">
        <v>3402</v>
      </c>
    </row>
    <row r="659" spans="1:58">
      <c r="A659">
        <v>135697</v>
      </c>
      <c r="B659" t="s">
        <v>4008</v>
      </c>
      <c r="C659" t="s">
        <v>4322</v>
      </c>
      <c r="D659" t="s">
        <v>701</v>
      </c>
      <c r="E659">
        <v>1</v>
      </c>
      <c r="F659" t="s">
        <v>4237</v>
      </c>
      <c r="G659">
        <v>223900</v>
      </c>
      <c r="I659">
        <f t="shared" si="10"/>
        <v>223900</v>
      </c>
      <c r="K659" t="s">
        <v>3396</v>
      </c>
      <c r="L659">
        <v>0</v>
      </c>
      <c r="M659">
        <v>46216</v>
      </c>
      <c r="N659" t="s">
        <v>3405</v>
      </c>
      <c r="O659">
        <v>138866</v>
      </c>
      <c r="R659">
        <v>223900</v>
      </c>
      <c r="S659" t="s">
        <v>1779</v>
      </c>
      <c r="T659">
        <v>20</v>
      </c>
      <c r="U659">
        <v>1</v>
      </c>
      <c r="W659" t="s">
        <v>2435</v>
      </c>
      <c r="X659" t="s">
        <v>2462</v>
      </c>
      <c r="Y659" t="s">
        <v>2464</v>
      </c>
      <c r="Z659" t="s">
        <v>2515</v>
      </c>
      <c r="AA659" t="s">
        <v>2599</v>
      </c>
      <c r="AB659" t="s">
        <v>2607</v>
      </c>
      <c r="AD659">
        <v>1</v>
      </c>
      <c r="AE659" t="s">
        <v>2795</v>
      </c>
      <c r="AF659" t="s">
        <v>3107</v>
      </c>
      <c r="AH659" t="s">
        <v>3108</v>
      </c>
      <c r="AI659" t="s">
        <v>2795</v>
      </c>
      <c r="AJ659" t="s">
        <v>1779</v>
      </c>
      <c r="AK659" t="s">
        <v>3400</v>
      </c>
      <c r="AL659">
        <v>46216</v>
      </c>
      <c r="AM659" t="s">
        <v>3416</v>
      </c>
      <c r="AN659" t="s">
        <v>3623</v>
      </c>
      <c r="AO659" t="s">
        <v>3933</v>
      </c>
      <c r="AP659" t="s">
        <v>3933</v>
      </c>
      <c r="AQ659" t="s">
        <v>3943</v>
      </c>
      <c r="AR659" t="s">
        <v>2515</v>
      </c>
      <c r="AS659" t="s">
        <v>2599</v>
      </c>
      <c r="AT659" t="s">
        <v>3948</v>
      </c>
      <c r="AW659" t="s">
        <v>3952</v>
      </c>
      <c r="AX659" t="s">
        <v>3952</v>
      </c>
      <c r="AY659" t="s">
        <v>3958</v>
      </c>
      <c r="AZ659" t="s">
        <v>4228</v>
      </c>
      <c r="BB659">
        <v>11723</v>
      </c>
      <c r="BC659" t="s">
        <v>3943</v>
      </c>
      <c r="BD659">
        <v>1184</v>
      </c>
      <c r="BE659">
        <v>1</v>
      </c>
      <c r="BF659" t="s">
        <v>3408</v>
      </c>
    </row>
    <row r="660" spans="1:58">
      <c r="A660">
        <v>135698</v>
      </c>
      <c r="B660" t="s">
        <v>4072</v>
      </c>
      <c r="C660" t="s">
        <v>4322</v>
      </c>
      <c r="D660" t="s">
        <v>702</v>
      </c>
      <c r="E660">
        <v>1</v>
      </c>
      <c r="F660" t="s">
        <v>4237</v>
      </c>
      <c r="G660">
        <v>756800</v>
      </c>
      <c r="I660">
        <f t="shared" si="10"/>
        <v>756800</v>
      </c>
      <c r="K660" t="s">
        <v>3396</v>
      </c>
      <c r="L660">
        <v>0</v>
      </c>
      <c r="M660">
        <v>46216</v>
      </c>
      <c r="N660" t="s">
        <v>3405</v>
      </c>
      <c r="O660">
        <v>138864</v>
      </c>
      <c r="R660">
        <v>756800</v>
      </c>
      <c r="S660" t="s">
        <v>1780</v>
      </c>
      <c r="T660">
        <v>0</v>
      </c>
      <c r="U660">
        <v>1</v>
      </c>
      <c r="W660" t="s">
        <v>2435</v>
      </c>
      <c r="X660" t="s">
        <v>2462</v>
      </c>
      <c r="Y660" t="s">
        <v>2464</v>
      </c>
      <c r="Z660" t="s">
        <v>2515</v>
      </c>
      <c r="AA660" t="s">
        <v>2599</v>
      </c>
      <c r="AB660" t="s">
        <v>2607</v>
      </c>
      <c r="AD660">
        <v>1</v>
      </c>
      <c r="AE660" t="s">
        <v>1780</v>
      </c>
      <c r="AF660" t="s">
        <v>3107</v>
      </c>
      <c r="AH660" t="s">
        <v>3108</v>
      </c>
      <c r="AI660" t="s">
        <v>1780</v>
      </c>
      <c r="AJ660" t="s">
        <v>1780</v>
      </c>
      <c r="AL660">
        <v>46216</v>
      </c>
      <c r="AM660" t="s">
        <v>3416</v>
      </c>
      <c r="AN660" t="s">
        <v>3624</v>
      </c>
      <c r="AO660" t="s">
        <v>3933</v>
      </c>
      <c r="AP660" t="s">
        <v>3933</v>
      </c>
      <c r="AQ660" t="s">
        <v>3943</v>
      </c>
      <c r="AR660" t="s">
        <v>2515</v>
      </c>
      <c r="AS660" t="s">
        <v>2599</v>
      </c>
      <c r="AT660" t="s">
        <v>3948</v>
      </c>
      <c r="AW660" t="s">
        <v>3952</v>
      </c>
      <c r="AX660" t="s">
        <v>3952</v>
      </c>
      <c r="AY660" t="s">
        <v>3958</v>
      </c>
      <c r="AZ660" t="s">
        <v>4228</v>
      </c>
      <c r="BB660">
        <v>11723</v>
      </c>
      <c r="BC660" t="s">
        <v>3943</v>
      </c>
      <c r="BD660">
        <v>2223</v>
      </c>
      <c r="BE660">
        <v>1</v>
      </c>
      <c r="BF660" t="s">
        <v>3408</v>
      </c>
    </row>
    <row r="661" spans="1:58">
      <c r="A661">
        <v>135699</v>
      </c>
      <c r="B661" t="s">
        <v>4073</v>
      </c>
      <c r="C661" t="s">
        <v>3500</v>
      </c>
      <c r="D661" t="s">
        <v>703</v>
      </c>
      <c r="E661">
        <v>1</v>
      </c>
      <c r="F661" t="s">
        <v>4235</v>
      </c>
      <c r="G661">
        <v>70000000</v>
      </c>
      <c r="I661">
        <f t="shared" si="10"/>
        <v>70000000</v>
      </c>
      <c r="K661" t="s">
        <v>3396</v>
      </c>
      <c r="L661">
        <v>0</v>
      </c>
      <c r="M661">
        <v>46216</v>
      </c>
      <c r="N661" t="s">
        <v>3405</v>
      </c>
      <c r="O661">
        <v>138682</v>
      </c>
      <c r="R661">
        <v>70000000</v>
      </c>
      <c r="S661" t="s">
        <v>1781</v>
      </c>
      <c r="T661">
        <v>20</v>
      </c>
      <c r="U661">
        <v>1</v>
      </c>
      <c r="W661" t="s">
        <v>2404</v>
      </c>
      <c r="X661" t="s">
        <v>2462</v>
      </c>
      <c r="Y661" t="s">
        <v>2464</v>
      </c>
      <c r="Z661" t="s">
        <v>2506</v>
      </c>
      <c r="AA661" t="s">
        <v>2589</v>
      </c>
      <c r="AB661" t="s">
        <v>2607</v>
      </c>
      <c r="AD661">
        <v>1</v>
      </c>
      <c r="AE661" t="s">
        <v>2796</v>
      </c>
      <c r="AF661" t="s">
        <v>3107</v>
      </c>
      <c r="AH661" t="s">
        <v>3108</v>
      </c>
      <c r="AI661" t="s">
        <v>2796</v>
      </c>
      <c r="AJ661" t="s">
        <v>1781</v>
      </c>
      <c r="AK661" t="s">
        <v>3400</v>
      </c>
      <c r="AL661">
        <v>46216</v>
      </c>
      <c r="AM661" t="s">
        <v>3416</v>
      </c>
      <c r="AN661" t="s">
        <v>3625</v>
      </c>
      <c r="AO661" t="s">
        <v>3933</v>
      </c>
      <c r="AP661" t="s">
        <v>3933</v>
      </c>
      <c r="AQ661" t="s">
        <v>3939</v>
      </c>
      <c r="AR661" t="s">
        <v>2506</v>
      </c>
      <c r="AS661" t="s">
        <v>2589</v>
      </c>
      <c r="AT661" t="s">
        <v>3948</v>
      </c>
      <c r="AW661" t="s">
        <v>3952</v>
      </c>
      <c r="AX661" t="s">
        <v>3952</v>
      </c>
      <c r="AY661" t="s">
        <v>3958</v>
      </c>
      <c r="AZ661" t="s">
        <v>4215</v>
      </c>
      <c r="BB661">
        <v>1267</v>
      </c>
      <c r="BC661" t="s">
        <v>3939</v>
      </c>
      <c r="BD661">
        <v>685</v>
      </c>
      <c r="BE661">
        <v>1</v>
      </c>
      <c r="BF661" t="s">
        <v>4616</v>
      </c>
    </row>
    <row r="662" spans="1:58">
      <c r="A662">
        <v>135700</v>
      </c>
      <c r="B662" t="s">
        <v>4074</v>
      </c>
      <c r="C662" t="s">
        <v>4280</v>
      </c>
      <c r="D662" t="s">
        <v>704</v>
      </c>
      <c r="E662">
        <v>1</v>
      </c>
      <c r="F662" t="s">
        <v>4235</v>
      </c>
      <c r="G662">
        <v>41340000</v>
      </c>
      <c r="I662">
        <f t="shared" si="10"/>
        <v>41340000</v>
      </c>
      <c r="K662" t="s">
        <v>3396</v>
      </c>
      <c r="L662">
        <v>0</v>
      </c>
      <c r="M662">
        <v>46216</v>
      </c>
      <c r="N662" t="s">
        <v>3411</v>
      </c>
      <c r="O662">
        <v>138882</v>
      </c>
      <c r="R662">
        <v>41340000</v>
      </c>
      <c r="S662" t="s">
        <v>1782</v>
      </c>
      <c r="T662">
        <v>20</v>
      </c>
      <c r="U662">
        <v>1</v>
      </c>
      <c r="W662" t="s">
        <v>2405</v>
      </c>
      <c r="X662" t="s">
        <v>2462</v>
      </c>
      <c r="Y662" t="s">
        <v>2465</v>
      </c>
      <c r="Z662" t="s">
        <v>2519</v>
      </c>
      <c r="AA662" t="s">
        <v>2600</v>
      </c>
      <c r="AB662" t="s">
        <v>2607</v>
      </c>
      <c r="AD662">
        <v>1</v>
      </c>
      <c r="AE662" t="s">
        <v>2797</v>
      </c>
      <c r="AF662" t="s">
        <v>3107</v>
      </c>
      <c r="AH662" t="s">
        <v>3109</v>
      </c>
      <c r="AI662" t="s">
        <v>3182</v>
      </c>
      <c r="AJ662" t="s">
        <v>3329</v>
      </c>
      <c r="AK662" t="s">
        <v>3400</v>
      </c>
      <c r="AL662">
        <v>46216</v>
      </c>
      <c r="AM662" t="s">
        <v>3416</v>
      </c>
      <c r="AN662" t="s">
        <v>3626</v>
      </c>
      <c r="AO662" t="s">
        <v>3933</v>
      </c>
      <c r="AP662" t="s">
        <v>3933</v>
      </c>
      <c r="AQ662" t="s">
        <v>3937</v>
      </c>
      <c r="AR662" t="s">
        <v>2519</v>
      </c>
      <c r="AS662" t="s">
        <v>2600</v>
      </c>
      <c r="AT662" t="s">
        <v>3948</v>
      </c>
      <c r="AW662" t="s">
        <v>3952</v>
      </c>
      <c r="AX662" t="s">
        <v>3952</v>
      </c>
      <c r="AY662" t="s">
        <v>3959</v>
      </c>
      <c r="AZ662" t="s">
        <v>4221</v>
      </c>
      <c r="BB662">
        <v>22417</v>
      </c>
      <c r="BC662" t="s">
        <v>3937</v>
      </c>
      <c r="BD662">
        <v>1033</v>
      </c>
      <c r="BE662">
        <v>1</v>
      </c>
      <c r="BF662" t="s">
        <v>3415</v>
      </c>
    </row>
    <row r="663" spans="1:58">
      <c r="A663">
        <v>135700</v>
      </c>
      <c r="B663" t="s">
        <v>4074</v>
      </c>
      <c r="C663" t="s">
        <v>120</v>
      </c>
      <c r="D663" t="s">
        <v>1</v>
      </c>
      <c r="E663">
        <v>1</v>
      </c>
      <c r="F663" t="s">
        <v>4235</v>
      </c>
      <c r="G663">
        <v>-11385000</v>
      </c>
      <c r="I663">
        <f t="shared" si="10"/>
        <v>-11385000</v>
      </c>
      <c r="K663" t="s">
        <v>3396</v>
      </c>
      <c r="L663">
        <v>0</v>
      </c>
      <c r="M663">
        <v>46216</v>
      </c>
      <c r="N663" t="s">
        <v>3411</v>
      </c>
      <c r="O663">
        <v>138882</v>
      </c>
      <c r="R663">
        <v>-11385000</v>
      </c>
      <c r="S663" t="s">
        <v>1783</v>
      </c>
      <c r="T663">
        <v>20</v>
      </c>
      <c r="U663">
        <v>2</v>
      </c>
      <c r="W663" t="s">
        <v>2415</v>
      </c>
      <c r="X663" t="s">
        <v>2462</v>
      </c>
      <c r="Y663" t="s">
        <v>2465</v>
      </c>
      <c r="Z663" t="s">
        <v>2519</v>
      </c>
      <c r="AA663" t="s">
        <v>2600</v>
      </c>
      <c r="AB663" t="s">
        <v>2607</v>
      </c>
      <c r="AD663">
        <v>1</v>
      </c>
      <c r="AE663" t="s">
        <v>2798</v>
      </c>
      <c r="AF663" t="s">
        <v>3107</v>
      </c>
      <c r="AH663" t="s">
        <v>3109</v>
      </c>
      <c r="AI663" t="s">
        <v>3182</v>
      </c>
      <c r="AJ663" t="s">
        <v>3329</v>
      </c>
      <c r="AK663" t="s">
        <v>3400</v>
      </c>
      <c r="AL663">
        <v>46216</v>
      </c>
      <c r="AM663" t="s">
        <v>3416</v>
      </c>
      <c r="AN663" t="s">
        <v>3626</v>
      </c>
      <c r="AO663" t="s">
        <v>3933</v>
      </c>
      <c r="AP663" t="s">
        <v>3933</v>
      </c>
      <c r="AQ663" t="s">
        <v>3937</v>
      </c>
      <c r="AR663" t="s">
        <v>2519</v>
      </c>
      <c r="AS663" t="s">
        <v>2600</v>
      </c>
      <c r="AT663" t="s">
        <v>3948</v>
      </c>
      <c r="AW663" t="s">
        <v>3952</v>
      </c>
      <c r="AX663" t="s">
        <v>3952</v>
      </c>
      <c r="AY663" t="s">
        <v>3959</v>
      </c>
      <c r="AZ663" t="s">
        <v>4221</v>
      </c>
      <c r="BB663">
        <v>2057</v>
      </c>
      <c r="BC663" t="s">
        <v>3937</v>
      </c>
      <c r="BD663">
        <v>1033</v>
      </c>
      <c r="BE663">
        <v>2</v>
      </c>
      <c r="BF663" t="s">
        <v>3415</v>
      </c>
    </row>
    <row r="664" spans="1:58">
      <c r="A664">
        <v>135701</v>
      </c>
      <c r="B664" t="s">
        <v>4075</v>
      </c>
      <c r="C664" t="s">
        <v>4257</v>
      </c>
      <c r="D664" t="s">
        <v>705</v>
      </c>
      <c r="E664">
        <v>1</v>
      </c>
      <c r="F664" t="s">
        <v>4235</v>
      </c>
      <c r="G664">
        <v>17500000</v>
      </c>
      <c r="I664">
        <f t="shared" si="10"/>
        <v>17500000</v>
      </c>
      <c r="K664" t="s">
        <v>3396</v>
      </c>
      <c r="L664">
        <v>0</v>
      </c>
      <c r="M664">
        <v>46216</v>
      </c>
      <c r="N664" t="s">
        <v>3405</v>
      </c>
      <c r="O664">
        <v>138615</v>
      </c>
      <c r="R664">
        <v>17500000</v>
      </c>
      <c r="S664" t="s">
        <v>1784</v>
      </c>
      <c r="T664">
        <v>20</v>
      </c>
      <c r="U664">
        <v>1</v>
      </c>
      <c r="W664" t="s">
        <v>2412</v>
      </c>
      <c r="X664" t="s">
        <v>2462</v>
      </c>
      <c r="Y664" t="s">
        <v>2464</v>
      </c>
      <c r="Z664" t="s">
        <v>2486</v>
      </c>
      <c r="AA664" t="s">
        <v>2591</v>
      </c>
      <c r="AB664" t="s">
        <v>2607</v>
      </c>
      <c r="AD664">
        <v>1</v>
      </c>
      <c r="AE664" t="s">
        <v>1934</v>
      </c>
      <c r="AF664" t="s">
        <v>3107</v>
      </c>
      <c r="AH664" t="s">
        <v>3108</v>
      </c>
      <c r="AI664" t="s">
        <v>3183</v>
      </c>
      <c r="AJ664" t="s">
        <v>3330</v>
      </c>
      <c r="AK664" t="s">
        <v>3400</v>
      </c>
      <c r="AL664">
        <v>46216</v>
      </c>
      <c r="AM664" t="s">
        <v>3416</v>
      </c>
      <c r="AN664" t="s">
        <v>3627</v>
      </c>
      <c r="AO664" t="s">
        <v>3933</v>
      </c>
      <c r="AP664" t="s">
        <v>3934</v>
      </c>
      <c r="AQ664" t="s">
        <v>3943</v>
      </c>
      <c r="AR664" t="s">
        <v>2486</v>
      </c>
      <c r="AS664" t="s">
        <v>2591</v>
      </c>
      <c r="AT664" t="s">
        <v>3948</v>
      </c>
      <c r="AW664" t="s">
        <v>3952</v>
      </c>
      <c r="AX664" t="s">
        <v>3952</v>
      </c>
      <c r="AY664" t="s">
        <v>3958</v>
      </c>
      <c r="AZ664" t="s">
        <v>4215</v>
      </c>
      <c r="BB664">
        <v>4155</v>
      </c>
      <c r="BC664" t="s">
        <v>3943</v>
      </c>
      <c r="BD664">
        <v>1261</v>
      </c>
      <c r="BE664">
        <v>1</v>
      </c>
      <c r="BF664" t="s">
        <v>4620</v>
      </c>
    </row>
    <row r="665" spans="1:58">
      <c r="A665">
        <v>135701</v>
      </c>
      <c r="B665" t="s">
        <v>4075</v>
      </c>
      <c r="C665" t="s">
        <v>4257</v>
      </c>
      <c r="D665" t="s">
        <v>706</v>
      </c>
      <c r="E665">
        <v>1</v>
      </c>
      <c r="F665" t="s">
        <v>4235</v>
      </c>
      <c r="G665">
        <v>4041667</v>
      </c>
      <c r="I665">
        <f t="shared" si="10"/>
        <v>4041667</v>
      </c>
      <c r="K665" t="s">
        <v>3396</v>
      </c>
      <c r="L665">
        <v>0</v>
      </c>
      <c r="M665">
        <v>46216</v>
      </c>
      <c r="N665" t="s">
        <v>3405</v>
      </c>
      <c r="O665">
        <v>138615</v>
      </c>
      <c r="R665">
        <v>4041667</v>
      </c>
      <c r="S665" t="s">
        <v>1785</v>
      </c>
      <c r="T665">
        <v>20</v>
      </c>
      <c r="U665">
        <v>2</v>
      </c>
      <c r="W665" t="s">
        <v>2412</v>
      </c>
      <c r="X665" t="s">
        <v>2462</v>
      </c>
      <c r="Y665" t="s">
        <v>2464</v>
      </c>
      <c r="Z665" t="s">
        <v>2486</v>
      </c>
      <c r="AA665" t="s">
        <v>2591</v>
      </c>
      <c r="AB665" t="s">
        <v>2607</v>
      </c>
      <c r="AD665">
        <v>1</v>
      </c>
      <c r="AE665" t="s">
        <v>2799</v>
      </c>
      <c r="AF665" t="s">
        <v>3107</v>
      </c>
      <c r="AH665" t="s">
        <v>3108</v>
      </c>
      <c r="AI665" t="s">
        <v>3183</v>
      </c>
      <c r="AJ665" t="s">
        <v>3330</v>
      </c>
      <c r="AK665" t="s">
        <v>3400</v>
      </c>
      <c r="AL665">
        <v>46216</v>
      </c>
      <c r="AM665" t="s">
        <v>3416</v>
      </c>
      <c r="AN665" t="s">
        <v>3627</v>
      </c>
      <c r="AO665" t="s">
        <v>3933</v>
      </c>
      <c r="AP665" t="s">
        <v>3934</v>
      </c>
      <c r="AQ665" t="s">
        <v>3943</v>
      </c>
      <c r="AR665" t="s">
        <v>2486</v>
      </c>
      <c r="AS665" t="s">
        <v>2591</v>
      </c>
      <c r="AT665" t="s">
        <v>3948</v>
      </c>
      <c r="AW665" t="s">
        <v>3952</v>
      </c>
      <c r="AX665" t="s">
        <v>3952</v>
      </c>
      <c r="AY665" t="s">
        <v>3958</v>
      </c>
      <c r="AZ665" t="s">
        <v>4215</v>
      </c>
      <c r="BB665">
        <v>4155</v>
      </c>
      <c r="BC665" t="s">
        <v>3943</v>
      </c>
      <c r="BD665">
        <v>1261</v>
      </c>
      <c r="BE665">
        <v>2</v>
      </c>
      <c r="BF665" t="s">
        <v>4620</v>
      </c>
    </row>
    <row r="666" spans="1:58">
      <c r="A666">
        <v>135702</v>
      </c>
      <c r="B666" t="s">
        <v>4076</v>
      </c>
      <c r="C666" t="s">
        <v>4244</v>
      </c>
      <c r="D666" t="s">
        <v>707</v>
      </c>
      <c r="E666">
        <v>1</v>
      </c>
      <c r="F666" t="s">
        <v>4235</v>
      </c>
      <c r="G666">
        <v>26260000</v>
      </c>
      <c r="I666">
        <f t="shared" si="10"/>
        <v>26260000</v>
      </c>
      <c r="K666" t="s">
        <v>3396</v>
      </c>
      <c r="L666">
        <v>0</v>
      </c>
      <c r="M666">
        <v>46216</v>
      </c>
      <c r="N666" t="s">
        <v>3405</v>
      </c>
      <c r="O666">
        <v>138885</v>
      </c>
      <c r="R666">
        <v>26260000</v>
      </c>
      <c r="S666" t="s">
        <v>1786</v>
      </c>
      <c r="T666">
        <v>20</v>
      </c>
      <c r="U666">
        <v>1</v>
      </c>
      <c r="W666" t="s">
        <v>2405</v>
      </c>
      <c r="X666" t="s">
        <v>2462</v>
      </c>
      <c r="Y666" t="s">
        <v>2465</v>
      </c>
      <c r="Z666" t="s">
        <v>2541</v>
      </c>
      <c r="AA666" t="s">
        <v>2598</v>
      </c>
      <c r="AB666" t="s">
        <v>2607</v>
      </c>
      <c r="AD666">
        <v>1</v>
      </c>
      <c r="AE666" t="s">
        <v>2800</v>
      </c>
      <c r="AF666" t="s">
        <v>3107</v>
      </c>
      <c r="AH666" t="s">
        <v>3109</v>
      </c>
      <c r="AI666" t="s">
        <v>2800</v>
      </c>
      <c r="AJ666" t="s">
        <v>1786</v>
      </c>
      <c r="AK666" t="s">
        <v>3400</v>
      </c>
      <c r="AL666">
        <v>46216</v>
      </c>
      <c r="AM666" t="s">
        <v>3416</v>
      </c>
      <c r="AN666" t="s">
        <v>3628</v>
      </c>
      <c r="AO666" t="s">
        <v>3933</v>
      </c>
      <c r="AP666" t="s">
        <v>3933</v>
      </c>
      <c r="AQ666" t="s">
        <v>3937</v>
      </c>
      <c r="AR666" t="s">
        <v>2541</v>
      </c>
      <c r="AS666" t="s">
        <v>2598</v>
      </c>
      <c r="AT666" t="s">
        <v>3948</v>
      </c>
      <c r="AW666" t="s">
        <v>3952</v>
      </c>
      <c r="AX666" t="s">
        <v>3952</v>
      </c>
      <c r="AY666" t="s">
        <v>3959</v>
      </c>
      <c r="AZ666" t="s">
        <v>4230</v>
      </c>
      <c r="BB666">
        <v>14862</v>
      </c>
      <c r="BC666" t="s">
        <v>3937</v>
      </c>
      <c r="BD666">
        <v>2025</v>
      </c>
      <c r="BE666">
        <v>1</v>
      </c>
      <c r="BF666" t="s">
        <v>3412</v>
      </c>
    </row>
    <row r="667" spans="1:58">
      <c r="A667">
        <v>135703</v>
      </c>
      <c r="B667" t="s">
        <v>4077</v>
      </c>
      <c r="C667" t="s">
        <v>4323</v>
      </c>
      <c r="D667" t="s">
        <v>708</v>
      </c>
      <c r="E667">
        <v>7</v>
      </c>
      <c r="F667" t="s">
        <v>4237</v>
      </c>
      <c r="G667">
        <v>31666.67</v>
      </c>
      <c r="I667">
        <f t="shared" si="10"/>
        <v>221666.69</v>
      </c>
      <c r="K667" t="s">
        <v>3396</v>
      </c>
      <c r="L667">
        <v>0</v>
      </c>
      <c r="M667">
        <v>46216</v>
      </c>
      <c r="N667" t="s">
        <v>3405</v>
      </c>
      <c r="O667">
        <v>138897</v>
      </c>
      <c r="R667">
        <v>221666.69</v>
      </c>
      <c r="S667" t="s">
        <v>1787</v>
      </c>
      <c r="T667">
        <v>20</v>
      </c>
      <c r="U667">
        <v>1</v>
      </c>
      <c r="W667" t="s">
        <v>2430</v>
      </c>
      <c r="X667" t="s">
        <v>2462</v>
      </c>
      <c r="Y667" t="s">
        <v>2465</v>
      </c>
      <c r="Z667" t="s">
        <v>2542</v>
      </c>
      <c r="AA667" t="s">
        <v>2593</v>
      </c>
      <c r="AB667" t="s">
        <v>2607</v>
      </c>
      <c r="AD667">
        <v>7</v>
      </c>
      <c r="AE667" t="s">
        <v>2801</v>
      </c>
      <c r="AF667" t="s">
        <v>3107</v>
      </c>
      <c r="AH667" t="s">
        <v>3109</v>
      </c>
      <c r="AI667" t="s">
        <v>3184</v>
      </c>
      <c r="AJ667" t="s">
        <v>3331</v>
      </c>
      <c r="AK667" t="s">
        <v>3400</v>
      </c>
      <c r="AL667">
        <v>46216</v>
      </c>
      <c r="AM667" t="s">
        <v>3416</v>
      </c>
      <c r="AN667" t="s">
        <v>3629</v>
      </c>
      <c r="AO667" t="s">
        <v>3933</v>
      </c>
      <c r="AP667" t="s">
        <v>3933</v>
      </c>
      <c r="AQ667" t="s">
        <v>3937</v>
      </c>
      <c r="AR667" t="s">
        <v>2542</v>
      </c>
      <c r="AS667" t="s">
        <v>2593</v>
      </c>
      <c r="AT667" t="s">
        <v>3948</v>
      </c>
      <c r="AW667" t="s">
        <v>3952</v>
      </c>
      <c r="AX667" t="s">
        <v>3952</v>
      </c>
      <c r="AY667" t="s">
        <v>3959</v>
      </c>
      <c r="AZ667" t="s">
        <v>4221</v>
      </c>
      <c r="BB667">
        <v>11650</v>
      </c>
      <c r="BC667" t="s">
        <v>3937</v>
      </c>
      <c r="BD667">
        <v>81</v>
      </c>
      <c r="BE667">
        <v>1</v>
      </c>
      <c r="BF667" t="s">
        <v>3415</v>
      </c>
    </row>
    <row r="668" spans="1:58">
      <c r="A668">
        <v>135703</v>
      </c>
      <c r="B668" t="s">
        <v>4077</v>
      </c>
      <c r="C668" t="s">
        <v>4324</v>
      </c>
      <c r="D668" t="s">
        <v>709</v>
      </c>
      <c r="E668">
        <v>1</v>
      </c>
      <c r="F668" t="s">
        <v>4235</v>
      </c>
      <c r="G668">
        <v>73333.33</v>
      </c>
      <c r="I668">
        <f t="shared" si="10"/>
        <v>73333.33</v>
      </c>
      <c r="K668" t="s">
        <v>3396</v>
      </c>
      <c r="L668">
        <v>0</v>
      </c>
      <c r="M668">
        <v>46216</v>
      </c>
      <c r="N668" t="s">
        <v>3405</v>
      </c>
      <c r="O668">
        <v>138897</v>
      </c>
      <c r="R668">
        <v>73333.33</v>
      </c>
      <c r="S668" t="s">
        <v>1788</v>
      </c>
      <c r="T668">
        <v>20</v>
      </c>
      <c r="U668">
        <v>2</v>
      </c>
      <c r="W668" t="s">
        <v>2436</v>
      </c>
      <c r="X668" t="s">
        <v>2462</v>
      </c>
      <c r="Y668" t="s">
        <v>2465</v>
      </c>
      <c r="Z668" t="s">
        <v>2542</v>
      </c>
      <c r="AA668" t="s">
        <v>2593</v>
      </c>
      <c r="AB668" t="s">
        <v>2607</v>
      </c>
      <c r="AD668">
        <v>1</v>
      </c>
      <c r="AE668" t="s">
        <v>2802</v>
      </c>
      <c r="AF668" t="s">
        <v>3107</v>
      </c>
      <c r="AH668" t="s">
        <v>3109</v>
      </c>
      <c r="AI668" t="s">
        <v>3184</v>
      </c>
      <c r="AJ668" t="s">
        <v>3331</v>
      </c>
      <c r="AK668" t="s">
        <v>3400</v>
      </c>
      <c r="AL668">
        <v>46216</v>
      </c>
      <c r="AM668" t="s">
        <v>3416</v>
      </c>
      <c r="AN668" t="s">
        <v>3629</v>
      </c>
      <c r="AO668" t="s">
        <v>3933</v>
      </c>
      <c r="AP668" t="s">
        <v>3933</v>
      </c>
      <c r="AQ668" t="s">
        <v>3937</v>
      </c>
      <c r="AR668" t="s">
        <v>2542</v>
      </c>
      <c r="AS668" t="s">
        <v>2593</v>
      </c>
      <c r="AT668" t="s">
        <v>3948</v>
      </c>
      <c r="AW668" t="s">
        <v>3952</v>
      </c>
      <c r="AX668" t="s">
        <v>3952</v>
      </c>
      <c r="AY668" t="s">
        <v>3959</v>
      </c>
      <c r="AZ668" t="s">
        <v>4221</v>
      </c>
      <c r="BB668">
        <v>4006</v>
      </c>
      <c r="BC668" t="s">
        <v>3937</v>
      </c>
      <c r="BD668">
        <v>81</v>
      </c>
      <c r="BE668">
        <v>2</v>
      </c>
      <c r="BF668" t="s">
        <v>3415</v>
      </c>
    </row>
    <row r="669" spans="1:58">
      <c r="A669">
        <v>135703</v>
      </c>
      <c r="B669" t="s">
        <v>4077</v>
      </c>
      <c r="C669" t="s">
        <v>4325</v>
      </c>
      <c r="D669" t="s">
        <v>710</v>
      </c>
      <c r="E669">
        <v>1</v>
      </c>
      <c r="F669" t="s">
        <v>4237</v>
      </c>
      <c r="G669">
        <v>574166.67000000004</v>
      </c>
      <c r="I669">
        <f t="shared" si="10"/>
        <v>574166.67000000004</v>
      </c>
      <c r="K669" t="s">
        <v>3396</v>
      </c>
      <c r="L669">
        <v>0</v>
      </c>
      <c r="M669">
        <v>46216</v>
      </c>
      <c r="N669" t="s">
        <v>3405</v>
      </c>
      <c r="O669">
        <v>138897</v>
      </c>
      <c r="R669">
        <v>574166.67000000004</v>
      </c>
      <c r="S669" t="s">
        <v>1789</v>
      </c>
      <c r="T669">
        <v>20</v>
      </c>
      <c r="U669">
        <v>3</v>
      </c>
      <c r="W669" t="s">
        <v>2437</v>
      </c>
      <c r="X669" t="s">
        <v>2462</v>
      </c>
      <c r="Y669" t="s">
        <v>2465</v>
      </c>
      <c r="Z669" t="s">
        <v>2542</v>
      </c>
      <c r="AA669" t="s">
        <v>2593</v>
      </c>
      <c r="AB669" t="s">
        <v>2607</v>
      </c>
      <c r="AD669">
        <v>1</v>
      </c>
      <c r="AE669" t="s">
        <v>2803</v>
      </c>
      <c r="AF669" t="s">
        <v>3107</v>
      </c>
      <c r="AH669" t="s">
        <v>3109</v>
      </c>
      <c r="AI669" t="s">
        <v>3184</v>
      </c>
      <c r="AJ669" t="s">
        <v>3331</v>
      </c>
      <c r="AK669" t="s">
        <v>3400</v>
      </c>
      <c r="AL669">
        <v>46216</v>
      </c>
      <c r="AM669" t="s">
        <v>3416</v>
      </c>
      <c r="AN669" t="s">
        <v>3629</v>
      </c>
      <c r="AO669" t="s">
        <v>3933</v>
      </c>
      <c r="AP669" t="s">
        <v>3933</v>
      </c>
      <c r="AQ669" t="s">
        <v>3937</v>
      </c>
      <c r="AR669" t="s">
        <v>2542</v>
      </c>
      <c r="AS669" t="s">
        <v>2593</v>
      </c>
      <c r="AT669" t="s">
        <v>3948</v>
      </c>
      <c r="AW669" t="s">
        <v>3952</v>
      </c>
      <c r="AX669" t="s">
        <v>3952</v>
      </c>
      <c r="AY669" t="s">
        <v>3959</v>
      </c>
      <c r="AZ669" t="s">
        <v>4221</v>
      </c>
      <c r="BB669">
        <v>20984</v>
      </c>
      <c r="BC669" t="s">
        <v>3937</v>
      </c>
      <c r="BD669">
        <v>81</v>
      </c>
      <c r="BE669">
        <v>3</v>
      </c>
      <c r="BF669" t="s">
        <v>3415</v>
      </c>
    </row>
    <row r="670" spans="1:58">
      <c r="A670">
        <v>135704</v>
      </c>
      <c r="B670" t="s">
        <v>4078</v>
      </c>
      <c r="C670" t="s">
        <v>4301</v>
      </c>
      <c r="D670" t="s">
        <v>711</v>
      </c>
      <c r="E670">
        <v>2500</v>
      </c>
      <c r="F670" t="s">
        <v>4235</v>
      </c>
      <c r="G670">
        <v>2</v>
      </c>
      <c r="I670">
        <f t="shared" si="10"/>
        <v>5000</v>
      </c>
      <c r="K670" t="s">
        <v>3398</v>
      </c>
      <c r="L670">
        <v>0</v>
      </c>
      <c r="M670">
        <v>46216</v>
      </c>
      <c r="N670" t="s">
        <v>3405</v>
      </c>
      <c r="O670">
        <v>138901</v>
      </c>
      <c r="R670">
        <v>5000</v>
      </c>
      <c r="S670" t="s">
        <v>1790</v>
      </c>
      <c r="T670">
        <v>0</v>
      </c>
      <c r="U670">
        <v>1</v>
      </c>
      <c r="W670" t="s">
        <v>2431</v>
      </c>
      <c r="X670" t="s">
        <v>2462</v>
      </c>
      <c r="Y670" t="s">
        <v>2465</v>
      </c>
      <c r="Z670" t="s">
        <v>2543</v>
      </c>
      <c r="AA670" t="s">
        <v>2605</v>
      </c>
      <c r="AB670" t="s">
        <v>2607</v>
      </c>
      <c r="AD670">
        <v>2500</v>
      </c>
      <c r="AE670" t="s">
        <v>1790</v>
      </c>
      <c r="AF670" t="s">
        <v>3107</v>
      </c>
      <c r="AH670" t="s">
        <v>3109</v>
      </c>
      <c r="AI670" t="s">
        <v>1790</v>
      </c>
      <c r="AJ670" t="s">
        <v>1790</v>
      </c>
      <c r="AK670" t="s">
        <v>3400</v>
      </c>
      <c r="AL670">
        <v>46216</v>
      </c>
      <c r="AM670" t="s">
        <v>3416</v>
      </c>
      <c r="AN670" t="s">
        <v>3630</v>
      </c>
      <c r="AO670" t="s">
        <v>3933</v>
      </c>
      <c r="AP670" t="s">
        <v>3933</v>
      </c>
      <c r="AQ670" t="s">
        <v>3937</v>
      </c>
      <c r="AR670" t="s">
        <v>2543</v>
      </c>
      <c r="AS670" t="s">
        <v>2605</v>
      </c>
      <c r="AT670" t="s">
        <v>3950</v>
      </c>
      <c r="AW670" t="s">
        <v>3952</v>
      </c>
      <c r="AX670" t="s">
        <v>3952</v>
      </c>
      <c r="AY670" t="s">
        <v>3959</v>
      </c>
      <c r="AZ670" t="s">
        <v>4221</v>
      </c>
      <c r="BB670">
        <v>7130</v>
      </c>
      <c r="BC670" t="s">
        <v>3937</v>
      </c>
      <c r="BD670">
        <v>3621</v>
      </c>
      <c r="BE670">
        <v>1</v>
      </c>
      <c r="BF670" t="s">
        <v>3420</v>
      </c>
    </row>
    <row r="671" spans="1:58">
      <c r="A671">
        <v>135705</v>
      </c>
      <c r="B671" t="s">
        <v>4079</v>
      </c>
      <c r="C671" t="s">
        <v>4326</v>
      </c>
      <c r="D671" t="s">
        <v>712</v>
      </c>
      <c r="E671">
        <v>5</v>
      </c>
      <c r="F671" t="s">
        <v>4235</v>
      </c>
      <c r="G671">
        <v>61000</v>
      </c>
      <c r="I671">
        <f t="shared" si="10"/>
        <v>305000</v>
      </c>
      <c r="K671" t="s">
        <v>3396</v>
      </c>
      <c r="L671">
        <v>0</v>
      </c>
      <c r="M671">
        <v>46216</v>
      </c>
      <c r="N671" t="s">
        <v>3405</v>
      </c>
      <c r="O671">
        <v>138080</v>
      </c>
      <c r="R671">
        <v>305000</v>
      </c>
      <c r="S671" t="s">
        <v>1791</v>
      </c>
      <c r="T671">
        <v>20</v>
      </c>
      <c r="U671">
        <v>1</v>
      </c>
      <c r="W671" t="s">
        <v>2411</v>
      </c>
      <c r="X671" t="s">
        <v>2462</v>
      </c>
      <c r="Y671" t="s">
        <v>2465</v>
      </c>
      <c r="Z671" t="s">
        <v>2544</v>
      </c>
      <c r="AA671" t="s">
        <v>2598</v>
      </c>
      <c r="AB671" t="s">
        <v>2607</v>
      </c>
      <c r="AD671">
        <v>5</v>
      </c>
      <c r="AE671" t="s">
        <v>2804</v>
      </c>
      <c r="AF671" t="s">
        <v>3107</v>
      </c>
      <c r="AH671" t="s">
        <v>3109</v>
      </c>
      <c r="AI671" t="s">
        <v>3185</v>
      </c>
      <c r="AJ671" t="s">
        <v>3332</v>
      </c>
      <c r="AK671" t="s">
        <v>3400</v>
      </c>
      <c r="AL671">
        <v>46216</v>
      </c>
      <c r="AM671" t="s">
        <v>3416</v>
      </c>
      <c r="AN671" t="s">
        <v>3631</v>
      </c>
      <c r="AO671" t="s">
        <v>3933</v>
      </c>
      <c r="AP671" t="s">
        <v>3934</v>
      </c>
      <c r="AQ671" t="s">
        <v>3937</v>
      </c>
      <c r="AR671" t="s">
        <v>2544</v>
      </c>
      <c r="AS671" t="s">
        <v>2598</v>
      </c>
      <c r="AT671" t="s">
        <v>3948</v>
      </c>
      <c r="AW671" t="s">
        <v>3952</v>
      </c>
      <c r="AX671" t="s">
        <v>3952</v>
      </c>
      <c r="AY671" t="s">
        <v>3959</v>
      </c>
      <c r="AZ671" t="s">
        <v>4229</v>
      </c>
      <c r="BB671">
        <v>16396</v>
      </c>
      <c r="BC671" t="s">
        <v>3937</v>
      </c>
      <c r="BD671">
        <v>681</v>
      </c>
      <c r="BE671">
        <v>1</v>
      </c>
      <c r="BF671" t="s">
        <v>3413</v>
      </c>
    </row>
    <row r="672" spans="1:58">
      <c r="A672">
        <v>135705</v>
      </c>
      <c r="B672" t="s">
        <v>4079</v>
      </c>
      <c r="C672" t="s">
        <v>4327</v>
      </c>
      <c r="D672" t="s">
        <v>713</v>
      </c>
      <c r="E672">
        <v>5</v>
      </c>
      <c r="F672" t="s">
        <v>4237</v>
      </c>
      <c r="G672">
        <v>153000</v>
      </c>
      <c r="I672">
        <f t="shared" si="10"/>
        <v>765000</v>
      </c>
      <c r="K672" t="s">
        <v>3396</v>
      </c>
      <c r="L672">
        <v>0</v>
      </c>
      <c r="M672">
        <v>46216</v>
      </c>
      <c r="N672" t="s">
        <v>3405</v>
      </c>
      <c r="O672">
        <v>138080</v>
      </c>
      <c r="R672">
        <v>765000</v>
      </c>
      <c r="S672" t="s">
        <v>1792</v>
      </c>
      <c r="T672">
        <v>20</v>
      </c>
      <c r="U672">
        <v>2</v>
      </c>
      <c r="W672" t="s">
        <v>2419</v>
      </c>
      <c r="X672" t="s">
        <v>2462</v>
      </c>
      <c r="Y672" t="s">
        <v>2465</v>
      </c>
      <c r="Z672" t="s">
        <v>2544</v>
      </c>
      <c r="AA672" t="s">
        <v>2598</v>
      </c>
      <c r="AB672" t="s">
        <v>2607</v>
      </c>
      <c r="AD672">
        <v>5</v>
      </c>
      <c r="AE672" t="s">
        <v>2805</v>
      </c>
      <c r="AF672" t="s">
        <v>3107</v>
      </c>
      <c r="AH672" t="s">
        <v>3109</v>
      </c>
      <c r="AI672" t="s">
        <v>3185</v>
      </c>
      <c r="AJ672" t="s">
        <v>3332</v>
      </c>
      <c r="AK672" t="s">
        <v>3400</v>
      </c>
      <c r="AL672">
        <v>46216</v>
      </c>
      <c r="AM672" t="s">
        <v>3416</v>
      </c>
      <c r="AN672" t="s">
        <v>3631</v>
      </c>
      <c r="AO672" t="s">
        <v>3933</v>
      </c>
      <c r="AP672" t="s">
        <v>3934</v>
      </c>
      <c r="AQ672" t="s">
        <v>3937</v>
      </c>
      <c r="AR672" t="s">
        <v>2544</v>
      </c>
      <c r="AS672" t="s">
        <v>2598</v>
      </c>
      <c r="AT672" t="s">
        <v>3948</v>
      </c>
      <c r="AW672" t="s">
        <v>3952</v>
      </c>
      <c r="AX672" t="s">
        <v>3952</v>
      </c>
      <c r="AY672" t="s">
        <v>3959</v>
      </c>
      <c r="AZ672" t="s">
        <v>4229</v>
      </c>
      <c r="BB672">
        <v>9814</v>
      </c>
      <c r="BC672" t="s">
        <v>3937</v>
      </c>
      <c r="BD672">
        <v>681</v>
      </c>
      <c r="BE672">
        <v>2</v>
      </c>
      <c r="BF672" t="s">
        <v>3413</v>
      </c>
    </row>
    <row r="673" spans="1:58">
      <c r="A673">
        <v>135706</v>
      </c>
      <c r="B673" t="s">
        <v>3984</v>
      </c>
      <c r="C673" t="s">
        <v>4280</v>
      </c>
      <c r="D673" t="s">
        <v>714</v>
      </c>
      <c r="E673">
        <v>1</v>
      </c>
      <c r="F673" t="s">
        <v>4235</v>
      </c>
      <c r="G673">
        <v>4400000</v>
      </c>
      <c r="I673">
        <f t="shared" si="10"/>
        <v>4400000</v>
      </c>
      <c r="K673" t="s">
        <v>3396</v>
      </c>
      <c r="L673">
        <v>0</v>
      </c>
      <c r="M673">
        <v>46216</v>
      </c>
      <c r="N673" t="s">
        <v>3405</v>
      </c>
      <c r="O673">
        <v>138902</v>
      </c>
      <c r="R673">
        <v>4400000</v>
      </c>
      <c r="S673" t="s">
        <v>1793</v>
      </c>
      <c r="T673">
        <v>0</v>
      </c>
      <c r="U673">
        <v>1</v>
      </c>
      <c r="W673" t="s">
        <v>2405</v>
      </c>
      <c r="X673" t="s">
        <v>2462</v>
      </c>
      <c r="Y673" t="s">
        <v>2465</v>
      </c>
      <c r="Z673" t="s">
        <v>2488</v>
      </c>
      <c r="AA673" t="s">
        <v>2593</v>
      </c>
      <c r="AB673" t="s">
        <v>2607</v>
      </c>
      <c r="AD673">
        <v>1</v>
      </c>
      <c r="AE673" t="s">
        <v>1793</v>
      </c>
      <c r="AF673" t="s">
        <v>3107</v>
      </c>
      <c r="AH673" t="s">
        <v>3109</v>
      </c>
      <c r="AI673" t="s">
        <v>1793</v>
      </c>
      <c r="AJ673" t="s">
        <v>1793</v>
      </c>
      <c r="AK673" t="s">
        <v>3400</v>
      </c>
      <c r="AL673">
        <v>46216</v>
      </c>
      <c r="AM673" t="s">
        <v>3416</v>
      </c>
      <c r="AN673" t="s">
        <v>3632</v>
      </c>
      <c r="AO673" t="s">
        <v>3933</v>
      </c>
      <c r="AP673" t="s">
        <v>3933</v>
      </c>
      <c r="AQ673" t="s">
        <v>3937</v>
      </c>
      <c r="AR673" t="s">
        <v>2488</v>
      </c>
      <c r="AS673" t="s">
        <v>2593</v>
      </c>
      <c r="AT673" t="s">
        <v>3948</v>
      </c>
      <c r="AW673" t="s">
        <v>3952</v>
      </c>
      <c r="AX673" t="s">
        <v>3952</v>
      </c>
      <c r="AY673" t="s">
        <v>3959</v>
      </c>
      <c r="AZ673" t="s">
        <v>4220</v>
      </c>
      <c r="BB673">
        <v>22417</v>
      </c>
      <c r="BC673" t="s">
        <v>3937</v>
      </c>
      <c r="BD673">
        <v>5337</v>
      </c>
      <c r="BE673">
        <v>1</v>
      </c>
      <c r="BF673" t="s">
        <v>3416</v>
      </c>
    </row>
    <row r="674" spans="1:58">
      <c r="A674">
        <v>135707</v>
      </c>
      <c r="B674" t="s">
        <v>4080</v>
      </c>
      <c r="C674" t="s">
        <v>4260</v>
      </c>
      <c r="D674" t="s">
        <v>715</v>
      </c>
      <c r="E674">
        <v>1</v>
      </c>
      <c r="F674" t="s">
        <v>4235</v>
      </c>
      <c r="G674">
        <v>4815000</v>
      </c>
      <c r="I674">
        <f t="shared" si="10"/>
        <v>4815000</v>
      </c>
      <c r="K674" t="s">
        <v>3396</v>
      </c>
      <c r="L674">
        <v>0</v>
      </c>
      <c r="M674">
        <v>46216</v>
      </c>
      <c r="N674" t="s">
        <v>3405</v>
      </c>
      <c r="O674">
        <v>138905</v>
      </c>
      <c r="R674">
        <v>4815000</v>
      </c>
      <c r="S674" t="s">
        <v>1794</v>
      </c>
      <c r="T674">
        <v>0</v>
      </c>
      <c r="U674">
        <v>1</v>
      </c>
      <c r="W674" t="s">
        <v>2405</v>
      </c>
      <c r="X674" t="s">
        <v>2462</v>
      </c>
      <c r="Y674" t="s">
        <v>2465</v>
      </c>
      <c r="Z674" t="s">
        <v>2488</v>
      </c>
      <c r="AA674" t="s">
        <v>2593</v>
      </c>
      <c r="AB674" t="s">
        <v>2607</v>
      </c>
      <c r="AD674">
        <v>1</v>
      </c>
      <c r="AE674" t="s">
        <v>1794</v>
      </c>
      <c r="AF674" t="s">
        <v>3107</v>
      </c>
      <c r="AH674" t="s">
        <v>3109</v>
      </c>
      <c r="AI674" t="s">
        <v>1794</v>
      </c>
      <c r="AJ674" t="s">
        <v>1794</v>
      </c>
      <c r="AK674" t="s">
        <v>3400</v>
      </c>
      <c r="AL674">
        <v>46216</v>
      </c>
      <c r="AM674" t="s">
        <v>3416</v>
      </c>
      <c r="AN674" t="s">
        <v>3633</v>
      </c>
      <c r="AO674" t="s">
        <v>3933</v>
      </c>
      <c r="AP674" t="s">
        <v>3933</v>
      </c>
      <c r="AQ674" t="s">
        <v>3937</v>
      </c>
      <c r="AR674" t="s">
        <v>2488</v>
      </c>
      <c r="AS674" t="s">
        <v>2593</v>
      </c>
      <c r="AT674" t="s">
        <v>3948</v>
      </c>
      <c r="AW674" t="s">
        <v>3952</v>
      </c>
      <c r="AX674" t="s">
        <v>3952</v>
      </c>
      <c r="AY674" t="s">
        <v>3959</v>
      </c>
      <c r="AZ674" t="s">
        <v>4220</v>
      </c>
      <c r="BB674">
        <v>22418</v>
      </c>
      <c r="BC674" t="s">
        <v>3937</v>
      </c>
      <c r="BD674">
        <v>3463</v>
      </c>
      <c r="BE674">
        <v>1</v>
      </c>
      <c r="BF674" t="s">
        <v>3415</v>
      </c>
    </row>
    <row r="675" spans="1:58">
      <c r="A675">
        <v>135708</v>
      </c>
      <c r="B675" t="s">
        <v>4081</v>
      </c>
      <c r="C675" t="s">
        <v>4253</v>
      </c>
      <c r="D675" t="s">
        <v>716</v>
      </c>
      <c r="E675">
        <v>1</v>
      </c>
      <c r="F675" t="s">
        <v>4237</v>
      </c>
      <c r="G675">
        <v>2880000</v>
      </c>
      <c r="I675">
        <f t="shared" si="10"/>
        <v>2880000</v>
      </c>
      <c r="K675" t="s">
        <v>3396</v>
      </c>
      <c r="L675">
        <v>0</v>
      </c>
      <c r="M675">
        <v>46216</v>
      </c>
      <c r="N675" t="s">
        <v>3405</v>
      </c>
      <c r="O675">
        <v>138953</v>
      </c>
      <c r="R675">
        <v>2880000</v>
      </c>
      <c r="S675" t="s">
        <v>1795</v>
      </c>
      <c r="T675">
        <v>0</v>
      </c>
      <c r="U675">
        <v>1</v>
      </c>
      <c r="W675" t="s">
        <v>2408</v>
      </c>
      <c r="X675" t="s">
        <v>2462</v>
      </c>
      <c r="Y675" t="s">
        <v>2468</v>
      </c>
      <c r="Z675" t="s">
        <v>2545</v>
      </c>
      <c r="AA675" t="s">
        <v>2585</v>
      </c>
      <c r="AB675" t="s">
        <v>2607</v>
      </c>
      <c r="AD675">
        <v>1</v>
      </c>
      <c r="AE675" t="s">
        <v>1795</v>
      </c>
      <c r="AF675" t="s">
        <v>3107</v>
      </c>
      <c r="AH675" t="s">
        <v>3110</v>
      </c>
      <c r="AI675" t="s">
        <v>1795</v>
      </c>
      <c r="AJ675" t="s">
        <v>1795</v>
      </c>
      <c r="AK675" t="s">
        <v>3400</v>
      </c>
      <c r="AL675">
        <v>46216</v>
      </c>
      <c r="AM675" t="s">
        <v>3416</v>
      </c>
      <c r="AO675" t="s">
        <v>3933</v>
      </c>
      <c r="AP675" t="s">
        <v>3933</v>
      </c>
      <c r="AQ675" t="s">
        <v>3941</v>
      </c>
      <c r="AR675" t="s">
        <v>2545</v>
      </c>
      <c r="AS675" t="s">
        <v>2585</v>
      </c>
      <c r="AT675" t="s">
        <v>3948</v>
      </c>
      <c r="AW675" t="s">
        <v>3952</v>
      </c>
      <c r="AX675" t="s">
        <v>3952</v>
      </c>
      <c r="AY675" t="s">
        <v>3960</v>
      </c>
      <c r="AZ675" t="s">
        <v>4217</v>
      </c>
      <c r="BB675">
        <v>10626</v>
      </c>
      <c r="BC675" t="s">
        <v>3941</v>
      </c>
      <c r="BD675">
        <v>7181</v>
      </c>
      <c r="BE675">
        <v>1</v>
      </c>
      <c r="BF675" t="s">
        <v>3406</v>
      </c>
    </row>
    <row r="676" spans="1:58">
      <c r="A676">
        <v>135709</v>
      </c>
      <c r="B676" t="s">
        <v>4080</v>
      </c>
      <c r="C676" t="s">
        <v>4260</v>
      </c>
      <c r="D676" t="s">
        <v>717</v>
      </c>
      <c r="E676">
        <v>1</v>
      </c>
      <c r="F676" t="s">
        <v>4235</v>
      </c>
      <c r="G676">
        <v>4815000</v>
      </c>
      <c r="I676">
        <f t="shared" si="10"/>
        <v>4815000</v>
      </c>
      <c r="K676" t="s">
        <v>3396</v>
      </c>
      <c r="L676">
        <v>0</v>
      </c>
      <c r="M676">
        <v>46216</v>
      </c>
      <c r="N676" t="s">
        <v>3405</v>
      </c>
      <c r="O676">
        <v>138906</v>
      </c>
      <c r="R676">
        <v>4815000</v>
      </c>
      <c r="S676" t="s">
        <v>1794</v>
      </c>
      <c r="T676">
        <v>0</v>
      </c>
      <c r="U676">
        <v>1</v>
      </c>
      <c r="W676" t="s">
        <v>2405</v>
      </c>
      <c r="X676" t="s">
        <v>2462</v>
      </c>
      <c r="Y676" t="s">
        <v>2465</v>
      </c>
      <c r="Z676" t="s">
        <v>2488</v>
      </c>
      <c r="AA676" t="s">
        <v>2593</v>
      </c>
      <c r="AB676" t="s">
        <v>2607</v>
      </c>
      <c r="AD676">
        <v>1</v>
      </c>
      <c r="AE676" t="s">
        <v>1794</v>
      </c>
      <c r="AF676" t="s">
        <v>3107</v>
      </c>
      <c r="AH676" t="s">
        <v>3109</v>
      </c>
      <c r="AI676" t="s">
        <v>1794</v>
      </c>
      <c r="AJ676" t="s">
        <v>1794</v>
      </c>
      <c r="AK676" t="s">
        <v>3400</v>
      </c>
      <c r="AL676">
        <v>46216</v>
      </c>
      <c r="AM676" t="s">
        <v>3416</v>
      </c>
      <c r="AN676" t="s">
        <v>3634</v>
      </c>
      <c r="AO676" t="s">
        <v>3933</v>
      </c>
      <c r="AP676" t="s">
        <v>3933</v>
      </c>
      <c r="AQ676" t="s">
        <v>3937</v>
      </c>
      <c r="AR676" t="s">
        <v>2488</v>
      </c>
      <c r="AS676" t="s">
        <v>2593</v>
      </c>
      <c r="AT676" t="s">
        <v>3948</v>
      </c>
      <c r="AW676" t="s">
        <v>3952</v>
      </c>
      <c r="AX676" t="s">
        <v>3952</v>
      </c>
      <c r="AY676" t="s">
        <v>3959</v>
      </c>
      <c r="AZ676" t="s">
        <v>4220</v>
      </c>
      <c r="BB676">
        <v>22418</v>
      </c>
      <c r="BC676" t="s">
        <v>3937</v>
      </c>
      <c r="BD676">
        <v>3463</v>
      </c>
      <c r="BE676">
        <v>1</v>
      </c>
      <c r="BF676" t="s">
        <v>3415</v>
      </c>
    </row>
    <row r="677" spans="1:58">
      <c r="A677">
        <v>135710</v>
      </c>
      <c r="B677" t="s">
        <v>4080</v>
      </c>
      <c r="C677" t="s">
        <v>4260</v>
      </c>
      <c r="D677" t="s">
        <v>718</v>
      </c>
      <c r="E677">
        <v>1</v>
      </c>
      <c r="F677" t="s">
        <v>4235</v>
      </c>
      <c r="G677">
        <v>4815000</v>
      </c>
      <c r="I677">
        <f t="shared" si="10"/>
        <v>4815000</v>
      </c>
      <c r="K677" t="s">
        <v>3396</v>
      </c>
      <c r="L677">
        <v>0</v>
      </c>
      <c r="M677">
        <v>46216</v>
      </c>
      <c r="N677" t="s">
        <v>3405</v>
      </c>
      <c r="O677">
        <v>138904</v>
      </c>
      <c r="R677">
        <v>4815000</v>
      </c>
      <c r="S677" t="s">
        <v>1794</v>
      </c>
      <c r="T677">
        <v>0</v>
      </c>
      <c r="U677">
        <v>1</v>
      </c>
      <c r="W677" t="s">
        <v>2405</v>
      </c>
      <c r="X677" t="s">
        <v>2462</v>
      </c>
      <c r="Y677" t="s">
        <v>2465</v>
      </c>
      <c r="Z677" t="s">
        <v>2488</v>
      </c>
      <c r="AA677" t="s">
        <v>2593</v>
      </c>
      <c r="AB677" t="s">
        <v>2607</v>
      </c>
      <c r="AD677">
        <v>1</v>
      </c>
      <c r="AE677" t="s">
        <v>1794</v>
      </c>
      <c r="AF677" t="s">
        <v>3107</v>
      </c>
      <c r="AH677" t="s">
        <v>3109</v>
      </c>
      <c r="AI677" t="s">
        <v>1794</v>
      </c>
      <c r="AJ677" t="s">
        <v>1794</v>
      </c>
      <c r="AK677" t="s">
        <v>3400</v>
      </c>
      <c r="AL677">
        <v>46216</v>
      </c>
      <c r="AM677" t="s">
        <v>3416</v>
      </c>
      <c r="AN677" t="s">
        <v>3635</v>
      </c>
      <c r="AO677" t="s">
        <v>3933</v>
      </c>
      <c r="AP677" t="s">
        <v>3933</v>
      </c>
      <c r="AQ677" t="s">
        <v>3937</v>
      </c>
      <c r="AR677" t="s">
        <v>2488</v>
      </c>
      <c r="AS677" t="s">
        <v>2593</v>
      </c>
      <c r="AT677" t="s">
        <v>3948</v>
      </c>
      <c r="AW677" t="s">
        <v>3952</v>
      </c>
      <c r="AX677" t="s">
        <v>3952</v>
      </c>
      <c r="AY677" t="s">
        <v>3959</v>
      </c>
      <c r="AZ677" t="s">
        <v>4220</v>
      </c>
      <c r="BB677">
        <v>22418</v>
      </c>
      <c r="BC677" t="s">
        <v>3937</v>
      </c>
      <c r="BD677">
        <v>3463</v>
      </c>
      <c r="BE677">
        <v>1</v>
      </c>
      <c r="BF677" t="s">
        <v>3415</v>
      </c>
    </row>
    <row r="678" spans="1:58">
      <c r="A678">
        <v>135711</v>
      </c>
      <c r="B678" t="s">
        <v>4074</v>
      </c>
      <c r="C678" t="s">
        <v>4244</v>
      </c>
      <c r="D678" t="s">
        <v>719</v>
      </c>
      <c r="E678">
        <v>1</v>
      </c>
      <c r="F678" t="s">
        <v>4235</v>
      </c>
      <c r="G678">
        <v>29488000</v>
      </c>
      <c r="I678">
        <f t="shared" si="10"/>
        <v>29488000</v>
      </c>
      <c r="K678" t="s">
        <v>3396</v>
      </c>
      <c r="L678">
        <v>0</v>
      </c>
      <c r="M678">
        <v>46216</v>
      </c>
      <c r="N678" t="s">
        <v>3405</v>
      </c>
      <c r="O678">
        <v>138908</v>
      </c>
      <c r="R678">
        <v>29488000</v>
      </c>
      <c r="S678" t="s">
        <v>1796</v>
      </c>
      <c r="T678">
        <v>20</v>
      </c>
      <c r="U678">
        <v>1</v>
      </c>
      <c r="W678" t="s">
        <v>2405</v>
      </c>
      <c r="X678" t="s">
        <v>2462</v>
      </c>
      <c r="Y678" t="s">
        <v>2465</v>
      </c>
      <c r="Z678" t="s">
        <v>2541</v>
      </c>
      <c r="AA678" t="s">
        <v>2598</v>
      </c>
      <c r="AB678" t="s">
        <v>2607</v>
      </c>
      <c r="AD678">
        <v>1</v>
      </c>
      <c r="AE678" t="s">
        <v>2806</v>
      </c>
      <c r="AF678" t="s">
        <v>3107</v>
      </c>
      <c r="AH678" t="s">
        <v>3109</v>
      </c>
      <c r="AI678" t="s">
        <v>2806</v>
      </c>
      <c r="AJ678" t="s">
        <v>1796</v>
      </c>
      <c r="AK678" t="s">
        <v>3400</v>
      </c>
      <c r="AL678">
        <v>46216</v>
      </c>
      <c r="AM678" t="s">
        <v>3416</v>
      </c>
      <c r="AN678" t="s">
        <v>3636</v>
      </c>
      <c r="AO678" t="s">
        <v>3933</v>
      </c>
      <c r="AP678" t="s">
        <v>3933</v>
      </c>
      <c r="AQ678" t="s">
        <v>3937</v>
      </c>
      <c r="AR678" t="s">
        <v>2541</v>
      </c>
      <c r="AS678" t="s">
        <v>2598</v>
      </c>
      <c r="AT678" t="s">
        <v>3948</v>
      </c>
      <c r="AW678" t="s">
        <v>3952</v>
      </c>
      <c r="AX678" t="s">
        <v>3952</v>
      </c>
      <c r="AY678" t="s">
        <v>3959</v>
      </c>
      <c r="AZ678" t="s">
        <v>4230</v>
      </c>
      <c r="BB678">
        <v>14862</v>
      </c>
      <c r="BC678" t="s">
        <v>3937</v>
      </c>
      <c r="BD678">
        <v>1033</v>
      </c>
      <c r="BE678">
        <v>1</v>
      </c>
      <c r="BF678" t="s">
        <v>3412</v>
      </c>
    </row>
    <row r="679" spans="1:58">
      <c r="A679">
        <v>135712</v>
      </c>
      <c r="B679" t="s">
        <v>4057</v>
      </c>
      <c r="C679" t="s">
        <v>4328</v>
      </c>
      <c r="D679" t="s">
        <v>720</v>
      </c>
      <c r="E679">
        <v>270</v>
      </c>
      <c r="F679" t="s">
        <v>4235</v>
      </c>
      <c r="G679">
        <v>21661</v>
      </c>
      <c r="I679">
        <f t="shared" si="10"/>
        <v>5848470</v>
      </c>
      <c r="K679" t="s">
        <v>3396</v>
      </c>
      <c r="L679">
        <v>0</v>
      </c>
      <c r="M679">
        <v>46216</v>
      </c>
      <c r="N679" t="s">
        <v>3405</v>
      </c>
      <c r="O679">
        <v>138155</v>
      </c>
      <c r="R679">
        <v>5848470</v>
      </c>
      <c r="S679" t="s">
        <v>1797</v>
      </c>
      <c r="T679">
        <v>20</v>
      </c>
      <c r="U679">
        <v>1</v>
      </c>
      <c r="W679" t="s">
        <v>2427</v>
      </c>
      <c r="X679" t="s">
        <v>2462</v>
      </c>
      <c r="Y679" t="s">
        <v>1233</v>
      </c>
      <c r="Z679" t="s">
        <v>2535</v>
      </c>
      <c r="AA679" t="s">
        <v>1233</v>
      </c>
      <c r="AB679" t="s">
        <v>2607</v>
      </c>
      <c r="AD679">
        <v>270</v>
      </c>
      <c r="AE679" t="s">
        <v>2807</v>
      </c>
      <c r="AF679" t="s">
        <v>3107</v>
      </c>
      <c r="AH679" t="s">
        <v>3110</v>
      </c>
      <c r="AI679" t="s">
        <v>2807</v>
      </c>
      <c r="AJ679" t="s">
        <v>1797</v>
      </c>
      <c r="AL679">
        <v>46216</v>
      </c>
      <c r="AM679" t="s">
        <v>3416</v>
      </c>
      <c r="AN679" t="s">
        <v>3637</v>
      </c>
      <c r="AO679" t="s">
        <v>3933</v>
      </c>
      <c r="AP679" t="s">
        <v>3934</v>
      </c>
      <c r="AQ679" t="s">
        <v>3945</v>
      </c>
      <c r="AR679" t="s">
        <v>2535</v>
      </c>
      <c r="AS679" t="s">
        <v>1233</v>
      </c>
      <c r="AT679" t="s">
        <v>3948</v>
      </c>
      <c r="AW679" t="s">
        <v>3952</v>
      </c>
      <c r="AX679" t="s">
        <v>3952</v>
      </c>
      <c r="AY679" t="s">
        <v>3960</v>
      </c>
      <c r="AZ679" t="s">
        <v>4222</v>
      </c>
      <c r="BB679">
        <v>23205</v>
      </c>
      <c r="BC679" t="s">
        <v>3945</v>
      </c>
      <c r="BD679">
        <v>5947</v>
      </c>
      <c r="BE679">
        <v>1</v>
      </c>
      <c r="BF679" t="s">
        <v>4617</v>
      </c>
    </row>
    <row r="680" spans="1:58">
      <c r="A680">
        <v>135713</v>
      </c>
      <c r="B680" t="s">
        <v>4018</v>
      </c>
      <c r="C680" t="s">
        <v>4329</v>
      </c>
      <c r="D680" t="s">
        <v>721</v>
      </c>
      <c r="E680">
        <v>20</v>
      </c>
      <c r="F680" t="s">
        <v>4235</v>
      </c>
      <c r="G680">
        <v>590000</v>
      </c>
      <c r="I680">
        <f t="shared" si="10"/>
        <v>11800000</v>
      </c>
      <c r="K680" t="s">
        <v>3396</v>
      </c>
      <c r="L680">
        <v>0</v>
      </c>
      <c r="M680">
        <v>46216</v>
      </c>
      <c r="N680" t="s">
        <v>3405</v>
      </c>
      <c r="O680">
        <v>138914</v>
      </c>
      <c r="R680">
        <v>11800000</v>
      </c>
      <c r="S680" t="s">
        <v>1798</v>
      </c>
      <c r="T680">
        <v>0</v>
      </c>
      <c r="U680">
        <v>1</v>
      </c>
      <c r="W680" t="s">
        <v>2411</v>
      </c>
      <c r="X680" t="s">
        <v>2462</v>
      </c>
      <c r="Y680" t="s">
        <v>2465</v>
      </c>
      <c r="Z680" t="s">
        <v>2541</v>
      </c>
      <c r="AA680" t="s">
        <v>2598</v>
      </c>
      <c r="AB680" t="s">
        <v>2607</v>
      </c>
      <c r="AD680">
        <v>20</v>
      </c>
      <c r="AE680" t="s">
        <v>1798</v>
      </c>
      <c r="AF680" t="s">
        <v>3107</v>
      </c>
      <c r="AH680" t="s">
        <v>3109</v>
      </c>
      <c r="AI680" t="s">
        <v>3186</v>
      </c>
      <c r="AJ680" t="s">
        <v>3186</v>
      </c>
      <c r="AK680" t="s">
        <v>3400</v>
      </c>
      <c r="AL680">
        <v>46216</v>
      </c>
      <c r="AM680" t="s">
        <v>3416</v>
      </c>
      <c r="AN680" t="s">
        <v>3638</v>
      </c>
      <c r="AO680" t="s">
        <v>3933</v>
      </c>
      <c r="AP680" t="s">
        <v>3934</v>
      </c>
      <c r="AQ680" t="s">
        <v>3937</v>
      </c>
      <c r="AR680" t="s">
        <v>2541</v>
      </c>
      <c r="AS680" t="s">
        <v>2598</v>
      </c>
      <c r="AT680" t="s">
        <v>3948</v>
      </c>
      <c r="AW680" t="s">
        <v>3952</v>
      </c>
      <c r="AX680" t="s">
        <v>3952</v>
      </c>
      <c r="AY680" t="s">
        <v>3959</v>
      </c>
      <c r="AZ680" t="s">
        <v>4230</v>
      </c>
      <c r="BB680">
        <v>23223</v>
      </c>
      <c r="BC680" t="s">
        <v>3937</v>
      </c>
      <c r="BD680">
        <v>6102</v>
      </c>
      <c r="BE680">
        <v>1</v>
      </c>
      <c r="BF680" t="s">
        <v>3412</v>
      </c>
    </row>
    <row r="681" spans="1:58">
      <c r="A681">
        <v>135713</v>
      </c>
      <c r="B681" t="s">
        <v>4018</v>
      </c>
      <c r="C681" t="s">
        <v>120</v>
      </c>
      <c r="D681" t="s">
        <v>120</v>
      </c>
      <c r="E681">
        <v>20</v>
      </c>
      <c r="F681" t="s">
        <v>4235</v>
      </c>
      <c r="G681">
        <v>-44000</v>
      </c>
      <c r="I681">
        <f t="shared" si="10"/>
        <v>-880000</v>
      </c>
      <c r="K681" t="s">
        <v>3396</v>
      </c>
      <c r="L681">
        <v>0</v>
      </c>
      <c r="M681">
        <v>46216</v>
      </c>
      <c r="N681" t="s">
        <v>3405</v>
      </c>
      <c r="O681">
        <v>138914</v>
      </c>
      <c r="R681">
        <v>-880000</v>
      </c>
      <c r="S681" t="s">
        <v>1799</v>
      </c>
      <c r="T681">
        <v>0</v>
      </c>
      <c r="U681">
        <v>0</v>
      </c>
      <c r="W681" t="s">
        <v>2415</v>
      </c>
      <c r="X681" t="s">
        <v>2462</v>
      </c>
      <c r="Y681" t="s">
        <v>2465</v>
      </c>
      <c r="Z681" t="s">
        <v>2541</v>
      </c>
      <c r="AA681" t="s">
        <v>2598</v>
      </c>
      <c r="AB681" t="s">
        <v>2607</v>
      </c>
      <c r="AD681">
        <v>20</v>
      </c>
      <c r="AE681" t="s">
        <v>1799</v>
      </c>
      <c r="AF681" t="s">
        <v>3107</v>
      </c>
      <c r="AH681" t="s">
        <v>3109</v>
      </c>
      <c r="AI681" t="s">
        <v>3186</v>
      </c>
      <c r="AJ681" t="s">
        <v>3186</v>
      </c>
      <c r="AK681" t="s">
        <v>3400</v>
      </c>
      <c r="AL681">
        <v>46216</v>
      </c>
      <c r="AM681" t="s">
        <v>3416</v>
      </c>
      <c r="AN681" t="s">
        <v>3638</v>
      </c>
      <c r="AO681" t="s">
        <v>3933</v>
      </c>
      <c r="AP681" t="s">
        <v>3934</v>
      </c>
      <c r="AQ681" t="s">
        <v>3937</v>
      </c>
      <c r="AR681" t="s">
        <v>2541</v>
      </c>
      <c r="AS681" t="s">
        <v>2598</v>
      </c>
      <c r="AT681" t="s">
        <v>3948</v>
      </c>
      <c r="AW681" t="s">
        <v>3952</v>
      </c>
      <c r="AX681" t="s">
        <v>3952</v>
      </c>
      <c r="AY681" t="s">
        <v>3959</v>
      </c>
      <c r="AZ681" t="s">
        <v>4230</v>
      </c>
      <c r="BB681">
        <v>2057</v>
      </c>
      <c r="BC681" t="s">
        <v>3937</v>
      </c>
      <c r="BD681">
        <v>6102</v>
      </c>
      <c r="BE681">
        <v>2</v>
      </c>
      <c r="BF681" t="s">
        <v>3412</v>
      </c>
    </row>
    <row r="682" spans="1:58">
      <c r="A682">
        <v>135714</v>
      </c>
      <c r="B682" t="s">
        <v>4076</v>
      </c>
      <c r="C682" t="s">
        <v>4244</v>
      </c>
      <c r="D682" t="s">
        <v>722</v>
      </c>
      <c r="E682">
        <v>1</v>
      </c>
      <c r="F682" t="s">
        <v>4235</v>
      </c>
      <c r="G682">
        <v>30430000</v>
      </c>
      <c r="I682">
        <f t="shared" si="10"/>
        <v>30430000</v>
      </c>
      <c r="K682" t="s">
        <v>3396</v>
      </c>
      <c r="L682">
        <v>0</v>
      </c>
      <c r="M682">
        <v>46216</v>
      </c>
      <c r="N682" t="s">
        <v>3405</v>
      </c>
      <c r="O682">
        <v>138910</v>
      </c>
      <c r="R682">
        <v>30430000</v>
      </c>
      <c r="S682" t="s">
        <v>1800</v>
      </c>
      <c r="T682">
        <v>20</v>
      </c>
      <c r="U682">
        <v>1</v>
      </c>
      <c r="W682" t="s">
        <v>2405</v>
      </c>
      <c r="X682" t="s">
        <v>2462</v>
      </c>
      <c r="Y682" t="s">
        <v>2465</v>
      </c>
      <c r="Z682" t="s">
        <v>2541</v>
      </c>
      <c r="AA682" t="s">
        <v>2598</v>
      </c>
      <c r="AB682" t="s">
        <v>2607</v>
      </c>
      <c r="AD682">
        <v>1</v>
      </c>
      <c r="AE682" t="s">
        <v>2808</v>
      </c>
      <c r="AF682" t="s">
        <v>3107</v>
      </c>
      <c r="AH682" t="s">
        <v>3109</v>
      </c>
      <c r="AI682" t="s">
        <v>2808</v>
      </c>
      <c r="AJ682" t="s">
        <v>1800</v>
      </c>
      <c r="AK682" t="s">
        <v>3400</v>
      </c>
      <c r="AL682">
        <v>46216</v>
      </c>
      <c r="AM682" t="s">
        <v>3416</v>
      </c>
      <c r="AN682" t="s">
        <v>3639</v>
      </c>
      <c r="AO682" t="s">
        <v>3933</v>
      </c>
      <c r="AP682" t="s">
        <v>3933</v>
      </c>
      <c r="AQ682" t="s">
        <v>3937</v>
      </c>
      <c r="AR682" t="s">
        <v>2541</v>
      </c>
      <c r="AS682" t="s">
        <v>2598</v>
      </c>
      <c r="AT682" t="s">
        <v>3948</v>
      </c>
      <c r="AW682" t="s">
        <v>3952</v>
      </c>
      <c r="AX682" t="s">
        <v>3952</v>
      </c>
      <c r="AY682" t="s">
        <v>3959</v>
      </c>
      <c r="AZ682" t="s">
        <v>4230</v>
      </c>
      <c r="BB682">
        <v>14862</v>
      </c>
      <c r="BC682" t="s">
        <v>3937</v>
      </c>
      <c r="BD682">
        <v>2025</v>
      </c>
      <c r="BE682">
        <v>1</v>
      </c>
      <c r="BF682" t="s">
        <v>3412</v>
      </c>
    </row>
    <row r="683" spans="1:58">
      <c r="A683">
        <v>135715</v>
      </c>
      <c r="B683" t="s">
        <v>3966</v>
      </c>
      <c r="C683" t="s">
        <v>4330</v>
      </c>
      <c r="D683" t="s">
        <v>723</v>
      </c>
      <c r="E683">
        <v>3</v>
      </c>
      <c r="F683" t="s">
        <v>4235</v>
      </c>
      <c r="G683">
        <v>18500</v>
      </c>
      <c r="I683">
        <f t="shared" si="10"/>
        <v>55500</v>
      </c>
      <c r="K683" t="s">
        <v>3396</v>
      </c>
      <c r="L683">
        <v>0</v>
      </c>
      <c r="M683">
        <v>46216</v>
      </c>
      <c r="N683" t="s">
        <v>3405</v>
      </c>
      <c r="O683">
        <v>138968</v>
      </c>
      <c r="R683">
        <v>55500</v>
      </c>
      <c r="S683" t="s">
        <v>1801</v>
      </c>
      <c r="T683">
        <v>20</v>
      </c>
      <c r="U683">
        <v>1</v>
      </c>
      <c r="W683" t="s">
        <v>2407</v>
      </c>
      <c r="X683" t="s">
        <v>2462</v>
      </c>
      <c r="Y683" t="s">
        <v>2468</v>
      </c>
      <c r="Z683" t="s">
        <v>2491</v>
      </c>
      <c r="AA683" t="s">
        <v>2468</v>
      </c>
      <c r="AB683" t="s">
        <v>2607</v>
      </c>
      <c r="AD683">
        <v>3</v>
      </c>
      <c r="AE683" t="s">
        <v>2809</v>
      </c>
      <c r="AF683" t="s">
        <v>3107</v>
      </c>
      <c r="AH683" t="s">
        <v>3110</v>
      </c>
      <c r="AI683" t="s">
        <v>3187</v>
      </c>
      <c r="AJ683" t="s">
        <v>3333</v>
      </c>
      <c r="AK683" t="s">
        <v>3400</v>
      </c>
      <c r="AL683">
        <v>46216</v>
      </c>
      <c r="AM683" t="s">
        <v>3416</v>
      </c>
      <c r="AN683" t="s">
        <v>3640</v>
      </c>
      <c r="AO683" t="s">
        <v>3933</v>
      </c>
      <c r="AP683" t="s">
        <v>3933</v>
      </c>
      <c r="AQ683" t="s">
        <v>3942</v>
      </c>
      <c r="AR683" t="s">
        <v>2491</v>
      </c>
      <c r="AS683" t="s">
        <v>2468</v>
      </c>
      <c r="AT683" t="s">
        <v>3948</v>
      </c>
      <c r="AW683" t="s">
        <v>3952</v>
      </c>
      <c r="AX683" t="s">
        <v>3952</v>
      </c>
      <c r="AY683" t="s">
        <v>3960</v>
      </c>
      <c r="AZ683" t="s">
        <v>4219</v>
      </c>
      <c r="BB683">
        <v>4313</v>
      </c>
      <c r="BC683" t="s">
        <v>3942</v>
      </c>
      <c r="BD683">
        <v>4245</v>
      </c>
      <c r="BE683">
        <v>1</v>
      </c>
      <c r="BF683" t="s">
        <v>3405</v>
      </c>
    </row>
    <row r="684" spans="1:58">
      <c r="A684">
        <v>135715</v>
      </c>
      <c r="B684" t="s">
        <v>3966</v>
      </c>
      <c r="C684" t="s">
        <v>4331</v>
      </c>
      <c r="D684" t="s">
        <v>58</v>
      </c>
      <c r="E684">
        <v>2</v>
      </c>
      <c r="F684" t="s">
        <v>4239</v>
      </c>
      <c r="G684">
        <v>17083.333330000001</v>
      </c>
      <c r="I684">
        <f t="shared" si="10"/>
        <v>34166.666660000003</v>
      </c>
      <c r="K684" t="s">
        <v>3396</v>
      </c>
      <c r="L684">
        <v>0</v>
      </c>
      <c r="M684">
        <v>46216</v>
      </c>
      <c r="N684" t="s">
        <v>3405</v>
      </c>
      <c r="O684">
        <v>138968</v>
      </c>
      <c r="R684">
        <v>34166.67</v>
      </c>
      <c r="S684" t="s">
        <v>1802</v>
      </c>
      <c r="T684">
        <v>20</v>
      </c>
      <c r="U684">
        <v>2</v>
      </c>
      <c r="W684" t="s">
        <v>2407</v>
      </c>
      <c r="X684" t="s">
        <v>2462</v>
      </c>
      <c r="Y684" t="s">
        <v>2468</v>
      </c>
      <c r="Z684" t="s">
        <v>2491</v>
      </c>
      <c r="AA684" t="s">
        <v>2468</v>
      </c>
      <c r="AB684" t="s">
        <v>2607</v>
      </c>
      <c r="AD684">
        <v>2</v>
      </c>
      <c r="AE684" t="s">
        <v>2810</v>
      </c>
      <c r="AF684" t="s">
        <v>3107</v>
      </c>
      <c r="AH684" t="s">
        <v>3110</v>
      </c>
      <c r="AI684" t="s">
        <v>3187</v>
      </c>
      <c r="AJ684" t="s">
        <v>3333</v>
      </c>
      <c r="AK684" t="s">
        <v>3400</v>
      </c>
      <c r="AL684">
        <v>46216</v>
      </c>
      <c r="AM684" t="s">
        <v>3416</v>
      </c>
      <c r="AN684" t="s">
        <v>3640</v>
      </c>
      <c r="AO684" t="s">
        <v>3933</v>
      </c>
      <c r="AP684" t="s">
        <v>3933</v>
      </c>
      <c r="AQ684" t="s">
        <v>3942</v>
      </c>
      <c r="AR684" t="s">
        <v>2491</v>
      </c>
      <c r="AS684" t="s">
        <v>2468</v>
      </c>
      <c r="AT684" t="s">
        <v>3948</v>
      </c>
      <c r="AW684" t="s">
        <v>3952</v>
      </c>
      <c r="AX684" t="s">
        <v>3952</v>
      </c>
      <c r="AY684" t="s">
        <v>3960</v>
      </c>
      <c r="AZ684" t="s">
        <v>4219</v>
      </c>
      <c r="BB684">
        <v>2946</v>
      </c>
      <c r="BC684" t="s">
        <v>3942</v>
      </c>
      <c r="BD684">
        <v>4245</v>
      </c>
      <c r="BE684">
        <v>2</v>
      </c>
      <c r="BF684" t="s">
        <v>3405</v>
      </c>
    </row>
    <row r="685" spans="1:58">
      <c r="A685">
        <v>135715</v>
      </c>
      <c r="B685" t="s">
        <v>3966</v>
      </c>
      <c r="C685" t="s">
        <v>4332</v>
      </c>
      <c r="D685" t="s">
        <v>59</v>
      </c>
      <c r="E685">
        <v>1</v>
      </c>
      <c r="F685" t="s">
        <v>4235</v>
      </c>
      <c r="G685">
        <v>26500</v>
      </c>
      <c r="I685">
        <f t="shared" si="10"/>
        <v>26500</v>
      </c>
      <c r="K685" t="s">
        <v>3396</v>
      </c>
      <c r="L685">
        <v>0</v>
      </c>
      <c r="M685">
        <v>46216</v>
      </c>
      <c r="N685" t="s">
        <v>3405</v>
      </c>
      <c r="O685">
        <v>138968</v>
      </c>
      <c r="R685">
        <v>26500</v>
      </c>
      <c r="S685" t="s">
        <v>1803</v>
      </c>
      <c r="T685">
        <v>20</v>
      </c>
      <c r="U685">
        <v>3</v>
      </c>
      <c r="W685" t="s">
        <v>2407</v>
      </c>
      <c r="X685" t="s">
        <v>2462</v>
      </c>
      <c r="Y685" t="s">
        <v>2468</v>
      </c>
      <c r="Z685" t="s">
        <v>2491</v>
      </c>
      <c r="AA685" t="s">
        <v>2468</v>
      </c>
      <c r="AB685" t="s">
        <v>2607</v>
      </c>
      <c r="AD685">
        <v>1</v>
      </c>
      <c r="AE685" t="s">
        <v>2811</v>
      </c>
      <c r="AF685" t="s">
        <v>3107</v>
      </c>
      <c r="AH685" t="s">
        <v>3110</v>
      </c>
      <c r="AI685" t="s">
        <v>3187</v>
      </c>
      <c r="AJ685" t="s">
        <v>3333</v>
      </c>
      <c r="AK685" t="s">
        <v>3400</v>
      </c>
      <c r="AL685">
        <v>46216</v>
      </c>
      <c r="AM685" t="s">
        <v>3416</v>
      </c>
      <c r="AN685" t="s">
        <v>3640</v>
      </c>
      <c r="AO685" t="s">
        <v>3933</v>
      </c>
      <c r="AP685" t="s">
        <v>3933</v>
      </c>
      <c r="AQ685" t="s">
        <v>3942</v>
      </c>
      <c r="AR685" t="s">
        <v>2491</v>
      </c>
      <c r="AS685" t="s">
        <v>2468</v>
      </c>
      <c r="AT685" t="s">
        <v>3948</v>
      </c>
      <c r="AW685" t="s">
        <v>3952</v>
      </c>
      <c r="AX685" t="s">
        <v>3952</v>
      </c>
      <c r="AY685" t="s">
        <v>3960</v>
      </c>
      <c r="AZ685" t="s">
        <v>4219</v>
      </c>
      <c r="BB685">
        <v>3158</v>
      </c>
      <c r="BC685" t="s">
        <v>3942</v>
      </c>
      <c r="BD685">
        <v>4245</v>
      </c>
      <c r="BE685">
        <v>3</v>
      </c>
      <c r="BF685" t="s">
        <v>3405</v>
      </c>
    </row>
    <row r="686" spans="1:58">
      <c r="A686">
        <v>135715</v>
      </c>
      <c r="B686" t="s">
        <v>3966</v>
      </c>
      <c r="C686" t="s">
        <v>4333</v>
      </c>
      <c r="D686" t="s">
        <v>724</v>
      </c>
      <c r="E686">
        <v>1</v>
      </c>
      <c r="F686" t="s">
        <v>4235</v>
      </c>
      <c r="G686">
        <v>4583.3333300000004</v>
      </c>
      <c r="I686">
        <f t="shared" si="10"/>
        <v>4583.3333300000004</v>
      </c>
      <c r="K686" t="s">
        <v>3396</v>
      </c>
      <c r="L686">
        <v>0</v>
      </c>
      <c r="M686">
        <v>46216</v>
      </c>
      <c r="N686" t="s">
        <v>3405</v>
      </c>
      <c r="O686">
        <v>138968</v>
      </c>
      <c r="R686">
        <v>4583.33</v>
      </c>
      <c r="S686" t="s">
        <v>1804</v>
      </c>
      <c r="T686">
        <v>20</v>
      </c>
      <c r="U686">
        <v>4</v>
      </c>
      <c r="W686" t="s">
        <v>2407</v>
      </c>
      <c r="X686" t="s">
        <v>2462</v>
      </c>
      <c r="Y686" t="s">
        <v>2468</v>
      </c>
      <c r="Z686" t="s">
        <v>2491</v>
      </c>
      <c r="AA686" t="s">
        <v>2468</v>
      </c>
      <c r="AB686" t="s">
        <v>2607</v>
      </c>
      <c r="AD686">
        <v>1</v>
      </c>
      <c r="AE686" t="s">
        <v>2812</v>
      </c>
      <c r="AF686" t="s">
        <v>3107</v>
      </c>
      <c r="AH686" t="s">
        <v>3110</v>
      </c>
      <c r="AI686" t="s">
        <v>3187</v>
      </c>
      <c r="AJ686" t="s">
        <v>3333</v>
      </c>
      <c r="AK686" t="s">
        <v>3400</v>
      </c>
      <c r="AL686">
        <v>46216</v>
      </c>
      <c r="AM686" t="s">
        <v>3416</v>
      </c>
      <c r="AN686" t="s">
        <v>3640</v>
      </c>
      <c r="AO686" t="s">
        <v>3933</v>
      </c>
      <c r="AP686" t="s">
        <v>3933</v>
      </c>
      <c r="AQ686" t="s">
        <v>3942</v>
      </c>
      <c r="AR686" t="s">
        <v>2491</v>
      </c>
      <c r="AS686" t="s">
        <v>2468</v>
      </c>
      <c r="AT686" t="s">
        <v>3948</v>
      </c>
      <c r="AW686" t="s">
        <v>3952</v>
      </c>
      <c r="AX686" t="s">
        <v>3952</v>
      </c>
      <c r="AY686" t="s">
        <v>3960</v>
      </c>
      <c r="AZ686" t="s">
        <v>4219</v>
      </c>
      <c r="BB686">
        <v>3150</v>
      </c>
      <c r="BC686" t="s">
        <v>3942</v>
      </c>
      <c r="BD686">
        <v>4245</v>
      </c>
      <c r="BE686">
        <v>4</v>
      </c>
      <c r="BF686" t="s">
        <v>3405</v>
      </c>
    </row>
    <row r="687" spans="1:58">
      <c r="A687">
        <v>135715</v>
      </c>
      <c r="B687" t="s">
        <v>3966</v>
      </c>
      <c r="C687" t="s">
        <v>4334</v>
      </c>
      <c r="D687" t="s">
        <v>725</v>
      </c>
      <c r="E687">
        <v>6</v>
      </c>
      <c r="F687" t="s">
        <v>4235</v>
      </c>
      <c r="G687">
        <v>10000</v>
      </c>
      <c r="I687">
        <f t="shared" si="10"/>
        <v>60000</v>
      </c>
      <c r="K687" t="s">
        <v>3396</v>
      </c>
      <c r="L687">
        <v>0</v>
      </c>
      <c r="M687">
        <v>46216</v>
      </c>
      <c r="N687" t="s">
        <v>3405</v>
      </c>
      <c r="O687">
        <v>138968</v>
      </c>
      <c r="R687">
        <v>60000</v>
      </c>
      <c r="S687" t="s">
        <v>1488</v>
      </c>
      <c r="T687">
        <v>20</v>
      </c>
      <c r="U687">
        <v>5</v>
      </c>
      <c r="W687" t="s">
        <v>2438</v>
      </c>
      <c r="X687" t="s">
        <v>2462</v>
      </c>
      <c r="Y687" t="s">
        <v>2468</v>
      </c>
      <c r="Z687" t="s">
        <v>2491</v>
      </c>
      <c r="AA687" t="s">
        <v>2468</v>
      </c>
      <c r="AB687" t="s">
        <v>2607</v>
      </c>
      <c r="AD687">
        <v>6</v>
      </c>
      <c r="AE687" t="s">
        <v>1542</v>
      </c>
      <c r="AF687" t="s">
        <v>3107</v>
      </c>
      <c r="AH687" t="s">
        <v>3110</v>
      </c>
      <c r="AI687" t="s">
        <v>3187</v>
      </c>
      <c r="AJ687" t="s">
        <v>3333</v>
      </c>
      <c r="AK687" t="s">
        <v>3400</v>
      </c>
      <c r="AL687">
        <v>46216</v>
      </c>
      <c r="AM687" t="s">
        <v>3416</v>
      </c>
      <c r="AN687" t="s">
        <v>3640</v>
      </c>
      <c r="AO687" t="s">
        <v>3933</v>
      </c>
      <c r="AP687" t="s">
        <v>3933</v>
      </c>
      <c r="AQ687" t="s">
        <v>3942</v>
      </c>
      <c r="AR687" t="s">
        <v>2491</v>
      </c>
      <c r="AS687" t="s">
        <v>2468</v>
      </c>
      <c r="AT687" t="s">
        <v>3948</v>
      </c>
      <c r="AW687" t="s">
        <v>3952</v>
      </c>
      <c r="AX687" t="s">
        <v>3952</v>
      </c>
      <c r="AY687" t="s">
        <v>3960</v>
      </c>
      <c r="AZ687" t="s">
        <v>4219</v>
      </c>
      <c r="BB687">
        <v>2934</v>
      </c>
      <c r="BC687" t="s">
        <v>3942</v>
      </c>
      <c r="BD687">
        <v>4245</v>
      </c>
      <c r="BE687">
        <v>5</v>
      </c>
      <c r="BF687" t="s">
        <v>3405</v>
      </c>
    </row>
    <row r="688" spans="1:58">
      <c r="A688">
        <v>135715</v>
      </c>
      <c r="B688" t="s">
        <v>3966</v>
      </c>
      <c r="C688" t="s">
        <v>4335</v>
      </c>
      <c r="D688" t="s">
        <v>726</v>
      </c>
      <c r="E688">
        <v>2</v>
      </c>
      <c r="F688" t="s">
        <v>4235</v>
      </c>
      <c r="G688">
        <v>7916.6666599999999</v>
      </c>
      <c r="I688">
        <f t="shared" si="10"/>
        <v>15833.33332</v>
      </c>
      <c r="K688" t="s">
        <v>3396</v>
      </c>
      <c r="L688">
        <v>0</v>
      </c>
      <c r="M688">
        <v>46216</v>
      </c>
      <c r="N688" t="s">
        <v>3405</v>
      </c>
      <c r="O688">
        <v>138968</v>
      </c>
      <c r="R688">
        <v>15833.33</v>
      </c>
      <c r="S688" t="s">
        <v>1805</v>
      </c>
      <c r="T688">
        <v>20</v>
      </c>
      <c r="U688">
        <v>6</v>
      </c>
      <c r="W688" t="s">
        <v>2407</v>
      </c>
      <c r="X688" t="s">
        <v>2462</v>
      </c>
      <c r="Y688" t="s">
        <v>2468</v>
      </c>
      <c r="Z688" t="s">
        <v>2491</v>
      </c>
      <c r="AA688" t="s">
        <v>2468</v>
      </c>
      <c r="AB688" t="s">
        <v>2607</v>
      </c>
      <c r="AD688">
        <v>2</v>
      </c>
      <c r="AE688" t="s">
        <v>2813</v>
      </c>
      <c r="AF688" t="s">
        <v>3107</v>
      </c>
      <c r="AH688" t="s">
        <v>3110</v>
      </c>
      <c r="AI688" t="s">
        <v>3187</v>
      </c>
      <c r="AJ688" t="s">
        <v>3333</v>
      </c>
      <c r="AK688" t="s">
        <v>3400</v>
      </c>
      <c r="AL688">
        <v>46216</v>
      </c>
      <c r="AM688" t="s">
        <v>3416</v>
      </c>
      <c r="AN688" t="s">
        <v>3640</v>
      </c>
      <c r="AO688" t="s">
        <v>3933</v>
      </c>
      <c r="AP688" t="s">
        <v>3933</v>
      </c>
      <c r="AQ688" t="s">
        <v>3942</v>
      </c>
      <c r="AR688" t="s">
        <v>2491</v>
      </c>
      <c r="AS688" t="s">
        <v>2468</v>
      </c>
      <c r="AT688" t="s">
        <v>3948</v>
      </c>
      <c r="AW688" t="s">
        <v>3952</v>
      </c>
      <c r="AX688" t="s">
        <v>3952</v>
      </c>
      <c r="AY688" t="s">
        <v>3960</v>
      </c>
      <c r="AZ688" t="s">
        <v>4219</v>
      </c>
      <c r="BB688">
        <v>3023</v>
      </c>
      <c r="BC688" t="s">
        <v>3942</v>
      </c>
      <c r="BD688">
        <v>4245</v>
      </c>
      <c r="BE688">
        <v>6</v>
      </c>
      <c r="BF688" t="s">
        <v>3405</v>
      </c>
    </row>
    <row r="689" spans="1:58">
      <c r="A689">
        <v>135715</v>
      </c>
      <c r="B689" t="s">
        <v>3966</v>
      </c>
      <c r="C689" t="s">
        <v>4336</v>
      </c>
      <c r="D689" t="s">
        <v>727</v>
      </c>
      <c r="E689">
        <v>2</v>
      </c>
      <c r="F689" t="s">
        <v>4235</v>
      </c>
      <c r="G689">
        <v>11416.666660000001</v>
      </c>
      <c r="I689">
        <f t="shared" si="10"/>
        <v>22833.333320000002</v>
      </c>
      <c r="K689" t="s">
        <v>3396</v>
      </c>
      <c r="L689">
        <v>0</v>
      </c>
      <c r="M689">
        <v>46216</v>
      </c>
      <c r="N689" t="s">
        <v>3405</v>
      </c>
      <c r="O689">
        <v>138968</v>
      </c>
      <c r="R689">
        <v>22833.33</v>
      </c>
      <c r="S689" t="s">
        <v>1806</v>
      </c>
      <c r="T689">
        <v>20</v>
      </c>
      <c r="U689">
        <v>7</v>
      </c>
      <c r="W689" t="s">
        <v>2407</v>
      </c>
      <c r="X689" t="s">
        <v>2462</v>
      </c>
      <c r="Y689" t="s">
        <v>2468</v>
      </c>
      <c r="Z689" t="s">
        <v>2491</v>
      </c>
      <c r="AA689" t="s">
        <v>2468</v>
      </c>
      <c r="AB689" t="s">
        <v>2607</v>
      </c>
      <c r="AD689">
        <v>2</v>
      </c>
      <c r="AE689" t="s">
        <v>2814</v>
      </c>
      <c r="AF689" t="s">
        <v>3107</v>
      </c>
      <c r="AH689" t="s">
        <v>3110</v>
      </c>
      <c r="AI689" t="s">
        <v>3187</v>
      </c>
      <c r="AJ689" t="s">
        <v>3333</v>
      </c>
      <c r="AK689" t="s">
        <v>3400</v>
      </c>
      <c r="AL689">
        <v>46216</v>
      </c>
      <c r="AM689" t="s">
        <v>3416</v>
      </c>
      <c r="AN689" t="s">
        <v>3640</v>
      </c>
      <c r="AO689" t="s">
        <v>3933</v>
      </c>
      <c r="AP689" t="s">
        <v>3933</v>
      </c>
      <c r="AQ689" t="s">
        <v>3942</v>
      </c>
      <c r="AR689" t="s">
        <v>2491</v>
      </c>
      <c r="AS689" t="s">
        <v>2468</v>
      </c>
      <c r="AT689" t="s">
        <v>3948</v>
      </c>
      <c r="AW689" t="s">
        <v>3952</v>
      </c>
      <c r="AX689" t="s">
        <v>3952</v>
      </c>
      <c r="AY689" t="s">
        <v>3960</v>
      </c>
      <c r="AZ689" t="s">
        <v>4219</v>
      </c>
      <c r="BB689">
        <v>4188</v>
      </c>
      <c r="BC689" t="s">
        <v>3942</v>
      </c>
      <c r="BD689">
        <v>4245</v>
      </c>
      <c r="BE689">
        <v>7</v>
      </c>
      <c r="BF689" t="s">
        <v>3405</v>
      </c>
    </row>
    <row r="690" spans="1:58">
      <c r="A690">
        <v>135715</v>
      </c>
      <c r="B690" t="s">
        <v>3966</v>
      </c>
      <c r="C690" t="s">
        <v>4337</v>
      </c>
      <c r="D690" t="s">
        <v>728</v>
      </c>
      <c r="E690">
        <v>2</v>
      </c>
      <c r="F690" t="s">
        <v>4236</v>
      </c>
      <c r="G690">
        <v>33583.333330000001</v>
      </c>
      <c r="I690">
        <f t="shared" si="10"/>
        <v>67166.666660000003</v>
      </c>
      <c r="K690" t="s">
        <v>3396</v>
      </c>
      <c r="L690">
        <v>0</v>
      </c>
      <c r="M690">
        <v>46216</v>
      </c>
      <c r="N690" t="s">
        <v>3405</v>
      </c>
      <c r="O690">
        <v>138968</v>
      </c>
      <c r="R690">
        <v>67166.67</v>
      </c>
      <c r="S690" t="s">
        <v>1807</v>
      </c>
      <c r="T690">
        <v>20</v>
      </c>
      <c r="U690">
        <v>8</v>
      </c>
      <c r="W690" t="s">
        <v>2426</v>
      </c>
      <c r="X690" t="s">
        <v>2462</v>
      </c>
      <c r="Y690" t="s">
        <v>2468</v>
      </c>
      <c r="Z690" t="s">
        <v>2491</v>
      </c>
      <c r="AA690" t="s">
        <v>2468</v>
      </c>
      <c r="AB690" t="s">
        <v>2607</v>
      </c>
      <c r="AD690">
        <v>2</v>
      </c>
      <c r="AE690" t="s">
        <v>2815</v>
      </c>
      <c r="AF690" t="s">
        <v>3107</v>
      </c>
      <c r="AH690" t="s">
        <v>3110</v>
      </c>
      <c r="AI690" t="s">
        <v>3187</v>
      </c>
      <c r="AJ690" t="s">
        <v>3333</v>
      </c>
      <c r="AK690" t="s">
        <v>3400</v>
      </c>
      <c r="AL690">
        <v>46216</v>
      </c>
      <c r="AM690" t="s">
        <v>3416</v>
      </c>
      <c r="AN690" t="s">
        <v>3640</v>
      </c>
      <c r="AO690" t="s">
        <v>3933</v>
      </c>
      <c r="AP690" t="s">
        <v>3933</v>
      </c>
      <c r="AQ690" t="s">
        <v>3942</v>
      </c>
      <c r="AR690" t="s">
        <v>2491</v>
      </c>
      <c r="AS690" t="s">
        <v>2468</v>
      </c>
      <c r="AT690" t="s">
        <v>3948</v>
      </c>
      <c r="AW690" t="s">
        <v>3952</v>
      </c>
      <c r="AX690" t="s">
        <v>3952</v>
      </c>
      <c r="AY690" t="s">
        <v>3960</v>
      </c>
      <c r="AZ690" t="s">
        <v>4219</v>
      </c>
      <c r="BB690">
        <v>6707</v>
      </c>
      <c r="BC690" t="s">
        <v>3942</v>
      </c>
      <c r="BD690">
        <v>4245</v>
      </c>
      <c r="BE690">
        <v>8</v>
      </c>
      <c r="BF690" t="s">
        <v>3405</v>
      </c>
    </row>
    <row r="691" spans="1:58">
      <c r="A691">
        <v>135716</v>
      </c>
      <c r="B691" t="s">
        <v>4082</v>
      </c>
      <c r="C691" t="s">
        <v>4338</v>
      </c>
      <c r="D691" t="s">
        <v>729</v>
      </c>
      <c r="E691">
        <v>1</v>
      </c>
      <c r="F691" t="s">
        <v>4235</v>
      </c>
      <c r="G691">
        <v>260000</v>
      </c>
      <c r="I691">
        <f t="shared" si="10"/>
        <v>260000</v>
      </c>
      <c r="K691" t="s">
        <v>3396</v>
      </c>
      <c r="L691">
        <v>0</v>
      </c>
      <c r="M691">
        <v>46216</v>
      </c>
      <c r="N691" t="s">
        <v>3405</v>
      </c>
      <c r="O691">
        <v>138883</v>
      </c>
      <c r="R691">
        <v>260000</v>
      </c>
      <c r="S691" t="s">
        <v>1808</v>
      </c>
      <c r="T691">
        <v>0</v>
      </c>
      <c r="U691">
        <v>1</v>
      </c>
      <c r="W691" t="s">
        <v>2411</v>
      </c>
      <c r="X691" t="s">
        <v>2462</v>
      </c>
      <c r="Y691" t="s">
        <v>1233</v>
      </c>
      <c r="Z691" t="s">
        <v>2504</v>
      </c>
      <c r="AA691" t="s">
        <v>1233</v>
      </c>
      <c r="AB691" t="s">
        <v>2607</v>
      </c>
      <c r="AD691">
        <v>1</v>
      </c>
      <c r="AE691" t="s">
        <v>1808</v>
      </c>
      <c r="AF691" t="s">
        <v>3107</v>
      </c>
      <c r="AH691" t="s">
        <v>3110</v>
      </c>
      <c r="AI691" t="s">
        <v>1808</v>
      </c>
      <c r="AJ691" t="s">
        <v>1808</v>
      </c>
      <c r="AK691" t="s">
        <v>3400</v>
      </c>
      <c r="AL691">
        <v>46216</v>
      </c>
      <c r="AM691" t="s">
        <v>3416</v>
      </c>
      <c r="AN691" t="s">
        <v>3641</v>
      </c>
      <c r="AO691" t="s">
        <v>3933</v>
      </c>
      <c r="AP691" t="s">
        <v>3933</v>
      </c>
      <c r="AQ691" t="s">
        <v>3945</v>
      </c>
      <c r="AR691" t="s">
        <v>2504</v>
      </c>
      <c r="AS691" t="s">
        <v>1233</v>
      </c>
      <c r="AT691" t="s">
        <v>3948</v>
      </c>
      <c r="AW691" t="s">
        <v>3952</v>
      </c>
      <c r="AX691" t="s">
        <v>3952</v>
      </c>
      <c r="AY691" t="s">
        <v>3960</v>
      </c>
      <c r="AZ691" t="s">
        <v>4222</v>
      </c>
      <c r="BB691">
        <v>26058</v>
      </c>
      <c r="BC691" t="s">
        <v>3945</v>
      </c>
      <c r="BD691">
        <v>1127</v>
      </c>
      <c r="BE691">
        <v>1</v>
      </c>
      <c r="BF691" t="s">
        <v>3408</v>
      </c>
    </row>
    <row r="692" spans="1:58">
      <c r="A692">
        <v>135717</v>
      </c>
      <c r="B692" t="s">
        <v>4083</v>
      </c>
      <c r="C692" t="s">
        <v>4339</v>
      </c>
      <c r="D692" t="s">
        <v>730</v>
      </c>
      <c r="E692">
        <v>103</v>
      </c>
      <c r="F692" t="s">
        <v>4235</v>
      </c>
      <c r="G692">
        <v>3104.4599499999999</v>
      </c>
      <c r="I692">
        <f t="shared" si="10"/>
        <v>319759.37485000002</v>
      </c>
      <c r="K692" t="s">
        <v>3396</v>
      </c>
      <c r="L692">
        <v>0</v>
      </c>
      <c r="M692">
        <v>46216</v>
      </c>
      <c r="N692" t="s">
        <v>3405</v>
      </c>
      <c r="O692">
        <v>138884</v>
      </c>
      <c r="R692">
        <v>319759.37</v>
      </c>
      <c r="S692" t="s">
        <v>1809</v>
      </c>
      <c r="T692">
        <v>20</v>
      </c>
      <c r="U692">
        <v>1</v>
      </c>
      <c r="W692" t="s">
        <v>2405</v>
      </c>
      <c r="X692" t="s">
        <v>2462</v>
      </c>
      <c r="Y692" t="s">
        <v>1233</v>
      </c>
      <c r="Z692" t="s">
        <v>2504</v>
      </c>
      <c r="AA692" t="s">
        <v>1233</v>
      </c>
      <c r="AB692" t="s">
        <v>2607</v>
      </c>
      <c r="AD692">
        <v>103</v>
      </c>
      <c r="AE692" t="s">
        <v>2816</v>
      </c>
      <c r="AF692" t="s">
        <v>3107</v>
      </c>
      <c r="AH692" t="s">
        <v>3110</v>
      </c>
      <c r="AI692" t="s">
        <v>2816</v>
      </c>
      <c r="AJ692" t="s">
        <v>1809</v>
      </c>
      <c r="AK692" t="s">
        <v>3400</v>
      </c>
      <c r="AL692">
        <v>46216</v>
      </c>
      <c r="AM692" t="s">
        <v>3416</v>
      </c>
      <c r="AN692" t="s">
        <v>3642</v>
      </c>
      <c r="AO692" t="s">
        <v>3933</v>
      </c>
      <c r="AP692" t="s">
        <v>3933</v>
      </c>
      <c r="AQ692" t="s">
        <v>3945</v>
      </c>
      <c r="AR692" t="s">
        <v>2504</v>
      </c>
      <c r="AS692" t="s">
        <v>1233</v>
      </c>
      <c r="AT692" t="s">
        <v>3948</v>
      </c>
      <c r="AW692" t="s">
        <v>3952</v>
      </c>
      <c r="AX692" t="s">
        <v>3952</v>
      </c>
      <c r="AY692" t="s">
        <v>3960</v>
      </c>
      <c r="AZ692" t="s">
        <v>4222</v>
      </c>
      <c r="BB692">
        <v>24205</v>
      </c>
      <c r="BC692" t="s">
        <v>3945</v>
      </c>
      <c r="BD692">
        <v>692</v>
      </c>
      <c r="BE692">
        <v>1</v>
      </c>
      <c r="BF692" t="s">
        <v>3408</v>
      </c>
    </row>
    <row r="693" spans="1:58">
      <c r="A693">
        <v>135718</v>
      </c>
      <c r="B693" t="s">
        <v>4018</v>
      </c>
      <c r="C693" t="s">
        <v>4244</v>
      </c>
      <c r="D693" t="s">
        <v>731</v>
      </c>
      <c r="E693">
        <v>12</v>
      </c>
      <c r="F693" t="s">
        <v>4235</v>
      </c>
      <c r="G693">
        <v>263000</v>
      </c>
      <c r="I693">
        <f t="shared" si="10"/>
        <v>3156000</v>
      </c>
      <c r="K693" t="s">
        <v>3396</v>
      </c>
      <c r="L693">
        <v>0</v>
      </c>
      <c r="M693">
        <v>46216</v>
      </c>
      <c r="N693" t="s">
        <v>3405</v>
      </c>
      <c r="O693">
        <v>138965</v>
      </c>
      <c r="R693">
        <v>3156000</v>
      </c>
      <c r="S693" t="s">
        <v>1810</v>
      </c>
      <c r="T693">
        <v>0</v>
      </c>
      <c r="U693">
        <v>1</v>
      </c>
      <c r="W693" t="s">
        <v>2405</v>
      </c>
      <c r="X693" t="s">
        <v>2462</v>
      </c>
      <c r="Y693" t="s">
        <v>2466</v>
      </c>
      <c r="Z693" t="s">
        <v>2485</v>
      </c>
      <c r="AA693" t="s">
        <v>2597</v>
      </c>
      <c r="AB693" t="s">
        <v>2607</v>
      </c>
      <c r="AD693">
        <v>12</v>
      </c>
      <c r="AE693" t="s">
        <v>1810</v>
      </c>
      <c r="AF693" t="s">
        <v>3107</v>
      </c>
      <c r="AH693" t="s">
        <v>3110</v>
      </c>
      <c r="AI693" t="s">
        <v>3188</v>
      </c>
      <c r="AJ693" t="s">
        <v>3188</v>
      </c>
      <c r="AK693" t="s">
        <v>3400</v>
      </c>
      <c r="AL693">
        <v>46216</v>
      </c>
      <c r="AM693" t="s">
        <v>3416</v>
      </c>
      <c r="AO693" t="s">
        <v>3933</v>
      </c>
      <c r="AP693" t="s">
        <v>3933</v>
      </c>
      <c r="AQ693" t="s">
        <v>3938</v>
      </c>
      <c r="AR693" t="s">
        <v>2485</v>
      </c>
      <c r="AS693" t="s">
        <v>2597</v>
      </c>
      <c r="AT693" t="s">
        <v>3948</v>
      </c>
      <c r="AW693" t="s">
        <v>3952</v>
      </c>
      <c r="AX693" t="s">
        <v>3952</v>
      </c>
      <c r="AY693" t="s">
        <v>3960</v>
      </c>
      <c r="AZ693" t="s">
        <v>4223</v>
      </c>
      <c r="BB693">
        <v>14862</v>
      </c>
      <c r="BC693" t="s">
        <v>3938</v>
      </c>
      <c r="BD693">
        <v>6102</v>
      </c>
      <c r="BE693">
        <v>1</v>
      </c>
      <c r="BF693" t="s">
        <v>3413</v>
      </c>
    </row>
    <row r="694" spans="1:58">
      <c r="A694">
        <v>135718</v>
      </c>
      <c r="B694" t="s">
        <v>4018</v>
      </c>
      <c r="C694" t="s">
        <v>4244</v>
      </c>
      <c r="D694" t="s">
        <v>732</v>
      </c>
      <c r="E694">
        <v>4</v>
      </c>
      <c r="F694" t="s">
        <v>4235</v>
      </c>
      <c r="G694">
        <v>239000</v>
      </c>
      <c r="I694">
        <f t="shared" si="10"/>
        <v>956000</v>
      </c>
      <c r="K694" t="s">
        <v>3396</v>
      </c>
      <c r="L694">
        <v>0</v>
      </c>
      <c r="M694">
        <v>46216</v>
      </c>
      <c r="N694" t="s">
        <v>3405</v>
      </c>
      <c r="O694">
        <v>138965</v>
      </c>
      <c r="R694">
        <v>956000</v>
      </c>
      <c r="S694" t="s">
        <v>1811</v>
      </c>
      <c r="T694">
        <v>0</v>
      </c>
      <c r="U694">
        <v>2</v>
      </c>
      <c r="W694" t="s">
        <v>2405</v>
      </c>
      <c r="X694" t="s">
        <v>2462</v>
      </c>
      <c r="Y694" t="s">
        <v>2466</v>
      </c>
      <c r="Z694" t="s">
        <v>2485</v>
      </c>
      <c r="AA694" t="s">
        <v>2597</v>
      </c>
      <c r="AB694" t="s">
        <v>2607</v>
      </c>
      <c r="AD694">
        <v>4</v>
      </c>
      <c r="AE694" t="s">
        <v>1811</v>
      </c>
      <c r="AF694" t="s">
        <v>3107</v>
      </c>
      <c r="AH694" t="s">
        <v>3110</v>
      </c>
      <c r="AI694" t="s">
        <v>3188</v>
      </c>
      <c r="AJ694" t="s">
        <v>3188</v>
      </c>
      <c r="AK694" t="s">
        <v>3400</v>
      </c>
      <c r="AL694">
        <v>46216</v>
      </c>
      <c r="AM694" t="s">
        <v>3416</v>
      </c>
      <c r="AO694" t="s">
        <v>3933</v>
      </c>
      <c r="AP694" t="s">
        <v>3933</v>
      </c>
      <c r="AQ694" t="s">
        <v>3938</v>
      </c>
      <c r="AR694" t="s">
        <v>2485</v>
      </c>
      <c r="AS694" t="s">
        <v>2597</v>
      </c>
      <c r="AT694" t="s">
        <v>3948</v>
      </c>
      <c r="AW694" t="s">
        <v>3952</v>
      </c>
      <c r="AX694" t="s">
        <v>3952</v>
      </c>
      <c r="AY694" t="s">
        <v>3960</v>
      </c>
      <c r="AZ694" t="s">
        <v>4223</v>
      </c>
      <c r="BB694">
        <v>14862</v>
      </c>
      <c r="BC694" t="s">
        <v>3938</v>
      </c>
      <c r="BD694">
        <v>6102</v>
      </c>
      <c r="BE694">
        <v>2</v>
      </c>
      <c r="BF694" t="s">
        <v>3413</v>
      </c>
    </row>
    <row r="695" spans="1:58">
      <c r="A695">
        <v>135719</v>
      </c>
      <c r="B695" t="s">
        <v>3972</v>
      </c>
      <c r="C695" t="s">
        <v>4340</v>
      </c>
      <c r="D695" t="s">
        <v>733</v>
      </c>
      <c r="E695">
        <v>3</v>
      </c>
      <c r="F695" t="s">
        <v>4237</v>
      </c>
      <c r="G695">
        <v>4200000</v>
      </c>
      <c r="I695">
        <f t="shared" si="10"/>
        <v>12600000</v>
      </c>
      <c r="K695" t="s">
        <v>3396</v>
      </c>
      <c r="L695">
        <v>0</v>
      </c>
      <c r="M695">
        <v>46216</v>
      </c>
      <c r="N695" t="s">
        <v>3405</v>
      </c>
      <c r="O695">
        <v>138804</v>
      </c>
      <c r="R695">
        <v>12600000</v>
      </c>
      <c r="S695" t="s">
        <v>1812</v>
      </c>
      <c r="T695">
        <v>20</v>
      </c>
      <c r="U695">
        <v>1</v>
      </c>
      <c r="W695" t="s">
        <v>2405</v>
      </c>
      <c r="X695" t="s">
        <v>2462</v>
      </c>
      <c r="Y695" t="s">
        <v>2465</v>
      </c>
      <c r="Z695" t="s">
        <v>2529</v>
      </c>
      <c r="AA695" t="s">
        <v>2465</v>
      </c>
      <c r="AB695" t="s">
        <v>2607</v>
      </c>
      <c r="AD695">
        <v>3</v>
      </c>
      <c r="AE695" t="s">
        <v>2817</v>
      </c>
      <c r="AF695" t="s">
        <v>3107</v>
      </c>
      <c r="AH695" t="s">
        <v>3109</v>
      </c>
      <c r="AI695" t="s">
        <v>2817</v>
      </c>
      <c r="AJ695" t="s">
        <v>1812</v>
      </c>
      <c r="AL695">
        <v>46216</v>
      </c>
      <c r="AM695" t="s">
        <v>3416</v>
      </c>
      <c r="AN695" t="s">
        <v>3643</v>
      </c>
      <c r="AO695" t="s">
        <v>3933</v>
      </c>
      <c r="AP695" t="s">
        <v>3933</v>
      </c>
      <c r="AQ695" t="s">
        <v>3937</v>
      </c>
      <c r="AR695" t="s">
        <v>2529</v>
      </c>
      <c r="AS695" t="s">
        <v>2465</v>
      </c>
      <c r="AT695" t="s">
        <v>3948</v>
      </c>
      <c r="AW695" t="s">
        <v>3952</v>
      </c>
      <c r="AX695" t="s">
        <v>3952</v>
      </c>
      <c r="AY695" t="s">
        <v>3959</v>
      </c>
      <c r="AZ695" t="s">
        <v>4221</v>
      </c>
      <c r="BB695">
        <v>11532</v>
      </c>
      <c r="BC695" t="s">
        <v>3937</v>
      </c>
      <c r="BD695">
        <v>102</v>
      </c>
      <c r="BE695">
        <v>1</v>
      </c>
      <c r="BF695" t="s">
        <v>3406</v>
      </c>
    </row>
    <row r="696" spans="1:58">
      <c r="A696">
        <v>135720</v>
      </c>
      <c r="B696" t="s">
        <v>4050</v>
      </c>
      <c r="C696" t="s">
        <v>4341</v>
      </c>
      <c r="D696" t="s">
        <v>734</v>
      </c>
      <c r="E696">
        <v>29</v>
      </c>
      <c r="F696" t="s">
        <v>4235</v>
      </c>
      <c r="G696">
        <v>2291735.8272000002</v>
      </c>
      <c r="I696">
        <f t="shared" si="10"/>
        <v>66460338.988800004</v>
      </c>
      <c r="K696" t="s">
        <v>3396</v>
      </c>
      <c r="L696">
        <v>0</v>
      </c>
      <c r="M696">
        <v>46217</v>
      </c>
      <c r="N696" t="s">
        <v>3407</v>
      </c>
      <c r="O696">
        <v>138967</v>
      </c>
      <c r="R696">
        <v>66460338.990000002</v>
      </c>
      <c r="S696" t="s">
        <v>1813</v>
      </c>
      <c r="T696">
        <v>20</v>
      </c>
      <c r="U696">
        <v>1</v>
      </c>
      <c r="W696" t="s">
        <v>2429</v>
      </c>
      <c r="X696" t="s">
        <v>2462</v>
      </c>
      <c r="Y696" t="s">
        <v>2464</v>
      </c>
      <c r="Z696" t="s">
        <v>2510</v>
      </c>
      <c r="AA696" t="s">
        <v>2599</v>
      </c>
      <c r="AB696" t="s">
        <v>2607</v>
      </c>
      <c r="AD696">
        <v>29</v>
      </c>
      <c r="AE696" t="s">
        <v>2818</v>
      </c>
      <c r="AF696" t="s">
        <v>3107</v>
      </c>
      <c r="AH696" t="s">
        <v>3108</v>
      </c>
      <c r="AI696" t="s">
        <v>2818</v>
      </c>
      <c r="AJ696" t="s">
        <v>1813</v>
      </c>
      <c r="AL696">
        <v>46217</v>
      </c>
      <c r="AM696" t="s">
        <v>3416</v>
      </c>
      <c r="AN696" t="s">
        <v>3644</v>
      </c>
      <c r="AO696" t="s">
        <v>3933</v>
      </c>
      <c r="AP696" t="s">
        <v>3934</v>
      </c>
      <c r="AQ696" t="s">
        <v>3943</v>
      </c>
      <c r="AR696" t="s">
        <v>2510</v>
      </c>
      <c r="AS696" t="s">
        <v>2599</v>
      </c>
      <c r="AT696" t="s">
        <v>3948</v>
      </c>
      <c r="AW696" t="s">
        <v>3952</v>
      </c>
      <c r="AX696" t="s">
        <v>3952</v>
      </c>
      <c r="AY696" t="s">
        <v>3958</v>
      </c>
      <c r="AZ696" t="s">
        <v>4212</v>
      </c>
      <c r="BB696">
        <v>23072</v>
      </c>
      <c r="BC696" t="s">
        <v>3943</v>
      </c>
      <c r="BD696">
        <v>717</v>
      </c>
      <c r="BE696">
        <v>1</v>
      </c>
      <c r="BF696" t="s">
        <v>3405</v>
      </c>
    </row>
    <row r="697" spans="1:58">
      <c r="A697">
        <v>135721</v>
      </c>
      <c r="B697" t="s">
        <v>4050</v>
      </c>
      <c r="C697" t="s">
        <v>4342</v>
      </c>
      <c r="D697" t="s">
        <v>735</v>
      </c>
      <c r="E697">
        <v>4</v>
      </c>
      <c r="F697" t="s">
        <v>4235</v>
      </c>
      <c r="G697">
        <v>1665833.3333300001</v>
      </c>
      <c r="I697">
        <f t="shared" si="10"/>
        <v>6663333.3333200002</v>
      </c>
      <c r="K697" t="s">
        <v>3396</v>
      </c>
      <c r="L697">
        <v>10</v>
      </c>
      <c r="M697">
        <v>46217</v>
      </c>
      <c r="N697" t="s">
        <v>3407</v>
      </c>
      <c r="O697">
        <v>138933</v>
      </c>
      <c r="R697">
        <v>5997000</v>
      </c>
      <c r="S697" t="s">
        <v>1814</v>
      </c>
      <c r="T697">
        <v>20</v>
      </c>
      <c r="U697">
        <v>1</v>
      </c>
      <c r="W697" t="s">
        <v>2439</v>
      </c>
      <c r="X697" t="s">
        <v>2462</v>
      </c>
      <c r="Y697" t="s">
        <v>2464</v>
      </c>
      <c r="Z697" t="s">
        <v>2536</v>
      </c>
      <c r="AA697" t="s">
        <v>2599</v>
      </c>
      <c r="AB697" t="s">
        <v>2607</v>
      </c>
      <c r="AD697">
        <v>4</v>
      </c>
      <c r="AE697" t="s">
        <v>2819</v>
      </c>
      <c r="AF697" t="s">
        <v>3107</v>
      </c>
      <c r="AH697" t="s">
        <v>3108</v>
      </c>
      <c r="AI697" t="s">
        <v>3189</v>
      </c>
      <c r="AJ697" t="s">
        <v>3334</v>
      </c>
      <c r="AK697" t="s">
        <v>3400</v>
      </c>
      <c r="AL697">
        <v>46217</v>
      </c>
      <c r="AM697" t="s">
        <v>3416</v>
      </c>
      <c r="AN697" t="s">
        <v>3645</v>
      </c>
      <c r="AO697" t="s">
        <v>3933</v>
      </c>
      <c r="AP697" t="s">
        <v>3933</v>
      </c>
      <c r="AQ697" t="s">
        <v>3943</v>
      </c>
      <c r="AR697" t="s">
        <v>2536</v>
      </c>
      <c r="AS697" t="s">
        <v>2599</v>
      </c>
      <c r="AT697" t="s">
        <v>3948</v>
      </c>
      <c r="AW697" t="s">
        <v>3952</v>
      </c>
      <c r="AX697" t="s">
        <v>3952</v>
      </c>
      <c r="AY697" t="s">
        <v>3958</v>
      </c>
      <c r="AZ697" t="s">
        <v>4212</v>
      </c>
      <c r="BB697">
        <v>3520</v>
      </c>
      <c r="BC697" t="s">
        <v>3943</v>
      </c>
      <c r="BD697">
        <v>717</v>
      </c>
      <c r="BE697">
        <v>1</v>
      </c>
      <c r="BF697" t="s">
        <v>3406</v>
      </c>
    </row>
    <row r="698" spans="1:58">
      <c r="A698">
        <v>135721</v>
      </c>
      <c r="B698" t="s">
        <v>4050</v>
      </c>
      <c r="C698" t="s">
        <v>4343</v>
      </c>
      <c r="D698" t="s">
        <v>736</v>
      </c>
      <c r="E698">
        <v>12</v>
      </c>
      <c r="F698" t="s">
        <v>4235</v>
      </c>
      <c r="G698">
        <v>749166.66</v>
      </c>
      <c r="I698">
        <f t="shared" si="10"/>
        <v>8989999.9199999999</v>
      </c>
      <c r="K698" t="s">
        <v>3396</v>
      </c>
      <c r="L698">
        <v>5</v>
      </c>
      <c r="M698">
        <v>46217</v>
      </c>
      <c r="N698" t="s">
        <v>3407</v>
      </c>
      <c r="O698">
        <v>138933</v>
      </c>
      <c r="R698">
        <v>8540499.9199999999</v>
      </c>
      <c r="S698" t="s">
        <v>1815</v>
      </c>
      <c r="T698">
        <v>20</v>
      </c>
      <c r="U698">
        <v>2</v>
      </c>
      <c r="W698" t="s">
        <v>2440</v>
      </c>
      <c r="X698" t="s">
        <v>2462</v>
      </c>
      <c r="Y698" t="s">
        <v>2464</v>
      </c>
      <c r="Z698" t="s">
        <v>2536</v>
      </c>
      <c r="AA698" t="s">
        <v>2599</v>
      </c>
      <c r="AB698" t="s">
        <v>2607</v>
      </c>
      <c r="AD698">
        <v>12</v>
      </c>
      <c r="AE698" t="s">
        <v>2820</v>
      </c>
      <c r="AF698" t="s">
        <v>3107</v>
      </c>
      <c r="AH698" t="s">
        <v>3108</v>
      </c>
      <c r="AI698" t="s">
        <v>3189</v>
      </c>
      <c r="AJ698" t="s">
        <v>3334</v>
      </c>
      <c r="AK698" t="s">
        <v>3400</v>
      </c>
      <c r="AL698">
        <v>46217</v>
      </c>
      <c r="AM698" t="s">
        <v>3416</v>
      </c>
      <c r="AN698" t="s">
        <v>3645</v>
      </c>
      <c r="AO698" t="s">
        <v>3933</v>
      </c>
      <c r="AP698" t="s">
        <v>3933</v>
      </c>
      <c r="AQ698" t="s">
        <v>3943</v>
      </c>
      <c r="AR698" t="s">
        <v>2536</v>
      </c>
      <c r="AS698" t="s">
        <v>2599</v>
      </c>
      <c r="AT698" t="s">
        <v>3948</v>
      </c>
      <c r="AW698" t="s">
        <v>3952</v>
      </c>
      <c r="AX698" t="s">
        <v>3952</v>
      </c>
      <c r="AY698" t="s">
        <v>3958</v>
      </c>
      <c r="AZ698" t="s">
        <v>4212</v>
      </c>
      <c r="BB698">
        <v>3325</v>
      </c>
      <c r="BC698" t="s">
        <v>3943</v>
      </c>
      <c r="BD698">
        <v>717</v>
      </c>
      <c r="BE698">
        <v>2</v>
      </c>
      <c r="BF698" t="s">
        <v>3406</v>
      </c>
    </row>
    <row r="699" spans="1:58">
      <c r="A699">
        <v>135722</v>
      </c>
      <c r="B699" t="s">
        <v>4067</v>
      </c>
      <c r="C699" t="s">
        <v>4319</v>
      </c>
      <c r="D699" t="s">
        <v>737</v>
      </c>
      <c r="E699">
        <v>16</v>
      </c>
      <c r="F699" t="s">
        <v>4235</v>
      </c>
      <c r="G699">
        <v>800000</v>
      </c>
      <c r="I699">
        <f t="shared" si="10"/>
        <v>12800000</v>
      </c>
      <c r="K699" t="s">
        <v>3396</v>
      </c>
      <c r="L699">
        <v>0</v>
      </c>
      <c r="M699">
        <v>46217</v>
      </c>
      <c r="N699" t="s">
        <v>3412</v>
      </c>
      <c r="O699">
        <v>138937</v>
      </c>
      <c r="R699">
        <v>12800000</v>
      </c>
      <c r="S699" t="s">
        <v>1609</v>
      </c>
      <c r="T699">
        <v>0</v>
      </c>
      <c r="U699">
        <v>1</v>
      </c>
      <c r="W699" t="s">
        <v>2408</v>
      </c>
      <c r="X699" t="s">
        <v>2462</v>
      </c>
      <c r="Y699" t="s">
        <v>2464</v>
      </c>
      <c r="Z699" t="s">
        <v>2546</v>
      </c>
      <c r="AA699" t="s">
        <v>2584</v>
      </c>
      <c r="AB699" t="s">
        <v>2607</v>
      </c>
      <c r="AD699">
        <v>16</v>
      </c>
      <c r="AE699" t="s">
        <v>1609</v>
      </c>
      <c r="AF699" t="s">
        <v>3107</v>
      </c>
      <c r="AH699" t="s">
        <v>3108</v>
      </c>
      <c r="AI699" t="s">
        <v>1609</v>
      </c>
      <c r="AJ699" t="s">
        <v>1609</v>
      </c>
      <c r="AL699">
        <v>46217</v>
      </c>
      <c r="AM699" t="s">
        <v>3416</v>
      </c>
      <c r="AN699" t="s">
        <v>3646</v>
      </c>
      <c r="AO699" t="s">
        <v>3933</v>
      </c>
      <c r="AP699" t="s">
        <v>3933</v>
      </c>
      <c r="AQ699" t="s">
        <v>3939</v>
      </c>
      <c r="AR699" t="s">
        <v>2546</v>
      </c>
      <c r="AS699" t="s">
        <v>2584</v>
      </c>
      <c r="AT699" t="s">
        <v>3948</v>
      </c>
      <c r="AW699" t="s">
        <v>3952</v>
      </c>
      <c r="AX699" t="s">
        <v>3952</v>
      </c>
      <c r="AY699" t="s">
        <v>3958</v>
      </c>
      <c r="AZ699" t="s">
        <v>4212</v>
      </c>
      <c r="BB699">
        <v>1288</v>
      </c>
      <c r="BC699" t="s">
        <v>3939</v>
      </c>
      <c r="BD699">
        <v>7117</v>
      </c>
      <c r="BE699">
        <v>1</v>
      </c>
      <c r="BF699" t="s">
        <v>3406</v>
      </c>
    </row>
    <row r="700" spans="1:58">
      <c r="A700">
        <v>135723</v>
      </c>
      <c r="B700" t="s">
        <v>4084</v>
      </c>
      <c r="C700" t="s">
        <v>3572</v>
      </c>
      <c r="D700" t="s">
        <v>738</v>
      </c>
      <c r="E700">
        <v>1</v>
      </c>
      <c r="F700" t="s">
        <v>4237</v>
      </c>
      <c r="G700">
        <v>24</v>
      </c>
      <c r="I700">
        <f t="shared" si="10"/>
        <v>24</v>
      </c>
      <c r="K700" t="s">
        <v>3398</v>
      </c>
      <c r="L700">
        <v>0</v>
      </c>
      <c r="M700">
        <v>46217</v>
      </c>
      <c r="N700" t="s">
        <v>3407</v>
      </c>
      <c r="O700">
        <v>138923</v>
      </c>
      <c r="R700">
        <v>24</v>
      </c>
      <c r="S700" t="s">
        <v>1816</v>
      </c>
      <c r="T700">
        <v>-10</v>
      </c>
      <c r="U700">
        <v>1</v>
      </c>
      <c r="W700" t="s">
        <v>2411</v>
      </c>
      <c r="X700" t="s">
        <v>2463</v>
      </c>
      <c r="Y700" t="s">
        <v>2467</v>
      </c>
      <c r="Z700" t="s">
        <v>2547</v>
      </c>
      <c r="AA700" t="s">
        <v>2467</v>
      </c>
      <c r="AB700" t="s">
        <v>2607</v>
      </c>
      <c r="AD700">
        <v>1</v>
      </c>
      <c r="AE700" t="s">
        <v>2821</v>
      </c>
      <c r="AF700" t="s">
        <v>3107</v>
      </c>
      <c r="AH700" t="s">
        <v>3110</v>
      </c>
      <c r="AI700" t="s">
        <v>3190</v>
      </c>
      <c r="AJ700" t="s">
        <v>3335</v>
      </c>
      <c r="AL700">
        <v>46217</v>
      </c>
      <c r="AM700" t="s">
        <v>3416</v>
      </c>
      <c r="AN700" t="s">
        <v>3647</v>
      </c>
      <c r="AO700" t="s">
        <v>3933</v>
      </c>
      <c r="AP700" t="s">
        <v>3933</v>
      </c>
      <c r="AQ700" t="s">
        <v>3940</v>
      </c>
      <c r="AR700" t="s">
        <v>2547</v>
      </c>
      <c r="AS700" t="s">
        <v>2467</v>
      </c>
      <c r="AT700" t="s">
        <v>3950</v>
      </c>
      <c r="AW700" t="s">
        <v>3952</v>
      </c>
      <c r="AX700" t="s">
        <v>3952</v>
      </c>
      <c r="AY700" t="s">
        <v>3960</v>
      </c>
      <c r="AZ700" t="s">
        <v>4216</v>
      </c>
      <c r="BB700">
        <v>17513</v>
      </c>
      <c r="BC700" t="s">
        <v>3940</v>
      </c>
      <c r="BD700">
        <v>6711</v>
      </c>
      <c r="BE700">
        <v>1</v>
      </c>
      <c r="BF700" t="s">
        <v>3410</v>
      </c>
    </row>
    <row r="701" spans="1:58">
      <c r="A701">
        <v>135723</v>
      </c>
      <c r="B701" t="s">
        <v>4084</v>
      </c>
      <c r="C701" t="s">
        <v>3572</v>
      </c>
      <c r="D701" t="s">
        <v>739</v>
      </c>
      <c r="E701">
        <v>1</v>
      </c>
      <c r="F701" t="s">
        <v>4237</v>
      </c>
      <c r="G701">
        <v>24</v>
      </c>
      <c r="I701">
        <f t="shared" si="10"/>
        <v>24</v>
      </c>
      <c r="K701" t="s">
        <v>3398</v>
      </c>
      <c r="L701">
        <v>0</v>
      </c>
      <c r="M701">
        <v>46217</v>
      </c>
      <c r="N701" t="s">
        <v>3407</v>
      </c>
      <c r="O701">
        <v>138923</v>
      </c>
      <c r="R701">
        <v>24</v>
      </c>
      <c r="S701" t="s">
        <v>1816</v>
      </c>
      <c r="T701">
        <v>-10</v>
      </c>
      <c r="U701">
        <v>2</v>
      </c>
      <c r="W701" t="s">
        <v>2411</v>
      </c>
      <c r="X701" t="s">
        <v>2463</v>
      </c>
      <c r="Y701" t="s">
        <v>2467</v>
      </c>
      <c r="Z701" t="s">
        <v>2547</v>
      </c>
      <c r="AA701" t="s">
        <v>2467</v>
      </c>
      <c r="AB701" t="s">
        <v>2607</v>
      </c>
      <c r="AD701">
        <v>1</v>
      </c>
      <c r="AE701" t="s">
        <v>2821</v>
      </c>
      <c r="AF701" t="s">
        <v>3107</v>
      </c>
      <c r="AH701" t="s">
        <v>3110</v>
      </c>
      <c r="AI701" t="s">
        <v>3190</v>
      </c>
      <c r="AJ701" t="s">
        <v>3335</v>
      </c>
      <c r="AL701">
        <v>46217</v>
      </c>
      <c r="AM701" t="s">
        <v>3416</v>
      </c>
      <c r="AN701" t="s">
        <v>3647</v>
      </c>
      <c r="AO701" t="s">
        <v>3933</v>
      </c>
      <c r="AP701" t="s">
        <v>3933</v>
      </c>
      <c r="AQ701" t="s">
        <v>3940</v>
      </c>
      <c r="AR701" t="s">
        <v>2547</v>
      </c>
      <c r="AS701" t="s">
        <v>2467</v>
      </c>
      <c r="AT701" t="s">
        <v>3950</v>
      </c>
      <c r="AW701" t="s">
        <v>3952</v>
      </c>
      <c r="AX701" t="s">
        <v>3952</v>
      </c>
      <c r="AY701" t="s">
        <v>3960</v>
      </c>
      <c r="AZ701" t="s">
        <v>4216</v>
      </c>
      <c r="BB701">
        <v>17513</v>
      </c>
      <c r="BC701" t="s">
        <v>3940</v>
      </c>
      <c r="BD701">
        <v>6711</v>
      </c>
      <c r="BE701">
        <v>2</v>
      </c>
      <c r="BF701" t="s">
        <v>3410</v>
      </c>
    </row>
    <row r="702" spans="1:58">
      <c r="A702">
        <v>135723</v>
      </c>
      <c r="B702" t="s">
        <v>4084</v>
      </c>
      <c r="C702" t="s">
        <v>3572</v>
      </c>
      <c r="D702" t="s">
        <v>740</v>
      </c>
      <c r="E702">
        <v>1</v>
      </c>
      <c r="F702" t="s">
        <v>4237</v>
      </c>
      <c r="G702">
        <v>10</v>
      </c>
      <c r="I702">
        <f t="shared" si="10"/>
        <v>10</v>
      </c>
      <c r="K702" t="s">
        <v>3398</v>
      </c>
      <c r="L702">
        <v>0</v>
      </c>
      <c r="M702">
        <v>46217</v>
      </c>
      <c r="N702" t="s">
        <v>3407</v>
      </c>
      <c r="O702">
        <v>138923</v>
      </c>
      <c r="R702">
        <v>10</v>
      </c>
      <c r="S702" t="s">
        <v>1817</v>
      </c>
      <c r="T702">
        <v>-10</v>
      </c>
      <c r="U702">
        <v>3</v>
      </c>
      <c r="W702" t="s">
        <v>2411</v>
      </c>
      <c r="X702" t="s">
        <v>2463</v>
      </c>
      <c r="Y702" t="s">
        <v>2467</v>
      </c>
      <c r="Z702" t="s">
        <v>2547</v>
      </c>
      <c r="AA702" t="s">
        <v>2467</v>
      </c>
      <c r="AB702" t="s">
        <v>2607</v>
      </c>
      <c r="AD702">
        <v>1</v>
      </c>
      <c r="AE702" t="s">
        <v>2822</v>
      </c>
      <c r="AF702" t="s">
        <v>3107</v>
      </c>
      <c r="AH702" t="s">
        <v>3110</v>
      </c>
      <c r="AI702" t="s">
        <v>3190</v>
      </c>
      <c r="AJ702" t="s">
        <v>3335</v>
      </c>
      <c r="AL702">
        <v>46217</v>
      </c>
      <c r="AM702" t="s">
        <v>3416</v>
      </c>
      <c r="AN702" t="s">
        <v>3647</v>
      </c>
      <c r="AO702" t="s">
        <v>3933</v>
      </c>
      <c r="AP702" t="s">
        <v>3933</v>
      </c>
      <c r="AQ702" t="s">
        <v>3940</v>
      </c>
      <c r="AR702" t="s">
        <v>2547</v>
      </c>
      <c r="AS702" t="s">
        <v>2467</v>
      </c>
      <c r="AT702" t="s">
        <v>3950</v>
      </c>
      <c r="AW702" t="s">
        <v>3952</v>
      </c>
      <c r="AX702" t="s">
        <v>3952</v>
      </c>
      <c r="AY702" t="s">
        <v>3960</v>
      </c>
      <c r="AZ702" t="s">
        <v>4216</v>
      </c>
      <c r="BB702">
        <v>17513</v>
      </c>
      <c r="BC702" t="s">
        <v>3940</v>
      </c>
      <c r="BD702">
        <v>6711</v>
      </c>
      <c r="BE702">
        <v>3</v>
      </c>
      <c r="BF702" t="s">
        <v>3410</v>
      </c>
    </row>
    <row r="703" spans="1:58">
      <c r="A703">
        <v>135723</v>
      </c>
      <c r="B703" t="s">
        <v>4084</v>
      </c>
      <c r="C703" t="s">
        <v>3572</v>
      </c>
      <c r="D703" t="s">
        <v>741</v>
      </c>
      <c r="E703">
        <v>1</v>
      </c>
      <c r="F703" t="s">
        <v>4237</v>
      </c>
      <c r="G703">
        <v>24</v>
      </c>
      <c r="I703">
        <f t="shared" si="10"/>
        <v>24</v>
      </c>
      <c r="K703" t="s">
        <v>3398</v>
      </c>
      <c r="L703">
        <v>0</v>
      </c>
      <c r="M703">
        <v>46217</v>
      </c>
      <c r="N703" t="s">
        <v>3407</v>
      </c>
      <c r="O703">
        <v>138923</v>
      </c>
      <c r="R703">
        <v>24</v>
      </c>
      <c r="S703" t="s">
        <v>1816</v>
      </c>
      <c r="T703">
        <v>-10</v>
      </c>
      <c r="U703">
        <v>4</v>
      </c>
      <c r="W703" t="s">
        <v>2411</v>
      </c>
      <c r="X703" t="s">
        <v>2463</v>
      </c>
      <c r="Y703" t="s">
        <v>2467</v>
      </c>
      <c r="Z703" t="s">
        <v>2547</v>
      </c>
      <c r="AA703" t="s">
        <v>2467</v>
      </c>
      <c r="AB703" t="s">
        <v>2607</v>
      </c>
      <c r="AD703">
        <v>1</v>
      </c>
      <c r="AE703" t="s">
        <v>2821</v>
      </c>
      <c r="AF703" t="s">
        <v>3107</v>
      </c>
      <c r="AH703" t="s">
        <v>3110</v>
      </c>
      <c r="AI703" t="s">
        <v>3190</v>
      </c>
      <c r="AJ703" t="s">
        <v>3335</v>
      </c>
      <c r="AL703">
        <v>46217</v>
      </c>
      <c r="AM703" t="s">
        <v>3416</v>
      </c>
      <c r="AN703" t="s">
        <v>3647</v>
      </c>
      <c r="AO703" t="s">
        <v>3933</v>
      </c>
      <c r="AP703" t="s">
        <v>3933</v>
      </c>
      <c r="AQ703" t="s">
        <v>3940</v>
      </c>
      <c r="AR703" t="s">
        <v>2547</v>
      </c>
      <c r="AS703" t="s">
        <v>2467</v>
      </c>
      <c r="AT703" t="s">
        <v>3950</v>
      </c>
      <c r="AW703" t="s">
        <v>3952</v>
      </c>
      <c r="AX703" t="s">
        <v>3952</v>
      </c>
      <c r="AY703" t="s">
        <v>3960</v>
      </c>
      <c r="AZ703" t="s">
        <v>4216</v>
      </c>
      <c r="BB703">
        <v>17513</v>
      </c>
      <c r="BC703" t="s">
        <v>3940</v>
      </c>
      <c r="BD703">
        <v>6711</v>
      </c>
      <c r="BE703">
        <v>4</v>
      </c>
      <c r="BF703" t="s">
        <v>3410</v>
      </c>
    </row>
    <row r="704" spans="1:58">
      <c r="A704">
        <v>135723</v>
      </c>
      <c r="B704" t="s">
        <v>4084</v>
      </c>
      <c r="C704" t="s">
        <v>4259</v>
      </c>
      <c r="D704" t="s">
        <v>742</v>
      </c>
      <c r="E704">
        <v>1</v>
      </c>
      <c r="F704" t="s">
        <v>4235</v>
      </c>
      <c r="G704">
        <v>26</v>
      </c>
      <c r="I704">
        <f t="shared" si="10"/>
        <v>26</v>
      </c>
      <c r="K704" t="s">
        <v>3398</v>
      </c>
      <c r="L704">
        <v>0</v>
      </c>
      <c r="M704">
        <v>46217</v>
      </c>
      <c r="N704" t="s">
        <v>3407</v>
      </c>
      <c r="O704">
        <v>138923</v>
      </c>
      <c r="R704">
        <v>26</v>
      </c>
      <c r="S704" t="s">
        <v>1818</v>
      </c>
      <c r="T704">
        <v>-10</v>
      </c>
      <c r="U704">
        <v>5</v>
      </c>
      <c r="W704" t="s">
        <v>2414</v>
      </c>
      <c r="X704" t="s">
        <v>2463</v>
      </c>
      <c r="Y704" t="s">
        <v>2467</v>
      </c>
      <c r="Z704" t="s">
        <v>2547</v>
      </c>
      <c r="AA704" t="s">
        <v>2467</v>
      </c>
      <c r="AB704" t="s">
        <v>2607</v>
      </c>
      <c r="AD704">
        <v>1</v>
      </c>
      <c r="AE704" t="s">
        <v>2823</v>
      </c>
      <c r="AF704" t="s">
        <v>3107</v>
      </c>
      <c r="AH704" t="s">
        <v>3110</v>
      </c>
      <c r="AI704" t="s">
        <v>3190</v>
      </c>
      <c r="AJ704" t="s">
        <v>3335</v>
      </c>
      <c r="AL704">
        <v>46217</v>
      </c>
      <c r="AM704" t="s">
        <v>3416</v>
      </c>
      <c r="AN704" t="s">
        <v>3647</v>
      </c>
      <c r="AO704" t="s">
        <v>3933</v>
      </c>
      <c r="AP704" t="s">
        <v>3933</v>
      </c>
      <c r="AQ704" t="s">
        <v>3940</v>
      </c>
      <c r="AR704" t="s">
        <v>2547</v>
      </c>
      <c r="AS704" t="s">
        <v>2467</v>
      </c>
      <c r="AT704" t="s">
        <v>3950</v>
      </c>
      <c r="AW704" t="s">
        <v>3952</v>
      </c>
      <c r="AX704" t="s">
        <v>3952</v>
      </c>
      <c r="AY704" t="s">
        <v>3960</v>
      </c>
      <c r="AZ704" t="s">
        <v>4216</v>
      </c>
      <c r="BB704">
        <v>1250</v>
      </c>
      <c r="BC704" t="s">
        <v>3940</v>
      </c>
      <c r="BD704">
        <v>6711</v>
      </c>
      <c r="BE704">
        <v>5</v>
      </c>
      <c r="BF704" t="s">
        <v>3410</v>
      </c>
    </row>
    <row r="705" spans="1:58">
      <c r="A705">
        <v>135724</v>
      </c>
      <c r="B705" t="s">
        <v>4025</v>
      </c>
      <c r="C705" t="s">
        <v>4252</v>
      </c>
      <c r="D705" t="s">
        <v>743</v>
      </c>
      <c r="E705">
        <v>12</v>
      </c>
      <c r="F705" t="s">
        <v>4235</v>
      </c>
      <c r="G705">
        <v>7964</v>
      </c>
      <c r="I705">
        <f t="shared" si="10"/>
        <v>95568</v>
      </c>
      <c r="K705" t="s">
        <v>3397</v>
      </c>
      <c r="L705">
        <v>0</v>
      </c>
      <c r="M705">
        <v>46217</v>
      </c>
      <c r="N705" t="s">
        <v>3407</v>
      </c>
      <c r="O705">
        <v>138935</v>
      </c>
      <c r="R705">
        <v>95568</v>
      </c>
      <c r="S705" t="s">
        <v>1819</v>
      </c>
      <c r="T705">
        <v>20</v>
      </c>
      <c r="U705">
        <v>1</v>
      </c>
      <c r="W705" t="s">
        <v>2405</v>
      </c>
      <c r="X705" t="s">
        <v>2462</v>
      </c>
      <c r="Y705" t="s">
        <v>2467</v>
      </c>
      <c r="Z705" t="s">
        <v>2521</v>
      </c>
      <c r="AA705" t="s">
        <v>2467</v>
      </c>
      <c r="AB705" t="s">
        <v>2607</v>
      </c>
      <c r="AD705">
        <v>12</v>
      </c>
      <c r="AE705" t="s">
        <v>2824</v>
      </c>
      <c r="AF705" t="s">
        <v>3107</v>
      </c>
      <c r="AH705" t="s">
        <v>3110</v>
      </c>
      <c r="AI705" t="s">
        <v>2824</v>
      </c>
      <c r="AJ705" t="s">
        <v>1819</v>
      </c>
      <c r="AL705">
        <v>46217</v>
      </c>
      <c r="AM705" t="s">
        <v>3416</v>
      </c>
      <c r="AN705" t="s">
        <v>3648</v>
      </c>
      <c r="AO705" t="s">
        <v>3933</v>
      </c>
      <c r="AP705" t="s">
        <v>3933</v>
      </c>
      <c r="AQ705" t="s">
        <v>3940</v>
      </c>
      <c r="AR705" t="s">
        <v>2521</v>
      </c>
      <c r="AS705" t="s">
        <v>2467</v>
      </c>
      <c r="AT705" t="s">
        <v>3948</v>
      </c>
      <c r="AW705" t="s">
        <v>3952</v>
      </c>
      <c r="AX705" t="s">
        <v>3952</v>
      </c>
      <c r="AY705" t="s">
        <v>3960</v>
      </c>
      <c r="AZ705" t="s">
        <v>4216</v>
      </c>
      <c r="BB705">
        <v>6965</v>
      </c>
      <c r="BC705" t="s">
        <v>3940</v>
      </c>
      <c r="BD705">
        <v>3098</v>
      </c>
      <c r="BE705">
        <v>1</v>
      </c>
      <c r="BF705" t="s">
        <v>3406</v>
      </c>
    </row>
    <row r="706" spans="1:58">
      <c r="A706">
        <v>135725</v>
      </c>
      <c r="B706" t="s">
        <v>3967</v>
      </c>
      <c r="C706" t="s">
        <v>4251</v>
      </c>
      <c r="D706" t="s">
        <v>744</v>
      </c>
      <c r="E706">
        <v>1</v>
      </c>
      <c r="F706" t="s">
        <v>4235</v>
      </c>
      <c r="G706">
        <v>26373080</v>
      </c>
      <c r="I706">
        <f t="shared" si="10"/>
        <v>26373080</v>
      </c>
      <c r="K706" t="s">
        <v>3396</v>
      </c>
      <c r="L706">
        <v>0</v>
      </c>
      <c r="M706">
        <v>46217</v>
      </c>
      <c r="N706" t="s">
        <v>3407</v>
      </c>
      <c r="O706">
        <v>138961</v>
      </c>
      <c r="R706">
        <v>26373080</v>
      </c>
      <c r="S706" t="s">
        <v>1820</v>
      </c>
      <c r="T706">
        <v>20</v>
      </c>
      <c r="U706">
        <v>1</v>
      </c>
      <c r="W706" t="s">
        <v>2408</v>
      </c>
      <c r="X706" t="s">
        <v>2462</v>
      </c>
      <c r="Y706" t="s">
        <v>2467</v>
      </c>
      <c r="Z706" t="s">
        <v>2474</v>
      </c>
      <c r="AA706" t="s">
        <v>2467</v>
      </c>
      <c r="AB706" t="s">
        <v>2607</v>
      </c>
      <c r="AD706">
        <v>1</v>
      </c>
      <c r="AE706" t="s">
        <v>2825</v>
      </c>
      <c r="AF706" t="s">
        <v>3107</v>
      </c>
      <c r="AH706" t="s">
        <v>3110</v>
      </c>
      <c r="AI706" t="s">
        <v>2825</v>
      </c>
      <c r="AJ706" t="s">
        <v>1820</v>
      </c>
      <c r="AK706" t="s">
        <v>3400</v>
      </c>
      <c r="AL706">
        <v>46217</v>
      </c>
      <c r="AM706" t="s">
        <v>3416</v>
      </c>
      <c r="AN706" t="s">
        <v>3649</v>
      </c>
      <c r="AO706" t="s">
        <v>3933</v>
      </c>
      <c r="AP706" t="s">
        <v>3933</v>
      </c>
      <c r="AQ706" t="s">
        <v>3940</v>
      </c>
      <c r="AR706" t="s">
        <v>2474</v>
      </c>
      <c r="AS706" t="s">
        <v>2467</v>
      </c>
      <c r="AT706" t="s">
        <v>3948</v>
      </c>
      <c r="AW706" t="s">
        <v>3952</v>
      </c>
      <c r="AX706" t="s">
        <v>3952</v>
      </c>
      <c r="AY706" t="s">
        <v>3960</v>
      </c>
      <c r="AZ706" t="s">
        <v>4216</v>
      </c>
      <c r="BB706">
        <v>6991</v>
      </c>
      <c r="BC706" t="s">
        <v>3940</v>
      </c>
      <c r="BD706">
        <v>127</v>
      </c>
      <c r="BE706">
        <v>1</v>
      </c>
      <c r="BF706" t="s">
        <v>3405</v>
      </c>
    </row>
    <row r="707" spans="1:58">
      <c r="A707">
        <v>135726</v>
      </c>
      <c r="B707" t="s">
        <v>3966</v>
      </c>
      <c r="C707" t="s">
        <v>4248</v>
      </c>
      <c r="D707" t="s">
        <v>745</v>
      </c>
      <c r="E707">
        <v>15</v>
      </c>
      <c r="F707" t="s">
        <v>4235</v>
      </c>
      <c r="G707">
        <v>57750</v>
      </c>
      <c r="I707">
        <f t="shared" ref="I707:I770" si="11">E707*G707</f>
        <v>866250</v>
      </c>
      <c r="K707" t="s">
        <v>3396</v>
      </c>
      <c r="L707">
        <v>0</v>
      </c>
      <c r="M707">
        <v>46217</v>
      </c>
      <c r="N707" t="s">
        <v>3407</v>
      </c>
      <c r="O707">
        <v>138985</v>
      </c>
      <c r="R707">
        <v>866250</v>
      </c>
      <c r="S707" t="s">
        <v>1821</v>
      </c>
      <c r="T707">
        <v>20</v>
      </c>
      <c r="U707">
        <v>1</v>
      </c>
      <c r="W707" t="s">
        <v>2407</v>
      </c>
      <c r="X707" t="s">
        <v>2462</v>
      </c>
      <c r="Y707" t="s">
        <v>2467</v>
      </c>
      <c r="Z707" t="s">
        <v>2475</v>
      </c>
      <c r="AA707" t="s">
        <v>2467</v>
      </c>
      <c r="AB707" t="s">
        <v>2607</v>
      </c>
      <c r="AD707">
        <v>15</v>
      </c>
      <c r="AE707" t="s">
        <v>2826</v>
      </c>
      <c r="AF707" t="s">
        <v>3107</v>
      </c>
      <c r="AH707" t="s">
        <v>3110</v>
      </c>
      <c r="AI707" t="s">
        <v>3191</v>
      </c>
      <c r="AJ707" t="s">
        <v>3336</v>
      </c>
      <c r="AK707" t="s">
        <v>3400</v>
      </c>
      <c r="AL707">
        <v>46217</v>
      </c>
      <c r="AM707" t="s">
        <v>3416</v>
      </c>
      <c r="AN707" t="s">
        <v>3650</v>
      </c>
      <c r="AO707" t="s">
        <v>3933</v>
      </c>
      <c r="AP707" t="s">
        <v>3933</v>
      </c>
      <c r="AQ707" t="s">
        <v>3940</v>
      </c>
      <c r="AR707" t="s">
        <v>2475</v>
      </c>
      <c r="AS707" t="s">
        <v>2467</v>
      </c>
      <c r="AT707" t="s">
        <v>3948</v>
      </c>
      <c r="AW707" t="s">
        <v>3952</v>
      </c>
      <c r="AX707" t="s">
        <v>3952</v>
      </c>
      <c r="AY707" t="s">
        <v>3960</v>
      </c>
      <c r="AZ707" t="s">
        <v>4216</v>
      </c>
      <c r="BB707">
        <v>3816</v>
      </c>
      <c r="BC707" t="s">
        <v>3940</v>
      </c>
      <c r="BD707">
        <v>4245</v>
      </c>
      <c r="BE707">
        <v>1</v>
      </c>
      <c r="BF707" t="s">
        <v>3405</v>
      </c>
    </row>
    <row r="708" spans="1:58">
      <c r="A708">
        <v>135726</v>
      </c>
      <c r="B708" t="s">
        <v>3966</v>
      </c>
      <c r="C708" t="s">
        <v>4248</v>
      </c>
      <c r="D708" t="s">
        <v>746</v>
      </c>
      <c r="E708">
        <v>20</v>
      </c>
      <c r="F708" t="s">
        <v>4235</v>
      </c>
      <c r="G708">
        <v>54000</v>
      </c>
      <c r="I708">
        <f t="shared" si="11"/>
        <v>1080000</v>
      </c>
      <c r="K708" t="s">
        <v>3396</v>
      </c>
      <c r="L708">
        <v>0</v>
      </c>
      <c r="M708">
        <v>46217</v>
      </c>
      <c r="N708" t="s">
        <v>3407</v>
      </c>
      <c r="O708">
        <v>138985</v>
      </c>
      <c r="R708">
        <v>1080000</v>
      </c>
      <c r="S708" t="s">
        <v>1822</v>
      </c>
      <c r="T708">
        <v>20</v>
      </c>
      <c r="U708">
        <v>2</v>
      </c>
      <c r="W708" t="s">
        <v>2407</v>
      </c>
      <c r="X708" t="s">
        <v>2462</v>
      </c>
      <c r="Y708" t="s">
        <v>2467</v>
      </c>
      <c r="Z708" t="s">
        <v>2475</v>
      </c>
      <c r="AA708" t="s">
        <v>2467</v>
      </c>
      <c r="AB708" t="s">
        <v>2607</v>
      </c>
      <c r="AD708">
        <v>20</v>
      </c>
      <c r="AE708" t="s">
        <v>1448</v>
      </c>
      <c r="AF708" t="s">
        <v>3107</v>
      </c>
      <c r="AH708" t="s">
        <v>3110</v>
      </c>
      <c r="AI708" t="s">
        <v>3191</v>
      </c>
      <c r="AJ708" t="s">
        <v>3336</v>
      </c>
      <c r="AK708" t="s">
        <v>3400</v>
      </c>
      <c r="AL708">
        <v>46217</v>
      </c>
      <c r="AM708" t="s">
        <v>3416</v>
      </c>
      <c r="AN708" t="s">
        <v>3650</v>
      </c>
      <c r="AO708" t="s">
        <v>3933</v>
      </c>
      <c r="AP708" t="s">
        <v>3933</v>
      </c>
      <c r="AQ708" t="s">
        <v>3940</v>
      </c>
      <c r="AR708" t="s">
        <v>2475</v>
      </c>
      <c r="AS708" t="s">
        <v>2467</v>
      </c>
      <c r="AT708" t="s">
        <v>3948</v>
      </c>
      <c r="AW708" t="s">
        <v>3952</v>
      </c>
      <c r="AX708" t="s">
        <v>3952</v>
      </c>
      <c r="AY708" t="s">
        <v>3960</v>
      </c>
      <c r="AZ708" t="s">
        <v>4216</v>
      </c>
      <c r="BB708">
        <v>3816</v>
      </c>
      <c r="BC708" t="s">
        <v>3940</v>
      </c>
      <c r="BD708">
        <v>4245</v>
      </c>
      <c r="BE708">
        <v>2</v>
      </c>
      <c r="BF708" t="s">
        <v>3405</v>
      </c>
    </row>
    <row r="709" spans="1:58">
      <c r="A709">
        <v>135726</v>
      </c>
      <c r="B709" t="s">
        <v>3966</v>
      </c>
      <c r="C709" t="s">
        <v>4248</v>
      </c>
      <c r="D709" t="s">
        <v>747</v>
      </c>
      <c r="E709">
        <v>20</v>
      </c>
      <c r="F709" t="s">
        <v>4235</v>
      </c>
      <c r="G709">
        <v>54000</v>
      </c>
      <c r="I709">
        <f t="shared" si="11"/>
        <v>1080000</v>
      </c>
      <c r="K709" t="s">
        <v>3396</v>
      </c>
      <c r="L709">
        <v>0</v>
      </c>
      <c r="M709">
        <v>46217</v>
      </c>
      <c r="N709" t="s">
        <v>3407</v>
      </c>
      <c r="O709">
        <v>138985</v>
      </c>
      <c r="R709">
        <v>1080000</v>
      </c>
      <c r="S709" t="s">
        <v>1822</v>
      </c>
      <c r="T709">
        <v>20</v>
      </c>
      <c r="U709">
        <v>3</v>
      </c>
      <c r="W709" t="s">
        <v>2407</v>
      </c>
      <c r="X709" t="s">
        <v>2462</v>
      </c>
      <c r="Y709" t="s">
        <v>2467</v>
      </c>
      <c r="Z709" t="s">
        <v>2475</v>
      </c>
      <c r="AA709" t="s">
        <v>2467</v>
      </c>
      <c r="AB709" t="s">
        <v>2607</v>
      </c>
      <c r="AD709">
        <v>20</v>
      </c>
      <c r="AE709" t="s">
        <v>1448</v>
      </c>
      <c r="AF709" t="s">
        <v>3107</v>
      </c>
      <c r="AH709" t="s">
        <v>3110</v>
      </c>
      <c r="AI709" t="s">
        <v>3191</v>
      </c>
      <c r="AJ709" t="s">
        <v>3336</v>
      </c>
      <c r="AK709" t="s">
        <v>3400</v>
      </c>
      <c r="AL709">
        <v>46217</v>
      </c>
      <c r="AM709" t="s">
        <v>3416</v>
      </c>
      <c r="AN709" t="s">
        <v>3650</v>
      </c>
      <c r="AO709" t="s">
        <v>3933</v>
      </c>
      <c r="AP709" t="s">
        <v>3933</v>
      </c>
      <c r="AQ709" t="s">
        <v>3940</v>
      </c>
      <c r="AR709" t="s">
        <v>2475</v>
      </c>
      <c r="AS709" t="s">
        <v>2467</v>
      </c>
      <c r="AT709" t="s">
        <v>3948</v>
      </c>
      <c r="AW709" t="s">
        <v>3952</v>
      </c>
      <c r="AX709" t="s">
        <v>3952</v>
      </c>
      <c r="AY709" t="s">
        <v>3960</v>
      </c>
      <c r="AZ709" t="s">
        <v>4216</v>
      </c>
      <c r="BB709">
        <v>3816</v>
      </c>
      <c r="BC709" t="s">
        <v>3940</v>
      </c>
      <c r="BD709">
        <v>4245</v>
      </c>
      <c r="BE709">
        <v>3</v>
      </c>
      <c r="BF709" t="s">
        <v>3405</v>
      </c>
    </row>
    <row r="710" spans="1:58">
      <c r="A710">
        <v>135726</v>
      </c>
      <c r="B710" t="s">
        <v>3966</v>
      </c>
      <c r="C710" t="s">
        <v>4248</v>
      </c>
      <c r="D710" t="s">
        <v>748</v>
      </c>
      <c r="E710">
        <v>20</v>
      </c>
      <c r="F710" t="s">
        <v>4235</v>
      </c>
      <c r="G710">
        <v>54000</v>
      </c>
      <c r="I710">
        <f t="shared" si="11"/>
        <v>1080000</v>
      </c>
      <c r="K710" t="s">
        <v>3396</v>
      </c>
      <c r="L710">
        <v>0</v>
      </c>
      <c r="M710">
        <v>46217</v>
      </c>
      <c r="N710" t="s">
        <v>3407</v>
      </c>
      <c r="O710">
        <v>138985</v>
      </c>
      <c r="R710">
        <v>1080000</v>
      </c>
      <c r="S710" t="s">
        <v>1822</v>
      </c>
      <c r="T710">
        <v>20</v>
      </c>
      <c r="U710">
        <v>4</v>
      </c>
      <c r="W710" t="s">
        <v>2407</v>
      </c>
      <c r="X710" t="s">
        <v>2462</v>
      </c>
      <c r="Y710" t="s">
        <v>2467</v>
      </c>
      <c r="Z710" t="s">
        <v>2475</v>
      </c>
      <c r="AA710" t="s">
        <v>2467</v>
      </c>
      <c r="AB710" t="s">
        <v>2607</v>
      </c>
      <c r="AD710">
        <v>20</v>
      </c>
      <c r="AE710" t="s">
        <v>1448</v>
      </c>
      <c r="AF710" t="s">
        <v>3107</v>
      </c>
      <c r="AH710" t="s">
        <v>3110</v>
      </c>
      <c r="AI710" t="s">
        <v>3191</v>
      </c>
      <c r="AJ710" t="s">
        <v>3336</v>
      </c>
      <c r="AK710" t="s">
        <v>3400</v>
      </c>
      <c r="AL710">
        <v>46217</v>
      </c>
      <c r="AM710" t="s">
        <v>3416</v>
      </c>
      <c r="AN710" t="s">
        <v>3650</v>
      </c>
      <c r="AO710" t="s">
        <v>3933</v>
      </c>
      <c r="AP710" t="s">
        <v>3933</v>
      </c>
      <c r="AQ710" t="s">
        <v>3940</v>
      </c>
      <c r="AR710" t="s">
        <v>2475</v>
      </c>
      <c r="AS710" t="s">
        <v>2467</v>
      </c>
      <c r="AT710" t="s">
        <v>3948</v>
      </c>
      <c r="AW710" t="s">
        <v>3952</v>
      </c>
      <c r="AX710" t="s">
        <v>3952</v>
      </c>
      <c r="AY710" t="s">
        <v>3960</v>
      </c>
      <c r="AZ710" t="s">
        <v>4216</v>
      </c>
      <c r="BB710">
        <v>3816</v>
      </c>
      <c r="BC710" t="s">
        <v>3940</v>
      </c>
      <c r="BD710">
        <v>4245</v>
      </c>
      <c r="BE710">
        <v>4</v>
      </c>
      <c r="BF710" t="s">
        <v>3405</v>
      </c>
    </row>
    <row r="711" spans="1:58">
      <c r="A711">
        <v>135727</v>
      </c>
      <c r="B711" t="s">
        <v>4025</v>
      </c>
      <c r="C711" t="s">
        <v>4252</v>
      </c>
      <c r="D711" t="s">
        <v>749</v>
      </c>
      <c r="E711">
        <v>1</v>
      </c>
      <c r="F711" t="s">
        <v>4235</v>
      </c>
      <c r="G711">
        <v>372077462.19999999</v>
      </c>
      <c r="I711">
        <f t="shared" si="11"/>
        <v>372077462.19999999</v>
      </c>
      <c r="K711" t="s">
        <v>3396</v>
      </c>
      <c r="L711">
        <v>0</v>
      </c>
      <c r="M711">
        <v>46217</v>
      </c>
      <c r="N711" t="s">
        <v>3413</v>
      </c>
      <c r="O711">
        <v>138934</v>
      </c>
      <c r="R711">
        <v>372077462.19999999</v>
      </c>
      <c r="S711" t="s">
        <v>1823</v>
      </c>
      <c r="T711">
        <v>20</v>
      </c>
      <c r="U711">
        <v>1</v>
      </c>
      <c r="W711" t="s">
        <v>2405</v>
      </c>
      <c r="X711" t="s">
        <v>2462</v>
      </c>
      <c r="Y711" t="s">
        <v>2467</v>
      </c>
      <c r="Z711" t="s">
        <v>2521</v>
      </c>
      <c r="AA711" t="s">
        <v>2467</v>
      </c>
      <c r="AB711" t="s">
        <v>2607</v>
      </c>
      <c r="AD711">
        <v>1</v>
      </c>
      <c r="AE711" t="s">
        <v>2827</v>
      </c>
      <c r="AF711" t="s">
        <v>3107</v>
      </c>
      <c r="AH711" t="s">
        <v>3110</v>
      </c>
      <c r="AI711" t="s">
        <v>2827</v>
      </c>
      <c r="AJ711" t="s">
        <v>1823</v>
      </c>
      <c r="AL711">
        <v>46217</v>
      </c>
      <c r="AM711" t="s">
        <v>3416</v>
      </c>
      <c r="AN711" t="s">
        <v>749</v>
      </c>
      <c r="AO711" t="s">
        <v>3933</v>
      </c>
      <c r="AP711" t="s">
        <v>3933</v>
      </c>
      <c r="AQ711" t="s">
        <v>3940</v>
      </c>
      <c r="AR711" t="s">
        <v>2521</v>
      </c>
      <c r="AS711" t="s">
        <v>2467</v>
      </c>
      <c r="AT711" t="s">
        <v>3948</v>
      </c>
      <c r="AW711" t="s">
        <v>3952</v>
      </c>
      <c r="AX711" t="s">
        <v>3952</v>
      </c>
      <c r="AY711" t="s">
        <v>3960</v>
      </c>
      <c r="AZ711" t="s">
        <v>4216</v>
      </c>
      <c r="BB711">
        <v>6965</v>
      </c>
      <c r="BC711" t="s">
        <v>3940</v>
      </c>
      <c r="BD711">
        <v>3098</v>
      </c>
      <c r="BE711">
        <v>1</v>
      </c>
      <c r="BF711" t="s">
        <v>3406</v>
      </c>
    </row>
    <row r="712" spans="1:58">
      <c r="A712">
        <v>135728</v>
      </c>
      <c r="B712" t="s">
        <v>4025</v>
      </c>
      <c r="C712" t="s">
        <v>4252</v>
      </c>
      <c r="D712" t="s">
        <v>750</v>
      </c>
      <c r="E712">
        <v>12</v>
      </c>
      <c r="F712" t="s">
        <v>4235</v>
      </c>
      <c r="G712">
        <v>7964</v>
      </c>
      <c r="I712">
        <f t="shared" si="11"/>
        <v>95568</v>
      </c>
      <c r="K712" t="s">
        <v>3397</v>
      </c>
      <c r="L712">
        <v>0</v>
      </c>
      <c r="M712">
        <v>46217</v>
      </c>
      <c r="N712" t="s">
        <v>3407</v>
      </c>
      <c r="O712">
        <v>138936</v>
      </c>
      <c r="R712">
        <v>95568</v>
      </c>
      <c r="S712" t="s">
        <v>1819</v>
      </c>
      <c r="T712">
        <v>20</v>
      </c>
      <c r="U712">
        <v>1</v>
      </c>
      <c r="W712" t="s">
        <v>2405</v>
      </c>
      <c r="X712" t="s">
        <v>2462</v>
      </c>
      <c r="Y712" t="s">
        <v>2467</v>
      </c>
      <c r="Z712" t="s">
        <v>2521</v>
      </c>
      <c r="AA712" t="s">
        <v>2467</v>
      </c>
      <c r="AB712" t="s">
        <v>2607</v>
      </c>
      <c r="AD712">
        <v>12</v>
      </c>
      <c r="AE712" t="s">
        <v>2824</v>
      </c>
      <c r="AF712" t="s">
        <v>3107</v>
      </c>
      <c r="AH712" t="s">
        <v>3110</v>
      </c>
      <c r="AI712" t="s">
        <v>2824</v>
      </c>
      <c r="AJ712" t="s">
        <v>1819</v>
      </c>
      <c r="AL712">
        <v>46217</v>
      </c>
      <c r="AM712" t="s">
        <v>3416</v>
      </c>
      <c r="AN712" t="s">
        <v>750</v>
      </c>
      <c r="AO712" t="s">
        <v>3933</v>
      </c>
      <c r="AP712" t="s">
        <v>3933</v>
      </c>
      <c r="AQ712" t="s">
        <v>3940</v>
      </c>
      <c r="AR712" t="s">
        <v>2521</v>
      </c>
      <c r="AS712" t="s">
        <v>2467</v>
      </c>
      <c r="AT712" t="s">
        <v>3948</v>
      </c>
      <c r="AW712" t="s">
        <v>3952</v>
      </c>
      <c r="AX712" t="s">
        <v>3952</v>
      </c>
      <c r="AY712" t="s">
        <v>3960</v>
      </c>
      <c r="AZ712" t="s">
        <v>4216</v>
      </c>
      <c r="BB712">
        <v>6965</v>
      </c>
      <c r="BC712" t="s">
        <v>3940</v>
      </c>
      <c r="BD712">
        <v>3098</v>
      </c>
      <c r="BE712">
        <v>1</v>
      </c>
      <c r="BF712" t="s">
        <v>3406</v>
      </c>
    </row>
    <row r="713" spans="1:58">
      <c r="A713">
        <v>135729</v>
      </c>
      <c r="B713" t="s">
        <v>4025</v>
      </c>
      <c r="C713" t="s">
        <v>4301</v>
      </c>
      <c r="D713" t="s">
        <v>751</v>
      </c>
      <c r="E713">
        <v>13</v>
      </c>
      <c r="F713" t="s">
        <v>4235</v>
      </c>
      <c r="G713">
        <v>156</v>
      </c>
      <c r="I713">
        <f t="shared" si="11"/>
        <v>2028</v>
      </c>
      <c r="K713" t="s">
        <v>3397</v>
      </c>
      <c r="L713">
        <v>0</v>
      </c>
      <c r="M713">
        <v>46217</v>
      </c>
      <c r="N713" t="s">
        <v>3407</v>
      </c>
      <c r="O713">
        <v>138988</v>
      </c>
      <c r="R713">
        <v>2028</v>
      </c>
      <c r="S713" t="s">
        <v>1824</v>
      </c>
      <c r="T713">
        <v>20</v>
      </c>
      <c r="U713">
        <v>1</v>
      </c>
      <c r="W713" t="s">
        <v>2431</v>
      </c>
      <c r="X713" t="s">
        <v>2462</v>
      </c>
      <c r="Y713" t="s">
        <v>2467</v>
      </c>
      <c r="Z713" t="s">
        <v>2548</v>
      </c>
      <c r="AA713" t="s">
        <v>2467</v>
      </c>
      <c r="AB713" t="s">
        <v>2607</v>
      </c>
      <c r="AD713">
        <v>13</v>
      </c>
      <c r="AE713" t="s">
        <v>2828</v>
      </c>
      <c r="AF713" t="s">
        <v>3107</v>
      </c>
      <c r="AH713" t="s">
        <v>3110</v>
      </c>
      <c r="AI713" t="s">
        <v>2828</v>
      </c>
      <c r="AJ713" t="s">
        <v>1824</v>
      </c>
      <c r="AL713">
        <v>46217</v>
      </c>
      <c r="AM713" t="s">
        <v>3416</v>
      </c>
      <c r="AN713" t="s">
        <v>3651</v>
      </c>
      <c r="AO713" t="s">
        <v>3933</v>
      </c>
      <c r="AP713" t="s">
        <v>3933</v>
      </c>
      <c r="AQ713" t="s">
        <v>3940</v>
      </c>
      <c r="AR713" t="s">
        <v>2548</v>
      </c>
      <c r="AS713" t="s">
        <v>2467</v>
      </c>
      <c r="AT713" t="s">
        <v>3948</v>
      </c>
      <c r="AW713" t="s">
        <v>3952</v>
      </c>
      <c r="AX713" t="s">
        <v>3952</v>
      </c>
      <c r="AY713" t="s">
        <v>3960</v>
      </c>
      <c r="AZ713" t="s">
        <v>4216</v>
      </c>
      <c r="BB713">
        <v>7130</v>
      </c>
      <c r="BC713" t="s">
        <v>3940</v>
      </c>
      <c r="BD713">
        <v>3098</v>
      </c>
      <c r="BE713">
        <v>1</v>
      </c>
      <c r="BF713" t="s">
        <v>3407</v>
      </c>
    </row>
    <row r="714" spans="1:58">
      <c r="A714">
        <v>135730</v>
      </c>
      <c r="B714" t="s">
        <v>4085</v>
      </c>
      <c r="C714" t="s">
        <v>4344</v>
      </c>
      <c r="D714" t="s">
        <v>752</v>
      </c>
      <c r="E714">
        <v>9</v>
      </c>
      <c r="F714" t="s">
        <v>4235</v>
      </c>
      <c r="G714">
        <v>50000</v>
      </c>
      <c r="I714">
        <f t="shared" si="11"/>
        <v>450000</v>
      </c>
      <c r="K714" t="s">
        <v>3396</v>
      </c>
      <c r="L714">
        <v>0</v>
      </c>
      <c r="M714">
        <v>46217</v>
      </c>
      <c r="N714" t="s">
        <v>3407</v>
      </c>
      <c r="O714">
        <v>138912</v>
      </c>
      <c r="R714">
        <v>450000</v>
      </c>
      <c r="S714" t="s">
        <v>1825</v>
      </c>
      <c r="T714">
        <v>20</v>
      </c>
      <c r="U714">
        <v>1</v>
      </c>
      <c r="W714" t="s">
        <v>2411</v>
      </c>
      <c r="X714" t="s">
        <v>2462</v>
      </c>
      <c r="Y714" t="s">
        <v>2465</v>
      </c>
      <c r="Z714" t="s">
        <v>2543</v>
      </c>
      <c r="AA714" t="s">
        <v>2605</v>
      </c>
      <c r="AB714" t="s">
        <v>2607</v>
      </c>
      <c r="AD714">
        <v>9</v>
      </c>
      <c r="AE714" t="s">
        <v>2102</v>
      </c>
      <c r="AF714" t="s">
        <v>3107</v>
      </c>
      <c r="AH714" t="s">
        <v>3109</v>
      </c>
      <c r="AI714" t="s">
        <v>2730</v>
      </c>
      <c r="AJ714" t="s">
        <v>1670</v>
      </c>
      <c r="AK714" t="s">
        <v>3400</v>
      </c>
      <c r="AL714">
        <v>46217</v>
      </c>
      <c r="AM714" t="s">
        <v>3416</v>
      </c>
      <c r="AN714" t="s">
        <v>3652</v>
      </c>
      <c r="AO714" t="s">
        <v>3933</v>
      </c>
      <c r="AP714" t="s">
        <v>3934</v>
      </c>
      <c r="AQ714" t="s">
        <v>3937</v>
      </c>
      <c r="AR714" t="s">
        <v>2543</v>
      </c>
      <c r="AS714" t="s">
        <v>2605</v>
      </c>
      <c r="AT714" t="s">
        <v>3948</v>
      </c>
      <c r="AW714" t="s">
        <v>3952</v>
      </c>
      <c r="AX714" t="s">
        <v>3952</v>
      </c>
      <c r="AY714" t="s">
        <v>3959</v>
      </c>
      <c r="AZ714" t="s">
        <v>4231</v>
      </c>
      <c r="BB714">
        <v>22989</v>
      </c>
      <c r="BC714" t="s">
        <v>3937</v>
      </c>
      <c r="BD714">
        <v>116</v>
      </c>
      <c r="BE714">
        <v>1</v>
      </c>
      <c r="BF714" t="s">
        <v>3413</v>
      </c>
    </row>
    <row r="715" spans="1:58">
      <c r="A715">
        <v>135730</v>
      </c>
      <c r="B715" t="s">
        <v>4085</v>
      </c>
      <c r="C715" t="s">
        <v>120</v>
      </c>
      <c r="D715" t="s">
        <v>120</v>
      </c>
      <c r="E715">
        <v>1</v>
      </c>
      <c r="F715" t="s">
        <v>4235</v>
      </c>
      <c r="G715">
        <v>-45000</v>
      </c>
      <c r="I715">
        <f t="shared" si="11"/>
        <v>-45000</v>
      </c>
      <c r="K715" t="s">
        <v>3396</v>
      </c>
      <c r="L715">
        <v>0</v>
      </c>
      <c r="M715">
        <v>46217</v>
      </c>
      <c r="N715" t="s">
        <v>3407</v>
      </c>
      <c r="O715">
        <v>138912</v>
      </c>
      <c r="R715">
        <v>-45000</v>
      </c>
      <c r="S715" t="s">
        <v>1826</v>
      </c>
      <c r="T715">
        <v>20</v>
      </c>
      <c r="U715">
        <v>0</v>
      </c>
      <c r="W715" t="s">
        <v>2415</v>
      </c>
      <c r="X715" t="s">
        <v>2462</v>
      </c>
      <c r="Y715" t="s">
        <v>2465</v>
      </c>
      <c r="Z715" t="s">
        <v>2543</v>
      </c>
      <c r="AA715" t="s">
        <v>2605</v>
      </c>
      <c r="AB715" t="s">
        <v>2607</v>
      </c>
      <c r="AD715">
        <v>1</v>
      </c>
      <c r="AE715" t="s">
        <v>2829</v>
      </c>
      <c r="AF715" t="s">
        <v>3107</v>
      </c>
      <c r="AH715" t="s">
        <v>3109</v>
      </c>
      <c r="AI715" t="s">
        <v>2730</v>
      </c>
      <c r="AJ715" t="s">
        <v>1670</v>
      </c>
      <c r="AK715" t="s">
        <v>3400</v>
      </c>
      <c r="AL715">
        <v>46217</v>
      </c>
      <c r="AM715" t="s">
        <v>3416</v>
      </c>
      <c r="AN715" t="s">
        <v>3652</v>
      </c>
      <c r="AO715" t="s">
        <v>3933</v>
      </c>
      <c r="AP715" t="s">
        <v>3934</v>
      </c>
      <c r="AQ715" t="s">
        <v>3937</v>
      </c>
      <c r="AR715" t="s">
        <v>2543</v>
      </c>
      <c r="AS715" t="s">
        <v>2605</v>
      </c>
      <c r="AT715" t="s">
        <v>3948</v>
      </c>
      <c r="AW715" t="s">
        <v>3952</v>
      </c>
      <c r="AX715" t="s">
        <v>3952</v>
      </c>
      <c r="AY715" t="s">
        <v>3959</v>
      </c>
      <c r="AZ715" t="s">
        <v>4231</v>
      </c>
      <c r="BB715">
        <v>2057</v>
      </c>
      <c r="BC715" t="s">
        <v>3937</v>
      </c>
      <c r="BD715">
        <v>116</v>
      </c>
      <c r="BE715">
        <v>2</v>
      </c>
      <c r="BF715" t="s">
        <v>3413</v>
      </c>
    </row>
    <row r="716" spans="1:58">
      <c r="A716">
        <v>135731</v>
      </c>
      <c r="B716" t="s">
        <v>4086</v>
      </c>
      <c r="C716" t="s">
        <v>4345</v>
      </c>
      <c r="D716" t="s">
        <v>753</v>
      </c>
      <c r="E716">
        <v>1</v>
      </c>
      <c r="F716" t="s">
        <v>4235</v>
      </c>
      <c r="G716">
        <v>1265647.68</v>
      </c>
      <c r="I716">
        <f t="shared" si="11"/>
        <v>1265647.68</v>
      </c>
      <c r="K716" t="s">
        <v>3396</v>
      </c>
      <c r="L716">
        <v>0</v>
      </c>
      <c r="M716">
        <v>46217</v>
      </c>
      <c r="N716" t="s">
        <v>3407</v>
      </c>
      <c r="O716">
        <v>138608</v>
      </c>
      <c r="R716">
        <v>1265647.68</v>
      </c>
      <c r="S716" t="s">
        <v>1827</v>
      </c>
      <c r="T716">
        <v>20</v>
      </c>
      <c r="U716">
        <v>1</v>
      </c>
      <c r="W716" t="s">
        <v>2411</v>
      </c>
      <c r="X716" t="s">
        <v>2462</v>
      </c>
      <c r="Y716" t="s">
        <v>2465</v>
      </c>
      <c r="Z716" t="s">
        <v>2471</v>
      </c>
      <c r="AA716" t="s">
        <v>2582</v>
      </c>
      <c r="AB716" t="s">
        <v>2607</v>
      </c>
      <c r="AD716">
        <v>1</v>
      </c>
      <c r="AE716" t="s">
        <v>2830</v>
      </c>
      <c r="AF716" t="s">
        <v>3107</v>
      </c>
      <c r="AH716" t="s">
        <v>3109</v>
      </c>
      <c r="AI716" t="s">
        <v>2830</v>
      </c>
      <c r="AJ716" t="s">
        <v>1827</v>
      </c>
      <c r="AK716" t="s">
        <v>3400</v>
      </c>
      <c r="AL716">
        <v>46217</v>
      </c>
      <c r="AM716" t="s">
        <v>3416</v>
      </c>
      <c r="AN716" t="s">
        <v>3653</v>
      </c>
      <c r="AO716" t="s">
        <v>3933</v>
      </c>
      <c r="AP716" t="s">
        <v>3934</v>
      </c>
      <c r="AQ716" t="s">
        <v>3937</v>
      </c>
      <c r="AR716" t="s">
        <v>2471</v>
      </c>
      <c r="AS716" t="s">
        <v>2582</v>
      </c>
      <c r="AT716" t="s">
        <v>3948</v>
      </c>
      <c r="AW716" t="s">
        <v>3952</v>
      </c>
      <c r="AX716" t="s">
        <v>3952</v>
      </c>
      <c r="AY716" t="s">
        <v>3959</v>
      </c>
      <c r="AZ716" t="s">
        <v>4213</v>
      </c>
      <c r="BB716">
        <v>21503</v>
      </c>
      <c r="BC716" t="s">
        <v>3937</v>
      </c>
      <c r="BD716">
        <v>2320</v>
      </c>
      <c r="BE716">
        <v>1</v>
      </c>
      <c r="BF716" t="s">
        <v>4630</v>
      </c>
    </row>
    <row r="717" spans="1:58">
      <c r="A717">
        <v>135732</v>
      </c>
      <c r="B717" t="s">
        <v>3973</v>
      </c>
      <c r="C717" t="s">
        <v>4259</v>
      </c>
      <c r="D717" t="s">
        <v>754</v>
      </c>
      <c r="E717">
        <v>1</v>
      </c>
      <c r="F717" t="s">
        <v>4235</v>
      </c>
      <c r="G717">
        <v>1666900</v>
      </c>
      <c r="I717">
        <f t="shared" si="11"/>
        <v>1666900</v>
      </c>
      <c r="K717" t="s">
        <v>3396</v>
      </c>
      <c r="L717">
        <v>0</v>
      </c>
      <c r="M717">
        <v>46217</v>
      </c>
      <c r="N717" t="s">
        <v>3407</v>
      </c>
      <c r="O717">
        <v>138991</v>
      </c>
      <c r="R717">
        <v>1666900</v>
      </c>
      <c r="S717" t="s">
        <v>1828</v>
      </c>
      <c r="T717">
        <v>0</v>
      </c>
      <c r="U717">
        <v>1</v>
      </c>
      <c r="W717" t="s">
        <v>2414</v>
      </c>
      <c r="X717" t="s">
        <v>2463</v>
      </c>
      <c r="Y717" t="s">
        <v>2465</v>
      </c>
      <c r="Z717" t="s">
        <v>2481</v>
      </c>
      <c r="AA717" t="s">
        <v>2593</v>
      </c>
      <c r="AB717" t="s">
        <v>2607</v>
      </c>
      <c r="AD717">
        <v>0</v>
      </c>
      <c r="AE717" t="s">
        <v>2609</v>
      </c>
      <c r="AF717" t="s">
        <v>3107</v>
      </c>
      <c r="AH717" t="s">
        <v>3109</v>
      </c>
      <c r="AI717" t="s">
        <v>1828</v>
      </c>
      <c r="AJ717" t="s">
        <v>1828</v>
      </c>
      <c r="AK717" t="s">
        <v>3400</v>
      </c>
      <c r="AL717">
        <v>46217</v>
      </c>
      <c r="AM717" t="s">
        <v>3416</v>
      </c>
      <c r="AN717" t="s">
        <v>3654</v>
      </c>
      <c r="AO717" t="s">
        <v>3933</v>
      </c>
      <c r="AP717" t="s">
        <v>3933</v>
      </c>
      <c r="AQ717" t="s">
        <v>3937</v>
      </c>
      <c r="AR717" t="s">
        <v>2481</v>
      </c>
      <c r="AS717" t="s">
        <v>2593</v>
      </c>
      <c r="AT717" t="s">
        <v>3949</v>
      </c>
      <c r="AW717" t="s">
        <v>3954</v>
      </c>
      <c r="AX717" t="s">
        <v>3954</v>
      </c>
      <c r="AY717" t="s">
        <v>3959</v>
      </c>
      <c r="AZ717" t="s">
        <v>4221</v>
      </c>
      <c r="BB717">
        <v>1250</v>
      </c>
      <c r="BC717" t="s">
        <v>3937</v>
      </c>
      <c r="BD717">
        <v>2886</v>
      </c>
      <c r="BE717">
        <v>1</v>
      </c>
      <c r="BF717" t="s">
        <v>3413</v>
      </c>
    </row>
    <row r="718" spans="1:58">
      <c r="A718">
        <v>135733</v>
      </c>
      <c r="B718" t="s">
        <v>4053</v>
      </c>
      <c r="C718" t="s">
        <v>4346</v>
      </c>
      <c r="D718" t="s">
        <v>755</v>
      </c>
      <c r="E718">
        <v>2000</v>
      </c>
      <c r="F718" t="s">
        <v>4237</v>
      </c>
      <c r="G718">
        <v>3900</v>
      </c>
      <c r="I718">
        <f t="shared" si="11"/>
        <v>7800000</v>
      </c>
      <c r="K718" t="s">
        <v>3396</v>
      </c>
      <c r="L718">
        <v>0</v>
      </c>
      <c r="M718">
        <v>46217</v>
      </c>
      <c r="N718" t="s">
        <v>3407</v>
      </c>
      <c r="O718">
        <v>138939</v>
      </c>
      <c r="R718">
        <v>7800000</v>
      </c>
      <c r="S718" t="s">
        <v>1829</v>
      </c>
      <c r="T718">
        <v>20</v>
      </c>
      <c r="U718">
        <v>1</v>
      </c>
      <c r="W718" t="s">
        <v>2425</v>
      </c>
      <c r="X718" t="s">
        <v>2462</v>
      </c>
      <c r="Y718" t="s">
        <v>2465</v>
      </c>
      <c r="Z718" t="s">
        <v>2519</v>
      </c>
      <c r="AA718" t="s">
        <v>2600</v>
      </c>
      <c r="AB718" t="s">
        <v>2607</v>
      </c>
      <c r="AD718">
        <v>2000</v>
      </c>
      <c r="AE718" t="s">
        <v>2831</v>
      </c>
      <c r="AF718" t="s">
        <v>3107</v>
      </c>
      <c r="AH718" t="s">
        <v>3109</v>
      </c>
      <c r="AI718" t="s">
        <v>3192</v>
      </c>
      <c r="AJ718" t="s">
        <v>3337</v>
      </c>
      <c r="AL718">
        <v>46217</v>
      </c>
      <c r="AM718" t="s">
        <v>3416</v>
      </c>
      <c r="AN718" t="s">
        <v>3655</v>
      </c>
      <c r="AO718" t="s">
        <v>3933</v>
      </c>
      <c r="AP718" t="s">
        <v>3934</v>
      </c>
      <c r="AQ718" t="s">
        <v>3937</v>
      </c>
      <c r="AR718" t="s">
        <v>2519</v>
      </c>
      <c r="AS718" t="s">
        <v>2600</v>
      </c>
      <c r="AT718" t="s">
        <v>3948</v>
      </c>
      <c r="AW718" t="s">
        <v>3952</v>
      </c>
      <c r="AX718" t="s">
        <v>3952</v>
      </c>
      <c r="AY718" t="s">
        <v>3959</v>
      </c>
      <c r="AZ718" t="s">
        <v>4221</v>
      </c>
      <c r="BB718">
        <v>10903</v>
      </c>
      <c r="BC718" t="s">
        <v>3937</v>
      </c>
      <c r="BD718">
        <v>1817</v>
      </c>
      <c r="BE718">
        <v>1</v>
      </c>
      <c r="BF718" t="s">
        <v>3420</v>
      </c>
    </row>
    <row r="719" spans="1:58">
      <c r="A719">
        <v>135733</v>
      </c>
      <c r="B719" t="s">
        <v>4053</v>
      </c>
      <c r="C719" t="s">
        <v>120</v>
      </c>
      <c r="D719" t="s">
        <v>756</v>
      </c>
      <c r="E719">
        <v>1</v>
      </c>
      <c r="F719" t="s">
        <v>4235</v>
      </c>
      <c r="G719">
        <v>-780000</v>
      </c>
      <c r="I719">
        <f t="shared" si="11"/>
        <v>-780000</v>
      </c>
      <c r="K719" t="s">
        <v>3396</v>
      </c>
      <c r="L719">
        <v>0</v>
      </c>
      <c r="M719">
        <v>46217</v>
      </c>
      <c r="N719" t="s">
        <v>3407</v>
      </c>
      <c r="O719">
        <v>138939</v>
      </c>
      <c r="R719">
        <v>-780000</v>
      </c>
      <c r="S719" t="s">
        <v>1830</v>
      </c>
      <c r="T719">
        <v>20</v>
      </c>
      <c r="U719">
        <v>2</v>
      </c>
      <c r="W719" t="s">
        <v>2415</v>
      </c>
      <c r="X719" t="s">
        <v>2462</v>
      </c>
      <c r="Y719" t="s">
        <v>2465</v>
      </c>
      <c r="Z719" t="s">
        <v>2519</v>
      </c>
      <c r="AA719" t="s">
        <v>2600</v>
      </c>
      <c r="AB719" t="s">
        <v>2607</v>
      </c>
      <c r="AD719">
        <v>1</v>
      </c>
      <c r="AE719" t="s">
        <v>2832</v>
      </c>
      <c r="AF719" t="s">
        <v>3107</v>
      </c>
      <c r="AH719" t="s">
        <v>3109</v>
      </c>
      <c r="AI719" t="s">
        <v>3192</v>
      </c>
      <c r="AJ719" t="s">
        <v>3337</v>
      </c>
      <c r="AL719">
        <v>46217</v>
      </c>
      <c r="AM719" t="s">
        <v>3416</v>
      </c>
      <c r="AN719" t="s">
        <v>3655</v>
      </c>
      <c r="AO719" t="s">
        <v>3933</v>
      </c>
      <c r="AP719" t="s">
        <v>3934</v>
      </c>
      <c r="AQ719" t="s">
        <v>3937</v>
      </c>
      <c r="AR719" t="s">
        <v>2519</v>
      </c>
      <c r="AS719" t="s">
        <v>2600</v>
      </c>
      <c r="AT719" t="s">
        <v>3948</v>
      </c>
      <c r="AW719" t="s">
        <v>3952</v>
      </c>
      <c r="AX719" t="s">
        <v>3952</v>
      </c>
      <c r="AY719" t="s">
        <v>3959</v>
      </c>
      <c r="AZ719" t="s">
        <v>4221</v>
      </c>
      <c r="BB719">
        <v>2057</v>
      </c>
      <c r="BC719" t="s">
        <v>3937</v>
      </c>
      <c r="BD719">
        <v>1817</v>
      </c>
      <c r="BE719">
        <v>2</v>
      </c>
      <c r="BF719" t="s">
        <v>3420</v>
      </c>
    </row>
    <row r="720" spans="1:58">
      <c r="A720">
        <v>135734</v>
      </c>
      <c r="B720" t="s">
        <v>4087</v>
      </c>
      <c r="C720" t="s">
        <v>4347</v>
      </c>
      <c r="D720" t="s">
        <v>757</v>
      </c>
      <c r="E720">
        <v>20</v>
      </c>
      <c r="F720" t="s">
        <v>4235</v>
      </c>
      <c r="G720">
        <v>82.4</v>
      </c>
      <c r="I720">
        <f t="shared" si="11"/>
        <v>1648</v>
      </c>
      <c r="K720" t="s">
        <v>3398</v>
      </c>
      <c r="L720">
        <v>0</v>
      </c>
      <c r="M720">
        <v>46217</v>
      </c>
      <c r="N720" t="s">
        <v>3407</v>
      </c>
      <c r="O720">
        <v>138890</v>
      </c>
      <c r="R720">
        <v>1648</v>
      </c>
      <c r="S720" t="s">
        <v>1831</v>
      </c>
      <c r="T720">
        <v>0</v>
      </c>
      <c r="U720">
        <v>1</v>
      </c>
      <c r="W720" t="s">
        <v>2425</v>
      </c>
      <c r="X720" t="s">
        <v>2462</v>
      </c>
      <c r="Y720" t="s">
        <v>2465</v>
      </c>
      <c r="Z720" t="s">
        <v>2471</v>
      </c>
      <c r="AA720" t="s">
        <v>2582</v>
      </c>
      <c r="AB720" t="s">
        <v>2607</v>
      </c>
      <c r="AD720">
        <v>20</v>
      </c>
      <c r="AE720" t="s">
        <v>1831</v>
      </c>
      <c r="AF720" t="s">
        <v>3107</v>
      </c>
      <c r="AH720" t="s">
        <v>3109</v>
      </c>
      <c r="AI720" t="s">
        <v>3193</v>
      </c>
      <c r="AJ720" t="s">
        <v>3193</v>
      </c>
      <c r="AK720" t="s">
        <v>3400</v>
      </c>
      <c r="AL720">
        <v>46217</v>
      </c>
      <c r="AM720" t="s">
        <v>3416</v>
      </c>
      <c r="AN720" t="s">
        <v>3656</v>
      </c>
      <c r="AO720" t="s">
        <v>3933</v>
      </c>
      <c r="AP720" t="s">
        <v>3934</v>
      </c>
      <c r="AQ720" t="s">
        <v>3937</v>
      </c>
      <c r="AR720" t="s">
        <v>2471</v>
      </c>
      <c r="AS720" t="s">
        <v>2582</v>
      </c>
      <c r="AT720" t="s">
        <v>3950</v>
      </c>
      <c r="AW720" t="s">
        <v>3952</v>
      </c>
      <c r="AX720" t="s">
        <v>3952</v>
      </c>
      <c r="AY720" t="s">
        <v>3959</v>
      </c>
      <c r="AZ720" t="s">
        <v>4213</v>
      </c>
      <c r="BB720">
        <v>7578</v>
      </c>
      <c r="BC720" t="s">
        <v>3937</v>
      </c>
      <c r="BD720">
        <v>2242</v>
      </c>
      <c r="BE720">
        <v>1</v>
      </c>
      <c r="BF720" t="s">
        <v>3412</v>
      </c>
    </row>
    <row r="721" spans="1:58">
      <c r="A721">
        <v>135734</v>
      </c>
      <c r="B721" t="s">
        <v>4087</v>
      </c>
      <c r="C721" t="s">
        <v>4348</v>
      </c>
      <c r="D721" t="s">
        <v>758</v>
      </c>
      <c r="E721">
        <v>10</v>
      </c>
      <c r="F721" t="s">
        <v>4235</v>
      </c>
      <c r="G721">
        <v>361.6</v>
      </c>
      <c r="I721">
        <f t="shared" si="11"/>
        <v>3616</v>
      </c>
      <c r="K721" t="s">
        <v>3398</v>
      </c>
      <c r="L721">
        <v>0</v>
      </c>
      <c r="M721">
        <v>46217</v>
      </c>
      <c r="N721" t="s">
        <v>3407</v>
      </c>
      <c r="O721">
        <v>138890</v>
      </c>
      <c r="R721">
        <v>3616</v>
      </c>
      <c r="S721" t="s">
        <v>1832</v>
      </c>
      <c r="T721">
        <v>0</v>
      </c>
      <c r="U721">
        <v>2</v>
      </c>
      <c r="W721" t="s">
        <v>2425</v>
      </c>
      <c r="X721" t="s">
        <v>2462</v>
      </c>
      <c r="Y721" t="s">
        <v>2465</v>
      </c>
      <c r="Z721" t="s">
        <v>2471</v>
      </c>
      <c r="AA721" t="s">
        <v>2582</v>
      </c>
      <c r="AB721" t="s">
        <v>2607</v>
      </c>
      <c r="AD721">
        <v>10</v>
      </c>
      <c r="AE721" t="s">
        <v>1832</v>
      </c>
      <c r="AF721" t="s">
        <v>3107</v>
      </c>
      <c r="AH721" t="s">
        <v>3109</v>
      </c>
      <c r="AI721" t="s">
        <v>3193</v>
      </c>
      <c r="AJ721" t="s">
        <v>3193</v>
      </c>
      <c r="AK721" t="s">
        <v>3400</v>
      </c>
      <c r="AL721">
        <v>46217</v>
      </c>
      <c r="AM721" t="s">
        <v>3416</v>
      </c>
      <c r="AN721" t="s">
        <v>3656</v>
      </c>
      <c r="AO721" t="s">
        <v>3933</v>
      </c>
      <c r="AP721" t="s">
        <v>3934</v>
      </c>
      <c r="AQ721" t="s">
        <v>3937</v>
      </c>
      <c r="AR721" t="s">
        <v>2471</v>
      </c>
      <c r="AS721" t="s">
        <v>2582</v>
      </c>
      <c r="AT721" t="s">
        <v>3950</v>
      </c>
      <c r="AW721" t="s">
        <v>3952</v>
      </c>
      <c r="AX721" t="s">
        <v>3952</v>
      </c>
      <c r="AY721" t="s">
        <v>3959</v>
      </c>
      <c r="AZ721" t="s">
        <v>4213</v>
      </c>
      <c r="BB721">
        <v>7579</v>
      </c>
      <c r="BC721" t="s">
        <v>3937</v>
      </c>
      <c r="BD721">
        <v>2242</v>
      </c>
      <c r="BE721">
        <v>2</v>
      </c>
      <c r="BF721" t="s">
        <v>3412</v>
      </c>
    </row>
    <row r="722" spans="1:58">
      <c r="A722">
        <v>135734</v>
      </c>
      <c r="B722" t="s">
        <v>4087</v>
      </c>
      <c r="C722" t="s">
        <v>4299</v>
      </c>
      <c r="D722" t="s">
        <v>759</v>
      </c>
      <c r="E722">
        <v>1</v>
      </c>
      <c r="F722" t="s">
        <v>4235</v>
      </c>
      <c r="G722">
        <v>260</v>
      </c>
      <c r="I722">
        <f t="shared" si="11"/>
        <v>260</v>
      </c>
      <c r="K722" t="s">
        <v>3398</v>
      </c>
      <c r="L722">
        <v>0</v>
      </c>
      <c r="M722">
        <v>46217</v>
      </c>
      <c r="N722" t="s">
        <v>3407</v>
      </c>
      <c r="O722">
        <v>138890</v>
      </c>
      <c r="R722">
        <v>260</v>
      </c>
      <c r="S722" t="s">
        <v>1833</v>
      </c>
      <c r="T722">
        <v>0</v>
      </c>
      <c r="U722">
        <v>3</v>
      </c>
      <c r="W722" t="s">
        <v>2417</v>
      </c>
      <c r="X722" t="s">
        <v>2462</v>
      </c>
      <c r="Y722" t="s">
        <v>2465</v>
      </c>
      <c r="Z722" t="s">
        <v>2471</v>
      </c>
      <c r="AA722" t="s">
        <v>2582</v>
      </c>
      <c r="AB722" t="s">
        <v>2607</v>
      </c>
      <c r="AD722">
        <v>1</v>
      </c>
      <c r="AE722" t="s">
        <v>1833</v>
      </c>
      <c r="AF722" t="s">
        <v>3107</v>
      </c>
      <c r="AH722" t="s">
        <v>3109</v>
      </c>
      <c r="AI722" t="s">
        <v>3193</v>
      </c>
      <c r="AJ722" t="s">
        <v>3193</v>
      </c>
      <c r="AK722" t="s">
        <v>3400</v>
      </c>
      <c r="AL722">
        <v>46217</v>
      </c>
      <c r="AM722" t="s">
        <v>3416</v>
      </c>
      <c r="AN722" t="s">
        <v>3656</v>
      </c>
      <c r="AO722" t="s">
        <v>3933</v>
      </c>
      <c r="AP722" t="s">
        <v>3934</v>
      </c>
      <c r="AQ722" t="s">
        <v>3937</v>
      </c>
      <c r="AR722" t="s">
        <v>2471</v>
      </c>
      <c r="AS722" t="s">
        <v>2582</v>
      </c>
      <c r="AT722" t="s">
        <v>3950</v>
      </c>
      <c r="AW722" t="s">
        <v>3952</v>
      </c>
      <c r="AX722" t="s">
        <v>3952</v>
      </c>
      <c r="AY722" t="s">
        <v>3959</v>
      </c>
      <c r="AZ722" t="s">
        <v>4213</v>
      </c>
      <c r="BB722">
        <v>1191</v>
      </c>
      <c r="BC722" t="s">
        <v>3937</v>
      </c>
      <c r="BD722">
        <v>2242</v>
      </c>
      <c r="BE722">
        <v>3</v>
      </c>
      <c r="BF722" t="s">
        <v>3412</v>
      </c>
    </row>
    <row r="723" spans="1:58">
      <c r="A723">
        <v>135735</v>
      </c>
      <c r="B723" t="s">
        <v>4088</v>
      </c>
      <c r="C723" t="s">
        <v>4349</v>
      </c>
      <c r="D723" t="s">
        <v>760</v>
      </c>
      <c r="E723">
        <v>18</v>
      </c>
      <c r="F723" t="s">
        <v>4235</v>
      </c>
      <c r="G723">
        <v>123916.67</v>
      </c>
      <c r="I723">
        <f t="shared" si="11"/>
        <v>2230500.06</v>
      </c>
      <c r="K723" t="s">
        <v>3396</v>
      </c>
      <c r="L723">
        <v>0</v>
      </c>
      <c r="M723">
        <v>46217</v>
      </c>
      <c r="N723" t="s">
        <v>3407</v>
      </c>
      <c r="O723">
        <v>138913</v>
      </c>
      <c r="R723">
        <v>2230500.06</v>
      </c>
      <c r="S723" t="s">
        <v>1834</v>
      </c>
      <c r="T723">
        <v>20</v>
      </c>
      <c r="U723">
        <v>1</v>
      </c>
      <c r="W723" t="s">
        <v>2426</v>
      </c>
      <c r="X723" t="s">
        <v>2462</v>
      </c>
      <c r="Y723" t="s">
        <v>2465</v>
      </c>
      <c r="Z723" t="s">
        <v>2543</v>
      </c>
      <c r="AA723" t="s">
        <v>2605</v>
      </c>
      <c r="AB723" t="s">
        <v>2607</v>
      </c>
      <c r="AD723">
        <v>18</v>
      </c>
      <c r="AE723" t="s">
        <v>2833</v>
      </c>
      <c r="AF723" t="s">
        <v>3107</v>
      </c>
      <c r="AH723" t="s">
        <v>3109</v>
      </c>
      <c r="AI723" t="s">
        <v>3194</v>
      </c>
      <c r="AJ723" t="s">
        <v>3338</v>
      </c>
      <c r="AL723">
        <v>46217</v>
      </c>
      <c r="AM723" t="s">
        <v>3416</v>
      </c>
      <c r="AN723" t="s">
        <v>3657</v>
      </c>
      <c r="AO723" t="s">
        <v>3933</v>
      </c>
      <c r="AP723" t="s">
        <v>3934</v>
      </c>
      <c r="AQ723" t="s">
        <v>3937</v>
      </c>
      <c r="AR723" t="s">
        <v>2543</v>
      </c>
      <c r="AS723" t="s">
        <v>2605</v>
      </c>
      <c r="AT723" t="s">
        <v>3948</v>
      </c>
      <c r="AW723" t="s">
        <v>3952</v>
      </c>
      <c r="AX723" t="s">
        <v>3952</v>
      </c>
      <c r="AY723" t="s">
        <v>3959</v>
      </c>
      <c r="AZ723" t="s">
        <v>4231</v>
      </c>
      <c r="BB723">
        <v>866</v>
      </c>
      <c r="BC723" t="s">
        <v>3937</v>
      </c>
      <c r="BD723">
        <v>1</v>
      </c>
      <c r="BE723">
        <v>1</v>
      </c>
      <c r="BF723" t="s">
        <v>3405</v>
      </c>
    </row>
    <row r="724" spans="1:58">
      <c r="A724">
        <v>135735</v>
      </c>
      <c r="B724" t="s">
        <v>4088</v>
      </c>
      <c r="C724" t="s">
        <v>120</v>
      </c>
      <c r="D724" t="s">
        <v>761</v>
      </c>
      <c r="E724">
        <v>1</v>
      </c>
      <c r="F724" t="s">
        <v>4235</v>
      </c>
      <c r="G724">
        <v>-334575.00900000002</v>
      </c>
      <c r="I724">
        <f t="shared" si="11"/>
        <v>-334575.00900000002</v>
      </c>
      <c r="K724" t="s">
        <v>3396</v>
      </c>
      <c r="L724">
        <v>0</v>
      </c>
      <c r="M724">
        <v>46217</v>
      </c>
      <c r="N724" t="s">
        <v>3407</v>
      </c>
      <c r="O724">
        <v>138913</v>
      </c>
      <c r="R724">
        <v>-334575.01</v>
      </c>
      <c r="S724" t="s">
        <v>1835</v>
      </c>
      <c r="T724">
        <v>20</v>
      </c>
      <c r="U724">
        <v>0</v>
      </c>
      <c r="W724" t="s">
        <v>2415</v>
      </c>
      <c r="X724" t="s">
        <v>2462</v>
      </c>
      <c r="Y724" t="s">
        <v>2465</v>
      </c>
      <c r="Z724" t="s">
        <v>2543</v>
      </c>
      <c r="AA724" t="s">
        <v>2605</v>
      </c>
      <c r="AB724" t="s">
        <v>2607</v>
      </c>
      <c r="AD724">
        <v>1</v>
      </c>
      <c r="AE724" t="s">
        <v>2834</v>
      </c>
      <c r="AF724" t="s">
        <v>3107</v>
      </c>
      <c r="AH724" t="s">
        <v>3109</v>
      </c>
      <c r="AI724" t="s">
        <v>3194</v>
      </c>
      <c r="AJ724" t="s">
        <v>3338</v>
      </c>
      <c r="AL724">
        <v>46217</v>
      </c>
      <c r="AM724" t="s">
        <v>3416</v>
      </c>
      <c r="AN724" t="s">
        <v>3657</v>
      </c>
      <c r="AO724" t="s">
        <v>3933</v>
      </c>
      <c r="AP724" t="s">
        <v>3934</v>
      </c>
      <c r="AQ724" t="s">
        <v>3937</v>
      </c>
      <c r="AR724" t="s">
        <v>2543</v>
      </c>
      <c r="AS724" t="s">
        <v>2605</v>
      </c>
      <c r="AT724" t="s">
        <v>3948</v>
      </c>
      <c r="AW724" t="s">
        <v>3952</v>
      </c>
      <c r="AX724" t="s">
        <v>3952</v>
      </c>
      <c r="AY724" t="s">
        <v>3959</v>
      </c>
      <c r="AZ724" t="s">
        <v>4231</v>
      </c>
      <c r="BB724">
        <v>2057</v>
      </c>
      <c r="BC724" t="s">
        <v>3937</v>
      </c>
      <c r="BD724">
        <v>1</v>
      </c>
      <c r="BE724">
        <v>2</v>
      </c>
      <c r="BF724" t="s">
        <v>3413</v>
      </c>
    </row>
    <row r="725" spans="1:58">
      <c r="A725">
        <v>135736</v>
      </c>
      <c r="B725" t="s">
        <v>4019</v>
      </c>
      <c r="C725" t="s">
        <v>4319</v>
      </c>
      <c r="D725" t="s">
        <v>762</v>
      </c>
      <c r="E725">
        <v>12</v>
      </c>
      <c r="F725" t="s">
        <v>4235</v>
      </c>
      <c r="G725">
        <v>213330.68</v>
      </c>
      <c r="I725">
        <f t="shared" si="11"/>
        <v>2559968.16</v>
      </c>
      <c r="K725" t="s">
        <v>3396</v>
      </c>
      <c r="L725">
        <v>0</v>
      </c>
      <c r="M725">
        <v>46217</v>
      </c>
      <c r="N725" t="s">
        <v>3407</v>
      </c>
      <c r="O725">
        <v>138976</v>
      </c>
      <c r="R725">
        <v>2559968.16</v>
      </c>
      <c r="S725" t="s">
        <v>1836</v>
      </c>
      <c r="T725">
        <v>20</v>
      </c>
      <c r="U725">
        <v>1</v>
      </c>
      <c r="W725" t="s">
        <v>2408</v>
      </c>
      <c r="X725" t="s">
        <v>2462</v>
      </c>
      <c r="Y725" t="s">
        <v>2465</v>
      </c>
      <c r="Z725" t="s">
        <v>2549</v>
      </c>
      <c r="AA725" t="s">
        <v>2598</v>
      </c>
      <c r="AB725" t="s">
        <v>2607</v>
      </c>
      <c r="AD725">
        <v>12</v>
      </c>
      <c r="AE725" t="s">
        <v>2835</v>
      </c>
      <c r="AF725" t="s">
        <v>3107</v>
      </c>
      <c r="AH725" t="s">
        <v>3109</v>
      </c>
      <c r="AI725" t="s">
        <v>2835</v>
      </c>
      <c r="AJ725" t="s">
        <v>1836</v>
      </c>
      <c r="AL725">
        <v>46217</v>
      </c>
      <c r="AM725" t="s">
        <v>3416</v>
      </c>
      <c r="AN725" t="s">
        <v>3658</v>
      </c>
      <c r="AO725" t="s">
        <v>3933</v>
      </c>
      <c r="AP725" t="s">
        <v>3933</v>
      </c>
      <c r="AQ725" t="s">
        <v>3937</v>
      </c>
      <c r="AR725" t="s">
        <v>2549</v>
      </c>
      <c r="AS725" t="s">
        <v>2598</v>
      </c>
      <c r="AT725" t="s">
        <v>3948</v>
      </c>
      <c r="AW725" t="s">
        <v>3952</v>
      </c>
      <c r="AX725" t="s">
        <v>3952</v>
      </c>
      <c r="AY725" t="s">
        <v>3959</v>
      </c>
      <c r="AZ725" t="s">
        <v>4221</v>
      </c>
      <c r="BB725">
        <v>1288</v>
      </c>
      <c r="BC725" t="s">
        <v>3937</v>
      </c>
      <c r="BD725">
        <v>1688</v>
      </c>
      <c r="BE725">
        <v>1</v>
      </c>
      <c r="BF725" t="s">
        <v>3420</v>
      </c>
    </row>
    <row r="726" spans="1:58">
      <c r="A726">
        <v>135737</v>
      </c>
      <c r="B726" t="s">
        <v>4014</v>
      </c>
      <c r="C726" t="s">
        <v>4305</v>
      </c>
      <c r="D726" t="s">
        <v>763</v>
      </c>
      <c r="E726">
        <v>1</v>
      </c>
      <c r="F726" t="s">
        <v>4235</v>
      </c>
      <c r="G726">
        <v>2000000</v>
      </c>
      <c r="I726">
        <f t="shared" si="11"/>
        <v>2000000</v>
      </c>
      <c r="K726" t="s">
        <v>3396</v>
      </c>
      <c r="L726">
        <v>0</v>
      </c>
      <c r="M726">
        <v>46217</v>
      </c>
      <c r="N726" t="s">
        <v>3407</v>
      </c>
      <c r="O726">
        <v>138982</v>
      </c>
      <c r="R726">
        <v>2000000</v>
      </c>
      <c r="S726" t="s">
        <v>1837</v>
      </c>
      <c r="T726">
        <v>20</v>
      </c>
      <c r="U726">
        <v>1</v>
      </c>
      <c r="W726" t="s">
        <v>2405</v>
      </c>
      <c r="X726" t="s">
        <v>2462</v>
      </c>
      <c r="Y726" t="s">
        <v>2465</v>
      </c>
      <c r="Z726" t="s">
        <v>2511</v>
      </c>
      <c r="AA726" t="s">
        <v>2598</v>
      </c>
      <c r="AB726" t="s">
        <v>2607</v>
      </c>
      <c r="AD726">
        <v>0</v>
      </c>
      <c r="AE726" t="s">
        <v>2609</v>
      </c>
      <c r="AF726" t="s">
        <v>3107</v>
      </c>
      <c r="AH726" t="s">
        <v>3109</v>
      </c>
      <c r="AI726" t="s">
        <v>3195</v>
      </c>
      <c r="AJ726" t="s">
        <v>3339</v>
      </c>
      <c r="AL726">
        <v>46217</v>
      </c>
      <c r="AM726" t="s">
        <v>3416</v>
      </c>
      <c r="AN726" t="s">
        <v>3659</v>
      </c>
      <c r="AO726" t="s">
        <v>3933</v>
      </c>
      <c r="AP726" t="s">
        <v>3933</v>
      </c>
      <c r="AQ726" t="s">
        <v>3937</v>
      </c>
      <c r="AR726" t="s">
        <v>2511</v>
      </c>
      <c r="AS726" t="s">
        <v>2598</v>
      </c>
      <c r="AT726" t="s">
        <v>3948</v>
      </c>
      <c r="AW726" t="s">
        <v>3953</v>
      </c>
      <c r="AX726" t="s">
        <v>3954</v>
      </c>
      <c r="AY726" t="s">
        <v>3959</v>
      </c>
      <c r="AZ726" t="s">
        <v>4221</v>
      </c>
      <c r="BB726">
        <v>22421</v>
      </c>
      <c r="BC726" t="s">
        <v>3937</v>
      </c>
      <c r="BD726">
        <v>2053</v>
      </c>
      <c r="BE726">
        <v>1</v>
      </c>
      <c r="BF726" t="s">
        <v>3416</v>
      </c>
    </row>
    <row r="727" spans="1:58">
      <c r="A727">
        <v>135737</v>
      </c>
      <c r="B727" t="s">
        <v>4014</v>
      </c>
      <c r="C727" t="s">
        <v>4305</v>
      </c>
      <c r="D727" t="s">
        <v>764</v>
      </c>
      <c r="E727">
        <v>1</v>
      </c>
      <c r="F727" t="s">
        <v>4235</v>
      </c>
      <c r="G727">
        <v>424928</v>
      </c>
      <c r="I727">
        <f t="shared" si="11"/>
        <v>424928</v>
      </c>
      <c r="K727" t="s">
        <v>3396</v>
      </c>
      <c r="L727">
        <v>0</v>
      </c>
      <c r="M727">
        <v>46217</v>
      </c>
      <c r="N727" t="s">
        <v>3407</v>
      </c>
      <c r="O727">
        <v>138982</v>
      </c>
      <c r="R727">
        <v>424928</v>
      </c>
      <c r="S727" t="s">
        <v>1838</v>
      </c>
      <c r="T727">
        <v>20</v>
      </c>
      <c r="U727">
        <v>2</v>
      </c>
      <c r="W727" t="s">
        <v>2405</v>
      </c>
      <c r="X727" t="s">
        <v>2462</v>
      </c>
      <c r="Y727" t="s">
        <v>2465</v>
      </c>
      <c r="Z727" t="s">
        <v>2511</v>
      </c>
      <c r="AA727" t="s">
        <v>2598</v>
      </c>
      <c r="AB727" t="s">
        <v>2607</v>
      </c>
      <c r="AD727">
        <v>0</v>
      </c>
      <c r="AE727" t="s">
        <v>2609</v>
      </c>
      <c r="AF727" t="s">
        <v>3107</v>
      </c>
      <c r="AH727" t="s">
        <v>3109</v>
      </c>
      <c r="AI727" t="s">
        <v>3195</v>
      </c>
      <c r="AJ727" t="s">
        <v>3339</v>
      </c>
      <c r="AL727">
        <v>46217</v>
      </c>
      <c r="AM727" t="s">
        <v>3416</v>
      </c>
      <c r="AN727" t="s">
        <v>3659</v>
      </c>
      <c r="AO727" t="s">
        <v>3933</v>
      </c>
      <c r="AP727" t="s">
        <v>3933</v>
      </c>
      <c r="AQ727" t="s">
        <v>3937</v>
      </c>
      <c r="AR727" t="s">
        <v>2511</v>
      </c>
      <c r="AS727" t="s">
        <v>2598</v>
      </c>
      <c r="AT727" t="s">
        <v>3948</v>
      </c>
      <c r="AW727" t="s">
        <v>3953</v>
      </c>
      <c r="AX727" t="s">
        <v>3954</v>
      </c>
      <c r="AY727" t="s">
        <v>3959</v>
      </c>
      <c r="AZ727" t="s">
        <v>4221</v>
      </c>
      <c r="BB727">
        <v>22421</v>
      </c>
      <c r="BC727" t="s">
        <v>3937</v>
      </c>
      <c r="BD727">
        <v>2053</v>
      </c>
      <c r="BE727">
        <v>2</v>
      </c>
      <c r="BF727" t="s">
        <v>3416</v>
      </c>
    </row>
    <row r="728" spans="1:58">
      <c r="A728">
        <v>135737</v>
      </c>
      <c r="B728" t="s">
        <v>4014</v>
      </c>
      <c r="C728" t="s">
        <v>4305</v>
      </c>
      <c r="D728" t="s">
        <v>765</v>
      </c>
      <c r="E728">
        <v>1</v>
      </c>
      <c r="F728" t="s">
        <v>4235</v>
      </c>
      <c r="G728">
        <v>3464000</v>
      </c>
      <c r="I728">
        <f t="shared" si="11"/>
        <v>3464000</v>
      </c>
      <c r="K728" t="s">
        <v>3396</v>
      </c>
      <c r="L728">
        <v>0</v>
      </c>
      <c r="M728">
        <v>46217</v>
      </c>
      <c r="N728" t="s">
        <v>3407</v>
      </c>
      <c r="O728">
        <v>138982</v>
      </c>
      <c r="R728">
        <v>3464000</v>
      </c>
      <c r="S728" t="s">
        <v>1839</v>
      </c>
      <c r="T728">
        <v>20</v>
      </c>
      <c r="U728">
        <v>3</v>
      </c>
      <c r="W728" t="s">
        <v>2405</v>
      </c>
      <c r="X728" t="s">
        <v>2462</v>
      </c>
      <c r="Y728" t="s">
        <v>2465</v>
      </c>
      <c r="Z728" t="s">
        <v>2511</v>
      </c>
      <c r="AA728" t="s">
        <v>2598</v>
      </c>
      <c r="AB728" t="s">
        <v>2607</v>
      </c>
      <c r="AD728">
        <v>0</v>
      </c>
      <c r="AE728" t="s">
        <v>2609</v>
      </c>
      <c r="AF728" t="s">
        <v>3107</v>
      </c>
      <c r="AH728" t="s">
        <v>3109</v>
      </c>
      <c r="AI728" t="s">
        <v>3195</v>
      </c>
      <c r="AJ728" t="s">
        <v>3339</v>
      </c>
      <c r="AL728">
        <v>46217</v>
      </c>
      <c r="AM728" t="s">
        <v>3416</v>
      </c>
      <c r="AN728" t="s">
        <v>3659</v>
      </c>
      <c r="AO728" t="s">
        <v>3933</v>
      </c>
      <c r="AP728" t="s">
        <v>3933</v>
      </c>
      <c r="AQ728" t="s">
        <v>3937</v>
      </c>
      <c r="AR728" t="s">
        <v>2511</v>
      </c>
      <c r="AS728" t="s">
        <v>2598</v>
      </c>
      <c r="AT728" t="s">
        <v>3948</v>
      </c>
      <c r="AW728" t="s">
        <v>3953</v>
      </c>
      <c r="AX728" t="s">
        <v>3954</v>
      </c>
      <c r="AY728" t="s">
        <v>3959</v>
      </c>
      <c r="AZ728" t="s">
        <v>4221</v>
      </c>
      <c r="BB728">
        <v>22421</v>
      </c>
      <c r="BC728" t="s">
        <v>3937</v>
      </c>
      <c r="BD728">
        <v>2053</v>
      </c>
      <c r="BE728">
        <v>3</v>
      </c>
      <c r="BF728" t="s">
        <v>3416</v>
      </c>
    </row>
    <row r="729" spans="1:58">
      <c r="A729">
        <v>135737</v>
      </c>
      <c r="B729" t="s">
        <v>4014</v>
      </c>
      <c r="C729" t="s">
        <v>4305</v>
      </c>
      <c r="D729" t="s">
        <v>766</v>
      </c>
      <c r="E729">
        <v>1</v>
      </c>
      <c r="F729" t="s">
        <v>4235</v>
      </c>
      <c r="G729">
        <v>845000</v>
      </c>
      <c r="I729">
        <f t="shared" si="11"/>
        <v>845000</v>
      </c>
      <c r="K729" t="s">
        <v>3396</v>
      </c>
      <c r="L729">
        <v>0</v>
      </c>
      <c r="M729">
        <v>46217</v>
      </c>
      <c r="N729" t="s">
        <v>3407</v>
      </c>
      <c r="O729">
        <v>138982</v>
      </c>
      <c r="R729">
        <v>845000</v>
      </c>
      <c r="S729" t="s">
        <v>1840</v>
      </c>
      <c r="T729">
        <v>20</v>
      </c>
      <c r="U729">
        <v>4</v>
      </c>
      <c r="W729" t="s">
        <v>2405</v>
      </c>
      <c r="X729" t="s">
        <v>2462</v>
      </c>
      <c r="Y729" t="s">
        <v>2465</v>
      </c>
      <c r="Z729" t="s">
        <v>2511</v>
      </c>
      <c r="AA729" t="s">
        <v>2598</v>
      </c>
      <c r="AB729" t="s">
        <v>2607</v>
      </c>
      <c r="AD729">
        <v>1</v>
      </c>
      <c r="AE729" t="s">
        <v>2836</v>
      </c>
      <c r="AF729" t="s">
        <v>3107</v>
      </c>
      <c r="AH729" t="s">
        <v>3109</v>
      </c>
      <c r="AI729" t="s">
        <v>3195</v>
      </c>
      <c r="AJ729" t="s">
        <v>3339</v>
      </c>
      <c r="AL729">
        <v>46217</v>
      </c>
      <c r="AM729" t="s">
        <v>3416</v>
      </c>
      <c r="AN729" t="s">
        <v>3659</v>
      </c>
      <c r="AO729" t="s">
        <v>3933</v>
      </c>
      <c r="AP729" t="s">
        <v>3933</v>
      </c>
      <c r="AQ729" t="s">
        <v>3937</v>
      </c>
      <c r="AR729" t="s">
        <v>2511</v>
      </c>
      <c r="AS729" t="s">
        <v>2598</v>
      </c>
      <c r="AT729" t="s">
        <v>3948</v>
      </c>
      <c r="AW729" t="s">
        <v>3953</v>
      </c>
      <c r="AX729" t="s">
        <v>3952</v>
      </c>
      <c r="AY729" t="s">
        <v>3959</v>
      </c>
      <c r="AZ729" t="s">
        <v>4221</v>
      </c>
      <c r="BB729">
        <v>22421</v>
      </c>
      <c r="BC729" t="s">
        <v>3937</v>
      </c>
      <c r="BD729">
        <v>2053</v>
      </c>
      <c r="BE729">
        <v>4</v>
      </c>
      <c r="BF729" t="s">
        <v>3416</v>
      </c>
    </row>
    <row r="730" spans="1:58">
      <c r="A730">
        <v>135737</v>
      </c>
      <c r="B730" t="s">
        <v>4014</v>
      </c>
      <c r="C730" t="s">
        <v>120</v>
      </c>
      <c r="D730" t="s">
        <v>767</v>
      </c>
      <c r="E730">
        <v>1</v>
      </c>
      <c r="F730" t="s">
        <v>4235</v>
      </c>
      <c r="G730">
        <v>-336696</v>
      </c>
      <c r="I730">
        <f t="shared" si="11"/>
        <v>-336696</v>
      </c>
      <c r="K730" t="s">
        <v>3396</v>
      </c>
      <c r="L730">
        <v>0</v>
      </c>
      <c r="M730">
        <v>46217</v>
      </c>
      <c r="N730" t="s">
        <v>3407</v>
      </c>
      <c r="O730">
        <v>138982</v>
      </c>
      <c r="R730">
        <v>-336696</v>
      </c>
      <c r="S730" t="s">
        <v>1841</v>
      </c>
      <c r="T730">
        <v>20</v>
      </c>
      <c r="U730">
        <v>5</v>
      </c>
      <c r="W730" t="s">
        <v>2415</v>
      </c>
      <c r="X730" t="s">
        <v>2462</v>
      </c>
      <c r="Y730" t="s">
        <v>2465</v>
      </c>
      <c r="Z730" t="s">
        <v>2511</v>
      </c>
      <c r="AA730" t="s">
        <v>2598</v>
      </c>
      <c r="AB730" t="s">
        <v>2607</v>
      </c>
      <c r="AD730">
        <v>0</v>
      </c>
      <c r="AE730" t="s">
        <v>2609</v>
      </c>
      <c r="AF730" t="s">
        <v>3107</v>
      </c>
      <c r="AH730" t="s">
        <v>3109</v>
      </c>
      <c r="AI730" t="s">
        <v>3195</v>
      </c>
      <c r="AJ730" t="s">
        <v>3339</v>
      </c>
      <c r="AL730">
        <v>46217</v>
      </c>
      <c r="AM730" t="s">
        <v>3416</v>
      </c>
      <c r="AN730" t="s">
        <v>3659</v>
      </c>
      <c r="AO730" t="s">
        <v>3933</v>
      </c>
      <c r="AP730" t="s">
        <v>3933</v>
      </c>
      <c r="AQ730" t="s">
        <v>3937</v>
      </c>
      <c r="AR730" t="s">
        <v>2511</v>
      </c>
      <c r="AS730" t="s">
        <v>2598</v>
      </c>
      <c r="AT730" t="s">
        <v>3948</v>
      </c>
      <c r="AW730" t="s">
        <v>3953</v>
      </c>
      <c r="AX730" t="s">
        <v>3954</v>
      </c>
      <c r="AY730" t="s">
        <v>3959</v>
      </c>
      <c r="AZ730" t="s">
        <v>4221</v>
      </c>
      <c r="BB730">
        <v>2057</v>
      </c>
      <c r="BC730" t="s">
        <v>3937</v>
      </c>
      <c r="BD730">
        <v>2053</v>
      </c>
      <c r="BE730">
        <v>5</v>
      </c>
      <c r="BF730" t="s">
        <v>3416</v>
      </c>
    </row>
    <row r="731" spans="1:58">
      <c r="A731">
        <v>135738</v>
      </c>
      <c r="B731" t="s">
        <v>3982</v>
      </c>
      <c r="C731" t="s">
        <v>4305</v>
      </c>
      <c r="D731" t="s">
        <v>768</v>
      </c>
      <c r="E731">
        <v>1</v>
      </c>
      <c r="F731" t="s">
        <v>4235</v>
      </c>
      <c r="G731">
        <v>9793000</v>
      </c>
      <c r="I731">
        <f t="shared" si="11"/>
        <v>9793000</v>
      </c>
      <c r="K731" t="s">
        <v>3396</v>
      </c>
      <c r="L731">
        <v>0</v>
      </c>
      <c r="M731">
        <v>46217</v>
      </c>
      <c r="N731" t="s">
        <v>3407</v>
      </c>
      <c r="O731">
        <v>138979</v>
      </c>
      <c r="R731">
        <v>9793000</v>
      </c>
      <c r="S731" t="s">
        <v>1842</v>
      </c>
      <c r="T731">
        <v>20</v>
      </c>
      <c r="U731">
        <v>1</v>
      </c>
      <c r="W731" t="s">
        <v>2405</v>
      </c>
      <c r="X731" t="s">
        <v>2462</v>
      </c>
      <c r="Y731" t="s">
        <v>2465</v>
      </c>
      <c r="Z731" t="s">
        <v>2511</v>
      </c>
      <c r="AA731" t="s">
        <v>2598</v>
      </c>
      <c r="AB731" t="s">
        <v>2607</v>
      </c>
      <c r="AD731">
        <v>0</v>
      </c>
      <c r="AE731" t="s">
        <v>2609</v>
      </c>
      <c r="AF731" t="s">
        <v>3107</v>
      </c>
      <c r="AH731" t="s">
        <v>3109</v>
      </c>
      <c r="AI731" t="s">
        <v>3196</v>
      </c>
      <c r="AJ731" t="s">
        <v>3340</v>
      </c>
      <c r="AL731">
        <v>46217</v>
      </c>
      <c r="AM731" t="s">
        <v>3416</v>
      </c>
      <c r="AN731" t="s">
        <v>3660</v>
      </c>
      <c r="AO731" t="s">
        <v>3933</v>
      </c>
      <c r="AP731" t="s">
        <v>3933</v>
      </c>
      <c r="AQ731" t="s">
        <v>3937</v>
      </c>
      <c r="AR731" t="s">
        <v>2511</v>
      </c>
      <c r="AS731" t="s">
        <v>2598</v>
      </c>
      <c r="AT731" t="s">
        <v>3948</v>
      </c>
      <c r="AW731" t="s">
        <v>3954</v>
      </c>
      <c r="AX731" t="s">
        <v>3954</v>
      </c>
      <c r="AY731" t="s">
        <v>3959</v>
      </c>
      <c r="AZ731" t="s">
        <v>4221</v>
      </c>
      <c r="BB731">
        <v>22421</v>
      </c>
      <c r="BC731" t="s">
        <v>3937</v>
      </c>
      <c r="BD731">
        <v>2633</v>
      </c>
      <c r="BE731">
        <v>1</v>
      </c>
      <c r="BF731" t="s">
        <v>3416</v>
      </c>
    </row>
    <row r="732" spans="1:58">
      <c r="A732">
        <v>135738</v>
      </c>
      <c r="B732" t="s">
        <v>3982</v>
      </c>
      <c r="C732" t="s">
        <v>120</v>
      </c>
      <c r="D732" t="s">
        <v>589</v>
      </c>
      <c r="E732">
        <v>1</v>
      </c>
      <c r="F732" t="s">
        <v>4235</v>
      </c>
      <c r="G732">
        <v>-685510</v>
      </c>
      <c r="I732">
        <f t="shared" si="11"/>
        <v>-685510</v>
      </c>
      <c r="K732" t="s">
        <v>3396</v>
      </c>
      <c r="L732">
        <v>0</v>
      </c>
      <c r="M732">
        <v>46217</v>
      </c>
      <c r="N732" t="s">
        <v>3407</v>
      </c>
      <c r="O732">
        <v>138979</v>
      </c>
      <c r="R732">
        <v>-685510</v>
      </c>
      <c r="S732" t="s">
        <v>1843</v>
      </c>
      <c r="T732">
        <v>20</v>
      </c>
      <c r="U732">
        <v>2</v>
      </c>
      <c r="W732" t="s">
        <v>2415</v>
      </c>
      <c r="X732" t="s">
        <v>2462</v>
      </c>
      <c r="Y732" t="s">
        <v>2465</v>
      </c>
      <c r="Z732" t="s">
        <v>2511</v>
      </c>
      <c r="AA732" t="s">
        <v>2598</v>
      </c>
      <c r="AB732" t="s">
        <v>2607</v>
      </c>
      <c r="AD732">
        <v>0</v>
      </c>
      <c r="AE732" t="s">
        <v>2609</v>
      </c>
      <c r="AF732" t="s">
        <v>3107</v>
      </c>
      <c r="AH732" t="s">
        <v>3109</v>
      </c>
      <c r="AI732" t="s">
        <v>3196</v>
      </c>
      <c r="AJ732" t="s">
        <v>3340</v>
      </c>
      <c r="AL732">
        <v>46217</v>
      </c>
      <c r="AM732" t="s">
        <v>3416</v>
      </c>
      <c r="AN732" t="s">
        <v>3660</v>
      </c>
      <c r="AO732" t="s">
        <v>3933</v>
      </c>
      <c r="AP732" t="s">
        <v>3933</v>
      </c>
      <c r="AQ732" t="s">
        <v>3937</v>
      </c>
      <c r="AR732" t="s">
        <v>2511</v>
      </c>
      <c r="AS732" t="s">
        <v>2598</v>
      </c>
      <c r="AT732" t="s">
        <v>3948</v>
      </c>
      <c r="AW732" t="s">
        <v>3954</v>
      </c>
      <c r="AX732" t="s">
        <v>3954</v>
      </c>
      <c r="AY732" t="s">
        <v>3959</v>
      </c>
      <c r="AZ732" t="s">
        <v>4221</v>
      </c>
      <c r="BB732">
        <v>2057</v>
      </c>
      <c r="BC732" t="s">
        <v>3937</v>
      </c>
      <c r="BD732">
        <v>2633</v>
      </c>
      <c r="BE732">
        <v>2</v>
      </c>
      <c r="BF732" t="s">
        <v>3416</v>
      </c>
    </row>
    <row r="733" spans="1:58">
      <c r="A733">
        <v>135739</v>
      </c>
      <c r="B733" t="s">
        <v>3982</v>
      </c>
      <c r="C733" t="s">
        <v>4305</v>
      </c>
      <c r="D733" t="s">
        <v>769</v>
      </c>
      <c r="E733">
        <v>1</v>
      </c>
      <c r="F733" t="s">
        <v>4235</v>
      </c>
      <c r="G733">
        <v>4151800</v>
      </c>
      <c r="I733">
        <f t="shared" si="11"/>
        <v>4151800</v>
      </c>
      <c r="K733" t="s">
        <v>3396</v>
      </c>
      <c r="L733">
        <v>0</v>
      </c>
      <c r="M733">
        <v>46217</v>
      </c>
      <c r="N733" t="s">
        <v>3407</v>
      </c>
      <c r="O733">
        <v>138981</v>
      </c>
      <c r="R733">
        <v>4151800</v>
      </c>
      <c r="S733" t="s">
        <v>1844</v>
      </c>
      <c r="T733">
        <v>20</v>
      </c>
      <c r="U733">
        <v>1</v>
      </c>
      <c r="W733" t="s">
        <v>2405</v>
      </c>
      <c r="X733" t="s">
        <v>2462</v>
      </c>
      <c r="Y733" t="s">
        <v>2465</v>
      </c>
      <c r="Z733" t="s">
        <v>2511</v>
      </c>
      <c r="AA733" t="s">
        <v>2598</v>
      </c>
      <c r="AB733" t="s">
        <v>2607</v>
      </c>
      <c r="AD733">
        <v>1</v>
      </c>
      <c r="AE733" t="s">
        <v>2837</v>
      </c>
      <c r="AF733" t="s">
        <v>3107</v>
      </c>
      <c r="AH733" t="s">
        <v>3109</v>
      </c>
      <c r="AI733" t="s">
        <v>3197</v>
      </c>
      <c r="AJ733" t="s">
        <v>3341</v>
      </c>
      <c r="AL733">
        <v>46217</v>
      </c>
      <c r="AM733" t="s">
        <v>3416</v>
      </c>
      <c r="AN733" t="s">
        <v>3661</v>
      </c>
      <c r="AO733" t="s">
        <v>3933</v>
      </c>
      <c r="AP733" t="s">
        <v>3933</v>
      </c>
      <c r="AQ733" t="s">
        <v>3937</v>
      </c>
      <c r="AR733" t="s">
        <v>2511</v>
      </c>
      <c r="AS733" t="s">
        <v>2598</v>
      </c>
      <c r="AT733" t="s">
        <v>3948</v>
      </c>
      <c r="AW733" t="s">
        <v>3953</v>
      </c>
      <c r="AX733" t="s">
        <v>3952</v>
      </c>
      <c r="AY733" t="s">
        <v>3959</v>
      </c>
      <c r="AZ733" t="s">
        <v>4221</v>
      </c>
      <c r="BB733">
        <v>22421</v>
      </c>
      <c r="BC733" t="s">
        <v>3937</v>
      </c>
      <c r="BD733">
        <v>2633</v>
      </c>
      <c r="BE733">
        <v>1</v>
      </c>
      <c r="BF733" t="s">
        <v>3416</v>
      </c>
    </row>
    <row r="734" spans="1:58">
      <c r="A734">
        <v>135739</v>
      </c>
      <c r="B734" t="s">
        <v>3982</v>
      </c>
      <c r="C734" t="s">
        <v>120</v>
      </c>
      <c r="D734" t="s">
        <v>589</v>
      </c>
      <c r="E734">
        <v>1</v>
      </c>
      <c r="F734" t="s">
        <v>4235</v>
      </c>
      <c r="G734">
        <v>-290626</v>
      </c>
      <c r="I734">
        <f t="shared" si="11"/>
        <v>-290626</v>
      </c>
      <c r="K734" t="s">
        <v>3396</v>
      </c>
      <c r="L734">
        <v>0</v>
      </c>
      <c r="M734">
        <v>46217</v>
      </c>
      <c r="N734" t="s">
        <v>3407</v>
      </c>
      <c r="O734">
        <v>138981</v>
      </c>
      <c r="R734">
        <v>-290626</v>
      </c>
      <c r="S734" t="s">
        <v>1845</v>
      </c>
      <c r="T734">
        <v>20</v>
      </c>
      <c r="U734">
        <v>2</v>
      </c>
      <c r="W734" t="s">
        <v>2415</v>
      </c>
      <c r="X734" t="s">
        <v>2462</v>
      </c>
      <c r="Y734" t="s">
        <v>2465</v>
      </c>
      <c r="Z734" t="s">
        <v>2511</v>
      </c>
      <c r="AA734" t="s">
        <v>2598</v>
      </c>
      <c r="AB734" t="s">
        <v>2607</v>
      </c>
      <c r="AD734">
        <v>0</v>
      </c>
      <c r="AE734" t="s">
        <v>2609</v>
      </c>
      <c r="AF734" t="s">
        <v>3107</v>
      </c>
      <c r="AH734" t="s">
        <v>3109</v>
      </c>
      <c r="AI734" t="s">
        <v>3197</v>
      </c>
      <c r="AJ734" t="s">
        <v>3341</v>
      </c>
      <c r="AL734">
        <v>46217</v>
      </c>
      <c r="AM734" t="s">
        <v>3416</v>
      </c>
      <c r="AN734" t="s">
        <v>3661</v>
      </c>
      <c r="AO734" t="s">
        <v>3933</v>
      </c>
      <c r="AP734" t="s">
        <v>3933</v>
      </c>
      <c r="AQ734" t="s">
        <v>3937</v>
      </c>
      <c r="AR734" t="s">
        <v>2511</v>
      </c>
      <c r="AS734" t="s">
        <v>2598</v>
      </c>
      <c r="AT734" t="s">
        <v>3948</v>
      </c>
      <c r="AW734" t="s">
        <v>3953</v>
      </c>
      <c r="AX734" t="s">
        <v>3954</v>
      </c>
      <c r="AY734" t="s">
        <v>3959</v>
      </c>
      <c r="AZ734" t="s">
        <v>4221</v>
      </c>
      <c r="BB734">
        <v>2057</v>
      </c>
      <c r="BC734" t="s">
        <v>3937</v>
      </c>
      <c r="BD734">
        <v>2633</v>
      </c>
      <c r="BE734">
        <v>2</v>
      </c>
      <c r="BF734" t="s">
        <v>3416</v>
      </c>
    </row>
    <row r="735" spans="1:58">
      <c r="A735">
        <v>135740</v>
      </c>
      <c r="B735" t="s">
        <v>3966</v>
      </c>
      <c r="C735" t="s">
        <v>4350</v>
      </c>
      <c r="D735" t="s">
        <v>770</v>
      </c>
      <c r="E735">
        <v>230</v>
      </c>
      <c r="F735" t="s">
        <v>4237</v>
      </c>
      <c r="G735">
        <v>22083.33</v>
      </c>
      <c r="I735">
        <f t="shared" si="11"/>
        <v>5079165.9000000004</v>
      </c>
      <c r="K735" t="s">
        <v>3396</v>
      </c>
      <c r="L735">
        <v>0</v>
      </c>
      <c r="M735">
        <v>46217</v>
      </c>
      <c r="N735" t="s">
        <v>3407</v>
      </c>
      <c r="O735">
        <v>138962</v>
      </c>
      <c r="R735">
        <v>5079165.9000000004</v>
      </c>
      <c r="S735" t="s">
        <v>1846</v>
      </c>
      <c r="T735">
        <v>20</v>
      </c>
      <c r="U735">
        <v>1</v>
      </c>
      <c r="W735" t="s">
        <v>2430</v>
      </c>
      <c r="X735" t="s">
        <v>2462</v>
      </c>
      <c r="Y735" t="s">
        <v>2465</v>
      </c>
      <c r="Z735" t="s">
        <v>2542</v>
      </c>
      <c r="AA735" t="s">
        <v>2465</v>
      </c>
      <c r="AB735" t="s">
        <v>2607</v>
      </c>
      <c r="AD735">
        <v>230</v>
      </c>
      <c r="AE735" t="s">
        <v>2838</v>
      </c>
      <c r="AF735" t="s">
        <v>3107</v>
      </c>
      <c r="AH735" t="s">
        <v>3109</v>
      </c>
      <c r="AI735" t="s">
        <v>2838</v>
      </c>
      <c r="AJ735" t="s">
        <v>1846</v>
      </c>
      <c r="AL735">
        <v>46217</v>
      </c>
      <c r="AM735" t="s">
        <v>3416</v>
      </c>
      <c r="AN735" t="s">
        <v>3662</v>
      </c>
      <c r="AO735" t="s">
        <v>3933</v>
      </c>
      <c r="AP735" t="s">
        <v>3933</v>
      </c>
      <c r="AQ735" t="s">
        <v>3937</v>
      </c>
      <c r="AR735" t="s">
        <v>2542</v>
      </c>
      <c r="AS735" t="s">
        <v>2465</v>
      </c>
      <c r="AT735" t="s">
        <v>3948</v>
      </c>
      <c r="AW735" t="s">
        <v>3952</v>
      </c>
      <c r="AX735" t="s">
        <v>3952</v>
      </c>
      <c r="AY735" t="s">
        <v>3959</v>
      </c>
      <c r="AZ735" t="s">
        <v>4221</v>
      </c>
      <c r="BB735">
        <v>11648</v>
      </c>
      <c r="BC735" t="s">
        <v>3937</v>
      </c>
      <c r="BD735">
        <v>4245</v>
      </c>
      <c r="BE735">
        <v>1</v>
      </c>
      <c r="BF735" t="s">
        <v>3420</v>
      </c>
    </row>
    <row r="736" spans="1:58">
      <c r="A736">
        <v>135741</v>
      </c>
      <c r="B736" t="s">
        <v>4089</v>
      </c>
      <c r="C736" t="s">
        <v>4287</v>
      </c>
      <c r="D736" t="s">
        <v>771</v>
      </c>
      <c r="E736">
        <v>1</v>
      </c>
      <c r="F736" t="s">
        <v>4235</v>
      </c>
      <c r="G736">
        <v>12120025</v>
      </c>
      <c r="I736">
        <f t="shared" si="11"/>
        <v>12120025</v>
      </c>
      <c r="K736" t="s">
        <v>3396</v>
      </c>
      <c r="L736">
        <v>0</v>
      </c>
      <c r="M736">
        <v>46217</v>
      </c>
      <c r="N736" t="s">
        <v>3407</v>
      </c>
      <c r="O736">
        <v>138989</v>
      </c>
      <c r="R736">
        <v>12120025</v>
      </c>
      <c r="S736" t="s">
        <v>1847</v>
      </c>
      <c r="T736">
        <v>20</v>
      </c>
      <c r="U736">
        <v>1</v>
      </c>
      <c r="W736" t="s">
        <v>2405</v>
      </c>
      <c r="X736" t="s">
        <v>2462</v>
      </c>
      <c r="Y736" t="s">
        <v>2465</v>
      </c>
      <c r="Z736" t="s">
        <v>2550</v>
      </c>
      <c r="AA736" t="s">
        <v>2598</v>
      </c>
      <c r="AB736" t="s">
        <v>2607</v>
      </c>
      <c r="AD736">
        <v>1</v>
      </c>
      <c r="AE736" t="s">
        <v>2839</v>
      </c>
      <c r="AF736" t="s">
        <v>3107</v>
      </c>
      <c r="AH736" t="s">
        <v>3109</v>
      </c>
      <c r="AI736" t="s">
        <v>2839</v>
      </c>
      <c r="AJ736" t="s">
        <v>1847</v>
      </c>
      <c r="AL736">
        <v>46217</v>
      </c>
      <c r="AM736" t="s">
        <v>3416</v>
      </c>
      <c r="AN736" t="s">
        <v>3663</v>
      </c>
      <c r="AO736" t="s">
        <v>3933</v>
      </c>
      <c r="AP736" t="s">
        <v>3933</v>
      </c>
      <c r="AQ736" t="s">
        <v>3937</v>
      </c>
      <c r="AR736" t="s">
        <v>2550</v>
      </c>
      <c r="AS736" t="s">
        <v>2598</v>
      </c>
      <c r="AT736" t="s">
        <v>3948</v>
      </c>
      <c r="AW736" t="s">
        <v>3952</v>
      </c>
      <c r="AX736" t="s">
        <v>3952</v>
      </c>
      <c r="AY736" t="s">
        <v>3959</v>
      </c>
      <c r="AZ736" t="s">
        <v>4221</v>
      </c>
      <c r="BB736">
        <v>22422</v>
      </c>
      <c r="BC736" t="s">
        <v>3937</v>
      </c>
      <c r="BD736">
        <v>6661</v>
      </c>
      <c r="BE736">
        <v>1</v>
      </c>
      <c r="BF736" t="s">
        <v>3420</v>
      </c>
    </row>
    <row r="737" spans="1:58">
      <c r="A737">
        <v>135742</v>
      </c>
      <c r="B737" t="s">
        <v>4090</v>
      </c>
      <c r="C737" t="s">
        <v>4287</v>
      </c>
      <c r="D737" t="s">
        <v>772</v>
      </c>
      <c r="E737">
        <v>2</v>
      </c>
      <c r="F737" t="s">
        <v>4235</v>
      </c>
      <c r="G737">
        <v>17929200</v>
      </c>
      <c r="I737">
        <f t="shared" si="11"/>
        <v>35858400</v>
      </c>
      <c r="K737" t="s">
        <v>3396</v>
      </c>
      <c r="L737">
        <v>0</v>
      </c>
      <c r="M737">
        <v>46217</v>
      </c>
      <c r="N737" t="s">
        <v>3407</v>
      </c>
      <c r="O737">
        <v>139004</v>
      </c>
      <c r="R737">
        <v>35858400</v>
      </c>
      <c r="S737" t="s">
        <v>1848</v>
      </c>
      <c r="T737">
        <v>20</v>
      </c>
      <c r="U737">
        <v>1</v>
      </c>
      <c r="W737" t="s">
        <v>2405</v>
      </c>
      <c r="X737" t="s">
        <v>2462</v>
      </c>
      <c r="Y737" t="s">
        <v>2465</v>
      </c>
      <c r="Z737" t="s">
        <v>2525</v>
      </c>
      <c r="AA737" t="s">
        <v>2598</v>
      </c>
      <c r="AB737" t="s">
        <v>2607</v>
      </c>
      <c r="AD737">
        <v>2</v>
      </c>
      <c r="AE737" t="s">
        <v>2840</v>
      </c>
      <c r="AF737" t="s">
        <v>3107</v>
      </c>
      <c r="AH737" t="s">
        <v>3109</v>
      </c>
      <c r="AI737" t="s">
        <v>3198</v>
      </c>
      <c r="AJ737" t="s">
        <v>3342</v>
      </c>
      <c r="AL737">
        <v>46217</v>
      </c>
      <c r="AM737" t="s">
        <v>3416</v>
      </c>
      <c r="AN737" t="s">
        <v>3664</v>
      </c>
      <c r="AO737" t="s">
        <v>3933</v>
      </c>
      <c r="AP737" t="s">
        <v>3933</v>
      </c>
      <c r="AQ737" t="s">
        <v>3937</v>
      </c>
      <c r="AR737" t="s">
        <v>2525</v>
      </c>
      <c r="AS737" t="s">
        <v>2598</v>
      </c>
      <c r="AT737" t="s">
        <v>3948</v>
      </c>
      <c r="AW737" t="s">
        <v>3952</v>
      </c>
      <c r="AX737" t="s">
        <v>3952</v>
      </c>
      <c r="AY737" t="s">
        <v>3959</v>
      </c>
      <c r="AZ737" t="s">
        <v>4221</v>
      </c>
      <c r="BB737">
        <v>22422</v>
      </c>
      <c r="BC737" t="s">
        <v>3937</v>
      </c>
      <c r="BD737">
        <v>3678</v>
      </c>
      <c r="BE737">
        <v>1</v>
      </c>
      <c r="BF737" t="s">
        <v>3420</v>
      </c>
    </row>
    <row r="738" spans="1:58">
      <c r="A738">
        <v>135742</v>
      </c>
      <c r="B738" t="s">
        <v>4090</v>
      </c>
      <c r="C738" t="s">
        <v>120</v>
      </c>
      <c r="D738" t="s">
        <v>1</v>
      </c>
      <c r="E738">
        <v>1</v>
      </c>
      <c r="F738" t="s">
        <v>4235</v>
      </c>
      <c r="G738">
        <v>-5378760</v>
      </c>
      <c r="I738">
        <f t="shared" si="11"/>
        <v>-5378760</v>
      </c>
      <c r="K738" t="s">
        <v>3396</v>
      </c>
      <c r="L738">
        <v>0</v>
      </c>
      <c r="M738">
        <v>46217</v>
      </c>
      <c r="N738" t="s">
        <v>3407</v>
      </c>
      <c r="O738">
        <v>139004</v>
      </c>
      <c r="R738">
        <v>-5378760</v>
      </c>
      <c r="S738" t="s">
        <v>1849</v>
      </c>
      <c r="T738">
        <v>20</v>
      </c>
      <c r="U738">
        <v>2</v>
      </c>
      <c r="W738" t="s">
        <v>2415</v>
      </c>
      <c r="X738" t="s">
        <v>2462</v>
      </c>
      <c r="Y738" t="s">
        <v>2465</v>
      </c>
      <c r="Z738" t="s">
        <v>2525</v>
      </c>
      <c r="AA738" t="s">
        <v>2598</v>
      </c>
      <c r="AB738" t="s">
        <v>2607</v>
      </c>
      <c r="AD738">
        <v>1</v>
      </c>
      <c r="AE738" t="s">
        <v>2841</v>
      </c>
      <c r="AF738" t="s">
        <v>3107</v>
      </c>
      <c r="AH738" t="s">
        <v>3109</v>
      </c>
      <c r="AI738" t="s">
        <v>3198</v>
      </c>
      <c r="AJ738" t="s">
        <v>3342</v>
      </c>
      <c r="AL738">
        <v>46217</v>
      </c>
      <c r="AM738" t="s">
        <v>3416</v>
      </c>
      <c r="AN738" t="s">
        <v>3664</v>
      </c>
      <c r="AO738" t="s">
        <v>3933</v>
      </c>
      <c r="AP738" t="s">
        <v>3933</v>
      </c>
      <c r="AQ738" t="s">
        <v>3937</v>
      </c>
      <c r="AR738" t="s">
        <v>2525</v>
      </c>
      <c r="AS738" t="s">
        <v>2598</v>
      </c>
      <c r="AT738" t="s">
        <v>3948</v>
      </c>
      <c r="AW738" t="s">
        <v>3952</v>
      </c>
      <c r="AX738" t="s">
        <v>3952</v>
      </c>
      <c r="AY738" t="s">
        <v>3959</v>
      </c>
      <c r="AZ738" t="s">
        <v>4221</v>
      </c>
      <c r="BB738">
        <v>2057</v>
      </c>
      <c r="BC738" t="s">
        <v>3937</v>
      </c>
      <c r="BD738">
        <v>3678</v>
      </c>
      <c r="BE738">
        <v>2</v>
      </c>
      <c r="BF738" t="s">
        <v>3420</v>
      </c>
    </row>
    <row r="739" spans="1:58">
      <c r="A739">
        <v>135742</v>
      </c>
      <c r="B739" t="s">
        <v>4090</v>
      </c>
      <c r="C739" t="s">
        <v>4287</v>
      </c>
      <c r="D739" t="s">
        <v>773</v>
      </c>
      <c r="E739">
        <v>1</v>
      </c>
      <c r="F739" t="s">
        <v>4235</v>
      </c>
      <c r="G739">
        <v>1500000</v>
      </c>
      <c r="I739">
        <f t="shared" si="11"/>
        <v>1500000</v>
      </c>
      <c r="K739" t="s">
        <v>3396</v>
      </c>
      <c r="L739">
        <v>0</v>
      </c>
      <c r="M739">
        <v>46217</v>
      </c>
      <c r="N739" t="s">
        <v>3407</v>
      </c>
      <c r="O739">
        <v>139004</v>
      </c>
      <c r="R739">
        <v>1500000</v>
      </c>
      <c r="S739" t="s">
        <v>1533</v>
      </c>
      <c r="T739">
        <v>20</v>
      </c>
      <c r="U739">
        <v>3</v>
      </c>
      <c r="W739" t="s">
        <v>2405</v>
      </c>
      <c r="X739" t="s">
        <v>2462</v>
      </c>
      <c r="Y739" t="s">
        <v>2465</v>
      </c>
      <c r="Z739" t="s">
        <v>2525</v>
      </c>
      <c r="AA739" t="s">
        <v>2598</v>
      </c>
      <c r="AB739" t="s">
        <v>2607</v>
      </c>
      <c r="AD739">
        <v>1</v>
      </c>
      <c r="AE739" t="s">
        <v>1497</v>
      </c>
      <c r="AF739" t="s">
        <v>3107</v>
      </c>
      <c r="AH739" t="s">
        <v>3109</v>
      </c>
      <c r="AI739" t="s">
        <v>3198</v>
      </c>
      <c r="AJ739" t="s">
        <v>3342</v>
      </c>
      <c r="AL739">
        <v>46217</v>
      </c>
      <c r="AM739" t="s">
        <v>3416</v>
      </c>
      <c r="AN739" t="s">
        <v>3664</v>
      </c>
      <c r="AO739" t="s">
        <v>3933</v>
      </c>
      <c r="AP739" t="s">
        <v>3933</v>
      </c>
      <c r="AQ739" t="s">
        <v>3937</v>
      </c>
      <c r="AR739" t="s">
        <v>2525</v>
      </c>
      <c r="AS739" t="s">
        <v>2598</v>
      </c>
      <c r="AT739" t="s">
        <v>3948</v>
      </c>
      <c r="AW739" t="s">
        <v>3952</v>
      </c>
      <c r="AX739" t="s">
        <v>3952</v>
      </c>
      <c r="AY739" t="s">
        <v>3959</v>
      </c>
      <c r="AZ739" t="s">
        <v>4221</v>
      </c>
      <c r="BB739">
        <v>22422</v>
      </c>
      <c r="BC739" t="s">
        <v>3937</v>
      </c>
      <c r="BD739">
        <v>3678</v>
      </c>
      <c r="BE739">
        <v>3</v>
      </c>
      <c r="BF739" t="s">
        <v>3420</v>
      </c>
    </row>
    <row r="740" spans="1:58">
      <c r="A740">
        <v>135743</v>
      </c>
      <c r="B740" t="s">
        <v>4036</v>
      </c>
      <c r="C740" t="s">
        <v>4351</v>
      </c>
      <c r="D740" t="s">
        <v>774</v>
      </c>
      <c r="E740">
        <v>1</v>
      </c>
      <c r="F740" t="s">
        <v>4235</v>
      </c>
      <c r="G740">
        <v>3300000</v>
      </c>
      <c r="I740">
        <f t="shared" si="11"/>
        <v>3300000</v>
      </c>
      <c r="K740" t="s">
        <v>3396</v>
      </c>
      <c r="L740">
        <v>0</v>
      </c>
      <c r="M740">
        <v>46217</v>
      </c>
      <c r="N740" t="s">
        <v>3407</v>
      </c>
      <c r="O740">
        <v>138998</v>
      </c>
      <c r="R740">
        <v>3300000</v>
      </c>
      <c r="S740" t="s">
        <v>1850</v>
      </c>
      <c r="T740">
        <v>20</v>
      </c>
      <c r="U740">
        <v>1</v>
      </c>
      <c r="W740" t="s">
        <v>2405</v>
      </c>
      <c r="X740" t="s">
        <v>2462</v>
      </c>
      <c r="Y740" t="s">
        <v>2465</v>
      </c>
      <c r="Z740" t="s">
        <v>2488</v>
      </c>
      <c r="AA740" t="s">
        <v>2593</v>
      </c>
      <c r="AB740" t="s">
        <v>2607</v>
      </c>
      <c r="AD740">
        <v>1</v>
      </c>
      <c r="AE740" t="s">
        <v>2842</v>
      </c>
      <c r="AF740" t="s">
        <v>3107</v>
      </c>
      <c r="AH740" t="s">
        <v>3109</v>
      </c>
      <c r="AI740" t="s">
        <v>2842</v>
      </c>
      <c r="AJ740" t="s">
        <v>1850</v>
      </c>
      <c r="AK740" t="s">
        <v>3400</v>
      </c>
      <c r="AL740">
        <v>46217</v>
      </c>
      <c r="AM740" t="s">
        <v>3416</v>
      </c>
      <c r="AN740" t="s">
        <v>3665</v>
      </c>
      <c r="AO740" t="s">
        <v>3933</v>
      </c>
      <c r="AP740" t="s">
        <v>3933</v>
      </c>
      <c r="AQ740" t="s">
        <v>3937</v>
      </c>
      <c r="AR740" t="s">
        <v>2488</v>
      </c>
      <c r="AS740" t="s">
        <v>2593</v>
      </c>
      <c r="AT740" t="s">
        <v>3948</v>
      </c>
      <c r="AW740" t="s">
        <v>3952</v>
      </c>
      <c r="AX740" t="s">
        <v>3952</v>
      </c>
      <c r="AY740" t="s">
        <v>3959</v>
      </c>
      <c r="AZ740" t="s">
        <v>4220</v>
      </c>
      <c r="BB740">
        <v>22419</v>
      </c>
      <c r="BC740" t="s">
        <v>3937</v>
      </c>
      <c r="BD740">
        <v>3042</v>
      </c>
      <c r="BE740">
        <v>1</v>
      </c>
      <c r="BF740" t="s">
        <v>3420</v>
      </c>
    </row>
    <row r="741" spans="1:58">
      <c r="A741">
        <v>135744</v>
      </c>
      <c r="B741" t="s">
        <v>4084</v>
      </c>
      <c r="C741" t="s">
        <v>4274</v>
      </c>
      <c r="D741" t="s">
        <v>775</v>
      </c>
      <c r="E741">
        <v>1</v>
      </c>
      <c r="F741" t="s">
        <v>4237</v>
      </c>
      <c r="G741">
        <v>4</v>
      </c>
      <c r="I741">
        <f t="shared" si="11"/>
        <v>4</v>
      </c>
      <c r="K741" t="s">
        <v>3398</v>
      </c>
      <c r="L741">
        <v>0</v>
      </c>
      <c r="M741">
        <v>46217</v>
      </c>
      <c r="N741" t="s">
        <v>3414</v>
      </c>
      <c r="O741">
        <v>138964</v>
      </c>
      <c r="R741">
        <v>4</v>
      </c>
      <c r="S741" t="s">
        <v>1851</v>
      </c>
      <c r="T741">
        <v>-10</v>
      </c>
      <c r="U741">
        <v>1</v>
      </c>
      <c r="W741" t="s">
        <v>2405</v>
      </c>
      <c r="X741" t="s">
        <v>2463</v>
      </c>
      <c r="Y741" t="s">
        <v>2465</v>
      </c>
      <c r="Z741" t="s">
        <v>2481</v>
      </c>
      <c r="AA741" t="s">
        <v>2593</v>
      </c>
      <c r="AB741" t="s">
        <v>2607</v>
      </c>
      <c r="AD741">
        <v>0</v>
      </c>
      <c r="AE741" t="s">
        <v>2609</v>
      </c>
      <c r="AF741" t="s">
        <v>3107</v>
      </c>
      <c r="AH741" t="s">
        <v>3109</v>
      </c>
      <c r="AI741" t="s">
        <v>3199</v>
      </c>
      <c r="AJ741" t="s">
        <v>3343</v>
      </c>
      <c r="AK741" t="s">
        <v>3400</v>
      </c>
      <c r="AL741">
        <v>46217</v>
      </c>
      <c r="AM741" t="s">
        <v>3416</v>
      </c>
      <c r="AN741" t="s">
        <v>3666</v>
      </c>
      <c r="AO741" t="s">
        <v>3933</v>
      </c>
      <c r="AP741" t="s">
        <v>3933</v>
      </c>
      <c r="AQ741" t="s">
        <v>3937</v>
      </c>
      <c r="AR741" t="s">
        <v>2481</v>
      </c>
      <c r="AS741" t="s">
        <v>2593</v>
      </c>
      <c r="AT741" t="s">
        <v>3950</v>
      </c>
      <c r="AW741" t="s">
        <v>3954</v>
      </c>
      <c r="AX741" t="s">
        <v>3954</v>
      </c>
      <c r="AY741" t="s">
        <v>3959</v>
      </c>
      <c r="AZ741" t="s">
        <v>4221</v>
      </c>
      <c r="BB741">
        <v>11533</v>
      </c>
      <c r="BC741" t="s">
        <v>3937</v>
      </c>
      <c r="BD741">
        <v>6711</v>
      </c>
      <c r="BE741">
        <v>1</v>
      </c>
      <c r="BF741" t="s">
        <v>3420</v>
      </c>
    </row>
    <row r="742" spans="1:58">
      <c r="A742">
        <v>135744</v>
      </c>
      <c r="B742" t="s">
        <v>4084</v>
      </c>
      <c r="C742" t="s">
        <v>4274</v>
      </c>
      <c r="D742" t="s">
        <v>776</v>
      </c>
      <c r="E742">
        <v>1</v>
      </c>
      <c r="F742" t="s">
        <v>4237</v>
      </c>
      <c r="G742">
        <v>40</v>
      </c>
      <c r="I742">
        <f t="shared" si="11"/>
        <v>40</v>
      </c>
      <c r="K742" t="s">
        <v>3398</v>
      </c>
      <c r="L742">
        <v>0</v>
      </c>
      <c r="M742">
        <v>46217</v>
      </c>
      <c r="N742" t="s">
        <v>3414</v>
      </c>
      <c r="O742">
        <v>138964</v>
      </c>
      <c r="R742">
        <v>40</v>
      </c>
      <c r="S742" t="s">
        <v>1852</v>
      </c>
      <c r="T742">
        <v>-10</v>
      </c>
      <c r="U742">
        <v>2</v>
      </c>
      <c r="W742" t="s">
        <v>2405</v>
      </c>
      <c r="X742" t="s">
        <v>2463</v>
      </c>
      <c r="Y742" t="s">
        <v>2465</v>
      </c>
      <c r="Z742" t="s">
        <v>2481</v>
      </c>
      <c r="AA742" t="s">
        <v>2593</v>
      </c>
      <c r="AB742" t="s">
        <v>2607</v>
      </c>
      <c r="AD742">
        <v>0</v>
      </c>
      <c r="AE742" t="s">
        <v>2609</v>
      </c>
      <c r="AF742" t="s">
        <v>3107</v>
      </c>
      <c r="AH742" t="s">
        <v>3109</v>
      </c>
      <c r="AI742" t="s">
        <v>3199</v>
      </c>
      <c r="AJ742" t="s">
        <v>3343</v>
      </c>
      <c r="AK742" t="s">
        <v>3400</v>
      </c>
      <c r="AL742">
        <v>46217</v>
      </c>
      <c r="AM742" t="s">
        <v>3416</v>
      </c>
      <c r="AN742" t="s">
        <v>3666</v>
      </c>
      <c r="AO742" t="s">
        <v>3933</v>
      </c>
      <c r="AP742" t="s">
        <v>3933</v>
      </c>
      <c r="AQ742" t="s">
        <v>3937</v>
      </c>
      <c r="AR742" t="s">
        <v>2481</v>
      </c>
      <c r="AS742" t="s">
        <v>2593</v>
      </c>
      <c r="AT742" t="s">
        <v>3950</v>
      </c>
      <c r="AW742" t="s">
        <v>3954</v>
      </c>
      <c r="AX742" t="s">
        <v>3954</v>
      </c>
      <c r="AY742" t="s">
        <v>3959</v>
      </c>
      <c r="AZ742" t="s">
        <v>4221</v>
      </c>
      <c r="BB742">
        <v>11533</v>
      </c>
      <c r="BC742" t="s">
        <v>3937</v>
      </c>
      <c r="BD742">
        <v>6711</v>
      </c>
      <c r="BE742">
        <v>2</v>
      </c>
      <c r="BF742" t="s">
        <v>3420</v>
      </c>
    </row>
    <row r="743" spans="1:58">
      <c r="A743">
        <v>135744</v>
      </c>
      <c r="B743" t="s">
        <v>4084</v>
      </c>
      <c r="C743" t="s">
        <v>4274</v>
      </c>
      <c r="D743" t="s">
        <v>777</v>
      </c>
      <c r="E743">
        <v>1</v>
      </c>
      <c r="F743" t="s">
        <v>4237</v>
      </c>
      <c r="G743">
        <v>40</v>
      </c>
      <c r="I743">
        <f t="shared" si="11"/>
        <v>40</v>
      </c>
      <c r="K743" t="s">
        <v>3398</v>
      </c>
      <c r="L743">
        <v>0</v>
      </c>
      <c r="M743">
        <v>46217</v>
      </c>
      <c r="N743" t="s">
        <v>3414</v>
      </c>
      <c r="O743">
        <v>138964</v>
      </c>
      <c r="R743">
        <v>40</v>
      </c>
      <c r="S743" t="s">
        <v>1852</v>
      </c>
      <c r="T743">
        <v>-10</v>
      </c>
      <c r="U743">
        <v>3</v>
      </c>
      <c r="W743" t="s">
        <v>2405</v>
      </c>
      <c r="X743" t="s">
        <v>2463</v>
      </c>
      <c r="Y743" t="s">
        <v>2465</v>
      </c>
      <c r="Z743" t="s">
        <v>2481</v>
      </c>
      <c r="AA743" t="s">
        <v>2593</v>
      </c>
      <c r="AB743" t="s">
        <v>2607</v>
      </c>
      <c r="AD743">
        <v>0</v>
      </c>
      <c r="AE743" t="s">
        <v>2609</v>
      </c>
      <c r="AF743" t="s">
        <v>3107</v>
      </c>
      <c r="AH743" t="s">
        <v>3109</v>
      </c>
      <c r="AI743" t="s">
        <v>3199</v>
      </c>
      <c r="AJ743" t="s">
        <v>3343</v>
      </c>
      <c r="AK743" t="s">
        <v>3400</v>
      </c>
      <c r="AL743">
        <v>46217</v>
      </c>
      <c r="AM743" t="s">
        <v>3416</v>
      </c>
      <c r="AN743" t="s">
        <v>3666</v>
      </c>
      <c r="AO743" t="s">
        <v>3933</v>
      </c>
      <c r="AP743" t="s">
        <v>3933</v>
      </c>
      <c r="AQ743" t="s">
        <v>3937</v>
      </c>
      <c r="AR743" t="s">
        <v>2481</v>
      </c>
      <c r="AS743" t="s">
        <v>2593</v>
      </c>
      <c r="AT743" t="s">
        <v>3950</v>
      </c>
      <c r="AW743" t="s">
        <v>3954</v>
      </c>
      <c r="AX743" t="s">
        <v>3954</v>
      </c>
      <c r="AY743" t="s">
        <v>3959</v>
      </c>
      <c r="AZ743" t="s">
        <v>4221</v>
      </c>
      <c r="BB743">
        <v>11533</v>
      </c>
      <c r="BC743" t="s">
        <v>3937</v>
      </c>
      <c r="BD743">
        <v>6711</v>
      </c>
      <c r="BE743">
        <v>3</v>
      </c>
      <c r="BF743" t="s">
        <v>3420</v>
      </c>
    </row>
    <row r="744" spans="1:58">
      <c r="A744">
        <v>135744</v>
      </c>
      <c r="B744" t="s">
        <v>4084</v>
      </c>
      <c r="C744" t="s">
        <v>4259</v>
      </c>
      <c r="D744" t="s">
        <v>778</v>
      </c>
      <c r="E744">
        <v>1</v>
      </c>
      <c r="F744" t="s">
        <v>4235</v>
      </c>
      <c r="G744">
        <v>4</v>
      </c>
      <c r="I744">
        <f t="shared" si="11"/>
        <v>4</v>
      </c>
      <c r="K744" t="s">
        <v>3398</v>
      </c>
      <c r="L744">
        <v>0</v>
      </c>
      <c r="M744">
        <v>46217</v>
      </c>
      <c r="N744" t="s">
        <v>3414</v>
      </c>
      <c r="O744">
        <v>138964</v>
      </c>
      <c r="R744">
        <v>4</v>
      </c>
      <c r="S744" t="s">
        <v>1851</v>
      </c>
      <c r="T744">
        <v>-10</v>
      </c>
      <c r="U744">
        <v>4</v>
      </c>
      <c r="W744" t="s">
        <v>2414</v>
      </c>
      <c r="X744" t="s">
        <v>2463</v>
      </c>
      <c r="Y744" t="s">
        <v>2465</v>
      </c>
      <c r="Z744" t="s">
        <v>2481</v>
      </c>
      <c r="AA744" t="s">
        <v>2593</v>
      </c>
      <c r="AB744" t="s">
        <v>2607</v>
      </c>
      <c r="AD744">
        <v>0</v>
      </c>
      <c r="AE744" t="s">
        <v>2609</v>
      </c>
      <c r="AF744" t="s">
        <v>3107</v>
      </c>
      <c r="AH744" t="s">
        <v>3109</v>
      </c>
      <c r="AI744" t="s">
        <v>3199</v>
      </c>
      <c r="AJ744" t="s">
        <v>3343</v>
      </c>
      <c r="AK744" t="s">
        <v>3400</v>
      </c>
      <c r="AL744">
        <v>46217</v>
      </c>
      <c r="AM744" t="s">
        <v>3416</v>
      </c>
      <c r="AN744" t="s">
        <v>3666</v>
      </c>
      <c r="AO744" t="s">
        <v>3933</v>
      </c>
      <c r="AP744" t="s">
        <v>3933</v>
      </c>
      <c r="AQ744" t="s">
        <v>3937</v>
      </c>
      <c r="AR744" t="s">
        <v>2481</v>
      </c>
      <c r="AS744" t="s">
        <v>2593</v>
      </c>
      <c r="AT744" t="s">
        <v>3950</v>
      </c>
      <c r="AW744" t="s">
        <v>3954</v>
      </c>
      <c r="AX744" t="s">
        <v>3954</v>
      </c>
      <c r="AY744" t="s">
        <v>3959</v>
      </c>
      <c r="AZ744" t="s">
        <v>4221</v>
      </c>
      <c r="BB744">
        <v>1250</v>
      </c>
      <c r="BC744" t="s">
        <v>3937</v>
      </c>
      <c r="BD744">
        <v>6711</v>
      </c>
      <c r="BE744">
        <v>4</v>
      </c>
      <c r="BF744" t="s">
        <v>3420</v>
      </c>
    </row>
    <row r="745" spans="1:58">
      <c r="A745">
        <v>135744</v>
      </c>
      <c r="B745" t="s">
        <v>4084</v>
      </c>
      <c r="C745" t="s">
        <v>4259</v>
      </c>
      <c r="D745" t="s">
        <v>779</v>
      </c>
      <c r="E745">
        <v>1</v>
      </c>
      <c r="F745" t="s">
        <v>4235</v>
      </c>
      <c r="G745">
        <v>4</v>
      </c>
      <c r="I745">
        <f t="shared" si="11"/>
        <v>4</v>
      </c>
      <c r="K745" t="s">
        <v>3398</v>
      </c>
      <c r="L745">
        <v>0</v>
      </c>
      <c r="M745">
        <v>46217</v>
      </c>
      <c r="N745" t="s">
        <v>3414</v>
      </c>
      <c r="O745">
        <v>138964</v>
      </c>
      <c r="R745">
        <v>4</v>
      </c>
      <c r="S745" t="s">
        <v>1851</v>
      </c>
      <c r="T745">
        <v>-10</v>
      </c>
      <c r="U745">
        <v>5</v>
      </c>
      <c r="W745" t="s">
        <v>2414</v>
      </c>
      <c r="X745" t="s">
        <v>2463</v>
      </c>
      <c r="Y745" t="s">
        <v>2465</v>
      </c>
      <c r="Z745" t="s">
        <v>2481</v>
      </c>
      <c r="AA745" t="s">
        <v>2593</v>
      </c>
      <c r="AB745" t="s">
        <v>2607</v>
      </c>
      <c r="AD745">
        <v>0</v>
      </c>
      <c r="AE745" t="s">
        <v>2609</v>
      </c>
      <c r="AF745" t="s">
        <v>3107</v>
      </c>
      <c r="AH745" t="s">
        <v>3109</v>
      </c>
      <c r="AI745" t="s">
        <v>3199</v>
      </c>
      <c r="AJ745" t="s">
        <v>3343</v>
      </c>
      <c r="AK745" t="s">
        <v>3400</v>
      </c>
      <c r="AL745">
        <v>46217</v>
      </c>
      <c r="AM745" t="s">
        <v>3416</v>
      </c>
      <c r="AN745" t="s">
        <v>3666</v>
      </c>
      <c r="AO745" t="s">
        <v>3933</v>
      </c>
      <c r="AP745" t="s">
        <v>3933</v>
      </c>
      <c r="AQ745" t="s">
        <v>3937</v>
      </c>
      <c r="AR745" t="s">
        <v>2481</v>
      </c>
      <c r="AS745" t="s">
        <v>2593</v>
      </c>
      <c r="AT745" t="s">
        <v>3950</v>
      </c>
      <c r="AW745" t="s">
        <v>3954</v>
      </c>
      <c r="AX745" t="s">
        <v>3954</v>
      </c>
      <c r="AY745" t="s">
        <v>3959</v>
      </c>
      <c r="AZ745" t="s">
        <v>4221</v>
      </c>
      <c r="BB745">
        <v>1250</v>
      </c>
      <c r="BC745" t="s">
        <v>3937</v>
      </c>
      <c r="BD745">
        <v>6711</v>
      </c>
      <c r="BE745">
        <v>5</v>
      </c>
      <c r="BF745" t="s">
        <v>3420</v>
      </c>
    </row>
    <row r="746" spans="1:58">
      <c r="A746">
        <v>135745</v>
      </c>
      <c r="B746" t="s">
        <v>3982</v>
      </c>
      <c r="C746" t="s">
        <v>4352</v>
      </c>
      <c r="D746" t="s">
        <v>780</v>
      </c>
      <c r="E746">
        <v>1</v>
      </c>
      <c r="F746" t="s">
        <v>4235</v>
      </c>
      <c r="G746">
        <v>19624000</v>
      </c>
      <c r="I746">
        <f t="shared" si="11"/>
        <v>19624000</v>
      </c>
      <c r="K746" t="s">
        <v>3396</v>
      </c>
      <c r="L746">
        <v>0</v>
      </c>
      <c r="M746">
        <v>46217</v>
      </c>
      <c r="N746" t="s">
        <v>3407</v>
      </c>
      <c r="O746">
        <v>138960</v>
      </c>
      <c r="R746">
        <v>19624000</v>
      </c>
      <c r="S746" t="s">
        <v>1853</v>
      </c>
      <c r="T746">
        <v>20</v>
      </c>
      <c r="U746">
        <v>1</v>
      </c>
      <c r="W746" t="s">
        <v>2405</v>
      </c>
      <c r="X746" t="s">
        <v>2462</v>
      </c>
      <c r="Y746" t="s">
        <v>2465</v>
      </c>
      <c r="Z746" t="s">
        <v>2527</v>
      </c>
      <c r="AA746" t="s">
        <v>2593</v>
      </c>
      <c r="AB746" t="s">
        <v>2607</v>
      </c>
      <c r="AD746">
        <v>1</v>
      </c>
      <c r="AE746" t="s">
        <v>2843</v>
      </c>
      <c r="AF746" t="s">
        <v>3107</v>
      </c>
      <c r="AH746" t="s">
        <v>3109</v>
      </c>
      <c r="AI746" t="s">
        <v>3200</v>
      </c>
      <c r="AJ746" t="s">
        <v>3344</v>
      </c>
      <c r="AK746" t="s">
        <v>3400</v>
      </c>
      <c r="AL746">
        <v>46217</v>
      </c>
      <c r="AM746" t="s">
        <v>3416</v>
      </c>
      <c r="AN746" t="s">
        <v>3667</v>
      </c>
      <c r="AO746" t="s">
        <v>3933</v>
      </c>
      <c r="AP746" t="s">
        <v>3933</v>
      </c>
      <c r="AQ746" t="s">
        <v>3937</v>
      </c>
      <c r="AR746" t="s">
        <v>2527</v>
      </c>
      <c r="AS746" t="s">
        <v>2593</v>
      </c>
      <c r="AT746" t="s">
        <v>3948</v>
      </c>
      <c r="AW746" t="s">
        <v>3953</v>
      </c>
      <c r="AX746" t="s">
        <v>3952</v>
      </c>
      <c r="AY746" t="s">
        <v>3959</v>
      </c>
      <c r="AZ746" t="s">
        <v>4221</v>
      </c>
      <c r="BB746">
        <v>22428</v>
      </c>
      <c r="BC746" t="s">
        <v>3937</v>
      </c>
      <c r="BD746">
        <v>2633</v>
      </c>
      <c r="BE746">
        <v>1</v>
      </c>
      <c r="BF746" t="s">
        <v>3416</v>
      </c>
    </row>
    <row r="747" spans="1:58">
      <c r="A747">
        <v>135745</v>
      </c>
      <c r="B747" t="s">
        <v>3982</v>
      </c>
      <c r="C747" t="s">
        <v>120</v>
      </c>
      <c r="D747" t="s">
        <v>251</v>
      </c>
      <c r="E747">
        <v>1</v>
      </c>
      <c r="F747" t="s">
        <v>4235</v>
      </c>
      <c r="G747">
        <v>-5887200</v>
      </c>
      <c r="I747">
        <f t="shared" si="11"/>
        <v>-5887200</v>
      </c>
      <c r="K747" t="s">
        <v>3396</v>
      </c>
      <c r="L747">
        <v>0</v>
      </c>
      <c r="M747">
        <v>46217</v>
      </c>
      <c r="N747" t="s">
        <v>3407</v>
      </c>
      <c r="O747">
        <v>138960</v>
      </c>
      <c r="R747">
        <v>-5887200</v>
      </c>
      <c r="S747" t="s">
        <v>1854</v>
      </c>
      <c r="T747">
        <v>20</v>
      </c>
      <c r="U747">
        <v>2</v>
      </c>
      <c r="W747" t="s">
        <v>2415</v>
      </c>
      <c r="X747" t="s">
        <v>2462</v>
      </c>
      <c r="Y747" t="s">
        <v>2465</v>
      </c>
      <c r="Z747" t="s">
        <v>2527</v>
      </c>
      <c r="AA747" t="s">
        <v>2593</v>
      </c>
      <c r="AB747" t="s">
        <v>2607</v>
      </c>
      <c r="AD747">
        <v>0</v>
      </c>
      <c r="AE747" t="s">
        <v>2609</v>
      </c>
      <c r="AF747" t="s">
        <v>3107</v>
      </c>
      <c r="AH747" t="s">
        <v>3109</v>
      </c>
      <c r="AI747" t="s">
        <v>3200</v>
      </c>
      <c r="AJ747" t="s">
        <v>3344</v>
      </c>
      <c r="AK747" t="s">
        <v>3400</v>
      </c>
      <c r="AL747">
        <v>46217</v>
      </c>
      <c r="AM747" t="s">
        <v>3416</v>
      </c>
      <c r="AN747" t="s">
        <v>3667</v>
      </c>
      <c r="AO747" t="s">
        <v>3933</v>
      </c>
      <c r="AP747" t="s">
        <v>3933</v>
      </c>
      <c r="AQ747" t="s">
        <v>3937</v>
      </c>
      <c r="AR747" t="s">
        <v>2527</v>
      </c>
      <c r="AS747" t="s">
        <v>2593</v>
      </c>
      <c r="AT747" t="s">
        <v>3948</v>
      </c>
      <c r="AW747" t="s">
        <v>3953</v>
      </c>
      <c r="AX747" t="s">
        <v>3954</v>
      </c>
      <c r="AY747" t="s">
        <v>3959</v>
      </c>
      <c r="AZ747" t="s">
        <v>4221</v>
      </c>
      <c r="BB747">
        <v>2057</v>
      </c>
      <c r="BC747" t="s">
        <v>3937</v>
      </c>
      <c r="BD747">
        <v>2633</v>
      </c>
      <c r="BE747">
        <v>2</v>
      </c>
      <c r="BF747" t="s">
        <v>3416</v>
      </c>
    </row>
    <row r="748" spans="1:58">
      <c r="A748">
        <v>135746</v>
      </c>
      <c r="B748" t="s">
        <v>4049</v>
      </c>
      <c r="C748" t="s">
        <v>4280</v>
      </c>
      <c r="D748" t="s">
        <v>781</v>
      </c>
      <c r="E748">
        <v>1</v>
      </c>
      <c r="F748" t="s">
        <v>4235</v>
      </c>
      <c r="G748">
        <v>6000000</v>
      </c>
      <c r="I748">
        <f t="shared" si="11"/>
        <v>6000000</v>
      </c>
      <c r="K748" t="s">
        <v>3396</v>
      </c>
      <c r="L748">
        <v>0</v>
      </c>
      <c r="M748">
        <v>46218</v>
      </c>
      <c r="N748" t="s">
        <v>3413</v>
      </c>
      <c r="O748">
        <v>138996</v>
      </c>
      <c r="R748">
        <v>6000000</v>
      </c>
      <c r="S748" t="s">
        <v>1601</v>
      </c>
      <c r="T748">
        <v>0</v>
      </c>
      <c r="U748">
        <v>1</v>
      </c>
      <c r="W748" t="s">
        <v>2405</v>
      </c>
      <c r="X748" t="s">
        <v>2462</v>
      </c>
      <c r="Y748" t="s">
        <v>2465</v>
      </c>
      <c r="Z748" t="s">
        <v>2488</v>
      </c>
      <c r="AA748" t="s">
        <v>2593</v>
      </c>
      <c r="AB748" t="s">
        <v>2607</v>
      </c>
      <c r="AD748">
        <v>1</v>
      </c>
      <c r="AE748" t="s">
        <v>1601</v>
      </c>
      <c r="AF748" t="s">
        <v>3107</v>
      </c>
      <c r="AH748" t="s">
        <v>3109</v>
      </c>
      <c r="AI748" t="s">
        <v>1601</v>
      </c>
      <c r="AJ748" t="s">
        <v>1601</v>
      </c>
      <c r="AK748" t="s">
        <v>3400</v>
      </c>
      <c r="AL748">
        <v>46218</v>
      </c>
      <c r="AM748" t="s">
        <v>3416</v>
      </c>
      <c r="AN748" t="s">
        <v>3668</v>
      </c>
      <c r="AO748" t="s">
        <v>3933</v>
      </c>
      <c r="AP748" t="s">
        <v>3933</v>
      </c>
      <c r="AQ748" t="s">
        <v>3937</v>
      </c>
      <c r="AR748" t="s">
        <v>2488</v>
      </c>
      <c r="AS748" t="s">
        <v>2593</v>
      </c>
      <c r="AT748" t="s">
        <v>3948</v>
      </c>
      <c r="AW748" t="s">
        <v>3952</v>
      </c>
      <c r="AX748" t="s">
        <v>3952</v>
      </c>
      <c r="AY748" t="s">
        <v>3959</v>
      </c>
      <c r="AZ748" t="s">
        <v>4220</v>
      </c>
      <c r="BB748">
        <v>22417</v>
      </c>
      <c r="BC748" t="s">
        <v>3937</v>
      </c>
      <c r="BD748">
        <v>2328</v>
      </c>
      <c r="BE748">
        <v>1</v>
      </c>
      <c r="BF748" t="s">
        <v>3420</v>
      </c>
    </row>
    <row r="749" spans="1:58">
      <c r="A749">
        <v>135747</v>
      </c>
      <c r="B749" t="s">
        <v>3984</v>
      </c>
      <c r="C749" t="s">
        <v>4260</v>
      </c>
      <c r="D749" t="s">
        <v>782</v>
      </c>
      <c r="E749">
        <v>1</v>
      </c>
      <c r="F749" t="s">
        <v>4235</v>
      </c>
      <c r="G749">
        <v>1130000</v>
      </c>
      <c r="I749">
        <f t="shared" si="11"/>
        <v>1130000</v>
      </c>
      <c r="K749" t="s">
        <v>3396</v>
      </c>
      <c r="L749">
        <v>0</v>
      </c>
      <c r="M749">
        <v>46218</v>
      </c>
      <c r="N749" t="s">
        <v>3413</v>
      </c>
      <c r="O749">
        <v>138995</v>
      </c>
      <c r="R749">
        <v>1130000</v>
      </c>
      <c r="S749" t="s">
        <v>1855</v>
      </c>
      <c r="T749">
        <v>0</v>
      </c>
      <c r="U749">
        <v>1</v>
      </c>
      <c r="W749" t="s">
        <v>2405</v>
      </c>
      <c r="X749" t="s">
        <v>2462</v>
      </c>
      <c r="Y749" t="s">
        <v>2465</v>
      </c>
      <c r="Z749" t="s">
        <v>2488</v>
      </c>
      <c r="AA749" t="s">
        <v>2593</v>
      </c>
      <c r="AB749" t="s">
        <v>2607</v>
      </c>
      <c r="AD749">
        <v>1</v>
      </c>
      <c r="AE749" t="s">
        <v>1855</v>
      </c>
      <c r="AF749" t="s">
        <v>3107</v>
      </c>
      <c r="AH749" t="s">
        <v>3109</v>
      </c>
      <c r="AI749" t="s">
        <v>1855</v>
      </c>
      <c r="AJ749" t="s">
        <v>1855</v>
      </c>
      <c r="AK749" t="s">
        <v>3400</v>
      </c>
      <c r="AL749">
        <v>46218</v>
      </c>
      <c r="AM749" t="s">
        <v>3416</v>
      </c>
      <c r="AN749" t="s">
        <v>3669</v>
      </c>
      <c r="AO749" t="s">
        <v>3933</v>
      </c>
      <c r="AP749" t="s">
        <v>3933</v>
      </c>
      <c r="AQ749" t="s">
        <v>3937</v>
      </c>
      <c r="AR749" t="s">
        <v>2488</v>
      </c>
      <c r="AS749" t="s">
        <v>2593</v>
      </c>
      <c r="AT749" t="s">
        <v>3948</v>
      </c>
      <c r="AW749" t="s">
        <v>3952</v>
      </c>
      <c r="AX749" t="s">
        <v>3952</v>
      </c>
      <c r="AY749" t="s">
        <v>3959</v>
      </c>
      <c r="AZ749" t="s">
        <v>4220</v>
      </c>
      <c r="BB749">
        <v>22418</v>
      </c>
      <c r="BC749" t="s">
        <v>3937</v>
      </c>
      <c r="BD749">
        <v>5337</v>
      </c>
      <c r="BE749">
        <v>1</v>
      </c>
      <c r="BF749" t="s">
        <v>3416</v>
      </c>
    </row>
    <row r="750" spans="1:58">
      <c r="A750">
        <v>135748</v>
      </c>
      <c r="B750" t="s">
        <v>4091</v>
      </c>
      <c r="C750" t="s">
        <v>4242</v>
      </c>
      <c r="D750" t="s">
        <v>783</v>
      </c>
      <c r="E750">
        <v>1</v>
      </c>
      <c r="F750" t="s">
        <v>4235</v>
      </c>
      <c r="G750">
        <v>10348307.26</v>
      </c>
      <c r="I750">
        <f t="shared" si="11"/>
        <v>10348307.26</v>
      </c>
      <c r="K750" t="s">
        <v>3396</v>
      </c>
      <c r="L750">
        <v>0</v>
      </c>
      <c r="M750">
        <v>46218</v>
      </c>
      <c r="N750" t="s">
        <v>3413</v>
      </c>
      <c r="O750">
        <v>138984</v>
      </c>
      <c r="R750">
        <v>10348307.26</v>
      </c>
      <c r="S750" t="s">
        <v>1856</v>
      </c>
      <c r="T750">
        <v>20</v>
      </c>
      <c r="U750">
        <v>1</v>
      </c>
      <c r="W750" t="s">
        <v>2405</v>
      </c>
      <c r="X750" t="s">
        <v>2462</v>
      </c>
      <c r="Y750" t="s">
        <v>2464</v>
      </c>
      <c r="Z750" t="s">
        <v>2471</v>
      </c>
      <c r="AA750" t="s">
        <v>2582</v>
      </c>
      <c r="AB750" t="s">
        <v>2607</v>
      </c>
      <c r="AD750">
        <v>1</v>
      </c>
      <c r="AE750" t="s">
        <v>2844</v>
      </c>
      <c r="AF750" t="s">
        <v>3107</v>
      </c>
      <c r="AH750" t="s">
        <v>3109</v>
      </c>
      <c r="AI750" t="s">
        <v>2844</v>
      </c>
      <c r="AJ750" t="s">
        <v>1856</v>
      </c>
      <c r="AL750">
        <v>46218</v>
      </c>
      <c r="AM750" t="s">
        <v>3416</v>
      </c>
      <c r="AN750" t="s">
        <v>3670</v>
      </c>
      <c r="AO750" t="s">
        <v>3933</v>
      </c>
      <c r="AP750" t="s">
        <v>3933</v>
      </c>
      <c r="AQ750" t="s">
        <v>3939</v>
      </c>
      <c r="AR750" t="s">
        <v>2471</v>
      </c>
      <c r="AS750" t="s">
        <v>2582</v>
      </c>
      <c r="AT750" t="s">
        <v>3948</v>
      </c>
      <c r="AW750" t="s">
        <v>3952</v>
      </c>
      <c r="AX750" t="s">
        <v>3952</v>
      </c>
      <c r="AY750" t="s">
        <v>3959</v>
      </c>
      <c r="AZ750" t="s">
        <v>4213</v>
      </c>
      <c r="BB750">
        <v>10668</v>
      </c>
      <c r="BC750" t="s">
        <v>3939</v>
      </c>
      <c r="BD750">
        <v>1175</v>
      </c>
      <c r="BE750">
        <v>1</v>
      </c>
      <c r="BF750" t="s">
        <v>4633</v>
      </c>
    </row>
    <row r="751" spans="1:58">
      <c r="A751">
        <v>135749</v>
      </c>
      <c r="B751" t="s">
        <v>4092</v>
      </c>
      <c r="C751" t="s">
        <v>4274</v>
      </c>
      <c r="D751" t="s">
        <v>784</v>
      </c>
      <c r="E751">
        <v>1</v>
      </c>
      <c r="F751" t="s">
        <v>4237</v>
      </c>
      <c r="G751">
        <v>50000000</v>
      </c>
      <c r="I751">
        <f t="shared" si="11"/>
        <v>50000000</v>
      </c>
      <c r="K751" t="s">
        <v>3396</v>
      </c>
      <c r="L751">
        <v>0</v>
      </c>
      <c r="M751">
        <v>46218</v>
      </c>
      <c r="N751" t="s">
        <v>3413</v>
      </c>
      <c r="O751">
        <v>138941</v>
      </c>
      <c r="R751">
        <v>50000000</v>
      </c>
      <c r="S751" t="s">
        <v>1857</v>
      </c>
      <c r="T751">
        <v>0</v>
      </c>
      <c r="U751">
        <v>1</v>
      </c>
      <c r="W751" t="s">
        <v>2405</v>
      </c>
      <c r="X751" t="s">
        <v>2463</v>
      </c>
      <c r="Y751" t="s">
        <v>2464</v>
      </c>
      <c r="Z751" t="s">
        <v>2498</v>
      </c>
      <c r="AA751" t="s">
        <v>2589</v>
      </c>
      <c r="AB751" t="s">
        <v>2607</v>
      </c>
      <c r="AD751">
        <v>0</v>
      </c>
      <c r="AE751" t="s">
        <v>2609</v>
      </c>
      <c r="AF751" t="s">
        <v>3107</v>
      </c>
      <c r="AH751" t="s">
        <v>3108</v>
      </c>
      <c r="AI751" t="s">
        <v>1857</v>
      </c>
      <c r="AJ751" t="s">
        <v>1857</v>
      </c>
      <c r="AK751" t="s">
        <v>3400</v>
      </c>
      <c r="AL751">
        <v>46218</v>
      </c>
      <c r="AM751" t="s">
        <v>3416</v>
      </c>
      <c r="AN751" t="s">
        <v>3671</v>
      </c>
      <c r="AO751" t="s">
        <v>3933</v>
      </c>
      <c r="AP751" t="s">
        <v>3933</v>
      </c>
      <c r="AQ751" t="s">
        <v>3939</v>
      </c>
      <c r="AR751" t="s">
        <v>2498</v>
      </c>
      <c r="AS751" t="s">
        <v>2589</v>
      </c>
      <c r="AT751" t="s">
        <v>3948</v>
      </c>
      <c r="AW751" t="s">
        <v>3954</v>
      </c>
      <c r="AX751" t="s">
        <v>3954</v>
      </c>
      <c r="AY751" t="s">
        <v>3958</v>
      </c>
      <c r="AZ751" t="s">
        <v>4212</v>
      </c>
      <c r="BB751">
        <v>11533</v>
      </c>
      <c r="BC751" t="s">
        <v>3939</v>
      </c>
      <c r="BD751">
        <v>2467</v>
      </c>
      <c r="BE751">
        <v>1</v>
      </c>
      <c r="BF751" t="s">
        <v>3406</v>
      </c>
    </row>
    <row r="752" spans="1:58">
      <c r="A752">
        <v>135750</v>
      </c>
      <c r="B752" t="s">
        <v>3976</v>
      </c>
      <c r="C752" t="s">
        <v>4255</v>
      </c>
      <c r="D752" t="s">
        <v>785</v>
      </c>
      <c r="E752">
        <v>60</v>
      </c>
      <c r="F752" t="s">
        <v>4235</v>
      </c>
      <c r="G752">
        <v>7375000</v>
      </c>
      <c r="I752">
        <f t="shared" si="11"/>
        <v>442500000</v>
      </c>
      <c r="K752" t="s">
        <v>3396</v>
      </c>
      <c r="L752">
        <v>0</v>
      </c>
      <c r="M752">
        <v>46218</v>
      </c>
      <c r="N752" t="s">
        <v>3413</v>
      </c>
      <c r="O752">
        <v>139019</v>
      </c>
      <c r="R752">
        <v>442500000</v>
      </c>
      <c r="S752" t="s">
        <v>1858</v>
      </c>
      <c r="T752">
        <v>20</v>
      </c>
      <c r="U752">
        <v>1</v>
      </c>
      <c r="W752" t="s">
        <v>2410</v>
      </c>
      <c r="X752" t="s">
        <v>2462</v>
      </c>
      <c r="Y752" t="s">
        <v>2468</v>
      </c>
      <c r="Z752" t="s">
        <v>2479</v>
      </c>
      <c r="AA752" t="s">
        <v>2585</v>
      </c>
      <c r="AB752" t="s">
        <v>2607</v>
      </c>
      <c r="AD752">
        <v>60</v>
      </c>
      <c r="AE752" t="s">
        <v>2845</v>
      </c>
      <c r="AF752" t="s">
        <v>3107</v>
      </c>
      <c r="AH752" t="s">
        <v>3110</v>
      </c>
      <c r="AI752" t="s">
        <v>2845</v>
      </c>
      <c r="AJ752" t="s">
        <v>1858</v>
      </c>
      <c r="AL752">
        <v>46218</v>
      </c>
      <c r="AM752" t="s">
        <v>3416</v>
      </c>
      <c r="AO752" t="s">
        <v>3933</v>
      </c>
      <c r="AP752" t="s">
        <v>3933</v>
      </c>
      <c r="AQ752" t="s">
        <v>3941</v>
      </c>
      <c r="AR752" t="s">
        <v>2479</v>
      </c>
      <c r="AS752" t="s">
        <v>2585</v>
      </c>
      <c r="AT752" t="s">
        <v>3948</v>
      </c>
      <c r="AW752" t="s">
        <v>3952</v>
      </c>
      <c r="AX752" t="s">
        <v>3952</v>
      </c>
      <c r="AY752" t="s">
        <v>3960</v>
      </c>
      <c r="AZ752" t="s">
        <v>4217</v>
      </c>
      <c r="BB752">
        <v>1247</v>
      </c>
      <c r="BC752" t="s">
        <v>3941</v>
      </c>
      <c r="BD752">
        <v>629</v>
      </c>
      <c r="BE752">
        <v>1</v>
      </c>
      <c r="BF752" t="s">
        <v>3407</v>
      </c>
    </row>
    <row r="753" spans="1:58">
      <c r="A753">
        <v>135751</v>
      </c>
      <c r="B753" t="s">
        <v>3992</v>
      </c>
      <c r="C753" t="s">
        <v>4283</v>
      </c>
      <c r="D753" t="s">
        <v>786</v>
      </c>
      <c r="E753">
        <v>1</v>
      </c>
      <c r="F753" t="s">
        <v>4238</v>
      </c>
      <c r="G753">
        <v>2250000</v>
      </c>
      <c r="I753">
        <f t="shared" si="11"/>
        <v>2250000</v>
      </c>
      <c r="K753" t="s">
        <v>3396</v>
      </c>
      <c r="L753">
        <v>0</v>
      </c>
      <c r="M753">
        <v>46218</v>
      </c>
      <c r="N753" t="s">
        <v>3413</v>
      </c>
      <c r="O753">
        <v>138993</v>
      </c>
      <c r="R753">
        <v>2250000</v>
      </c>
      <c r="S753" t="s">
        <v>1859</v>
      </c>
      <c r="T753">
        <v>0</v>
      </c>
      <c r="U753">
        <v>1</v>
      </c>
      <c r="W753" t="s">
        <v>2405</v>
      </c>
      <c r="X753" t="s">
        <v>2462</v>
      </c>
      <c r="Y753" t="s">
        <v>2465</v>
      </c>
      <c r="Z753" t="s">
        <v>2488</v>
      </c>
      <c r="AA753" t="s">
        <v>2593</v>
      </c>
      <c r="AB753" t="s">
        <v>2607</v>
      </c>
      <c r="AD753">
        <v>0</v>
      </c>
      <c r="AE753" t="s">
        <v>2609</v>
      </c>
      <c r="AF753" t="s">
        <v>3107</v>
      </c>
      <c r="AH753" t="s">
        <v>3109</v>
      </c>
      <c r="AI753" t="s">
        <v>1859</v>
      </c>
      <c r="AJ753" t="s">
        <v>1859</v>
      </c>
      <c r="AK753" t="s">
        <v>3400</v>
      </c>
      <c r="AL753">
        <v>46218</v>
      </c>
      <c r="AM753" t="s">
        <v>3416</v>
      </c>
      <c r="AN753" t="s">
        <v>3672</v>
      </c>
      <c r="AO753" t="s">
        <v>3933</v>
      </c>
      <c r="AP753" t="s">
        <v>3933</v>
      </c>
      <c r="AQ753" t="s">
        <v>3937</v>
      </c>
      <c r="AR753" t="s">
        <v>2488</v>
      </c>
      <c r="AS753" t="s">
        <v>2593</v>
      </c>
      <c r="AT753" t="s">
        <v>3948</v>
      </c>
      <c r="AW753" t="s">
        <v>3954</v>
      </c>
      <c r="AX753" t="s">
        <v>3954</v>
      </c>
      <c r="AY753" t="s">
        <v>3959</v>
      </c>
      <c r="AZ753" t="s">
        <v>4220</v>
      </c>
      <c r="BB753">
        <v>22420</v>
      </c>
      <c r="BC753" t="s">
        <v>3937</v>
      </c>
      <c r="BD753">
        <v>3726</v>
      </c>
      <c r="BE753">
        <v>1</v>
      </c>
      <c r="BF753" t="s">
        <v>3416</v>
      </c>
    </row>
    <row r="754" spans="1:58">
      <c r="A754">
        <v>135752</v>
      </c>
      <c r="B754" t="s">
        <v>4093</v>
      </c>
      <c r="C754" t="s">
        <v>4244</v>
      </c>
      <c r="D754" t="s">
        <v>787</v>
      </c>
      <c r="E754">
        <v>28</v>
      </c>
      <c r="F754" t="s">
        <v>4235</v>
      </c>
      <c r="G754">
        <v>90000</v>
      </c>
      <c r="I754">
        <f t="shared" si="11"/>
        <v>2520000</v>
      </c>
      <c r="K754" t="s">
        <v>3396</v>
      </c>
      <c r="L754">
        <v>0</v>
      </c>
      <c r="M754">
        <v>46218</v>
      </c>
      <c r="N754" t="s">
        <v>3413</v>
      </c>
      <c r="O754">
        <v>138978</v>
      </c>
      <c r="R754">
        <v>2520000</v>
      </c>
      <c r="S754" t="s">
        <v>1435</v>
      </c>
      <c r="T754">
        <v>0</v>
      </c>
      <c r="U754">
        <v>1</v>
      </c>
      <c r="W754" t="s">
        <v>2405</v>
      </c>
      <c r="X754" t="s">
        <v>2462</v>
      </c>
      <c r="Y754" t="s">
        <v>2464</v>
      </c>
      <c r="Z754" t="s">
        <v>2498</v>
      </c>
      <c r="AA754" t="s">
        <v>2589</v>
      </c>
      <c r="AB754" t="s">
        <v>2607</v>
      </c>
      <c r="AD754">
        <v>28</v>
      </c>
      <c r="AE754" t="s">
        <v>1435</v>
      </c>
      <c r="AF754" t="s">
        <v>3107</v>
      </c>
      <c r="AH754" t="s">
        <v>3108</v>
      </c>
      <c r="AI754" t="s">
        <v>1435</v>
      </c>
      <c r="AJ754" t="s">
        <v>1435</v>
      </c>
      <c r="AL754">
        <v>46218</v>
      </c>
      <c r="AM754" t="s">
        <v>3416</v>
      </c>
      <c r="AN754" t="s">
        <v>3673</v>
      </c>
      <c r="AO754" t="s">
        <v>3933</v>
      </c>
      <c r="AP754" t="s">
        <v>3933</v>
      </c>
      <c r="AQ754" t="s">
        <v>3939</v>
      </c>
      <c r="AR754" t="s">
        <v>2498</v>
      </c>
      <c r="AS754" t="s">
        <v>2589</v>
      </c>
      <c r="AT754" t="s">
        <v>3948</v>
      </c>
      <c r="AW754" t="s">
        <v>3952</v>
      </c>
      <c r="AX754" t="s">
        <v>3952</v>
      </c>
      <c r="AY754" t="s">
        <v>3958</v>
      </c>
      <c r="AZ754" t="s">
        <v>4212</v>
      </c>
      <c r="BB754">
        <v>14862</v>
      </c>
      <c r="BC754" t="s">
        <v>3939</v>
      </c>
      <c r="BD754">
        <v>4606</v>
      </c>
      <c r="BE754">
        <v>1</v>
      </c>
      <c r="BF754" t="s">
        <v>3405</v>
      </c>
    </row>
    <row r="755" spans="1:58">
      <c r="A755">
        <v>135753</v>
      </c>
      <c r="B755" t="s">
        <v>4093</v>
      </c>
      <c r="C755" t="s">
        <v>4244</v>
      </c>
      <c r="D755" t="s">
        <v>788</v>
      </c>
      <c r="E755">
        <v>16</v>
      </c>
      <c r="F755" t="s">
        <v>4235</v>
      </c>
      <c r="G755">
        <v>90000</v>
      </c>
      <c r="I755">
        <f t="shared" si="11"/>
        <v>1440000</v>
      </c>
      <c r="K755" t="s">
        <v>3396</v>
      </c>
      <c r="L755">
        <v>0</v>
      </c>
      <c r="M755">
        <v>46218</v>
      </c>
      <c r="N755" t="s">
        <v>3413</v>
      </c>
      <c r="O755">
        <v>138950</v>
      </c>
      <c r="R755">
        <v>1440000</v>
      </c>
      <c r="S755" t="s">
        <v>1605</v>
      </c>
      <c r="T755">
        <v>0</v>
      </c>
      <c r="U755">
        <v>1</v>
      </c>
      <c r="W755" t="s">
        <v>2405</v>
      </c>
      <c r="X755" t="s">
        <v>2462</v>
      </c>
      <c r="Y755" t="s">
        <v>2464</v>
      </c>
      <c r="Z755" t="s">
        <v>2498</v>
      </c>
      <c r="AA755" t="s">
        <v>2589</v>
      </c>
      <c r="AB755" t="s">
        <v>2607</v>
      </c>
      <c r="AD755">
        <v>16</v>
      </c>
      <c r="AE755" t="s">
        <v>1605</v>
      </c>
      <c r="AF755" t="s">
        <v>3107</v>
      </c>
      <c r="AH755" t="s">
        <v>3108</v>
      </c>
      <c r="AI755" t="s">
        <v>1605</v>
      </c>
      <c r="AJ755" t="s">
        <v>1605</v>
      </c>
      <c r="AK755" t="s">
        <v>3400</v>
      </c>
      <c r="AL755">
        <v>46218</v>
      </c>
      <c r="AM755" t="s">
        <v>3416</v>
      </c>
      <c r="AN755" t="s">
        <v>3674</v>
      </c>
      <c r="AO755" t="s">
        <v>3933</v>
      </c>
      <c r="AP755" t="s">
        <v>3933</v>
      </c>
      <c r="AQ755" t="s">
        <v>3939</v>
      </c>
      <c r="AR755" t="s">
        <v>2498</v>
      </c>
      <c r="AS755" t="s">
        <v>2589</v>
      </c>
      <c r="AT755" t="s">
        <v>3948</v>
      </c>
      <c r="AW755" t="s">
        <v>3952</v>
      </c>
      <c r="AX755" t="s">
        <v>3952</v>
      </c>
      <c r="AY755" t="s">
        <v>3958</v>
      </c>
      <c r="AZ755" t="s">
        <v>4212</v>
      </c>
      <c r="BB755">
        <v>14862</v>
      </c>
      <c r="BC755" t="s">
        <v>3939</v>
      </c>
      <c r="BD755">
        <v>4606</v>
      </c>
      <c r="BE755">
        <v>1</v>
      </c>
      <c r="BF755" t="s">
        <v>3406</v>
      </c>
    </row>
    <row r="756" spans="1:58">
      <c r="A756">
        <v>135754</v>
      </c>
      <c r="B756" t="s">
        <v>4094</v>
      </c>
      <c r="C756" t="s">
        <v>3500</v>
      </c>
      <c r="D756" t="s">
        <v>789</v>
      </c>
      <c r="E756">
        <v>1</v>
      </c>
      <c r="F756" t="s">
        <v>4235</v>
      </c>
      <c r="G756">
        <v>2500000</v>
      </c>
      <c r="I756">
        <f t="shared" si="11"/>
        <v>2500000</v>
      </c>
      <c r="K756" t="s">
        <v>3396</v>
      </c>
      <c r="L756">
        <v>0</v>
      </c>
      <c r="M756">
        <v>46218</v>
      </c>
      <c r="N756" t="s">
        <v>3413</v>
      </c>
      <c r="O756">
        <v>138924</v>
      </c>
      <c r="R756">
        <v>2500000</v>
      </c>
      <c r="S756" t="s">
        <v>1860</v>
      </c>
      <c r="T756">
        <v>0</v>
      </c>
      <c r="U756">
        <v>1</v>
      </c>
      <c r="W756" t="s">
        <v>2404</v>
      </c>
      <c r="X756" t="s">
        <v>2462</v>
      </c>
      <c r="Y756" t="s">
        <v>2464</v>
      </c>
      <c r="Z756" t="s">
        <v>2482</v>
      </c>
      <c r="AA756" t="s">
        <v>2589</v>
      </c>
      <c r="AB756" t="s">
        <v>2607</v>
      </c>
      <c r="AD756">
        <v>1</v>
      </c>
      <c r="AE756" t="s">
        <v>1860</v>
      </c>
      <c r="AF756" t="s">
        <v>3107</v>
      </c>
      <c r="AH756" t="s">
        <v>3108</v>
      </c>
      <c r="AI756" t="s">
        <v>1860</v>
      </c>
      <c r="AJ756" t="s">
        <v>1860</v>
      </c>
      <c r="AK756" t="s">
        <v>3400</v>
      </c>
      <c r="AL756">
        <v>46218</v>
      </c>
      <c r="AM756" t="s">
        <v>3416</v>
      </c>
      <c r="AN756" t="s">
        <v>3675</v>
      </c>
      <c r="AO756" t="s">
        <v>3933</v>
      </c>
      <c r="AP756" t="s">
        <v>3933</v>
      </c>
      <c r="AQ756" t="s">
        <v>3939</v>
      </c>
      <c r="AR756" t="s">
        <v>2482</v>
      </c>
      <c r="AS756" t="s">
        <v>2589</v>
      </c>
      <c r="AT756" t="s">
        <v>3948</v>
      </c>
      <c r="AW756" t="s">
        <v>3952</v>
      </c>
      <c r="AX756" t="s">
        <v>3952</v>
      </c>
      <c r="AY756" t="s">
        <v>3958</v>
      </c>
      <c r="AZ756" t="s">
        <v>4212</v>
      </c>
      <c r="BB756">
        <v>1267</v>
      </c>
      <c r="BC756" t="s">
        <v>3939</v>
      </c>
      <c r="BD756">
        <v>6221</v>
      </c>
      <c r="BE756">
        <v>1</v>
      </c>
      <c r="BF756" t="s">
        <v>3410</v>
      </c>
    </row>
    <row r="757" spans="1:58">
      <c r="A757">
        <v>135755</v>
      </c>
      <c r="B757" t="s">
        <v>4095</v>
      </c>
      <c r="C757" t="s">
        <v>3500</v>
      </c>
      <c r="D757" t="s">
        <v>790</v>
      </c>
      <c r="E757">
        <v>1</v>
      </c>
      <c r="F757" t="s">
        <v>4235</v>
      </c>
      <c r="G757">
        <v>3000000</v>
      </c>
      <c r="I757">
        <f t="shared" si="11"/>
        <v>3000000</v>
      </c>
      <c r="K757" t="s">
        <v>3396</v>
      </c>
      <c r="L757">
        <v>0</v>
      </c>
      <c r="M757">
        <v>46218</v>
      </c>
      <c r="N757" t="s">
        <v>3413</v>
      </c>
      <c r="O757">
        <v>138894</v>
      </c>
      <c r="R757">
        <v>3000000</v>
      </c>
      <c r="S757" t="s">
        <v>1505</v>
      </c>
      <c r="T757">
        <v>0</v>
      </c>
      <c r="U757">
        <v>1</v>
      </c>
      <c r="W757" t="s">
        <v>2404</v>
      </c>
      <c r="X757" t="s">
        <v>2462</v>
      </c>
      <c r="Y757" t="s">
        <v>2464</v>
      </c>
      <c r="Z757" t="s">
        <v>2482</v>
      </c>
      <c r="AA757" t="s">
        <v>2589</v>
      </c>
      <c r="AB757" t="s">
        <v>2607</v>
      </c>
      <c r="AD757">
        <v>1</v>
      </c>
      <c r="AE757" t="s">
        <v>1505</v>
      </c>
      <c r="AF757" t="s">
        <v>3107</v>
      </c>
      <c r="AH757" t="s">
        <v>3108</v>
      </c>
      <c r="AI757" t="s">
        <v>1505</v>
      </c>
      <c r="AJ757" t="s">
        <v>1505</v>
      </c>
      <c r="AK757" t="s">
        <v>3400</v>
      </c>
      <c r="AL757">
        <v>46218</v>
      </c>
      <c r="AM757" t="s">
        <v>3416</v>
      </c>
      <c r="AN757" t="s">
        <v>3676</v>
      </c>
      <c r="AO757" t="s">
        <v>3933</v>
      </c>
      <c r="AP757" t="s">
        <v>3933</v>
      </c>
      <c r="AQ757" t="s">
        <v>3939</v>
      </c>
      <c r="AR757" t="s">
        <v>2482</v>
      </c>
      <c r="AS757" t="s">
        <v>2589</v>
      </c>
      <c r="AT757" t="s">
        <v>3948</v>
      </c>
      <c r="AW757" t="s">
        <v>3952</v>
      </c>
      <c r="AX757" t="s">
        <v>3952</v>
      </c>
      <c r="AY757" t="s">
        <v>3958</v>
      </c>
      <c r="AZ757" t="s">
        <v>4212</v>
      </c>
      <c r="BB757">
        <v>1267</v>
      </c>
      <c r="BC757" t="s">
        <v>3939</v>
      </c>
      <c r="BD757">
        <v>1205</v>
      </c>
      <c r="BE757">
        <v>1</v>
      </c>
      <c r="BF757" t="s">
        <v>3409</v>
      </c>
    </row>
    <row r="758" spans="1:58">
      <c r="A758">
        <v>135756</v>
      </c>
      <c r="B758" t="s">
        <v>4096</v>
      </c>
      <c r="C758" t="s">
        <v>4244</v>
      </c>
      <c r="D758" t="s">
        <v>791</v>
      </c>
      <c r="E758">
        <v>1</v>
      </c>
      <c r="F758" t="s">
        <v>4235</v>
      </c>
      <c r="G758">
        <v>18750000</v>
      </c>
      <c r="I758">
        <f t="shared" si="11"/>
        <v>18750000</v>
      </c>
      <c r="K758" t="s">
        <v>3396</v>
      </c>
      <c r="L758">
        <v>0</v>
      </c>
      <c r="M758">
        <v>46218</v>
      </c>
      <c r="N758" t="s">
        <v>3413</v>
      </c>
      <c r="O758">
        <v>138870</v>
      </c>
      <c r="R758">
        <v>18750000</v>
      </c>
      <c r="S758" t="s">
        <v>1861</v>
      </c>
      <c r="T758">
        <v>0</v>
      </c>
      <c r="U758">
        <v>1</v>
      </c>
      <c r="W758" t="s">
        <v>2405</v>
      </c>
      <c r="X758" t="s">
        <v>2462</v>
      </c>
      <c r="Y758" t="s">
        <v>2464</v>
      </c>
      <c r="Z758" t="s">
        <v>2497</v>
      </c>
      <c r="AA758" t="s">
        <v>2589</v>
      </c>
      <c r="AB758" t="s">
        <v>2607</v>
      </c>
      <c r="AD758">
        <v>1</v>
      </c>
      <c r="AE758" t="s">
        <v>1861</v>
      </c>
      <c r="AF758" t="s">
        <v>3107</v>
      </c>
      <c r="AH758" t="s">
        <v>3108</v>
      </c>
      <c r="AI758" t="s">
        <v>1861</v>
      </c>
      <c r="AJ758" t="s">
        <v>1861</v>
      </c>
      <c r="AK758" t="s">
        <v>3400</v>
      </c>
      <c r="AL758">
        <v>46218</v>
      </c>
      <c r="AM758" t="s">
        <v>3416</v>
      </c>
      <c r="AN758" t="s">
        <v>3677</v>
      </c>
      <c r="AO758" t="s">
        <v>3933</v>
      </c>
      <c r="AP758" t="s">
        <v>3933</v>
      </c>
      <c r="AQ758" t="s">
        <v>3939</v>
      </c>
      <c r="AR758" t="s">
        <v>2497</v>
      </c>
      <c r="AS758" t="s">
        <v>2589</v>
      </c>
      <c r="AT758" t="s">
        <v>3948</v>
      </c>
      <c r="AW758" t="s">
        <v>3952</v>
      </c>
      <c r="AX758" t="s">
        <v>3952</v>
      </c>
      <c r="AY758" t="s">
        <v>3958</v>
      </c>
      <c r="AZ758" t="s">
        <v>4228</v>
      </c>
      <c r="BB758">
        <v>14862</v>
      </c>
      <c r="BC758" t="s">
        <v>3939</v>
      </c>
      <c r="BD758">
        <v>4949</v>
      </c>
      <c r="BE758">
        <v>1</v>
      </c>
      <c r="BF758" t="s">
        <v>3408</v>
      </c>
    </row>
    <row r="759" spans="1:58">
      <c r="A759">
        <v>135757</v>
      </c>
      <c r="B759" t="s">
        <v>4025</v>
      </c>
      <c r="C759" t="s">
        <v>4244</v>
      </c>
      <c r="D759" t="s">
        <v>792</v>
      </c>
      <c r="E759">
        <v>1</v>
      </c>
      <c r="F759" t="s">
        <v>4235</v>
      </c>
      <c r="G759">
        <v>655200</v>
      </c>
      <c r="I759">
        <f t="shared" si="11"/>
        <v>655200</v>
      </c>
      <c r="K759" t="s">
        <v>3396</v>
      </c>
      <c r="L759">
        <v>0</v>
      </c>
      <c r="M759">
        <v>46218</v>
      </c>
      <c r="N759" t="s">
        <v>3413</v>
      </c>
      <c r="O759">
        <v>138954</v>
      </c>
      <c r="R759">
        <v>655200</v>
      </c>
      <c r="S759" t="s">
        <v>1862</v>
      </c>
      <c r="T759">
        <v>20</v>
      </c>
      <c r="U759">
        <v>1</v>
      </c>
      <c r="W759" t="s">
        <v>2405</v>
      </c>
      <c r="X759" t="s">
        <v>2462</v>
      </c>
      <c r="Y759" t="s">
        <v>2465</v>
      </c>
      <c r="Z759" t="s">
        <v>2530</v>
      </c>
      <c r="AA759" t="s">
        <v>2593</v>
      </c>
      <c r="AB759" t="s">
        <v>2607</v>
      </c>
      <c r="AD759">
        <v>1</v>
      </c>
      <c r="AE759" t="s">
        <v>2846</v>
      </c>
      <c r="AF759" t="s">
        <v>3107</v>
      </c>
      <c r="AH759" t="s">
        <v>3109</v>
      </c>
      <c r="AI759" t="s">
        <v>2846</v>
      </c>
      <c r="AJ759" t="s">
        <v>1862</v>
      </c>
      <c r="AL759">
        <v>46218</v>
      </c>
      <c r="AM759" t="s">
        <v>3416</v>
      </c>
      <c r="AN759" t="s">
        <v>3678</v>
      </c>
      <c r="AO759" t="s">
        <v>3933</v>
      </c>
      <c r="AP759" t="s">
        <v>3933</v>
      </c>
      <c r="AQ759" t="s">
        <v>3937</v>
      </c>
      <c r="AR759" t="s">
        <v>2530</v>
      </c>
      <c r="AS759" t="s">
        <v>2593</v>
      </c>
      <c r="AT759" t="s">
        <v>3948</v>
      </c>
      <c r="AW759" t="s">
        <v>3952</v>
      </c>
      <c r="AX759" t="s">
        <v>3952</v>
      </c>
      <c r="AY759" t="s">
        <v>3959</v>
      </c>
      <c r="AZ759" t="s">
        <v>4221</v>
      </c>
      <c r="BB759">
        <v>14862</v>
      </c>
      <c r="BC759" t="s">
        <v>3937</v>
      </c>
      <c r="BD759">
        <v>3098</v>
      </c>
      <c r="BE759">
        <v>1</v>
      </c>
      <c r="BF759" t="s">
        <v>3415</v>
      </c>
    </row>
    <row r="760" spans="1:58">
      <c r="A760">
        <v>135758</v>
      </c>
      <c r="B760" t="s">
        <v>4097</v>
      </c>
      <c r="C760" t="s">
        <v>4244</v>
      </c>
      <c r="D760" t="s">
        <v>793</v>
      </c>
      <c r="E760">
        <v>1</v>
      </c>
      <c r="F760" t="s">
        <v>4235</v>
      </c>
      <c r="G760">
        <v>2300000</v>
      </c>
      <c r="I760">
        <f t="shared" si="11"/>
        <v>2300000</v>
      </c>
      <c r="K760" t="s">
        <v>3396</v>
      </c>
      <c r="L760">
        <v>0</v>
      </c>
      <c r="M760">
        <v>46218</v>
      </c>
      <c r="N760" t="s">
        <v>3413</v>
      </c>
      <c r="O760">
        <v>138956</v>
      </c>
      <c r="R760">
        <v>2300000</v>
      </c>
      <c r="S760" t="s">
        <v>1863</v>
      </c>
      <c r="T760">
        <v>0</v>
      </c>
      <c r="U760">
        <v>1</v>
      </c>
      <c r="W760" t="s">
        <v>2405</v>
      </c>
      <c r="X760" t="s">
        <v>2462</v>
      </c>
      <c r="Y760" t="s">
        <v>2464</v>
      </c>
      <c r="Z760" t="s">
        <v>2512</v>
      </c>
      <c r="AA760" t="s">
        <v>2587</v>
      </c>
      <c r="AB760" t="s">
        <v>2607</v>
      </c>
      <c r="AD760">
        <v>1</v>
      </c>
      <c r="AE760" t="s">
        <v>1863</v>
      </c>
      <c r="AF760" t="s">
        <v>3107</v>
      </c>
      <c r="AH760" t="s">
        <v>3108</v>
      </c>
      <c r="AI760" t="s">
        <v>1863</v>
      </c>
      <c r="AJ760" t="s">
        <v>1863</v>
      </c>
      <c r="AK760" t="s">
        <v>3400</v>
      </c>
      <c r="AL760">
        <v>46218</v>
      </c>
      <c r="AM760" t="s">
        <v>3416</v>
      </c>
      <c r="AN760" t="s">
        <v>3679</v>
      </c>
      <c r="AO760" t="s">
        <v>3933</v>
      </c>
      <c r="AP760" t="s">
        <v>3933</v>
      </c>
      <c r="AQ760" t="s">
        <v>3939</v>
      </c>
      <c r="AR760" t="s">
        <v>2512</v>
      </c>
      <c r="AS760" t="s">
        <v>2587</v>
      </c>
      <c r="AT760" t="s">
        <v>3948</v>
      </c>
      <c r="AW760" t="s">
        <v>3952</v>
      </c>
      <c r="AX760" t="s">
        <v>3952</v>
      </c>
      <c r="AY760" t="s">
        <v>3958</v>
      </c>
      <c r="AZ760" t="s">
        <v>4212</v>
      </c>
      <c r="BB760">
        <v>14862</v>
      </c>
      <c r="BC760" t="s">
        <v>3939</v>
      </c>
      <c r="BD760">
        <v>5269</v>
      </c>
      <c r="BE760">
        <v>1</v>
      </c>
      <c r="BF760" t="s">
        <v>3405</v>
      </c>
    </row>
    <row r="761" spans="1:58">
      <c r="A761">
        <v>135759</v>
      </c>
      <c r="B761" t="s">
        <v>4098</v>
      </c>
      <c r="C761" t="s">
        <v>4244</v>
      </c>
      <c r="D761" t="s">
        <v>794</v>
      </c>
      <c r="E761">
        <v>1</v>
      </c>
      <c r="F761" t="s">
        <v>4235</v>
      </c>
      <c r="G761">
        <v>1700000</v>
      </c>
      <c r="I761">
        <f t="shared" si="11"/>
        <v>1700000</v>
      </c>
      <c r="K761" t="s">
        <v>3396</v>
      </c>
      <c r="L761">
        <v>0</v>
      </c>
      <c r="M761">
        <v>46218</v>
      </c>
      <c r="N761" t="s">
        <v>3415</v>
      </c>
      <c r="O761">
        <v>138966</v>
      </c>
      <c r="R761">
        <v>1700000</v>
      </c>
      <c r="S761" t="s">
        <v>1864</v>
      </c>
      <c r="T761">
        <v>0</v>
      </c>
      <c r="U761">
        <v>1</v>
      </c>
      <c r="W761" t="s">
        <v>2405</v>
      </c>
      <c r="X761" t="s">
        <v>2462</v>
      </c>
      <c r="Y761" t="s">
        <v>2464</v>
      </c>
      <c r="Z761" t="s">
        <v>2512</v>
      </c>
      <c r="AA761" t="s">
        <v>2587</v>
      </c>
      <c r="AB761" t="s">
        <v>2607</v>
      </c>
      <c r="AD761">
        <v>1</v>
      </c>
      <c r="AE761" t="s">
        <v>1864</v>
      </c>
      <c r="AF761" t="s">
        <v>3107</v>
      </c>
      <c r="AH761" t="s">
        <v>3108</v>
      </c>
      <c r="AI761" t="s">
        <v>1864</v>
      </c>
      <c r="AJ761" t="s">
        <v>1864</v>
      </c>
      <c r="AK761" t="s">
        <v>3400</v>
      </c>
      <c r="AL761">
        <v>46218</v>
      </c>
      <c r="AM761" t="s">
        <v>3416</v>
      </c>
      <c r="AN761" t="s">
        <v>3680</v>
      </c>
      <c r="AO761" t="s">
        <v>3933</v>
      </c>
      <c r="AP761" t="s">
        <v>3933</v>
      </c>
      <c r="AQ761" t="s">
        <v>3939</v>
      </c>
      <c r="AR761" t="s">
        <v>2512</v>
      </c>
      <c r="AS761" t="s">
        <v>2587</v>
      </c>
      <c r="AT761" t="s">
        <v>3948</v>
      </c>
      <c r="AW761" t="s">
        <v>3952</v>
      </c>
      <c r="AX761" t="s">
        <v>3952</v>
      </c>
      <c r="AY761" t="s">
        <v>3958</v>
      </c>
      <c r="AZ761" t="s">
        <v>4212</v>
      </c>
      <c r="BB761">
        <v>14862</v>
      </c>
      <c r="BC761" t="s">
        <v>3939</v>
      </c>
      <c r="BD761">
        <v>5876</v>
      </c>
      <c r="BE761">
        <v>1</v>
      </c>
      <c r="BF761" t="s">
        <v>3405</v>
      </c>
    </row>
    <row r="762" spans="1:58">
      <c r="A762">
        <v>135760</v>
      </c>
      <c r="B762" t="s">
        <v>4099</v>
      </c>
      <c r="C762" t="s">
        <v>4244</v>
      </c>
      <c r="D762" t="s">
        <v>795</v>
      </c>
      <c r="E762">
        <v>1</v>
      </c>
      <c r="F762" t="s">
        <v>4235</v>
      </c>
      <c r="G762">
        <v>1400000</v>
      </c>
      <c r="I762">
        <f t="shared" si="11"/>
        <v>1400000</v>
      </c>
      <c r="K762" t="s">
        <v>3396</v>
      </c>
      <c r="L762">
        <v>0</v>
      </c>
      <c r="M762">
        <v>46218</v>
      </c>
      <c r="N762" t="s">
        <v>3413</v>
      </c>
      <c r="O762">
        <v>138963</v>
      </c>
      <c r="R762">
        <v>1400000</v>
      </c>
      <c r="S762" t="s">
        <v>1865</v>
      </c>
      <c r="T762">
        <v>0</v>
      </c>
      <c r="U762">
        <v>1</v>
      </c>
      <c r="W762" t="s">
        <v>2405</v>
      </c>
      <c r="X762" t="s">
        <v>2462</v>
      </c>
      <c r="Y762" t="s">
        <v>2464</v>
      </c>
      <c r="Z762" t="s">
        <v>2512</v>
      </c>
      <c r="AA762" t="s">
        <v>2587</v>
      </c>
      <c r="AB762" t="s">
        <v>2607</v>
      </c>
      <c r="AD762">
        <v>1</v>
      </c>
      <c r="AE762" t="s">
        <v>1865</v>
      </c>
      <c r="AF762" t="s">
        <v>3107</v>
      </c>
      <c r="AH762" t="s">
        <v>3108</v>
      </c>
      <c r="AI762" t="s">
        <v>1865</v>
      </c>
      <c r="AJ762" t="s">
        <v>1865</v>
      </c>
      <c r="AK762" t="s">
        <v>3400</v>
      </c>
      <c r="AL762">
        <v>46218</v>
      </c>
      <c r="AM762" t="s">
        <v>3416</v>
      </c>
      <c r="AN762" t="s">
        <v>3681</v>
      </c>
      <c r="AO762" t="s">
        <v>3933</v>
      </c>
      <c r="AP762" t="s">
        <v>3933</v>
      </c>
      <c r="AQ762" t="s">
        <v>3939</v>
      </c>
      <c r="AR762" t="s">
        <v>2512</v>
      </c>
      <c r="AS762" t="s">
        <v>2587</v>
      </c>
      <c r="AT762" t="s">
        <v>3948</v>
      </c>
      <c r="AW762" t="s">
        <v>3952</v>
      </c>
      <c r="AX762" t="s">
        <v>3952</v>
      </c>
      <c r="AY762" t="s">
        <v>3958</v>
      </c>
      <c r="AZ762" t="s">
        <v>4212</v>
      </c>
      <c r="BB762">
        <v>14862</v>
      </c>
      <c r="BC762" t="s">
        <v>3939</v>
      </c>
      <c r="BD762">
        <v>5332</v>
      </c>
      <c r="BE762">
        <v>1</v>
      </c>
      <c r="BF762" t="s">
        <v>3405</v>
      </c>
    </row>
    <row r="763" spans="1:58">
      <c r="A763">
        <v>135761</v>
      </c>
      <c r="B763" t="s">
        <v>4100</v>
      </c>
      <c r="C763" t="s">
        <v>4270</v>
      </c>
      <c r="D763" t="s">
        <v>796</v>
      </c>
      <c r="E763">
        <v>48</v>
      </c>
      <c r="F763" t="s">
        <v>4235</v>
      </c>
      <c r="G763">
        <v>105600</v>
      </c>
      <c r="I763">
        <f t="shared" si="11"/>
        <v>5068800</v>
      </c>
      <c r="K763" t="s">
        <v>3396</v>
      </c>
      <c r="L763">
        <v>0</v>
      </c>
      <c r="M763">
        <v>46218</v>
      </c>
      <c r="N763" t="s">
        <v>3413</v>
      </c>
      <c r="O763">
        <v>138955</v>
      </c>
      <c r="R763">
        <v>5068800</v>
      </c>
      <c r="S763" t="s">
        <v>1866</v>
      </c>
      <c r="T763">
        <v>0</v>
      </c>
      <c r="U763">
        <v>1</v>
      </c>
      <c r="W763" t="s">
        <v>2421</v>
      </c>
      <c r="X763" t="s">
        <v>2462</v>
      </c>
      <c r="Y763" t="s">
        <v>2464</v>
      </c>
      <c r="Z763" t="s">
        <v>2493</v>
      </c>
      <c r="AA763" t="s">
        <v>2594</v>
      </c>
      <c r="AB763" t="s">
        <v>2607</v>
      </c>
      <c r="AD763">
        <v>48</v>
      </c>
      <c r="AE763" t="s">
        <v>1866</v>
      </c>
      <c r="AF763" t="s">
        <v>3107</v>
      </c>
      <c r="AH763" t="s">
        <v>3108</v>
      </c>
      <c r="AI763" t="s">
        <v>3201</v>
      </c>
      <c r="AJ763" t="s">
        <v>3201</v>
      </c>
      <c r="AL763">
        <v>46218</v>
      </c>
      <c r="AM763" t="s">
        <v>3416</v>
      </c>
      <c r="AN763" t="s">
        <v>3682</v>
      </c>
      <c r="AO763" t="s">
        <v>3933</v>
      </c>
      <c r="AP763" t="s">
        <v>3933</v>
      </c>
      <c r="AQ763" t="s">
        <v>3939</v>
      </c>
      <c r="AR763" t="s">
        <v>2493</v>
      </c>
      <c r="AS763" t="s">
        <v>2594</v>
      </c>
      <c r="AT763" t="s">
        <v>3948</v>
      </c>
      <c r="AW763" t="s">
        <v>3952</v>
      </c>
      <c r="AX763" t="s">
        <v>3952</v>
      </c>
      <c r="AY763" t="s">
        <v>3958</v>
      </c>
      <c r="AZ763" t="s">
        <v>4212</v>
      </c>
      <c r="BB763">
        <v>1265</v>
      </c>
      <c r="BC763" t="s">
        <v>3939</v>
      </c>
      <c r="BD763">
        <v>6201</v>
      </c>
      <c r="BE763">
        <v>1</v>
      </c>
      <c r="BF763" t="s">
        <v>3405</v>
      </c>
    </row>
    <row r="764" spans="1:58">
      <c r="A764">
        <v>135761</v>
      </c>
      <c r="B764" t="s">
        <v>4100</v>
      </c>
      <c r="C764" t="s">
        <v>4270</v>
      </c>
      <c r="D764" t="s">
        <v>797</v>
      </c>
      <c r="E764">
        <v>48</v>
      </c>
      <c r="F764" t="s">
        <v>4235</v>
      </c>
      <c r="G764">
        <v>74880</v>
      </c>
      <c r="I764">
        <f t="shared" si="11"/>
        <v>3594240</v>
      </c>
      <c r="K764" t="s">
        <v>3396</v>
      </c>
      <c r="L764">
        <v>0</v>
      </c>
      <c r="M764">
        <v>46218</v>
      </c>
      <c r="N764" t="s">
        <v>3413</v>
      </c>
      <c r="O764">
        <v>138955</v>
      </c>
      <c r="R764">
        <v>3594240</v>
      </c>
      <c r="S764" t="s">
        <v>1867</v>
      </c>
      <c r="T764">
        <v>0</v>
      </c>
      <c r="U764">
        <v>2</v>
      </c>
      <c r="W764" t="s">
        <v>2421</v>
      </c>
      <c r="X764" t="s">
        <v>2462</v>
      </c>
      <c r="Y764" t="s">
        <v>2464</v>
      </c>
      <c r="Z764" t="s">
        <v>2493</v>
      </c>
      <c r="AA764" t="s">
        <v>2594</v>
      </c>
      <c r="AB764" t="s">
        <v>2607</v>
      </c>
      <c r="AD764">
        <v>48</v>
      </c>
      <c r="AE764" t="s">
        <v>1867</v>
      </c>
      <c r="AF764" t="s">
        <v>3107</v>
      </c>
      <c r="AH764" t="s">
        <v>3108</v>
      </c>
      <c r="AI764" t="s">
        <v>3201</v>
      </c>
      <c r="AJ764" t="s">
        <v>3201</v>
      </c>
      <c r="AL764">
        <v>46218</v>
      </c>
      <c r="AM764" t="s">
        <v>3416</v>
      </c>
      <c r="AN764" t="s">
        <v>3682</v>
      </c>
      <c r="AO764" t="s">
        <v>3933</v>
      </c>
      <c r="AP764" t="s">
        <v>3933</v>
      </c>
      <c r="AQ764" t="s">
        <v>3939</v>
      </c>
      <c r="AR764" t="s">
        <v>2493</v>
      </c>
      <c r="AS764" t="s">
        <v>2594</v>
      </c>
      <c r="AT764" t="s">
        <v>3948</v>
      </c>
      <c r="AW764" t="s">
        <v>3952</v>
      </c>
      <c r="AX764" t="s">
        <v>3952</v>
      </c>
      <c r="AY764" t="s">
        <v>3958</v>
      </c>
      <c r="AZ764" t="s">
        <v>4212</v>
      </c>
      <c r="BB764">
        <v>1265</v>
      </c>
      <c r="BC764" t="s">
        <v>3939</v>
      </c>
      <c r="BD764">
        <v>6201</v>
      </c>
      <c r="BE764">
        <v>2</v>
      </c>
      <c r="BF764" t="s">
        <v>3405</v>
      </c>
    </row>
    <row r="765" spans="1:58">
      <c r="A765">
        <v>135762</v>
      </c>
      <c r="B765" t="s">
        <v>4101</v>
      </c>
      <c r="C765" t="s">
        <v>4266</v>
      </c>
      <c r="D765" t="s">
        <v>798</v>
      </c>
      <c r="E765">
        <v>13</v>
      </c>
      <c r="F765" t="s">
        <v>4235</v>
      </c>
      <c r="G765">
        <v>510000</v>
      </c>
      <c r="I765">
        <f t="shared" si="11"/>
        <v>6630000</v>
      </c>
      <c r="K765" t="s">
        <v>3396</v>
      </c>
      <c r="L765">
        <v>0</v>
      </c>
      <c r="M765">
        <v>46218</v>
      </c>
      <c r="N765" t="s">
        <v>3413</v>
      </c>
      <c r="O765">
        <v>138946</v>
      </c>
      <c r="R765">
        <v>6630000</v>
      </c>
      <c r="S765" t="s">
        <v>1868</v>
      </c>
      <c r="T765">
        <v>20</v>
      </c>
      <c r="U765">
        <v>1</v>
      </c>
      <c r="W765" t="s">
        <v>2408</v>
      </c>
      <c r="X765" t="s">
        <v>2462</v>
      </c>
      <c r="Y765" t="s">
        <v>2464</v>
      </c>
      <c r="Z765" t="s">
        <v>2515</v>
      </c>
      <c r="AA765" t="s">
        <v>2587</v>
      </c>
      <c r="AB765" t="s">
        <v>2607</v>
      </c>
      <c r="AD765">
        <v>13</v>
      </c>
      <c r="AE765" t="s">
        <v>2847</v>
      </c>
      <c r="AF765" t="s">
        <v>3107</v>
      </c>
      <c r="AH765" t="s">
        <v>3108</v>
      </c>
      <c r="AI765" t="s">
        <v>3202</v>
      </c>
      <c r="AJ765" t="s">
        <v>3345</v>
      </c>
      <c r="AK765" t="s">
        <v>3400</v>
      </c>
      <c r="AL765">
        <v>46218</v>
      </c>
      <c r="AM765" t="s">
        <v>3416</v>
      </c>
      <c r="AN765" t="s">
        <v>3683</v>
      </c>
      <c r="AO765" t="s">
        <v>3933</v>
      </c>
      <c r="AP765" t="s">
        <v>3933</v>
      </c>
      <c r="AQ765" t="s">
        <v>3939</v>
      </c>
      <c r="AR765" t="s">
        <v>2515</v>
      </c>
      <c r="AS765" t="s">
        <v>2587</v>
      </c>
      <c r="AT765" t="s">
        <v>3948</v>
      </c>
      <c r="AW765" t="s">
        <v>3952</v>
      </c>
      <c r="AX765" t="s">
        <v>3952</v>
      </c>
      <c r="AY765" t="s">
        <v>3958</v>
      </c>
      <c r="AZ765" t="s">
        <v>4228</v>
      </c>
      <c r="BB765">
        <v>14417</v>
      </c>
      <c r="BC765" t="s">
        <v>3939</v>
      </c>
      <c r="BD765">
        <v>80</v>
      </c>
      <c r="BE765">
        <v>1</v>
      </c>
      <c r="BF765" t="s">
        <v>3406</v>
      </c>
    </row>
    <row r="766" spans="1:58">
      <c r="A766">
        <v>135762</v>
      </c>
      <c r="B766" t="s">
        <v>4101</v>
      </c>
      <c r="C766" t="s">
        <v>4266</v>
      </c>
      <c r="D766" t="s">
        <v>799</v>
      </c>
      <c r="E766">
        <v>9</v>
      </c>
      <c r="F766" t="s">
        <v>4235</v>
      </c>
      <c r="G766">
        <v>510000</v>
      </c>
      <c r="I766">
        <f t="shared" si="11"/>
        <v>4590000</v>
      </c>
      <c r="K766" t="s">
        <v>3396</v>
      </c>
      <c r="L766">
        <v>0</v>
      </c>
      <c r="M766">
        <v>46218</v>
      </c>
      <c r="N766" t="s">
        <v>3413</v>
      </c>
      <c r="O766">
        <v>138946</v>
      </c>
      <c r="R766">
        <v>4590000</v>
      </c>
      <c r="S766" t="s">
        <v>1869</v>
      </c>
      <c r="T766">
        <v>20</v>
      </c>
      <c r="U766">
        <v>2</v>
      </c>
      <c r="W766" t="s">
        <v>2408</v>
      </c>
      <c r="X766" t="s">
        <v>2462</v>
      </c>
      <c r="Y766" t="s">
        <v>2464</v>
      </c>
      <c r="Z766" t="s">
        <v>2515</v>
      </c>
      <c r="AA766" t="s">
        <v>2587</v>
      </c>
      <c r="AB766" t="s">
        <v>2607</v>
      </c>
      <c r="AD766">
        <v>9</v>
      </c>
      <c r="AE766" t="s">
        <v>2848</v>
      </c>
      <c r="AF766" t="s">
        <v>3107</v>
      </c>
      <c r="AH766" t="s">
        <v>3108</v>
      </c>
      <c r="AI766" t="s">
        <v>3202</v>
      </c>
      <c r="AJ766" t="s">
        <v>3345</v>
      </c>
      <c r="AK766" t="s">
        <v>3400</v>
      </c>
      <c r="AL766">
        <v>46218</v>
      </c>
      <c r="AM766" t="s">
        <v>3416</v>
      </c>
      <c r="AN766" t="s">
        <v>3683</v>
      </c>
      <c r="AO766" t="s">
        <v>3933</v>
      </c>
      <c r="AP766" t="s">
        <v>3933</v>
      </c>
      <c r="AQ766" t="s">
        <v>3939</v>
      </c>
      <c r="AR766" t="s">
        <v>2515</v>
      </c>
      <c r="AS766" t="s">
        <v>2587</v>
      </c>
      <c r="AT766" t="s">
        <v>3948</v>
      </c>
      <c r="AW766" t="s">
        <v>3952</v>
      </c>
      <c r="AX766" t="s">
        <v>3952</v>
      </c>
      <c r="AY766" t="s">
        <v>3958</v>
      </c>
      <c r="AZ766" t="s">
        <v>4228</v>
      </c>
      <c r="BB766">
        <v>14417</v>
      </c>
      <c r="BC766" t="s">
        <v>3939</v>
      </c>
      <c r="BD766">
        <v>80</v>
      </c>
      <c r="BE766">
        <v>2</v>
      </c>
      <c r="BF766" t="s">
        <v>3406</v>
      </c>
    </row>
    <row r="767" spans="1:58">
      <c r="A767">
        <v>135763</v>
      </c>
      <c r="B767" t="s">
        <v>4102</v>
      </c>
      <c r="C767" t="s">
        <v>4296</v>
      </c>
      <c r="D767" t="s">
        <v>800</v>
      </c>
      <c r="E767">
        <v>1</v>
      </c>
      <c r="F767" t="s">
        <v>4235</v>
      </c>
      <c r="G767">
        <v>318671.40999999997</v>
      </c>
      <c r="I767">
        <f t="shared" si="11"/>
        <v>318671.40999999997</v>
      </c>
      <c r="K767" t="s">
        <v>3396</v>
      </c>
      <c r="L767">
        <v>0</v>
      </c>
      <c r="M767">
        <v>46218</v>
      </c>
      <c r="N767" t="s">
        <v>3413</v>
      </c>
      <c r="O767">
        <v>138951</v>
      </c>
      <c r="R767">
        <v>318671.40999999997</v>
      </c>
      <c r="S767" t="s">
        <v>1870</v>
      </c>
      <c r="T767">
        <v>20</v>
      </c>
      <c r="U767">
        <v>1</v>
      </c>
      <c r="W767" t="s">
        <v>2412</v>
      </c>
      <c r="X767" t="s">
        <v>2462</v>
      </c>
      <c r="Y767" t="s">
        <v>2465</v>
      </c>
      <c r="Z767" t="s">
        <v>2540</v>
      </c>
      <c r="AA767" t="s">
        <v>2465</v>
      </c>
      <c r="AB767" t="s">
        <v>2607</v>
      </c>
      <c r="AD767">
        <v>1</v>
      </c>
      <c r="AE767" t="s">
        <v>2849</v>
      </c>
      <c r="AF767" t="s">
        <v>3107</v>
      </c>
      <c r="AH767" t="s">
        <v>3109</v>
      </c>
      <c r="AI767" t="s">
        <v>3203</v>
      </c>
      <c r="AJ767" t="s">
        <v>3346</v>
      </c>
      <c r="AK767" t="s">
        <v>3400</v>
      </c>
      <c r="AL767">
        <v>46218</v>
      </c>
      <c r="AM767" t="s">
        <v>3416</v>
      </c>
      <c r="AN767" t="s">
        <v>3684</v>
      </c>
      <c r="AO767" t="s">
        <v>3933</v>
      </c>
      <c r="AP767" t="s">
        <v>3933</v>
      </c>
      <c r="AQ767" t="s">
        <v>3937</v>
      </c>
      <c r="AR767" t="s">
        <v>2540</v>
      </c>
      <c r="AS767" t="s">
        <v>2465</v>
      </c>
      <c r="AT767" t="s">
        <v>3948</v>
      </c>
      <c r="AW767" t="s">
        <v>3952</v>
      </c>
      <c r="AX767" t="s">
        <v>3952</v>
      </c>
      <c r="AY767" t="s">
        <v>3959</v>
      </c>
      <c r="AZ767" t="s">
        <v>4221</v>
      </c>
      <c r="BB767">
        <v>1185</v>
      </c>
      <c r="BC767" t="s">
        <v>3937</v>
      </c>
      <c r="BD767">
        <v>126</v>
      </c>
      <c r="BE767">
        <v>1</v>
      </c>
      <c r="BF767" t="s">
        <v>3420</v>
      </c>
    </row>
    <row r="768" spans="1:58">
      <c r="A768">
        <v>135763</v>
      </c>
      <c r="B768" t="s">
        <v>4102</v>
      </c>
      <c r="C768" t="s">
        <v>4296</v>
      </c>
      <c r="D768" t="s">
        <v>801</v>
      </c>
      <c r="E768">
        <v>1</v>
      </c>
      <c r="F768" t="s">
        <v>4235</v>
      </c>
      <c r="G768">
        <v>318671.40999999997</v>
      </c>
      <c r="I768">
        <f t="shared" si="11"/>
        <v>318671.40999999997</v>
      </c>
      <c r="K768" t="s">
        <v>3396</v>
      </c>
      <c r="L768">
        <v>0</v>
      </c>
      <c r="M768">
        <v>46218</v>
      </c>
      <c r="N768" t="s">
        <v>3413</v>
      </c>
      <c r="O768">
        <v>138951</v>
      </c>
      <c r="R768">
        <v>318671.40999999997</v>
      </c>
      <c r="S768" t="s">
        <v>1870</v>
      </c>
      <c r="T768">
        <v>20</v>
      </c>
      <c r="U768">
        <v>2</v>
      </c>
      <c r="W768" t="s">
        <v>2412</v>
      </c>
      <c r="X768" t="s">
        <v>2462</v>
      </c>
      <c r="Y768" t="s">
        <v>2465</v>
      </c>
      <c r="Z768" t="s">
        <v>2540</v>
      </c>
      <c r="AA768" t="s">
        <v>2465</v>
      </c>
      <c r="AB768" t="s">
        <v>2607</v>
      </c>
      <c r="AD768">
        <v>1</v>
      </c>
      <c r="AE768" t="s">
        <v>2849</v>
      </c>
      <c r="AF768" t="s">
        <v>3107</v>
      </c>
      <c r="AH768" t="s">
        <v>3109</v>
      </c>
      <c r="AI768" t="s">
        <v>3203</v>
      </c>
      <c r="AJ768" t="s">
        <v>3346</v>
      </c>
      <c r="AK768" t="s">
        <v>3400</v>
      </c>
      <c r="AL768">
        <v>46218</v>
      </c>
      <c r="AM768" t="s">
        <v>3416</v>
      </c>
      <c r="AN768" t="s">
        <v>3684</v>
      </c>
      <c r="AO768" t="s">
        <v>3933</v>
      </c>
      <c r="AP768" t="s">
        <v>3933</v>
      </c>
      <c r="AQ768" t="s">
        <v>3937</v>
      </c>
      <c r="AR768" t="s">
        <v>2540</v>
      </c>
      <c r="AS768" t="s">
        <v>2465</v>
      </c>
      <c r="AT768" t="s">
        <v>3948</v>
      </c>
      <c r="AW768" t="s">
        <v>3952</v>
      </c>
      <c r="AX768" t="s">
        <v>3952</v>
      </c>
      <c r="AY768" t="s">
        <v>3959</v>
      </c>
      <c r="AZ768" t="s">
        <v>4221</v>
      </c>
      <c r="BB768">
        <v>1185</v>
      </c>
      <c r="BC768" t="s">
        <v>3937</v>
      </c>
      <c r="BD768">
        <v>126</v>
      </c>
      <c r="BE768">
        <v>2</v>
      </c>
      <c r="BF768" t="s">
        <v>3420</v>
      </c>
    </row>
    <row r="769" spans="1:58">
      <c r="A769">
        <v>135764</v>
      </c>
      <c r="B769" t="s">
        <v>4103</v>
      </c>
      <c r="C769" t="s">
        <v>4353</v>
      </c>
      <c r="D769" t="s">
        <v>802</v>
      </c>
      <c r="E769">
        <v>60000</v>
      </c>
      <c r="F769" t="s">
        <v>4235</v>
      </c>
      <c r="G769">
        <v>41</v>
      </c>
      <c r="I769">
        <f t="shared" si="11"/>
        <v>2460000</v>
      </c>
      <c r="K769" t="s">
        <v>3396</v>
      </c>
      <c r="L769">
        <v>0</v>
      </c>
      <c r="M769">
        <v>46218</v>
      </c>
      <c r="N769" t="s">
        <v>3413</v>
      </c>
      <c r="O769">
        <v>138930</v>
      </c>
      <c r="R769">
        <v>2460000</v>
      </c>
      <c r="S769" t="s">
        <v>1871</v>
      </c>
      <c r="T769">
        <v>20</v>
      </c>
      <c r="U769">
        <v>1</v>
      </c>
      <c r="W769" t="s">
        <v>2433</v>
      </c>
      <c r="X769" t="s">
        <v>2462</v>
      </c>
      <c r="Y769" t="s">
        <v>2464</v>
      </c>
      <c r="Z769" t="s">
        <v>2498</v>
      </c>
      <c r="AA769" t="s">
        <v>2587</v>
      </c>
      <c r="AB769" t="s">
        <v>2607</v>
      </c>
      <c r="AD769">
        <v>60000</v>
      </c>
      <c r="AE769" t="s">
        <v>2850</v>
      </c>
      <c r="AF769" t="s">
        <v>3107</v>
      </c>
      <c r="AH769" t="s">
        <v>3108</v>
      </c>
      <c r="AI769" t="s">
        <v>3204</v>
      </c>
      <c r="AJ769" t="s">
        <v>3347</v>
      </c>
      <c r="AL769">
        <v>46218</v>
      </c>
      <c r="AM769" t="s">
        <v>3416</v>
      </c>
      <c r="AN769" t="s">
        <v>3685</v>
      </c>
      <c r="AO769" t="s">
        <v>3933</v>
      </c>
      <c r="AP769" t="s">
        <v>3934</v>
      </c>
      <c r="AQ769" t="s">
        <v>3939</v>
      </c>
      <c r="AR769" t="s">
        <v>2498</v>
      </c>
      <c r="AS769" t="s">
        <v>2587</v>
      </c>
      <c r="AT769" t="s">
        <v>3948</v>
      </c>
      <c r="AW769" t="s">
        <v>3952</v>
      </c>
      <c r="AX769" t="s">
        <v>3952</v>
      </c>
      <c r="AY769" t="s">
        <v>3958</v>
      </c>
      <c r="AZ769" t="s">
        <v>4212</v>
      </c>
      <c r="BB769">
        <v>27711</v>
      </c>
      <c r="BC769" t="s">
        <v>3939</v>
      </c>
      <c r="BD769">
        <v>88</v>
      </c>
      <c r="BE769">
        <v>1</v>
      </c>
      <c r="BF769" t="s">
        <v>3406</v>
      </c>
    </row>
    <row r="770" spans="1:58">
      <c r="A770">
        <v>135764</v>
      </c>
      <c r="B770" t="s">
        <v>4103</v>
      </c>
      <c r="C770" t="s">
        <v>4354</v>
      </c>
      <c r="D770" t="s">
        <v>803</v>
      </c>
      <c r="E770">
        <v>10000</v>
      </c>
      <c r="F770" t="s">
        <v>4235</v>
      </c>
      <c r="G770">
        <v>470</v>
      </c>
      <c r="I770">
        <f t="shared" si="11"/>
        <v>4700000</v>
      </c>
      <c r="K770" t="s">
        <v>3396</v>
      </c>
      <c r="L770">
        <v>0</v>
      </c>
      <c r="M770">
        <v>46218</v>
      </c>
      <c r="N770" t="s">
        <v>3413</v>
      </c>
      <c r="O770">
        <v>138930</v>
      </c>
      <c r="R770">
        <v>4700000</v>
      </c>
      <c r="S770" t="s">
        <v>1872</v>
      </c>
      <c r="T770">
        <v>20</v>
      </c>
      <c r="U770">
        <v>2</v>
      </c>
      <c r="W770" t="s">
        <v>2433</v>
      </c>
      <c r="X770" t="s">
        <v>2462</v>
      </c>
      <c r="Y770" t="s">
        <v>2464</v>
      </c>
      <c r="Z770" t="s">
        <v>2498</v>
      </c>
      <c r="AA770" t="s">
        <v>2587</v>
      </c>
      <c r="AB770" t="s">
        <v>2607</v>
      </c>
      <c r="AD770">
        <v>10000</v>
      </c>
      <c r="AE770" t="s">
        <v>2851</v>
      </c>
      <c r="AF770" t="s">
        <v>3107</v>
      </c>
      <c r="AH770" t="s">
        <v>3108</v>
      </c>
      <c r="AI770" t="s">
        <v>3204</v>
      </c>
      <c r="AJ770" t="s">
        <v>3347</v>
      </c>
      <c r="AL770">
        <v>46218</v>
      </c>
      <c r="AM770" t="s">
        <v>3416</v>
      </c>
      <c r="AN770" t="s">
        <v>3685</v>
      </c>
      <c r="AO770" t="s">
        <v>3933</v>
      </c>
      <c r="AP770" t="s">
        <v>3934</v>
      </c>
      <c r="AQ770" t="s">
        <v>3939</v>
      </c>
      <c r="AR770" t="s">
        <v>2498</v>
      </c>
      <c r="AS770" t="s">
        <v>2587</v>
      </c>
      <c r="AT770" t="s">
        <v>3948</v>
      </c>
      <c r="AW770" t="s">
        <v>3952</v>
      </c>
      <c r="AX770" t="s">
        <v>3952</v>
      </c>
      <c r="AY770" t="s">
        <v>3958</v>
      </c>
      <c r="AZ770" t="s">
        <v>4212</v>
      </c>
      <c r="BB770">
        <v>27709</v>
      </c>
      <c r="BC770" t="s">
        <v>3939</v>
      </c>
      <c r="BD770">
        <v>88</v>
      </c>
      <c r="BE770">
        <v>2</v>
      </c>
      <c r="BF770" t="s">
        <v>3406</v>
      </c>
    </row>
    <row r="771" spans="1:58">
      <c r="A771">
        <v>135764</v>
      </c>
      <c r="B771" t="s">
        <v>4103</v>
      </c>
      <c r="C771" t="s">
        <v>4355</v>
      </c>
      <c r="D771" t="s">
        <v>804</v>
      </c>
      <c r="E771">
        <v>20000</v>
      </c>
      <c r="F771" t="s">
        <v>4235</v>
      </c>
      <c r="G771">
        <v>158</v>
      </c>
      <c r="I771">
        <f t="shared" ref="I771:I834" si="12">E771*G771</f>
        <v>3160000</v>
      </c>
      <c r="K771" t="s">
        <v>3396</v>
      </c>
      <c r="L771">
        <v>0</v>
      </c>
      <c r="M771">
        <v>46218</v>
      </c>
      <c r="N771" t="s">
        <v>3413</v>
      </c>
      <c r="O771">
        <v>138930</v>
      </c>
      <c r="R771">
        <v>3160000</v>
      </c>
      <c r="S771" t="s">
        <v>1873</v>
      </c>
      <c r="T771">
        <v>20</v>
      </c>
      <c r="U771">
        <v>3</v>
      </c>
      <c r="W771" t="s">
        <v>2433</v>
      </c>
      <c r="X771" t="s">
        <v>2462</v>
      </c>
      <c r="Y771" t="s">
        <v>2464</v>
      </c>
      <c r="Z771" t="s">
        <v>2498</v>
      </c>
      <c r="AA771" t="s">
        <v>2587</v>
      </c>
      <c r="AB771" t="s">
        <v>2607</v>
      </c>
      <c r="AD771">
        <v>20000</v>
      </c>
      <c r="AE771" t="s">
        <v>2852</v>
      </c>
      <c r="AF771" t="s">
        <v>3107</v>
      </c>
      <c r="AH771" t="s">
        <v>3108</v>
      </c>
      <c r="AI771" t="s">
        <v>3204</v>
      </c>
      <c r="AJ771" t="s">
        <v>3347</v>
      </c>
      <c r="AL771">
        <v>46218</v>
      </c>
      <c r="AM771" t="s">
        <v>3416</v>
      </c>
      <c r="AN771" t="s">
        <v>3685</v>
      </c>
      <c r="AO771" t="s">
        <v>3933</v>
      </c>
      <c r="AP771" t="s">
        <v>3934</v>
      </c>
      <c r="AQ771" t="s">
        <v>3939</v>
      </c>
      <c r="AR771" t="s">
        <v>2498</v>
      </c>
      <c r="AS771" t="s">
        <v>2587</v>
      </c>
      <c r="AT771" t="s">
        <v>3948</v>
      </c>
      <c r="AW771" t="s">
        <v>3952</v>
      </c>
      <c r="AX771" t="s">
        <v>3952</v>
      </c>
      <c r="AY771" t="s">
        <v>3958</v>
      </c>
      <c r="AZ771" t="s">
        <v>4212</v>
      </c>
      <c r="BB771">
        <v>27710</v>
      </c>
      <c r="BC771" t="s">
        <v>3939</v>
      </c>
      <c r="BD771">
        <v>88</v>
      </c>
      <c r="BE771">
        <v>3</v>
      </c>
      <c r="BF771" t="s">
        <v>3406</v>
      </c>
    </row>
    <row r="772" spans="1:58">
      <c r="A772">
        <v>135765</v>
      </c>
      <c r="B772" t="s">
        <v>4104</v>
      </c>
      <c r="C772" t="s">
        <v>4266</v>
      </c>
      <c r="D772" t="s">
        <v>805</v>
      </c>
      <c r="E772">
        <v>2</v>
      </c>
      <c r="F772" t="s">
        <v>4235</v>
      </c>
      <c r="G772">
        <v>1370000</v>
      </c>
      <c r="I772">
        <f t="shared" si="12"/>
        <v>2740000</v>
      </c>
      <c r="K772" t="s">
        <v>3396</v>
      </c>
      <c r="L772">
        <v>0</v>
      </c>
      <c r="M772">
        <v>46218</v>
      </c>
      <c r="N772" t="s">
        <v>3413</v>
      </c>
      <c r="O772">
        <v>138922</v>
      </c>
      <c r="R772">
        <v>2740000</v>
      </c>
      <c r="S772" t="s">
        <v>1874</v>
      </c>
      <c r="T772">
        <v>0</v>
      </c>
      <c r="U772">
        <v>1</v>
      </c>
      <c r="W772" t="s">
        <v>2408</v>
      </c>
      <c r="X772" t="s">
        <v>2462</v>
      </c>
      <c r="Y772" t="s">
        <v>2464</v>
      </c>
      <c r="Z772" t="s">
        <v>2498</v>
      </c>
      <c r="AA772" t="s">
        <v>2587</v>
      </c>
      <c r="AB772" t="s">
        <v>2607</v>
      </c>
      <c r="AD772">
        <v>2</v>
      </c>
      <c r="AE772" t="s">
        <v>1874</v>
      </c>
      <c r="AF772" t="s">
        <v>3107</v>
      </c>
      <c r="AH772" t="s">
        <v>3108</v>
      </c>
      <c r="AI772" t="s">
        <v>1874</v>
      </c>
      <c r="AJ772" t="s">
        <v>1874</v>
      </c>
      <c r="AK772" t="s">
        <v>3400</v>
      </c>
      <c r="AL772">
        <v>46218</v>
      </c>
      <c r="AM772" t="s">
        <v>3416</v>
      </c>
      <c r="AN772" t="s">
        <v>3686</v>
      </c>
      <c r="AO772" t="s">
        <v>3933</v>
      </c>
      <c r="AP772" t="s">
        <v>3933</v>
      </c>
      <c r="AQ772" t="s">
        <v>3939</v>
      </c>
      <c r="AR772" t="s">
        <v>2498</v>
      </c>
      <c r="AS772" t="s">
        <v>2587</v>
      </c>
      <c r="AT772" t="s">
        <v>3948</v>
      </c>
      <c r="AW772" t="s">
        <v>3952</v>
      </c>
      <c r="AX772" t="s">
        <v>3952</v>
      </c>
      <c r="AY772" t="s">
        <v>3958</v>
      </c>
      <c r="AZ772" t="s">
        <v>4212</v>
      </c>
      <c r="BB772">
        <v>14417</v>
      </c>
      <c r="BC772" t="s">
        <v>3939</v>
      </c>
      <c r="BD772">
        <v>7163</v>
      </c>
      <c r="BE772">
        <v>1</v>
      </c>
      <c r="BF772" t="s">
        <v>3410</v>
      </c>
    </row>
    <row r="773" spans="1:58">
      <c r="A773">
        <v>135766</v>
      </c>
      <c r="B773" t="s">
        <v>4105</v>
      </c>
      <c r="C773" t="s">
        <v>4244</v>
      </c>
      <c r="D773" t="s">
        <v>806</v>
      </c>
      <c r="E773">
        <v>1</v>
      </c>
      <c r="F773" t="s">
        <v>4235</v>
      </c>
      <c r="G773">
        <v>2100000</v>
      </c>
      <c r="I773">
        <f t="shared" si="12"/>
        <v>2100000</v>
      </c>
      <c r="K773" t="s">
        <v>3396</v>
      </c>
      <c r="L773">
        <v>0</v>
      </c>
      <c r="M773">
        <v>46218</v>
      </c>
      <c r="N773" t="s">
        <v>3413</v>
      </c>
      <c r="O773">
        <v>138896</v>
      </c>
      <c r="R773">
        <v>2100000</v>
      </c>
      <c r="S773" t="s">
        <v>1435</v>
      </c>
      <c r="T773">
        <v>20</v>
      </c>
      <c r="U773">
        <v>1</v>
      </c>
      <c r="W773" t="s">
        <v>2405</v>
      </c>
      <c r="X773" t="s">
        <v>2462</v>
      </c>
      <c r="Y773" t="s">
        <v>2464</v>
      </c>
      <c r="Z773" t="s">
        <v>2498</v>
      </c>
      <c r="AA773" t="s">
        <v>2587</v>
      </c>
      <c r="AB773" t="s">
        <v>2607</v>
      </c>
      <c r="AD773">
        <v>1</v>
      </c>
      <c r="AE773" t="s">
        <v>1436</v>
      </c>
      <c r="AF773" t="s">
        <v>3107</v>
      </c>
      <c r="AH773" t="s">
        <v>3108</v>
      </c>
      <c r="AI773" t="s">
        <v>1436</v>
      </c>
      <c r="AJ773" t="s">
        <v>1435</v>
      </c>
      <c r="AK773" t="s">
        <v>3400</v>
      </c>
      <c r="AL773">
        <v>46218</v>
      </c>
      <c r="AM773" t="s">
        <v>3416</v>
      </c>
      <c r="AN773" t="s">
        <v>3687</v>
      </c>
      <c r="AO773" t="s">
        <v>3933</v>
      </c>
      <c r="AP773" t="s">
        <v>3933</v>
      </c>
      <c r="AQ773" t="s">
        <v>3939</v>
      </c>
      <c r="AR773" t="s">
        <v>2498</v>
      </c>
      <c r="AS773" t="s">
        <v>2587</v>
      </c>
      <c r="AT773" t="s">
        <v>3948</v>
      </c>
      <c r="AW773" t="s">
        <v>3952</v>
      </c>
      <c r="AX773" t="s">
        <v>3952</v>
      </c>
      <c r="AY773" t="s">
        <v>3958</v>
      </c>
      <c r="AZ773" t="s">
        <v>4212</v>
      </c>
      <c r="BB773">
        <v>14862</v>
      </c>
      <c r="BC773" t="s">
        <v>3939</v>
      </c>
      <c r="BD773">
        <v>3730</v>
      </c>
      <c r="BE773">
        <v>1</v>
      </c>
      <c r="BF773" t="s">
        <v>3409</v>
      </c>
    </row>
    <row r="774" spans="1:58">
      <c r="A774">
        <v>135767</v>
      </c>
      <c r="B774" t="s">
        <v>4106</v>
      </c>
      <c r="C774" t="s">
        <v>4244</v>
      </c>
      <c r="D774" t="s">
        <v>807</v>
      </c>
      <c r="E774">
        <v>1</v>
      </c>
      <c r="F774" t="s">
        <v>4235</v>
      </c>
      <c r="G774">
        <v>762750</v>
      </c>
      <c r="I774">
        <f t="shared" si="12"/>
        <v>762750</v>
      </c>
      <c r="K774" t="s">
        <v>3396</v>
      </c>
      <c r="L774">
        <v>0</v>
      </c>
      <c r="M774">
        <v>46218</v>
      </c>
      <c r="N774" t="s">
        <v>3413</v>
      </c>
      <c r="O774">
        <v>138895</v>
      </c>
      <c r="R774">
        <v>762750</v>
      </c>
      <c r="S774" t="s">
        <v>1875</v>
      </c>
      <c r="T774">
        <v>0</v>
      </c>
      <c r="U774">
        <v>1</v>
      </c>
      <c r="W774" t="s">
        <v>2405</v>
      </c>
      <c r="X774" t="s">
        <v>2462</v>
      </c>
      <c r="Y774" t="s">
        <v>2464</v>
      </c>
      <c r="Z774" t="s">
        <v>2498</v>
      </c>
      <c r="AA774" t="s">
        <v>2587</v>
      </c>
      <c r="AB774" t="s">
        <v>2607</v>
      </c>
      <c r="AD774">
        <v>1</v>
      </c>
      <c r="AE774" t="s">
        <v>1875</v>
      </c>
      <c r="AF774" t="s">
        <v>3107</v>
      </c>
      <c r="AH774" t="s">
        <v>3108</v>
      </c>
      <c r="AI774" t="s">
        <v>1875</v>
      </c>
      <c r="AJ774" t="s">
        <v>1875</v>
      </c>
      <c r="AK774" t="s">
        <v>3400</v>
      </c>
      <c r="AL774">
        <v>46218</v>
      </c>
      <c r="AM774" t="s">
        <v>3416</v>
      </c>
      <c r="AN774" t="s">
        <v>3688</v>
      </c>
      <c r="AO774" t="s">
        <v>3933</v>
      </c>
      <c r="AP774" t="s">
        <v>3933</v>
      </c>
      <c r="AQ774" t="s">
        <v>3939</v>
      </c>
      <c r="AR774" t="s">
        <v>2498</v>
      </c>
      <c r="AS774" t="s">
        <v>2587</v>
      </c>
      <c r="AT774" t="s">
        <v>3948</v>
      </c>
      <c r="AW774" t="s">
        <v>3952</v>
      </c>
      <c r="AX774" t="s">
        <v>3952</v>
      </c>
      <c r="AY774" t="s">
        <v>3958</v>
      </c>
      <c r="AZ774" t="s">
        <v>4212</v>
      </c>
      <c r="BB774">
        <v>14862</v>
      </c>
      <c r="BC774" t="s">
        <v>3939</v>
      </c>
      <c r="BD774">
        <v>1136</v>
      </c>
      <c r="BE774">
        <v>1</v>
      </c>
      <c r="BF774" t="s">
        <v>3409</v>
      </c>
    </row>
    <row r="775" spans="1:58">
      <c r="A775">
        <v>135768</v>
      </c>
      <c r="B775" t="s">
        <v>4091</v>
      </c>
      <c r="C775" t="s">
        <v>4242</v>
      </c>
      <c r="D775" t="s">
        <v>808</v>
      </c>
      <c r="E775">
        <v>1</v>
      </c>
      <c r="F775" t="s">
        <v>4235</v>
      </c>
      <c r="G775">
        <v>9342336.9399999995</v>
      </c>
      <c r="I775">
        <f t="shared" si="12"/>
        <v>9342336.9399999995</v>
      </c>
      <c r="K775" t="s">
        <v>3396</v>
      </c>
      <c r="L775">
        <v>0</v>
      </c>
      <c r="M775">
        <v>46218</v>
      </c>
      <c r="N775" t="s">
        <v>3413</v>
      </c>
      <c r="O775">
        <v>138983</v>
      </c>
      <c r="R775">
        <v>9342336.9399999995</v>
      </c>
      <c r="S775" t="s">
        <v>1876</v>
      </c>
      <c r="T775">
        <v>20</v>
      </c>
      <c r="U775">
        <v>1</v>
      </c>
      <c r="W775" t="s">
        <v>2405</v>
      </c>
      <c r="X775" t="s">
        <v>2462</v>
      </c>
      <c r="Y775" t="s">
        <v>2465</v>
      </c>
      <c r="Z775" t="s">
        <v>2471</v>
      </c>
      <c r="AA775" t="s">
        <v>2582</v>
      </c>
      <c r="AB775" t="s">
        <v>2607</v>
      </c>
      <c r="AD775">
        <v>1</v>
      </c>
      <c r="AE775" t="s">
        <v>2853</v>
      </c>
      <c r="AF775" t="s">
        <v>3107</v>
      </c>
      <c r="AH775" t="s">
        <v>3109</v>
      </c>
      <c r="AI775" t="s">
        <v>2853</v>
      </c>
      <c r="AJ775" t="s">
        <v>1876</v>
      </c>
      <c r="AL775">
        <v>46218</v>
      </c>
      <c r="AM775" t="s">
        <v>3416</v>
      </c>
      <c r="AN775" t="s">
        <v>3689</v>
      </c>
      <c r="AO775" t="s">
        <v>3933</v>
      </c>
      <c r="AP775" t="s">
        <v>3933</v>
      </c>
      <c r="AQ775" t="s">
        <v>3937</v>
      </c>
      <c r="AR775" t="s">
        <v>2471</v>
      </c>
      <c r="AS775" t="s">
        <v>2582</v>
      </c>
      <c r="AT775" t="s">
        <v>3948</v>
      </c>
      <c r="AW775" t="s">
        <v>3952</v>
      </c>
      <c r="AX775" t="s">
        <v>3952</v>
      </c>
      <c r="AY775" t="s">
        <v>3959</v>
      </c>
      <c r="AZ775" t="s">
        <v>4213</v>
      </c>
      <c r="BB775">
        <v>10668</v>
      </c>
      <c r="BC775" t="s">
        <v>3937</v>
      </c>
      <c r="BD775">
        <v>1175</v>
      </c>
      <c r="BE775">
        <v>1</v>
      </c>
      <c r="BF775" t="s">
        <v>4633</v>
      </c>
    </row>
    <row r="776" spans="1:58">
      <c r="A776">
        <v>135769</v>
      </c>
      <c r="B776" t="s">
        <v>4107</v>
      </c>
      <c r="C776" t="s">
        <v>4244</v>
      </c>
      <c r="D776" t="s">
        <v>809</v>
      </c>
      <c r="E776">
        <v>1</v>
      </c>
      <c r="F776" t="s">
        <v>4235</v>
      </c>
      <c r="G776">
        <v>51937848</v>
      </c>
      <c r="I776">
        <f t="shared" si="12"/>
        <v>51937848</v>
      </c>
      <c r="K776" t="s">
        <v>3396</v>
      </c>
      <c r="L776">
        <v>0</v>
      </c>
      <c r="M776">
        <v>46218</v>
      </c>
      <c r="N776" t="s">
        <v>3416</v>
      </c>
      <c r="O776">
        <v>139031</v>
      </c>
      <c r="R776">
        <v>51937848</v>
      </c>
      <c r="S776" t="s">
        <v>1877</v>
      </c>
      <c r="T776">
        <v>0</v>
      </c>
      <c r="U776">
        <v>1</v>
      </c>
      <c r="W776" t="s">
        <v>2405</v>
      </c>
      <c r="X776" t="s">
        <v>2462</v>
      </c>
      <c r="Y776" t="s">
        <v>2468</v>
      </c>
      <c r="Z776" t="s">
        <v>2478</v>
      </c>
      <c r="AA776" t="s">
        <v>2585</v>
      </c>
      <c r="AB776" t="s">
        <v>2607</v>
      </c>
      <c r="AD776">
        <v>1</v>
      </c>
      <c r="AE776" t="s">
        <v>1877</v>
      </c>
      <c r="AF776" t="s">
        <v>3107</v>
      </c>
      <c r="AH776" t="s">
        <v>3110</v>
      </c>
      <c r="AI776" t="s">
        <v>1877</v>
      </c>
      <c r="AJ776" t="s">
        <v>1877</v>
      </c>
      <c r="AL776">
        <v>46218</v>
      </c>
      <c r="AM776" t="s">
        <v>3416</v>
      </c>
      <c r="AO776" t="s">
        <v>3933</v>
      </c>
      <c r="AP776" t="s">
        <v>3933</v>
      </c>
      <c r="AQ776" t="s">
        <v>3941</v>
      </c>
      <c r="AR776" t="s">
        <v>2478</v>
      </c>
      <c r="AS776" t="s">
        <v>2585</v>
      </c>
      <c r="AT776" t="s">
        <v>3948</v>
      </c>
      <c r="AW776" t="s">
        <v>3957</v>
      </c>
      <c r="AX776" t="s">
        <v>3957</v>
      </c>
      <c r="AY776" t="s">
        <v>3960</v>
      </c>
      <c r="AZ776" t="s">
        <v>4217</v>
      </c>
      <c r="BB776">
        <v>14862</v>
      </c>
      <c r="BC776" t="s">
        <v>3941</v>
      </c>
      <c r="BD776">
        <v>6376</v>
      </c>
      <c r="BE776">
        <v>1</v>
      </c>
      <c r="BF776" t="s">
        <v>3413</v>
      </c>
    </row>
    <row r="777" spans="1:58">
      <c r="A777">
        <v>135770</v>
      </c>
      <c r="B777" t="s">
        <v>4108</v>
      </c>
      <c r="C777" t="s">
        <v>4244</v>
      </c>
      <c r="D777" t="s">
        <v>810</v>
      </c>
      <c r="E777">
        <v>1</v>
      </c>
      <c r="F777" t="s">
        <v>4235</v>
      </c>
      <c r="G777">
        <v>9000</v>
      </c>
      <c r="I777">
        <f t="shared" si="12"/>
        <v>9000</v>
      </c>
      <c r="K777" t="s">
        <v>3398</v>
      </c>
      <c r="L777">
        <v>0</v>
      </c>
      <c r="M777">
        <v>46218</v>
      </c>
      <c r="N777" t="s">
        <v>3416</v>
      </c>
      <c r="O777">
        <v>139032</v>
      </c>
      <c r="R777">
        <v>9000</v>
      </c>
      <c r="S777" t="s">
        <v>1878</v>
      </c>
      <c r="T777">
        <v>20</v>
      </c>
      <c r="U777">
        <v>1</v>
      </c>
      <c r="W777" t="s">
        <v>2405</v>
      </c>
      <c r="X777" t="s">
        <v>2462</v>
      </c>
      <c r="Y777" t="s">
        <v>2468</v>
      </c>
      <c r="Z777" t="s">
        <v>2478</v>
      </c>
      <c r="AA777" t="s">
        <v>2585</v>
      </c>
      <c r="AB777" t="s">
        <v>2607</v>
      </c>
      <c r="AD777">
        <v>1</v>
      </c>
      <c r="AE777" t="s">
        <v>2352</v>
      </c>
      <c r="AF777" t="s">
        <v>3107</v>
      </c>
      <c r="AH777" t="s">
        <v>3110</v>
      </c>
      <c r="AI777" t="s">
        <v>2352</v>
      </c>
      <c r="AJ777" t="s">
        <v>1878</v>
      </c>
      <c r="AL777">
        <v>46218</v>
      </c>
      <c r="AM777" t="s">
        <v>3416</v>
      </c>
      <c r="AO777" t="s">
        <v>3933</v>
      </c>
      <c r="AP777" t="s">
        <v>3933</v>
      </c>
      <c r="AQ777" t="s">
        <v>3941</v>
      </c>
      <c r="AR777" t="s">
        <v>2478</v>
      </c>
      <c r="AS777" t="s">
        <v>2585</v>
      </c>
      <c r="AT777" t="s">
        <v>3948</v>
      </c>
      <c r="AW777" t="s">
        <v>3957</v>
      </c>
      <c r="AX777" t="s">
        <v>3957</v>
      </c>
      <c r="AY777" t="s">
        <v>3960</v>
      </c>
      <c r="AZ777" t="s">
        <v>4217</v>
      </c>
      <c r="BB777">
        <v>14862</v>
      </c>
      <c r="BC777" t="s">
        <v>3941</v>
      </c>
      <c r="BD777">
        <v>6162</v>
      </c>
      <c r="BE777">
        <v>1</v>
      </c>
      <c r="BF777" t="s">
        <v>3413</v>
      </c>
    </row>
    <row r="778" spans="1:58">
      <c r="A778">
        <v>135771</v>
      </c>
      <c r="B778" t="s">
        <v>3996</v>
      </c>
      <c r="C778" t="s">
        <v>4244</v>
      </c>
      <c r="D778" t="s">
        <v>811</v>
      </c>
      <c r="E778">
        <v>1</v>
      </c>
      <c r="F778" t="s">
        <v>4235</v>
      </c>
      <c r="G778">
        <v>9902300</v>
      </c>
      <c r="I778">
        <f t="shared" si="12"/>
        <v>9902300</v>
      </c>
      <c r="K778" t="s">
        <v>3396</v>
      </c>
      <c r="L778">
        <v>0</v>
      </c>
      <c r="M778">
        <v>46218</v>
      </c>
      <c r="N778" t="s">
        <v>3413</v>
      </c>
      <c r="O778">
        <v>138451</v>
      </c>
      <c r="R778">
        <v>9902300</v>
      </c>
      <c r="S778" t="s">
        <v>1879</v>
      </c>
      <c r="T778">
        <v>0</v>
      </c>
      <c r="U778">
        <v>1</v>
      </c>
      <c r="W778" t="s">
        <v>2405</v>
      </c>
      <c r="X778" t="s">
        <v>2462</v>
      </c>
      <c r="Y778" t="s">
        <v>2465</v>
      </c>
      <c r="Z778" t="s">
        <v>2529</v>
      </c>
      <c r="AA778" t="s">
        <v>2588</v>
      </c>
      <c r="AB778" t="s">
        <v>2607</v>
      </c>
      <c r="AD778">
        <v>1</v>
      </c>
      <c r="AE778" t="s">
        <v>1879</v>
      </c>
      <c r="AF778" t="s">
        <v>3107</v>
      </c>
      <c r="AH778" t="s">
        <v>3110</v>
      </c>
      <c r="AI778" t="s">
        <v>1879</v>
      </c>
      <c r="AJ778" t="s">
        <v>1879</v>
      </c>
      <c r="AK778" t="s">
        <v>3400</v>
      </c>
      <c r="AL778">
        <v>46218</v>
      </c>
      <c r="AM778" t="s">
        <v>3416</v>
      </c>
      <c r="AO778" t="s">
        <v>3933</v>
      </c>
      <c r="AP778" t="s">
        <v>3933</v>
      </c>
      <c r="AQ778" t="s">
        <v>3937</v>
      </c>
      <c r="AR778" t="s">
        <v>2529</v>
      </c>
      <c r="AS778" t="s">
        <v>2588</v>
      </c>
      <c r="AT778" t="s">
        <v>3948</v>
      </c>
      <c r="AW778" t="s">
        <v>3952</v>
      </c>
      <c r="AX778" t="s">
        <v>3952</v>
      </c>
      <c r="AY778" t="s">
        <v>3960</v>
      </c>
      <c r="AZ778" t="s">
        <v>4218</v>
      </c>
      <c r="BB778">
        <v>14862</v>
      </c>
      <c r="BC778" t="s">
        <v>3937</v>
      </c>
      <c r="BD778">
        <v>2490</v>
      </c>
      <c r="BE778">
        <v>1</v>
      </c>
      <c r="BF778" t="s">
        <v>4627</v>
      </c>
    </row>
    <row r="779" spans="1:58">
      <c r="A779">
        <v>135772</v>
      </c>
      <c r="B779" t="s">
        <v>3996</v>
      </c>
      <c r="C779" t="s">
        <v>4244</v>
      </c>
      <c r="D779" t="s">
        <v>812</v>
      </c>
      <c r="E779">
        <v>1</v>
      </c>
      <c r="F779" t="s">
        <v>4235</v>
      </c>
      <c r="G779">
        <v>1573000</v>
      </c>
      <c r="I779">
        <f t="shared" si="12"/>
        <v>1573000</v>
      </c>
      <c r="K779" t="s">
        <v>3396</v>
      </c>
      <c r="L779">
        <v>0</v>
      </c>
      <c r="M779">
        <v>46218</v>
      </c>
      <c r="N779" t="s">
        <v>3413</v>
      </c>
      <c r="O779">
        <v>138558</v>
      </c>
      <c r="R779">
        <v>1573000</v>
      </c>
      <c r="S779" t="s">
        <v>1880</v>
      </c>
      <c r="T779">
        <v>0</v>
      </c>
      <c r="U779">
        <v>1</v>
      </c>
      <c r="W779" t="s">
        <v>2405</v>
      </c>
      <c r="X779" t="s">
        <v>2462</v>
      </c>
      <c r="Y779" t="s">
        <v>2465</v>
      </c>
      <c r="Z779" t="s">
        <v>2529</v>
      </c>
      <c r="AA779" t="s">
        <v>2588</v>
      </c>
      <c r="AB779" t="s">
        <v>2607</v>
      </c>
      <c r="AD779">
        <v>1</v>
      </c>
      <c r="AE779" t="s">
        <v>1880</v>
      </c>
      <c r="AF779" t="s">
        <v>3107</v>
      </c>
      <c r="AH779" t="s">
        <v>3110</v>
      </c>
      <c r="AI779" t="s">
        <v>1880</v>
      </c>
      <c r="AJ779" t="s">
        <v>1880</v>
      </c>
      <c r="AK779" t="s">
        <v>3400</v>
      </c>
      <c r="AL779">
        <v>46218</v>
      </c>
      <c r="AM779" t="s">
        <v>3416</v>
      </c>
      <c r="AO779" t="s">
        <v>3933</v>
      </c>
      <c r="AP779" t="s">
        <v>3933</v>
      </c>
      <c r="AQ779" t="s">
        <v>3937</v>
      </c>
      <c r="AR779" t="s">
        <v>2529</v>
      </c>
      <c r="AS779" t="s">
        <v>2588</v>
      </c>
      <c r="AT779" t="s">
        <v>3948</v>
      </c>
      <c r="AW779" t="s">
        <v>3952</v>
      </c>
      <c r="AX779" t="s">
        <v>3952</v>
      </c>
      <c r="AY779" t="s">
        <v>3960</v>
      </c>
      <c r="AZ779" t="s">
        <v>4218</v>
      </c>
      <c r="BB779">
        <v>14862</v>
      </c>
      <c r="BC779" t="s">
        <v>3937</v>
      </c>
      <c r="BD779">
        <v>2490</v>
      </c>
      <c r="BE779">
        <v>1</v>
      </c>
      <c r="BF779" t="s">
        <v>4621</v>
      </c>
    </row>
    <row r="780" spans="1:58">
      <c r="A780">
        <v>135773</v>
      </c>
      <c r="B780" t="s">
        <v>4109</v>
      </c>
      <c r="C780" t="s">
        <v>4356</v>
      </c>
      <c r="D780" t="s">
        <v>813</v>
      </c>
      <c r="E780">
        <v>1</v>
      </c>
      <c r="F780" t="s">
        <v>4240</v>
      </c>
      <c r="G780">
        <v>6313</v>
      </c>
      <c r="I780">
        <f t="shared" si="12"/>
        <v>6313</v>
      </c>
      <c r="K780" t="s">
        <v>3399</v>
      </c>
      <c r="L780">
        <v>0</v>
      </c>
      <c r="M780">
        <v>46218</v>
      </c>
      <c r="N780" t="s">
        <v>3414</v>
      </c>
      <c r="O780">
        <v>138587</v>
      </c>
      <c r="R780">
        <v>6313</v>
      </c>
      <c r="S780" t="s">
        <v>1881</v>
      </c>
      <c r="T780">
        <v>0</v>
      </c>
      <c r="U780">
        <v>1</v>
      </c>
      <c r="W780" t="s">
        <v>2441</v>
      </c>
      <c r="X780" t="s">
        <v>2462</v>
      </c>
      <c r="Y780" t="s">
        <v>2469</v>
      </c>
      <c r="Z780" t="s">
        <v>2551</v>
      </c>
      <c r="AA780" t="s">
        <v>2588</v>
      </c>
      <c r="AB780" t="s">
        <v>2607</v>
      </c>
      <c r="AD780">
        <v>1</v>
      </c>
      <c r="AE780" t="s">
        <v>1881</v>
      </c>
      <c r="AF780" t="s">
        <v>3107</v>
      </c>
      <c r="AH780" t="s">
        <v>3110</v>
      </c>
      <c r="AI780" t="s">
        <v>1881</v>
      </c>
      <c r="AJ780" t="s">
        <v>1881</v>
      </c>
      <c r="AK780" t="s">
        <v>3400</v>
      </c>
      <c r="AL780">
        <v>46218</v>
      </c>
      <c r="AM780" t="s">
        <v>3416</v>
      </c>
      <c r="AO780" t="s">
        <v>3933</v>
      </c>
      <c r="AP780" t="s">
        <v>3933</v>
      </c>
      <c r="AQ780" t="s">
        <v>3946</v>
      </c>
      <c r="AR780" t="s">
        <v>2551</v>
      </c>
      <c r="AS780" t="s">
        <v>2588</v>
      </c>
      <c r="AT780" t="s">
        <v>3950</v>
      </c>
      <c r="AW780" t="s">
        <v>3952</v>
      </c>
      <c r="AX780" t="s">
        <v>3952</v>
      </c>
      <c r="AY780" t="s">
        <v>3960</v>
      </c>
      <c r="AZ780" t="s">
        <v>4218</v>
      </c>
      <c r="BB780">
        <v>2967</v>
      </c>
      <c r="BC780" t="s">
        <v>3946</v>
      </c>
      <c r="BD780">
        <v>6316</v>
      </c>
      <c r="BE780">
        <v>1</v>
      </c>
      <c r="BF780" t="s">
        <v>4628</v>
      </c>
    </row>
    <row r="781" spans="1:58">
      <c r="A781">
        <v>135774</v>
      </c>
      <c r="B781" t="s">
        <v>3996</v>
      </c>
      <c r="C781" t="s">
        <v>4244</v>
      </c>
      <c r="D781" t="s">
        <v>814</v>
      </c>
      <c r="E781">
        <v>1</v>
      </c>
      <c r="F781" t="s">
        <v>4235</v>
      </c>
      <c r="G781">
        <v>1573000</v>
      </c>
      <c r="I781">
        <f t="shared" si="12"/>
        <v>1573000</v>
      </c>
      <c r="K781" t="s">
        <v>3396</v>
      </c>
      <c r="L781">
        <v>0</v>
      </c>
      <c r="M781">
        <v>46218</v>
      </c>
      <c r="N781" t="s">
        <v>3413</v>
      </c>
      <c r="O781">
        <v>138614</v>
      </c>
      <c r="R781">
        <v>1573000</v>
      </c>
      <c r="S781" t="s">
        <v>1880</v>
      </c>
      <c r="T781">
        <v>0</v>
      </c>
      <c r="U781">
        <v>1</v>
      </c>
      <c r="W781" t="s">
        <v>2405</v>
      </c>
      <c r="X781" t="s">
        <v>2462</v>
      </c>
      <c r="Y781" t="s">
        <v>2465</v>
      </c>
      <c r="Z781" t="s">
        <v>2529</v>
      </c>
      <c r="AA781" t="s">
        <v>2588</v>
      </c>
      <c r="AB781" t="s">
        <v>2607</v>
      </c>
      <c r="AD781">
        <v>1</v>
      </c>
      <c r="AE781" t="s">
        <v>1880</v>
      </c>
      <c r="AF781" t="s">
        <v>3107</v>
      </c>
      <c r="AH781" t="s">
        <v>3110</v>
      </c>
      <c r="AI781" t="s">
        <v>1880</v>
      </c>
      <c r="AJ781" t="s">
        <v>1880</v>
      </c>
      <c r="AK781" t="s">
        <v>3400</v>
      </c>
      <c r="AL781">
        <v>46218</v>
      </c>
      <c r="AM781" t="s">
        <v>3416</v>
      </c>
      <c r="AO781" t="s">
        <v>3933</v>
      </c>
      <c r="AP781" t="s">
        <v>3933</v>
      </c>
      <c r="AQ781" t="s">
        <v>3937</v>
      </c>
      <c r="AR781" t="s">
        <v>2529</v>
      </c>
      <c r="AS781" t="s">
        <v>2588</v>
      </c>
      <c r="AT781" t="s">
        <v>3948</v>
      </c>
      <c r="AW781" t="s">
        <v>3952</v>
      </c>
      <c r="AX781" t="s">
        <v>3952</v>
      </c>
      <c r="AY781" t="s">
        <v>3960</v>
      </c>
      <c r="AZ781" t="s">
        <v>4218</v>
      </c>
      <c r="BB781">
        <v>14862</v>
      </c>
      <c r="BC781" t="s">
        <v>3937</v>
      </c>
      <c r="BD781">
        <v>2490</v>
      </c>
      <c r="BE781">
        <v>1</v>
      </c>
      <c r="BF781" t="s">
        <v>4620</v>
      </c>
    </row>
    <row r="782" spans="1:58">
      <c r="A782">
        <v>135775</v>
      </c>
      <c r="B782" t="s">
        <v>3996</v>
      </c>
      <c r="C782" t="s">
        <v>4244</v>
      </c>
      <c r="D782" t="s">
        <v>815</v>
      </c>
      <c r="E782">
        <v>1</v>
      </c>
      <c r="F782" t="s">
        <v>4235</v>
      </c>
      <c r="G782">
        <v>140000</v>
      </c>
      <c r="I782">
        <f t="shared" si="12"/>
        <v>140000</v>
      </c>
      <c r="K782" t="s">
        <v>3396</v>
      </c>
      <c r="L782">
        <v>0</v>
      </c>
      <c r="M782">
        <v>46218</v>
      </c>
      <c r="N782" t="s">
        <v>3413</v>
      </c>
      <c r="O782">
        <v>138565</v>
      </c>
      <c r="R782">
        <v>140000</v>
      </c>
      <c r="S782" t="s">
        <v>1769</v>
      </c>
      <c r="T782">
        <v>0</v>
      </c>
      <c r="U782">
        <v>1</v>
      </c>
      <c r="W782" t="s">
        <v>2405</v>
      </c>
      <c r="X782" t="s">
        <v>2462</v>
      </c>
      <c r="Y782" t="s">
        <v>2465</v>
      </c>
      <c r="Z782" t="s">
        <v>2529</v>
      </c>
      <c r="AA782" t="s">
        <v>2588</v>
      </c>
      <c r="AB782" t="s">
        <v>2607</v>
      </c>
      <c r="AD782">
        <v>1</v>
      </c>
      <c r="AE782" t="s">
        <v>1769</v>
      </c>
      <c r="AF782" t="s">
        <v>3107</v>
      </c>
      <c r="AH782" t="s">
        <v>3110</v>
      </c>
      <c r="AI782" t="s">
        <v>1769</v>
      </c>
      <c r="AJ782" t="s">
        <v>1769</v>
      </c>
      <c r="AK782" t="s">
        <v>3400</v>
      </c>
      <c r="AL782">
        <v>46218</v>
      </c>
      <c r="AM782" t="s">
        <v>3416</v>
      </c>
      <c r="AO782" t="s">
        <v>3933</v>
      </c>
      <c r="AP782" t="s">
        <v>3933</v>
      </c>
      <c r="AQ782" t="s">
        <v>3937</v>
      </c>
      <c r="AR782" t="s">
        <v>2529</v>
      </c>
      <c r="AS782" t="s">
        <v>2588</v>
      </c>
      <c r="AT782" t="s">
        <v>3948</v>
      </c>
      <c r="AW782" t="s">
        <v>3952</v>
      </c>
      <c r="AX782" t="s">
        <v>3952</v>
      </c>
      <c r="AY782" t="s">
        <v>3960</v>
      </c>
      <c r="AZ782" t="s">
        <v>4218</v>
      </c>
      <c r="BB782">
        <v>14862</v>
      </c>
      <c r="BC782" t="s">
        <v>3937</v>
      </c>
      <c r="BD782">
        <v>2490</v>
      </c>
      <c r="BE782">
        <v>1</v>
      </c>
      <c r="BF782" t="s">
        <v>4621</v>
      </c>
    </row>
    <row r="783" spans="1:58">
      <c r="A783">
        <v>135776</v>
      </c>
      <c r="B783" t="s">
        <v>4110</v>
      </c>
      <c r="C783" t="s">
        <v>4357</v>
      </c>
      <c r="D783" t="s">
        <v>816</v>
      </c>
      <c r="E783">
        <v>1</v>
      </c>
      <c r="F783" t="s">
        <v>4237</v>
      </c>
      <c r="G783">
        <v>70900</v>
      </c>
      <c r="I783">
        <f t="shared" si="12"/>
        <v>70900</v>
      </c>
      <c r="K783" t="s">
        <v>3396</v>
      </c>
      <c r="L783">
        <v>0</v>
      </c>
      <c r="M783">
        <v>46218</v>
      </c>
      <c r="N783" t="s">
        <v>3413</v>
      </c>
      <c r="O783">
        <v>138580</v>
      </c>
      <c r="R783">
        <v>70900</v>
      </c>
      <c r="S783" t="s">
        <v>1882</v>
      </c>
      <c r="T783">
        <v>0</v>
      </c>
      <c r="U783">
        <v>1</v>
      </c>
      <c r="W783" t="s">
        <v>2427</v>
      </c>
      <c r="X783" t="s">
        <v>2462</v>
      </c>
      <c r="Y783" t="s">
        <v>2469</v>
      </c>
      <c r="Z783" t="s">
        <v>2552</v>
      </c>
      <c r="AA783" t="s">
        <v>2588</v>
      </c>
      <c r="AB783" t="s">
        <v>2607</v>
      </c>
      <c r="AD783">
        <v>1</v>
      </c>
      <c r="AE783" t="s">
        <v>1882</v>
      </c>
      <c r="AF783" t="s">
        <v>3107</v>
      </c>
      <c r="AH783" t="s">
        <v>3110</v>
      </c>
      <c r="AI783" t="s">
        <v>1882</v>
      </c>
      <c r="AJ783" t="s">
        <v>1882</v>
      </c>
      <c r="AK783" t="s">
        <v>3400</v>
      </c>
      <c r="AL783">
        <v>46218</v>
      </c>
      <c r="AM783" t="s">
        <v>3416</v>
      </c>
      <c r="AO783" t="s">
        <v>3933</v>
      </c>
      <c r="AP783" t="s">
        <v>3933</v>
      </c>
      <c r="AQ783" t="s">
        <v>3946</v>
      </c>
      <c r="AR783" t="s">
        <v>2552</v>
      </c>
      <c r="AS783" t="s">
        <v>2588</v>
      </c>
      <c r="AT783" t="s">
        <v>3948</v>
      </c>
      <c r="AW783" t="s">
        <v>3952</v>
      </c>
      <c r="AX783" t="s">
        <v>3952</v>
      </c>
      <c r="AY783" t="s">
        <v>3960</v>
      </c>
      <c r="AZ783" t="s">
        <v>4218</v>
      </c>
      <c r="BB783">
        <v>3307</v>
      </c>
      <c r="BC783" t="s">
        <v>3946</v>
      </c>
      <c r="BD783">
        <v>4680</v>
      </c>
      <c r="BE783">
        <v>1</v>
      </c>
      <c r="BF783" t="s">
        <v>3420</v>
      </c>
    </row>
    <row r="784" spans="1:58">
      <c r="A784">
        <v>135777</v>
      </c>
      <c r="B784" t="s">
        <v>3996</v>
      </c>
      <c r="C784" t="s">
        <v>4244</v>
      </c>
      <c r="D784" t="s">
        <v>817</v>
      </c>
      <c r="E784">
        <v>1</v>
      </c>
      <c r="F784" t="s">
        <v>4235</v>
      </c>
      <c r="G784">
        <v>500000</v>
      </c>
      <c r="I784">
        <f t="shared" si="12"/>
        <v>500000</v>
      </c>
      <c r="K784" t="s">
        <v>3396</v>
      </c>
      <c r="L784">
        <v>0</v>
      </c>
      <c r="M784">
        <v>46218</v>
      </c>
      <c r="N784" t="s">
        <v>3413</v>
      </c>
      <c r="O784">
        <v>138638</v>
      </c>
      <c r="R784">
        <v>500000</v>
      </c>
      <c r="S784" t="s">
        <v>1760</v>
      </c>
      <c r="T784">
        <v>0</v>
      </c>
      <c r="U784">
        <v>1</v>
      </c>
      <c r="W784" t="s">
        <v>2405</v>
      </c>
      <c r="X784" t="s">
        <v>2462</v>
      </c>
      <c r="Y784" t="s">
        <v>2464</v>
      </c>
      <c r="Z784" t="s">
        <v>2513</v>
      </c>
      <c r="AA784" t="s">
        <v>2588</v>
      </c>
      <c r="AB784" t="s">
        <v>2607</v>
      </c>
      <c r="AD784">
        <v>1</v>
      </c>
      <c r="AE784" t="s">
        <v>1760</v>
      </c>
      <c r="AF784" t="s">
        <v>3107</v>
      </c>
      <c r="AH784" t="s">
        <v>3110</v>
      </c>
      <c r="AI784" t="s">
        <v>1760</v>
      </c>
      <c r="AJ784" t="s">
        <v>1760</v>
      </c>
      <c r="AK784" t="s">
        <v>3400</v>
      </c>
      <c r="AL784">
        <v>46218</v>
      </c>
      <c r="AM784" t="s">
        <v>3416</v>
      </c>
      <c r="AO784" t="s">
        <v>3933</v>
      </c>
      <c r="AP784" t="s">
        <v>3933</v>
      </c>
      <c r="AQ784" t="s">
        <v>3939</v>
      </c>
      <c r="AR784" t="s">
        <v>2513</v>
      </c>
      <c r="AS784" t="s">
        <v>2588</v>
      </c>
      <c r="AT784" t="s">
        <v>3948</v>
      </c>
      <c r="AW784" t="s">
        <v>3952</v>
      </c>
      <c r="AX784" t="s">
        <v>3952</v>
      </c>
      <c r="AY784" t="s">
        <v>3960</v>
      </c>
      <c r="AZ784" t="s">
        <v>4218</v>
      </c>
      <c r="BB784">
        <v>14862</v>
      </c>
      <c r="BC784" t="s">
        <v>3939</v>
      </c>
      <c r="BD784">
        <v>2490</v>
      </c>
      <c r="BE784">
        <v>1</v>
      </c>
      <c r="BF784" t="s">
        <v>4622</v>
      </c>
    </row>
    <row r="785" spans="1:58">
      <c r="A785">
        <v>135778</v>
      </c>
      <c r="B785" t="s">
        <v>3996</v>
      </c>
      <c r="C785" t="s">
        <v>4244</v>
      </c>
      <c r="D785" t="s">
        <v>818</v>
      </c>
      <c r="E785">
        <v>1</v>
      </c>
      <c r="F785" t="s">
        <v>4235</v>
      </c>
      <c r="G785">
        <v>1902100</v>
      </c>
      <c r="I785">
        <f t="shared" si="12"/>
        <v>1902100</v>
      </c>
      <c r="K785" t="s">
        <v>3396</v>
      </c>
      <c r="L785">
        <v>0</v>
      </c>
      <c r="M785">
        <v>46218</v>
      </c>
      <c r="N785" t="s">
        <v>3413</v>
      </c>
      <c r="O785">
        <v>138648</v>
      </c>
      <c r="R785">
        <v>1902100</v>
      </c>
      <c r="S785" t="s">
        <v>1883</v>
      </c>
      <c r="T785">
        <v>0</v>
      </c>
      <c r="U785">
        <v>1</v>
      </c>
      <c r="W785" t="s">
        <v>2405</v>
      </c>
      <c r="X785" t="s">
        <v>2462</v>
      </c>
      <c r="Y785" t="s">
        <v>2465</v>
      </c>
      <c r="Z785" t="s">
        <v>2529</v>
      </c>
      <c r="AA785" t="s">
        <v>2588</v>
      </c>
      <c r="AB785" t="s">
        <v>2607</v>
      </c>
      <c r="AD785">
        <v>1</v>
      </c>
      <c r="AE785" t="s">
        <v>1883</v>
      </c>
      <c r="AF785" t="s">
        <v>3107</v>
      </c>
      <c r="AH785" t="s">
        <v>3110</v>
      </c>
      <c r="AI785" t="s">
        <v>1883</v>
      </c>
      <c r="AJ785" t="s">
        <v>1883</v>
      </c>
      <c r="AL785">
        <v>46218</v>
      </c>
      <c r="AM785" t="s">
        <v>3416</v>
      </c>
      <c r="AO785" t="s">
        <v>3933</v>
      </c>
      <c r="AP785" t="s">
        <v>3933</v>
      </c>
      <c r="AQ785" t="s">
        <v>3937</v>
      </c>
      <c r="AR785" t="s">
        <v>2529</v>
      </c>
      <c r="AS785" t="s">
        <v>2588</v>
      </c>
      <c r="AT785" t="s">
        <v>3948</v>
      </c>
      <c r="AW785" t="s">
        <v>3952</v>
      </c>
      <c r="AX785" t="s">
        <v>3952</v>
      </c>
      <c r="AY785" t="s">
        <v>3960</v>
      </c>
      <c r="AZ785" t="s">
        <v>4218</v>
      </c>
      <c r="BB785">
        <v>14862</v>
      </c>
      <c r="BC785" t="s">
        <v>3937</v>
      </c>
      <c r="BD785">
        <v>2490</v>
      </c>
      <c r="BE785">
        <v>1</v>
      </c>
      <c r="BF785" t="s">
        <v>4623</v>
      </c>
    </row>
    <row r="786" spans="1:58">
      <c r="A786">
        <v>135779</v>
      </c>
      <c r="B786" t="s">
        <v>4111</v>
      </c>
      <c r="C786" t="s">
        <v>4358</v>
      </c>
      <c r="D786" t="s">
        <v>819</v>
      </c>
      <c r="E786">
        <v>80</v>
      </c>
      <c r="F786" t="s">
        <v>4235</v>
      </c>
      <c r="G786">
        <v>6112</v>
      </c>
      <c r="I786">
        <f t="shared" si="12"/>
        <v>488960</v>
      </c>
      <c r="K786" t="s">
        <v>3396</v>
      </c>
      <c r="L786">
        <v>10</v>
      </c>
      <c r="M786">
        <v>46218</v>
      </c>
      <c r="N786" t="s">
        <v>3413</v>
      </c>
      <c r="O786">
        <v>138668</v>
      </c>
      <c r="R786">
        <v>440064</v>
      </c>
      <c r="S786" t="s">
        <v>1884</v>
      </c>
      <c r="T786">
        <v>0</v>
      </c>
      <c r="U786">
        <v>1</v>
      </c>
      <c r="W786" t="s">
        <v>2407</v>
      </c>
      <c r="X786" t="s">
        <v>2462</v>
      </c>
      <c r="Y786" t="s">
        <v>2469</v>
      </c>
      <c r="Z786" t="s">
        <v>2517</v>
      </c>
      <c r="AA786" t="s">
        <v>2601</v>
      </c>
      <c r="AB786" t="s">
        <v>2607</v>
      </c>
      <c r="AD786">
        <v>80</v>
      </c>
      <c r="AE786" t="s">
        <v>1884</v>
      </c>
      <c r="AF786" t="s">
        <v>3107</v>
      </c>
      <c r="AH786" t="s">
        <v>3110</v>
      </c>
      <c r="AI786" t="s">
        <v>3205</v>
      </c>
      <c r="AJ786" t="s">
        <v>3205</v>
      </c>
      <c r="AK786" t="s">
        <v>3400</v>
      </c>
      <c r="AL786">
        <v>46218</v>
      </c>
      <c r="AM786" t="s">
        <v>3416</v>
      </c>
      <c r="AN786" t="s">
        <v>3690</v>
      </c>
      <c r="AO786" t="s">
        <v>3933</v>
      </c>
      <c r="AP786" t="s">
        <v>3933</v>
      </c>
      <c r="AQ786" t="s">
        <v>3946</v>
      </c>
      <c r="AR786" t="s">
        <v>2517</v>
      </c>
      <c r="AS786" t="s">
        <v>2601</v>
      </c>
      <c r="AT786" t="s">
        <v>3948</v>
      </c>
      <c r="AW786" t="s">
        <v>3952</v>
      </c>
      <c r="AX786" t="s">
        <v>3952</v>
      </c>
      <c r="AY786" t="s">
        <v>3960</v>
      </c>
      <c r="AZ786" t="s">
        <v>4232</v>
      </c>
      <c r="BB786">
        <v>3698</v>
      </c>
      <c r="BC786" t="s">
        <v>3946</v>
      </c>
      <c r="BD786">
        <v>7092</v>
      </c>
      <c r="BE786">
        <v>1</v>
      </c>
      <c r="BF786" t="s">
        <v>4616</v>
      </c>
    </row>
    <row r="787" spans="1:58">
      <c r="A787">
        <v>135779</v>
      </c>
      <c r="B787" t="s">
        <v>4111</v>
      </c>
      <c r="C787" t="s">
        <v>4359</v>
      </c>
      <c r="D787" t="s">
        <v>820</v>
      </c>
      <c r="E787">
        <v>80</v>
      </c>
      <c r="F787" t="s">
        <v>4235</v>
      </c>
      <c r="G787">
        <v>11667</v>
      </c>
      <c r="I787">
        <f t="shared" si="12"/>
        <v>933360</v>
      </c>
      <c r="K787" t="s">
        <v>3396</v>
      </c>
      <c r="L787">
        <v>10</v>
      </c>
      <c r="M787">
        <v>46218</v>
      </c>
      <c r="N787" t="s">
        <v>3413</v>
      </c>
      <c r="O787">
        <v>138668</v>
      </c>
      <c r="R787">
        <v>840024</v>
      </c>
      <c r="S787" t="s">
        <v>1885</v>
      </c>
      <c r="T787">
        <v>0</v>
      </c>
      <c r="U787">
        <v>2</v>
      </c>
      <c r="W787" t="s">
        <v>2407</v>
      </c>
      <c r="X787" t="s">
        <v>2462</v>
      </c>
      <c r="Y787" t="s">
        <v>2469</v>
      </c>
      <c r="Z787" t="s">
        <v>2517</v>
      </c>
      <c r="AA787" t="s">
        <v>2601</v>
      </c>
      <c r="AB787" t="s">
        <v>2607</v>
      </c>
      <c r="AD787">
        <v>80</v>
      </c>
      <c r="AE787" t="s">
        <v>1885</v>
      </c>
      <c r="AF787" t="s">
        <v>3107</v>
      </c>
      <c r="AH787" t="s">
        <v>3110</v>
      </c>
      <c r="AI787" t="s">
        <v>3205</v>
      </c>
      <c r="AJ787" t="s">
        <v>3205</v>
      </c>
      <c r="AK787" t="s">
        <v>3400</v>
      </c>
      <c r="AL787">
        <v>46218</v>
      </c>
      <c r="AM787" t="s">
        <v>3416</v>
      </c>
      <c r="AN787" t="s">
        <v>3690</v>
      </c>
      <c r="AO787" t="s">
        <v>3933</v>
      </c>
      <c r="AP787" t="s">
        <v>3933</v>
      </c>
      <c r="AQ787" t="s">
        <v>3946</v>
      </c>
      <c r="AR787" t="s">
        <v>2517</v>
      </c>
      <c r="AS787" t="s">
        <v>2601</v>
      </c>
      <c r="AT787" t="s">
        <v>3948</v>
      </c>
      <c r="AW787" t="s">
        <v>3952</v>
      </c>
      <c r="AX787" t="s">
        <v>3952</v>
      </c>
      <c r="AY787" t="s">
        <v>3960</v>
      </c>
      <c r="AZ787" t="s">
        <v>4232</v>
      </c>
      <c r="BB787">
        <v>3516</v>
      </c>
      <c r="BC787" t="s">
        <v>3946</v>
      </c>
      <c r="BD787">
        <v>7092</v>
      </c>
      <c r="BE787">
        <v>2</v>
      </c>
      <c r="BF787" t="s">
        <v>4616</v>
      </c>
    </row>
    <row r="788" spans="1:58">
      <c r="A788">
        <v>135780</v>
      </c>
      <c r="B788" t="s">
        <v>3968</v>
      </c>
      <c r="C788" t="s">
        <v>4360</v>
      </c>
      <c r="D788" t="s">
        <v>821</v>
      </c>
      <c r="E788">
        <v>1</v>
      </c>
      <c r="F788" t="s">
        <v>4235</v>
      </c>
      <c r="G788">
        <v>1750000</v>
      </c>
      <c r="I788">
        <f t="shared" si="12"/>
        <v>1750000</v>
      </c>
      <c r="K788" t="s">
        <v>3396</v>
      </c>
      <c r="L788">
        <v>0</v>
      </c>
      <c r="M788">
        <v>46218</v>
      </c>
      <c r="N788" t="s">
        <v>3413</v>
      </c>
      <c r="O788">
        <v>138666</v>
      </c>
      <c r="R788">
        <v>1750000</v>
      </c>
      <c r="S788" t="s">
        <v>1436</v>
      </c>
      <c r="T788">
        <v>20</v>
      </c>
      <c r="U788">
        <v>1</v>
      </c>
      <c r="W788" t="s">
        <v>2405</v>
      </c>
      <c r="X788" t="s">
        <v>2462</v>
      </c>
      <c r="Y788" t="s">
        <v>2469</v>
      </c>
      <c r="Z788" t="s">
        <v>2517</v>
      </c>
      <c r="AA788" t="s">
        <v>2601</v>
      </c>
      <c r="AB788" t="s">
        <v>2607</v>
      </c>
      <c r="AD788">
        <v>1</v>
      </c>
      <c r="AE788" t="s">
        <v>2068</v>
      </c>
      <c r="AF788" t="s">
        <v>3107</v>
      </c>
      <c r="AH788" t="s">
        <v>3110</v>
      </c>
      <c r="AI788" t="s">
        <v>2068</v>
      </c>
      <c r="AJ788" t="s">
        <v>1436</v>
      </c>
      <c r="AK788" t="s">
        <v>3400</v>
      </c>
      <c r="AL788">
        <v>46218</v>
      </c>
      <c r="AM788" t="s">
        <v>3416</v>
      </c>
      <c r="AN788" t="s">
        <v>3691</v>
      </c>
      <c r="AO788" t="s">
        <v>3933</v>
      </c>
      <c r="AP788" t="s">
        <v>3933</v>
      </c>
      <c r="AQ788" t="s">
        <v>3946</v>
      </c>
      <c r="AR788" t="s">
        <v>2517</v>
      </c>
      <c r="AS788" t="s">
        <v>2601</v>
      </c>
      <c r="AT788" t="s">
        <v>3948</v>
      </c>
      <c r="AW788" t="s">
        <v>3952</v>
      </c>
      <c r="AX788" t="s">
        <v>3952</v>
      </c>
      <c r="AY788" t="s">
        <v>3960</v>
      </c>
      <c r="AZ788" t="s">
        <v>4232</v>
      </c>
      <c r="BB788">
        <v>22412</v>
      </c>
      <c r="BC788" t="s">
        <v>3946</v>
      </c>
      <c r="BD788">
        <v>119</v>
      </c>
      <c r="BE788">
        <v>1</v>
      </c>
      <c r="BF788" t="s">
        <v>4616</v>
      </c>
    </row>
    <row r="789" spans="1:58">
      <c r="A789">
        <v>135781</v>
      </c>
      <c r="B789" t="s">
        <v>4111</v>
      </c>
      <c r="C789" t="s">
        <v>4272</v>
      </c>
      <c r="D789" t="s">
        <v>822</v>
      </c>
      <c r="E789">
        <v>1</v>
      </c>
      <c r="F789" t="s">
        <v>4235</v>
      </c>
      <c r="G789">
        <v>400000</v>
      </c>
      <c r="I789">
        <f t="shared" si="12"/>
        <v>400000</v>
      </c>
      <c r="K789" t="s">
        <v>3396</v>
      </c>
      <c r="L789">
        <v>0</v>
      </c>
      <c r="M789">
        <v>46218</v>
      </c>
      <c r="N789" t="s">
        <v>3413</v>
      </c>
      <c r="O789">
        <v>138620</v>
      </c>
      <c r="R789">
        <v>400000</v>
      </c>
      <c r="S789" t="s">
        <v>1886</v>
      </c>
      <c r="T789">
        <v>0</v>
      </c>
      <c r="U789">
        <v>1</v>
      </c>
      <c r="W789" t="s">
        <v>2417</v>
      </c>
      <c r="X789" t="s">
        <v>2462</v>
      </c>
      <c r="Y789" t="s">
        <v>2469</v>
      </c>
      <c r="Z789" t="s">
        <v>2517</v>
      </c>
      <c r="AA789" t="s">
        <v>2601</v>
      </c>
      <c r="AB789" t="s">
        <v>2607</v>
      </c>
      <c r="AD789">
        <v>1</v>
      </c>
      <c r="AE789" t="s">
        <v>1886</v>
      </c>
      <c r="AF789" t="s">
        <v>3107</v>
      </c>
      <c r="AH789" t="s">
        <v>3110</v>
      </c>
      <c r="AI789" t="s">
        <v>1886</v>
      </c>
      <c r="AJ789" t="s">
        <v>1886</v>
      </c>
      <c r="AK789" t="s">
        <v>3400</v>
      </c>
      <c r="AL789">
        <v>46218</v>
      </c>
      <c r="AM789" t="s">
        <v>3416</v>
      </c>
      <c r="AN789" t="s">
        <v>3692</v>
      </c>
      <c r="AO789" t="s">
        <v>3933</v>
      </c>
      <c r="AP789" t="s">
        <v>3933</v>
      </c>
      <c r="AQ789" t="s">
        <v>3946</v>
      </c>
      <c r="AR789" t="s">
        <v>2517</v>
      </c>
      <c r="AS789" t="s">
        <v>2601</v>
      </c>
      <c r="AT789" t="s">
        <v>3948</v>
      </c>
      <c r="AW789" t="s">
        <v>3952</v>
      </c>
      <c r="AX789" t="s">
        <v>3952</v>
      </c>
      <c r="AY789" t="s">
        <v>3960</v>
      </c>
      <c r="AZ789" t="s">
        <v>4232</v>
      </c>
      <c r="BB789">
        <v>4276</v>
      </c>
      <c r="BC789" t="s">
        <v>3946</v>
      </c>
      <c r="BD789">
        <v>7092</v>
      </c>
      <c r="BE789">
        <v>1</v>
      </c>
      <c r="BF789" t="s">
        <v>4622</v>
      </c>
    </row>
    <row r="790" spans="1:58">
      <c r="A790">
        <v>135782</v>
      </c>
      <c r="B790" t="s">
        <v>3995</v>
      </c>
      <c r="C790" t="s">
        <v>4272</v>
      </c>
      <c r="D790" t="s">
        <v>823</v>
      </c>
      <c r="E790">
        <v>1</v>
      </c>
      <c r="F790" t="s">
        <v>4235</v>
      </c>
      <c r="G790">
        <v>190000</v>
      </c>
      <c r="I790">
        <f t="shared" si="12"/>
        <v>190000</v>
      </c>
      <c r="K790" t="s">
        <v>3396</v>
      </c>
      <c r="L790">
        <v>0</v>
      </c>
      <c r="M790">
        <v>46218</v>
      </c>
      <c r="N790" t="s">
        <v>3413</v>
      </c>
      <c r="O790">
        <v>138626</v>
      </c>
      <c r="R790">
        <v>190000</v>
      </c>
      <c r="S790" t="s">
        <v>1887</v>
      </c>
      <c r="T790">
        <v>0</v>
      </c>
      <c r="U790">
        <v>1</v>
      </c>
      <c r="W790" t="s">
        <v>2417</v>
      </c>
      <c r="X790" t="s">
        <v>2462</v>
      </c>
      <c r="Y790" t="s">
        <v>2469</v>
      </c>
      <c r="Z790" t="s">
        <v>2517</v>
      </c>
      <c r="AA790" t="s">
        <v>2601</v>
      </c>
      <c r="AB790" t="s">
        <v>2607</v>
      </c>
      <c r="AD790">
        <v>1</v>
      </c>
      <c r="AE790" t="s">
        <v>1887</v>
      </c>
      <c r="AF790" t="s">
        <v>3107</v>
      </c>
      <c r="AH790" t="s">
        <v>3110</v>
      </c>
      <c r="AI790" t="s">
        <v>1887</v>
      </c>
      <c r="AJ790" t="s">
        <v>1887</v>
      </c>
      <c r="AK790" t="s">
        <v>3400</v>
      </c>
      <c r="AL790">
        <v>46218</v>
      </c>
      <c r="AM790" t="s">
        <v>3416</v>
      </c>
      <c r="AN790" t="s">
        <v>3693</v>
      </c>
      <c r="AO790" t="s">
        <v>3933</v>
      </c>
      <c r="AP790" t="s">
        <v>3933</v>
      </c>
      <c r="AQ790" t="s">
        <v>3946</v>
      </c>
      <c r="AR790" t="s">
        <v>2517</v>
      </c>
      <c r="AS790" t="s">
        <v>2601</v>
      </c>
      <c r="AT790" t="s">
        <v>3948</v>
      </c>
      <c r="AW790" t="s">
        <v>3952</v>
      </c>
      <c r="AX790" t="s">
        <v>3952</v>
      </c>
      <c r="AY790" t="s">
        <v>3960</v>
      </c>
      <c r="AZ790" t="s">
        <v>4232</v>
      </c>
      <c r="BB790">
        <v>4276</v>
      </c>
      <c r="BC790" t="s">
        <v>3946</v>
      </c>
      <c r="BD790">
        <v>1104</v>
      </c>
      <c r="BE790">
        <v>1</v>
      </c>
      <c r="BF790" t="s">
        <v>4622</v>
      </c>
    </row>
    <row r="791" spans="1:58">
      <c r="A791">
        <v>135783</v>
      </c>
      <c r="B791" t="s">
        <v>3995</v>
      </c>
      <c r="C791" t="s">
        <v>4272</v>
      </c>
      <c r="D791" t="s">
        <v>824</v>
      </c>
      <c r="E791">
        <v>1</v>
      </c>
      <c r="F791" t="s">
        <v>4235</v>
      </c>
      <c r="G791">
        <v>200000</v>
      </c>
      <c r="I791">
        <f t="shared" si="12"/>
        <v>200000</v>
      </c>
      <c r="K791" t="s">
        <v>3396</v>
      </c>
      <c r="L791">
        <v>0</v>
      </c>
      <c r="M791">
        <v>46218</v>
      </c>
      <c r="N791" t="s">
        <v>3413</v>
      </c>
      <c r="O791">
        <v>138622</v>
      </c>
      <c r="R791">
        <v>200000</v>
      </c>
      <c r="S791" t="s">
        <v>1888</v>
      </c>
      <c r="T791">
        <v>0</v>
      </c>
      <c r="U791">
        <v>1</v>
      </c>
      <c r="W791" t="s">
        <v>2417</v>
      </c>
      <c r="X791" t="s">
        <v>2462</v>
      </c>
      <c r="Y791" t="s">
        <v>2469</v>
      </c>
      <c r="Z791" t="s">
        <v>2517</v>
      </c>
      <c r="AA791" t="s">
        <v>2601</v>
      </c>
      <c r="AB791" t="s">
        <v>2607</v>
      </c>
      <c r="AD791">
        <v>1</v>
      </c>
      <c r="AE791" t="s">
        <v>1888</v>
      </c>
      <c r="AF791" t="s">
        <v>3107</v>
      </c>
      <c r="AH791" t="s">
        <v>3110</v>
      </c>
      <c r="AI791" t="s">
        <v>1888</v>
      </c>
      <c r="AJ791" t="s">
        <v>1888</v>
      </c>
      <c r="AK791" t="s">
        <v>3400</v>
      </c>
      <c r="AL791">
        <v>46218</v>
      </c>
      <c r="AM791" t="s">
        <v>3416</v>
      </c>
      <c r="AN791" t="s">
        <v>3694</v>
      </c>
      <c r="AO791" t="s">
        <v>3933</v>
      </c>
      <c r="AP791" t="s">
        <v>3933</v>
      </c>
      <c r="AQ791" t="s">
        <v>3946</v>
      </c>
      <c r="AR791" t="s">
        <v>2517</v>
      </c>
      <c r="AS791" t="s">
        <v>2601</v>
      </c>
      <c r="AT791" t="s">
        <v>3948</v>
      </c>
      <c r="AW791" t="s">
        <v>3952</v>
      </c>
      <c r="AX791" t="s">
        <v>3952</v>
      </c>
      <c r="AY791" t="s">
        <v>3960</v>
      </c>
      <c r="AZ791" t="s">
        <v>4232</v>
      </c>
      <c r="BB791">
        <v>4276</v>
      </c>
      <c r="BC791" t="s">
        <v>3946</v>
      </c>
      <c r="BD791">
        <v>1104</v>
      </c>
      <c r="BE791">
        <v>1</v>
      </c>
      <c r="BF791" t="s">
        <v>4622</v>
      </c>
    </row>
    <row r="792" spans="1:58">
      <c r="A792">
        <v>135784</v>
      </c>
      <c r="B792" t="s">
        <v>4002</v>
      </c>
      <c r="C792" t="s">
        <v>4244</v>
      </c>
      <c r="D792" t="s">
        <v>825</v>
      </c>
      <c r="E792">
        <v>1</v>
      </c>
      <c r="F792" t="s">
        <v>4235</v>
      </c>
      <c r="G792">
        <v>1728500</v>
      </c>
      <c r="I792">
        <f t="shared" si="12"/>
        <v>1728500</v>
      </c>
      <c r="K792" t="s">
        <v>3396</v>
      </c>
      <c r="L792">
        <v>0</v>
      </c>
      <c r="M792">
        <v>46218</v>
      </c>
      <c r="N792" t="s">
        <v>3413</v>
      </c>
      <c r="O792">
        <v>138669</v>
      </c>
      <c r="R792">
        <v>1728500</v>
      </c>
      <c r="S792" t="s">
        <v>1889</v>
      </c>
      <c r="T792">
        <v>0</v>
      </c>
      <c r="U792">
        <v>1</v>
      </c>
      <c r="W792" t="s">
        <v>2405</v>
      </c>
      <c r="X792" t="s">
        <v>2462</v>
      </c>
      <c r="Y792" t="s">
        <v>2466</v>
      </c>
      <c r="Z792" t="s">
        <v>2553</v>
      </c>
      <c r="AA792" t="s">
        <v>2588</v>
      </c>
      <c r="AB792" t="s">
        <v>2607</v>
      </c>
      <c r="AD792">
        <v>1</v>
      </c>
      <c r="AE792" t="s">
        <v>1889</v>
      </c>
      <c r="AF792" t="s">
        <v>3107</v>
      </c>
      <c r="AH792" t="s">
        <v>3110</v>
      </c>
      <c r="AI792" t="s">
        <v>1889</v>
      </c>
      <c r="AJ792" t="s">
        <v>1889</v>
      </c>
      <c r="AK792" t="s">
        <v>3400</v>
      </c>
      <c r="AL792">
        <v>46218</v>
      </c>
      <c r="AM792" t="s">
        <v>3416</v>
      </c>
      <c r="AO792" t="s">
        <v>3933</v>
      </c>
      <c r="AP792" t="s">
        <v>3933</v>
      </c>
      <c r="AQ792" t="s">
        <v>3938</v>
      </c>
      <c r="AR792" t="s">
        <v>2553</v>
      </c>
      <c r="AS792" t="s">
        <v>2588</v>
      </c>
      <c r="AT792" t="s">
        <v>3948</v>
      </c>
      <c r="AW792" t="s">
        <v>3952</v>
      </c>
      <c r="AX792" t="s">
        <v>3952</v>
      </c>
      <c r="AY792" t="s">
        <v>3960</v>
      </c>
      <c r="AZ792" t="s">
        <v>4218</v>
      </c>
      <c r="BB792">
        <v>14862</v>
      </c>
      <c r="BC792" t="s">
        <v>3938</v>
      </c>
      <c r="BD792">
        <v>723</v>
      </c>
      <c r="BE792">
        <v>1</v>
      </c>
      <c r="BF792" t="s">
        <v>4623</v>
      </c>
    </row>
    <row r="793" spans="1:58">
      <c r="A793">
        <v>135785</v>
      </c>
      <c r="B793" t="s">
        <v>3996</v>
      </c>
      <c r="C793" t="s">
        <v>4244</v>
      </c>
      <c r="D793" t="s">
        <v>826</v>
      </c>
      <c r="E793">
        <v>1</v>
      </c>
      <c r="F793" t="s">
        <v>4235</v>
      </c>
      <c r="G793">
        <v>18196400</v>
      </c>
      <c r="I793">
        <f t="shared" si="12"/>
        <v>18196400</v>
      </c>
      <c r="K793" t="s">
        <v>3396</v>
      </c>
      <c r="L793">
        <v>0</v>
      </c>
      <c r="M793">
        <v>46218</v>
      </c>
      <c r="N793" t="s">
        <v>3413</v>
      </c>
      <c r="O793">
        <v>138707</v>
      </c>
      <c r="R793">
        <v>18196400</v>
      </c>
      <c r="S793" t="s">
        <v>1890</v>
      </c>
      <c r="T793">
        <v>0</v>
      </c>
      <c r="U793">
        <v>1</v>
      </c>
      <c r="W793" t="s">
        <v>2405</v>
      </c>
      <c r="X793" t="s">
        <v>2462</v>
      </c>
      <c r="Y793" t="s">
        <v>2465</v>
      </c>
      <c r="Z793" t="s">
        <v>2529</v>
      </c>
      <c r="AA793" t="s">
        <v>2588</v>
      </c>
      <c r="AB793" t="s">
        <v>2607</v>
      </c>
      <c r="AD793">
        <v>1</v>
      </c>
      <c r="AE793" t="s">
        <v>1890</v>
      </c>
      <c r="AF793" t="s">
        <v>3107</v>
      </c>
      <c r="AH793" t="s">
        <v>3110</v>
      </c>
      <c r="AI793" t="s">
        <v>1890</v>
      </c>
      <c r="AJ793" t="s">
        <v>1890</v>
      </c>
      <c r="AK793" t="s">
        <v>3400</v>
      </c>
      <c r="AL793">
        <v>46218</v>
      </c>
      <c r="AM793" t="s">
        <v>3416</v>
      </c>
      <c r="AO793" t="s">
        <v>3933</v>
      </c>
      <c r="AP793" t="s">
        <v>3933</v>
      </c>
      <c r="AQ793" t="s">
        <v>3937</v>
      </c>
      <c r="AR793" t="s">
        <v>2529</v>
      </c>
      <c r="AS793" t="s">
        <v>2588</v>
      </c>
      <c r="AT793" t="s">
        <v>3948</v>
      </c>
      <c r="AW793" t="s">
        <v>3952</v>
      </c>
      <c r="AX793" t="s">
        <v>3952</v>
      </c>
      <c r="AY793" t="s">
        <v>3960</v>
      </c>
      <c r="AZ793" t="s">
        <v>4218</v>
      </c>
      <c r="BB793">
        <v>14862</v>
      </c>
      <c r="BC793" t="s">
        <v>3937</v>
      </c>
      <c r="BD793">
        <v>2490</v>
      </c>
      <c r="BE793">
        <v>1</v>
      </c>
      <c r="BF793" t="s">
        <v>4619</v>
      </c>
    </row>
    <row r="794" spans="1:58">
      <c r="A794">
        <v>135786</v>
      </c>
      <c r="B794" t="s">
        <v>3996</v>
      </c>
      <c r="C794" t="s">
        <v>4244</v>
      </c>
      <c r="D794" t="s">
        <v>827</v>
      </c>
      <c r="E794">
        <v>1</v>
      </c>
      <c r="F794" t="s">
        <v>4235</v>
      </c>
      <c r="G794">
        <v>7925000</v>
      </c>
      <c r="I794">
        <f t="shared" si="12"/>
        <v>7925000</v>
      </c>
      <c r="K794" t="s">
        <v>3396</v>
      </c>
      <c r="L794">
        <v>0</v>
      </c>
      <c r="M794">
        <v>46218</v>
      </c>
      <c r="N794" t="s">
        <v>3413</v>
      </c>
      <c r="O794">
        <v>138721</v>
      </c>
      <c r="R794">
        <v>7925000</v>
      </c>
      <c r="S794" t="s">
        <v>1891</v>
      </c>
      <c r="T794">
        <v>0</v>
      </c>
      <c r="U794">
        <v>1</v>
      </c>
      <c r="W794" t="s">
        <v>2405</v>
      </c>
      <c r="X794" t="s">
        <v>2462</v>
      </c>
      <c r="Y794" t="s">
        <v>2465</v>
      </c>
      <c r="Z794" t="s">
        <v>2529</v>
      </c>
      <c r="AA794" t="s">
        <v>2588</v>
      </c>
      <c r="AB794" t="s">
        <v>2607</v>
      </c>
      <c r="AD794">
        <v>1</v>
      </c>
      <c r="AE794" t="s">
        <v>1891</v>
      </c>
      <c r="AF794" t="s">
        <v>3107</v>
      </c>
      <c r="AH794" t="s">
        <v>3110</v>
      </c>
      <c r="AI794" t="s">
        <v>1891</v>
      </c>
      <c r="AJ794" t="s">
        <v>1891</v>
      </c>
      <c r="AK794" t="s">
        <v>3400</v>
      </c>
      <c r="AL794">
        <v>46218</v>
      </c>
      <c r="AM794" t="s">
        <v>3416</v>
      </c>
      <c r="AO794" t="s">
        <v>3933</v>
      </c>
      <c r="AP794" t="s">
        <v>3933</v>
      </c>
      <c r="AQ794" t="s">
        <v>3937</v>
      </c>
      <c r="AR794" t="s">
        <v>2529</v>
      </c>
      <c r="AS794" t="s">
        <v>2588</v>
      </c>
      <c r="AT794" t="s">
        <v>3948</v>
      </c>
      <c r="AW794" t="s">
        <v>3952</v>
      </c>
      <c r="AX794" t="s">
        <v>3952</v>
      </c>
      <c r="AY794" t="s">
        <v>3960</v>
      </c>
      <c r="AZ794" t="s">
        <v>4218</v>
      </c>
      <c r="BB794">
        <v>14862</v>
      </c>
      <c r="BC794" t="s">
        <v>3937</v>
      </c>
      <c r="BD794">
        <v>2490</v>
      </c>
      <c r="BE794">
        <v>1</v>
      </c>
      <c r="BF794" t="s">
        <v>4619</v>
      </c>
    </row>
    <row r="795" spans="1:58">
      <c r="A795">
        <v>135787</v>
      </c>
      <c r="B795" t="s">
        <v>3999</v>
      </c>
      <c r="C795" t="s">
        <v>4244</v>
      </c>
      <c r="D795" t="s">
        <v>828</v>
      </c>
      <c r="E795">
        <v>1</v>
      </c>
      <c r="F795" t="s">
        <v>4235</v>
      </c>
      <c r="G795">
        <v>1827125</v>
      </c>
      <c r="I795">
        <f t="shared" si="12"/>
        <v>1827125</v>
      </c>
      <c r="K795" t="s">
        <v>3396</v>
      </c>
      <c r="L795">
        <v>0</v>
      </c>
      <c r="M795">
        <v>46218</v>
      </c>
      <c r="N795" t="s">
        <v>3413</v>
      </c>
      <c r="O795">
        <v>138723</v>
      </c>
      <c r="R795">
        <v>1827125</v>
      </c>
      <c r="S795" t="s">
        <v>1892</v>
      </c>
      <c r="T795">
        <v>20</v>
      </c>
      <c r="U795">
        <v>1</v>
      </c>
      <c r="W795" t="s">
        <v>2405</v>
      </c>
      <c r="X795" t="s">
        <v>2462</v>
      </c>
      <c r="Y795" t="s">
        <v>2464</v>
      </c>
      <c r="Z795" t="s">
        <v>2492</v>
      </c>
      <c r="AA795" t="s">
        <v>2588</v>
      </c>
      <c r="AB795" t="s">
        <v>2607</v>
      </c>
      <c r="AD795">
        <v>1</v>
      </c>
      <c r="AE795" t="s">
        <v>2854</v>
      </c>
      <c r="AF795" t="s">
        <v>3107</v>
      </c>
      <c r="AH795" t="s">
        <v>3110</v>
      </c>
      <c r="AI795" t="s">
        <v>1497</v>
      </c>
      <c r="AJ795" t="s">
        <v>1533</v>
      </c>
      <c r="AL795">
        <v>46218</v>
      </c>
      <c r="AM795" t="s">
        <v>3416</v>
      </c>
      <c r="AO795" t="s">
        <v>3933</v>
      </c>
      <c r="AP795" t="s">
        <v>3933</v>
      </c>
      <c r="AQ795" t="s">
        <v>3943</v>
      </c>
      <c r="AR795" t="s">
        <v>2492</v>
      </c>
      <c r="AS795" t="s">
        <v>2588</v>
      </c>
      <c r="AT795" t="s">
        <v>3948</v>
      </c>
      <c r="AW795" t="s">
        <v>3952</v>
      </c>
      <c r="AX795" t="s">
        <v>3952</v>
      </c>
      <c r="AY795" t="s">
        <v>3960</v>
      </c>
      <c r="AZ795" t="s">
        <v>4218</v>
      </c>
      <c r="BB795">
        <v>14862</v>
      </c>
      <c r="BC795" t="s">
        <v>3943</v>
      </c>
      <c r="BD795">
        <v>30</v>
      </c>
      <c r="BE795">
        <v>1</v>
      </c>
      <c r="BF795" t="s">
        <v>4619</v>
      </c>
    </row>
    <row r="796" spans="1:58">
      <c r="A796">
        <v>135787</v>
      </c>
      <c r="B796" t="s">
        <v>3999</v>
      </c>
      <c r="C796" t="s">
        <v>120</v>
      </c>
      <c r="E796">
        <v>1</v>
      </c>
      <c r="F796" t="s">
        <v>4235</v>
      </c>
      <c r="G796">
        <v>-327125</v>
      </c>
      <c r="I796">
        <f t="shared" si="12"/>
        <v>-327125</v>
      </c>
      <c r="K796" t="s">
        <v>3396</v>
      </c>
      <c r="L796">
        <v>0</v>
      </c>
      <c r="M796">
        <v>46218</v>
      </c>
      <c r="N796" t="s">
        <v>3413</v>
      </c>
      <c r="O796">
        <v>0</v>
      </c>
      <c r="R796">
        <v>-327125</v>
      </c>
      <c r="S796" t="s">
        <v>1893</v>
      </c>
      <c r="T796">
        <v>20</v>
      </c>
      <c r="U796">
        <v>0</v>
      </c>
      <c r="W796" t="s">
        <v>2415</v>
      </c>
      <c r="X796" t="s">
        <v>2462</v>
      </c>
      <c r="Y796" t="s">
        <v>2464</v>
      </c>
      <c r="Z796" t="s">
        <v>2492</v>
      </c>
      <c r="AA796" t="s">
        <v>2588</v>
      </c>
      <c r="AB796" t="s">
        <v>2607</v>
      </c>
      <c r="AD796">
        <v>1</v>
      </c>
      <c r="AE796" t="s">
        <v>2855</v>
      </c>
      <c r="AF796" t="s">
        <v>3107</v>
      </c>
      <c r="AH796" t="s">
        <v>3110</v>
      </c>
      <c r="AI796" t="s">
        <v>1497</v>
      </c>
      <c r="AJ796" t="s">
        <v>1533</v>
      </c>
      <c r="AL796">
        <v>46218</v>
      </c>
      <c r="AM796" t="s">
        <v>3416</v>
      </c>
      <c r="AO796" t="s">
        <v>3933</v>
      </c>
      <c r="AP796" t="s">
        <v>3933</v>
      </c>
      <c r="AQ796" t="s">
        <v>3943</v>
      </c>
      <c r="AR796" t="s">
        <v>2492</v>
      </c>
      <c r="AS796" t="s">
        <v>2588</v>
      </c>
      <c r="AT796" t="s">
        <v>3948</v>
      </c>
      <c r="AW796" t="s">
        <v>3952</v>
      </c>
      <c r="AX796" t="s">
        <v>3952</v>
      </c>
      <c r="AY796" t="s">
        <v>3960</v>
      </c>
      <c r="BB796">
        <v>2057</v>
      </c>
      <c r="BC796" t="s">
        <v>3943</v>
      </c>
      <c r="BD796">
        <v>30</v>
      </c>
      <c r="BE796">
        <v>2</v>
      </c>
      <c r="BF796" t="s">
        <v>4619</v>
      </c>
    </row>
    <row r="797" spans="1:58">
      <c r="A797">
        <v>135788</v>
      </c>
      <c r="B797" t="s">
        <v>4112</v>
      </c>
      <c r="C797" t="s">
        <v>4244</v>
      </c>
      <c r="D797" t="s">
        <v>829</v>
      </c>
      <c r="E797">
        <v>1</v>
      </c>
      <c r="F797" t="s">
        <v>4235</v>
      </c>
      <c r="G797">
        <v>1800000</v>
      </c>
      <c r="I797">
        <f t="shared" si="12"/>
        <v>1800000</v>
      </c>
      <c r="K797" t="s">
        <v>3396</v>
      </c>
      <c r="L797">
        <v>0</v>
      </c>
      <c r="M797">
        <v>46218</v>
      </c>
      <c r="N797" t="s">
        <v>3413</v>
      </c>
      <c r="O797">
        <v>138731</v>
      </c>
      <c r="R797">
        <v>1800000</v>
      </c>
      <c r="S797" t="s">
        <v>1533</v>
      </c>
      <c r="T797">
        <v>0</v>
      </c>
      <c r="U797">
        <v>1</v>
      </c>
      <c r="W797" t="s">
        <v>2405</v>
      </c>
      <c r="X797" t="s">
        <v>2462</v>
      </c>
      <c r="Y797" t="s">
        <v>2464</v>
      </c>
      <c r="Z797" t="s">
        <v>2492</v>
      </c>
      <c r="AA797" t="s">
        <v>2588</v>
      </c>
      <c r="AB797" t="s">
        <v>2607</v>
      </c>
      <c r="AD797">
        <v>1</v>
      </c>
      <c r="AE797" t="s">
        <v>1533</v>
      </c>
      <c r="AF797" t="s">
        <v>3107</v>
      </c>
      <c r="AH797" t="s">
        <v>3110</v>
      </c>
      <c r="AI797" t="s">
        <v>1533</v>
      </c>
      <c r="AJ797" t="s">
        <v>1533</v>
      </c>
      <c r="AK797" t="s">
        <v>3400</v>
      </c>
      <c r="AL797">
        <v>46218</v>
      </c>
      <c r="AM797" t="s">
        <v>3416</v>
      </c>
      <c r="AO797" t="s">
        <v>3933</v>
      </c>
      <c r="AP797" t="s">
        <v>3933</v>
      </c>
      <c r="AQ797" t="s">
        <v>3939</v>
      </c>
      <c r="AR797" t="s">
        <v>2492</v>
      </c>
      <c r="AS797" t="s">
        <v>2588</v>
      </c>
      <c r="AT797" t="s">
        <v>3948</v>
      </c>
      <c r="AW797" t="s">
        <v>3952</v>
      </c>
      <c r="AX797" t="s">
        <v>3952</v>
      </c>
      <c r="AY797" t="s">
        <v>3960</v>
      </c>
      <c r="AZ797" t="s">
        <v>4218</v>
      </c>
      <c r="BB797">
        <v>14862</v>
      </c>
      <c r="BC797" t="s">
        <v>3939</v>
      </c>
      <c r="BD797">
        <v>6497</v>
      </c>
      <c r="BE797">
        <v>1</v>
      </c>
      <c r="BF797" t="s">
        <v>4618</v>
      </c>
    </row>
    <row r="798" spans="1:58">
      <c r="A798">
        <v>135789</v>
      </c>
      <c r="B798" t="s">
        <v>4113</v>
      </c>
      <c r="C798" t="s">
        <v>4361</v>
      </c>
      <c r="D798" t="s">
        <v>830</v>
      </c>
      <c r="E798">
        <v>1</v>
      </c>
      <c r="F798" t="s">
        <v>4235</v>
      </c>
      <c r="G798">
        <v>90000</v>
      </c>
      <c r="I798">
        <f t="shared" si="12"/>
        <v>90000</v>
      </c>
      <c r="K798" t="s">
        <v>3396</v>
      </c>
      <c r="L798">
        <v>0</v>
      </c>
      <c r="M798">
        <v>46218</v>
      </c>
      <c r="N798" t="s">
        <v>3413</v>
      </c>
      <c r="O798">
        <v>138741</v>
      </c>
      <c r="R798">
        <v>90000</v>
      </c>
      <c r="S798" t="s">
        <v>1562</v>
      </c>
      <c r="T798">
        <v>0</v>
      </c>
      <c r="U798">
        <v>1</v>
      </c>
      <c r="W798" t="s">
        <v>2436</v>
      </c>
      <c r="X798" t="s">
        <v>2462</v>
      </c>
      <c r="Y798" t="s">
        <v>2469</v>
      </c>
      <c r="Z798" t="s">
        <v>2517</v>
      </c>
      <c r="AA798" t="s">
        <v>2601</v>
      </c>
      <c r="AB798" t="s">
        <v>2607</v>
      </c>
      <c r="AD798">
        <v>1</v>
      </c>
      <c r="AE798" t="s">
        <v>1562</v>
      </c>
      <c r="AF798" t="s">
        <v>3107</v>
      </c>
      <c r="AH798" t="s">
        <v>3110</v>
      </c>
      <c r="AI798" t="s">
        <v>3206</v>
      </c>
      <c r="AJ798" t="s">
        <v>3206</v>
      </c>
      <c r="AL798">
        <v>46218</v>
      </c>
      <c r="AM798" t="s">
        <v>3416</v>
      </c>
      <c r="AN798" t="s">
        <v>3695</v>
      </c>
      <c r="AO798" t="s">
        <v>3933</v>
      </c>
      <c r="AP798" t="s">
        <v>3933</v>
      </c>
      <c r="AQ798" t="s">
        <v>3946</v>
      </c>
      <c r="AR798" t="s">
        <v>2517</v>
      </c>
      <c r="AS798" t="s">
        <v>2601</v>
      </c>
      <c r="AT798" t="s">
        <v>3948</v>
      </c>
      <c r="AW798" t="s">
        <v>3952</v>
      </c>
      <c r="AX798" t="s">
        <v>3952</v>
      </c>
      <c r="AY798" t="s">
        <v>3960</v>
      </c>
      <c r="AZ798" t="s">
        <v>4232</v>
      </c>
      <c r="BB798">
        <v>3550</v>
      </c>
      <c r="BC798" t="s">
        <v>3946</v>
      </c>
      <c r="BD798">
        <v>3501</v>
      </c>
      <c r="BE798">
        <v>1</v>
      </c>
      <c r="BF798" t="s">
        <v>3404</v>
      </c>
    </row>
    <row r="799" spans="1:58">
      <c r="A799">
        <v>135789</v>
      </c>
      <c r="B799" t="s">
        <v>4113</v>
      </c>
      <c r="C799" t="s">
        <v>4287</v>
      </c>
      <c r="D799" t="s">
        <v>831</v>
      </c>
      <c r="E799">
        <v>1</v>
      </c>
      <c r="F799" t="s">
        <v>4235</v>
      </c>
      <c r="G799">
        <v>284960</v>
      </c>
      <c r="I799">
        <f t="shared" si="12"/>
        <v>284960</v>
      </c>
      <c r="K799" t="s">
        <v>3396</v>
      </c>
      <c r="L799">
        <v>0</v>
      </c>
      <c r="M799">
        <v>46218</v>
      </c>
      <c r="N799" t="s">
        <v>3413</v>
      </c>
      <c r="O799">
        <v>138741</v>
      </c>
      <c r="R799">
        <v>284960</v>
      </c>
      <c r="S799" t="s">
        <v>1894</v>
      </c>
      <c r="T799">
        <v>0</v>
      </c>
      <c r="U799">
        <v>2</v>
      </c>
      <c r="W799" t="s">
        <v>2405</v>
      </c>
      <c r="X799" t="s">
        <v>2462</v>
      </c>
      <c r="Y799" t="s">
        <v>2469</v>
      </c>
      <c r="Z799" t="s">
        <v>2517</v>
      </c>
      <c r="AA799" t="s">
        <v>2601</v>
      </c>
      <c r="AB799" t="s">
        <v>2607</v>
      </c>
      <c r="AD799">
        <v>1</v>
      </c>
      <c r="AE799" t="s">
        <v>1894</v>
      </c>
      <c r="AF799" t="s">
        <v>3107</v>
      </c>
      <c r="AH799" t="s">
        <v>3110</v>
      </c>
      <c r="AI799" t="s">
        <v>3206</v>
      </c>
      <c r="AJ799" t="s">
        <v>3206</v>
      </c>
      <c r="AL799">
        <v>46218</v>
      </c>
      <c r="AM799" t="s">
        <v>3416</v>
      </c>
      <c r="AN799" t="s">
        <v>3695</v>
      </c>
      <c r="AO799" t="s">
        <v>3933</v>
      </c>
      <c r="AP799" t="s">
        <v>3933</v>
      </c>
      <c r="AQ799" t="s">
        <v>3946</v>
      </c>
      <c r="AR799" t="s">
        <v>2517</v>
      </c>
      <c r="AS799" t="s">
        <v>2601</v>
      </c>
      <c r="AT799" t="s">
        <v>3948</v>
      </c>
      <c r="AW799" t="s">
        <v>3952</v>
      </c>
      <c r="AX799" t="s">
        <v>3952</v>
      </c>
      <c r="AY799" t="s">
        <v>3960</v>
      </c>
      <c r="AZ799" t="s">
        <v>4232</v>
      </c>
      <c r="BB799">
        <v>22422</v>
      </c>
      <c r="BC799" t="s">
        <v>3946</v>
      </c>
      <c r="BD799">
        <v>3501</v>
      </c>
      <c r="BE799">
        <v>2</v>
      </c>
      <c r="BF799" t="s">
        <v>3404</v>
      </c>
    </row>
    <row r="800" spans="1:58">
      <c r="A800">
        <v>135789</v>
      </c>
      <c r="B800" t="s">
        <v>4113</v>
      </c>
      <c r="C800" t="s">
        <v>4282</v>
      </c>
      <c r="D800" t="s">
        <v>832</v>
      </c>
      <c r="E800">
        <v>1</v>
      </c>
      <c r="F800" t="s">
        <v>4235</v>
      </c>
      <c r="G800">
        <v>50000</v>
      </c>
      <c r="I800">
        <f t="shared" si="12"/>
        <v>50000</v>
      </c>
      <c r="K800" t="s">
        <v>3396</v>
      </c>
      <c r="L800">
        <v>0</v>
      </c>
      <c r="M800">
        <v>46218</v>
      </c>
      <c r="N800" t="s">
        <v>3413</v>
      </c>
      <c r="O800">
        <v>138741</v>
      </c>
      <c r="R800">
        <v>50000</v>
      </c>
      <c r="S800" t="s">
        <v>1895</v>
      </c>
      <c r="T800">
        <v>0</v>
      </c>
      <c r="U800">
        <v>3</v>
      </c>
      <c r="W800" t="s">
        <v>2406</v>
      </c>
      <c r="X800" t="s">
        <v>2462</v>
      </c>
      <c r="Y800" t="s">
        <v>2469</v>
      </c>
      <c r="Z800" t="s">
        <v>2517</v>
      </c>
      <c r="AA800" t="s">
        <v>2601</v>
      </c>
      <c r="AB800" t="s">
        <v>2607</v>
      </c>
      <c r="AD800">
        <v>1</v>
      </c>
      <c r="AE800" t="s">
        <v>1895</v>
      </c>
      <c r="AF800" t="s">
        <v>3107</v>
      </c>
      <c r="AH800" t="s">
        <v>3110</v>
      </c>
      <c r="AI800" t="s">
        <v>3206</v>
      </c>
      <c r="AJ800" t="s">
        <v>3206</v>
      </c>
      <c r="AL800">
        <v>46218</v>
      </c>
      <c r="AM800" t="s">
        <v>3416</v>
      </c>
      <c r="AN800" t="s">
        <v>3695</v>
      </c>
      <c r="AO800" t="s">
        <v>3933</v>
      </c>
      <c r="AP800" t="s">
        <v>3933</v>
      </c>
      <c r="AQ800" t="s">
        <v>3946</v>
      </c>
      <c r="AR800" t="s">
        <v>2517</v>
      </c>
      <c r="AS800" t="s">
        <v>2601</v>
      </c>
      <c r="AT800" t="s">
        <v>3948</v>
      </c>
      <c r="AW800" t="s">
        <v>3952</v>
      </c>
      <c r="AX800" t="s">
        <v>3952</v>
      </c>
      <c r="AY800" t="s">
        <v>3960</v>
      </c>
      <c r="AZ800" t="s">
        <v>4232</v>
      </c>
      <c r="BB800">
        <v>4323</v>
      </c>
      <c r="BC800" t="s">
        <v>3946</v>
      </c>
      <c r="BD800">
        <v>3501</v>
      </c>
      <c r="BE800">
        <v>3</v>
      </c>
      <c r="BF800" t="s">
        <v>3404</v>
      </c>
    </row>
    <row r="801" spans="1:58">
      <c r="A801">
        <v>135790</v>
      </c>
      <c r="B801" t="s">
        <v>4114</v>
      </c>
      <c r="C801" t="s">
        <v>4244</v>
      </c>
      <c r="D801" t="s">
        <v>833</v>
      </c>
      <c r="E801">
        <v>1</v>
      </c>
      <c r="F801" t="s">
        <v>4235</v>
      </c>
      <c r="G801">
        <v>3000000</v>
      </c>
      <c r="I801">
        <f t="shared" si="12"/>
        <v>3000000</v>
      </c>
      <c r="K801" t="s">
        <v>3396</v>
      </c>
      <c r="L801">
        <v>0</v>
      </c>
      <c r="M801">
        <v>46218</v>
      </c>
      <c r="N801" t="s">
        <v>3413</v>
      </c>
      <c r="O801">
        <v>138774</v>
      </c>
      <c r="R801">
        <v>3000000</v>
      </c>
      <c r="S801" t="s">
        <v>1505</v>
      </c>
      <c r="T801">
        <v>0</v>
      </c>
      <c r="U801">
        <v>1</v>
      </c>
      <c r="W801" t="s">
        <v>2405</v>
      </c>
      <c r="X801" t="s">
        <v>2462</v>
      </c>
      <c r="Y801" t="s">
        <v>2465</v>
      </c>
      <c r="Z801" t="s">
        <v>2554</v>
      </c>
      <c r="AA801" t="s">
        <v>2588</v>
      </c>
      <c r="AB801" t="s">
        <v>2607</v>
      </c>
      <c r="AD801">
        <v>1</v>
      </c>
      <c r="AE801" t="s">
        <v>1505</v>
      </c>
      <c r="AF801" t="s">
        <v>3107</v>
      </c>
      <c r="AH801" t="s">
        <v>3110</v>
      </c>
      <c r="AI801" t="s">
        <v>1505</v>
      </c>
      <c r="AJ801" t="s">
        <v>1505</v>
      </c>
      <c r="AK801" t="s">
        <v>3400</v>
      </c>
      <c r="AL801">
        <v>46218</v>
      </c>
      <c r="AM801" t="s">
        <v>3416</v>
      </c>
      <c r="AO801" t="s">
        <v>3933</v>
      </c>
      <c r="AP801" t="s">
        <v>3933</v>
      </c>
      <c r="AQ801" t="s">
        <v>3937</v>
      </c>
      <c r="AR801" t="s">
        <v>2554</v>
      </c>
      <c r="AS801" t="s">
        <v>2588</v>
      </c>
      <c r="AT801" t="s">
        <v>3948</v>
      </c>
      <c r="AW801" t="s">
        <v>3952</v>
      </c>
      <c r="AX801" t="s">
        <v>3952</v>
      </c>
      <c r="AY801" t="s">
        <v>3960</v>
      </c>
      <c r="AZ801" t="s">
        <v>4218</v>
      </c>
      <c r="BB801">
        <v>14862</v>
      </c>
      <c r="BC801" t="s">
        <v>3937</v>
      </c>
      <c r="BD801">
        <v>7075</v>
      </c>
      <c r="BE801">
        <v>1</v>
      </c>
      <c r="BF801" t="s">
        <v>3401</v>
      </c>
    </row>
    <row r="802" spans="1:58">
      <c r="A802">
        <v>135791</v>
      </c>
      <c r="B802" t="s">
        <v>3996</v>
      </c>
      <c r="C802" t="s">
        <v>4244</v>
      </c>
      <c r="D802" t="s">
        <v>834</v>
      </c>
      <c r="E802">
        <v>1</v>
      </c>
      <c r="F802" t="s">
        <v>4235</v>
      </c>
      <c r="G802">
        <v>1533000</v>
      </c>
      <c r="I802">
        <f t="shared" si="12"/>
        <v>1533000</v>
      </c>
      <c r="K802" t="s">
        <v>3396</v>
      </c>
      <c r="L802">
        <v>0</v>
      </c>
      <c r="M802">
        <v>46218</v>
      </c>
      <c r="N802" t="s">
        <v>3413</v>
      </c>
      <c r="O802">
        <v>138779</v>
      </c>
      <c r="R802">
        <v>1533000</v>
      </c>
      <c r="S802" t="s">
        <v>1896</v>
      </c>
      <c r="T802">
        <v>0</v>
      </c>
      <c r="U802">
        <v>1</v>
      </c>
      <c r="W802" t="s">
        <v>2405</v>
      </c>
      <c r="X802" t="s">
        <v>2462</v>
      </c>
      <c r="Y802" t="s">
        <v>2465</v>
      </c>
      <c r="Z802" t="s">
        <v>2529</v>
      </c>
      <c r="AA802" t="s">
        <v>2588</v>
      </c>
      <c r="AB802" t="s">
        <v>2607</v>
      </c>
      <c r="AD802">
        <v>1</v>
      </c>
      <c r="AE802" t="s">
        <v>1896</v>
      </c>
      <c r="AF802" t="s">
        <v>3107</v>
      </c>
      <c r="AH802" t="s">
        <v>3110</v>
      </c>
      <c r="AI802" t="s">
        <v>1896</v>
      </c>
      <c r="AJ802" t="s">
        <v>1896</v>
      </c>
      <c r="AK802" t="s">
        <v>3400</v>
      </c>
      <c r="AL802">
        <v>46218</v>
      </c>
      <c r="AM802" t="s">
        <v>3416</v>
      </c>
      <c r="AO802" t="s">
        <v>3933</v>
      </c>
      <c r="AP802" t="s">
        <v>3933</v>
      </c>
      <c r="AQ802" t="s">
        <v>3937</v>
      </c>
      <c r="AR802" t="s">
        <v>2529</v>
      </c>
      <c r="AS802" t="s">
        <v>2588</v>
      </c>
      <c r="AT802" t="s">
        <v>3948</v>
      </c>
      <c r="AW802" t="s">
        <v>3952</v>
      </c>
      <c r="AX802" t="s">
        <v>3952</v>
      </c>
      <c r="AY802" t="s">
        <v>3960</v>
      </c>
      <c r="AZ802" t="s">
        <v>4218</v>
      </c>
      <c r="BB802">
        <v>14862</v>
      </c>
      <c r="BC802" t="s">
        <v>3937</v>
      </c>
      <c r="BD802">
        <v>2490</v>
      </c>
      <c r="BE802">
        <v>1</v>
      </c>
      <c r="BF802" t="s">
        <v>3401</v>
      </c>
    </row>
    <row r="803" spans="1:58">
      <c r="A803">
        <v>135792</v>
      </c>
      <c r="B803" t="s">
        <v>3996</v>
      </c>
      <c r="C803" t="s">
        <v>4244</v>
      </c>
      <c r="D803" t="s">
        <v>835</v>
      </c>
      <c r="E803">
        <v>1</v>
      </c>
      <c r="F803" t="s">
        <v>4235</v>
      </c>
      <c r="G803">
        <v>1686750</v>
      </c>
      <c r="I803">
        <f t="shared" si="12"/>
        <v>1686750</v>
      </c>
      <c r="K803" t="s">
        <v>3396</v>
      </c>
      <c r="L803">
        <v>0</v>
      </c>
      <c r="M803">
        <v>46218</v>
      </c>
      <c r="N803" t="s">
        <v>3413</v>
      </c>
      <c r="O803">
        <v>138825</v>
      </c>
      <c r="R803">
        <v>1686750</v>
      </c>
      <c r="S803" t="s">
        <v>1897</v>
      </c>
      <c r="T803">
        <v>20</v>
      </c>
      <c r="U803">
        <v>1</v>
      </c>
      <c r="W803" t="s">
        <v>2405</v>
      </c>
      <c r="X803" t="s">
        <v>2462</v>
      </c>
      <c r="Y803" t="s">
        <v>2464</v>
      </c>
      <c r="Z803" t="s">
        <v>2496</v>
      </c>
      <c r="AA803" t="s">
        <v>2588</v>
      </c>
      <c r="AB803" t="s">
        <v>2607</v>
      </c>
      <c r="AD803">
        <v>1</v>
      </c>
      <c r="AE803" t="s">
        <v>2856</v>
      </c>
      <c r="AF803" t="s">
        <v>3107</v>
      </c>
      <c r="AH803" t="s">
        <v>3110</v>
      </c>
      <c r="AI803" t="s">
        <v>2856</v>
      </c>
      <c r="AJ803" t="s">
        <v>1897</v>
      </c>
      <c r="AL803">
        <v>46218</v>
      </c>
      <c r="AM803" t="s">
        <v>3416</v>
      </c>
      <c r="AO803" t="s">
        <v>3933</v>
      </c>
      <c r="AP803" t="s">
        <v>3933</v>
      </c>
      <c r="AQ803" t="s">
        <v>3936</v>
      </c>
      <c r="AR803" t="s">
        <v>2496</v>
      </c>
      <c r="AS803" t="s">
        <v>2588</v>
      </c>
      <c r="AT803" t="s">
        <v>3948</v>
      </c>
      <c r="AW803" t="s">
        <v>3952</v>
      </c>
      <c r="AX803" t="s">
        <v>3952</v>
      </c>
      <c r="AY803" t="s">
        <v>3960</v>
      </c>
      <c r="AZ803" t="s">
        <v>4218</v>
      </c>
      <c r="BB803">
        <v>14862</v>
      </c>
      <c r="BC803" t="s">
        <v>3936</v>
      </c>
      <c r="BD803">
        <v>2490</v>
      </c>
      <c r="BE803">
        <v>1</v>
      </c>
      <c r="BF803" t="s">
        <v>3402</v>
      </c>
    </row>
    <row r="804" spans="1:58">
      <c r="A804">
        <v>135793</v>
      </c>
      <c r="B804" t="s">
        <v>3968</v>
      </c>
      <c r="C804" t="s">
        <v>4267</v>
      </c>
      <c r="D804" t="s">
        <v>836</v>
      </c>
      <c r="E804">
        <v>11</v>
      </c>
      <c r="F804" t="s">
        <v>4235</v>
      </c>
      <c r="G804">
        <v>25000</v>
      </c>
      <c r="I804">
        <f t="shared" si="12"/>
        <v>275000</v>
      </c>
      <c r="K804" t="s">
        <v>3396</v>
      </c>
      <c r="L804">
        <v>0</v>
      </c>
      <c r="M804">
        <v>46218</v>
      </c>
      <c r="N804" t="s">
        <v>3413</v>
      </c>
      <c r="O804">
        <v>138857</v>
      </c>
      <c r="R804">
        <v>275000</v>
      </c>
      <c r="S804" t="s">
        <v>1558</v>
      </c>
      <c r="T804">
        <v>20</v>
      </c>
      <c r="U804">
        <v>1</v>
      </c>
      <c r="W804" t="s">
        <v>2418</v>
      </c>
      <c r="X804" t="s">
        <v>2462</v>
      </c>
      <c r="Y804" t="s">
        <v>2469</v>
      </c>
      <c r="Z804" t="s">
        <v>2517</v>
      </c>
      <c r="AA804" t="s">
        <v>2601</v>
      </c>
      <c r="AB804" t="s">
        <v>2607</v>
      </c>
      <c r="AD804">
        <v>11</v>
      </c>
      <c r="AE804" t="s">
        <v>2672</v>
      </c>
      <c r="AF804" t="s">
        <v>3107</v>
      </c>
      <c r="AH804" t="s">
        <v>3110</v>
      </c>
      <c r="AI804" t="s">
        <v>2672</v>
      </c>
      <c r="AJ804" t="s">
        <v>1558</v>
      </c>
      <c r="AK804" t="s">
        <v>3400</v>
      </c>
      <c r="AL804">
        <v>46218</v>
      </c>
      <c r="AM804" t="s">
        <v>3416</v>
      </c>
      <c r="AO804" t="s">
        <v>3933</v>
      </c>
      <c r="AP804" t="s">
        <v>3933</v>
      </c>
      <c r="AQ804" t="s">
        <v>3946</v>
      </c>
      <c r="AR804" t="s">
        <v>2517</v>
      </c>
      <c r="AS804" t="s">
        <v>2601</v>
      </c>
      <c r="AT804" t="s">
        <v>3948</v>
      </c>
      <c r="AW804" t="s">
        <v>3952</v>
      </c>
      <c r="AX804" t="s">
        <v>3952</v>
      </c>
      <c r="AY804" t="s">
        <v>3960</v>
      </c>
      <c r="AZ804" t="s">
        <v>4233</v>
      </c>
      <c r="BB804">
        <v>12682</v>
      </c>
      <c r="BC804" t="s">
        <v>3946</v>
      </c>
      <c r="BD804">
        <v>119</v>
      </c>
      <c r="BE804">
        <v>1</v>
      </c>
      <c r="BF804" t="s">
        <v>3402</v>
      </c>
    </row>
    <row r="805" spans="1:58">
      <c r="A805">
        <v>135794</v>
      </c>
      <c r="B805" t="s">
        <v>3996</v>
      </c>
      <c r="C805" t="s">
        <v>4244</v>
      </c>
      <c r="D805" t="s">
        <v>837</v>
      </c>
      <c r="E805">
        <v>1</v>
      </c>
      <c r="F805" t="s">
        <v>4235</v>
      </c>
      <c r="G805">
        <v>2637100</v>
      </c>
      <c r="I805">
        <f t="shared" si="12"/>
        <v>2637100</v>
      </c>
      <c r="K805" t="s">
        <v>3396</v>
      </c>
      <c r="L805">
        <v>0</v>
      </c>
      <c r="M805">
        <v>46218</v>
      </c>
      <c r="N805" t="s">
        <v>3413</v>
      </c>
      <c r="O805">
        <v>138838</v>
      </c>
      <c r="R805">
        <v>2637100</v>
      </c>
      <c r="S805" t="s">
        <v>1898</v>
      </c>
      <c r="T805">
        <v>20</v>
      </c>
      <c r="U805">
        <v>1</v>
      </c>
      <c r="W805" t="s">
        <v>2405</v>
      </c>
      <c r="X805" t="s">
        <v>2462</v>
      </c>
      <c r="Y805" t="s">
        <v>2465</v>
      </c>
      <c r="Z805" t="s">
        <v>2529</v>
      </c>
      <c r="AA805" t="s">
        <v>2588</v>
      </c>
      <c r="AB805" t="s">
        <v>2607</v>
      </c>
      <c r="AD805">
        <v>1</v>
      </c>
      <c r="AE805" t="s">
        <v>2857</v>
      </c>
      <c r="AF805" t="s">
        <v>3107</v>
      </c>
      <c r="AH805" t="s">
        <v>3110</v>
      </c>
      <c r="AI805" t="s">
        <v>2857</v>
      </c>
      <c r="AJ805" t="s">
        <v>1898</v>
      </c>
      <c r="AL805">
        <v>46218</v>
      </c>
      <c r="AM805" t="s">
        <v>3416</v>
      </c>
      <c r="AO805" t="s">
        <v>3933</v>
      </c>
      <c r="AP805" t="s">
        <v>3933</v>
      </c>
      <c r="AQ805" t="s">
        <v>3937</v>
      </c>
      <c r="AR805" t="s">
        <v>2529</v>
      </c>
      <c r="AS805" t="s">
        <v>2588</v>
      </c>
      <c r="AT805" t="s">
        <v>3948</v>
      </c>
      <c r="AW805" t="s">
        <v>3952</v>
      </c>
      <c r="AX805" t="s">
        <v>3952</v>
      </c>
      <c r="AY805" t="s">
        <v>3960</v>
      </c>
      <c r="AZ805" t="s">
        <v>4218</v>
      </c>
      <c r="BB805">
        <v>14862</v>
      </c>
      <c r="BC805" t="s">
        <v>3937</v>
      </c>
      <c r="BD805">
        <v>2490</v>
      </c>
      <c r="BE805">
        <v>1</v>
      </c>
      <c r="BF805" t="s">
        <v>3402</v>
      </c>
    </row>
    <row r="806" spans="1:58">
      <c r="A806">
        <v>135795</v>
      </c>
      <c r="B806" t="s">
        <v>4115</v>
      </c>
      <c r="C806" t="s">
        <v>4296</v>
      </c>
      <c r="D806" t="s">
        <v>838</v>
      </c>
      <c r="E806">
        <v>1</v>
      </c>
      <c r="F806" t="s">
        <v>4235</v>
      </c>
      <c r="G806">
        <v>2663166.67</v>
      </c>
      <c r="I806">
        <f t="shared" si="12"/>
        <v>2663166.67</v>
      </c>
      <c r="K806" t="s">
        <v>3396</v>
      </c>
      <c r="L806">
        <v>0</v>
      </c>
      <c r="M806">
        <v>46218</v>
      </c>
      <c r="N806" t="s">
        <v>3415</v>
      </c>
      <c r="O806">
        <v>138633</v>
      </c>
      <c r="R806">
        <v>2663166.67</v>
      </c>
      <c r="S806" t="s">
        <v>1899</v>
      </c>
      <c r="T806">
        <v>20</v>
      </c>
      <c r="U806">
        <v>1</v>
      </c>
      <c r="W806" t="s">
        <v>2412</v>
      </c>
      <c r="X806" t="s">
        <v>2462</v>
      </c>
      <c r="Y806" t="s">
        <v>2464</v>
      </c>
      <c r="Z806" t="s">
        <v>2515</v>
      </c>
      <c r="AA806" t="s">
        <v>2599</v>
      </c>
      <c r="AB806" t="s">
        <v>2607</v>
      </c>
      <c r="AD806">
        <v>1</v>
      </c>
      <c r="AE806" t="s">
        <v>2858</v>
      </c>
      <c r="AF806" t="s">
        <v>3107</v>
      </c>
      <c r="AH806" t="s">
        <v>3108</v>
      </c>
      <c r="AI806" t="s">
        <v>3207</v>
      </c>
      <c r="AJ806" t="s">
        <v>3348</v>
      </c>
      <c r="AL806">
        <v>46218</v>
      </c>
      <c r="AM806" t="s">
        <v>3416</v>
      </c>
      <c r="AN806" t="s">
        <v>3696</v>
      </c>
      <c r="AO806" t="s">
        <v>3933</v>
      </c>
      <c r="AP806" t="s">
        <v>3933</v>
      </c>
      <c r="AQ806" t="s">
        <v>3943</v>
      </c>
      <c r="AR806" t="s">
        <v>2515</v>
      </c>
      <c r="AS806" t="s">
        <v>2599</v>
      </c>
      <c r="AT806" t="s">
        <v>3948</v>
      </c>
      <c r="AW806" t="s">
        <v>3952</v>
      </c>
      <c r="AX806" t="s">
        <v>3952</v>
      </c>
      <c r="AY806" t="s">
        <v>3958</v>
      </c>
      <c r="AZ806" t="s">
        <v>4215</v>
      </c>
      <c r="BB806">
        <v>1185</v>
      </c>
      <c r="BC806" t="s">
        <v>3943</v>
      </c>
      <c r="BD806">
        <v>4701</v>
      </c>
      <c r="BE806">
        <v>1</v>
      </c>
      <c r="BF806" t="s">
        <v>4622</v>
      </c>
    </row>
    <row r="807" spans="1:58">
      <c r="A807">
        <v>135795</v>
      </c>
      <c r="B807" t="s">
        <v>4115</v>
      </c>
      <c r="C807" t="s">
        <v>4296</v>
      </c>
      <c r="D807" t="s">
        <v>839</v>
      </c>
      <c r="E807">
        <v>1</v>
      </c>
      <c r="F807" t="s">
        <v>4235</v>
      </c>
      <c r="G807">
        <v>5819500</v>
      </c>
      <c r="I807">
        <f t="shared" si="12"/>
        <v>5819500</v>
      </c>
      <c r="K807" t="s">
        <v>3396</v>
      </c>
      <c r="L807">
        <v>0</v>
      </c>
      <c r="M807">
        <v>46218</v>
      </c>
      <c r="N807" t="s">
        <v>3415</v>
      </c>
      <c r="O807">
        <v>138633</v>
      </c>
      <c r="R807">
        <v>5819500</v>
      </c>
      <c r="S807" t="s">
        <v>1900</v>
      </c>
      <c r="T807">
        <v>20</v>
      </c>
      <c r="U807">
        <v>2</v>
      </c>
      <c r="W807" t="s">
        <v>2412</v>
      </c>
      <c r="X807" t="s">
        <v>2462</v>
      </c>
      <c r="Y807" t="s">
        <v>2464</v>
      </c>
      <c r="Z807" t="s">
        <v>2515</v>
      </c>
      <c r="AA807" t="s">
        <v>2599</v>
      </c>
      <c r="AB807" t="s">
        <v>2607</v>
      </c>
      <c r="AD807">
        <v>1</v>
      </c>
      <c r="AE807" t="s">
        <v>2859</v>
      </c>
      <c r="AF807" t="s">
        <v>3107</v>
      </c>
      <c r="AH807" t="s">
        <v>3108</v>
      </c>
      <c r="AI807" t="s">
        <v>3207</v>
      </c>
      <c r="AJ807" t="s">
        <v>3348</v>
      </c>
      <c r="AL807">
        <v>46218</v>
      </c>
      <c r="AM807" t="s">
        <v>3416</v>
      </c>
      <c r="AN807" t="s">
        <v>3696</v>
      </c>
      <c r="AO807" t="s">
        <v>3933</v>
      </c>
      <c r="AP807" t="s">
        <v>3933</v>
      </c>
      <c r="AQ807" t="s">
        <v>3943</v>
      </c>
      <c r="AR807" t="s">
        <v>2515</v>
      </c>
      <c r="AS807" t="s">
        <v>2599</v>
      </c>
      <c r="AT807" t="s">
        <v>3948</v>
      </c>
      <c r="AW807" t="s">
        <v>3952</v>
      </c>
      <c r="AX807" t="s">
        <v>3952</v>
      </c>
      <c r="AY807" t="s">
        <v>3958</v>
      </c>
      <c r="AZ807" t="s">
        <v>4215</v>
      </c>
      <c r="BB807">
        <v>1185</v>
      </c>
      <c r="BC807" t="s">
        <v>3943</v>
      </c>
      <c r="BD807">
        <v>4701</v>
      </c>
      <c r="BE807">
        <v>2</v>
      </c>
      <c r="BF807" t="s">
        <v>4622</v>
      </c>
    </row>
    <row r="808" spans="1:58">
      <c r="A808">
        <v>135796</v>
      </c>
      <c r="B808" t="s">
        <v>4008</v>
      </c>
      <c r="C808" t="s">
        <v>4322</v>
      </c>
      <c r="D808" t="s">
        <v>840</v>
      </c>
      <c r="E808">
        <v>1</v>
      </c>
      <c r="F808" t="s">
        <v>4237</v>
      </c>
      <c r="G808">
        <v>1501800</v>
      </c>
      <c r="I808">
        <f t="shared" si="12"/>
        <v>1501800</v>
      </c>
      <c r="K808" t="s">
        <v>3396</v>
      </c>
      <c r="L808">
        <v>0</v>
      </c>
      <c r="M808">
        <v>46218</v>
      </c>
      <c r="N808" t="s">
        <v>3413</v>
      </c>
      <c r="O808">
        <v>138948</v>
      </c>
      <c r="R808">
        <v>1501800</v>
      </c>
      <c r="S808" t="s">
        <v>1901</v>
      </c>
      <c r="T808">
        <v>20</v>
      </c>
      <c r="U808">
        <v>1</v>
      </c>
      <c r="W808" t="s">
        <v>2435</v>
      </c>
      <c r="X808" t="s">
        <v>2462</v>
      </c>
      <c r="Y808" t="s">
        <v>2464</v>
      </c>
      <c r="Z808" t="s">
        <v>2515</v>
      </c>
      <c r="AA808" t="s">
        <v>2599</v>
      </c>
      <c r="AB808" t="s">
        <v>2607</v>
      </c>
      <c r="AD808">
        <v>1</v>
      </c>
      <c r="AE808" t="s">
        <v>2860</v>
      </c>
      <c r="AF808" t="s">
        <v>3107</v>
      </c>
      <c r="AH808" t="s">
        <v>3108</v>
      </c>
      <c r="AI808" t="s">
        <v>2860</v>
      </c>
      <c r="AJ808" t="s">
        <v>1901</v>
      </c>
      <c r="AK808" t="s">
        <v>3400</v>
      </c>
      <c r="AL808">
        <v>46218</v>
      </c>
      <c r="AM808" t="s">
        <v>3416</v>
      </c>
      <c r="AN808" t="s">
        <v>3697</v>
      </c>
      <c r="AO808" t="s">
        <v>3933</v>
      </c>
      <c r="AP808" t="s">
        <v>3933</v>
      </c>
      <c r="AQ808" t="s">
        <v>3943</v>
      </c>
      <c r="AR808" t="s">
        <v>2515</v>
      </c>
      <c r="AS808" t="s">
        <v>2599</v>
      </c>
      <c r="AT808" t="s">
        <v>3948</v>
      </c>
      <c r="AW808" t="s">
        <v>3952</v>
      </c>
      <c r="AX808" t="s">
        <v>3952</v>
      </c>
      <c r="AY808" t="s">
        <v>3958</v>
      </c>
      <c r="AZ808" t="s">
        <v>4228</v>
      </c>
      <c r="BB808">
        <v>11723</v>
      </c>
      <c r="BC808" t="s">
        <v>3943</v>
      </c>
      <c r="BD808">
        <v>1184</v>
      </c>
      <c r="BE808">
        <v>1</v>
      </c>
      <c r="BF808" t="s">
        <v>3406</v>
      </c>
    </row>
    <row r="809" spans="1:58">
      <c r="A809">
        <v>135797</v>
      </c>
      <c r="B809" t="s">
        <v>4116</v>
      </c>
      <c r="C809" t="s">
        <v>4322</v>
      </c>
      <c r="D809" t="s">
        <v>841</v>
      </c>
      <c r="E809">
        <v>1</v>
      </c>
      <c r="F809" t="s">
        <v>4237</v>
      </c>
      <c r="G809">
        <v>639000</v>
      </c>
      <c r="I809">
        <f t="shared" si="12"/>
        <v>639000</v>
      </c>
      <c r="K809" t="s">
        <v>3396</v>
      </c>
      <c r="L809">
        <v>0</v>
      </c>
      <c r="M809">
        <v>46218</v>
      </c>
      <c r="N809" t="s">
        <v>3413</v>
      </c>
      <c r="O809">
        <v>138942</v>
      </c>
      <c r="R809">
        <v>639000</v>
      </c>
      <c r="S809" t="s">
        <v>1902</v>
      </c>
      <c r="T809">
        <v>0</v>
      </c>
      <c r="U809">
        <v>1</v>
      </c>
      <c r="W809" t="s">
        <v>2435</v>
      </c>
      <c r="X809" t="s">
        <v>2462</v>
      </c>
      <c r="Y809" t="s">
        <v>2464</v>
      </c>
      <c r="Z809" t="s">
        <v>2515</v>
      </c>
      <c r="AA809" t="s">
        <v>2599</v>
      </c>
      <c r="AB809" t="s">
        <v>2607</v>
      </c>
      <c r="AD809">
        <v>1</v>
      </c>
      <c r="AE809" t="s">
        <v>1902</v>
      </c>
      <c r="AF809" t="s">
        <v>3107</v>
      </c>
      <c r="AH809" t="s">
        <v>3108</v>
      </c>
      <c r="AI809" t="s">
        <v>1902</v>
      </c>
      <c r="AJ809" t="s">
        <v>1902</v>
      </c>
      <c r="AK809" t="s">
        <v>3400</v>
      </c>
      <c r="AL809">
        <v>46218</v>
      </c>
      <c r="AM809" t="s">
        <v>3416</v>
      </c>
      <c r="AN809" t="s">
        <v>3698</v>
      </c>
      <c r="AO809" t="s">
        <v>3933</v>
      </c>
      <c r="AP809" t="s">
        <v>3933</v>
      </c>
      <c r="AQ809" t="s">
        <v>3943</v>
      </c>
      <c r="AR809" t="s">
        <v>2515</v>
      </c>
      <c r="AS809" t="s">
        <v>2599</v>
      </c>
      <c r="AT809" t="s">
        <v>3948</v>
      </c>
      <c r="AW809" t="s">
        <v>3952</v>
      </c>
      <c r="AX809" t="s">
        <v>3952</v>
      </c>
      <c r="AY809" t="s">
        <v>3958</v>
      </c>
      <c r="AZ809" t="s">
        <v>4228</v>
      </c>
      <c r="BB809">
        <v>11723</v>
      </c>
      <c r="BC809" t="s">
        <v>3943</v>
      </c>
      <c r="BD809">
        <v>7160</v>
      </c>
      <c r="BE809">
        <v>1</v>
      </c>
      <c r="BF809" t="s">
        <v>3406</v>
      </c>
    </row>
    <row r="810" spans="1:58">
      <c r="A810">
        <v>135798</v>
      </c>
      <c r="B810" t="s">
        <v>3972</v>
      </c>
      <c r="C810" t="s">
        <v>4266</v>
      </c>
      <c r="D810" t="s">
        <v>842</v>
      </c>
      <c r="E810">
        <v>1</v>
      </c>
      <c r="F810" t="s">
        <v>4235</v>
      </c>
      <c r="G810">
        <v>5039999.28</v>
      </c>
      <c r="I810">
        <f t="shared" si="12"/>
        <v>5039999.28</v>
      </c>
      <c r="K810" t="s">
        <v>3396</v>
      </c>
      <c r="L810">
        <v>0</v>
      </c>
      <c r="M810">
        <v>46218</v>
      </c>
      <c r="N810" t="s">
        <v>3413</v>
      </c>
      <c r="O810">
        <v>138861</v>
      </c>
      <c r="R810">
        <v>5039999.28</v>
      </c>
      <c r="S810" t="s">
        <v>1903</v>
      </c>
      <c r="T810">
        <v>20</v>
      </c>
      <c r="U810">
        <v>1</v>
      </c>
      <c r="W810" t="s">
        <v>2408</v>
      </c>
      <c r="X810" t="s">
        <v>2462</v>
      </c>
      <c r="Y810" t="s">
        <v>2464</v>
      </c>
      <c r="Z810" t="s">
        <v>2515</v>
      </c>
      <c r="AA810" t="s">
        <v>2464</v>
      </c>
      <c r="AB810" t="s">
        <v>2607</v>
      </c>
      <c r="AD810">
        <v>1</v>
      </c>
      <c r="AE810" t="s">
        <v>2861</v>
      </c>
      <c r="AF810" t="s">
        <v>3107</v>
      </c>
      <c r="AH810" t="s">
        <v>3108</v>
      </c>
      <c r="AI810" t="s">
        <v>3208</v>
      </c>
      <c r="AJ810" t="s">
        <v>3349</v>
      </c>
      <c r="AL810">
        <v>46218</v>
      </c>
      <c r="AM810" t="s">
        <v>3416</v>
      </c>
      <c r="AN810" t="s">
        <v>3699</v>
      </c>
      <c r="AO810" t="s">
        <v>3933</v>
      </c>
      <c r="AP810" t="s">
        <v>3933</v>
      </c>
      <c r="AQ810" t="s">
        <v>3939</v>
      </c>
      <c r="AR810" t="s">
        <v>2515</v>
      </c>
      <c r="AS810" t="s">
        <v>2464</v>
      </c>
      <c r="AT810" t="s">
        <v>3948</v>
      </c>
      <c r="AW810" t="s">
        <v>3952</v>
      </c>
      <c r="AX810" t="s">
        <v>3952</v>
      </c>
      <c r="AY810" t="s">
        <v>3958</v>
      </c>
      <c r="AZ810" t="s">
        <v>4228</v>
      </c>
      <c r="BB810">
        <v>14417</v>
      </c>
      <c r="BC810" t="s">
        <v>3939</v>
      </c>
      <c r="BD810">
        <v>102</v>
      </c>
      <c r="BE810">
        <v>1</v>
      </c>
      <c r="BF810" t="s">
        <v>3408</v>
      </c>
    </row>
    <row r="811" spans="1:58">
      <c r="A811">
        <v>135798</v>
      </c>
      <c r="B811" t="s">
        <v>3972</v>
      </c>
      <c r="C811" t="s">
        <v>4340</v>
      </c>
      <c r="D811" t="s">
        <v>843</v>
      </c>
      <c r="E811">
        <v>1</v>
      </c>
      <c r="F811" t="s">
        <v>4237</v>
      </c>
      <c r="G811">
        <v>2339999.2799999998</v>
      </c>
      <c r="I811">
        <f t="shared" si="12"/>
        <v>2339999.2799999998</v>
      </c>
      <c r="K811" t="s">
        <v>3396</v>
      </c>
      <c r="L811">
        <v>0</v>
      </c>
      <c r="M811">
        <v>46218</v>
      </c>
      <c r="N811" t="s">
        <v>3413</v>
      </c>
      <c r="O811">
        <v>138861</v>
      </c>
      <c r="R811">
        <v>2339999.2799999998</v>
      </c>
      <c r="S811" t="s">
        <v>1904</v>
      </c>
      <c r="T811">
        <v>20</v>
      </c>
      <c r="U811">
        <v>2</v>
      </c>
      <c r="W811" t="s">
        <v>2405</v>
      </c>
      <c r="X811" t="s">
        <v>2462</v>
      </c>
      <c r="Y811" t="s">
        <v>2464</v>
      </c>
      <c r="Z811" t="s">
        <v>2515</v>
      </c>
      <c r="AA811" t="s">
        <v>2464</v>
      </c>
      <c r="AB811" t="s">
        <v>2607</v>
      </c>
      <c r="AD811">
        <v>1</v>
      </c>
      <c r="AE811" t="s">
        <v>2862</v>
      </c>
      <c r="AF811" t="s">
        <v>3107</v>
      </c>
      <c r="AH811" t="s">
        <v>3108</v>
      </c>
      <c r="AI811" t="s">
        <v>3208</v>
      </c>
      <c r="AJ811" t="s">
        <v>3349</v>
      </c>
      <c r="AL811">
        <v>46218</v>
      </c>
      <c r="AM811" t="s">
        <v>3416</v>
      </c>
      <c r="AN811" t="s">
        <v>3699</v>
      </c>
      <c r="AO811" t="s">
        <v>3933</v>
      </c>
      <c r="AP811" t="s">
        <v>3933</v>
      </c>
      <c r="AQ811" t="s">
        <v>3939</v>
      </c>
      <c r="AR811" t="s">
        <v>2515</v>
      </c>
      <c r="AS811" t="s">
        <v>2464</v>
      </c>
      <c r="AT811" t="s">
        <v>3948</v>
      </c>
      <c r="AW811" t="s">
        <v>3952</v>
      </c>
      <c r="AX811" t="s">
        <v>3952</v>
      </c>
      <c r="AY811" t="s">
        <v>3958</v>
      </c>
      <c r="AZ811" t="s">
        <v>4228</v>
      </c>
      <c r="BB811">
        <v>11532</v>
      </c>
      <c r="BC811" t="s">
        <v>3939</v>
      </c>
      <c r="BD811">
        <v>102</v>
      </c>
      <c r="BE811">
        <v>2</v>
      </c>
      <c r="BF811" t="s">
        <v>3408</v>
      </c>
    </row>
    <row r="812" spans="1:58">
      <c r="A812">
        <v>135798</v>
      </c>
      <c r="B812" t="s">
        <v>3972</v>
      </c>
      <c r="C812" t="s">
        <v>4266</v>
      </c>
      <c r="D812" t="s">
        <v>844</v>
      </c>
      <c r="E812">
        <v>1</v>
      </c>
      <c r="F812" t="s">
        <v>4235</v>
      </c>
      <c r="G812">
        <v>5739999.8799999999</v>
      </c>
      <c r="I812">
        <f t="shared" si="12"/>
        <v>5739999.8799999999</v>
      </c>
      <c r="K812" t="s">
        <v>3396</v>
      </c>
      <c r="L812">
        <v>0</v>
      </c>
      <c r="M812">
        <v>46218</v>
      </c>
      <c r="N812" t="s">
        <v>3413</v>
      </c>
      <c r="O812">
        <v>138861</v>
      </c>
      <c r="R812">
        <v>5739999.8799999999</v>
      </c>
      <c r="S812" t="s">
        <v>1905</v>
      </c>
      <c r="T812">
        <v>20</v>
      </c>
      <c r="U812">
        <v>3</v>
      </c>
      <c r="W812" t="s">
        <v>2408</v>
      </c>
      <c r="X812" t="s">
        <v>2462</v>
      </c>
      <c r="Y812" t="s">
        <v>2464</v>
      </c>
      <c r="Z812" t="s">
        <v>2515</v>
      </c>
      <c r="AA812" t="s">
        <v>2464</v>
      </c>
      <c r="AB812" t="s">
        <v>2607</v>
      </c>
      <c r="AD812">
        <v>1</v>
      </c>
      <c r="AE812" t="s">
        <v>2863</v>
      </c>
      <c r="AF812" t="s">
        <v>3107</v>
      </c>
      <c r="AH812" t="s">
        <v>3108</v>
      </c>
      <c r="AI812" t="s">
        <v>3208</v>
      </c>
      <c r="AJ812" t="s">
        <v>3349</v>
      </c>
      <c r="AL812">
        <v>46218</v>
      </c>
      <c r="AM812" t="s">
        <v>3416</v>
      </c>
      <c r="AN812" t="s">
        <v>3699</v>
      </c>
      <c r="AO812" t="s">
        <v>3933</v>
      </c>
      <c r="AP812" t="s">
        <v>3933</v>
      </c>
      <c r="AQ812" t="s">
        <v>3939</v>
      </c>
      <c r="AR812" t="s">
        <v>2515</v>
      </c>
      <c r="AS812" t="s">
        <v>2464</v>
      </c>
      <c r="AT812" t="s">
        <v>3948</v>
      </c>
      <c r="AW812" t="s">
        <v>3952</v>
      </c>
      <c r="AX812" t="s">
        <v>3952</v>
      </c>
      <c r="AY812" t="s">
        <v>3958</v>
      </c>
      <c r="AZ812" t="s">
        <v>4228</v>
      </c>
      <c r="BB812">
        <v>14417</v>
      </c>
      <c r="BC812" t="s">
        <v>3939</v>
      </c>
      <c r="BD812">
        <v>102</v>
      </c>
      <c r="BE812">
        <v>3</v>
      </c>
      <c r="BF812" t="s">
        <v>3408</v>
      </c>
    </row>
    <row r="813" spans="1:58">
      <c r="A813">
        <v>135798</v>
      </c>
      <c r="B813" t="s">
        <v>3972</v>
      </c>
      <c r="C813" t="s">
        <v>4340</v>
      </c>
      <c r="D813" t="s">
        <v>845</v>
      </c>
      <c r="E813">
        <v>1</v>
      </c>
      <c r="F813" t="s">
        <v>4237</v>
      </c>
      <c r="G813">
        <v>2664999.1800000002</v>
      </c>
      <c r="I813">
        <f t="shared" si="12"/>
        <v>2664999.1800000002</v>
      </c>
      <c r="K813" t="s">
        <v>3396</v>
      </c>
      <c r="L813">
        <v>0</v>
      </c>
      <c r="M813">
        <v>46218</v>
      </c>
      <c r="N813" t="s">
        <v>3413</v>
      </c>
      <c r="O813">
        <v>138861</v>
      </c>
      <c r="R813">
        <v>2664999.1800000002</v>
      </c>
      <c r="S813" t="s">
        <v>1906</v>
      </c>
      <c r="T813">
        <v>20</v>
      </c>
      <c r="U813">
        <v>4</v>
      </c>
      <c r="W813" t="s">
        <v>2405</v>
      </c>
      <c r="X813" t="s">
        <v>2462</v>
      </c>
      <c r="Y813" t="s">
        <v>2464</v>
      </c>
      <c r="Z813" t="s">
        <v>2515</v>
      </c>
      <c r="AA813" t="s">
        <v>2464</v>
      </c>
      <c r="AB813" t="s">
        <v>2607</v>
      </c>
      <c r="AD813">
        <v>1</v>
      </c>
      <c r="AE813" t="s">
        <v>2864</v>
      </c>
      <c r="AF813" t="s">
        <v>3107</v>
      </c>
      <c r="AH813" t="s">
        <v>3108</v>
      </c>
      <c r="AI813" t="s">
        <v>3208</v>
      </c>
      <c r="AJ813" t="s">
        <v>3349</v>
      </c>
      <c r="AL813">
        <v>46218</v>
      </c>
      <c r="AM813" t="s">
        <v>3416</v>
      </c>
      <c r="AN813" t="s">
        <v>3699</v>
      </c>
      <c r="AO813" t="s">
        <v>3933</v>
      </c>
      <c r="AP813" t="s">
        <v>3933</v>
      </c>
      <c r="AQ813" t="s">
        <v>3939</v>
      </c>
      <c r="AR813" t="s">
        <v>2515</v>
      </c>
      <c r="AS813" t="s">
        <v>2464</v>
      </c>
      <c r="AT813" t="s">
        <v>3948</v>
      </c>
      <c r="AW813" t="s">
        <v>3952</v>
      </c>
      <c r="AX813" t="s">
        <v>3952</v>
      </c>
      <c r="AY813" t="s">
        <v>3958</v>
      </c>
      <c r="AZ813" t="s">
        <v>4228</v>
      </c>
      <c r="BB813">
        <v>11532</v>
      </c>
      <c r="BC813" t="s">
        <v>3939</v>
      </c>
      <c r="BD813">
        <v>102</v>
      </c>
      <c r="BE813">
        <v>4</v>
      </c>
      <c r="BF813" t="s">
        <v>3408</v>
      </c>
    </row>
    <row r="814" spans="1:58">
      <c r="A814">
        <v>135799</v>
      </c>
      <c r="B814" t="s">
        <v>3972</v>
      </c>
      <c r="C814" t="s">
        <v>4362</v>
      </c>
      <c r="D814" t="s">
        <v>846</v>
      </c>
      <c r="E814">
        <v>1</v>
      </c>
      <c r="F814" t="s">
        <v>4235</v>
      </c>
      <c r="G814">
        <v>4550000</v>
      </c>
      <c r="I814">
        <f t="shared" si="12"/>
        <v>4550000</v>
      </c>
      <c r="K814" t="s">
        <v>3396</v>
      </c>
      <c r="L814">
        <v>0</v>
      </c>
      <c r="M814">
        <v>46218</v>
      </c>
      <c r="N814" t="s">
        <v>3413</v>
      </c>
      <c r="O814">
        <v>138859</v>
      </c>
      <c r="R814">
        <v>4550000</v>
      </c>
      <c r="S814" t="s">
        <v>1907</v>
      </c>
      <c r="T814">
        <v>20</v>
      </c>
      <c r="U814">
        <v>1</v>
      </c>
      <c r="W814" t="s">
        <v>2427</v>
      </c>
      <c r="X814" t="s">
        <v>2462</v>
      </c>
      <c r="Y814" t="s">
        <v>2464</v>
      </c>
      <c r="Z814" t="s">
        <v>2510</v>
      </c>
      <c r="AA814" t="s">
        <v>2587</v>
      </c>
      <c r="AB814" t="s">
        <v>2607</v>
      </c>
      <c r="AD814">
        <v>1</v>
      </c>
      <c r="AE814" t="s">
        <v>2865</v>
      </c>
      <c r="AF814" t="s">
        <v>3107</v>
      </c>
      <c r="AH814" t="s">
        <v>3108</v>
      </c>
      <c r="AI814" t="s">
        <v>2865</v>
      </c>
      <c r="AJ814" t="s">
        <v>1907</v>
      </c>
      <c r="AL814">
        <v>46218</v>
      </c>
      <c r="AM814" t="s">
        <v>3416</v>
      </c>
      <c r="AN814" t="s">
        <v>3700</v>
      </c>
      <c r="AO814" t="s">
        <v>3933</v>
      </c>
      <c r="AP814" t="s">
        <v>3933</v>
      </c>
      <c r="AQ814" t="s">
        <v>3939</v>
      </c>
      <c r="AR814" t="s">
        <v>2510</v>
      </c>
      <c r="AS814" t="s">
        <v>2587</v>
      </c>
      <c r="AT814" t="s">
        <v>3948</v>
      </c>
      <c r="AW814" t="s">
        <v>3952</v>
      </c>
      <c r="AX814" t="s">
        <v>3952</v>
      </c>
      <c r="AY814" t="s">
        <v>3958</v>
      </c>
      <c r="AZ814" t="s">
        <v>4228</v>
      </c>
      <c r="BB814">
        <v>27696</v>
      </c>
      <c r="BC814" t="s">
        <v>3939</v>
      </c>
      <c r="BD814">
        <v>102</v>
      </c>
      <c r="BE814">
        <v>1</v>
      </c>
      <c r="BF814" t="s">
        <v>3408</v>
      </c>
    </row>
    <row r="815" spans="1:58">
      <c r="A815">
        <v>135800</v>
      </c>
      <c r="B815" t="s">
        <v>3972</v>
      </c>
      <c r="C815" t="s">
        <v>4266</v>
      </c>
      <c r="D815" t="s">
        <v>847</v>
      </c>
      <c r="E815">
        <v>3</v>
      </c>
      <c r="F815" t="s">
        <v>4235</v>
      </c>
      <c r="G815">
        <v>4713332.66</v>
      </c>
      <c r="I815">
        <f t="shared" si="12"/>
        <v>14139997.98</v>
      </c>
      <c r="K815" t="s">
        <v>3396</v>
      </c>
      <c r="L815">
        <v>0</v>
      </c>
      <c r="M815">
        <v>46218</v>
      </c>
      <c r="N815" t="s">
        <v>3413</v>
      </c>
      <c r="O815">
        <v>138840</v>
      </c>
      <c r="R815">
        <v>14139997.98</v>
      </c>
      <c r="S815" t="s">
        <v>1908</v>
      </c>
      <c r="T815">
        <v>20</v>
      </c>
      <c r="U815">
        <v>1</v>
      </c>
      <c r="W815" t="s">
        <v>2408</v>
      </c>
      <c r="X815" t="s">
        <v>2462</v>
      </c>
      <c r="Y815" t="s">
        <v>2464</v>
      </c>
      <c r="Z815" t="s">
        <v>2515</v>
      </c>
      <c r="AA815" t="s">
        <v>2464</v>
      </c>
      <c r="AB815" t="s">
        <v>2607</v>
      </c>
      <c r="AD815">
        <v>3</v>
      </c>
      <c r="AE815" t="s">
        <v>2866</v>
      </c>
      <c r="AF815" t="s">
        <v>3107</v>
      </c>
      <c r="AH815" t="s">
        <v>3108</v>
      </c>
      <c r="AI815" t="s">
        <v>3209</v>
      </c>
      <c r="AJ815" t="s">
        <v>3350</v>
      </c>
      <c r="AL815">
        <v>46218</v>
      </c>
      <c r="AM815" t="s">
        <v>3416</v>
      </c>
      <c r="AN815" t="s">
        <v>3701</v>
      </c>
      <c r="AO815" t="s">
        <v>3933</v>
      </c>
      <c r="AP815" t="s">
        <v>3933</v>
      </c>
      <c r="AQ815" t="s">
        <v>3939</v>
      </c>
      <c r="AR815" t="s">
        <v>2515</v>
      </c>
      <c r="AS815" t="s">
        <v>2464</v>
      </c>
      <c r="AT815" t="s">
        <v>3948</v>
      </c>
      <c r="AW815" t="s">
        <v>3952</v>
      </c>
      <c r="AX815" t="s">
        <v>3952</v>
      </c>
      <c r="AY815" t="s">
        <v>3958</v>
      </c>
      <c r="AZ815" t="s">
        <v>4228</v>
      </c>
      <c r="BB815">
        <v>14417</v>
      </c>
      <c r="BC815" t="s">
        <v>3939</v>
      </c>
      <c r="BD815">
        <v>102</v>
      </c>
      <c r="BE815">
        <v>1</v>
      </c>
      <c r="BF815" t="s">
        <v>3402</v>
      </c>
    </row>
    <row r="816" spans="1:58">
      <c r="A816">
        <v>135800</v>
      </c>
      <c r="B816" t="s">
        <v>3972</v>
      </c>
      <c r="C816" t="s">
        <v>4340</v>
      </c>
      <c r="D816" t="s">
        <v>848</v>
      </c>
      <c r="E816">
        <v>3</v>
      </c>
      <c r="F816" t="s">
        <v>4237</v>
      </c>
      <c r="G816">
        <v>2188332.66</v>
      </c>
      <c r="I816">
        <f t="shared" si="12"/>
        <v>6564997.9800000004</v>
      </c>
      <c r="K816" t="s">
        <v>3396</v>
      </c>
      <c r="L816">
        <v>0</v>
      </c>
      <c r="M816">
        <v>46218</v>
      </c>
      <c r="N816" t="s">
        <v>3413</v>
      </c>
      <c r="O816">
        <v>138840</v>
      </c>
      <c r="R816">
        <v>6564997.9800000004</v>
      </c>
      <c r="S816" t="s">
        <v>1909</v>
      </c>
      <c r="T816">
        <v>20</v>
      </c>
      <c r="U816">
        <v>2</v>
      </c>
      <c r="W816" t="s">
        <v>2405</v>
      </c>
      <c r="X816" t="s">
        <v>2462</v>
      </c>
      <c r="Y816" t="s">
        <v>2464</v>
      </c>
      <c r="Z816" t="s">
        <v>2515</v>
      </c>
      <c r="AA816" t="s">
        <v>2464</v>
      </c>
      <c r="AB816" t="s">
        <v>2607</v>
      </c>
      <c r="AD816">
        <v>3</v>
      </c>
      <c r="AE816" t="s">
        <v>2867</v>
      </c>
      <c r="AF816" t="s">
        <v>3107</v>
      </c>
      <c r="AH816" t="s">
        <v>3108</v>
      </c>
      <c r="AI816" t="s">
        <v>3209</v>
      </c>
      <c r="AJ816" t="s">
        <v>3350</v>
      </c>
      <c r="AL816">
        <v>46218</v>
      </c>
      <c r="AM816" t="s">
        <v>3416</v>
      </c>
      <c r="AN816" t="s">
        <v>3701</v>
      </c>
      <c r="AO816" t="s">
        <v>3933</v>
      </c>
      <c r="AP816" t="s">
        <v>3933</v>
      </c>
      <c r="AQ816" t="s">
        <v>3939</v>
      </c>
      <c r="AR816" t="s">
        <v>2515</v>
      </c>
      <c r="AS816" t="s">
        <v>2464</v>
      </c>
      <c r="AT816" t="s">
        <v>3948</v>
      </c>
      <c r="AW816" t="s">
        <v>3952</v>
      </c>
      <c r="AX816" t="s">
        <v>3952</v>
      </c>
      <c r="AY816" t="s">
        <v>3958</v>
      </c>
      <c r="AZ816" t="s">
        <v>4228</v>
      </c>
      <c r="BB816">
        <v>11532</v>
      </c>
      <c r="BC816" t="s">
        <v>3939</v>
      </c>
      <c r="BD816">
        <v>102</v>
      </c>
      <c r="BE816">
        <v>2</v>
      </c>
      <c r="BF816" t="s">
        <v>3402</v>
      </c>
    </row>
    <row r="817" spans="1:58">
      <c r="A817">
        <v>135801</v>
      </c>
      <c r="B817" t="s">
        <v>4117</v>
      </c>
      <c r="C817" t="s">
        <v>4287</v>
      </c>
      <c r="D817" t="s">
        <v>849</v>
      </c>
      <c r="E817">
        <v>1</v>
      </c>
      <c r="F817" t="s">
        <v>4235</v>
      </c>
      <c r="G817">
        <v>11705750</v>
      </c>
      <c r="I817">
        <f t="shared" si="12"/>
        <v>11705750</v>
      </c>
      <c r="K817" t="s">
        <v>3396</v>
      </c>
      <c r="L817">
        <v>0</v>
      </c>
      <c r="M817">
        <v>46218</v>
      </c>
      <c r="N817" t="s">
        <v>3413</v>
      </c>
      <c r="O817">
        <v>138926</v>
      </c>
      <c r="R817">
        <v>11705750</v>
      </c>
      <c r="S817" t="s">
        <v>1910</v>
      </c>
      <c r="T817">
        <v>20</v>
      </c>
      <c r="U817">
        <v>1</v>
      </c>
      <c r="W817" t="s">
        <v>2405</v>
      </c>
      <c r="X817" t="s">
        <v>2462</v>
      </c>
      <c r="Y817" t="s">
        <v>2469</v>
      </c>
      <c r="Z817" t="s">
        <v>2517</v>
      </c>
      <c r="AA817" t="s">
        <v>2601</v>
      </c>
      <c r="AB817" t="s">
        <v>2607</v>
      </c>
      <c r="AD817">
        <v>1</v>
      </c>
      <c r="AE817" t="s">
        <v>2868</v>
      </c>
      <c r="AF817" t="s">
        <v>3107</v>
      </c>
      <c r="AH817" t="s">
        <v>3110</v>
      </c>
      <c r="AI817" t="s">
        <v>2868</v>
      </c>
      <c r="AJ817" t="s">
        <v>1910</v>
      </c>
      <c r="AL817">
        <v>46218</v>
      </c>
      <c r="AM817" t="s">
        <v>3416</v>
      </c>
      <c r="AN817" t="s">
        <v>3702</v>
      </c>
      <c r="AO817" t="s">
        <v>3933</v>
      </c>
      <c r="AP817" t="s">
        <v>3933</v>
      </c>
      <c r="AQ817" t="s">
        <v>3946</v>
      </c>
      <c r="AR817" t="s">
        <v>2517</v>
      </c>
      <c r="AS817" t="s">
        <v>2601</v>
      </c>
      <c r="AT817" t="s">
        <v>3948</v>
      </c>
      <c r="AW817" t="s">
        <v>3952</v>
      </c>
      <c r="AX817" t="s">
        <v>3952</v>
      </c>
      <c r="AY817" t="s">
        <v>3960</v>
      </c>
      <c r="AZ817" t="s">
        <v>4232</v>
      </c>
      <c r="BB817">
        <v>22422</v>
      </c>
      <c r="BC817" t="s">
        <v>3946</v>
      </c>
      <c r="BD817">
        <v>7167</v>
      </c>
      <c r="BE817">
        <v>1</v>
      </c>
      <c r="BF817" t="s">
        <v>3405</v>
      </c>
    </row>
    <row r="818" spans="1:58">
      <c r="A818">
        <v>135802</v>
      </c>
      <c r="B818" t="s">
        <v>3972</v>
      </c>
      <c r="C818" t="s">
        <v>4255</v>
      </c>
      <c r="D818" t="s">
        <v>850</v>
      </c>
      <c r="E818">
        <v>60</v>
      </c>
      <c r="F818" t="s">
        <v>4235</v>
      </c>
      <c r="G818">
        <v>3591000</v>
      </c>
      <c r="I818">
        <f t="shared" si="12"/>
        <v>215460000</v>
      </c>
      <c r="K818" t="s">
        <v>3396</v>
      </c>
      <c r="L818">
        <v>0</v>
      </c>
      <c r="M818">
        <v>46218</v>
      </c>
      <c r="N818" t="s">
        <v>3413</v>
      </c>
      <c r="O818">
        <v>138836</v>
      </c>
      <c r="R818">
        <v>215460000</v>
      </c>
      <c r="S818" t="s">
        <v>1911</v>
      </c>
      <c r="T818">
        <v>20</v>
      </c>
      <c r="U818">
        <v>1</v>
      </c>
      <c r="W818" t="s">
        <v>2410</v>
      </c>
      <c r="X818" t="s">
        <v>2462</v>
      </c>
      <c r="Y818" t="s">
        <v>2464</v>
      </c>
      <c r="Z818" t="s">
        <v>2507</v>
      </c>
      <c r="AA818" t="s">
        <v>2587</v>
      </c>
      <c r="AB818" t="s">
        <v>2607</v>
      </c>
      <c r="AD818">
        <v>60</v>
      </c>
      <c r="AE818" t="s">
        <v>2869</v>
      </c>
      <c r="AF818" t="s">
        <v>3107</v>
      </c>
      <c r="AH818" t="s">
        <v>3108</v>
      </c>
      <c r="AI818" t="s">
        <v>2869</v>
      </c>
      <c r="AJ818" t="s">
        <v>1911</v>
      </c>
      <c r="AK818" t="s">
        <v>3400</v>
      </c>
      <c r="AL818">
        <v>46218</v>
      </c>
      <c r="AM818" t="s">
        <v>3416</v>
      </c>
      <c r="AN818" t="s">
        <v>3703</v>
      </c>
      <c r="AO818" t="s">
        <v>3933</v>
      </c>
      <c r="AP818" t="s">
        <v>3933</v>
      </c>
      <c r="AQ818" t="s">
        <v>3939</v>
      </c>
      <c r="AR818" t="s">
        <v>2507</v>
      </c>
      <c r="AS818" t="s">
        <v>2587</v>
      </c>
      <c r="AT818" t="s">
        <v>3948</v>
      </c>
      <c r="AW818" t="s">
        <v>3952</v>
      </c>
      <c r="AX818" t="s">
        <v>3952</v>
      </c>
      <c r="AY818" t="s">
        <v>3958</v>
      </c>
      <c r="AZ818" t="s">
        <v>4228</v>
      </c>
      <c r="BB818">
        <v>1247</v>
      </c>
      <c r="BC818" t="s">
        <v>3939</v>
      </c>
      <c r="BD818">
        <v>102</v>
      </c>
      <c r="BE818">
        <v>1</v>
      </c>
      <c r="BF818" t="s">
        <v>3402</v>
      </c>
    </row>
    <row r="819" spans="1:58">
      <c r="A819">
        <v>135803</v>
      </c>
      <c r="B819" t="s">
        <v>3975</v>
      </c>
      <c r="C819" t="s">
        <v>4244</v>
      </c>
      <c r="D819" t="s">
        <v>851</v>
      </c>
      <c r="E819">
        <v>15</v>
      </c>
      <c r="F819" t="s">
        <v>4235</v>
      </c>
      <c r="G819">
        <v>45000</v>
      </c>
      <c r="I819">
        <f t="shared" si="12"/>
        <v>675000</v>
      </c>
      <c r="K819" t="s">
        <v>3396</v>
      </c>
      <c r="L819">
        <v>0</v>
      </c>
      <c r="M819">
        <v>46218</v>
      </c>
      <c r="N819" t="s">
        <v>3413</v>
      </c>
      <c r="O819">
        <v>138832</v>
      </c>
      <c r="R819">
        <v>675000</v>
      </c>
      <c r="S819" t="s">
        <v>1912</v>
      </c>
      <c r="T819">
        <v>20</v>
      </c>
      <c r="U819">
        <v>1</v>
      </c>
      <c r="W819" t="s">
        <v>2405</v>
      </c>
      <c r="X819" t="s">
        <v>2462</v>
      </c>
      <c r="Y819" t="s">
        <v>2464</v>
      </c>
      <c r="Z819" t="s">
        <v>2483</v>
      </c>
      <c r="AA819" t="s">
        <v>2581</v>
      </c>
      <c r="AB819" t="s">
        <v>2607</v>
      </c>
      <c r="AD819">
        <v>15</v>
      </c>
      <c r="AE819" t="s">
        <v>2870</v>
      </c>
      <c r="AF819" t="s">
        <v>3107</v>
      </c>
      <c r="AH819" t="s">
        <v>3108</v>
      </c>
      <c r="AI819" t="s">
        <v>2870</v>
      </c>
      <c r="AJ819" t="s">
        <v>1912</v>
      </c>
      <c r="AK819" t="s">
        <v>3400</v>
      </c>
      <c r="AL819">
        <v>46218</v>
      </c>
      <c r="AM819" t="s">
        <v>3416</v>
      </c>
      <c r="AN819" t="s">
        <v>3704</v>
      </c>
      <c r="AO819" t="s">
        <v>3933</v>
      </c>
      <c r="AP819" t="s">
        <v>3933</v>
      </c>
      <c r="AQ819" t="s">
        <v>3936</v>
      </c>
      <c r="AR819" t="s">
        <v>2483</v>
      </c>
      <c r="AS819" t="s">
        <v>2581</v>
      </c>
      <c r="AT819" t="s">
        <v>3948</v>
      </c>
      <c r="AW819" t="s">
        <v>3952</v>
      </c>
      <c r="AX819" t="s">
        <v>3952</v>
      </c>
      <c r="AY819" t="s">
        <v>3958</v>
      </c>
      <c r="AZ819" t="s">
        <v>4212</v>
      </c>
      <c r="BB819">
        <v>14862</v>
      </c>
      <c r="BC819" t="s">
        <v>3936</v>
      </c>
      <c r="BD819">
        <v>2145</v>
      </c>
      <c r="BE819">
        <v>1</v>
      </c>
      <c r="BF819" t="s">
        <v>3402</v>
      </c>
    </row>
    <row r="820" spans="1:58">
      <c r="A820">
        <v>135804</v>
      </c>
      <c r="B820" t="s">
        <v>4118</v>
      </c>
      <c r="C820" t="s">
        <v>3500</v>
      </c>
      <c r="D820" t="s">
        <v>852</v>
      </c>
      <c r="E820">
        <v>1</v>
      </c>
      <c r="F820" t="s">
        <v>4235</v>
      </c>
      <c r="G820">
        <v>784000</v>
      </c>
      <c r="I820">
        <f t="shared" si="12"/>
        <v>784000</v>
      </c>
      <c r="K820" t="s">
        <v>3396</v>
      </c>
      <c r="L820">
        <v>0</v>
      </c>
      <c r="M820">
        <v>46218</v>
      </c>
      <c r="N820" t="s">
        <v>3413</v>
      </c>
      <c r="O820">
        <v>138928</v>
      </c>
      <c r="R820">
        <v>784000</v>
      </c>
      <c r="S820" t="s">
        <v>1913</v>
      </c>
      <c r="T820">
        <v>0</v>
      </c>
      <c r="U820">
        <v>1</v>
      </c>
      <c r="W820" t="s">
        <v>2404</v>
      </c>
      <c r="X820" t="s">
        <v>2462</v>
      </c>
      <c r="Y820" t="s">
        <v>2464</v>
      </c>
      <c r="Z820" t="s">
        <v>2555</v>
      </c>
      <c r="AA820" t="s">
        <v>2592</v>
      </c>
      <c r="AB820" t="s">
        <v>2607</v>
      </c>
      <c r="AD820">
        <v>1</v>
      </c>
      <c r="AE820" t="s">
        <v>1913</v>
      </c>
      <c r="AF820" t="s">
        <v>3107</v>
      </c>
      <c r="AH820" t="s">
        <v>3108</v>
      </c>
      <c r="AI820" t="s">
        <v>1913</v>
      </c>
      <c r="AJ820" t="s">
        <v>1913</v>
      </c>
      <c r="AK820" t="s">
        <v>3400</v>
      </c>
      <c r="AL820">
        <v>46218</v>
      </c>
      <c r="AM820" t="s">
        <v>3416</v>
      </c>
      <c r="AN820" t="s">
        <v>3705</v>
      </c>
      <c r="AO820" t="s">
        <v>3933</v>
      </c>
      <c r="AP820" t="s">
        <v>3933</v>
      </c>
      <c r="AQ820" t="s">
        <v>3944</v>
      </c>
      <c r="AR820" t="s">
        <v>2555</v>
      </c>
      <c r="AS820" t="s">
        <v>2592</v>
      </c>
      <c r="AT820" t="s">
        <v>3948</v>
      </c>
      <c r="AW820" t="s">
        <v>3955</v>
      </c>
      <c r="AX820" t="s">
        <v>3955</v>
      </c>
      <c r="AY820" t="s">
        <v>3958</v>
      </c>
      <c r="AZ820" t="s">
        <v>4212</v>
      </c>
      <c r="BB820">
        <v>1267</v>
      </c>
      <c r="BC820" t="s">
        <v>3944</v>
      </c>
      <c r="BD820">
        <v>7170</v>
      </c>
      <c r="BE820">
        <v>1</v>
      </c>
      <c r="BF820" t="s">
        <v>3410</v>
      </c>
    </row>
    <row r="821" spans="1:58">
      <c r="A821">
        <v>135805</v>
      </c>
      <c r="B821" t="s">
        <v>4119</v>
      </c>
      <c r="C821" t="s">
        <v>3500</v>
      </c>
      <c r="D821" t="s">
        <v>853</v>
      </c>
      <c r="E821">
        <v>1</v>
      </c>
      <c r="F821" t="s">
        <v>4235</v>
      </c>
      <c r="G821">
        <v>12500000</v>
      </c>
      <c r="I821">
        <f t="shared" si="12"/>
        <v>12500000</v>
      </c>
      <c r="K821" t="s">
        <v>3396</v>
      </c>
      <c r="L821">
        <v>0</v>
      </c>
      <c r="M821">
        <v>46218</v>
      </c>
      <c r="N821" t="s">
        <v>3413</v>
      </c>
      <c r="O821">
        <v>138925</v>
      </c>
      <c r="R821">
        <v>12500000</v>
      </c>
      <c r="S821" t="s">
        <v>1914</v>
      </c>
      <c r="T821">
        <v>0</v>
      </c>
      <c r="U821">
        <v>1</v>
      </c>
      <c r="W821" t="s">
        <v>2404</v>
      </c>
      <c r="X821" t="s">
        <v>2462</v>
      </c>
      <c r="Y821" t="s">
        <v>2464</v>
      </c>
      <c r="Z821" t="s">
        <v>2501</v>
      </c>
      <c r="AA821" t="s">
        <v>2595</v>
      </c>
      <c r="AB821" t="s">
        <v>2607</v>
      </c>
      <c r="AD821">
        <v>1</v>
      </c>
      <c r="AE821" t="s">
        <v>1914</v>
      </c>
      <c r="AF821" t="s">
        <v>3107</v>
      </c>
      <c r="AH821" t="s">
        <v>3108</v>
      </c>
      <c r="AI821" t="s">
        <v>1914</v>
      </c>
      <c r="AJ821" t="s">
        <v>1914</v>
      </c>
      <c r="AK821" t="s">
        <v>3400</v>
      </c>
      <c r="AL821">
        <v>46218</v>
      </c>
      <c r="AM821" t="s">
        <v>3416</v>
      </c>
      <c r="AN821" t="s">
        <v>3706</v>
      </c>
      <c r="AO821" t="s">
        <v>3933</v>
      </c>
      <c r="AP821" t="s">
        <v>3933</v>
      </c>
      <c r="AQ821" t="s">
        <v>3939</v>
      </c>
      <c r="AR821" t="s">
        <v>2501</v>
      </c>
      <c r="AS821" t="s">
        <v>2595</v>
      </c>
      <c r="AT821" t="s">
        <v>3948</v>
      </c>
      <c r="AW821" t="s">
        <v>3952</v>
      </c>
      <c r="AX821" t="s">
        <v>3952</v>
      </c>
      <c r="AY821" t="s">
        <v>3958</v>
      </c>
      <c r="AZ821" t="s">
        <v>4212</v>
      </c>
      <c r="BB821">
        <v>1267</v>
      </c>
      <c r="BC821" t="s">
        <v>3939</v>
      </c>
      <c r="BD821">
        <v>7169</v>
      </c>
      <c r="BE821">
        <v>1</v>
      </c>
      <c r="BF821" t="s">
        <v>3410</v>
      </c>
    </row>
    <row r="822" spans="1:58">
      <c r="A822">
        <v>135806</v>
      </c>
      <c r="B822" t="s">
        <v>4120</v>
      </c>
      <c r="C822" t="s">
        <v>3500</v>
      </c>
      <c r="D822" t="s">
        <v>854</v>
      </c>
      <c r="E822">
        <v>1</v>
      </c>
      <c r="F822" t="s">
        <v>4235</v>
      </c>
      <c r="G822">
        <v>5000000</v>
      </c>
      <c r="I822">
        <f t="shared" si="12"/>
        <v>5000000</v>
      </c>
      <c r="K822" t="s">
        <v>3396</v>
      </c>
      <c r="L822">
        <v>0</v>
      </c>
      <c r="M822">
        <v>46218</v>
      </c>
      <c r="N822" t="s">
        <v>3413</v>
      </c>
      <c r="O822">
        <v>138921</v>
      </c>
      <c r="R822">
        <v>5000000</v>
      </c>
      <c r="S822" t="s">
        <v>1447</v>
      </c>
      <c r="T822">
        <v>0</v>
      </c>
      <c r="U822">
        <v>1</v>
      </c>
      <c r="W822" t="s">
        <v>2404</v>
      </c>
      <c r="X822" t="s">
        <v>2462</v>
      </c>
      <c r="Y822" t="s">
        <v>2464</v>
      </c>
      <c r="Z822" t="s">
        <v>2482</v>
      </c>
      <c r="AA822" t="s">
        <v>2587</v>
      </c>
      <c r="AB822" t="s">
        <v>2607</v>
      </c>
      <c r="AD822">
        <v>1</v>
      </c>
      <c r="AE822" t="s">
        <v>1447</v>
      </c>
      <c r="AF822" t="s">
        <v>3107</v>
      </c>
      <c r="AH822" t="s">
        <v>3108</v>
      </c>
      <c r="AI822" t="s">
        <v>1447</v>
      </c>
      <c r="AJ822" t="s">
        <v>1447</v>
      </c>
      <c r="AK822" t="s">
        <v>3400</v>
      </c>
      <c r="AL822">
        <v>46218</v>
      </c>
      <c r="AM822" t="s">
        <v>3416</v>
      </c>
      <c r="AN822" t="s">
        <v>3707</v>
      </c>
      <c r="AO822" t="s">
        <v>3933</v>
      </c>
      <c r="AP822" t="s">
        <v>3933</v>
      </c>
      <c r="AQ822" t="s">
        <v>3939</v>
      </c>
      <c r="AR822" t="s">
        <v>2482</v>
      </c>
      <c r="AS822" t="s">
        <v>2587</v>
      </c>
      <c r="AT822" t="s">
        <v>3948</v>
      </c>
      <c r="AW822" t="s">
        <v>3952</v>
      </c>
      <c r="AX822" t="s">
        <v>3952</v>
      </c>
      <c r="AY822" t="s">
        <v>3958</v>
      </c>
      <c r="AZ822" t="s">
        <v>4212</v>
      </c>
      <c r="BB822">
        <v>1267</v>
      </c>
      <c r="BC822" t="s">
        <v>3939</v>
      </c>
      <c r="BD822">
        <v>5514</v>
      </c>
      <c r="BE822">
        <v>1</v>
      </c>
      <c r="BF822" t="s">
        <v>3410</v>
      </c>
    </row>
    <row r="823" spans="1:58">
      <c r="A823">
        <v>135807</v>
      </c>
      <c r="B823" t="s">
        <v>4027</v>
      </c>
      <c r="C823" t="s">
        <v>4270</v>
      </c>
      <c r="D823" t="s">
        <v>855</v>
      </c>
      <c r="E823">
        <v>84</v>
      </c>
      <c r="F823" t="s">
        <v>4235</v>
      </c>
      <c r="G823">
        <v>66000</v>
      </c>
      <c r="I823">
        <f t="shared" si="12"/>
        <v>5544000</v>
      </c>
      <c r="K823" t="s">
        <v>3396</v>
      </c>
      <c r="L823">
        <v>0</v>
      </c>
      <c r="M823">
        <v>46218</v>
      </c>
      <c r="N823" t="s">
        <v>3413</v>
      </c>
      <c r="O823">
        <v>138919</v>
      </c>
      <c r="R823">
        <v>5544000</v>
      </c>
      <c r="S823" t="s">
        <v>1915</v>
      </c>
      <c r="T823">
        <v>20</v>
      </c>
      <c r="U823">
        <v>1</v>
      </c>
      <c r="W823" t="s">
        <v>2421</v>
      </c>
      <c r="X823" t="s">
        <v>2462</v>
      </c>
      <c r="Y823" t="s">
        <v>2464</v>
      </c>
      <c r="Z823" t="s">
        <v>2493</v>
      </c>
      <c r="AA823" t="s">
        <v>2594</v>
      </c>
      <c r="AB823" t="s">
        <v>2607</v>
      </c>
      <c r="AD823">
        <v>84</v>
      </c>
      <c r="AE823" t="s">
        <v>2871</v>
      </c>
      <c r="AF823" t="s">
        <v>3107</v>
      </c>
      <c r="AH823" t="s">
        <v>3108</v>
      </c>
      <c r="AI823" t="s">
        <v>3210</v>
      </c>
      <c r="AJ823" t="s">
        <v>3351</v>
      </c>
      <c r="AL823">
        <v>46218</v>
      </c>
      <c r="AM823" t="s">
        <v>3416</v>
      </c>
      <c r="AN823" t="s">
        <v>3708</v>
      </c>
      <c r="AO823" t="s">
        <v>3933</v>
      </c>
      <c r="AP823" t="s">
        <v>3933</v>
      </c>
      <c r="AQ823" t="s">
        <v>3939</v>
      </c>
      <c r="AR823" t="s">
        <v>2493</v>
      </c>
      <c r="AS823" t="s">
        <v>2594</v>
      </c>
      <c r="AT823" t="s">
        <v>3948</v>
      </c>
      <c r="AW823" t="s">
        <v>3952</v>
      </c>
      <c r="AX823" t="s">
        <v>3952</v>
      </c>
      <c r="AY823" t="s">
        <v>3958</v>
      </c>
      <c r="AZ823" t="s">
        <v>4212</v>
      </c>
      <c r="BB823">
        <v>1265</v>
      </c>
      <c r="BC823" t="s">
        <v>3939</v>
      </c>
      <c r="BD823">
        <v>2703</v>
      </c>
      <c r="BE823">
        <v>1</v>
      </c>
      <c r="BF823" t="s">
        <v>3410</v>
      </c>
    </row>
    <row r="824" spans="1:58">
      <c r="A824">
        <v>135807</v>
      </c>
      <c r="B824" t="s">
        <v>4027</v>
      </c>
      <c r="C824" t="s">
        <v>4270</v>
      </c>
      <c r="D824" t="s">
        <v>856</v>
      </c>
      <c r="E824">
        <v>31</v>
      </c>
      <c r="F824" t="s">
        <v>4235</v>
      </c>
      <c r="G824">
        <v>70000</v>
      </c>
      <c r="I824">
        <f t="shared" si="12"/>
        <v>2170000</v>
      </c>
      <c r="K824" t="s">
        <v>3396</v>
      </c>
      <c r="L824">
        <v>0</v>
      </c>
      <c r="M824">
        <v>46218</v>
      </c>
      <c r="N824" t="s">
        <v>3413</v>
      </c>
      <c r="O824">
        <v>138919</v>
      </c>
      <c r="R824">
        <v>2170000</v>
      </c>
      <c r="S824" t="s">
        <v>1916</v>
      </c>
      <c r="T824">
        <v>20</v>
      </c>
      <c r="U824">
        <v>2</v>
      </c>
      <c r="W824" t="s">
        <v>2421</v>
      </c>
      <c r="X824" t="s">
        <v>2462</v>
      </c>
      <c r="Y824" t="s">
        <v>2464</v>
      </c>
      <c r="Z824" t="s">
        <v>2493</v>
      </c>
      <c r="AA824" t="s">
        <v>2594</v>
      </c>
      <c r="AB824" t="s">
        <v>2607</v>
      </c>
      <c r="AD824">
        <v>31</v>
      </c>
      <c r="AE824" t="s">
        <v>2872</v>
      </c>
      <c r="AF824" t="s">
        <v>3107</v>
      </c>
      <c r="AH824" t="s">
        <v>3108</v>
      </c>
      <c r="AI824" t="s">
        <v>3210</v>
      </c>
      <c r="AJ824" t="s">
        <v>3351</v>
      </c>
      <c r="AL824">
        <v>46218</v>
      </c>
      <c r="AM824" t="s">
        <v>3416</v>
      </c>
      <c r="AN824" t="s">
        <v>3708</v>
      </c>
      <c r="AO824" t="s">
        <v>3933</v>
      </c>
      <c r="AP824" t="s">
        <v>3933</v>
      </c>
      <c r="AQ824" t="s">
        <v>3939</v>
      </c>
      <c r="AR824" t="s">
        <v>2493</v>
      </c>
      <c r="AS824" t="s">
        <v>2594</v>
      </c>
      <c r="AT824" t="s">
        <v>3948</v>
      </c>
      <c r="AW824" t="s">
        <v>3952</v>
      </c>
      <c r="AX824" t="s">
        <v>3952</v>
      </c>
      <c r="AY824" t="s">
        <v>3958</v>
      </c>
      <c r="AZ824" t="s">
        <v>4212</v>
      </c>
      <c r="BB824">
        <v>1265</v>
      </c>
      <c r="BC824" t="s">
        <v>3939</v>
      </c>
      <c r="BD824">
        <v>2703</v>
      </c>
      <c r="BE824">
        <v>2</v>
      </c>
      <c r="BF824" t="s">
        <v>3410</v>
      </c>
    </row>
    <row r="825" spans="1:58">
      <c r="A825">
        <v>135807</v>
      </c>
      <c r="B825" t="s">
        <v>4027</v>
      </c>
      <c r="C825" t="s">
        <v>4270</v>
      </c>
      <c r="D825" t="s">
        <v>857</v>
      </c>
      <c r="E825">
        <v>24</v>
      </c>
      <c r="F825" t="s">
        <v>4235</v>
      </c>
      <c r="G825">
        <v>70000</v>
      </c>
      <c r="I825">
        <f t="shared" si="12"/>
        <v>1680000</v>
      </c>
      <c r="K825" t="s">
        <v>3396</v>
      </c>
      <c r="L825">
        <v>0</v>
      </c>
      <c r="M825">
        <v>46218</v>
      </c>
      <c r="N825" t="s">
        <v>3413</v>
      </c>
      <c r="O825">
        <v>138919</v>
      </c>
      <c r="R825">
        <v>1680000</v>
      </c>
      <c r="S825" t="s">
        <v>1917</v>
      </c>
      <c r="T825">
        <v>20</v>
      </c>
      <c r="U825">
        <v>3</v>
      </c>
      <c r="W825" t="s">
        <v>2421</v>
      </c>
      <c r="X825" t="s">
        <v>2462</v>
      </c>
      <c r="Y825" t="s">
        <v>2464</v>
      </c>
      <c r="Z825" t="s">
        <v>2493</v>
      </c>
      <c r="AA825" t="s">
        <v>2594</v>
      </c>
      <c r="AB825" t="s">
        <v>2607</v>
      </c>
      <c r="AD825">
        <v>24</v>
      </c>
      <c r="AE825" t="s">
        <v>2873</v>
      </c>
      <c r="AF825" t="s">
        <v>3107</v>
      </c>
      <c r="AH825" t="s">
        <v>3108</v>
      </c>
      <c r="AI825" t="s">
        <v>3210</v>
      </c>
      <c r="AJ825" t="s">
        <v>3351</v>
      </c>
      <c r="AL825">
        <v>46218</v>
      </c>
      <c r="AM825" t="s">
        <v>3416</v>
      </c>
      <c r="AN825" t="s">
        <v>3708</v>
      </c>
      <c r="AO825" t="s">
        <v>3933</v>
      </c>
      <c r="AP825" t="s">
        <v>3933</v>
      </c>
      <c r="AQ825" t="s">
        <v>3939</v>
      </c>
      <c r="AR825" t="s">
        <v>2493</v>
      </c>
      <c r="AS825" t="s">
        <v>2594</v>
      </c>
      <c r="AT825" t="s">
        <v>3948</v>
      </c>
      <c r="AW825" t="s">
        <v>3952</v>
      </c>
      <c r="AX825" t="s">
        <v>3952</v>
      </c>
      <c r="AY825" t="s">
        <v>3958</v>
      </c>
      <c r="AZ825" t="s">
        <v>4212</v>
      </c>
      <c r="BB825">
        <v>1265</v>
      </c>
      <c r="BC825" t="s">
        <v>3939</v>
      </c>
      <c r="BD825">
        <v>2703</v>
      </c>
      <c r="BE825">
        <v>3</v>
      </c>
      <c r="BF825" t="s">
        <v>3410</v>
      </c>
    </row>
    <row r="826" spans="1:58">
      <c r="A826">
        <v>135807</v>
      </c>
      <c r="B826" t="s">
        <v>4027</v>
      </c>
      <c r="C826" t="s">
        <v>4270</v>
      </c>
      <c r="D826" t="s">
        <v>858</v>
      </c>
      <c r="E826">
        <v>36</v>
      </c>
      <c r="F826" t="s">
        <v>4235</v>
      </c>
      <c r="G826">
        <v>90000</v>
      </c>
      <c r="I826">
        <f t="shared" si="12"/>
        <v>3240000</v>
      </c>
      <c r="K826" t="s">
        <v>3396</v>
      </c>
      <c r="L826">
        <v>0</v>
      </c>
      <c r="M826">
        <v>46218</v>
      </c>
      <c r="N826" t="s">
        <v>3413</v>
      </c>
      <c r="O826">
        <v>138919</v>
      </c>
      <c r="R826">
        <v>3240000</v>
      </c>
      <c r="S826" t="s">
        <v>1918</v>
      </c>
      <c r="T826">
        <v>20</v>
      </c>
      <c r="U826">
        <v>4</v>
      </c>
      <c r="W826" t="s">
        <v>2421</v>
      </c>
      <c r="X826" t="s">
        <v>2462</v>
      </c>
      <c r="Y826" t="s">
        <v>2464</v>
      </c>
      <c r="Z826" t="s">
        <v>2493</v>
      </c>
      <c r="AA826" t="s">
        <v>2594</v>
      </c>
      <c r="AB826" t="s">
        <v>2607</v>
      </c>
      <c r="AD826">
        <v>36</v>
      </c>
      <c r="AE826" t="s">
        <v>2874</v>
      </c>
      <c r="AF826" t="s">
        <v>3107</v>
      </c>
      <c r="AH826" t="s">
        <v>3108</v>
      </c>
      <c r="AI826" t="s">
        <v>3210</v>
      </c>
      <c r="AJ826" t="s">
        <v>3351</v>
      </c>
      <c r="AL826">
        <v>46218</v>
      </c>
      <c r="AM826" t="s">
        <v>3416</v>
      </c>
      <c r="AN826" t="s">
        <v>3708</v>
      </c>
      <c r="AO826" t="s">
        <v>3933</v>
      </c>
      <c r="AP826" t="s">
        <v>3933</v>
      </c>
      <c r="AQ826" t="s">
        <v>3939</v>
      </c>
      <c r="AR826" t="s">
        <v>2493</v>
      </c>
      <c r="AS826" t="s">
        <v>2594</v>
      </c>
      <c r="AT826" t="s">
        <v>3948</v>
      </c>
      <c r="AW826" t="s">
        <v>3952</v>
      </c>
      <c r="AX826" t="s">
        <v>3952</v>
      </c>
      <c r="AY826" t="s">
        <v>3958</v>
      </c>
      <c r="AZ826" t="s">
        <v>4212</v>
      </c>
      <c r="BB826">
        <v>1265</v>
      </c>
      <c r="BC826" t="s">
        <v>3939</v>
      </c>
      <c r="BD826">
        <v>2703</v>
      </c>
      <c r="BE826">
        <v>4</v>
      </c>
      <c r="BF826" t="s">
        <v>3410</v>
      </c>
    </row>
    <row r="827" spans="1:58">
      <c r="A827">
        <v>135807</v>
      </c>
      <c r="B827" t="s">
        <v>4027</v>
      </c>
      <c r="C827" t="s">
        <v>4270</v>
      </c>
      <c r="D827" t="s">
        <v>859</v>
      </c>
      <c r="E827">
        <v>1</v>
      </c>
      <c r="F827" t="s">
        <v>4235</v>
      </c>
      <c r="G827">
        <v>70000</v>
      </c>
      <c r="I827">
        <f t="shared" si="12"/>
        <v>70000</v>
      </c>
      <c r="K827" t="s">
        <v>3396</v>
      </c>
      <c r="L827">
        <v>0</v>
      </c>
      <c r="M827">
        <v>46218</v>
      </c>
      <c r="N827" t="s">
        <v>3413</v>
      </c>
      <c r="O827">
        <v>138919</v>
      </c>
      <c r="R827">
        <v>70000</v>
      </c>
      <c r="S827" t="s">
        <v>1541</v>
      </c>
      <c r="T827">
        <v>20</v>
      </c>
      <c r="U827">
        <v>5</v>
      </c>
      <c r="W827" t="s">
        <v>2421</v>
      </c>
      <c r="X827" t="s">
        <v>2462</v>
      </c>
      <c r="Y827" t="s">
        <v>2464</v>
      </c>
      <c r="Z827" t="s">
        <v>2493</v>
      </c>
      <c r="AA827" t="s">
        <v>2594</v>
      </c>
      <c r="AB827" t="s">
        <v>2607</v>
      </c>
      <c r="AD827">
        <v>1</v>
      </c>
      <c r="AE827" t="s">
        <v>2660</v>
      </c>
      <c r="AF827" t="s">
        <v>3107</v>
      </c>
      <c r="AH827" t="s">
        <v>3108</v>
      </c>
      <c r="AI827" t="s">
        <v>3210</v>
      </c>
      <c r="AJ827" t="s">
        <v>3351</v>
      </c>
      <c r="AL827">
        <v>46218</v>
      </c>
      <c r="AM827" t="s">
        <v>3416</v>
      </c>
      <c r="AN827" t="s">
        <v>3708</v>
      </c>
      <c r="AO827" t="s">
        <v>3933</v>
      </c>
      <c r="AP827" t="s">
        <v>3933</v>
      </c>
      <c r="AQ827" t="s">
        <v>3939</v>
      </c>
      <c r="AR827" t="s">
        <v>2493</v>
      </c>
      <c r="AS827" t="s">
        <v>2594</v>
      </c>
      <c r="AT827" t="s">
        <v>3948</v>
      </c>
      <c r="AW827" t="s">
        <v>3952</v>
      </c>
      <c r="AX827" t="s">
        <v>3952</v>
      </c>
      <c r="AY827" t="s">
        <v>3958</v>
      </c>
      <c r="AZ827" t="s">
        <v>4212</v>
      </c>
      <c r="BB827">
        <v>1265</v>
      </c>
      <c r="BC827" t="s">
        <v>3939</v>
      </c>
      <c r="BD827">
        <v>2703</v>
      </c>
      <c r="BE827">
        <v>5</v>
      </c>
      <c r="BF827" t="s">
        <v>3410</v>
      </c>
    </row>
    <row r="828" spans="1:58">
      <c r="A828">
        <v>135807</v>
      </c>
      <c r="B828" t="s">
        <v>4027</v>
      </c>
      <c r="C828" t="s">
        <v>4270</v>
      </c>
      <c r="D828" t="s">
        <v>860</v>
      </c>
      <c r="E828">
        <v>4</v>
      </c>
      <c r="F828" t="s">
        <v>4235</v>
      </c>
      <c r="G828">
        <v>70000</v>
      </c>
      <c r="I828">
        <f t="shared" si="12"/>
        <v>280000</v>
      </c>
      <c r="K828" t="s">
        <v>3396</v>
      </c>
      <c r="L828">
        <v>0</v>
      </c>
      <c r="M828">
        <v>46218</v>
      </c>
      <c r="N828" t="s">
        <v>3413</v>
      </c>
      <c r="O828">
        <v>138919</v>
      </c>
      <c r="R828">
        <v>280000</v>
      </c>
      <c r="S828" t="s">
        <v>1534</v>
      </c>
      <c r="T828">
        <v>20</v>
      </c>
      <c r="U828">
        <v>6</v>
      </c>
      <c r="W828" t="s">
        <v>2421</v>
      </c>
      <c r="X828" t="s">
        <v>2462</v>
      </c>
      <c r="Y828" t="s">
        <v>2464</v>
      </c>
      <c r="Z828" t="s">
        <v>2493</v>
      </c>
      <c r="AA828" t="s">
        <v>2594</v>
      </c>
      <c r="AB828" t="s">
        <v>2607</v>
      </c>
      <c r="AD828">
        <v>4</v>
      </c>
      <c r="AE828" t="s">
        <v>2656</v>
      </c>
      <c r="AF828" t="s">
        <v>3107</v>
      </c>
      <c r="AH828" t="s">
        <v>3108</v>
      </c>
      <c r="AI828" t="s">
        <v>3210</v>
      </c>
      <c r="AJ828" t="s">
        <v>3351</v>
      </c>
      <c r="AL828">
        <v>46218</v>
      </c>
      <c r="AM828" t="s">
        <v>3416</v>
      </c>
      <c r="AN828" t="s">
        <v>3708</v>
      </c>
      <c r="AO828" t="s">
        <v>3933</v>
      </c>
      <c r="AP828" t="s">
        <v>3933</v>
      </c>
      <c r="AQ828" t="s">
        <v>3939</v>
      </c>
      <c r="AR828" t="s">
        <v>2493</v>
      </c>
      <c r="AS828" t="s">
        <v>2594</v>
      </c>
      <c r="AT828" t="s">
        <v>3948</v>
      </c>
      <c r="AW828" t="s">
        <v>3952</v>
      </c>
      <c r="AX828" t="s">
        <v>3952</v>
      </c>
      <c r="AY828" t="s">
        <v>3958</v>
      </c>
      <c r="AZ828" t="s">
        <v>4212</v>
      </c>
      <c r="BB828">
        <v>1265</v>
      </c>
      <c r="BC828" t="s">
        <v>3939</v>
      </c>
      <c r="BD828">
        <v>2703</v>
      </c>
      <c r="BE828">
        <v>6</v>
      </c>
      <c r="BF828" t="s">
        <v>3410</v>
      </c>
    </row>
    <row r="829" spans="1:58">
      <c r="A829">
        <v>135808</v>
      </c>
      <c r="B829" t="s">
        <v>4117</v>
      </c>
      <c r="C829" t="s">
        <v>4287</v>
      </c>
      <c r="D829" t="s">
        <v>861</v>
      </c>
      <c r="E829">
        <v>1</v>
      </c>
      <c r="F829" t="s">
        <v>4235</v>
      </c>
      <c r="G829">
        <v>693000</v>
      </c>
      <c r="I829">
        <f t="shared" si="12"/>
        <v>693000</v>
      </c>
      <c r="K829" t="s">
        <v>3396</v>
      </c>
      <c r="L829">
        <v>0</v>
      </c>
      <c r="M829">
        <v>46218</v>
      </c>
      <c r="N829" t="s">
        <v>3413</v>
      </c>
      <c r="O829">
        <v>139030</v>
      </c>
      <c r="R829">
        <v>693000</v>
      </c>
      <c r="S829" t="s">
        <v>1919</v>
      </c>
      <c r="T829">
        <v>20</v>
      </c>
      <c r="U829">
        <v>1</v>
      </c>
      <c r="W829" t="s">
        <v>2405</v>
      </c>
      <c r="X829" t="s">
        <v>2462</v>
      </c>
      <c r="Y829" t="s">
        <v>2469</v>
      </c>
      <c r="Z829" t="s">
        <v>2517</v>
      </c>
      <c r="AA829" t="s">
        <v>2601</v>
      </c>
      <c r="AB829" t="s">
        <v>2607</v>
      </c>
      <c r="AD829">
        <v>1</v>
      </c>
      <c r="AE829" t="s">
        <v>2875</v>
      </c>
      <c r="AF829" t="s">
        <v>3107</v>
      </c>
      <c r="AH829" t="s">
        <v>3110</v>
      </c>
      <c r="AI829" t="s">
        <v>2875</v>
      </c>
      <c r="AJ829" t="s">
        <v>1919</v>
      </c>
      <c r="AL829">
        <v>46218</v>
      </c>
      <c r="AM829" t="s">
        <v>3416</v>
      </c>
      <c r="AN829" t="s">
        <v>3709</v>
      </c>
      <c r="AO829" t="s">
        <v>3933</v>
      </c>
      <c r="AP829" t="s">
        <v>3933</v>
      </c>
      <c r="AQ829" t="s">
        <v>3946</v>
      </c>
      <c r="AR829" t="s">
        <v>2517</v>
      </c>
      <c r="AS829" t="s">
        <v>2601</v>
      </c>
      <c r="AT829" t="s">
        <v>3948</v>
      </c>
      <c r="AW829" t="s">
        <v>3952</v>
      </c>
      <c r="AX829" t="s">
        <v>3952</v>
      </c>
      <c r="AY829" t="s">
        <v>3960</v>
      </c>
      <c r="AZ829" t="s">
        <v>4232</v>
      </c>
      <c r="BB829">
        <v>22422</v>
      </c>
      <c r="BC829" t="s">
        <v>3946</v>
      </c>
      <c r="BD829">
        <v>7167</v>
      </c>
      <c r="BE829">
        <v>1</v>
      </c>
      <c r="BF829" t="s">
        <v>3412</v>
      </c>
    </row>
    <row r="830" spans="1:58">
      <c r="A830">
        <v>135809</v>
      </c>
      <c r="B830" t="s">
        <v>4121</v>
      </c>
      <c r="C830" t="s">
        <v>4363</v>
      </c>
      <c r="D830" t="s">
        <v>862</v>
      </c>
      <c r="E830">
        <v>1</v>
      </c>
      <c r="F830" t="s">
        <v>4235</v>
      </c>
      <c r="G830">
        <v>178160</v>
      </c>
      <c r="I830">
        <f t="shared" si="12"/>
        <v>178160</v>
      </c>
      <c r="K830" t="s">
        <v>3396</v>
      </c>
      <c r="L830">
        <v>0</v>
      </c>
      <c r="M830">
        <v>46218</v>
      </c>
      <c r="N830" t="s">
        <v>3413</v>
      </c>
      <c r="O830">
        <v>139022</v>
      </c>
      <c r="R830">
        <v>178160</v>
      </c>
      <c r="S830" t="s">
        <v>1920</v>
      </c>
      <c r="T830">
        <v>20</v>
      </c>
      <c r="U830">
        <v>1</v>
      </c>
      <c r="W830" t="s">
        <v>2433</v>
      </c>
      <c r="X830" t="s">
        <v>2462</v>
      </c>
      <c r="Y830" t="s">
        <v>2469</v>
      </c>
      <c r="Z830" t="s">
        <v>2517</v>
      </c>
      <c r="AA830" t="s">
        <v>2601</v>
      </c>
      <c r="AB830" t="s">
        <v>2607</v>
      </c>
      <c r="AD830">
        <v>1</v>
      </c>
      <c r="AE830" t="s">
        <v>2876</v>
      </c>
      <c r="AF830" t="s">
        <v>3107</v>
      </c>
      <c r="AH830" t="s">
        <v>3110</v>
      </c>
      <c r="AI830" t="s">
        <v>2876</v>
      </c>
      <c r="AJ830" t="s">
        <v>1920</v>
      </c>
      <c r="AL830">
        <v>46218</v>
      </c>
      <c r="AM830" t="s">
        <v>3416</v>
      </c>
      <c r="AN830" t="s">
        <v>3710</v>
      </c>
      <c r="AO830" t="s">
        <v>3933</v>
      </c>
      <c r="AP830" t="s">
        <v>3933</v>
      </c>
      <c r="AQ830" t="s">
        <v>3946</v>
      </c>
      <c r="AR830" t="s">
        <v>2517</v>
      </c>
      <c r="AS830" t="s">
        <v>2601</v>
      </c>
      <c r="AT830" t="s">
        <v>3948</v>
      </c>
      <c r="AW830" t="s">
        <v>3952</v>
      </c>
      <c r="AX830" t="s">
        <v>3952</v>
      </c>
      <c r="AY830" t="s">
        <v>3960</v>
      </c>
      <c r="AZ830" t="s">
        <v>4232</v>
      </c>
      <c r="BB830">
        <v>27561</v>
      </c>
      <c r="BC830" t="s">
        <v>3946</v>
      </c>
      <c r="BD830">
        <v>1133</v>
      </c>
      <c r="BE830">
        <v>1</v>
      </c>
      <c r="BF830" t="s">
        <v>3415</v>
      </c>
    </row>
    <row r="831" spans="1:58">
      <c r="A831">
        <v>135810</v>
      </c>
      <c r="B831" t="s">
        <v>4122</v>
      </c>
      <c r="C831" t="s">
        <v>4244</v>
      </c>
      <c r="D831" t="s">
        <v>863</v>
      </c>
      <c r="E831">
        <v>1</v>
      </c>
      <c r="F831" t="s">
        <v>4235</v>
      </c>
      <c r="G831">
        <v>325000</v>
      </c>
      <c r="I831">
        <f t="shared" si="12"/>
        <v>325000</v>
      </c>
      <c r="K831" t="s">
        <v>3396</v>
      </c>
      <c r="L831">
        <v>0</v>
      </c>
      <c r="M831">
        <v>46218</v>
      </c>
      <c r="N831" t="s">
        <v>3415</v>
      </c>
      <c r="O831">
        <v>138903</v>
      </c>
      <c r="R831">
        <v>325000</v>
      </c>
      <c r="S831" t="s">
        <v>1921</v>
      </c>
      <c r="T831">
        <v>0</v>
      </c>
      <c r="U831">
        <v>1</v>
      </c>
      <c r="W831" t="s">
        <v>2405</v>
      </c>
      <c r="X831" t="s">
        <v>2462</v>
      </c>
      <c r="Y831" t="s">
        <v>2464</v>
      </c>
      <c r="Z831" t="s">
        <v>2502</v>
      </c>
      <c r="AA831" t="s">
        <v>2584</v>
      </c>
      <c r="AB831" t="s">
        <v>2607</v>
      </c>
      <c r="AD831">
        <v>1</v>
      </c>
      <c r="AE831" t="s">
        <v>1921</v>
      </c>
      <c r="AF831" t="s">
        <v>3107</v>
      </c>
      <c r="AH831" t="s">
        <v>3108</v>
      </c>
      <c r="AI831" t="s">
        <v>3211</v>
      </c>
      <c r="AJ831" t="s">
        <v>3211</v>
      </c>
      <c r="AK831" t="s">
        <v>3400</v>
      </c>
      <c r="AL831">
        <v>46218</v>
      </c>
      <c r="AM831" t="s">
        <v>3416</v>
      </c>
      <c r="AN831" t="s">
        <v>3711</v>
      </c>
      <c r="AO831" t="s">
        <v>3933</v>
      </c>
      <c r="AP831" t="s">
        <v>3933</v>
      </c>
      <c r="AQ831" t="s">
        <v>3939</v>
      </c>
      <c r="AR831" t="s">
        <v>2502</v>
      </c>
      <c r="AS831" t="s">
        <v>2584</v>
      </c>
      <c r="AT831" t="s">
        <v>3948</v>
      </c>
      <c r="AW831" t="s">
        <v>3952</v>
      </c>
      <c r="AX831" t="s">
        <v>3952</v>
      </c>
      <c r="AY831" t="s">
        <v>3958</v>
      </c>
      <c r="AZ831" t="s">
        <v>4212</v>
      </c>
      <c r="BB831">
        <v>14862</v>
      </c>
      <c r="BC831" t="s">
        <v>3939</v>
      </c>
      <c r="BD831">
        <v>2630</v>
      </c>
      <c r="BE831">
        <v>1</v>
      </c>
      <c r="BF831" t="s">
        <v>3410</v>
      </c>
    </row>
    <row r="832" spans="1:58">
      <c r="A832">
        <v>135810</v>
      </c>
      <c r="B832" t="s">
        <v>4122</v>
      </c>
      <c r="C832" t="s">
        <v>4244</v>
      </c>
      <c r="D832" t="s">
        <v>864</v>
      </c>
      <c r="E832">
        <v>1</v>
      </c>
      <c r="F832" t="s">
        <v>4235</v>
      </c>
      <c r="G832">
        <v>425000</v>
      </c>
      <c r="I832">
        <f t="shared" si="12"/>
        <v>425000</v>
      </c>
      <c r="K832" t="s">
        <v>3396</v>
      </c>
      <c r="L832">
        <v>0</v>
      </c>
      <c r="M832">
        <v>46218</v>
      </c>
      <c r="N832" t="s">
        <v>3415</v>
      </c>
      <c r="O832">
        <v>138903</v>
      </c>
      <c r="R832">
        <v>425000</v>
      </c>
      <c r="S832" t="s">
        <v>1922</v>
      </c>
      <c r="T832">
        <v>0</v>
      </c>
      <c r="U832">
        <v>2</v>
      </c>
      <c r="W832" t="s">
        <v>2405</v>
      </c>
      <c r="X832" t="s">
        <v>2462</v>
      </c>
      <c r="Y832" t="s">
        <v>2464</v>
      </c>
      <c r="Z832" t="s">
        <v>2502</v>
      </c>
      <c r="AA832" t="s">
        <v>2584</v>
      </c>
      <c r="AB832" t="s">
        <v>2607</v>
      </c>
      <c r="AD832">
        <v>1</v>
      </c>
      <c r="AE832" t="s">
        <v>1922</v>
      </c>
      <c r="AF832" t="s">
        <v>3107</v>
      </c>
      <c r="AH832" t="s">
        <v>3108</v>
      </c>
      <c r="AI832" t="s">
        <v>3211</v>
      </c>
      <c r="AJ832" t="s">
        <v>3211</v>
      </c>
      <c r="AK832" t="s">
        <v>3400</v>
      </c>
      <c r="AL832">
        <v>46218</v>
      </c>
      <c r="AM832" t="s">
        <v>3416</v>
      </c>
      <c r="AN832" t="s">
        <v>3711</v>
      </c>
      <c r="AO832" t="s">
        <v>3933</v>
      </c>
      <c r="AP832" t="s">
        <v>3933</v>
      </c>
      <c r="AQ832" t="s">
        <v>3939</v>
      </c>
      <c r="AR832" t="s">
        <v>2502</v>
      </c>
      <c r="AS832" t="s">
        <v>2584</v>
      </c>
      <c r="AT832" t="s">
        <v>3948</v>
      </c>
      <c r="AW832" t="s">
        <v>3952</v>
      </c>
      <c r="AX832" t="s">
        <v>3952</v>
      </c>
      <c r="AY832" t="s">
        <v>3958</v>
      </c>
      <c r="AZ832" t="s">
        <v>4212</v>
      </c>
      <c r="BB832">
        <v>14862</v>
      </c>
      <c r="BC832" t="s">
        <v>3939</v>
      </c>
      <c r="BD832">
        <v>2630</v>
      </c>
      <c r="BE832">
        <v>2</v>
      </c>
      <c r="BF832" t="s">
        <v>3410</v>
      </c>
    </row>
    <row r="833" spans="1:58">
      <c r="A833">
        <v>135810</v>
      </c>
      <c r="B833" t="s">
        <v>4122</v>
      </c>
      <c r="C833" t="s">
        <v>4244</v>
      </c>
      <c r="D833" t="s">
        <v>865</v>
      </c>
      <c r="E833">
        <v>1</v>
      </c>
      <c r="F833" t="s">
        <v>4235</v>
      </c>
      <c r="G833">
        <v>425000</v>
      </c>
      <c r="I833">
        <f t="shared" si="12"/>
        <v>425000</v>
      </c>
      <c r="K833" t="s">
        <v>3396</v>
      </c>
      <c r="L833">
        <v>0</v>
      </c>
      <c r="M833">
        <v>46218</v>
      </c>
      <c r="N833" t="s">
        <v>3415</v>
      </c>
      <c r="O833">
        <v>138903</v>
      </c>
      <c r="R833">
        <v>425000</v>
      </c>
      <c r="S833" t="s">
        <v>1922</v>
      </c>
      <c r="T833">
        <v>0</v>
      </c>
      <c r="U833">
        <v>3</v>
      </c>
      <c r="W833" t="s">
        <v>2405</v>
      </c>
      <c r="X833" t="s">
        <v>2462</v>
      </c>
      <c r="Y833" t="s">
        <v>2464</v>
      </c>
      <c r="Z833" t="s">
        <v>2502</v>
      </c>
      <c r="AA833" t="s">
        <v>2584</v>
      </c>
      <c r="AB833" t="s">
        <v>2607</v>
      </c>
      <c r="AD833">
        <v>1</v>
      </c>
      <c r="AE833" t="s">
        <v>1922</v>
      </c>
      <c r="AF833" t="s">
        <v>3107</v>
      </c>
      <c r="AH833" t="s">
        <v>3108</v>
      </c>
      <c r="AI833" t="s">
        <v>3211</v>
      </c>
      <c r="AJ833" t="s">
        <v>3211</v>
      </c>
      <c r="AK833" t="s">
        <v>3400</v>
      </c>
      <c r="AL833">
        <v>46218</v>
      </c>
      <c r="AM833" t="s">
        <v>3416</v>
      </c>
      <c r="AN833" t="s">
        <v>3711</v>
      </c>
      <c r="AO833" t="s">
        <v>3933</v>
      </c>
      <c r="AP833" t="s">
        <v>3933</v>
      </c>
      <c r="AQ833" t="s">
        <v>3939</v>
      </c>
      <c r="AR833" t="s">
        <v>2502</v>
      </c>
      <c r="AS833" t="s">
        <v>2584</v>
      </c>
      <c r="AT833" t="s">
        <v>3948</v>
      </c>
      <c r="AW833" t="s">
        <v>3952</v>
      </c>
      <c r="AX833" t="s">
        <v>3952</v>
      </c>
      <c r="AY833" t="s">
        <v>3958</v>
      </c>
      <c r="AZ833" t="s">
        <v>4212</v>
      </c>
      <c r="BB833">
        <v>14862</v>
      </c>
      <c r="BC833" t="s">
        <v>3939</v>
      </c>
      <c r="BD833">
        <v>2630</v>
      </c>
      <c r="BE833">
        <v>3</v>
      </c>
      <c r="BF833" t="s">
        <v>3410</v>
      </c>
    </row>
    <row r="834" spans="1:58">
      <c r="A834">
        <v>135810</v>
      </c>
      <c r="B834" t="s">
        <v>4122</v>
      </c>
      <c r="C834" t="s">
        <v>4244</v>
      </c>
      <c r="D834" t="s">
        <v>866</v>
      </c>
      <c r="E834">
        <v>1</v>
      </c>
      <c r="F834" t="s">
        <v>4235</v>
      </c>
      <c r="G834">
        <v>425000</v>
      </c>
      <c r="I834">
        <f t="shared" si="12"/>
        <v>425000</v>
      </c>
      <c r="K834" t="s">
        <v>3396</v>
      </c>
      <c r="L834">
        <v>0</v>
      </c>
      <c r="M834">
        <v>46218</v>
      </c>
      <c r="N834" t="s">
        <v>3415</v>
      </c>
      <c r="O834">
        <v>138903</v>
      </c>
      <c r="R834">
        <v>425000</v>
      </c>
      <c r="S834" t="s">
        <v>1922</v>
      </c>
      <c r="T834">
        <v>0</v>
      </c>
      <c r="U834">
        <v>4</v>
      </c>
      <c r="W834" t="s">
        <v>2405</v>
      </c>
      <c r="X834" t="s">
        <v>2462</v>
      </c>
      <c r="Y834" t="s">
        <v>2464</v>
      </c>
      <c r="Z834" t="s">
        <v>2502</v>
      </c>
      <c r="AA834" t="s">
        <v>2584</v>
      </c>
      <c r="AB834" t="s">
        <v>2607</v>
      </c>
      <c r="AD834">
        <v>1</v>
      </c>
      <c r="AE834" t="s">
        <v>1922</v>
      </c>
      <c r="AF834" t="s">
        <v>3107</v>
      </c>
      <c r="AH834" t="s">
        <v>3108</v>
      </c>
      <c r="AI834" t="s">
        <v>3211</v>
      </c>
      <c r="AJ834" t="s">
        <v>3211</v>
      </c>
      <c r="AK834" t="s">
        <v>3400</v>
      </c>
      <c r="AL834">
        <v>46218</v>
      </c>
      <c r="AM834" t="s">
        <v>3416</v>
      </c>
      <c r="AN834" t="s">
        <v>3711</v>
      </c>
      <c r="AO834" t="s">
        <v>3933</v>
      </c>
      <c r="AP834" t="s">
        <v>3933</v>
      </c>
      <c r="AQ834" t="s">
        <v>3939</v>
      </c>
      <c r="AR834" t="s">
        <v>2502</v>
      </c>
      <c r="AS834" t="s">
        <v>2584</v>
      </c>
      <c r="AT834" t="s">
        <v>3948</v>
      </c>
      <c r="AW834" t="s">
        <v>3952</v>
      </c>
      <c r="AX834" t="s">
        <v>3952</v>
      </c>
      <c r="AY834" t="s">
        <v>3958</v>
      </c>
      <c r="AZ834" t="s">
        <v>4212</v>
      </c>
      <c r="BB834">
        <v>14862</v>
      </c>
      <c r="BC834" t="s">
        <v>3939</v>
      </c>
      <c r="BD834">
        <v>2630</v>
      </c>
      <c r="BE834">
        <v>4</v>
      </c>
      <c r="BF834" t="s">
        <v>3410</v>
      </c>
    </row>
    <row r="835" spans="1:58">
      <c r="A835">
        <v>135810</v>
      </c>
      <c r="B835" t="s">
        <v>4122</v>
      </c>
      <c r="C835" t="s">
        <v>4244</v>
      </c>
      <c r="D835" t="s">
        <v>867</v>
      </c>
      <c r="E835">
        <v>1</v>
      </c>
      <c r="F835" t="s">
        <v>4235</v>
      </c>
      <c r="G835">
        <v>425000</v>
      </c>
      <c r="I835">
        <f t="shared" ref="I835:I898" si="13">E835*G835</f>
        <v>425000</v>
      </c>
      <c r="K835" t="s">
        <v>3396</v>
      </c>
      <c r="L835">
        <v>0</v>
      </c>
      <c r="M835">
        <v>46218</v>
      </c>
      <c r="N835" t="s">
        <v>3415</v>
      </c>
      <c r="O835">
        <v>138903</v>
      </c>
      <c r="R835">
        <v>425000</v>
      </c>
      <c r="S835" t="s">
        <v>1922</v>
      </c>
      <c r="T835">
        <v>0</v>
      </c>
      <c r="U835">
        <v>5</v>
      </c>
      <c r="W835" t="s">
        <v>2405</v>
      </c>
      <c r="X835" t="s">
        <v>2462</v>
      </c>
      <c r="Y835" t="s">
        <v>2464</v>
      </c>
      <c r="Z835" t="s">
        <v>2502</v>
      </c>
      <c r="AA835" t="s">
        <v>2584</v>
      </c>
      <c r="AB835" t="s">
        <v>2607</v>
      </c>
      <c r="AD835">
        <v>1</v>
      </c>
      <c r="AE835" t="s">
        <v>1922</v>
      </c>
      <c r="AF835" t="s">
        <v>3107</v>
      </c>
      <c r="AH835" t="s">
        <v>3108</v>
      </c>
      <c r="AI835" t="s">
        <v>3211</v>
      </c>
      <c r="AJ835" t="s">
        <v>3211</v>
      </c>
      <c r="AK835" t="s">
        <v>3400</v>
      </c>
      <c r="AL835">
        <v>46218</v>
      </c>
      <c r="AM835" t="s">
        <v>3416</v>
      </c>
      <c r="AN835" t="s">
        <v>3711</v>
      </c>
      <c r="AO835" t="s">
        <v>3933</v>
      </c>
      <c r="AP835" t="s">
        <v>3933</v>
      </c>
      <c r="AQ835" t="s">
        <v>3939</v>
      </c>
      <c r="AR835" t="s">
        <v>2502</v>
      </c>
      <c r="AS835" t="s">
        <v>2584</v>
      </c>
      <c r="AT835" t="s">
        <v>3948</v>
      </c>
      <c r="AW835" t="s">
        <v>3952</v>
      </c>
      <c r="AX835" t="s">
        <v>3952</v>
      </c>
      <c r="AY835" t="s">
        <v>3958</v>
      </c>
      <c r="AZ835" t="s">
        <v>4212</v>
      </c>
      <c r="BB835">
        <v>14862</v>
      </c>
      <c r="BC835" t="s">
        <v>3939</v>
      </c>
      <c r="BD835">
        <v>2630</v>
      </c>
      <c r="BE835">
        <v>5</v>
      </c>
      <c r="BF835" t="s">
        <v>3410</v>
      </c>
    </row>
    <row r="836" spans="1:58">
      <c r="A836">
        <v>135810</v>
      </c>
      <c r="B836" t="s">
        <v>4122</v>
      </c>
      <c r="C836" t="s">
        <v>4244</v>
      </c>
      <c r="D836" t="s">
        <v>868</v>
      </c>
      <c r="E836">
        <v>1</v>
      </c>
      <c r="F836" t="s">
        <v>4235</v>
      </c>
      <c r="G836">
        <v>425000</v>
      </c>
      <c r="I836">
        <f t="shared" si="13"/>
        <v>425000</v>
      </c>
      <c r="K836" t="s">
        <v>3396</v>
      </c>
      <c r="L836">
        <v>0</v>
      </c>
      <c r="M836">
        <v>46218</v>
      </c>
      <c r="N836" t="s">
        <v>3415</v>
      </c>
      <c r="O836">
        <v>138903</v>
      </c>
      <c r="R836">
        <v>425000</v>
      </c>
      <c r="S836" t="s">
        <v>1922</v>
      </c>
      <c r="T836">
        <v>0</v>
      </c>
      <c r="U836">
        <v>6</v>
      </c>
      <c r="W836" t="s">
        <v>2405</v>
      </c>
      <c r="X836" t="s">
        <v>2462</v>
      </c>
      <c r="Y836" t="s">
        <v>2464</v>
      </c>
      <c r="Z836" t="s">
        <v>2502</v>
      </c>
      <c r="AA836" t="s">
        <v>2584</v>
      </c>
      <c r="AB836" t="s">
        <v>2607</v>
      </c>
      <c r="AD836">
        <v>1</v>
      </c>
      <c r="AE836" t="s">
        <v>1922</v>
      </c>
      <c r="AF836" t="s">
        <v>3107</v>
      </c>
      <c r="AH836" t="s">
        <v>3108</v>
      </c>
      <c r="AI836" t="s">
        <v>3211</v>
      </c>
      <c r="AJ836" t="s">
        <v>3211</v>
      </c>
      <c r="AK836" t="s">
        <v>3400</v>
      </c>
      <c r="AL836">
        <v>46218</v>
      </c>
      <c r="AM836" t="s">
        <v>3416</v>
      </c>
      <c r="AN836" t="s">
        <v>3711</v>
      </c>
      <c r="AO836" t="s">
        <v>3933</v>
      </c>
      <c r="AP836" t="s">
        <v>3933</v>
      </c>
      <c r="AQ836" t="s">
        <v>3939</v>
      </c>
      <c r="AR836" t="s">
        <v>2502</v>
      </c>
      <c r="AS836" t="s">
        <v>2584</v>
      </c>
      <c r="AT836" t="s">
        <v>3948</v>
      </c>
      <c r="AW836" t="s">
        <v>3952</v>
      </c>
      <c r="AX836" t="s">
        <v>3952</v>
      </c>
      <c r="AY836" t="s">
        <v>3958</v>
      </c>
      <c r="AZ836" t="s">
        <v>4212</v>
      </c>
      <c r="BB836">
        <v>14862</v>
      </c>
      <c r="BC836" t="s">
        <v>3939</v>
      </c>
      <c r="BD836">
        <v>2630</v>
      </c>
      <c r="BE836">
        <v>6</v>
      </c>
      <c r="BF836" t="s">
        <v>3410</v>
      </c>
    </row>
    <row r="837" spans="1:58">
      <c r="A837">
        <v>135810</v>
      </c>
      <c r="B837" t="s">
        <v>4122</v>
      </c>
      <c r="C837" t="s">
        <v>4244</v>
      </c>
      <c r="D837" t="s">
        <v>869</v>
      </c>
      <c r="E837">
        <v>1</v>
      </c>
      <c r="F837" t="s">
        <v>4235</v>
      </c>
      <c r="G837">
        <v>425000</v>
      </c>
      <c r="I837">
        <f t="shared" si="13"/>
        <v>425000</v>
      </c>
      <c r="K837" t="s">
        <v>3396</v>
      </c>
      <c r="L837">
        <v>0</v>
      </c>
      <c r="M837">
        <v>46218</v>
      </c>
      <c r="N837" t="s">
        <v>3415</v>
      </c>
      <c r="O837">
        <v>138903</v>
      </c>
      <c r="R837">
        <v>425000</v>
      </c>
      <c r="S837" t="s">
        <v>1922</v>
      </c>
      <c r="T837">
        <v>0</v>
      </c>
      <c r="U837">
        <v>7</v>
      </c>
      <c r="W837" t="s">
        <v>2405</v>
      </c>
      <c r="X837" t="s">
        <v>2462</v>
      </c>
      <c r="Y837" t="s">
        <v>2464</v>
      </c>
      <c r="Z837" t="s">
        <v>2502</v>
      </c>
      <c r="AA837" t="s">
        <v>2584</v>
      </c>
      <c r="AB837" t="s">
        <v>2607</v>
      </c>
      <c r="AD837">
        <v>1</v>
      </c>
      <c r="AE837" t="s">
        <v>1922</v>
      </c>
      <c r="AF837" t="s">
        <v>3107</v>
      </c>
      <c r="AH837" t="s">
        <v>3108</v>
      </c>
      <c r="AI837" t="s">
        <v>3211</v>
      </c>
      <c r="AJ837" t="s">
        <v>3211</v>
      </c>
      <c r="AK837" t="s">
        <v>3400</v>
      </c>
      <c r="AL837">
        <v>46218</v>
      </c>
      <c r="AM837" t="s">
        <v>3416</v>
      </c>
      <c r="AN837" t="s">
        <v>3711</v>
      </c>
      <c r="AO837" t="s">
        <v>3933</v>
      </c>
      <c r="AP837" t="s">
        <v>3933</v>
      </c>
      <c r="AQ837" t="s">
        <v>3939</v>
      </c>
      <c r="AR837" t="s">
        <v>2502</v>
      </c>
      <c r="AS837" t="s">
        <v>2584</v>
      </c>
      <c r="AT837" t="s">
        <v>3948</v>
      </c>
      <c r="AW837" t="s">
        <v>3952</v>
      </c>
      <c r="AX837" t="s">
        <v>3952</v>
      </c>
      <c r="AY837" t="s">
        <v>3958</v>
      </c>
      <c r="AZ837" t="s">
        <v>4212</v>
      </c>
      <c r="BB837">
        <v>14862</v>
      </c>
      <c r="BC837" t="s">
        <v>3939</v>
      </c>
      <c r="BD837">
        <v>2630</v>
      </c>
      <c r="BE837">
        <v>7</v>
      </c>
      <c r="BF837" t="s">
        <v>3410</v>
      </c>
    </row>
    <row r="838" spans="1:58">
      <c r="A838">
        <v>135810</v>
      </c>
      <c r="B838" t="s">
        <v>4122</v>
      </c>
      <c r="C838" t="s">
        <v>4244</v>
      </c>
      <c r="D838" t="s">
        <v>870</v>
      </c>
      <c r="E838">
        <v>1</v>
      </c>
      <c r="F838" t="s">
        <v>4235</v>
      </c>
      <c r="G838">
        <v>325000</v>
      </c>
      <c r="I838">
        <f t="shared" si="13"/>
        <v>325000</v>
      </c>
      <c r="K838" t="s">
        <v>3396</v>
      </c>
      <c r="L838">
        <v>0</v>
      </c>
      <c r="M838">
        <v>46218</v>
      </c>
      <c r="N838" t="s">
        <v>3415</v>
      </c>
      <c r="O838">
        <v>138903</v>
      </c>
      <c r="R838">
        <v>325000</v>
      </c>
      <c r="S838" t="s">
        <v>1921</v>
      </c>
      <c r="T838">
        <v>0</v>
      </c>
      <c r="U838">
        <v>8</v>
      </c>
      <c r="W838" t="s">
        <v>2405</v>
      </c>
      <c r="X838" t="s">
        <v>2462</v>
      </c>
      <c r="Y838" t="s">
        <v>2464</v>
      </c>
      <c r="Z838" t="s">
        <v>2502</v>
      </c>
      <c r="AA838" t="s">
        <v>2584</v>
      </c>
      <c r="AB838" t="s">
        <v>2607</v>
      </c>
      <c r="AD838">
        <v>1</v>
      </c>
      <c r="AE838" t="s">
        <v>1921</v>
      </c>
      <c r="AF838" t="s">
        <v>3107</v>
      </c>
      <c r="AH838" t="s">
        <v>3108</v>
      </c>
      <c r="AI838" t="s">
        <v>3211</v>
      </c>
      <c r="AJ838" t="s">
        <v>3211</v>
      </c>
      <c r="AK838" t="s">
        <v>3400</v>
      </c>
      <c r="AL838">
        <v>46218</v>
      </c>
      <c r="AM838" t="s">
        <v>3416</v>
      </c>
      <c r="AN838" t="s">
        <v>3711</v>
      </c>
      <c r="AO838" t="s">
        <v>3933</v>
      </c>
      <c r="AP838" t="s">
        <v>3933</v>
      </c>
      <c r="AQ838" t="s">
        <v>3939</v>
      </c>
      <c r="AR838" t="s">
        <v>2502</v>
      </c>
      <c r="AS838" t="s">
        <v>2584</v>
      </c>
      <c r="AT838" t="s">
        <v>3948</v>
      </c>
      <c r="AW838" t="s">
        <v>3952</v>
      </c>
      <c r="AX838" t="s">
        <v>3952</v>
      </c>
      <c r="AY838" t="s">
        <v>3958</v>
      </c>
      <c r="AZ838" t="s">
        <v>4212</v>
      </c>
      <c r="BB838">
        <v>14862</v>
      </c>
      <c r="BC838" t="s">
        <v>3939</v>
      </c>
      <c r="BD838">
        <v>2630</v>
      </c>
      <c r="BE838">
        <v>8</v>
      </c>
      <c r="BF838" t="s">
        <v>3410</v>
      </c>
    </row>
    <row r="839" spans="1:58">
      <c r="A839">
        <v>135810</v>
      </c>
      <c r="B839" t="s">
        <v>4122</v>
      </c>
      <c r="C839" t="s">
        <v>4244</v>
      </c>
      <c r="D839" t="s">
        <v>871</v>
      </c>
      <c r="E839">
        <v>1</v>
      </c>
      <c r="F839" t="s">
        <v>4235</v>
      </c>
      <c r="G839">
        <v>325000</v>
      </c>
      <c r="I839">
        <f t="shared" si="13"/>
        <v>325000</v>
      </c>
      <c r="K839" t="s">
        <v>3396</v>
      </c>
      <c r="L839">
        <v>0</v>
      </c>
      <c r="M839">
        <v>46218</v>
      </c>
      <c r="N839" t="s">
        <v>3415</v>
      </c>
      <c r="O839">
        <v>138903</v>
      </c>
      <c r="R839">
        <v>325000</v>
      </c>
      <c r="S839" t="s">
        <v>1921</v>
      </c>
      <c r="T839">
        <v>0</v>
      </c>
      <c r="U839">
        <v>9</v>
      </c>
      <c r="W839" t="s">
        <v>2405</v>
      </c>
      <c r="X839" t="s">
        <v>2462</v>
      </c>
      <c r="Y839" t="s">
        <v>2464</v>
      </c>
      <c r="Z839" t="s">
        <v>2502</v>
      </c>
      <c r="AA839" t="s">
        <v>2584</v>
      </c>
      <c r="AB839" t="s">
        <v>2607</v>
      </c>
      <c r="AD839">
        <v>1</v>
      </c>
      <c r="AE839" t="s">
        <v>1921</v>
      </c>
      <c r="AF839" t="s">
        <v>3107</v>
      </c>
      <c r="AH839" t="s">
        <v>3108</v>
      </c>
      <c r="AI839" t="s">
        <v>3211</v>
      </c>
      <c r="AJ839" t="s">
        <v>3211</v>
      </c>
      <c r="AK839" t="s">
        <v>3400</v>
      </c>
      <c r="AL839">
        <v>46218</v>
      </c>
      <c r="AM839" t="s">
        <v>3416</v>
      </c>
      <c r="AN839" t="s">
        <v>3711</v>
      </c>
      <c r="AO839" t="s">
        <v>3933</v>
      </c>
      <c r="AP839" t="s">
        <v>3933</v>
      </c>
      <c r="AQ839" t="s">
        <v>3939</v>
      </c>
      <c r="AR839" t="s">
        <v>2502</v>
      </c>
      <c r="AS839" t="s">
        <v>2584</v>
      </c>
      <c r="AT839" t="s">
        <v>3948</v>
      </c>
      <c r="AW839" t="s">
        <v>3952</v>
      </c>
      <c r="AX839" t="s">
        <v>3952</v>
      </c>
      <c r="AY839" t="s">
        <v>3958</v>
      </c>
      <c r="AZ839" t="s">
        <v>4212</v>
      </c>
      <c r="BB839">
        <v>14862</v>
      </c>
      <c r="BC839" t="s">
        <v>3939</v>
      </c>
      <c r="BD839">
        <v>2630</v>
      </c>
      <c r="BE839">
        <v>9</v>
      </c>
      <c r="BF839" t="s">
        <v>3410</v>
      </c>
    </row>
    <row r="840" spans="1:58">
      <c r="A840">
        <v>135810</v>
      </c>
      <c r="B840" t="s">
        <v>4122</v>
      </c>
      <c r="C840" t="s">
        <v>4244</v>
      </c>
      <c r="D840" t="s">
        <v>872</v>
      </c>
      <c r="E840">
        <v>1</v>
      </c>
      <c r="F840" t="s">
        <v>4235</v>
      </c>
      <c r="G840">
        <v>325000</v>
      </c>
      <c r="I840">
        <f t="shared" si="13"/>
        <v>325000</v>
      </c>
      <c r="K840" t="s">
        <v>3396</v>
      </c>
      <c r="L840">
        <v>0</v>
      </c>
      <c r="M840">
        <v>46218</v>
      </c>
      <c r="N840" t="s">
        <v>3415</v>
      </c>
      <c r="O840">
        <v>138903</v>
      </c>
      <c r="R840">
        <v>325000</v>
      </c>
      <c r="S840" t="s">
        <v>1921</v>
      </c>
      <c r="T840">
        <v>0</v>
      </c>
      <c r="U840">
        <v>10</v>
      </c>
      <c r="W840" t="s">
        <v>2405</v>
      </c>
      <c r="X840" t="s">
        <v>2462</v>
      </c>
      <c r="Y840" t="s">
        <v>2464</v>
      </c>
      <c r="Z840" t="s">
        <v>2502</v>
      </c>
      <c r="AA840" t="s">
        <v>2584</v>
      </c>
      <c r="AB840" t="s">
        <v>2607</v>
      </c>
      <c r="AD840">
        <v>1</v>
      </c>
      <c r="AE840" t="s">
        <v>1921</v>
      </c>
      <c r="AF840" t="s">
        <v>3107</v>
      </c>
      <c r="AH840" t="s">
        <v>3108</v>
      </c>
      <c r="AI840" t="s">
        <v>3211</v>
      </c>
      <c r="AJ840" t="s">
        <v>3211</v>
      </c>
      <c r="AK840" t="s">
        <v>3400</v>
      </c>
      <c r="AL840">
        <v>46218</v>
      </c>
      <c r="AM840" t="s">
        <v>3416</v>
      </c>
      <c r="AN840" t="s">
        <v>3711</v>
      </c>
      <c r="AO840" t="s">
        <v>3933</v>
      </c>
      <c r="AP840" t="s">
        <v>3933</v>
      </c>
      <c r="AQ840" t="s">
        <v>3939</v>
      </c>
      <c r="AR840" t="s">
        <v>2502</v>
      </c>
      <c r="AS840" t="s">
        <v>2584</v>
      </c>
      <c r="AT840" t="s">
        <v>3948</v>
      </c>
      <c r="AW840" t="s">
        <v>3952</v>
      </c>
      <c r="AX840" t="s">
        <v>3952</v>
      </c>
      <c r="AY840" t="s">
        <v>3958</v>
      </c>
      <c r="AZ840" t="s">
        <v>4212</v>
      </c>
      <c r="BB840">
        <v>14862</v>
      </c>
      <c r="BC840" t="s">
        <v>3939</v>
      </c>
      <c r="BD840">
        <v>2630</v>
      </c>
      <c r="BE840">
        <v>10</v>
      </c>
      <c r="BF840" t="s">
        <v>3410</v>
      </c>
    </row>
    <row r="841" spans="1:58">
      <c r="A841">
        <v>135810</v>
      </c>
      <c r="B841" t="s">
        <v>4122</v>
      </c>
      <c r="C841" t="s">
        <v>4244</v>
      </c>
      <c r="D841" t="s">
        <v>873</v>
      </c>
      <c r="E841">
        <v>1</v>
      </c>
      <c r="F841" t="s">
        <v>4235</v>
      </c>
      <c r="G841">
        <v>325000</v>
      </c>
      <c r="I841">
        <f t="shared" si="13"/>
        <v>325000</v>
      </c>
      <c r="K841" t="s">
        <v>3396</v>
      </c>
      <c r="L841">
        <v>0</v>
      </c>
      <c r="M841">
        <v>46218</v>
      </c>
      <c r="N841" t="s">
        <v>3415</v>
      </c>
      <c r="O841">
        <v>138903</v>
      </c>
      <c r="R841">
        <v>325000</v>
      </c>
      <c r="S841" t="s">
        <v>1921</v>
      </c>
      <c r="T841">
        <v>0</v>
      </c>
      <c r="U841">
        <v>11</v>
      </c>
      <c r="W841" t="s">
        <v>2405</v>
      </c>
      <c r="X841" t="s">
        <v>2462</v>
      </c>
      <c r="Y841" t="s">
        <v>2464</v>
      </c>
      <c r="Z841" t="s">
        <v>2502</v>
      </c>
      <c r="AA841" t="s">
        <v>2584</v>
      </c>
      <c r="AB841" t="s">
        <v>2607</v>
      </c>
      <c r="AD841">
        <v>1</v>
      </c>
      <c r="AE841" t="s">
        <v>1921</v>
      </c>
      <c r="AF841" t="s">
        <v>3107</v>
      </c>
      <c r="AH841" t="s">
        <v>3108</v>
      </c>
      <c r="AI841" t="s">
        <v>3211</v>
      </c>
      <c r="AJ841" t="s">
        <v>3211</v>
      </c>
      <c r="AK841" t="s">
        <v>3400</v>
      </c>
      <c r="AL841">
        <v>46218</v>
      </c>
      <c r="AM841" t="s">
        <v>3416</v>
      </c>
      <c r="AN841" t="s">
        <v>3711</v>
      </c>
      <c r="AO841" t="s">
        <v>3933</v>
      </c>
      <c r="AP841" t="s">
        <v>3933</v>
      </c>
      <c r="AQ841" t="s">
        <v>3939</v>
      </c>
      <c r="AR841" t="s">
        <v>2502</v>
      </c>
      <c r="AS841" t="s">
        <v>2584</v>
      </c>
      <c r="AT841" t="s">
        <v>3948</v>
      </c>
      <c r="AW841" t="s">
        <v>3952</v>
      </c>
      <c r="AX841" t="s">
        <v>3952</v>
      </c>
      <c r="AY841" t="s">
        <v>3958</v>
      </c>
      <c r="AZ841" t="s">
        <v>4212</v>
      </c>
      <c r="BB841">
        <v>14862</v>
      </c>
      <c r="BC841" t="s">
        <v>3939</v>
      </c>
      <c r="BD841">
        <v>2630</v>
      </c>
      <c r="BE841">
        <v>11</v>
      </c>
      <c r="BF841" t="s">
        <v>3410</v>
      </c>
    </row>
    <row r="842" spans="1:58">
      <c r="A842">
        <v>135810</v>
      </c>
      <c r="B842" t="s">
        <v>4122</v>
      </c>
      <c r="C842" t="s">
        <v>4244</v>
      </c>
      <c r="D842" t="s">
        <v>874</v>
      </c>
      <c r="E842">
        <v>1</v>
      </c>
      <c r="F842" t="s">
        <v>4235</v>
      </c>
      <c r="G842">
        <v>175000</v>
      </c>
      <c r="I842">
        <f t="shared" si="13"/>
        <v>175000</v>
      </c>
      <c r="K842" t="s">
        <v>3396</v>
      </c>
      <c r="L842">
        <v>0</v>
      </c>
      <c r="M842">
        <v>46218</v>
      </c>
      <c r="N842" t="s">
        <v>3415</v>
      </c>
      <c r="O842">
        <v>138903</v>
      </c>
      <c r="R842">
        <v>175000</v>
      </c>
      <c r="S842" t="s">
        <v>1923</v>
      </c>
      <c r="T842">
        <v>0</v>
      </c>
      <c r="U842">
        <v>12</v>
      </c>
      <c r="W842" t="s">
        <v>2405</v>
      </c>
      <c r="X842" t="s">
        <v>2462</v>
      </c>
      <c r="Y842" t="s">
        <v>2464</v>
      </c>
      <c r="Z842" t="s">
        <v>2502</v>
      </c>
      <c r="AA842" t="s">
        <v>2584</v>
      </c>
      <c r="AB842" t="s">
        <v>2607</v>
      </c>
      <c r="AD842">
        <v>1</v>
      </c>
      <c r="AE842" t="s">
        <v>1923</v>
      </c>
      <c r="AF842" t="s">
        <v>3107</v>
      </c>
      <c r="AH842" t="s">
        <v>3108</v>
      </c>
      <c r="AI842" t="s">
        <v>3211</v>
      </c>
      <c r="AJ842" t="s">
        <v>3211</v>
      </c>
      <c r="AK842" t="s">
        <v>3400</v>
      </c>
      <c r="AL842">
        <v>46218</v>
      </c>
      <c r="AM842" t="s">
        <v>3416</v>
      </c>
      <c r="AN842" t="s">
        <v>3711</v>
      </c>
      <c r="AO842" t="s">
        <v>3933</v>
      </c>
      <c r="AP842" t="s">
        <v>3933</v>
      </c>
      <c r="AQ842" t="s">
        <v>3939</v>
      </c>
      <c r="AR842" t="s">
        <v>2502</v>
      </c>
      <c r="AS842" t="s">
        <v>2584</v>
      </c>
      <c r="AT842" t="s">
        <v>3948</v>
      </c>
      <c r="AW842" t="s">
        <v>3952</v>
      </c>
      <c r="AX842" t="s">
        <v>3952</v>
      </c>
      <c r="AY842" t="s">
        <v>3958</v>
      </c>
      <c r="AZ842" t="s">
        <v>4212</v>
      </c>
      <c r="BB842">
        <v>14862</v>
      </c>
      <c r="BC842" t="s">
        <v>3939</v>
      </c>
      <c r="BD842">
        <v>2630</v>
      </c>
      <c r="BE842">
        <v>12</v>
      </c>
      <c r="BF842" t="s">
        <v>3410</v>
      </c>
    </row>
    <row r="843" spans="1:58">
      <c r="A843">
        <v>135811</v>
      </c>
      <c r="B843" t="s">
        <v>4123</v>
      </c>
      <c r="C843" t="s">
        <v>4356</v>
      </c>
      <c r="D843" t="s">
        <v>875</v>
      </c>
      <c r="E843">
        <v>3</v>
      </c>
      <c r="F843" t="s">
        <v>4240</v>
      </c>
      <c r="G843">
        <v>12500000</v>
      </c>
      <c r="I843">
        <f t="shared" si="13"/>
        <v>37500000</v>
      </c>
      <c r="K843" t="s">
        <v>3396</v>
      </c>
      <c r="L843">
        <v>0</v>
      </c>
      <c r="M843">
        <v>46218</v>
      </c>
      <c r="N843" t="s">
        <v>3413</v>
      </c>
      <c r="O843">
        <v>138771</v>
      </c>
      <c r="R843">
        <v>37500000</v>
      </c>
      <c r="S843" t="s">
        <v>1924</v>
      </c>
      <c r="T843">
        <v>0</v>
      </c>
      <c r="U843">
        <v>1</v>
      </c>
      <c r="W843" t="s">
        <v>2441</v>
      </c>
      <c r="X843" t="s">
        <v>2462</v>
      </c>
      <c r="Y843" t="s">
        <v>2469</v>
      </c>
      <c r="Z843" t="s">
        <v>2551</v>
      </c>
      <c r="AA843" t="s">
        <v>2601</v>
      </c>
      <c r="AB843" t="s">
        <v>2607</v>
      </c>
      <c r="AD843">
        <v>0</v>
      </c>
      <c r="AE843" t="s">
        <v>2609</v>
      </c>
      <c r="AF843" t="s">
        <v>3107</v>
      </c>
      <c r="AH843" t="s">
        <v>3110</v>
      </c>
      <c r="AI843" t="s">
        <v>1924</v>
      </c>
      <c r="AJ843" t="s">
        <v>1924</v>
      </c>
      <c r="AK843" t="s">
        <v>3400</v>
      </c>
      <c r="AL843">
        <v>46218</v>
      </c>
      <c r="AM843" t="s">
        <v>3416</v>
      </c>
      <c r="AN843" t="s">
        <v>3712</v>
      </c>
      <c r="AO843" t="s">
        <v>3933</v>
      </c>
      <c r="AP843" t="s">
        <v>3933</v>
      </c>
      <c r="AQ843" t="s">
        <v>3946</v>
      </c>
      <c r="AR843" t="s">
        <v>2551</v>
      </c>
      <c r="AS843" t="s">
        <v>2601</v>
      </c>
      <c r="AT843" t="s">
        <v>3948</v>
      </c>
      <c r="AW843" t="s">
        <v>3954</v>
      </c>
      <c r="AX843" t="s">
        <v>3954</v>
      </c>
      <c r="AY843" t="s">
        <v>3960</v>
      </c>
      <c r="AZ843" t="s">
        <v>4232</v>
      </c>
      <c r="BB843">
        <v>2967</v>
      </c>
      <c r="BC843" t="s">
        <v>3946</v>
      </c>
      <c r="BD843">
        <v>5461</v>
      </c>
      <c r="BE843">
        <v>1</v>
      </c>
      <c r="BF843" t="s">
        <v>3416</v>
      </c>
    </row>
    <row r="844" spans="1:58">
      <c r="A844">
        <v>135812</v>
      </c>
      <c r="B844" t="s">
        <v>4002</v>
      </c>
      <c r="C844" t="s">
        <v>4244</v>
      </c>
      <c r="D844" t="s">
        <v>876</v>
      </c>
      <c r="E844">
        <v>1</v>
      </c>
      <c r="F844" t="s">
        <v>4235</v>
      </c>
      <c r="G844">
        <v>5229600</v>
      </c>
      <c r="I844">
        <f t="shared" si="13"/>
        <v>5229600</v>
      </c>
      <c r="K844" t="s">
        <v>3396</v>
      </c>
      <c r="L844">
        <v>0</v>
      </c>
      <c r="M844">
        <v>46218</v>
      </c>
      <c r="N844" t="s">
        <v>3413</v>
      </c>
      <c r="O844">
        <v>138469</v>
      </c>
      <c r="R844">
        <v>5229600</v>
      </c>
      <c r="S844" t="s">
        <v>1925</v>
      </c>
      <c r="T844">
        <v>20</v>
      </c>
      <c r="U844">
        <v>1</v>
      </c>
      <c r="W844" t="s">
        <v>2405</v>
      </c>
      <c r="X844" t="s">
        <v>2462</v>
      </c>
      <c r="Y844" t="s">
        <v>2464</v>
      </c>
      <c r="Z844" t="s">
        <v>2496</v>
      </c>
      <c r="AA844" t="s">
        <v>2588</v>
      </c>
      <c r="AB844" t="s">
        <v>2607</v>
      </c>
      <c r="AD844">
        <v>1</v>
      </c>
      <c r="AE844" t="s">
        <v>2877</v>
      </c>
      <c r="AF844" t="s">
        <v>3107</v>
      </c>
      <c r="AH844" t="s">
        <v>3110</v>
      </c>
      <c r="AI844" t="s">
        <v>2877</v>
      </c>
      <c r="AJ844" t="s">
        <v>1925</v>
      </c>
      <c r="AL844">
        <v>46218</v>
      </c>
      <c r="AM844" t="s">
        <v>3416</v>
      </c>
      <c r="AO844" t="s">
        <v>3933</v>
      </c>
      <c r="AP844" t="s">
        <v>3933</v>
      </c>
      <c r="AQ844" t="s">
        <v>3936</v>
      </c>
      <c r="AR844" t="s">
        <v>2496</v>
      </c>
      <c r="AS844" t="s">
        <v>2588</v>
      </c>
      <c r="AT844" t="s">
        <v>3948</v>
      </c>
      <c r="AW844" t="s">
        <v>3952</v>
      </c>
      <c r="AX844" t="s">
        <v>3952</v>
      </c>
      <c r="AY844" t="s">
        <v>3960</v>
      </c>
      <c r="AZ844" t="s">
        <v>4218</v>
      </c>
      <c r="BB844">
        <v>14862</v>
      </c>
      <c r="BC844" t="s">
        <v>3936</v>
      </c>
      <c r="BD844">
        <v>723</v>
      </c>
      <c r="BE844">
        <v>1</v>
      </c>
      <c r="BF844" t="s">
        <v>4627</v>
      </c>
    </row>
    <row r="845" spans="1:58">
      <c r="A845">
        <v>135813</v>
      </c>
      <c r="B845" t="s">
        <v>4124</v>
      </c>
      <c r="C845" t="s">
        <v>4244</v>
      </c>
      <c r="D845" t="s">
        <v>877</v>
      </c>
      <c r="E845">
        <v>1</v>
      </c>
      <c r="F845" t="s">
        <v>4235</v>
      </c>
      <c r="G845">
        <v>7210000</v>
      </c>
      <c r="I845">
        <f t="shared" si="13"/>
        <v>7210000</v>
      </c>
      <c r="K845" t="s">
        <v>3396</v>
      </c>
      <c r="L845">
        <v>0</v>
      </c>
      <c r="M845">
        <v>46218</v>
      </c>
      <c r="N845" t="s">
        <v>3413</v>
      </c>
      <c r="O845">
        <v>138699</v>
      </c>
      <c r="R845">
        <v>7210000</v>
      </c>
      <c r="S845" t="s">
        <v>1926</v>
      </c>
      <c r="T845">
        <v>0</v>
      </c>
      <c r="U845">
        <v>1</v>
      </c>
      <c r="W845" t="s">
        <v>2405</v>
      </c>
      <c r="X845" t="s">
        <v>2462</v>
      </c>
      <c r="Y845" t="s">
        <v>2469</v>
      </c>
      <c r="Z845" t="s">
        <v>2517</v>
      </c>
      <c r="AA845" t="s">
        <v>2601</v>
      </c>
      <c r="AB845" t="s">
        <v>2607</v>
      </c>
      <c r="AD845">
        <v>1</v>
      </c>
      <c r="AE845" t="s">
        <v>1926</v>
      </c>
      <c r="AF845" t="s">
        <v>3107</v>
      </c>
      <c r="AH845" t="s">
        <v>3110</v>
      </c>
      <c r="AI845" t="s">
        <v>1926</v>
      </c>
      <c r="AJ845" t="s">
        <v>1926</v>
      </c>
      <c r="AK845" t="s">
        <v>3400</v>
      </c>
      <c r="AL845">
        <v>46218</v>
      </c>
      <c r="AM845" t="s">
        <v>3416</v>
      </c>
      <c r="AN845" t="s">
        <v>3713</v>
      </c>
      <c r="AO845" t="s">
        <v>3933</v>
      </c>
      <c r="AP845" t="s">
        <v>3933</v>
      </c>
      <c r="AQ845" t="s">
        <v>3946</v>
      </c>
      <c r="AR845" t="s">
        <v>2517</v>
      </c>
      <c r="AS845" t="s">
        <v>2601</v>
      </c>
      <c r="AT845" t="s">
        <v>3948</v>
      </c>
      <c r="AW845" t="s">
        <v>3952</v>
      </c>
      <c r="AX845" t="s">
        <v>3952</v>
      </c>
      <c r="AY845" t="s">
        <v>3960</v>
      </c>
      <c r="AZ845" t="s">
        <v>4232</v>
      </c>
      <c r="BB845">
        <v>14862</v>
      </c>
      <c r="BC845" t="s">
        <v>3946</v>
      </c>
      <c r="BD845">
        <v>7042</v>
      </c>
      <c r="BE845">
        <v>1</v>
      </c>
      <c r="BF845" t="s">
        <v>4618</v>
      </c>
    </row>
    <row r="846" spans="1:58">
      <c r="A846">
        <v>135814</v>
      </c>
      <c r="B846" t="s">
        <v>3968</v>
      </c>
      <c r="C846" t="s">
        <v>4244</v>
      </c>
      <c r="D846" t="s">
        <v>878</v>
      </c>
      <c r="E846">
        <v>1</v>
      </c>
      <c r="F846" t="s">
        <v>4235</v>
      </c>
      <c r="G846">
        <v>38705000</v>
      </c>
      <c r="I846">
        <f t="shared" si="13"/>
        <v>38705000</v>
      </c>
      <c r="K846" t="s">
        <v>3396</v>
      </c>
      <c r="L846">
        <v>0</v>
      </c>
      <c r="M846">
        <v>46218</v>
      </c>
      <c r="N846" t="s">
        <v>3417</v>
      </c>
      <c r="O846">
        <v>138715</v>
      </c>
      <c r="R846">
        <v>38705000</v>
      </c>
      <c r="S846" t="s">
        <v>1927</v>
      </c>
      <c r="T846">
        <v>20</v>
      </c>
      <c r="U846">
        <v>1</v>
      </c>
      <c r="W846" t="s">
        <v>2405</v>
      </c>
      <c r="X846" t="s">
        <v>2462</v>
      </c>
      <c r="Y846" t="s">
        <v>2469</v>
      </c>
      <c r="Z846" t="s">
        <v>2517</v>
      </c>
      <c r="AA846" t="s">
        <v>2601</v>
      </c>
      <c r="AB846" t="s">
        <v>2607</v>
      </c>
      <c r="AD846">
        <v>1</v>
      </c>
      <c r="AE846" t="s">
        <v>2878</v>
      </c>
      <c r="AF846" t="s">
        <v>3107</v>
      </c>
      <c r="AH846" t="s">
        <v>3110</v>
      </c>
      <c r="AI846" t="s">
        <v>2878</v>
      </c>
      <c r="AJ846" t="s">
        <v>1927</v>
      </c>
      <c r="AL846">
        <v>46218</v>
      </c>
      <c r="AM846" t="s">
        <v>3416</v>
      </c>
      <c r="AN846" t="s">
        <v>3714</v>
      </c>
      <c r="AO846" t="s">
        <v>3933</v>
      </c>
      <c r="AP846" t="s">
        <v>3933</v>
      </c>
      <c r="AQ846" t="s">
        <v>3946</v>
      </c>
      <c r="AR846" t="s">
        <v>2517</v>
      </c>
      <c r="AS846" t="s">
        <v>2601</v>
      </c>
      <c r="AT846" t="s">
        <v>3948</v>
      </c>
      <c r="AW846" t="s">
        <v>3952</v>
      </c>
      <c r="AX846" t="s">
        <v>3952</v>
      </c>
      <c r="AY846" t="s">
        <v>3960</v>
      </c>
      <c r="AZ846" t="s">
        <v>4233</v>
      </c>
      <c r="BB846">
        <v>14862</v>
      </c>
      <c r="BC846" t="s">
        <v>3946</v>
      </c>
      <c r="BD846">
        <v>119</v>
      </c>
      <c r="BE846">
        <v>1</v>
      </c>
      <c r="BF846" t="s">
        <v>4619</v>
      </c>
    </row>
    <row r="847" spans="1:58">
      <c r="A847">
        <v>135815</v>
      </c>
      <c r="B847" t="s">
        <v>4125</v>
      </c>
      <c r="C847" t="s">
        <v>4244</v>
      </c>
      <c r="D847" t="s">
        <v>879</v>
      </c>
      <c r="E847">
        <v>1</v>
      </c>
      <c r="F847" t="s">
        <v>4235</v>
      </c>
      <c r="G847">
        <v>1600000</v>
      </c>
      <c r="I847">
        <f t="shared" si="13"/>
        <v>1600000</v>
      </c>
      <c r="K847" t="s">
        <v>3396</v>
      </c>
      <c r="L847">
        <v>0</v>
      </c>
      <c r="M847">
        <v>46218</v>
      </c>
      <c r="N847" t="s">
        <v>3413</v>
      </c>
      <c r="O847">
        <v>138709</v>
      </c>
      <c r="R847">
        <v>1600000</v>
      </c>
      <c r="S847" t="s">
        <v>1470</v>
      </c>
      <c r="T847">
        <v>0</v>
      </c>
      <c r="U847">
        <v>1</v>
      </c>
      <c r="W847" t="s">
        <v>2405</v>
      </c>
      <c r="X847" t="s">
        <v>2462</v>
      </c>
      <c r="Y847" t="s">
        <v>2464</v>
      </c>
      <c r="Z847" t="s">
        <v>2492</v>
      </c>
      <c r="AA847" t="s">
        <v>2588</v>
      </c>
      <c r="AB847" t="s">
        <v>2607</v>
      </c>
      <c r="AD847">
        <v>1</v>
      </c>
      <c r="AE847" t="s">
        <v>1470</v>
      </c>
      <c r="AF847" t="s">
        <v>3107</v>
      </c>
      <c r="AH847" t="s">
        <v>3110</v>
      </c>
      <c r="AI847" t="s">
        <v>1470</v>
      </c>
      <c r="AJ847" t="s">
        <v>1470</v>
      </c>
      <c r="AK847" t="s">
        <v>3400</v>
      </c>
      <c r="AL847">
        <v>46218</v>
      </c>
      <c r="AM847" t="s">
        <v>3416</v>
      </c>
      <c r="AO847" t="s">
        <v>3933</v>
      </c>
      <c r="AP847" t="s">
        <v>3933</v>
      </c>
      <c r="AQ847" t="s">
        <v>3939</v>
      </c>
      <c r="AR847" t="s">
        <v>2492</v>
      </c>
      <c r="AS847" t="s">
        <v>2588</v>
      </c>
      <c r="AT847" t="s">
        <v>3948</v>
      </c>
      <c r="AW847" t="s">
        <v>3952</v>
      </c>
      <c r="AX847" t="s">
        <v>3952</v>
      </c>
      <c r="AY847" t="s">
        <v>3960</v>
      </c>
      <c r="AZ847" t="s">
        <v>4218</v>
      </c>
      <c r="BB847">
        <v>14862</v>
      </c>
      <c r="BC847" t="s">
        <v>3939</v>
      </c>
      <c r="BD847">
        <v>7143</v>
      </c>
      <c r="BE847">
        <v>1</v>
      </c>
      <c r="BF847" t="s">
        <v>4619</v>
      </c>
    </row>
    <row r="848" spans="1:58">
      <c r="A848">
        <v>135816</v>
      </c>
      <c r="B848" t="s">
        <v>4111</v>
      </c>
      <c r="C848" t="s">
        <v>4364</v>
      </c>
      <c r="D848" t="s">
        <v>880</v>
      </c>
      <c r="E848">
        <v>1</v>
      </c>
      <c r="F848" t="s">
        <v>4235</v>
      </c>
      <c r="G848">
        <v>1875015</v>
      </c>
      <c r="I848">
        <f t="shared" si="13"/>
        <v>1875015</v>
      </c>
      <c r="K848" t="s">
        <v>3396</v>
      </c>
      <c r="L848">
        <v>0</v>
      </c>
      <c r="M848">
        <v>46218</v>
      </c>
      <c r="N848" t="s">
        <v>3413</v>
      </c>
      <c r="O848">
        <v>138783</v>
      </c>
      <c r="R848">
        <v>1875015</v>
      </c>
      <c r="S848" t="s">
        <v>1928</v>
      </c>
      <c r="T848">
        <v>0</v>
      </c>
      <c r="U848">
        <v>1</v>
      </c>
      <c r="W848" t="s">
        <v>2427</v>
      </c>
      <c r="X848" t="s">
        <v>2462</v>
      </c>
      <c r="Y848" t="s">
        <v>2469</v>
      </c>
      <c r="Z848" t="s">
        <v>2517</v>
      </c>
      <c r="AA848" t="s">
        <v>2601</v>
      </c>
      <c r="AB848" t="s">
        <v>2607</v>
      </c>
      <c r="AD848">
        <v>1</v>
      </c>
      <c r="AE848" t="s">
        <v>1928</v>
      </c>
      <c r="AF848" t="s">
        <v>3107</v>
      </c>
      <c r="AH848" t="s">
        <v>3110</v>
      </c>
      <c r="AI848" t="s">
        <v>1928</v>
      </c>
      <c r="AJ848" t="s">
        <v>1928</v>
      </c>
      <c r="AK848" t="s">
        <v>3400</v>
      </c>
      <c r="AL848">
        <v>46218</v>
      </c>
      <c r="AM848" t="s">
        <v>3416</v>
      </c>
      <c r="AO848" t="s">
        <v>3933</v>
      </c>
      <c r="AP848" t="s">
        <v>3933</v>
      </c>
      <c r="AQ848" t="s">
        <v>3946</v>
      </c>
      <c r="AR848" t="s">
        <v>2517</v>
      </c>
      <c r="AS848" t="s">
        <v>2601</v>
      </c>
      <c r="AT848" t="s">
        <v>3948</v>
      </c>
      <c r="AW848" t="s">
        <v>3952</v>
      </c>
      <c r="AX848" t="s">
        <v>3952</v>
      </c>
      <c r="AY848" t="s">
        <v>3960</v>
      </c>
      <c r="AZ848" t="s">
        <v>4233</v>
      </c>
      <c r="BB848">
        <v>27665</v>
      </c>
      <c r="BC848" t="s">
        <v>3946</v>
      </c>
      <c r="BD848">
        <v>7092</v>
      </c>
      <c r="BE848">
        <v>1</v>
      </c>
      <c r="BF848" t="s">
        <v>3401</v>
      </c>
    </row>
    <row r="849" spans="1:58">
      <c r="A849">
        <v>135817</v>
      </c>
      <c r="B849" t="s">
        <v>3972</v>
      </c>
      <c r="C849" t="s">
        <v>4365</v>
      </c>
      <c r="D849" t="s">
        <v>881</v>
      </c>
      <c r="E849">
        <v>1</v>
      </c>
      <c r="F849" t="s">
        <v>4235</v>
      </c>
      <c r="G849">
        <v>4966666</v>
      </c>
      <c r="I849">
        <f t="shared" si="13"/>
        <v>4966666</v>
      </c>
      <c r="K849" t="s">
        <v>3396</v>
      </c>
      <c r="L849">
        <v>0</v>
      </c>
      <c r="M849">
        <v>46219</v>
      </c>
      <c r="N849" t="s">
        <v>3415</v>
      </c>
      <c r="O849">
        <v>139037</v>
      </c>
      <c r="R849">
        <v>4966666</v>
      </c>
      <c r="S849" t="s">
        <v>1929</v>
      </c>
      <c r="T849">
        <v>20</v>
      </c>
      <c r="U849">
        <v>1</v>
      </c>
      <c r="W849" t="s">
        <v>2408</v>
      </c>
      <c r="X849" t="s">
        <v>2462</v>
      </c>
      <c r="Y849" t="s">
        <v>2466</v>
      </c>
      <c r="Z849" t="s">
        <v>2556</v>
      </c>
      <c r="AA849" t="s">
        <v>2603</v>
      </c>
      <c r="AB849" t="s">
        <v>2607</v>
      </c>
      <c r="AD849">
        <v>1</v>
      </c>
      <c r="AE849" t="s">
        <v>2879</v>
      </c>
      <c r="AF849" t="s">
        <v>3107</v>
      </c>
      <c r="AH849" t="s">
        <v>3110</v>
      </c>
      <c r="AI849" t="s">
        <v>3212</v>
      </c>
      <c r="AJ849" t="s">
        <v>3352</v>
      </c>
      <c r="AL849">
        <v>46219</v>
      </c>
      <c r="AM849" t="s">
        <v>3416</v>
      </c>
      <c r="AN849" t="s">
        <v>3715</v>
      </c>
      <c r="AO849" t="s">
        <v>3933</v>
      </c>
      <c r="AP849" t="s">
        <v>3933</v>
      </c>
      <c r="AQ849" t="s">
        <v>3938</v>
      </c>
      <c r="AR849" t="s">
        <v>2556</v>
      </c>
      <c r="AS849" t="s">
        <v>2603</v>
      </c>
      <c r="AT849" t="s">
        <v>3948</v>
      </c>
      <c r="AW849" t="s">
        <v>3952</v>
      </c>
      <c r="AX849" t="s">
        <v>3952</v>
      </c>
      <c r="AY849" t="s">
        <v>3960</v>
      </c>
      <c r="AZ849" t="s">
        <v>4225</v>
      </c>
      <c r="BB849">
        <v>2144</v>
      </c>
      <c r="BC849" t="s">
        <v>3938</v>
      </c>
      <c r="BD849">
        <v>102</v>
      </c>
      <c r="BE849">
        <v>1</v>
      </c>
      <c r="BF849" t="s">
        <v>3412</v>
      </c>
    </row>
    <row r="850" spans="1:58">
      <c r="A850">
        <v>135817</v>
      </c>
      <c r="B850" t="s">
        <v>3972</v>
      </c>
      <c r="C850" t="s">
        <v>4340</v>
      </c>
      <c r="E850">
        <v>1</v>
      </c>
      <c r="F850" t="s">
        <v>4237</v>
      </c>
      <c r="G850">
        <v>2166666</v>
      </c>
      <c r="I850">
        <f t="shared" si="13"/>
        <v>2166666</v>
      </c>
      <c r="K850" t="s">
        <v>3396</v>
      </c>
      <c r="L850">
        <v>0</v>
      </c>
      <c r="M850">
        <v>46219</v>
      </c>
      <c r="N850" t="s">
        <v>3415</v>
      </c>
      <c r="O850">
        <v>0</v>
      </c>
      <c r="R850">
        <v>2166666</v>
      </c>
      <c r="S850" t="s">
        <v>1930</v>
      </c>
      <c r="T850">
        <v>20</v>
      </c>
      <c r="U850">
        <v>0</v>
      </c>
      <c r="W850" t="s">
        <v>2405</v>
      </c>
      <c r="X850" t="s">
        <v>2462</v>
      </c>
      <c r="Y850" t="s">
        <v>2466</v>
      </c>
      <c r="Z850" t="s">
        <v>2556</v>
      </c>
      <c r="AA850" t="s">
        <v>2603</v>
      </c>
      <c r="AB850" t="s">
        <v>2607</v>
      </c>
      <c r="AD850">
        <v>1</v>
      </c>
      <c r="AE850" t="s">
        <v>2880</v>
      </c>
      <c r="AF850" t="s">
        <v>3107</v>
      </c>
      <c r="AH850" t="s">
        <v>3110</v>
      </c>
      <c r="AI850" t="s">
        <v>3212</v>
      </c>
      <c r="AJ850" t="s">
        <v>3352</v>
      </c>
      <c r="AL850">
        <v>46219</v>
      </c>
      <c r="AM850" t="s">
        <v>3416</v>
      </c>
      <c r="AN850" t="s">
        <v>3715</v>
      </c>
      <c r="AO850" t="s">
        <v>3933</v>
      </c>
      <c r="AP850" t="s">
        <v>3933</v>
      </c>
      <c r="AQ850" t="s">
        <v>3938</v>
      </c>
      <c r="AR850" t="s">
        <v>2556</v>
      </c>
      <c r="AS850" t="s">
        <v>2603</v>
      </c>
      <c r="AT850" t="s">
        <v>3948</v>
      </c>
      <c r="AW850" t="s">
        <v>3952</v>
      </c>
      <c r="AX850" t="s">
        <v>3952</v>
      </c>
      <c r="AY850" t="s">
        <v>3960</v>
      </c>
      <c r="BB850">
        <v>11532</v>
      </c>
      <c r="BC850" t="s">
        <v>3938</v>
      </c>
      <c r="BD850">
        <v>102</v>
      </c>
      <c r="BE850">
        <v>2</v>
      </c>
      <c r="BF850" t="s">
        <v>3412</v>
      </c>
    </row>
    <row r="851" spans="1:58">
      <c r="A851">
        <v>135818</v>
      </c>
      <c r="B851" t="s">
        <v>3972</v>
      </c>
      <c r="C851" t="s">
        <v>4255</v>
      </c>
      <c r="D851" t="s">
        <v>882</v>
      </c>
      <c r="E851">
        <v>60</v>
      </c>
      <c r="F851" t="s">
        <v>4235</v>
      </c>
      <c r="G851">
        <v>2990000</v>
      </c>
      <c r="I851">
        <f t="shared" si="13"/>
        <v>179400000</v>
      </c>
      <c r="K851" t="s">
        <v>3396</v>
      </c>
      <c r="L851">
        <v>0</v>
      </c>
      <c r="M851">
        <v>46219</v>
      </c>
      <c r="N851" t="s">
        <v>3415</v>
      </c>
      <c r="O851">
        <v>139013</v>
      </c>
      <c r="R851">
        <v>179400000</v>
      </c>
      <c r="S851" t="s">
        <v>1443</v>
      </c>
      <c r="T851">
        <v>20</v>
      </c>
      <c r="U851">
        <v>1</v>
      </c>
      <c r="W851" t="s">
        <v>2410</v>
      </c>
      <c r="X851" t="s">
        <v>2462</v>
      </c>
      <c r="Y851" t="s">
        <v>2466</v>
      </c>
      <c r="Z851" t="s">
        <v>2557</v>
      </c>
      <c r="AA851" t="s">
        <v>2603</v>
      </c>
      <c r="AB851" t="s">
        <v>2607</v>
      </c>
      <c r="AD851">
        <v>60</v>
      </c>
      <c r="AE851" t="s">
        <v>2616</v>
      </c>
      <c r="AF851" t="s">
        <v>3107</v>
      </c>
      <c r="AH851" t="s">
        <v>3110</v>
      </c>
      <c r="AI851" t="s">
        <v>2616</v>
      </c>
      <c r="AJ851" t="s">
        <v>1443</v>
      </c>
      <c r="AK851" t="s">
        <v>3400</v>
      </c>
      <c r="AL851">
        <v>46219</v>
      </c>
      <c r="AM851" t="s">
        <v>3416</v>
      </c>
      <c r="AN851" t="s">
        <v>3716</v>
      </c>
      <c r="AO851" t="s">
        <v>3933</v>
      </c>
      <c r="AP851" t="s">
        <v>3933</v>
      </c>
      <c r="AQ851" t="s">
        <v>3938</v>
      </c>
      <c r="AR851" t="s">
        <v>2557</v>
      </c>
      <c r="AS851" t="s">
        <v>2603</v>
      </c>
      <c r="AT851" t="s">
        <v>3948</v>
      </c>
      <c r="AW851" t="s">
        <v>3952</v>
      </c>
      <c r="AX851" t="s">
        <v>3952</v>
      </c>
      <c r="AY851" t="s">
        <v>3960</v>
      </c>
      <c r="AZ851" t="s">
        <v>4225</v>
      </c>
      <c r="BB851">
        <v>1247</v>
      </c>
      <c r="BC851" t="s">
        <v>3938</v>
      </c>
      <c r="BD851">
        <v>102</v>
      </c>
      <c r="BE851">
        <v>1</v>
      </c>
      <c r="BF851" t="s">
        <v>3412</v>
      </c>
    </row>
    <row r="852" spans="1:58">
      <c r="A852">
        <v>135819</v>
      </c>
      <c r="B852" t="s">
        <v>4126</v>
      </c>
      <c r="C852" t="s">
        <v>4366</v>
      </c>
      <c r="D852" t="s">
        <v>883</v>
      </c>
      <c r="E852">
        <v>12</v>
      </c>
      <c r="F852" t="s">
        <v>4235</v>
      </c>
      <c r="G852">
        <v>3520000</v>
      </c>
      <c r="I852">
        <f t="shared" si="13"/>
        <v>42240000</v>
      </c>
      <c r="K852" t="s">
        <v>3396</v>
      </c>
      <c r="L852">
        <v>0</v>
      </c>
      <c r="M852">
        <v>46219</v>
      </c>
      <c r="N852" t="s">
        <v>3415</v>
      </c>
      <c r="O852">
        <v>138972</v>
      </c>
      <c r="R852">
        <v>42240000</v>
      </c>
      <c r="S852" t="s">
        <v>1931</v>
      </c>
      <c r="T852">
        <v>0</v>
      </c>
      <c r="U852">
        <v>1</v>
      </c>
      <c r="W852" t="s">
        <v>2442</v>
      </c>
      <c r="X852" t="s">
        <v>2462</v>
      </c>
      <c r="Y852" t="s">
        <v>2466</v>
      </c>
      <c r="Z852" t="s">
        <v>2472</v>
      </c>
      <c r="AA852" t="s">
        <v>2583</v>
      </c>
      <c r="AB852" t="s">
        <v>2607</v>
      </c>
      <c r="AD852">
        <v>12</v>
      </c>
      <c r="AE852" t="s">
        <v>1931</v>
      </c>
      <c r="AF852" t="s">
        <v>3107</v>
      </c>
      <c r="AH852" t="s">
        <v>3110</v>
      </c>
      <c r="AI852" t="s">
        <v>3213</v>
      </c>
      <c r="AJ852" t="s">
        <v>3213</v>
      </c>
      <c r="AL852">
        <v>46219</v>
      </c>
      <c r="AM852" t="s">
        <v>3416</v>
      </c>
      <c r="AN852" t="s">
        <v>3717</v>
      </c>
      <c r="AO852" t="s">
        <v>3933</v>
      </c>
      <c r="AP852" t="s">
        <v>3933</v>
      </c>
      <c r="AQ852" t="s">
        <v>3938</v>
      </c>
      <c r="AR852" t="s">
        <v>2472</v>
      </c>
      <c r="AS852" t="s">
        <v>2583</v>
      </c>
      <c r="AT852" t="s">
        <v>3948</v>
      </c>
      <c r="AW852" t="s">
        <v>3952</v>
      </c>
      <c r="AX852" t="s">
        <v>3952</v>
      </c>
      <c r="AY852" t="s">
        <v>3960</v>
      </c>
      <c r="AZ852" t="s">
        <v>4214</v>
      </c>
      <c r="BB852">
        <v>3072</v>
      </c>
      <c r="BC852" t="s">
        <v>3938</v>
      </c>
      <c r="BD852">
        <v>5623</v>
      </c>
      <c r="BE852">
        <v>1</v>
      </c>
      <c r="BF852" t="s">
        <v>3407</v>
      </c>
    </row>
    <row r="853" spans="1:58">
      <c r="A853">
        <v>135819</v>
      </c>
      <c r="B853" t="s">
        <v>4126</v>
      </c>
      <c r="C853" t="s">
        <v>4366</v>
      </c>
      <c r="D853" t="s">
        <v>884</v>
      </c>
      <c r="E853">
        <v>12</v>
      </c>
      <c r="F853" t="s">
        <v>4235</v>
      </c>
      <c r="G853">
        <v>3960000</v>
      </c>
      <c r="I853">
        <f t="shared" si="13"/>
        <v>47520000</v>
      </c>
      <c r="K853" t="s">
        <v>3396</v>
      </c>
      <c r="L853">
        <v>0</v>
      </c>
      <c r="M853">
        <v>46219</v>
      </c>
      <c r="N853" t="s">
        <v>3415</v>
      </c>
      <c r="O853">
        <v>0</v>
      </c>
      <c r="R853">
        <v>47520000</v>
      </c>
      <c r="S853" t="s">
        <v>1932</v>
      </c>
      <c r="T853">
        <v>0</v>
      </c>
      <c r="U853">
        <v>0</v>
      </c>
      <c r="W853" t="s">
        <v>2442</v>
      </c>
      <c r="X853" t="s">
        <v>2462</v>
      </c>
      <c r="Y853" t="s">
        <v>2466</v>
      </c>
      <c r="Z853" t="s">
        <v>2472</v>
      </c>
      <c r="AA853" t="s">
        <v>2583</v>
      </c>
      <c r="AB853" t="s">
        <v>2607</v>
      </c>
      <c r="AD853">
        <v>12</v>
      </c>
      <c r="AE853" t="s">
        <v>1932</v>
      </c>
      <c r="AF853" t="s">
        <v>3107</v>
      </c>
      <c r="AH853" t="s">
        <v>3110</v>
      </c>
      <c r="AI853" t="s">
        <v>3213</v>
      </c>
      <c r="AJ853" t="s">
        <v>3213</v>
      </c>
      <c r="AL853">
        <v>46219</v>
      </c>
      <c r="AM853" t="s">
        <v>3416</v>
      </c>
      <c r="AN853" t="s">
        <v>3717</v>
      </c>
      <c r="AO853" t="s">
        <v>3933</v>
      </c>
      <c r="AP853" t="s">
        <v>3933</v>
      </c>
      <c r="AQ853" t="s">
        <v>3938</v>
      </c>
      <c r="AR853" t="s">
        <v>2472</v>
      </c>
      <c r="AS853" t="s">
        <v>2583</v>
      </c>
      <c r="AT853" t="s">
        <v>3948</v>
      </c>
      <c r="AW853" t="s">
        <v>3952</v>
      </c>
      <c r="AX853" t="s">
        <v>3952</v>
      </c>
      <c r="AY853" t="s">
        <v>3960</v>
      </c>
      <c r="BB853">
        <v>3072</v>
      </c>
      <c r="BC853" t="s">
        <v>3938</v>
      </c>
      <c r="BD853">
        <v>5623</v>
      </c>
      <c r="BE853">
        <v>2</v>
      </c>
      <c r="BF853" t="s">
        <v>3407</v>
      </c>
    </row>
    <row r="854" spans="1:58">
      <c r="A854">
        <v>135819</v>
      </c>
      <c r="B854" t="s">
        <v>4126</v>
      </c>
      <c r="C854" t="s">
        <v>4366</v>
      </c>
      <c r="D854" t="s">
        <v>885</v>
      </c>
      <c r="E854">
        <v>12</v>
      </c>
      <c r="F854" t="s">
        <v>4235</v>
      </c>
      <c r="G854">
        <v>3320000</v>
      </c>
      <c r="I854">
        <f t="shared" si="13"/>
        <v>39840000</v>
      </c>
      <c r="K854" t="s">
        <v>3396</v>
      </c>
      <c r="L854">
        <v>0</v>
      </c>
      <c r="M854">
        <v>46219</v>
      </c>
      <c r="N854" t="s">
        <v>3415</v>
      </c>
      <c r="O854">
        <v>0</v>
      </c>
      <c r="R854">
        <v>39840000</v>
      </c>
      <c r="S854" t="s">
        <v>1933</v>
      </c>
      <c r="T854">
        <v>0</v>
      </c>
      <c r="U854">
        <v>0</v>
      </c>
      <c r="W854" t="s">
        <v>2442</v>
      </c>
      <c r="X854" t="s">
        <v>2462</v>
      </c>
      <c r="Y854" t="s">
        <v>2466</v>
      </c>
      <c r="Z854" t="s">
        <v>2472</v>
      </c>
      <c r="AA854" t="s">
        <v>2583</v>
      </c>
      <c r="AB854" t="s">
        <v>2607</v>
      </c>
      <c r="AD854">
        <v>12</v>
      </c>
      <c r="AE854" t="s">
        <v>1933</v>
      </c>
      <c r="AF854" t="s">
        <v>3107</v>
      </c>
      <c r="AH854" t="s">
        <v>3110</v>
      </c>
      <c r="AI854" t="s">
        <v>3213</v>
      </c>
      <c r="AJ854" t="s">
        <v>3213</v>
      </c>
      <c r="AL854">
        <v>46219</v>
      </c>
      <c r="AM854" t="s">
        <v>3416</v>
      </c>
      <c r="AN854" t="s">
        <v>3717</v>
      </c>
      <c r="AO854" t="s">
        <v>3933</v>
      </c>
      <c r="AP854" t="s">
        <v>3933</v>
      </c>
      <c r="AQ854" t="s">
        <v>3938</v>
      </c>
      <c r="AR854" t="s">
        <v>2472</v>
      </c>
      <c r="AS854" t="s">
        <v>2583</v>
      </c>
      <c r="AT854" t="s">
        <v>3948</v>
      </c>
      <c r="AW854" t="s">
        <v>3952</v>
      </c>
      <c r="AX854" t="s">
        <v>3952</v>
      </c>
      <c r="AY854" t="s">
        <v>3960</v>
      </c>
      <c r="BB854">
        <v>3072</v>
      </c>
      <c r="BC854" t="s">
        <v>3938</v>
      </c>
      <c r="BD854">
        <v>5623</v>
      </c>
      <c r="BE854">
        <v>3</v>
      </c>
      <c r="BF854" t="s">
        <v>3407</v>
      </c>
    </row>
    <row r="855" spans="1:58">
      <c r="A855">
        <v>135820</v>
      </c>
      <c r="B855" t="s">
        <v>4064</v>
      </c>
      <c r="C855" t="s">
        <v>4367</v>
      </c>
      <c r="D855" t="s">
        <v>886</v>
      </c>
      <c r="E855">
        <v>1000</v>
      </c>
      <c r="F855" t="s">
        <v>4235</v>
      </c>
      <c r="G855">
        <v>45000</v>
      </c>
      <c r="I855">
        <f t="shared" si="13"/>
        <v>45000000</v>
      </c>
      <c r="K855" t="s">
        <v>3396</v>
      </c>
      <c r="L855">
        <v>0</v>
      </c>
      <c r="M855">
        <v>46219</v>
      </c>
      <c r="N855" t="s">
        <v>3415</v>
      </c>
      <c r="O855">
        <v>139036</v>
      </c>
      <c r="R855">
        <v>45000000</v>
      </c>
      <c r="S855" t="s">
        <v>1493</v>
      </c>
      <c r="T855">
        <v>0</v>
      </c>
      <c r="U855">
        <v>1</v>
      </c>
      <c r="W855" t="s">
        <v>2415</v>
      </c>
      <c r="X855" t="s">
        <v>2462</v>
      </c>
      <c r="Y855" t="s">
        <v>2464</v>
      </c>
      <c r="Z855" t="s">
        <v>2500</v>
      </c>
      <c r="AA855" t="s">
        <v>2581</v>
      </c>
      <c r="AB855" t="s">
        <v>2607</v>
      </c>
      <c r="AD855">
        <v>1000</v>
      </c>
      <c r="AE855" t="s">
        <v>1493</v>
      </c>
      <c r="AF855" t="s">
        <v>3107</v>
      </c>
      <c r="AH855" t="s">
        <v>3108</v>
      </c>
      <c r="AI855" t="s">
        <v>3214</v>
      </c>
      <c r="AJ855" t="s">
        <v>3214</v>
      </c>
      <c r="AK855" t="s">
        <v>3400</v>
      </c>
      <c r="AL855">
        <v>46219</v>
      </c>
      <c r="AM855" t="s">
        <v>3416</v>
      </c>
      <c r="AN855" t="s">
        <v>3718</v>
      </c>
      <c r="AO855" t="s">
        <v>3933</v>
      </c>
      <c r="AP855" t="s">
        <v>3934</v>
      </c>
      <c r="AQ855" t="s">
        <v>3936</v>
      </c>
      <c r="AR855" t="s">
        <v>2500</v>
      </c>
      <c r="AS855" t="s">
        <v>2581</v>
      </c>
      <c r="AT855" t="s">
        <v>3948</v>
      </c>
      <c r="AW855" t="s">
        <v>3952</v>
      </c>
      <c r="AX855" t="s">
        <v>3952</v>
      </c>
      <c r="AY855" t="s">
        <v>3958</v>
      </c>
      <c r="AZ855" t="s">
        <v>4228</v>
      </c>
      <c r="BB855">
        <v>26203</v>
      </c>
      <c r="BC855" t="s">
        <v>3936</v>
      </c>
      <c r="BD855">
        <v>820</v>
      </c>
      <c r="BE855">
        <v>1</v>
      </c>
      <c r="BF855" t="s">
        <v>3413</v>
      </c>
    </row>
    <row r="856" spans="1:58">
      <c r="A856">
        <v>135820</v>
      </c>
      <c r="B856" t="s">
        <v>4064</v>
      </c>
      <c r="C856" t="s">
        <v>4368</v>
      </c>
      <c r="D856" t="s">
        <v>887</v>
      </c>
      <c r="E856">
        <v>300</v>
      </c>
      <c r="F856" t="s">
        <v>4235</v>
      </c>
      <c r="G856">
        <v>125000</v>
      </c>
      <c r="I856">
        <f t="shared" si="13"/>
        <v>37500000</v>
      </c>
      <c r="K856" t="s">
        <v>3396</v>
      </c>
      <c r="L856">
        <v>0</v>
      </c>
      <c r="M856">
        <v>46219</v>
      </c>
      <c r="N856" t="s">
        <v>3415</v>
      </c>
      <c r="O856">
        <v>139036</v>
      </c>
      <c r="R856">
        <v>37500000</v>
      </c>
      <c r="S856" t="s">
        <v>1924</v>
      </c>
      <c r="T856">
        <v>0</v>
      </c>
      <c r="U856">
        <v>2</v>
      </c>
      <c r="W856" t="s">
        <v>2423</v>
      </c>
      <c r="X856" t="s">
        <v>2462</v>
      </c>
      <c r="Y856" t="s">
        <v>2464</v>
      </c>
      <c r="Z856" t="s">
        <v>2500</v>
      </c>
      <c r="AA856" t="s">
        <v>2581</v>
      </c>
      <c r="AB856" t="s">
        <v>2607</v>
      </c>
      <c r="AD856">
        <v>300</v>
      </c>
      <c r="AE856" t="s">
        <v>1924</v>
      </c>
      <c r="AF856" t="s">
        <v>3107</v>
      </c>
      <c r="AH856" t="s">
        <v>3108</v>
      </c>
      <c r="AI856" t="s">
        <v>3214</v>
      </c>
      <c r="AJ856" t="s">
        <v>3214</v>
      </c>
      <c r="AK856" t="s">
        <v>3400</v>
      </c>
      <c r="AL856">
        <v>46219</v>
      </c>
      <c r="AM856" t="s">
        <v>3416</v>
      </c>
      <c r="AN856" t="s">
        <v>3718</v>
      </c>
      <c r="AO856" t="s">
        <v>3933</v>
      </c>
      <c r="AP856" t="s">
        <v>3934</v>
      </c>
      <c r="AQ856" t="s">
        <v>3936</v>
      </c>
      <c r="AR856" t="s">
        <v>2500</v>
      </c>
      <c r="AS856" t="s">
        <v>2581</v>
      </c>
      <c r="AT856" t="s">
        <v>3948</v>
      </c>
      <c r="AW856" t="s">
        <v>3952</v>
      </c>
      <c r="AX856" t="s">
        <v>3952</v>
      </c>
      <c r="AY856" t="s">
        <v>3958</v>
      </c>
      <c r="AZ856" t="s">
        <v>4228</v>
      </c>
      <c r="BB856">
        <v>22477</v>
      </c>
      <c r="BC856" t="s">
        <v>3936</v>
      </c>
      <c r="BD856">
        <v>820</v>
      </c>
      <c r="BE856">
        <v>2</v>
      </c>
      <c r="BF856" t="s">
        <v>3413</v>
      </c>
    </row>
    <row r="857" spans="1:58">
      <c r="A857">
        <v>135820</v>
      </c>
      <c r="B857" t="s">
        <v>4064</v>
      </c>
      <c r="C857" t="s">
        <v>4369</v>
      </c>
      <c r="D857" t="s">
        <v>888</v>
      </c>
      <c r="E857">
        <v>500</v>
      </c>
      <c r="F857" t="s">
        <v>4235</v>
      </c>
      <c r="G857">
        <v>35000</v>
      </c>
      <c r="I857">
        <f t="shared" si="13"/>
        <v>17500000</v>
      </c>
      <c r="K857" t="s">
        <v>3396</v>
      </c>
      <c r="L857">
        <v>0</v>
      </c>
      <c r="M857">
        <v>46219</v>
      </c>
      <c r="N857" t="s">
        <v>3415</v>
      </c>
      <c r="O857">
        <v>139036</v>
      </c>
      <c r="R857">
        <v>17500000</v>
      </c>
      <c r="S857" t="s">
        <v>1934</v>
      </c>
      <c r="T857">
        <v>0</v>
      </c>
      <c r="U857">
        <v>3</v>
      </c>
      <c r="W857" t="s">
        <v>2415</v>
      </c>
      <c r="X857" t="s">
        <v>2462</v>
      </c>
      <c r="Y857" t="s">
        <v>2464</v>
      </c>
      <c r="Z857" t="s">
        <v>2500</v>
      </c>
      <c r="AA857" t="s">
        <v>2581</v>
      </c>
      <c r="AB857" t="s">
        <v>2607</v>
      </c>
      <c r="AD857">
        <v>500</v>
      </c>
      <c r="AE857" t="s">
        <v>1934</v>
      </c>
      <c r="AF857" t="s">
        <v>3107</v>
      </c>
      <c r="AH857" t="s">
        <v>3108</v>
      </c>
      <c r="AI857" t="s">
        <v>3214</v>
      </c>
      <c r="AJ857" t="s">
        <v>3214</v>
      </c>
      <c r="AK857" t="s">
        <v>3400</v>
      </c>
      <c r="AL857">
        <v>46219</v>
      </c>
      <c r="AM857" t="s">
        <v>3416</v>
      </c>
      <c r="AN857" t="s">
        <v>3718</v>
      </c>
      <c r="AO857" t="s">
        <v>3933</v>
      </c>
      <c r="AP857" t="s">
        <v>3934</v>
      </c>
      <c r="AQ857" t="s">
        <v>3936</v>
      </c>
      <c r="AR857" t="s">
        <v>2500</v>
      </c>
      <c r="AS857" t="s">
        <v>2581</v>
      </c>
      <c r="AT857" t="s">
        <v>3948</v>
      </c>
      <c r="AW857" t="s">
        <v>3952</v>
      </c>
      <c r="AX857" t="s">
        <v>3952</v>
      </c>
      <c r="AY857" t="s">
        <v>3958</v>
      </c>
      <c r="AZ857" t="s">
        <v>4228</v>
      </c>
      <c r="BB857">
        <v>24380</v>
      </c>
      <c r="BC857" t="s">
        <v>3936</v>
      </c>
      <c r="BD857">
        <v>820</v>
      </c>
      <c r="BE857">
        <v>3</v>
      </c>
      <c r="BF857" t="s">
        <v>3413</v>
      </c>
    </row>
    <row r="858" spans="1:58">
      <c r="A858">
        <v>135820</v>
      </c>
      <c r="B858" t="s">
        <v>4064</v>
      </c>
      <c r="C858" t="s">
        <v>4370</v>
      </c>
      <c r="D858" t="s">
        <v>889</v>
      </c>
      <c r="E858">
        <v>500</v>
      </c>
      <c r="F858" t="s">
        <v>4235</v>
      </c>
      <c r="G858">
        <v>6500</v>
      </c>
      <c r="I858">
        <f t="shared" si="13"/>
        <v>3250000</v>
      </c>
      <c r="K858" t="s">
        <v>3396</v>
      </c>
      <c r="L858">
        <v>0</v>
      </c>
      <c r="M858">
        <v>46219</v>
      </c>
      <c r="N858" t="s">
        <v>3415</v>
      </c>
      <c r="O858">
        <v>139036</v>
      </c>
      <c r="R858">
        <v>3250000</v>
      </c>
      <c r="S858" t="s">
        <v>1935</v>
      </c>
      <c r="T858">
        <v>0</v>
      </c>
      <c r="U858">
        <v>4</v>
      </c>
      <c r="W858" t="s">
        <v>2415</v>
      </c>
      <c r="X858" t="s">
        <v>2462</v>
      </c>
      <c r="Y858" t="s">
        <v>2464</v>
      </c>
      <c r="Z858" t="s">
        <v>2500</v>
      </c>
      <c r="AA858" t="s">
        <v>2581</v>
      </c>
      <c r="AB858" t="s">
        <v>2607</v>
      </c>
      <c r="AD858">
        <v>500</v>
      </c>
      <c r="AE858" t="s">
        <v>1935</v>
      </c>
      <c r="AF858" t="s">
        <v>3107</v>
      </c>
      <c r="AH858" t="s">
        <v>3108</v>
      </c>
      <c r="AI858" t="s">
        <v>3214</v>
      </c>
      <c r="AJ858" t="s">
        <v>3214</v>
      </c>
      <c r="AK858" t="s">
        <v>3400</v>
      </c>
      <c r="AL858">
        <v>46219</v>
      </c>
      <c r="AM858" t="s">
        <v>3416</v>
      </c>
      <c r="AN858" t="s">
        <v>3718</v>
      </c>
      <c r="AO858" t="s">
        <v>3933</v>
      </c>
      <c r="AP858" t="s">
        <v>3934</v>
      </c>
      <c r="AQ858" t="s">
        <v>3936</v>
      </c>
      <c r="AR858" t="s">
        <v>2500</v>
      </c>
      <c r="AS858" t="s">
        <v>2581</v>
      </c>
      <c r="AT858" t="s">
        <v>3948</v>
      </c>
      <c r="AW858" t="s">
        <v>3952</v>
      </c>
      <c r="AX858" t="s">
        <v>3952</v>
      </c>
      <c r="AY858" t="s">
        <v>3958</v>
      </c>
      <c r="AZ858" t="s">
        <v>4228</v>
      </c>
      <c r="BB858">
        <v>24379</v>
      </c>
      <c r="BC858" t="s">
        <v>3936</v>
      </c>
      <c r="BD858">
        <v>820</v>
      </c>
      <c r="BE858">
        <v>4</v>
      </c>
      <c r="BF858" t="s">
        <v>3413</v>
      </c>
    </row>
    <row r="859" spans="1:58">
      <c r="A859">
        <v>135821</v>
      </c>
      <c r="B859" t="s">
        <v>4003</v>
      </c>
      <c r="C859" t="s">
        <v>4243</v>
      </c>
      <c r="D859" t="s">
        <v>890</v>
      </c>
      <c r="E859">
        <v>3</v>
      </c>
      <c r="F859" t="s">
        <v>4235</v>
      </c>
      <c r="G859">
        <v>1600000</v>
      </c>
      <c r="I859">
        <f t="shared" si="13"/>
        <v>4800000</v>
      </c>
      <c r="K859" t="s">
        <v>3396</v>
      </c>
      <c r="L859">
        <v>0</v>
      </c>
      <c r="M859">
        <v>46219</v>
      </c>
      <c r="N859" t="s">
        <v>3415</v>
      </c>
      <c r="O859">
        <v>138999</v>
      </c>
      <c r="R859">
        <v>4800000</v>
      </c>
      <c r="S859" t="s">
        <v>1623</v>
      </c>
      <c r="T859">
        <v>20</v>
      </c>
      <c r="U859">
        <v>1</v>
      </c>
      <c r="W859" t="s">
        <v>2406</v>
      </c>
      <c r="X859" t="s">
        <v>2462</v>
      </c>
      <c r="Y859" t="s">
        <v>2466</v>
      </c>
      <c r="Z859" t="s">
        <v>2472</v>
      </c>
      <c r="AA859" t="s">
        <v>2583</v>
      </c>
      <c r="AB859" t="s">
        <v>2607</v>
      </c>
      <c r="AD859">
        <v>3</v>
      </c>
      <c r="AE859" t="s">
        <v>2248</v>
      </c>
      <c r="AF859" t="s">
        <v>3107</v>
      </c>
      <c r="AH859" t="s">
        <v>3110</v>
      </c>
      <c r="AI859" t="s">
        <v>2248</v>
      </c>
      <c r="AJ859" t="s">
        <v>1623</v>
      </c>
      <c r="AL859">
        <v>46219</v>
      </c>
      <c r="AM859" t="s">
        <v>3416</v>
      </c>
      <c r="AN859" t="s">
        <v>3719</v>
      </c>
      <c r="AO859" t="s">
        <v>3933</v>
      </c>
      <c r="AP859" t="s">
        <v>3933</v>
      </c>
      <c r="AQ859" t="s">
        <v>3938</v>
      </c>
      <c r="AR859" t="s">
        <v>2472</v>
      </c>
      <c r="AS859" t="s">
        <v>2583</v>
      </c>
      <c r="AT859" t="s">
        <v>3948</v>
      </c>
      <c r="AW859" t="s">
        <v>3952</v>
      </c>
      <c r="AX859" t="s">
        <v>3952</v>
      </c>
      <c r="AY859" t="s">
        <v>3960</v>
      </c>
      <c r="AZ859" t="s">
        <v>4214</v>
      </c>
      <c r="BB859">
        <v>22111</v>
      </c>
      <c r="BC859" t="s">
        <v>3938</v>
      </c>
      <c r="BD859">
        <v>14</v>
      </c>
      <c r="BE859">
        <v>1</v>
      </c>
      <c r="BF859" t="s">
        <v>3413</v>
      </c>
    </row>
    <row r="860" spans="1:58">
      <c r="A860">
        <v>135822</v>
      </c>
      <c r="B860" t="s">
        <v>4127</v>
      </c>
      <c r="C860" t="s">
        <v>4371</v>
      </c>
      <c r="D860" t="s">
        <v>891</v>
      </c>
      <c r="E860">
        <v>10</v>
      </c>
      <c r="F860" t="s">
        <v>4235</v>
      </c>
      <c r="G860">
        <v>7416.67</v>
      </c>
      <c r="I860">
        <f t="shared" si="13"/>
        <v>74166.7</v>
      </c>
      <c r="K860" t="s">
        <v>3396</v>
      </c>
      <c r="L860">
        <v>0</v>
      </c>
      <c r="M860">
        <v>46219</v>
      </c>
      <c r="N860" t="s">
        <v>3415</v>
      </c>
      <c r="O860">
        <v>139029</v>
      </c>
      <c r="R860">
        <v>74166.7</v>
      </c>
      <c r="S860" t="s">
        <v>1936</v>
      </c>
      <c r="T860">
        <v>20</v>
      </c>
      <c r="U860">
        <v>1</v>
      </c>
      <c r="W860" t="s">
        <v>2436</v>
      </c>
      <c r="X860" t="s">
        <v>2462</v>
      </c>
      <c r="Y860" t="s">
        <v>2466</v>
      </c>
      <c r="Z860" t="s">
        <v>2472</v>
      </c>
      <c r="AA860" t="s">
        <v>2583</v>
      </c>
      <c r="AB860" t="s">
        <v>2607</v>
      </c>
      <c r="AD860">
        <v>10</v>
      </c>
      <c r="AE860" t="s">
        <v>2881</v>
      </c>
      <c r="AF860" t="s">
        <v>3107</v>
      </c>
      <c r="AH860" t="s">
        <v>3110</v>
      </c>
      <c r="AI860" t="s">
        <v>3215</v>
      </c>
      <c r="AJ860" t="s">
        <v>3353</v>
      </c>
      <c r="AL860">
        <v>46219</v>
      </c>
      <c r="AM860" t="s">
        <v>3416</v>
      </c>
      <c r="AN860" t="s">
        <v>3720</v>
      </c>
      <c r="AO860" t="s">
        <v>3933</v>
      </c>
      <c r="AP860" t="s">
        <v>3934</v>
      </c>
      <c r="AQ860" t="s">
        <v>3938</v>
      </c>
      <c r="AR860" t="s">
        <v>2472</v>
      </c>
      <c r="AS860" t="s">
        <v>2583</v>
      </c>
      <c r="AT860" t="s">
        <v>3948</v>
      </c>
      <c r="AW860" t="s">
        <v>3952</v>
      </c>
      <c r="AX860" t="s">
        <v>3952</v>
      </c>
      <c r="AY860" t="s">
        <v>3960</v>
      </c>
      <c r="AZ860" t="s">
        <v>4214</v>
      </c>
      <c r="BB860">
        <v>3110</v>
      </c>
      <c r="BC860" t="s">
        <v>3938</v>
      </c>
      <c r="BD860">
        <v>2142</v>
      </c>
      <c r="BE860">
        <v>1</v>
      </c>
      <c r="BF860" t="s">
        <v>3415</v>
      </c>
    </row>
    <row r="861" spans="1:58">
      <c r="A861">
        <v>135822</v>
      </c>
      <c r="B861" t="s">
        <v>4127</v>
      </c>
      <c r="C861" t="s">
        <v>4372</v>
      </c>
      <c r="D861" t="s">
        <v>892</v>
      </c>
      <c r="E861">
        <v>30</v>
      </c>
      <c r="F861" t="s">
        <v>4237</v>
      </c>
      <c r="G861">
        <v>7000</v>
      </c>
      <c r="I861">
        <f t="shared" si="13"/>
        <v>210000</v>
      </c>
      <c r="K861" t="s">
        <v>3396</v>
      </c>
      <c r="L861">
        <v>0</v>
      </c>
      <c r="M861">
        <v>46219</v>
      </c>
      <c r="N861" t="s">
        <v>3415</v>
      </c>
      <c r="O861">
        <v>139029</v>
      </c>
      <c r="R861">
        <v>210000</v>
      </c>
      <c r="S861" t="s">
        <v>1537</v>
      </c>
      <c r="T861">
        <v>20</v>
      </c>
      <c r="U861">
        <v>2</v>
      </c>
      <c r="W861" t="s">
        <v>2438</v>
      </c>
      <c r="X861" t="s">
        <v>2462</v>
      </c>
      <c r="Y861" t="s">
        <v>2466</v>
      </c>
      <c r="Z861" t="s">
        <v>2472</v>
      </c>
      <c r="AA861" t="s">
        <v>2583</v>
      </c>
      <c r="AB861" t="s">
        <v>2607</v>
      </c>
      <c r="AD861">
        <v>30</v>
      </c>
      <c r="AE861" t="s">
        <v>1538</v>
      </c>
      <c r="AF861" t="s">
        <v>3107</v>
      </c>
      <c r="AH861" t="s">
        <v>3110</v>
      </c>
      <c r="AI861" t="s">
        <v>3215</v>
      </c>
      <c r="AJ861" t="s">
        <v>3353</v>
      </c>
      <c r="AL861">
        <v>46219</v>
      </c>
      <c r="AM861" t="s">
        <v>3416</v>
      </c>
      <c r="AN861" t="s">
        <v>3720</v>
      </c>
      <c r="AO861" t="s">
        <v>3933</v>
      </c>
      <c r="AP861" t="s">
        <v>3934</v>
      </c>
      <c r="AQ861" t="s">
        <v>3938</v>
      </c>
      <c r="AR861" t="s">
        <v>2472</v>
      </c>
      <c r="AS861" t="s">
        <v>2583</v>
      </c>
      <c r="AT861" t="s">
        <v>3948</v>
      </c>
      <c r="AW861" t="s">
        <v>3952</v>
      </c>
      <c r="AX861" t="s">
        <v>3952</v>
      </c>
      <c r="AY861" t="s">
        <v>3960</v>
      </c>
      <c r="AZ861" t="s">
        <v>4214</v>
      </c>
      <c r="BB861">
        <v>4215</v>
      </c>
      <c r="BC861" t="s">
        <v>3938</v>
      </c>
      <c r="BD861">
        <v>2142</v>
      </c>
      <c r="BE861">
        <v>2</v>
      </c>
      <c r="BF861" t="s">
        <v>3415</v>
      </c>
    </row>
    <row r="862" spans="1:58">
      <c r="A862">
        <v>135823</v>
      </c>
      <c r="B862" t="s">
        <v>4002</v>
      </c>
      <c r="C862" t="s">
        <v>4271</v>
      </c>
      <c r="D862" t="s">
        <v>893</v>
      </c>
      <c r="E862">
        <v>20</v>
      </c>
      <c r="F862" t="s">
        <v>4235</v>
      </c>
      <c r="G862">
        <v>317644</v>
      </c>
      <c r="I862">
        <f t="shared" si="13"/>
        <v>6352880</v>
      </c>
      <c r="K862" t="s">
        <v>3396</v>
      </c>
      <c r="L862">
        <v>0</v>
      </c>
      <c r="M862">
        <v>46219</v>
      </c>
      <c r="N862" t="s">
        <v>3415</v>
      </c>
      <c r="O862">
        <v>138852</v>
      </c>
      <c r="R862">
        <v>6352880</v>
      </c>
      <c r="S862" t="s">
        <v>1937</v>
      </c>
      <c r="T862">
        <v>20</v>
      </c>
      <c r="U862">
        <v>1</v>
      </c>
      <c r="W862" t="s">
        <v>2405</v>
      </c>
      <c r="X862" t="s">
        <v>2462</v>
      </c>
      <c r="Y862" t="s">
        <v>2464</v>
      </c>
      <c r="Z862" t="s">
        <v>2513</v>
      </c>
      <c r="AA862" t="s">
        <v>2584</v>
      </c>
      <c r="AB862" t="s">
        <v>2607</v>
      </c>
      <c r="AD862">
        <v>20</v>
      </c>
      <c r="AE862" t="s">
        <v>2882</v>
      </c>
      <c r="AF862" t="s">
        <v>3107</v>
      </c>
      <c r="AH862" t="s">
        <v>3108</v>
      </c>
      <c r="AI862" t="s">
        <v>2882</v>
      </c>
      <c r="AJ862" t="s">
        <v>1937</v>
      </c>
      <c r="AK862" t="s">
        <v>3400</v>
      </c>
      <c r="AL862">
        <v>46219</v>
      </c>
      <c r="AM862" t="s">
        <v>3416</v>
      </c>
      <c r="AN862" t="s">
        <v>3721</v>
      </c>
      <c r="AO862" t="s">
        <v>3933</v>
      </c>
      <c r="AP862" t="s">
        <v>3933</v>
      </c>
      <c r="AQ862" t="s">
        <v>3939</v>
      </c>
      <c r="AR862" t="s">
        <v>2513</v>
      </c>
      <c r="AS862" t="s">
        <v>2584</v>
      </c>
      <c r="AT862" t="s">
        <v>3948</v>
      </c>
      <c r="AW862" t="s">
        <v>3952</v>
      </c>
      <c r="AX862" t="s">
        <v>3952</v>
      </c>
      <c r="AY862" t="s">
        <v>3958</v>
      </c>
      <c r="AZ862" t="s">
        <v>4212</v>
      </c>
      <c r="BB862">
        <v>1264</v>
      </c>
      <c r="BC862" t="s">
        <v>3939</v>
      </c>
      <c r="BD862">
        <v>723</v>
      </c>
      <c r="BE862">
        <v>1</v>
      </c>
      <c r="BF862" t="s">
        <v>3402</v>
      </c>
    </row>
    <row r="863" spans="1:58">
      <c r="A863">
        <v>135824</v>
      </c>
      <c r="B863" t="s">
        <v>4003</v>
      </c>
      <c r="C863" t="s">
        <v>4366</v>
      </c>
      <c r="D863" t="s">
        <v>894</v>
      </c>
      <c r="E863">
        <v>9</v>
      </c>
      <c r="F863" t="s">
        <v>4235</v>
      </c>
      <c r="G863">
        <v>38775000</v>
      </c>
      <c r="I863">
        <f t="shared" si="13"/>
        <v>348975000</v>
      </c>
      <c r="K863" t="s">
        <v>3396</v>
      </c>
      <c r="L863">
        <v>0</v>
      </c>
      <c r="M863">
        <v>46219</v>
      </c>
      <c r="N863" t="s">
        <v>3418</v>
      </c>
      <c r="O863">
        <v>138994</v>
      </c>
      <c r="R863">
        <v>348975000</v>
      </c>
      <c r="S863" t="s">
        <v>1938</v>
      </c>
      <c r="T863">
        <v>20</v>
      </c>
      <c r="U863">
        <v>1</v>
      </c>
      <c r="W863" t="s">
        <v>2442</v>
      </c>
      <c r="X863" t="s">
        <v>2462</v>
      </c>
      <c r="Y863" t="s">
        <v>2466</v>
      </c>
      <c r="Z863" t="s">
        <v>2472</v>
      </c>
      <c r="AA863" t="s">
        <v>2583</v>
      </c>
      <c r="AB863" t="s">
        <v>2607</v>
      </c>
      <c r="AD863">
        <v>9</v>
      </c>
      <c r="AE863" t="s">
        <v>2883</v>
      </c>
      <c r="AF863" t="s">
        <v>3107</v>
      </c>
      <c r="AH863" t="s">
        <v>3110</v>
      </c>
      <c r="AI863" t="s">
        <v>2883</v>
      </c>
      <c r="AJ863" t="s">
        <v>1938</v>
      </c>
      <c r="AL863">
        <v>46219</v>
      </c>
      <c r="AM863" t="s">
        <v>3416</v>
      </c>
      <c r="AN863" t="s">
        <v>3722</v>
      </c>
      <c r="AO863" t="s">
        <v>3933</v>
      </c>
      <c r="AP863" t="s">
        <v>3933</v>
      </c>
      <c r="AQ863" t="s">
        <v>3938</v>
      </c>
      <c r="AR863" t="s">
        <v>2472</v>
      </c>
      <c r="AS863" t="s">
        <v>2583</v>
      </c>
      <c r="AT863" t="s">
        <v>3948</v>
      </c>
      <c r="AW863" t="s">
        <v>3952</v>
      </c>
      <c r="AX863" t="s">
        <v>3952</v>
      </c>
      <c r="AY863" t="s">
        <v>3960</v>
      </c>
      <c r="AZ863" t="s">
        <v>4214</v>
      </c>
      <c r="BB863">
        <v>3072</v>
      </c>
      <c r="BC863" t="s">
        <v>3938</v>
      </c>
      <c r="BD863">
        <v>14</v>
      </c>
      <c r="BE863">
        <v>1</v>
      </c>
      <c r="BF863" t="s">
        <v>3413</v>
      </c>
    </row>
    <row r="864" spans="1:58">
      <c r="A864">
        <v>135825</v>
      </c>
      <c r="B864" t="s">
        <v>4053</v>
      </c>
      <c r="C864" t="s">
        <v>4373</v>
      </c>
      <c r="D864" t="s">
        <v>895</v>
      </c>
      <c r="E864">
        <v>3</v>
      </c>
      <c r="F864" t="s">
        <v>4235</v>
      </c>
      <c r="G864">
        <v>69000</v>
      </c>
      <c r="I864">
        <f t="shared" si="13"/>
        <v>207000</v>
      </c>
      <c r="K864" t="s">
        <v>3396</v>
      </c>
      <c r="L864">
        <v>10</v>
      </c>
      <c r="M864">
        <v>46219</v>
      </c>
      <c r="N864" t="s">
        <v>3415</v>
      </c>
      <c r="O864">
        <v>139027</v>
      </c>
      <c r="R864">
        <v>186300</v>
      </c>
      <c r="S864" t="s">
        <v>1939</v>
      </c>
      <c r="T864">
        <v>20</v>
      </c>
      <c r="U864">
        <v>1</v>
      </c>
      <c r="W864" t="s">
        <v>2443</v>
      </c>
      <c r="X864" t="s">
        <v>2462</v>
      </c>
      <c r="Y864" t="s">
        <v>2466</v>
      </c>
      <c r="Z864" t="s">
        <v>2472</v>
      </c>
      <c r="AA864" t="s">
        <v>2583</v>
      </c>
      <c r="AB864" t="s">
        <v>2607</v>
      </c>
      <c r="AD864">
        <v>3</v>
      </c>
      <c r="AE864" t="s">
        <v>2884</v>
      </c>
      <c r="AF864" t="s">
        <v>3107</v>
      </c>
      <c r="AH864" t="s">
        <v>3110</v>
      </c>
      <c r="AI864" t="s">
        <v>3216</v>
      </c>
      <c r="AJ864" t="s">
        <v>3354</v>
      </c>
      <c r="AL864">
        <v>46219</v>
      </c>
      <c r="AM864" t="s">
        <v>3416</v>
      </c>
      <c r="AN864" t="s">
        <v>3723</v>
      </c>
      <c r="AO864" t="s">
        <v>3933</v>
      </c>
      <c r="AP864" t="s">
        <v>3934</v>
      </c>
      <c r="AQ864" t="s">
        <v>3938</v>
      </c>
      <c r="AR864" t="s">
        <v>2472</v>
      </c>
      <c r="AS864" t="s">
        <v>2583</v>
      </c>
      <c r="AT864" t="s">
        <v>3948</v>
      </c>
      <c r="AW864" t="s">
        <v>3952</v>
      </c>
      <c r="AX864" t="s">
        <v>3952</v>
      </c>
      <c r="AY864" t="s">
        <v>3960</v>
      </c>
      <c r="AZ864" t="s">
        <v>4214</v>
      </c>
      <c r="BB864">
        <v>2787</v>
      </c>
      <c r="BC864" t="s">
        <v>3938</v>
      </c>
      <c r="BD864">
        <v>1817</v>
      </c>
      <c r="BE864">
        <v>1</v>
      </c>
      <c r="BF864" t="s">
        <v>3415</v>
      </c>
    </row>
    <row r="865" spans="1:58">
      <c r="A865">
        <v>135825</v>
      </c>
      <c r="B865" t="s">
        <v>4053</v>
      </c>
      <c r="C865" t="s">
        <v>4374</v>
      </c>
      <c r="D865" t="s">
        <v>896</v>
      </c>
      <c r="E865">
        <v>2</v>
      </c>
      <c r="F865" t="s">
        <v>4236</v>
      </c>
      <c r="G865">
        <v>2500</v>
      </c>
      <c r="I865">
        <f t="shared" si="13"/>
        <v>5000</v>
      </c>
      <c r="K865" t="s">
        <v>3396</v>
      </c>
      <c r="L865">
        <v>10</v>
      </c>
      <c r="M865">
        <v>46219</v>
      </c>
      <c r="N865" t="s">
        <v>3415</v>
      </c>
      <c r="O865">
        <v>0</v>
      </c>
      <c r="R865">
        <v>4500</v>
      </c>
      <c r="S865" t="s">
        <v>1940</v>
      </c>
      <c r="T865">
        <v>20</v>
      </c>
      <c r="U865">
        <v>0</v>
      </c>
      <c r="W865" t="s">
        <v>2443</v>
      </c>
      <c r="X865" t="s">
        <v>2462</v>
      </c>
      <c r="Y865" t="s">
        <v>2466</v>
      </c>
      <c r="Z865" t="s">
        <v>2472</v>
      </c>
      <c r="AA865" t="s">
        <v>2583</v>
      </c>
      <c r="AB865" t="s">
        <v>2607</v>
      </c>
      <c r="AD865">
        <v>2</v>
      </c>
      <c r="AE865" t="s">
        <v>2885</v>
      </c>
      <c r="AF865" t="s">
        <v>3107</v>
      </c>
      <c r="AH865" t="s">
        <v>3110</v>
      </c>
      <c r="AI865" t="s">
        <v>3216</v>
      </c>
      <c r="AJ865" t="s">
        <v>3354</v>
      </c>
      <c r="AL865">
        <v>46219</v>
      </c>
      <c r="AM865" t="s">
        <v>3416</v>
      </c>
      <c r="AN865" t="s">
        <v>3723</v>
      </c>
      <c r="AO865" t="s">
        <v>3933</v>
      </c>
      <c r="AP865" t="s">
        <v>3934</v>
      </c>
      <c r="AQ865" t="s">
        <v>3938</v>
      </c>
      <c r="AR865" t="s">
        <v>2472</v>
      </c>
      <c r="AS865" t="s">
        <v>2583</v>
      </c>
      <c r="AT865" t="s">
        <v>3948</v>
      </c>
      <c r="AW865" t="s">
        <v>3952</v>
      </c>
      <c r="AX865" t="s">
        <v>3952</v>
      </c>
      <c r="AY865" t="s">
        <v>3960</v>
      </c>
      <c r="BB865">
        <v>5086</v>
      </c>
      <c r="BC865" t="s">
        <v>3938</v>
      </c>
      <c r="BD865">
        <v>1817</v>
      </c>
      <c r="BE865">
        <v>2</v>
      </c>
      <c r="BF865" t="s">
        <v>3420</v>
      </c>
    </row>
    <row r="866" spans="1:58">
      <c r="A866">
        <v>135825</v>
      </c>
      <c r="B866" t="s">
        <v>4053</v>
      </c>
      <c r="C866" t="s">
        <v>4374</v>
      </c>
      <c r="D866" t="s">
        <v>897</v>
      </c>
      <c r="E866">
        <v>2</v>
      </c>
      <c r="F866" t="s">
        <v>4236</v>
      </c>
      <c r="G866">
        <v>1400</v>
      </c>
      <c r="I866">
        <f t="shared" si="13"/>
        <v>2800</v>
      </c>
      <c r="K866" t="s">
        <v>3396</v>
      </c>
      <c r="L866">
        <v>10</v>
      </c>
      <c r="M866">
        <v>46219</v>
      </c>
      <c r="N866" t="s">
        <v>3415</v>
      </c>
      <c r="O866">
        <v>0</v>
      </c>
      <c r="R866">
        <v>2520</v>
      </c>
      <c r="S866" t="s">
        <v>1941</v>
      </c>
      <c r="T866">
        <v>20</v>
      </c>
      <c r="U866">
        <v>0</v>
      </c>
      <c r="W866" t="s">
        <v>2443</v>
      </c>
      <c r="X866" t="s">
        <v>2462</v>
      </c>
      <c r="Y866" t="s">
        <v>2466</v>
      </c>
      <c r="Z866" t="s">
        <v>2472</v>
      </c>
      <c r="AA866" t="s">
        <v>2583</v>
      </c>
      <c r="AB866" t="s">
        <v>2607</v>
      </c>
      <c r="AD866">
        <v>2</v>
      </c>
      <c r="AE866" t="s">
        <v>2886</v>
      </c>
      <c r="AF866" t="s">
        <v>3107</v>
      </c>
      <c r="AH866" t="s">
        <v>3110</v>
      </c>
      <c r="AI866" t="s">
        <v>3216</v>
      </c>
      <c r="AJ866" t="s">
        <v>3354</v>
      </c>
      <c r="AL866">
        <v>46219</v>
      </c>
      <c r="AM866" t="s">
        <v>3416</v>
      </c>
      <c r="AN866" t="s">
        <v>3723</v>
      </c>
      <c r="AO866" t="s">
        <v>3933</v>
      </c>
      <c r="AP866" t="s">
        <v>3934</v>
      </c>
      <c r="AQ866" t="s">
        <v>3938</v>
      </c>
      <c r="AR866" t="s">
        <v>2472</v>
      </c>
      <c r="AS866" t="s">
        <v>2583</v>
      </c>
      <c r="AT866" t="s">
        <v>3948</v>
      </c>
      <c r="AW866" t="s">
        <v>3952</v>
      </c>
      <c r="AX866" t="s">
        <v>3952</v>
      </c>
      <c r="AY866" t="s">
        <v>3960</v>
      </c>
      <c r="BB866">
        <v>5086</v>
      </c>
      <c r="BC866" t="s">
        <v>3938</v>
      </c>
      <c r="BD866">
        <v>1817</v>
      </c>
      <c r="BE866">
        <v>3</v>
      </c>
      <c r="BF866" t="s">
        <v>3420</v>
      </c>
    </row>
    <row r="867" spans="1:58">
      <c r="A867">
        <v>135825</v>
      </c>
      <c r="B867" t="s">
        <v>4053</v>
      </c>
      <c r="C867" t="s">
        <v>4373</v>
      </c>
      <c r="D867" t="s">
        <v>898</v>
      </c>
      <c r="E867">
        <v>2</v>
      </c>
      <c r="F867" t="s">
        <v>4235</v>
      </c>
      <c r="G867">
        <v>25000</v>
      </c>
      <c r="I867">
        <f t="shared" si="13"/>
        <v>50000</v>
      </c>
      <c r="K867" t="s">
        <v>3396</v>
      </c>
      <c r="L867">
        <v>10</v>
      </c>
      <c r="M867">
        <v>46219</v>
      </c>
      <c r="N867" t="s">
        <v>3415</v>
      </c>
      <c r="O867">
        <v>0</v>
      </c>
      <c r="R867">
        <v>45000</v>
      </c>
      <c r="S867" t="s">
        <v>1942</v>
      </c>
      <c r="T867">
        <v>20</v>
      </c>
      <c r="U867">
        <v>0</v>
      </c>
      <c r="W867" t="s">
        <v>2443</v>
      </c>
      <c r="X867" t="s">
        <v>2462</v>
      </c>
      <c r="Y867" t="s">
        <v>2466</v>
      </c>
      <c r="Z867" t="s">
        <v>2472</v>
      </c>
      <c r="AA867" t="s">
        <v>2583</v>
      </c>
      <c r="AB867" t="s">
        <v>2607</v>
      </c>
      <c r="AD867">
        <v>2</v>
      </c>
      <c r="AE867" t="s">
        <v>2887</v>
      </c>
      <c r="AF867" t="s">
        <v>3107</v>
      </c>
      <c r="AH867" t="s">
        <v>3110</v>
      </c>
      <c r="AI867" t="s">
        <v>3216</v>
      </c>
      <c r="AJ867" t="s">
        <v>3354</v>
      </c>
      <c r="AL867">
        <v>46219</v>
      </c>
      <c r="AM867" t="s">
        <v>3416</v>
      </c>
      <c r="AN867" t="s">
        <v>3723</v>
      </c>
      <c r="AO867" t="s">
        <v>3933</v>
      </c>
      <c r="AP867" t="s">
        <v>3934</v>
      </c>
      <c r="AQ867" t="s">
        <v>3938</v>
      </c>
      <c r="AR867" t="s">
        <v>2472</v>
      </c>
      <c r="AS867" t="s">
        <v>2583</v>
      </c>
      <c r="AT867" t="s">
        <v>3948</v>
      </c>
      <c r="AW867" t="s">
        <v>3952</v>
      </c>
      <c r="AX867" t="s">
        <v>3952</v>
      </c>
      <c r="AY867" t="s">
        <v>3960</v>
      </c>
      <c r="BB867">
        <v>2787</v>
      </c>
      <c r="BC867" t="s">
        <v>3938</v>
      </c>
      <c r="BD867">
        <v>1817</v>
      </c>
      <c r="BE867">
        <v>4</v>
      </c>
      <c r="BF867" t="s">
        <v>3420</v>
      </c>
    </row>
    <row r="868" spans="1:58">
      <c r="A868">
        <v>135825</v>
      </c>
      <c r="B868" t="s">
        <v>4053</v>
      </c>
      <c r="C868" t="s">
        <v>4375</v>
      </c>
      <c r="D868" t="s">
        <v>899</v>
      </c>
      <c r="E868">
        <v>1</v>
      </c>
      <c r="F868" t="s">
        <v>4235</v>
      </c>
      <c r="G868">
        <v>12900</v>
      </c>
      <c r="I868">
        <f t="shared" si="13"/>
        <v>12900</v>
      </c>
      <c r="K868" t="s">
        <v>3396</v>
      </c>
      <c r="L868">
        <v>10</v>
      </c>
      <c r="M868">
        <v>46219</v>
      </c>
      <c r="N868" t="s">
        <v>3415</v>
      </c>
      <c r="O868">
        <v>0</v>
      </c>
      <c r="R868">
        <v>11610</v>
      </c>
      <c r="S868" t="s">
        <v>1943</v>
      </c>
      <c r="T868">
        <v>20</v>
      </c>
      <c r="U868">
        <v>0</v>
      </c>
      <c r="W868" t="s">
        <v>2443</v>
      </c>
      <c r="X868" t="s">
        <v>2462</v>
      </c>
      <c r="Y868" t="s">
        <v>2466</v>
      </c>
      <c r="Z868" t="s">
        <v>2472</v>
      </c>
      <c r="AA868" t="s">
        <v>2583</v>
      </c>
      <c r="AB868" t="s">
        <v>2607</v>
      </c>
      <c r="AD868">
        <v>1</v>
      </c>
      <c r="AE868" t="s">
        <v>2888</v>
      </c>
      <c r="AF868" t="s">
        <v>3107</v>
      </c>
      <c r="AH868" t="s">
        <v>3110</v>
      </c>
      <c r="AI868" t="s">
        <v>3216</v>
      </c>
      <c r="AJ868" t="s">
        <v>3354</v>
      </c>
      <c r="AL868">
        <v>46219</v>
      </c>
      <c r="AM868" t="s">
        <v>3416</v>
      </c>
      <c r="AN868" t="s">
        <v>3723</v>
      </c>
      <c r="AO868" t="s">
        <v>3933</v>
      </c>
      <c r="AP868" t="s">
        <v>3934</v>
      </c>
      <c r="AQ868" t="s">
        <v>3938</v>
      </c>
      <c r="AR868" t="s">
        <v>2472</v>
      </c>
      <c r="AS868" t="s">
        <v>2583</v>
      </c>
      <c r="AT868" t="s">
        <v>3948</v>
      </c>
      <c r="AW868" t="s">
        <v>3952</v>
      </c>
      <c r="AX868" t="s">
        <v>3952</v>
      </c>
      <c r="AY868" t="s">
        <v>3960</v>
      </c>
      <c r="BB868">
        <v>4270</v>
      </c>
      <c r="BC868" t="s">
        <v>3938</v>
      </c>
      <c r="BD868">
        <v>1817</v>
      </c>
      <c r="BE868">
        <v>5</v>
      </c>
      <c r="BF868" t="s">
        <v>3420</v>
      </c>
    </row>
    <row r="869" spans="1:58">
      <c r="A869">
        <v>135826</v>
      </c>
      <c r="B869" t="s">
        <v>4003</v>
      </c>
      <c r="C869" t="s">
        <v>4243</v>
      </c>
      <c r="D869" t="s">
        <v>900</v>
      </c>
      <c r="E869">
        <v>4</v>
      </c>
      <c r="F869" t="s">
        <v>4235</v>
      </c>
      <c r="G869">
        <v>941600</v>
      </c>
      <c r="I869">
        <f t="shared" si="13"/>
        <v>3766400</v>
      </c>
      <c r="K869" t="s">
        <v>3396</v>
      </c>
      <c r="L869">
        <v>0</v>
      </c>
      <c r="M869">
        <v>46219</v>
      </c>
      <c r="N869" t="s">
        <v>3415</v>
      </c>
      <c r="O869">
        <v>138997</v>
      </c>
      <c r="R869">
        <v>3766400</v>
      </c>
      <c r="S869" t="s">
        <v>1944</v>
      </c>
      <c r="T869">
        <v>20</v>
      </c>
      <c r="U869">
        <v>1</v>
      </c>
      <c r="W869" t="s">
        <v>2406</v>
      </c>
      <c r="X869" t="s">
        <v>2462</v>
      </c>
      <c r="Y869" t="s">
        <v>2466</v>
      </c>
      <c r="Z869" t="s">
        <v>2472</v>
      </c>
      <c r="AA869" t="s">
        <v>2583</v>
      </c>
      <c r="AB869" t="s">
        <v>2607</v>
      </c>
      <c r="AD869">
        <v>4</v>
      </c>
      <c r="AE869" t="s">
        <v>2889</v>
      </c>
      <c r="AF869" t="s">
        <v>3107</v>
      </c>
      <c r="AH869" t="s">
        <v>3110</v>
      </c>
      <c r="AI869" t="s">
        <v>2889</v>
      </c>
      <c r="AJ869" t="s">
        <v>1944</v>
      </c>
      <c r="AL869">
        <v>46219</v>
      </c>
      <c r="AM869" t="s">
        <v>3416</v>
      </c>
      <c r="AN869" t="s">
        <v>3724</v>
      </c>
      <c r="AO869" t="s">
        <v>3933</v>
      </c>
      <c r="AP869" t="s">
        <v>3933</v>
      </c>
      <c r="AQ869" t="s">
        <v>3938</v>
      </c>
      <c r="AR869" t="s">
        <v>2472</v>
      </c>
      <c r="AS869" t="s">
        <v>2583</v>
      </c>
      <c r="AT869" t="s">
        <v>3948</v>
      </c>
      <c r="AW869" t="s">
        <v>3952</v>
      </c>
      <c r="AX869" t="s">
        <v>3952</v>
      </c>
      <c r="AY869" t="s">
        <v>3960</v>
      </c>
      <c r="AZ869" t="s">
        <v>4214</v>
      </c>
      <c r="BB869">
        <v>22111</v>
      </c>
      <c r="BC869" t="s">
        <v>3938</v>
      </c>
      <c r="BD869">
        <v>14</v>
      </c>
      <c r="BE869">
        <v>1</v>
      </c>
      <c r="BF869" t="s">
        <v>3413</v>
      </c>
    </row>
    <row r="870" spans="1:58">
      <c r="A870">
        <v>135827</v>
      </c>
      <c r="B870" t="s">
        <v>4126</v>
      </c>
      <c r="C870" t="s">
        <v>4366</v>
      </c>
      <c r="D870" t="s">
        <v>901</v>
      </c>
      <c r="E870">
        <v>12</v>
      </c>
      <c r="F870" t="s">
        <v>4235</v>
      </c>
      <c r="G870">
        <v>12755000</v>
      </c>
      <c r="I870">
        <f t="shared" si="13"/>
        <v>153060000</v>
      </c>
      <c r="K870" t="s">
        <v>3396</v>
      </c>
      <c r="L870">
        <v>0</v>
      </c>
      <c r="M870">
        <v>46219</v>
      </c>
      <c r="N870" t="s">
        <v>3415</v>
      </c>
      <c r="O870">
        <v>138970</v>
      </c>
      <c r="R870">
        <v>153060000</v>
      </c>
      <c r="S870" t="s">
        <v>1945</v>
      </c>
      <c r="T870">
        <v>0</v>
      </c>
      <c r="U870">
        <v>1</v>
      </c>
      <c r="W870" t="s">
        <v>2442</v>
      </c>
      <c r="X870" t="s">
        <v>2462</v>
      </c>
      <c r="Y870" t="s">
        <v>2466</v>
      </c>
      <c r="Z870" t="s">
        <v>2472</v>
      </c>
      <c r="AA870" t="s">
        <v>2583</v>
      </c>
      <c r="AB870" t="s">
        <v>2607</v>
      </c>
      <c r="AD870">
        <v>12</v>
      </c>
      <c r="AE870" t="s">
        <v>1945</v>
      </c>
      <c r="AF870" t="s">
        <v>3107</v>
      </c>
      <c r="AH870" t="s">
        <v>3110</v>
      </c>
      <c r="AI870" t="s">
        <v>1945</v>
      </c>
      <c r="AJ870" t="s">
        <v>1945</v>
      </c>
      <c r="AL870">
        <v>46219</v>
      </c>
      <c r="AM870" t="s">
        <v>3416</v>
      </c>
      <c r="AN870" t="s">
        <v>3725</v>
      </c>
      <c r="AO870" t="s">
        <v>3933</v>
      </c>
      <c r="AP870" t="s">
        <v>3933</v>
      </c>
      <c r="AQ870" t="s">
        <v>3938</v>
      </c>
      <c r="AR870" t="s">
        <v>2472</v>
      </c>
      <c r="AS870" t="s">
        <v>2583</v>
      </c>
      <c r="AT870" t="s">
        <v>3948</v>
      </c>
      <c r="AW870" t="s">
        <v>3952</v>
      </c>
      <c r="AX870" t="s">
        <v>3952</v>
      </c>
      <c r="AY870" t="s">
        <v>3960</v>
      </c>
      <c r="AZ870" t="s">
        <v>4214</v>
      </c>
      <c r="BB870">
        <v>3072</v>
      </c>
      <c r="BC870" t="s">
        <v>3938</v>
      </c>
      <c r="BD870">
        <v>5623</v>
      </c>
      <c r="BE870">
        <v>1</v>
      </c>
      <c r="BF870" t="s">
        <v>3407</v>
      </c>
    </row>
    <row r="871" spans="1:58">
      <c r="A871">
        <v>135828</v>
      </c>
      <c r="B871" t="s">
        <v>4126</v>
      </c>
      <c r="C871" t="s">
        <v>4366</v>
      </c>
      <c r="D871" t="s">
        <v>902</v>
      </c>
      <c r="E871">
        <v>12</v>
      </c>
      <c r="F871" t="s">
        <v>4235</v>
      </c>
      <c r="G871">
        <v>1550000</v>
      </c>
      <c r="I871">
        <f t="shared" si="13"/>
        <v>18600000</v>
      </c>
      <c r="K871" t="s">
        <v>3396</v>
      </c>
      <c r="L871">
        <v>0</v>
      </c>
      <c r="M871">
        <v>46219</v>
      </c>
      <c r="N871" t="s">
        <v>3419</v>
      </c>
      <c r="O871">
        <v>138973</v>
      </c>
      <c r="R871">
        <v>18600000</v>
      </c>
      <c r="S871" t="s">
        <v>1946</v>
      </c>
      <c r="T871">
        <v>0</v>
      </c>
      <c r="U871">
        <v>1</v>
      </c>
      <c r="W871" t="s">
        <v>2442</v>
      </c>
      <c r="X871" t="s">
        <v>2462</v>
      </c>
      <c r="Y871" t="s">
        <v>2466</v>
      </c>
      <c r="Z871" t="s">
        <v>2472</v>
      </c>
      <c r="AA871" t="s">
        <v>2583</v>
      </c>
      <c r="AB871" t="s">
        <v>2607</v>
      </c>
      <c r="AD871">
        <v>12</v>
      </c>
      <c r="AE871" t="s">
        <v>1946</v>
      </c>
      <c r="AF871" t="s">
        <v>3107</v>
      </c>
      <c r="AH871" t="s">
        <v>3110</v>
      </c>
      <c r="AI871" t="s">
        <v>1946</v>
      </c>
      <c r="AJ871" t="s">
        <v>1946</v>
      </c>
      <c r="AL871">
        <v>46219</v>
      </c>
      <c r="AM871" t="s">
        <v>3416</v>
      </c>
      <c r="AN871" t="s">
        <v>3726</v>
      </c>
      <c r="AO871" t="s">
        <v>3933</v>
      </c>
      <c r="AP871" t="s">
        <v>3933</v>
      </c>
      <c r="AQ871" t="s">
        <v>3938</v>
      </c>
      <c r="AR871" t="s">
        <v>2472</v>
      </c>
      <c r="AS871" t="s">
        <v>2583</v>
      </c>
      <c r="AT871" t="s">
        <v>3948</v>
      </c>
      <c r="AW871" t="s">
        <v>3952</v>
      </c>
      <c r="AX871" t="s">
        <v>3952</v>
      </c>
      <c r="AY871" t="s">
        <v>3960</v>
      </c>
      <c r="AZ871" t="s">
        <v>4214</v>
      </c>
      <c r="BB871">
        <v>3072</v>
      </c>
      <c r="BC871" t="s">
        <v>3938</v>
      </c>
      <c r="BD871">
        <v>5623</v>
      </c>
      <c r="BE871">
        <v>1</v>
      </c>
      <c r="BF871" t="s">
        <v>3407</v>
      </c>
    </row>
    <row r="872" spans="1:58">
      <c r="A872">
        <v>135829</v>
      </c>
      <c r="B872" t="s">
        <v>4021</v>
      </c>
      <c r="C872" t="s">
        <v>4376</v>
      </c>
      <c r="D872" t="s">
        <v>903</v>
      </c>
      <c r="E872">
        <v>12</v>
      </c>
      <c r="F872" t="s">
        <v>4235</v>
      </c>
      <c r="G872">
        <v>48183.006939999999</v>
      </c>
      <c r="I872">
        <f t="shared" si="13"/>
        <v>578196.08328000002</v>
      </c>
      <c r="K872" t="s">
        <v>3396</v>
      </c>
      <c r="L872">
        <v>0</v>
      </c>
      <c r="M872">
        <v>46219</v>
      </c>
      <c r="N872" t="s">
        <v>3415</v>
      </c>
      <c r="O872">
        <v>139035</v>
      </c>
      <c r="R872">
        <v>578196.07999999996</v>
      </c>
      <c r="S872" t="s">
        <v>1947</v>
      </c>
      <c r="T872">
        <v>20</v>
      </c>
      <c r="U872">
        <v>1</v>
      </c>
      <c r="W872" t="s">
        <v>2405</v>
      </c>
      <c r="X872" t="s">
        <v>2462</v>
      </c>
      <c r="Y872" t="s">
        <v>2466</v>
      </c>
      <c r="Z872" t="s">
        <v>2485</v>
      </c>
      <c r="AA872" t="s">
        <v>2583</v>
      </c>
      <c r="AB872" t="s">
        <v>2607</v>
      </c>
      <c r="AD872">
        <v>12</v>
      </c>
      <c r="AE872" t="s">
        <v>2890</v>
      </c>
      <c r="AF872" t="s">
        <v>3107</v>
      </c>
      <c r="AH872" t="s">
        <v>3110</v>
      </c>
      <c r="AI872" t="s">
        <v>2890</v>
      </c>
      <c r="AJ872" t="s">
        <v>1947</v>
      </c>
      <c r="AL872">
        <v>46219</v>
      </c>
      <c r="AM872" t="s">
        <v>3416</v>
      </c>
      <c r="AN872" t="s">
        <v>3727</v>
      </c>
      <c r="AO872" t="s">
        <v>3933</v>
      </c>
      <c r="AP872" t="s">
        <v>3933</v>
      </c>
      <c r="AQ872" t="s">
        <v>3938</v>
      </c>
      <c r="AR872" t="s">
        <v>2485</v>
      </c>
      <c r="AS872" t="s">
        <v>2583</v>
      </c>
      <c r="AT872" t="s">
        <v>3948</v>
      </c>
      <c r="AW872" t="s">
        <v>3952</v>
      </c>
      <c r="AX872" t="s">
        <v>3952</v>
      </c>
      <c r="AY872" t="s">
        <v>3960</v>
      </c>
      <c r="AZ872" t="s">
        <v>4214</v>
      </c>
      <c r="BB872">
        <v>22414</v>
      </c>
      <c r="BC872" t="s">
        <v>3938</v>
      </c>
      <c r="BD872">
        <v>2426</v>
      </c>
      <c r="BE872">
        <v>1</v>
      </c>
      <c r="BF872" t="s">
        <v>3415</v>
      </c>
    </row>
    <row r="873" spans="1:58">
      <c r="A873">
        <v>135830</v>
      </c>
      <c r="B873" t="s">
        <v>4128</v>
      </c>
      <c r="C873" t="s">
        <v>4366</v>
      </c>
      <c r="D873" t="s">
        <v>904</v>
      </c>
      <c r="E873">
        <v>1</v>
      </c>
      <c r="F873" t="s">
        <v>4235</v>
      </c>
      <c r="G873">
        <v>4173000</v>
      </c>
      <c r="I873">
        <f t="shared" si="13"/>
        <v>4173000</v>
      </c>
      <c r="K873" t="s">
        <v>3396</v>
      </c>
      <c r="L873">
        <v>0</v>
      </c>
      <c r="M873">
        <v>46219</v>
      </c>
      <c r="N873" t="s">
        <v>3415</v>
      </c>
      <c r="O873">
        <v>139033</v>
      </c>
      <c r="R873">
        <v>4173000</v>
      </c>
      <c r="S873" t="s">
        <v>1948</v>
      </c>
      <c r="T873">
        <v>20</v>
      </c>
      <c r="U873">
        <v>1</v>
      </c>
      <c r="W873" t="s">
        <v>2442</v>
      </c>
      <c r="X873" t="s">
        <v>2462</v>
      </c>
      <c r="Y873" t="s">
        <v>2466</v>
      </c>
      <c r="Z873" t="s">
        <v>2472</v>
      </c>
      <c r="AA873" t="s">
        <v>2583</v>
      </c>
      <c r="AB873" t="s">
        <v>2607</v>
      </c>
      <c r="AD873">
        <v>1</v>
      </c>
      <c r="AE873" t="s">
        <v>2891</v>
      </c>
      <c r="AF873" t="s">
        <v>3107</v>
      </c>
      <c r="AH873" t="s">
        <v>3110</v>
      </c>
      <c r="AI873" t="s">
        <v>2891</v>
      </c>
      <c r="AJ873" t="s">
        <v>1948</v>
      </c>
      <c r="AL873">
        <v>46219</v>
      </c>
      <c r="AM873" t="s">
        <v>3416</v>
      </c>
      <c r="AN873" t="s">
        <v>3728</v>
      </c>
      <c r="AO873" t="s">
        <v>3933</v>
      </c>
      <c r="AP873" t="s">
        <v>3933</v>
      </c>
      <c r="AQ873" t="s">
        <v>3938</v>
      </c>
      <c r="AR873" t="s">
        <v>2472</v>
      </c>
      <c r="AS873" t="s">
        <v>2583</v>
      </c>
      <c r="AT873" t="s">
        <v>3948</v>
      </c>
      <c r="AW873" t="s">
        <v>3952</v>
      </c>
      <c r="AX873" t="s">
        <v>3952</v>
      </c>
      <c r="AY873" t="s">
        <v>3960</v>
      </c>
      <c r="AZ873" t="s">
        <v>4214</v>
      </c>
      <c r="BB873">
        <v>3072</v>
      </c>
      <c r="BC873" t="s">
        <v>3938</v>
      </c>
      <c r="BD873">
        <v>4740</v>
      </c>
      <c r="BE873">
        <v>1</v>
      </c>
      <c r="BF873" t="s">
        <v>3415</v>
      </c>
    </row>
    <row r="874" spans="1:58">
      <c r="A874">
        <v>135831</v>
      </c>
      <c r="B874" t="s">
        <v>4129</v>
      </c>
      <c r="C874" t="s">
        <v>4377</v>
      </c>
      <c r="D874" t="s">
        <v>905</v>
      </c>
      <c r="E874">
        <v>1</v>
      </c>
      <c r="F874" t="s">
        <v>4235</v>
      </c>
      <c r="G874">
        <v>7796115</v>
      </c>
      <c r="I874">
        <f t="shared" si="13"/>
        <v>7796115</v>
      </c>
      <c r="K874" t="s">
        <v>3396</v>
      </c>
      <c r="L874">
        <v>0</v>
      </c>
      <c r="M874">
        <v>46219</v>
      </c>
      <c r="N874" t="s">
        <v>3415</v>
      </c>
      <c r="O874">
        <v>139011</v>
      </c>
      <c r="R874">
        <v>7796115</v>
      </c>
      <c r="S874" t="s">
        <v>1949</v>
      </c>
      <c r="T874">
        <v>20</v>
      </c>
      <c r="U874">
        <v>1</v>
      </c>
      <c r="W874" t="s">
        <v>2444</v>
      </c>
      <c r="X874" t="s">
        <v>2462</v>
      </c>
      <c r="Y874" t="s">
        <v>2466</v>
      </c>
      <c r="Z874" t="s">
        <v>2485</v>
      </c>
      <c r="AA874" t="s">
        <v>2603</v>
      </c>
      <c r="AB874" t="s">
        <v>2607</v>
      </c>
      <c r="AD874">
        <v>1</v>
      </c>
      <c r="AE874" t="s">
        <v>2892</v>
      </c>
      <c r="AF874" t="s">
        <v>3107</v>
      </c>
      <c r="AH874" t="s">
        <v>3110</v>
      </c>
      <c r="AI874" t="s">
        <v>2892</v>
      </c>
      <c r="AJ874" t="s">
        <v>1949</v>
      </c>
      <c r="AK874" t="s">
        <v>3400</v>
      </c>
      <c r="AL874">
        <v>46219</v>
      </c>
      <c r="AM874" t="s">
        <v>3416</v>
      </c>
      <c r="AN874" t="s">
        <v>3729</v>
      </c>
      <c r="AO874" t="s">
        <v>3933</v>
      </c>
      <c r="AP874" t="s">
        <v>3933</v>
      </c>
      <c r="AQ874" t="s">
        <v>3938</v>
      </c>
      <c r="AR874" t="s">
        <v>2485</v>
      </c>
      <c r="AS874" t="s">
        <v>2603</v>
      </c>
      <c r="AT874" t="s">
        <v>3948</v>
      </c>
      <c r="AW874" t="s">
        <v>3952</v>
      </c>
      <c r="AX874" t="s">
        <v>3952</v>
      </c>
      <c r="AY874" t="s">
        <v>3960</v>
      </c>
      <c r="AZ874" t="s">
        <v>4225</v>
      </c>
      <c r="BB874">
        <v>2045</v>
      </c>
      <c r="BC874" t="s">
        <v>3938</v>
      </c>
      <c r="BD874">
        <v>1994</v>
      </c>
      <c r="BE874">
        <v>1</v>
      </c>
      <c r="BF874" t="s">
        <v>3416</v>
      </c>
    </row>
    <row r="875" spans="1:58">
      <c r="A875">
        <v>135832</v>
      </c>
      <c r="B875" t="s">
        <v>3968</v>
      </c>
      <c r="C875" t="s">
        <v>4378</v>
      </c>
      <c r="D875" t="s">
        <v>906</v>
      </c>
      <c r="E875">
        <v>1</v>
      </c>
      <c r="F875" t="s">
        <v>4235</v>
      </c>
      <c r="G875">
        <v>1083333.33</v>
      </c>
      <c r="I875">
        <f t="shared" si="13"/>
        <v>1083333.33</v>
      </c>
      <c r="K875" t="s">
        <v>3396</v>
      </c>
      <c r="L875">
        <v>0</v>
      </c>
      <c r="M875">
        <v>46219</v>
      </c>
      <c r="N875" t="s">
        <v>3415</v>
      </c>
      <c r="O875">
        <v>139009</v>
      </c>
      <c r="R875">
        <v>1083333.33</v>
      </c>
      <c r="S875" t="s">
        <v>1950</v>
      </c>
      <c r="T875">
        <v>20</v>
      </c>
      <c r="U875">
        <v>1</v>
      </c>
      <c r="W875" t="s">
        <v>2431</v>
      </c>
      <c r="X875" t="s">
        <v>2462</v>
      </c>
      <c r="Y875" t="s">
        <v>2466</v>
      </c>
      <c r="Z875" t="s">
        <v>2558</v>
      </c>
      <c r="AA875" t="s">
        <v>2603</v>
      </c>
      <c r="AB875" t="s">
        <v>2607</v>
      </c>
      <c r="AD875">
        <v>1</v>
      </c>
      <c r="AE875" t="s">
        <v>2893</v>
      </c>
      <c r="AF875" t="s">
        <v>3107</v>
      </c>
      <c r="AH875" t="s">
        <v>3110</v>
      </c>
      <c r="AI875" t="s">
        <v>2893</v>
      </c>
      <c r="AJ875" t="s">
        <v>1950</v>
      </c>
      <c r="AL875">
        <v>46219</v>
      </c>
      <c r="AM875" t="s">
        <v>3416</v>
      </c>
      <c r="AN875" t="s">
        <v>3730</v>
      </c>
      <c r="AO875" t="s">
        <v>3933</v>
      </c>
      <c r="AP875" t="s">
        <v>3933</v>
      </c>
      <c r="AQ875" t="s">
        <v>3938</v>
      </c>
      <c r="AR875" t="s">
        <v>2558</v>
      </c>
      <c r="AS875" t="s">
        <v>2603</v>
      </c>
      <c r="AT875" t="s">
        <v>3948</v>
      </c>
      <c r="AW875" t="s">
        <v>3952</v>
      </c>
      <c r="AX875" t="s">
        <v>3952</v>
      </c>
      <c r="AY875" t="s">
        <v>3960</v>
      </c>
      <c r="AZ875" t="s">
        <v>4225</v>
      </c>
      <c r="BB875">
        <v>1182</v>
      </c>
      <c r="BC875" t="s">
        <v>3938</v>
      </c>
      <c r="BD875">
        <v>119</v>
      </c>
      <c r="BE875">
        <v>1</v>
      </c>
      <c r="BF875" t="s">
        <v>3415</v>
      </c>
    </row>
    <row r="876" spans="1:58">
      <c r="A876">
        <v>135833</v>
      </c>
      <c r="B876" t="s">
        <v>4046</v>
      </c>
      <c r="C876" t="s">
        <v>4244</v>
      </c>
      <c r="D876" t="s">
        <v>907</v>
      </c>
      <c r="E876">
        <v>1</v>
      </c>
      <c r="F876" t="s">
        <v>4235</v>
      </c>
      <c r="G876">
        <v>3200000</v>
      </c>
      <c r="I876">
        <f t="shared" si="13"/>
        <v>3200000</v>
      </c>
      <c r="K876" t="s">
        <v>3396</v>
      </c>
      <c r="L876">
        <v>0</v>
      </c>
      <c r="M876">
        <v>46219</v>
      </c>
      <c r="N876" t="s">
        <v>3415</v>
      </c>
      <c r="O876">
        <v>139044</v>
      </c>
      <c r="R876">
        <v>3200000</v>
      </c>
      <c r="S876" t="s">
        <v>1647</v>
      </c>
      <c r="T876">
        <v>0</v>
      </c>
      <c r="U876">
        <v>1</v>
      </c>
      <c r="W876" t="s">
        <v>2405</v>
      </c>
      <c r="X876" t="s">
        <v>2462</v>
      </c>
      <c r="Y876" t="s">
        <v>2468</v>
      </c>
      <c r="Z876" t="s">
        <v>2478</v>
      </c>
      <c r="AA876" t="s">
        <v>2585</v>
      </c>
      <c r="AB876" t="s">
        <v>2607</v>
      </c>
      <c r="AD876">
        <v>1</v>
      </c>
      <c r="AE876" t="s">
        <v>1647</v>
      </c>
      <c r="AF876" t="s">
        <v>3107</v>
      </c>
      <c r="AH876" t="s">
        <v>3110</v>
      </c>
      <c r="AI876" t="s">
        <v>1647</v>
      </c>
      <c r="AJ876" t="s">
        <v>1647</v>
      </c>
      <c r="AK876" t="s">
        <v>3400</v>
      </c>
      <c r="AL876">
        <v>46219</v>
      </c>
      <c r="AM876" t="s">
        <v>3416</v>
      </c>
      <c r="AO876" t="s">
        <v>3933</v>
      </c>
      <c r="AP876" t="s">
        <v>3933</v>
      </c>
      <c r="AQ876" t="s">
        <v>3941</v>
      </c>
      <c r="AR876" t="s">
        <v>2478</v>
      </c>
      <c r="AS876" t="s">
        <v>2585</v>
      </c>
      <c r="AT876" t="s">
        <v>3948</v>
      </c>
      <c r="AW876" t="s">
        <v>3952</v>
      </c>
      <c r="AX876" t="s">
        <v>3952</v>
      </c>
      <c r="AY876" t="s">
        <v>3960</v>
      </c>
      <c r="AZ876" t="s">
        <v>4217</v>
      </c>
      <c r="BB876">
        <v>14862</v>
      </c>
      <c r="BC876" t="s">
        <v>3941</v>
      </c>
      <c r="BD876">
        <v>6555</v>
      </c>
      <c r="BE876">
        <v>1</v>
      </c>
      <c r="BF876" t="s">
        <v>3415</v>
      </c>
    </row>
    <row r="877" spans="1:58">
      <c r="A877">
        <v>135834</v>
      </c>
      <c r="B877" t="s">
        <v>4130</v>
      </c>
      <c r="C877" t="s">
        <v>4244</v>
      </c>
      <c r="D877" t="s">
        <v>908</v>
      </c>
      <c r="E877">
        <v>1</v>
      </c>
      <c r="F877" t="s">
        <v>4235</v>
      </c>
      <c r="G877">
        <v>2100</v>
      </c>
      <c r="I877">
        <f t="shared" si="13"/>
        <v>2100</v>
      </c>
      <c r="K877" t="s">
        <v>3398</v>
      </c>
      <c r="L877">
        <v>0</v>
      </c>
      <c r="M877">
        <v>46219</v>
      </c>
      <c r="N877" t="s">
        <v>3415</v>
      </c>
      <c r="O877">
        <v>139046</v>
      </c>
      <c r="R877">
        <v>2100</v>
      </c>
      <c r="S877" t="s">
        <v>1951</v>
      </c>
      <c r="T877">
        <v>0</v>
      </c>
      <c r="U877">
        <v>1</v>
      </c>
      <c r="W877" t="s">
        <v>2405</v>
      </c>
      <c r="X877" t="s">
        <v>2462</v>
      </c>
      <c r="Y877" t="s">
        <v>2468</v>
      </c>
      <c r="Z877" t="s">
        <v>2478</v>
      </c>
      <c r="AA877" t="s">
        <v>2585</v>
      </c>
      <c r="AB877" t="s">
        <v>2607</v>
      </c>
      <c r="AD877">
        <v>1</v>
      </c>
      <c r="AE877" t="s">
        <v>1951</v>
      </c>
      <c r="AF877" t="s">
        <v>3107</v>
      </c>
      <c r="AH877" t="s">
        <v>3110</v>
      </c>
      <c r="AI877" t="s">
        <v>1951</v>
      </c>
      <c r="AJ877" t="s">
        <v>1951</v>
      </c>
      <c r="AK877" t="s">
        <v>3400</v>
      </c>
      <c r="AL877">
        <v>46219</v>
      </c>
      <c r="AM877" t="s">
        <v>3416</v>
      </c>
      <c r="AO877" t="s">
        <v>3933</v>
      </c>
      <c r="AP877" t="s">
        <v>3933</v>
      </c>
      <c r="AQ877" t="s">
        <v>3941</v>
      </c>
      <c r="AR877" t="s">
        <v>2478</v>
      </c>
      <c r="AS877" t="s">
        <v>2585</v>
      </c>
      <c r="AT877" t="s">
        <v>3950</v>
      </c>
      <c r="AW877" t="s">
        <v>3952</v>
      </c>
      <c r="AX877" t="s">
        <v>3952</v>
      </c>
      <c r="AY877" t="s">
        <v>3960</v>
      </c>
      <c r="AZ877" t="s">
        <v>4217</v>
      </c>
      <c r="BB877">
        <v>14862</v>
      </c>
      <c r="BC877" t="s">
        <v>3941</v>
      </c>
      <c r="BD877">
        <v>6527</v>
      </c>
      <c r="BE877">
        <v>1</v>
      </c>
      <c r="BF877" t="s">
        <v>3415</v>
      </c>
    </row>
    <row r="878" spans="1:58">
      <c r="A878">
        <v>135835</v>
      </c>
      <c r="B878" t="s">
        <v>3971</v>
      </c>
      <c r="C878" t="s">
        <v>4244</v>
      </c>
      <c r="D878" t="s">
        <v>909</v>
      </c>
      <c r="E878">
        <v>1</v>
      </c>
      <c r="F878" t="s">
        <v>4235</v>
      </c>
      <c r="G878">
        <v>7709440</v>
      </c>
      <c r="I878">
        <f t="shared" si="13"/>
        <v>7709440</v>
      </c>
      <c r="K878" t="s">
        <v>3396</v>
      </c>
      <c r="L878">
        <v>0</v>
      </c>
      <c r="M878">
        <v>46219</v>
      </c>
      <c r="N878" t="s">
        <v>3415</v>
      </c>
      <c r="O878">
        <v>139047</v>
      </c>
      <c r="R878">
        <v>7709440</v>
      </c>
      <c r="S878" t="s">
        <v>1952</v>
      </c>
      <c r="T878">
        <v>0</v>
      </c>
      <c r="U878">
        <v>1</v>
      </c>
      <c r="W878" t="s">
        <v>2405</v>
      </c>
      <c r="X878" t="s">
        <v>2462</v>
      </c>
      <c r="Y878" t="s">
        <v>2468</v>
      </c>
      <c r="Z878" t="s">
        <v>2478</v>
      </c>
      <c r="AA878" t="s">
        <v>2585</v>
      </c>
      <c r="AB878" t="s">
        <v>2607</v>
      </c>
      <c r="AD878">
        <v>1</v>
      </c>
      <c r="AE878" t="s">
        <v>1952</v>
      </c>
      <c r="AF878" t="s">
        <v>3107</v>
      </c>
      <c r="AH878" t="s">
        <v>3110</v>
      </c>
      <c r="AI878" t="s">
        <v>1952</v>
      </c>
      <c r="AJ878" t="s">
        <v>1952</v>
      </c>
      <c r="AK878" t="s">
        <v>3400</v>
      </c>
      <c r="AL878">
        <v>46219</v>
      </c>
      <c r="AM878" t="s">
        <v>3416</v>
      </c>
      <c r="AO878" t="s">
        <v>3933</v>
      </c>
      <c r="AP878" t="s">
        <v>3933</v>
      </c>
      <c r="AQ878" t="s">
        <v>3941</v>
      </c>
      <c r="AR878" t="s">
        <v>2478</v>
      </c>
      <c r="AS878" t="s">
        <v>2585</v>
      </c>
      <c r="AT878" t="s">
        <v>3948</v>
      </c>
      <c r="AW878" t="s">
        <v>3952</v>
      </c>
      <c r="AX878" t="s">
        <v>3952</v>
      </c>
      <c r="AY878" t="s">
        <v>3960</v>
      </c>
      <c r="AZ878" t="s">
        <v>4217</v>
      </c>
      <c r="BB878">
        <v>14862</v>
      </c>
      <c r="BC878" t="s">
        <v>3941</v>
      </c>
      <c r="BD878">
        <v>6519</v>
      </c>
      <c r="BE878">
        <v>1</v>
      </c>
      <c r="BF878" t="s">
        <v>3415</v>
      </c>
    </row>
    <row r="879" spans="1:58">
      <c r="A879">
        <v>135836</v>
      </c>
      <c r="B879" t="s">
        <v>4131</v>
      </c>
      <c r="C879" t="s">
        <v>4244</v>
      </c>
      <c r="D879" t="s">
        <v>910</v>
      </c>
      <c r="E879">
        <v>1</v>
      </c>
      <c r="F879" t="s">
        <v>4235</v>
      </c>
      <c r="G879">
        <v>8100000</v>
      </c>
      <c r="I879">
        <f t="shared" si="13"/>
        <v>8100000</v>
      </c>
      <c r="K879" t="s">
        <v>3396</v>
      </c>
      <c r="L879">
        <v>0</v>
      </c>
      <c r="M879">
        <v>46219</v>
      </c>
      <c r="N879" t="s">
        <v>3415</v>
      </c>
      <c r="O879">
        <v>139048</v>
      </c>
      <c r="R879">
        <v>8100000</v>
      </c>
      <c r="S879" t="s">
        <v>1953</v>
      </c>
      <c r="T879">
        <v>0</v>
      </c>
      <c r="U879">
        <v>1</v>
      </c>
      <c r="W879" t="s">
        <v>2405</v>
      </c>
      <c r="X879" t="s">
        <v>2462</v>
      </c>
      <c r="Y879" t="s">
        <v>2468</v>
      </c>
      <c r="Z879" t="s">
        <v>2478</v>
      </c>
      <c r="AA879" t="s">
        <v>2585</v>
      </c>
      <c r="AB879" t="s">
        <v>2607</v>
      </c>
      <c r="AD879">
        <v>1</v>
      </c>
      <c r="AE879" t="s">
        <v>1953</v>
      </c>
      <c r="AF879" t="s">
        <v>3107</v>
      </c>
      <c r="AH879" t="s">
        <v>3110</v>
      </c>
      <c r="AI879" t="s">
        <v>1953</v>
      </c>
      <c r="AJ879" t="s">
        <v>1953</v>
      </c>
      <c r="AK879" t="s">
        <v>3400</v>
      </c>
      <c r="AL879">
        <v>46219</v>
      </c>
      <c r="AM879" t="s">
        <v>3416</v>
      </c>
      <c r="AO879" t="s">
        <v>3933</v>
      </c>
      <c r="AP879" t="s">
        <v>3933</v>
      </c>
      <c r="AQ879" t="s">
        <v>3941</v>
      </c>
      <c r="AR879" t="s">
        <v>2478</v>
      </c>
      <c r="AS879" t="s">
        <v>2585</v>
      </c>
      <c r="AT879" t="s">
        <v>3948</v>
      </c>
      <c r="AW879" t="s">
        <v>3952</v>
      </c>
      <c r="AX879" t="s">
        <v>3952</v>
      </c>
      <c r="AY879" t="s">
        <v>3960</v>
      </c>
      <c r="AZ879" t="s">
        <v>4217</v>
      </c>
      <c r="BB879">
        <v>14862</v>
      </c>
      <c r="BC879" t="s">
        <v>3941</v>
      </c>
      <c r="BD879">
        <v>6477</v>
      </c>
      <c r="BE879">
        <v>1</v>
      </c>
      <c r="BF879" t="s">
        <v>3415</v>
      </c>
    </row>
    <row r="880" spans="1:58">
      <c r="A880">
        <v>135837</v>
      </c>
      <c r="B880" t="s">
        <v>3992</v>
      </c>
      <c r="C880" t="s">
        <v>4272</v>
      </c>
      <c r="D880" t="s">
        <v>911</v>
      </c>
      <c r="E880">
        <v>1</v>
      </c>
      <c r="F880" t="s">
        <v>4235</v>
      </c>
      <c r="G880">
        <v>4640250</v>
      </c>
      <c r="I880">
        <f t="shared" si="13"/>
        <v>4640250</v>
      </c>
      <c r="K880" t="s">
        <v>3396</v>
      </c>
      <c r="L880">
        <v>0</v>
      </c>
      <c r="M880">
        <v>46219</v>
      </c>
      <c r="N880" t="s">
        <v>3415</v>
      </c>
      <c r="O880">
        <v>139020</v>
      </c>
      <c r="R880">
        <v>4640250</v>
      </c>
      <c r="S880" t="s">
        <v>1954</v>
      </c>
      <c r="T880">
        <v>0</v>
      </c>
      <c r="U880">
        <v>1</v>
      </c>
      <c r="W880" t="s">
        <v>2417</v>
      </c>
      <c r="X880" t="s">
        <v>2462</v>
      </c>
      <c r="Y880" t="s">
        <v>2464</v>
      </c>
      <c r="Z880" t="s">
        <v>2492</v>
      </c>
      <c r="AA880" t="s">
        <v>2591</v>
      </c>
      <c r="AB880" t="s">
        <v>2607</v>
      </c>
      <c r="AD880">
        <v>0</v>
      </c>
      <c r="AE880" t="s">
        <v>2609</v>
      </c>
      <c r="AF880" t="s">
        <v>3107</v>
      </c>
      <c r="AH880" t="s">
        <v>3108</v>
      </c>
      <c r="AI880" t="s">
        <v>1954</v>
      </c>
      <c r="AJ880" t="s">
        <v>1954</v>
      </c>
      <c r="AL880">
        <v>46219</v>
      </c>
      <c r="AM880" t="s">
        <v>3416</v>
      </c>
      <c r="AN880" t="s">
        <v>3731</v>
      </c>
      <c r="AO880" t="s">
        <v>3933</v>
      </c>
      <c r="AP880" t="s">
        <v>3933</v>
      </c>
      <c r="AQ880" t="s">
        <v>3943</v>
      </c>
      <c r="AR880" t="s">
        <v>2492</v>
      </c>
      <c r="AS880" t="s">
        <v>2591</v>
      </c>
      <c r="AT880" t="s">
        <v>3948</v>
      </c>
      <c r="AW880" t="s">
        <v>3954</v>
      </c>
      <c r="AX880" t="s">
        <v>3954</v>
      </c>
      <c r="AY880" t="s">
        <v>3958</v>
      </c>
      <c r="AZ880" t="s">
        <v>4212</v>
      </c>
      <c r="BB880">
        <v>4276</v>
      </c>
      <c r="BC880" t="s">
        <v>3943</v>
      </c>
      <c r="BD880">
        <v>3726</v>
      </c>
      <c r="BE880">
        <v>1</v>
      </c>
      <c r="BF880" t="s">
        <v>3416</v>
      </c>
    </row>
    <row r="881" spans="1:58">
      <c r="A881">
        <v>135838</v>
      </c>
      <c r="B881" t="s">
        <v>3973</v>
      </c>
      <c r="C881" t="s">
        <v>3572</v>
      </c>
      <c r="D881" t="s">
        <v>912</v>
      </c>
      <c r="E881">
        <v>1</v>
      </c>
      <c r="F881" t="s">
        <v>4237</v>
      </c>
      <c r="G881">
        <v>2189100</v>
      </c>
      <c r="I881">
        <f t="shared" si="13"/>
        <v>2189100</v>
      </c>
      <c r="K881" t="s">
        <v>3396</v>
      </c>
      <c r="L881">
        <v>0</v>
      </c>
      <c r="M881">
        <v>46219</v>
      </c>
      <c r="N881" t="s">
        <v>3415</v>
      </c>
      <c r="O881">
        <v>139052</v>
      </c>
      <c r="R881">
        <v>2189100</v>
      </c>
      <c r="S881" t="s">
        <v>1955</v>
      </c>
      <c r="T881">
        <v>0</v>
      </c>
      <c r="U881">
        <v>1</v>
      </c>
      <c r="W881" t="s">
        <v>2411</v>
      </c>
      <c r="X881" t="s">
        <v>2463</v>
      </c>
      <c r="Y881" t="s">
        <v>2464</v>
      </c>
      <c r="Z881" t="s">
        <v>2480</v>
      </c>
      <c r="AA881" t="s">
        <v>2592</v>
      </c>
      <c r="AB881" t="s">
        <v>2607</v>
      </c>
      <c r="AD881">
        <v>0</v>
      </c>
      <c r="AE881" t="s">
        <v>2609</v>
      </c>
      <c r="AF881" t="s">
        <v>3107</v>
      </c>
      <c r="AH881" t="s">
        <v>3108</v>
      </c>
      <c r="AI881" t="s">
        <v>1955</v>
      </c>
      <c r="AJ881" t="s">
        <v>1955</v>
      </c>
      <c r="AK881" t="s">
        <v>3400</v>
      </c>
      <c r="AL881">
        <v>46219</v>
      </c>
      <c r="AM881" t="s">
        <v>3416</v>
      </c>
      <c r="AN881" t="s">
        <v>3732</v>
      </c>
      <c r="AO881" t="s">
        <v>3933</v>
      </c>
      <c r="AP881" t="s">
        <v>3933</v>
      </c>
      <c r="AQ881" t="s">
        <v>3944</v>
      </c>
      <c r="AR881" t="s">
        <v>2480</v>
      </c>
      <c r="AS881" t="s">
        <v>2592</v>
      </c>
      <c r="AT881" t="s">
        <v>3949</v>
      </c>
      <c r="AW881" t="s">
        <v>3954</v>
      </c>
      <c r="AX881" t="s">
        <v>3954</v>
      </c>
      <c r="AY881" t="s">
        <v>3958</v>
      </c>
      <c r="AZ881" t="s">
        <v>4215</v>
      </c>
      <c r="BB881">
        <v>17513</v>
      </c>
      <c r="BC881" t="s">
        <v>3944</v>
      </c>
      <c r="BD881">
        <v>2886</v>
      </c>
      <c r="BE881">
        <v>1</v>
      </c>
      <c r="BF881" t="s">
        <v>3415</v>
      </c>
    </row>
    <row r="882" spans="1:58">
      <c r="A882">
        <v>135839</v>
      </c>
      <c r="B882" t="s">
        <v>3973</v>
      </c>
      <c r="C882" t="s">
        <v>3572</v>
      </c>
      <c r="D882" t="s">
        <v>913</v>
      </c>
      <c r="E882">
        <v>1</v>
      </c>
      <c r="F882" t="s">
        <v>4237</v>
      </c>
      <c r="G882">
        <v>2513600</v>
      </c>
      <c r="I882">
        <f t="shared" si="13"/>
        <v>2513600</v>
      </c>
      <c r="K882" t="s">
        <v>3396</v>
      </c>
      <c r="L882">
        <v>0</v>
      </c>
      <c r="M882">
        <v>46220</v>
      </c>
      <c r="N882" t="s">
        <v>3412</v>
      </c>
      <c r="O882">
        <v>139050</v>
      </c>
      <c r="R882">
        <v>2513600</v>
      </c>
      <c r="S882" t="s">
        <v>1956</v>
      </c>
      <c r="T882">
        <v>0</v>
      </c>
      <c r="U882">
        <v>1</v>
      </c>
      <c r="W882" t="s">
        <v>2411</v>
      </c>
      <c r="X882" t="s">
        <v>2463</v>
      </c>
      <c r="Y882" t="s">
        <v>2464</v>
      </c>
      <c r="Z882" t="s">
        <v>2480</v>
      </c>
      <c r="AA882" t="s">
        <v>2599</v>
      </c>
      <c r="AB882" t="s">
        <v>2607</v>
      </c>
      <c r="AD882">
        <v>0</v>
      </c>
      <c r="AE882" t="s">
        <v>2609</v>
      </c>
      <c r="AF882" t="s">
        <v>3107</v>
      </c>
      <c r="AH882" t="s">
        <v>3108</v>
      </c>
      <c r="AI882" t="s">
        <v>1956</v>
      </c>
      <c r="AJ882" t="s">
        <v>1956</v>
      </c>
      <c r="AK882" t="s">
        <v>3400</v>
      </c>
      <c r="AL882">
        <v>46220</v>
      </c>
      <c r="AM882" t="s">
        <v>3416</v>
      </c>
      <c r="AN882" t="s">
        <v>3733</v>
      </c>
      <c r="AO882" t="s">
        <v>3933</v>
      </c>
      <c r="AP882" t="s">
        <v>3933</v>
      </c>
      <c r="AQ882" t="s">
        <v>3943</v>
      </c>
      <c r="AR882" t="s">
        <v>2480</v>
      </c>
      <c r="AS882" t="s">
        <v>2599</v>
      </c>
      <c r="AT882" t="s">
        <v>3949</v>
      </c>
      <c r="AW882" t="s">
        <v>3954</v>
      </c>
      <c r="AX882" t="s">
        <v>3954</v>
      </c>
      <c r="AY882" t="s">
        <v>3958</v>
      </c>
      <c r="AZ882" t="s">
        <v>4215</v>
      </c>
      <c r="BB882">
        <v>17513</v>
      </c>
      <c r="BC882" t="s">
        <v>3943</v>
      </c>
      <c r="BD882">
        <v>2886</v>
      </c>
      <c r="BE882">
        <v>1</v>
      </c>
      <c r="BF882" t="s">
        <v>3415</v>
      </c>
    </row>
    <row r="883" spans="1:58">
      <c r="A883">
        <v>135840</v>
      </c>
      <c r="B883" t="s">
        <v>4011</v>
      </c>
      <c r="C883" t="s">
        <v>4252</v>
      </c>
      <c r="D883" t="s">
        <v>914</v>
      </c>
      <c r="E883">
        <v>1</v>
      </c>
      <c r="F883" t="s">
        <v>4235</v>
      </c>
      <c r="G883">
        <v>1000000</v>
      </c>
      <c r="I883">
        <f t="shared" si="13"/>
        <v>1000000</v>
      </c>
      <c r="K883" t="s">
        <v>3396</v>
      </c>
      <c r="L883">
        <v>0</v>
      </c>
      <c r="M883">
        <v>46220</v>
      </c>
      <c r="N883" t="s">
        <v>3412</v>
      </c>
      <c r="O883">
        <v>139059</v>
      </c>
      <c r="R883">
        <v>1000000</v>
      </c>
      <c r="S883" t="s">
        <v>1957</v>
      </c>
      <c r="T883">
        <v>20</v>
      </c>
      <c r="U883">
        <v>1</v>
      </c>
      <c r="W883" t="s">
        <v>2405</v>
      </c>
      <c r="X883" t="s">
        <v>2462</v>
      </c>
      <c r="Y883" t="s">
        <v>2466</v>
      </c>
      <c r="Z883" t="s">
        <v>2522</v>
      </c>
      <c r="AA883" t="s">
        <v>2583</v>
      </c>
      <c r="AB883" t="s">
        <v>2607</v>
      </c>
      <c r="AD883">
        <v>1</v>
      </c>
      <c r="AE883" t="s">
        <v>1438</v>
      </c>
      <c r="AF883" t="s">
        <v>3107</v>
      </c>
      <c r="AH883" t="s">
        <v>3110</v>
      </c>
      <c r="AI883" t="s">
        <v>3217</v>
      </c>
      <c r="AJ883" t="s">
        <v>3355</v>
      </c>
      <c r="AK883" t="s">
        <v>3400</v>
      </c>
      <c r="AL883">
        <v>46220</v>
      </c>
      <c r="AM883" t="s">
        <v>3416</v>
      </c>
      <c r="AN883" t="s">
        <v>3734</v>
      </c>
      <c r="AO883" t="s">
        <v>3933</v>
      </c>
      <c r="AP883" t="s">
        <v>3933</v>
      </c>
      <c r="AQ883" t="s">
        <v>3938</v>
      </c>
      <c r="AR883" t="s">
        <v>2522</v>
      </c>
      <c r="AS883" t="s">
        <v>2583</v>
      </c>
      <c r="AT883" t="s">
        <v>3948</v>
      </c>
      <c r="AW883" t="s">
        <v>3952</v>
      </c>
      <c r="AX883" t="s">
        <v>3952</v>
      </c>
      <c r="AY883" t="s">
        <v>3960</v>
      </c>
      <c r="AZ883" t="s">
        <v>4214</v>
      </c>
      <c r="BB883">
        <v>6965</v>
      </c>
      <c r="BC883" t="s">
        <v>3938</v>
      </c>
      <c r="BD883">
        <v>2707</v>
      </c>
      <c r="BE883">
        <v>1</v>
      </c>
      <c r="BF883" t="s">
        <v>3412</v>
      </c>
    </row>
    <row r="884" spans="1:58">
      <c r="A884">
        <v>135840</v>
      </c>
      <c r="B884" t="s">
        <v>4011</v>
      </c>
      <c r="C884" t="s">
        <v>4252</v>
      </c>
      <c r="D884" t="s">
        <v>915</v>
      </c>
      <c r="E884">
        <v>1</v>
      </c>
      <c r="F884" t="s">
        <v>4235</v>
      </c>
      <c r="G884">
        <v>1016666.67</v>
      </c>
      <c r="I884">
        <f t="shared" si="13"/>
        <v>1016666.67</v>
      </c>
      <c r="K884" t="s">
        <v>3396</v>
      </c>
      <c r="L884">
        <v>0</v>
      </c>
      <c r="M884">
        <v>46220</v>
      </c>
      <c r="N884" t="s">
        <v>3412</v>
      </c>
      <c r="O884">
        <v>139059</v>
      </c>
      <c r="R884">
        <v>1016666.67</v>
      </c>
      <c r="S884" t="s">
        <v>1958</v>
      </c>
      <c r="T884">
        <v>20</v>
      </c>
      <c r="U884">
        <v>2</v>
      </c>
      <c r="W884" t="s">
        <v>2405</v>
      </c>
      <c r="X884" t="s">
        <v>2462</v>
      </c>
      <c r="Y884" t="s">
        <v>2466</v>
      </c>
      <c r="Z884" t="s">
        <v>2522</v>
      </c>
      <c r="AA884" t="s">
        <v>2583</v>
      </c>
      <c r="AB884" t="s">
        <v>2607</v>
      </c>
      <c r="AD884">
        <v>1</v>
      </c>
      <c r="AE884" t="s">
        <v>2894</v>
      </c>
      <c r="AF884" t="s">
        <v>3107</v>
      </c>
      <c r="AH884" t="s">
        <v>3110</v>
      </c>
      <c r="AI884" t="s">
        <v>3217</v>
      </c>
      <c r="AJ884" t="s">
        <v>3355</v>
      </c>
      <c r="AK884" t="s">
        <v>3400</v>
      </c>
      <c r="AL884">
        <v>46220</v>
      </c>
      <c r="AM884" t="s">
        <v>3416</v>
      </c>
      <c r="AN884" t="s">
        <v>3734</v>
      </c>
      <c r="AO884" t="s">
        <v>3933</v>
      </c>
      <c r="AP884" t="s">
        <v>3933</v>
      </c>
      <c r="AQ884" t="s">
        <v>3938</v>
      </c>
      <c r="AR884" t="s">
        <v>2522</v>
      </c>
      <c r="AS884" t="s">
        <v>2583</v>
      </c>
      <c r="AT884" t="s">
        <v>3948</v>
      </c>
      <c r="AW884" t="s">
        <v>3952</v>
      </c>
      <c r="AX884" t="s">
        <v>3952</v>
      </c>
      <c r="AY884" t="s">
        <v>3960</v>
      </c>
      <c r="AZ884" t="s">
        <v>4214</v>
      </c>
      <c r="BB884">
        <v>6965</v>
      </c>
      <c r="BC884" t="s">
        <v>3938</v>
      </c>
      <c r="BD884">
        <v>2707</v>
      </c>
      <c r="BE884">
        <v>2</v>
      </c>
      <c r="BF884" t="s">
        <v>3412</v>
      </c>
    </row>
    <row r="885" spans="1:58">
      <c r="A885">
        <v>135841</v>
      </c>
      <c r="B885" t="s">
        <v>4132</v>
      </c>
      <c r="C885" t="s">
        <v>4379</v>
      </c>
      <c r="D885" t="s">
        <v>916</v>
      </c>
      <c r="E885">
        <v>1</v>
      </c>
      <c r="F885" t="s">
        <v>4235</v>
      </c>
      <c r="G885">
        <v>41667</v>
      </c>
      <c r="I885">
        <f t="shared" si="13"/>
        <v>41667</v>
      </c>
      <c r="K885" t="s">
        <v>3396</v>
      </c>
      <c r="L885">
        <v>0</v>
      </c>
      <c r="M885">
        <v>46220</v>
      </c>
      <c r="N885" t="s">
        <v>3414</v>
      </c>
      <c r="O885">
        <v>139088</v>
      </c>
      <c r="R885">
        <v>41667</v>
      </c>
      <c r="S885" t="s">
        <v>1959</v>
      </c>
      <c r="T885">
        <v>20</v>
      </c>
      <c r="U885">
        <v>1</v>
      </c>
      <c r="W885" t="s">
        <v>2405</v>
      </c>
      <c r="X885" t="s">
        <v>2462</v>
      </c>
      <c r="Y885" t="s">
        <v>1233</v>
      </c>
      <c r="Z885" t="s">
        <v>2504</v>
      </c>
      <c r="AA885" t="s">
        <v>1233</v>
      </c>
      <c r="AB885" t="s">
        <v>2607</v>
      </c>
      <c r="AD885">
        <v>1</v>
      </c>
      <c r="AE885" t="s">
        <v>2895</v>
      </c>
      <c r="AF885" t="s">
        <v>3107</v>
      </c>
      <c r="AH885" t="s">
        <v>3110</v>
      </c>
      <c r="AI885" t="s">
        <v>3218</v>
      </c>
      <c r="AJ885" t="s">
        <v>3356</v>
      </c>
      <c r="AL885">
        <v>46220</v>
      </c>
      <c r="AM885" t="s">
        <v>3416</v>
      </c>
      <c r="AN885" t="s">
        <v>3735</v>
      </c>
      <c r="AO885" t="s">
        <v>3933</v>
      </c>
      <c r="AP885" t="s">
        <v>3933</v>
      </c>
      <c r="AQ885" t="s">
        <v>3945</v>
      </c>
      <c r="AR885" t="s">
        <v>2504</v>
      </c>
      <c r="AS885" t="s">
        <v>1233</v>
      </c>
      <c r="AT885" t="s">
        <v>3948</v>
      </c>
      <c r="AW885" t="s">
        <v>3952</v>
      </c>
      <c r="AX885" t="s">
        <v>3952</v>
      </c>
      <c r="AY885" t="s">
        <v>3960</v>
      </c>
      <c r="AZ885" t="s">
        <v>4222</v>
      </c>
      <c r="BB885">
        <v>22995</v>
      </c>
      <c r="BC885" t="s">
        <v>3945</v>
      </c>
      <c r="BD885">
        <v>4442</v>
      </c>
      <c r="BE885">
        <v>1</v>
      </c>
      <c r="BF885" t="s">
        <v>3412</v>
      </c>
    </row>
    <row r="886" spans="1:58">
      <c r="A886">
        <v>135841</v>
      </c>
      <c r="B886" t="s">
        <v>4132</v>
      </c>
      <c r="C886" t="s">
        <v>4379</v>
      </c>
      <c r="D886" t="s">
        <v>917</v>
      </c>
      <c r="E886">
        <v>1</v>
      </c>
      <c r="F886" t="s">
        <v>4235</v>
      </c>
      <c r="G886">
        <v>780000</v>
      </c>
      <c r="I886">
        <f t="shared" si="13"/>
        <v>780000</v>
      </c>
      <c r="K886" t="s">
        <v>3396</v>
      </c>
      <c r="L886">
        <v>0</v>
      </c>
      <c r="M886">
        <v>46220</v>
      </c>
      <c r="N886" t="s">
        <v>3414</v>
      </c>
      <c r="O886">
        <v>139088</v>
      </c>
      <c r="R886">
        <v>780000</v>
      </c>
      <c r="S886" t="s">
        <v>1960</v>
      </c>
      <c r="T886">
        <v>20</v>
      </c>
      <c r="U886">
        <v>2</v>
      </c>
      <c r="W886" t="s">
        <v>2405</v>
      </c>
      <c r="X886" t="s">
        <v>2462</v>
      </c>
      <c r="Y886" t="s">
        <v>1233</v>
      </c>
      <c r="Z886" t="s">
        <v>2504</v>
      </c>
      <c r="AA886" t="s">
        <v>1233</v>
      </c>
      <c r="AB886" t="s">
        <v>2607</v>
      </c>
      <c r="AD886">
        <v>1</v>
      </c>
      <c r="AE886" t="s">
        <v>1550</v>
      </c>
      <c r="AF886" t="s">
        <v>3107</v>
      </c>
      <c r="AH886" t="s">
        <v>3110</v>
      </c>
      <c r="AI886" t="s">
        <v>3218</v>
      </c>
      <c r="AJ886" t="s">
        <v>3356</v>
      </c>
      <c r="AL886">
        <v>46220</v>
      </c>
      <c r="AM886" t="s">
        <v>3416</v>
      </c>
      <c r="AN886" t="s">
        <v>3735</v>
      </c>
      <c r="AO886" t="s">
        <v>3933</v>
      </c>
      <c r="AP886" t="s">
        <v>3933</v>
      </c>
      <c r="AQ886" t="s">
        <v>3945</v>
      </c>
      <c r="AR886" t="s">
        <v>2504</v>
      </c>
      <c r="AS886" t="s">
        <v>1233</v>
      </c>
      <c r="AT886" t="s">
        <v>3948</v>
      </c>
      <c r="AW886" t="s">
        <v>3952</v>
      </c>
      <c r="AX886" t="s">
        <v>3952</v>
      </c>
      <c r="AY886" t="s">
        <v>3960</v>
      </c>
      <c r="AZ886" t="s">
        <v>4222</v>
      </c>
      <c r="BB886">
        <v>22995</v>
      </c>
      <c r="BC886" t="s">
        <v>3945</v>
      </c>
      <c r="BD886">
        <v>4442</v>
      </c>
      <c r="BE886">
        <v>2</v>
      </c>
      <c r="BF886" t="s">
        <v>3412</v>
      </c>
    </row>
    <row r="887" spans="1:58">
      <c r="A887">
        <v>135842</v>
      </c>
      <c r="B887" t="s">
        <v>3973</v>
      </c>
      <c r="C887" t="s">
        <v>3572</v>
      </c>
      <c r="D887" t="s">
        <v>918</v>
      </c>
      <c r="E887">
        <v>1</v>
      </c>
      <c r="F887" t="s">
        <v>4237</v>
      </c>
      <c r="G887">
        <v>2129700</v>
      </c>
      <c r="I887">
        <f t="shared" si="13"/>
        <v>2129700</v>
      </c>
      <c r="K887" t="s">
        <v>3396</v>
      </c>
      <c r="L887">
        <v>0</v>
      </c>
      <c r="M887">
        <v>46220</v>
      </c>
      <c r="N887" t="s">
        <v>3412</v>
      </c>
      <c r="O887">
        <v>139086</v>
      </c>
      <c r="R887">
        <v>2129700</v>
      </c>
      <c r="S887" t="s">
        <v>1961</v>
      </c>
      <c r="T887">
        <v>0</v>
      </c>
      <c r="U887">
        <v>1</v>
      </c>
      <c r="W887" t="s">
        <v>2411</v>
      </c>
      <c r="X887" t="s">
        <v>2463</v>
      </c>
      <c r="Y887" t="s">
        <v>2464</v>
      </c>
      <c r="Z887" t="s">
        <v>2480</v>
      </c>
      <c r="AA887" t="s">
        <v>2586</v>
      </c>
      <c r="AB887" t="s">
        <v>2607</v>
      </c>
      <c r="AD887">
        <v>0</v>
      </c>
      <c r="AE887" t="s">
        <v>2609</v>
      </c>
      <c r="AF887" t="s">
        <v>3107</v>
      </c>
      <c r="AH887" t="s">
        <v>3108</v>
      </c>
      <c r="AI887" t="s">
        <v>1961</v>
      </c>
      <c r="AJ887" t="s">
        <v>1961</v>
      </c>
      <c r="AK887" t="s">
        <v>3400</v>
      </c>
      <c r="AL887">
        <v>46220</v>
      </c>
      <c r="AM887" t="s">
        <v>3416</v>
      </c>
      <c r="AN887" t="s">
        <v>3736</v>
      </c>
      <c r="AO887" t="s">
        <v>3933</v>
      </c>
      <c r="AP887" t="s">
        <v>3933</v>
      </c>
      <c r="AQ887" t="s">
        <v>3939</v>
      </c>
      <c r="AR887" t="s">
        <v>2480</v>
      </c>
      <c r="AS887" t="s">
        <v>2586</v>
      </c>
      <c r="AT887" t="s">
        <v>3949</v>
      </c>
      <c r="AW887" t="s">
        <v>3954</v>
      </c>
      <c r="AX887" t="s">
        <v>3954</v>
      </c>
      <c r="AY887" t="s">
        <v>3958</v>
      </c>
      <c r="AZ887" t="s">
        <v>4215</v>
      </c>
      <c r="BB887">
        <v>17513</v>
      </c>
      <c r="BC887" t="s">
        <v>3939</v>
      </c>
      <c r="BD887">
        <v>2886</v>
      </c>
      <c r="BE887">
        <v>1</v>
      </c>
      <c r="BF887" t="s">
        <v>3412</v>
      </c>
    </row>
    <row r="888" spans="1:58">
      <c r="A888">
        <v>135843</v>
      </c>
      <c r="B888" t="s">
        <v>4004</v>
      </c>
      <c r="C888" t="s">
        <v>4266</v>
      </c>
      <c r="D888" t="s">
        <v>919</v>
      </c>
      <c r="E888">
        <v>40</v>
      </c>
      <c r="F888" t="s">
        <v>4235</v>
      </c>
      <c r="G888">
        <v>300000</v>
      </c>
      <c r="I888">
        <f t="shared" si="13"/>
        <v>12000000</v>
      </c>
      <c r="K888" t="s">
        <v>3396</v>
      </c>
      <c r="L888">
        <v>0</v>
      </c>
      <c r="M888">
        <v>46220</v>
      </c>
      <c r="N888" t="s">
        <v>3412</v>
      </c>
      <c r="O888">
        <v>139075</v>
      </c>
      <c r="R888">
        <v>12000000</v>
      </c>
      <c r="S888" t="s">
        <v>1603</v>
      </c>
      <c r="T888">
        <v>0</v>
      </c>
      <c r="U888">
        <v>1</v>
      </c>
      <c r="W888" t="s">
        <v>2408</v>
      </c>
      <c r="X888" t="s">
        <v>2462</v>
      </c>
      <c r="Y888" t="s">
        <v>2464</v>
      </c>
      <c r="Z888" t="s">
        <v>2502</v>
      </c>
      <c r="AA888" t="s">
        <v>2599</v>
      </c>
      <c r="AB888" t="s">
        <v>2607</v>
      </c>
      <c r="AD888">
        <v>40</v>
      </c>
      <c r="AE888" t="s">
        <v>1603</v>
      </c>
      <c r="AF888" t="s">
        <v>3107</v>
      </c>
      <c r="AH888" t="s">
        <v>3108</v>
      </c>
      <c r="AI888" t="s">
        <v>1603</v>
      </c>
      <c r="AJ888" t="s">
        <v>1603</v>
      </c>
      <c r="AL888">
        <v>46220</v>
      </c>
      <c r="AM888" t="s">
        <v>3416</v>
      </c>
      <c r="AN888" t="s">
        <v>3737</v>
      </c>
      <c r="AO888" t="s">
        <v>3933</v>
      </c>
      <c r="AP888" t="s">
        <v>3933</v>
      </c>
      <c r="AQ888" t="s">
        <v>3943</v>
      </c>
      <c r="AR888" t="s">
        <v>2502</v>
      </c>
      <c r="AS888" t="s">
        <v>2599</v>
      </c>
      <c r="AT888" t="s">
        <v>3948</v>
      </c>
      <c r="AW888" t="s">
        <v>3952</v>
      </c>
      <c r="AX888" t="s">
        <v>3952</v>
      </c>
      <c r="AY888" t="s">
        <v>3958</v>
      </c>
      <c r="AZ888" t="s">
        <v>4215</v>
      </c>
      <c r="BB888">
        <v>14417</v>
      </c>
      <c r="BC888" t="s">
        <v>3943</v>
      </c>
      <c r="BD888">
        <v>3278</v>
      </c>
      <c r="BE888">
        <v>1</v>
      </c>
      <c r="BF888" t="s">
        <v>3412</v>
      </c>
    </row>
    <row r="889" spans="1:58">
      <c r="A889">
        <v>135844</v>
      </c>
      <c r="B889" t="s">
        <v>4076</v>
      </c>
      <c r="C889" t="s">
        <v>4244</v>
      </c>
      <c r="D889" t="s">
        <v>920</v>
      </c>
      <c r="E889">
        <v>1</v>
      </c>
      <c r="F889" t="s">
        <v>4235</v>
      </c>
      <c r="G889">
        <v>22100000</v>
      </c>
      <c r="I889">
        <f t="shared" si="13"/>
        <v>22100000</v>
      </c>
      <c r="K889" t="s">
        <v>3396</v>
      </c>
      <c r="L889">
        <v>0</v>
      </c>
      <c r="M889">
        <v>46220</v>
      </c>
      <c r="N889" t="s">
        <v>3412</v>
      </c>
      <c r="O889">
        <v>138911</v>
      </c>
      <c r="R889">
        <v>22100000</v>
      </c>
      <c r="S889" t="s">
        <v>1962</v>
      </c>
      <c r="T889">
        <v>20</v>
      </c>
      <c r="U889">
        <v>1</v>
      </c>
      <c r="W889" t="s">
        <v>2405</v>
      </c>
      <c r="X889" t="s">
        <v>2462</v>
      </c>
      <c r="Y889" t="s">
        <v>2465</v>
      </c>
      <c r="Z889" t="s">
        <v>2541</v>
      </c>
      <c r="AA889" t="s">
        <v>2598</v>
      </c>
      <c r="AB889" t="s">
        <v>2607</v>
      </c>
      <c r="AD889">
        <v>1</v>
      </c>
      <c r="AE889" t="s">
        <v>2896</v>
      </c>
      <c r="AF889" t="s">
        <v>3107</v>
      </c>
      <c r="AH889" t="s">
        <v>3109</v>
      </c>
      <c r="AI889" t="s">
        <v>2896</v>
      </c>
      <c r="AJ889" t="s">
        <v>1962</v>
      </c>
      <c r="AK889" t="s">
        <v>3400</v>
      </c>
      <c r="AL889">
        <v>46220</v>
      </c>
      <c r="AM889" t="s">
        <v>3416</v>
      </c>
      <c r="AN889" t="s">
        <v>3738</v>
      </c>
      <c r="AO889" t="s">
        <v>3933</v>
      </c>
      <c r="AP889" t="s">
        <v>3933</v>
      </c>
      <c r="AQ889" t="s">
        <v>3937</v>
      </c>
      <c r="AR889" t="s">
        <v>2541</v>
      </c>
      <c r="AS889" t="s">
        <v>2598</v>
      </c>
      <c r="AT889" t="s">
        <v>3948</v>
      </c>
      <c r="AW889" t="s">
        <v>3952</v>
      </c>
      <c r="AX889" t="s">
        <v>3952</v>
      </c>
      <c r="AY889" t="s">
        <v>3959</v>
      </c>
      <c r="AZ889" t="s">
        <v>4230</v>
      </c>
      <c r="BB889">
        <v>14862</v>
      </c>
      <c r="BC889" t="s">
        <v>3937</v>
      </c>
      <c r="BD889">
        <v>2025</v>
      </c>
      <c r="BE889">
        <v>1</v>
      </c>
      <c r="BF889" t="s">
        <v>3412</v>
      </c>
    </row>
    <row r="890" spans="1:58">
      <c r="A890">
        <v>135845</v>
      </c>
      <c r="B890" t="s">
        <v>4133</v>
      </c>
      <c r="C890" t="s">
        <v>4244</v>
      </c>
      <c r="D890" t="s">
        <v>921</v>
      </c>
      <c r="E890">
        <v>1</v>
      </c>
      <c r="F890" t="s">
        <v>4235</v>
      </c>
      <c r="G890">
        <v>38250000</v>
      </c>
      <c r="I890">
        <f t="shared" si="13"/>
        <v>38250000</v>
      </c>
      <c r="K890" t="s">
        <v>3396</v>
      </c>
      <c r="L890">
        <v>0</v>
      </c>
      <c r="M890">
        <v>46220</v>
      </c>
      <c r="N890" t="s">
        <v>3412</v>
      </c>
      <c r="O890">
        <v>138892</v>
      </c>
      <c r="R890">
        <v>38250000</v>
      </c>
      <c r="S890" t="s">
        <v>1963</v>
      </c>
      <c r="T890">
        <v>20</v>
      </c>
      <c r="U890">
        <v>1</v>
      </c>
      <c r="W890" t="s">
        <v>2405</v>
      </c>
      <c r="X890" t="s">
        <v>2462</v>
      </c>
      <c r="Y890" t="s">
        <v>2465</v>
      </c>
      <c r="Z890" t="s">
        <v>2541</v>
      </c>
      <c r="AA890" t="s">
        <v>2598</v>
      </c>
      <c r="AB890" t="s">
        <v>2607</v>
      </c>
      <c r="AD890">
        <v>1</v>
      </c>
      <c r="AE890" t="s">
        <v>2897</v>
      </c>
      <c r="AF890" t="s">
        <v>3107</v>
      </c>
      <c r="AH890" t="s">
        <v>3109</v>
      </c>
      <c r="AI890" t="s">
        <v>2897</v>
      </c>
      <c r="AJ890" t="s">
        <v>1963</v>
      </c>
      <c r="AK890" t="s">
        <v>3400</v>
      </c>
      <c r="AL890">
        <v>46220</v>
      </c>
      <c r="AM890" t="s">
        <v>3416</v>
      </c>
      <c r="AN890" t="s">
        <v>3739</v>
      </c>
      <c r="AO890" t="s">
        <v>3933</v>
      </c>
      <c r="AP890" t="s">
        <v>3933</v>
      </c>
      <c r="AQ890" t="s">
        <v>3937</v>
      </c>
      <c r="AR890" t="s">
        <v>2541</v>
      </c>
      <c r="AS890" t="s">
        <v>2598</v>
      </c>
      <c r="AT890" t="s">
        <v>3948</v>
      </c>
      <c r="AW890" t="s">
        <v>3952</v>
      </c>
      <c r="AX890" t="s">
        <v>3952</v>
      </c>
      <c r="AY890" t="s">
        <v>3959</v>
      </c>
      <c r="AZ890" t="s">
        <v>4230</v>
      </c>
      <c r="BB890">
        <v>14862</v>
      </c>
      <c r="BC890" t="s">
        <v>3937</v>
      </c>
      <c r="BD890">
        <v>2599</v>
      </c>
      <c r="BE890">
        <v>1</v>
      </c>
      <c r="BF890" t="s">
        <v>3412</v>
      </c>
    </row>
    <row r="891" spans="1:58">
      <c r="A891">
        <v>135846</v>
      </c>
      <c r="B891" t="s">
        <v>4134</v>
      </c>
      <c r="C891" t="s">
        <v>4380</v>
      </c>
      <c r="D891" t="s">
        <v>922</v>
      </c>
      <c r="E891">
        <v>60</v>
      </c>
      <c r="F891" t="s">
        <v>4237</v>
      </c>
      <c r="G891">
        <v>104166.67009</v>
      </c>
      <c r="I891">
        <f t="shared" si="13"/>
        <v>6250000.2054000003</v>
      </c>
      <c r="K891" t="s">
        <v>3396</v>
      </c>
      <c r="L891">
        <v>7</v>
      </c>
      <c r="M891">
        <v>46220</v>
      </c>
      <c r="N891" t="s">
        <v>3412</v>
      </c>
      <c r="O891">
        <v>138753</v>
      </c>
      <c r="R891">
        <v>5812500.1900000004</v>
      </c>
      <c r="S891" t="s">
        <v>1964</v>
      </c>
      <c r="T891">
        <v>20</v>
      </c>
      <c r="U891">
        <v>1</v>
      </c>
      <c r="W891" t="s">
        <v>2430</v>
      </c>
      <c r="X891" t="s">
        <v>2462</v>
      </c>
      <c r="Y891" t="s">
        <v>1233</v>
      </c>
      <c r="Z891" t="s">
        <v>2535</v>
      </c>
      <c r="AA891" t="s">
        <v>1233</v>
      </c>
      <c r="AB891" t="s">
        <v>2607</v>
      </c>
      <c r="AD891">
        <v>60</v>
      </c>
      <c r="AE891" t="s">
        <v>2898</v>
      </c>
      <c r="AF891" t="s">
        <v>3107</v>
      </c>
      <c r="AH891" t="s">
        <v>3110</v>
      </c>
      <c r="AI891" t="s">
        <v>2898</v>
      </c>
      <c r="AJ891" t="s">
        <v>1964</v>
      </c>
      <c r="AL891">
        <v>46220</v>
      </c>
      <c r="AM891" t="s">
        <v>3416</v>
      </c>
      <c r="AN891" t="s">
        <v>3740</v>
      </c>
      <c r="AO891" t="s">
        <v>3933</v>
      </c>
      <c r="AP891" t="s">
        <v>3934</v>
      </c>
      <c r="AQ891" t="s">
        <v>3945</v>
      </c>
      <c r="AR891" t="s">
        <v>2535</v>
      </c>
      <c r="AS891" t="s">
        <v>1233</v>
      </c>
      <c r="AT891" t="s">
        <v>3948</v>
      </c>
      <c r="AW891" t="s">
        <v>3952</v>
      </c>
      <c r="AX891" t="s">
        <v>3952</v>
      </c>
      <c r="AY891" t="s">
        <v>3960</v>
      </c>
      <c r="AZ891" t="s">
        <v>4222</v>
      </c>
      <c r="BB891">
        <v>12298</v>
      </c>
      <c r="BC891" t="s">
        <v>3945</v>
      </c>
      <c r="BD891">
        <v>5085</v>
      </c>
      <c r="BE891">
        <v>1</v>
      </c>
      <c r="BF891" t="s">
        <v>4618</v>
      </c>
    </row>
    <row r="892" spans="1:58">
      <c r="A892">
        <v>135847</v>
      </c>
      <c r="B892" t="s">
        <v>4135</v>
      </c>
      <c r="C892" t="s">
        <v>4272</v>
      </c>
      <c r="D892" t="s">
        <v>923</v>
      </c>
      <c r="E892">
        <v>38</v>
      </c>
      <c r="F892" t="s">
        <v>4235</v>
      </c>
      <c r="G892">
        <v>300000</v>
      </c>
      <c r="I892">
        <f t="shared" si="13"/>
        <v>11400000</v>
      </c>
      <c r="K892" t="s">
        <v>3396</v>
      </c>
      <c r="L892">
        <v>0</v>
      </c>
      <c r="M892">
        <v>46220</v>
      </c>
      <c r="N892" t="s">
        <v>3412</v>
      </c>
      <c r="O892">
        <v>139074</v>
      </c>
      <c r="R892">
        <v>11400000</v>
      </c>
      <c r="S892" t="s">
        <v>1646</v>
      </c>
      <c r="T892">
        <v>0</v>
      </c>
      <c r="U892">
        <v>1</v>
      </c>
      <c r="W892" t="s">
        <v>2417</v>
      </c>
      <c r="X892" t="s">
        <v>2462</v>
      </c>
      <c r="Y892" t="s">
        <v>2464</v>
      </c>
      <c r="Z892" t="s">
        <v>2492</v>
      </c>
      <c r="AA892" t="s">
        <v>2599</v>
      </c>
      <c r="AB892" t="s">
        <v>2607</v>
      </c>
      <c r="AD892">
        <v>38</v>
      </c>
      <c r="AE892" t="s">
        <v>1646</v>
      </c>
      <c r="AF892" t="s">
        <v>3107</v>
      </c>
      <c r="AH892" t="s">
        <v>3108</v>
      </c>
      <c r="AI892" t="s">
        <v>1646</v>
      </c>
      <c r="AJ892" t="s">
        <v>1646</v>
      </c>
      <c r="AK892" t="s">
        <v>3400</v>
      </c>
      <c r="AL892">
        <v>46220</v>
      </c>
      <c r="AM892" t="s">
        <v>3416</v>
      </c>
      <c r="AN892" t="s">
        <v>3737</v>
      </c>
      <c r="AO892" t="s">
        <v>3933</v>
      </c>
      <c r="AP892" t="s">
        <v>3933</v>
      </c>
      <c r="AQ892" t="s">
        <v>3943</v>
      </c>
      <c r="AR892" t="s">
        <v>2492</v>
      </c>
      <c r="AS892" t="s">
        <v>2599</v>
      </c>
      <c r="AT892" t="s">
        <v>3948</v>
      </c>
      <c r="AW892" t="s">
        <v>3952</v>
      </c>
      <c r="AX892" t="s">
        <v>3952</v>
      </c>
      <c r="AY892" t="s">
        <v>3958</v>
      </c>
      <c r="AZ892" t="s">
        <v>4215</v>
      </c>
      <c r="BB892">
        <v>4276</v>
      </c>
      <c r="BC892" t="s">
        <v>3943</v>
      </c>
      <c r="BD892">
        <v>7188</v>
      </c>
      <c r="BE892">
        <v>1</v>
      </c>
      <c r="BF892" t="s">
        <v>3412</v>
      </c>
    </row>
    <row r="893" spans="1:58">
      <c r="A893">
        <v>135848</v>
      </c>
      <c r="B893" t="s">
        <v>4136</v>
      </c>
      <c r="C893" t="s">
        <v>4381</v>
      </c>
      <c r="D893" t="s">
        <v>924</v>
      </c>
      <c r="E893">
        <v>10793</v>
      </c>
      <c r="F893" t="s">
        <v>4235</v>
      </c>
      <c r="G893">
        <v>15.29</v>
      </c>
      <c r="I893">
        <f t="shared" si="13"/>
        <v>165024.97</v>
      </c>
      <c r="K893" t="s">
        <v>3397</v>
      </c>
      <c r="L893">
        <v>0</v>
      </c>
      <c r="M893">
        <v>46223</v>
      </c>
      <c r="N893" t="s">
        <v>3414</v>
      </c>
      <c r="O893">
        <v>139080</v>
      </c>
      <c r="R893">
        <v>165024.97</v>
      </c>
      <c r="S893" t="s">
        <v>1965</v>
      </c>
      <c r="T893">
        <v>0</v>
      </c>
      <c r="U893">
        <v>1</v>
      </c>
      <c r="W893" t="s">
        <v>2427</v>
      </c>
      <c r="X893" t="s">
        <v>2462</v>
      </c>
      <c r="Y893" t="s">
        <v>2464</v>
      </c>
      <c r="Z893" t="s">
        <v>2498</v>
      </c>
      <c r="AA893" t="s">
        <v>2587</v>
      </c>
      <c r="AB893" t="s">
        <v>2607</v>
      </c>
      <c r="AD893">
        <v>10793</v>
      </c>
      <c r="AE893" t="s">
        <v>1965</v>
      </c>
      <c r="AF893" t="s">
        <v>3107</v>
      </c>
      <c r="AH893" t="s">
        <v>3108</v>
      </c>
      <c r="AI893" t="s">
        <v>3219</v>
      </c>
      <c r="AJ893" t="s">
        <v>3219</v>
      </c>
      <c r="AL893">
        <v>46223</v>
      </c>
      <c r="AM893" t="s">
        <v>3416</v>
      </c>
      <c r="AN893" t="s">
        <v>3741</v>
      </c>
      <c r="AO893" t="s">
        <v>3933</v>
      </c>
      <c r="AP893" t="s">
        <v>3934</v>
      </c>
      <c r="AQ893" t="s">
        <v>3939</v>
      </c>
      <c r="AR893" t="s">
        <v>2498</v>
      </c>
      <c r="AS893" t="s">
        <v>2587</v>
      </c>
      <c r="AT893" t="s">
        <v>3950</v>
      </c>
      <c r="AW893" t="s">
        <v>3952</v>
      </c>
      <c r="AX893" t="s">
        <v>3952</v>
      </c>
      <c r="AY893" t="s">
        <v>3958</v>
      </c>
      <c r="AZ893" t="s">
        <v>4212</v>
      </c>
      <c r="BB893">
        <v>27745</v>
      </c>
      <c r="BC893" t="s">
        <v>3939</v>
      </c>
      <c r="BD893">
        <v>5176</v>
      </c>
      <c r="BE893">
        <v>1</v>
      </c>
      <c r="BF893" t="s">
        <v>3429</v>
      </c>
    </row>
    <row r="894" spans="1:58">
      <c r="A894">
        <v>135848</v>
      </c>
      <c r="B894" t="s">
        <v>4136</v>
      </c>
      <c r="C894" t="s">
        <v>4382</v>
      </c>
      <c r="D894" t="s">
        <v>925</v>
      </c>
      <c r="E894">
        <v>1000</v>
      </c>
      <c r="F894" t="s">
        <v>4235</v>
      </c>
      <c r="G894">
        <v>0.21</v>
      </c>
      <c r="I894">
        <f t="shared" si="13"/>
        <v>210</v>
      </c>
      <c r="K894" t="s">
        <v>3397</v>
      </c>
      <c r="L894">
        <v>0</v>
      </c>
      <c r="M894">
        <v>46223</v>
      </c>
      <c r="N894" t="s">
        <v>3414</v>
      </c>
      <c r="O894">
        <v>139080</v>
      </c>
      <c r="R894">
        <v>210</v>
      </c>
      <c r="S894" t="s">
        <v>1966</v>
      </c>
      <c r="T894">
        <v>0</v>
      </c>
      <c r="U894">
        <v>2</v>
      </c>
      <c r="W894" t="s">
        <v>2427</v>
      </c>
      <c r="X894" t="s">
        <v>2462</v>
      </c>
      <c r="Y894" t="s">
        <v>2464</v>
      </c>
      <c r="Z894" t="s">
        <v>2498</v>
      </c>
      <c r="AA894" t="s">
        <v>2587</v>
      </c>
      <c r="AB894" t="s">
        <v>2607</v>
      </c>
      <c r="AD894">
        <v>1000</v>
      </c>
      <c r="AE894" t="s">
        <v>1966</v>
      </c>
      <c r="AF894" t="s">
        <v>3107</v>
      </c>
      <c r="AH894" t="s">
        <v>3108</v>
      </c>
      <c r="AI894" t="s">
        <v>3219</v>
      </c>
      <c r="AJ894" t="s">
        <v>3219</v>
      </c>
      <c r="AL894">
        <v>46223</v>
      </c>
      <c r="AM894" t="s">
        <v>3416</v>
      </c>
      <c r="AN894" t="s">
        <v>3741</v>
      </c>
      <c r="AO894" t="s">
        <v>3933</v>
      </c>
      <c r="AP894" t="s">
        <v>3934</v>
      </c>
      <c r="AQ894" t="s">
        <v>3939</v>
      </c>
      <c r="AR894" t="s">
        <v>2498</v>
      </c>
      <c r="AS894" t="s">
        <v>2587</v>
      </c>
      <c r="AT894" t="s">
        <v>3950</v>
      </c>
      <c r="AW894" t="s">
        <v>3952</v>
      </c>
      <c r="AX894" t="s">
        <v>3952</v>
      </c>
      <c r="AY894" t="s">
        <v>3958</v>
      </c>
      <c r="AZ894" t="s">
        <v>4212</v>
      </c>
      <c r="BB894">
        <v>27746</v>
      </c>
      <c r="BC894" t="s">
        <v>3939</v>
      </c>
      <c r="BD894">
        <v>5176</v>
      </c>
      <c r="BE894">
        <v>2</v>
      </c>
      <c r="BF894" t="s">
        <v>3429</v>
      </c>
    </row>
    <row r="895" spans="1:58">
      <c r="A895">
        <v>135848</v>
      </c>
      <c r="B895" t="s">
        <v>4136</v>
      </c>
      <c r="C895" t="s">
        <v>4383</v>
      </c>
      <c r="D895" t="s">
        <v>926</v>
      </c>
      <c r="E895">
        <v>1000</v>
      </c>
      <c r="F895" t="s">
        <v>4235</v>
      </c>
      <c r="G895">
        <v>0.18</v>
      </c>
      <c r="I895">
        <f t="shared" si="13"/>
        <v>180</v>
      </c>
      <c r="K895" t="s">
        <v>3397</v>
      </c>
      <c r="L895">
        <v>0</v>
      </c>
      <c r="M895">
        <v>46223</v>
      </c>
      <c r="N895" t="s">
        <v>3414</v>
      </c>
      <c r="O895">
        <v>139080</v>
      </c>
      <c r="R895">
        <v>180</v>
      </c>
      <c r="S895" t="s">
        <v>1967</v>
      </c>
      <c r="T895">
        <v>0</v>
      </c>
      <c r="U895">
        <v>3</v>
      </c>
      <c r="W895" t="s">
        <v>2427</v>
      </c>
      <c r="X895" t="s">
        <v>2462</v>
      </c>
      <c r="Y895" t="s">
        <v>2464</v>
      </c>
      <c r="Z895" t="s">
        <v>2498</v>
      </c>
      <c r="AA895" t="s">
        <v>2587</v>
      </c>
      <c r="AB895" t="s">
        <v>2607</v>
      </c>
      <c r="AD895">
        <v>1000</v>
      </c>
      <c r="AE895" t="s">
        <v>1967</v>
      </c>
      <c r="AF895" t="s">
        <v>3107</v>
      </c>
      <c r="AH895" t="s">
        <v>3108</v>
      </c>
      <c r="AI895" t="s">
        <v>3219</v>
      </c>
      <c r="AJ895" t="s">
        <v>3219</v>
      </c>
      <c r="AL895">
        <v>46223</v>
      </c>
      <c r="AM895" t="s">
        <v>3416</v>
      </c>
      <c r="AN895" t="s">
        <v>3741</v>
      </c>
      <c r="AO895" t="s">
        <v>3933</v>
      </c>
      <c r="AP895" t="s">
        <v>3934</v>
      </c>
      <c r="AQ895" t="s">
        <v>3939</v>
      </c>
      <c r="AR895" t="s">
        <v>2498</v>
      </c>
      <c r="AS895" t="s">
        <v>2587</v>
      </c>
      <c r="AT895" t="s">
        <v>3950</v>
      </c>
      <c r="AW895" t="s">
        <v>3952</v>
      </c>
      <c r="AX895" t="s">
        <v>3952</v>
      </c>
      <c r="AY895" t="s">
        <v>3958</v>
      </c>
      <c r="AZ895" t="s">
        <v>4212</v>
      </c>
      <c r="BB895">
        <v>27747</v>
      </c>
      <c r="BC895" t="s">
        <v>3939</v>
      </c>
      <c r="BD895">
        <v>5176</v>
      </c>
      <c r="BE895">
        <v>3</v>
      </c>
      <c r="BF895" t="s">
        <v>3429</v>
      </c>
    </row>
    <row r="896" spans="1:58">
      <c r="A896">
        <v>135848</v>
      </c>
      <c r="B896" t="s">
        <v>4136</v>
      </c>
      <c r="C896" t="s">
        <v>4384</v>
      </c>
      <c r="D896" t="s">
        <v>927</v>
      </c>
      <c r="E896">
        <v>20025</v>
      </c>
      <c r="F896" t="s">
        <v>4235</v>
      </c>
      <c r="G896">
        <v>6.41</v>
      </c>
      <c r="I896">
        <f t="shared" si="13"/>
        <v>128360.25</v>
      </c>
      <c r="K896" t="s">
        <v>3397</v>
      </c>
      <c r="L896">
        <v>0</v>
      </c>
      <c r="M896">
        <v>46223</v>
      </c>
      <c r="N896" t="s">
        <v>3414</v>
      </c>
      <c r="O896">
        <v>139080</v>
      </c>
      <c r="R896">
        <v>128360.25</v>
      </c>
      <c r="S896" t="s">
        <v>1968</v>
      </c>
      <c r="T896">
        <v>0</v>
      </c>
      <c r="U896">
        <v>4</v>
      </c>
      <c r="W896" t="s">
        <v>2427</v>
      </c>
      <c r="X896" t="s">
        <v>2462</v>
      </c>
      <c r="Y896" t="s">
        <v>2464</v>
      </c>
      <c r="Z896" t="s">
        <v>2498</v>
      </c>
      <c r="AA896" t="s">
        <v>2587</v>
      </c>
      <c r="AB896" t="s">
        <v>2607</v>
      </c>
      <c r="AD896">
        <v>20025</v>
      </c>
      <c r="AE896" t="s">
        <v>1968</v>
      </c>
      <c r="AF896" t="s">
        <v>3107</v>
      </c>
      <c r="AH896" t="s">
        <v>3108</v>
      </c>
      <c r="AI896" t="s">
        <v>3219</v>
      </c>
      <c r="AJ896" t="s">
        <v>3219</v>
      </c>
      <c r="AL896">
        <v>46223</v>
      </c>
      <c r="AM896" t="s">
        <v>3416</v>
      </c>
      <c r="AN896" t="s">
        <v>3741</v>
      </c>
      <c r="AO896" t="s">
        <v>3933</v>
      </c>
      <c r="AP896" t="s">
        <v>3934</v>
      </c>
      <c r="AQ896" t="s">
        <v>3939</v>
      </c>
      <c r="AR896" t="s">
        <v>2498</v>
      </c>
      <c r="AS896" t="s">
        <v>2587</v>
      </c>
      <c r="AT896" t="s">
        <v>3950</v>
      </c>
      <c r="AW896" t="s">
        <v>3952</v>
      </c>
      <c r="AX896" t="s">
        <v>3952</v>
      </c>
      <c r="AY896" t="s">
        <v>3958</v>
      </c>
      <c r="AZ896" t="s">
        <v>4212</v>
      </c>
      <c r="BB896">
        <v>27748</v>
      </c>
      <c r="BC896" t="s">
        <v>3939</v>
      </c>
      <c r="BD896">
        <v>5176</v>
      </c>
      <c r="BE896">
        <v>4</v>
      </c>
      <c r="BF896" t="s">
        <v>3429</v>
      </c>
    </row>
    <row r="897" spans="1:58">
      <c r="A897">
        <v>135848</v>
      </c>
      <c r="B897" t="s">
        <v>4136</v>
      </c>
      <c r="C897" t="s">
        <v>4385</v>
      </c>
      <c r="D897" t="s">
        <v>928</v>
      </c>
      <c r="E897">
        <v>20035</v>
      </c>
      <c r="F897" t="s">
        <v>4235</v>
      </c>
      <c r="G897">
        <v>0.98</v>
      </c>
      <c r="I897">
        <f t="shared" si="13"/>
        <v>19634.3</v>
      </c>
      <c r="K897" t="s">
        <v>3397</v>
      </c>
      <c r="L897">
        <v>0</v>
      </c>
      <c r="M897">
        <v>46223</v>
      </c>
      <c r="N897" t="s">
        <v>3414</v>
      </c>
      <c r="O897">
        <v>139080</v>
      </c>
      <c r="R897">
        <v>19634.3</v>
      </c>
      <c r="S897" t="s">
        <v>1969</v>
      </c>
      <c r="T897">
        <v>0</v>
      </c>
      <c r="U897">
        <v>5</v>
      </c>
      <c r="W897" t="s">
        <v>2427</v>
      </c>
      <c r="X897" t="s">
        <v>2462</v>
      </c>
      <c r="Y897" t="s">
        <v>2464</v>
      </c>
      <c r="Z897" t="s">
        <v>2498</v>
      </c>
      <c r="AA897" t="s">
        <v>2587</v>
      </c>
      <c r="AB897" t="s">
        <v>2607</v>
      </c>
      <c r="AD897">
        <v>20035</v>
      </c>
      <c r="AE897" t="s">
        <v>1969</v>
      </c>
      <c r="AF897" t="s">
        <v>3107</v>
      </c>
      <c r="AH897" t="s">
        <v>3108</v>
      </c>
      <c r="AI897" t="s">
        <v>3219</v>
      </c>
      <c r="AJ897" t="s">
        <v>3219</v>
      </c>
      <c r="AL897">
        <v>46223</v>
      </c>
      <c r="AM897" t="s">
        <v>3416</v>
      </c>
      <c r="AN897" t="s">
        <v>3741</v>
      </c>
      <c r="AO897" t="s">
        <v>3933</v>
      </c>
      <c r="AP897" t="s">
        <v>3934</v>
      </c>
      <c r="AQ897" t="s">
        <v>3939</v>
      </c>
      <c r="AR897" t="s">
        <v>2498</v>
      </c>
      <c r="AS897" t="s">
        <v>2587</v>
      </c>
      <c r="AT897" t="s">
        <v>3950</v>
      </c>
      <c r="AW897" t="s">
        <v>3952</v>
      </c>
      <c r="AX897" t="s">
        <v>3952</v>
      </c>
      <c r="AY897" t="s">
        <v>3958</v>
      </c>
      <c r="AZ897" t="s">
        <v>4212</v>
      </c>
      <c r="BB897">
        <v>27749</v>
      </c>
      <c r="BC897" t="s">
        <v>3939</v>
      </c>
      <c r="BD897">
        <v>5176</v>
      </c>
      <c r="BE897">
        <v>5</v>
      </c>
      <c r="BF897" t="s">
        <v>3429</v>
      </c>
    </row>
    <row r="898" spans="1:58">
      <c r="A898">
        <v>135848</v>
      </c>
      <c r="B898" t="s">
        <v>4136</v>
      </c>
      <c r="C898" t="s">
        <v>4386</v>
      </c>
      <c r="D898" t="s">
        <v>929</v>
      </c>
      <c r="E898">
        <v>20025</v>
      </c>
      <c r="F898" t="s">
        <v>4235</v>
      </c>
      <c r="G898">
        <v>1.58</v>
      </c>
      <c r="I898">
        <f t="shared" si="13"/>
        <v>31639.5</v>
      </c>
      <c r="K898" t="s">
        <v>3397</v>
      </c>
      <c r="L898">
        <v>0</v>
      </c>
      <c r="M898">
        <v>46223</v>
      </c>
      <c r="N898" t="s">
        <v>3414</v>
      </c>
      <c r="O898">
        <v>139080</v>
      </c>
      <c r="R898">
        <v>31639.5</v>
      </c>
      <c r="S898" t="s">
        <v>1970</v>
      </c>
      <c r="T898">
        <v>0</v>
      </c>
      <c r="U898">
        <v>6</v>
      </c>
      <c r="W898" t="s">
        <v>2427</v>
      </c>
      <c r="X898" t="s">
        <v>2462</v>
      </c>
      <c r="Y898" t="s">
        <v>2464</v>
      </c>
      <c r="Z898" t="s">
        <v>2498</v>
      </c>
      <c r="AA898" t="s">
        <v>2587</v>
      </c>
      <c r="AB898" t="s">
        <v>2607</v>
      </c>
      <c r="AD898">
        <v>20025</v>
      </c>
      <c r="AE898" t="s">
        <v>1970</v>
      </c>
      <c r="AF898" t="s">
        <v>3107</v>
      </c>
      <c r="AH898" t="s">
        <v>3108</v>
      </c>
      <c r="AI898" t="s">
        <v>3219</v>
      </c>
      <c r="AJ898" t="s">
        <v>3219</v>
      </c>
      <c r="AL898">
        <v>46223</v>
      </c>
      <c r="AM898" t="s">
        <v>3416</v>
      </c>
      <c r="AN898" t="s">
        <v>3741</v>
      </c>
      <c r="AO898" t="s">
        <v>3933</v>
      </c>
      <c r="AP898" t="s">
        <v>3934</v>
      </c>
      <c r="AQ898" t="s">
        <v>3939</v>
      </c>
      <c r="AR898" t="s">
        <v>2498</v>
      </c>
      <c r="AS898" t="s">
        <v>2587</v>
      </c>
      <c r="AT898" t="s">
        <v>3950</v>
      </c>
      <c r="AW898" t="s">
        <v>3952</v>
      </c>
      <c r="AX898" t="s">
        <v>3952</v>
      </c>
      <c r="AY898" t="s">
        <v>3958</v>
      </c>
      <c r="AZ898" t="s">
        <v>4212</v>
      </c>
      <c r="BB898">
        <v>27750</v>
      </c>
      <c r="BC898" t="s">
        <v>3939</v>
      </c>
      <c r="BD898">
        <v>5176</v>
      </c>
      <c r="BE898">
        <v>6</v>
      </c>
      <c r="BF898" t="s">
        <v>3429</v>
      </c>
    </row>
    <row r="899" spans="1:58">
      <c r="A899">
        <v>135848</v>
      </c>
      <c r="B899" t="s">
        <v>4136</v>
      </c>
      <c r="C899" t="s">
        <v>4387</v>
      </c>
      <c r="D899" t="s">
        <v>930</v>
      </c>
      <c r="E899">
        <v>210</v>
      </c>
      <c r="F899" t="s">
        <v>4235</v>
      </c>
      <c r="G899">
        <v>34.119999999999997</v>
      </c>
      <c r="I899">
        <f t="shared" ref="I899:I962" si="14">E899*G899</f>
        <v>7165.2</v>
      </c>
      <c r="K899" t="s">
        <v>3397</v>
      </c>
      <c r="L899">
        <v>0</v>
      </c>
      <c r="M899">
        <v>46223</v>
      </c>
      <c r="N899" t="s">
        <v>3414</v>
      </c>
      <c r="O899">
        <v>139080</v>
      </c>
      <c r="R899">
        <v>7165.2</v>
      </c>
      <c r="S899" t="s">
        <v>1971</v>
      </c>
      <c r="T899">
        <v>0</v>
      </c>
      <c r="U899">
        <v>7</v>
      </c>
      <c r="W899" t="s">
        <v>2427</v>
      </c>
      <c r="X899" t="s">
        <v>2462</v>
      </c>
      <c r="Y899" t="s">
        <v>2464</v>
      </c>
      <c r="Z899" t="s">
        <v>2498</v>
      </c>
      <c r="AA899" t="s">
        <v>2587</v>
      </c>
      <c r="AB899" t="s">
        <v>2607</v>
      </c>
      <c r="AD899">
        <v>210</v>
      </c>
      <c r="AE899" t="s">
        <v>1971</v>
      </c>
      <c r="AF899" t="s">
        <v>3107</v>
      </c>
      <c r="AH899" t="s">
        <v>3108</v>
      </c>
      <c r="AI899" t="s">
        <v>3219</v>
      </c>
      <c r="AJ899" t="s">
        <v>3219</v>
      </c>
      <c r="AL899">
        <v>46223</v>
      </c>
      <c r="AM899" t="s">
        <v>3416</v>
      </c>
      <c r="AN899" t="s">
        <v>3741</v>
      </c>
      <c r="AO899" t="s">
        <v>3933</v>
      </c>
      <c r="AP899" t="s">
        <v>3934</v>
      </c>
      <c r="AQ899" t="s">
        <v>3939</v>
      </c>
      <c r="AR899" t="s">
        <v>2498</v>
      </c>
      <c r="AS899" t="s">
        <v>2587</v>
      </c>
      <c r="AT899" t="s">
        <v>3950</v>
      </c>
      <c r="AW899" t="s">
        <v>3952</v>
      </c>
      <c r="AX899" t="s">
        <v>3952</v>
      </c>
      <c r="AY899" t="s">
        <v>3958</v>
      </c>
      <c r="AZ899" t="s">
        <v>4212</v>
      </c>
      <c r="BB899">
        <v>27751</v>
      </c>
      <c r="BC899" t="s">
        <v>3939</v>
      </c>
      <c r="BD899">
        <v>5176</v>
      </c>
      <c r="BE899">
        <v>7</v>
      </c>
      <c r="BF899" t="s">
        <v>3429</v>
      </c>
    </row>
    <row r="900" spans="1:58">
      <c r="A900">
        <v>135848</v>
      </c>
      <c r="B900" t="s">
        <v>4136</v>
      </c>
      <c r="C900" t="s">
        <v>4388</v>
      </c>
      <c r="D900" t="s">
        <v>931</v>
      </c>
      <c r="E900">
        <v>2</v>
      </c>
      <c r="F900" t="s">
        <v>4235</v>
      </c>
      <c r="G900">
        <v>4705.88</v>
      </c>
      <c r="I900">
        <f t="shared" si="14"/>
        <v>9411.76</v>
      </c>
      <c r="K900" t="s">
        <v>3397</v>
      </c>
      <c r="L900">
        <v>0</v>
      </c>
      <c r="M900">
        <v>46223</v>
      </c>
      <c r="N900" t="s">
        <v>3414</v>
      </c>
      <c r="O900">
        <v>139080</v>
      </c>
      <c r="R900">
        <v>9411.76</v>
      </c>
      <c r="S900" t="s">
        <v>1972</v>
      </c>
      <c r="T900">
        <v>0</v>
      </c>
      <c r="U900">
        <v>8</v>
      </c>
      <c r="W900" t="s">
        <v>2427</v>
      </c>
      <c r="X900" t="s">
        <v>2462</v>
      </c>
      <c r="Y900" t="s">
        <v>2464</v>
      </c>
      <c r="Z900" t="s">
        <v>2498</v>
      </c>
      <c r="AA900" t="s">
        <v>2587</v>
      </c>
      <c r="AB900" t="s">
        <v>2607</v>
      </c>
      <c r="AD900">
        <v>2</v>
      </c>
      <c r="AE900" t="s">
        <v>1972</v>
      </c>
      <c r="AF900" t="s">
        <v>3107</v>
      </c>
      <c r="AH900" t="s">
        <v>3108</v>
      </c>
      <c r="AI900" t="s">
        <v>3219</v>
      </c>
      <c r="AJ900" t="s">
        <v>3219</v>
      </c>
      <c r="AL900">
        <v>46223</v>
      </c>
      <c r="AM900" t="s">
        <v>3416</v>
      </c>
      <c r="AN900" t="s">
        <v>3741</v>
      </c>
      <c r="AO900" t="s">
        <v>3933</v>
      </c>
      <c r="AP900" t="s">
        <v>3934</v>
      </c>
      <c r="AQ900" t="s">
        <v>3939</v>
      </c>
      <c r="AR900" t="s">
        <v>2498</v>
      </c>
      <c r="AS900" t="s">
        <v>2587</v>
      </c>
      <c r="AT900" t="s">
        <v>3950</v>
      </c>
      <c r="AW900" t="s">
        <v>3952</v>
      </c>
      <c r="AX900" t="s">
        <v>3952</v>
      </c>
      <c r="AY900" t="s">
        <v>3958</v>
      </c>
      <c r="AZ900" t="s">
        <v>4212</v>
      </c>
      <c r="BB900">
        <v>27752</v>
      </c>
      <c r="BC900" t="s">
        <v>3939</v>
      </c>
      <c r="BD900">
        <v>5176</v>
      </c>
      <c r="BE900">
        <v>8</v>
      </c>
      <c r="BF900" t="s">
        <v>3429</v>
      </c>
    </row>
    <row r="901" spans="1:58">
      <c r="A901">
        <v>135848</v>
      </c>
      <c r="B901" t="s">
        <v>4136</v>
      </c>
      <c r="C901" t="s">
        <v>4389</v>
      </c>
      <c r="D901" t="s">
        <v>932</v>
      </c>
      <c r="E901">
        <v>5</v>
      </c>
      <c r="F901" t="s">
        <v>4235</v>
      </c>
      <c r="G901">
        <v>225.88</v>
      </c>
      <c r="I901">
        <f t="shared" si="14"/>
        <v>1129.4000000000001</v>
      </c>
      <c r="K901" t="s">
        <v>3397</v>
      </c>
      <c r="L901">
        <v>0</v>
      </c>
      <c r="M901">
        <v>46223</v>
      </c>
      <c r="N901" t="s">
        <v>3414</v>
      </c>
      <c r="O901">
        <v>139080</v>
      </c>
      <c r="R901">
        <v>1129.4000000000001</v>
      </c>
      <c r="S901" t="s">
        <v>1973</v>
      </c>
      <c r="T901">
        <v>0</v>
      </c>
      <c r="U901">
        <v>9</v>
      </c>
      <c r="W901" t="s">
        <v>2427</v>
      </c>
      <c r="X901" t="s">
        <v>2462</v>
      </c>
      <c r="Y901" t="s">
        <v>2464</v>
      </c>
      <c r="Z901" t="s">
        <v>2498</v>
      </c>
      <c r="AA901" t="s">
        <v>2587</v>
      </c>
      <c r="AB901" t="s">
        <v>2607</v>
      </c>
      <c r="AD901">
        <v>5</v>
      </c>
      <c r="AE901" t="s">
        <v>1973</v>
      </c>
      <c r="AF901" t="s">
        <v>3107</v>
      </c>
      <c r="AH901" t="s">
        <v>3108</v>
      </c>
      <c r="AI901" t="s">
        <v>3219</v>
      </c>
      <c r="AJ901" t="s">
        <v>3219</v>
      </c>
      <c r="AL901">
        <v>46223</v>
      </c>
      <c r="AM901" t="s">
        <v>3416</v>
      </c>
      <c r="AN901" t="s">
        <v>3741</v>
      </c>
      <c r="AO901" t="s">
        <v>3933</v>
      </c>
      <c r="AP901" t="s">
        <v>3934</v>
      </c>
      <c r="AQ901" t="s">
        <v>3939</v>
      </c>
      <c r="AR901" t="s">
        <v>2498</v>
      </c>
      <c r="AS901" t="s">
        <v>2587</v>
      </c>
      <c r="AT901" t="s">
        <v>3950</v>
      </c>
      <c r="AW901" t="s">
        <v>3952</v>
      </c>
      <c r="AX901" t="s">
        <v>3952</v>
      </c>
      <c r="AY901" t="s">
        <v>3958</v>
      </c>
      <c r="AZ901" t="s">
        <v>4212</v>
      </c>
      <c r="BB901">
        <v>27753</v>
      </c>
      <c r="BC901" t="s">
        <v>3939</v>
      </c>
      <c r="BD901">
        <v>5176</v>
      </c>
      <c r="BE901">
        <v>9</v>
      </c>
      <c r="BF901" t="s">
        <v>3429</v>
      </c>
    </row>
    <row r="902" spans="1:58">
      <c r="A902">
        <v>135848</v>
      </c>
      <c r="B902" t="s">
        <v>4136</v>
      </c>
      <c r="C902" t="s">
        <v>4390</v>
      </c>
      <c r="D902" t="s">
        <v>933</v>
      </c>
      <c r="E902">
        <v>233</v>
      </c>
      <c r="F902" t="s">
        <v>4235</v>
      </c>
      <c r="G902">
        <v>187.06</v>
      </c>
      <c r="I902">
        <f t="shared" si="14"/>
        <v>43584.98</v>
      </c>
      <c r="K902" t="s">
        <v>3397</v>
      </c>
      <c r="L902">
        <v>0</v>
      </c>
      <c r="M902">
        <v>46223</v>
      </c>
      <c r="N902" t="s">
        <v>3414</v>
      </c>
      <c r="O902">
        <v>139080</v>
      </c>
      <c r="R902">
        <v>43584.98</v>
      </c>
      <c r="S902" t="s">
        <v>1974</v>
      </c>
      <c r="T902">
        <v>0</v>
      </c>
      <c r="U902">
        <v>10</v>
      </c>
      <c r="W902" t="s">
        <v>2427</v>
      </c>
      <c r="X902" t="s">
        <v>2462</v>
      </c>
      <c r="Y902" t="s">
        <v>2464</v>
      </c>
      <c r="Z902" t="s">
        <v>2498</v>
      </c>
      <c r="AA902" t="s">
        <v>2587</v>
      </c>
      <c r="AB902" t="s">
        <v>2607</v>
      </c>
      <c r="AD902">
        <v>233</v>
      </c>
      <c r="AE902" t="s">
        <v>1974</v>
      </c>
      <c r="AF902" t="s">
        <v>3107</v>
      </c>
      <c r="AH902" t="s">
        <v>3108</v>
      </c>
      <c r="AI902" t="s">
        <v>3219</v>
      </c>
      <c r="AJ902" t="s">
        <v>3219</v>
      </c>
      <c r="AL902">
        <v>46223</v>
      </c>
      <c r="AM902" t="s">
        <v>3416</v>
      </c>
      <c r="AN902" t="s">
        <v>3741</v>
      </c>
      <c r="AO902" t="s">
        <v>3933</v>
      </c>
      <c r="AP902" t="s">
        <v>3934</v>
      </c>
      <c r="AQ902" t="s">
        <v>3939</v>
      </c>
      <c r="AR902" t="s">
        <v>2498</v>
      </c>
      <c r="AS902" t="s">
        <v>2587</v>
      </c>
      <c r="AT902" t="s">
        <v>3950</v>
      </c>
      <c r="AW902" t="s">
        <v>3952</v>
      </c>
      <c r="AX902" t="s">
        <v>3952</v>
      </c>
      <c r="AY902" t="s">
        <v>3958</v>
      </c>
      <c r="AZ902" t="s">
        <v>4212</v>
      </c>
      <c r="BB902">
        <v>27754</v>
      </c>
      <c r="BC902" t="s">
        <v>3939</v>
      </c>
      <c r="BD902">
        <v>5176</v>
      </c>
      <c r="BE902">
        <v>10</v>
      </c>
      <c r="BF902" t="s">
        <v>3429</v>
      </c>
    </row>
    <row r="903" spans="1:58">
      <c r="A903">
        <v>135848</v>
      </c>
      <c r="B903" t="s">
        <v>4136</v>
      </c>
      <c r="C903" t="s">
        <v>4391</v>
      </c>
      <c r="D903" t="s">
        <v>934</v>
      </c>
      <c r="E903">
        <v>65</v>
      </c>
      <c r="F903" t="s">
        <v>4235</v>
      </c>
      <c r="G903">
        <v>917.65</v>
      </c>
      <c r="I903">
        <f t="shared" si="14"/>
        <v>59647.25</v>
      </c>
      <c r="K903" t="s">
        <v>3397</v>
      </c>
      <c r="L903">
        <v>0</v>
      </c>
      <c r="M903">
        <v>46223</v>
      </c>
      <c r="N903" t="s">
        <v>3414</v>
      </c>
      <c r="O903">
        <v>139080</v>
      </c>
      <c r="R903">
        <v>59647.25</v>
      </c>
      <c r="S903" t="s">
        <v>1975</v>
      </c>
      <c r="T903">
        <v>0</v>
      </c>
      <c r="U903">
        <v>11</v>
      </c>
      <c r="W903" t="s">
        <v>2427</v>
      </c>
      <c r="X903" t="s">
        <v>2462</v>
      </c>
      <c r="Y903" t="s">
        <v>2464</v>
      </c>
      <c r="Z903" t="s">
        <v>2498</v>
      </c>
      <c r="AA903" t="s">
        <v>2587</v>
      </c>
      <c r="AB903" t="s">
        <v>2607</v>
      </c>
      <c r="AD903">
        <v>65</v>
      </c>
      <c r="AE903" t="s">
        <v>1975</v>
      </c>
      <c r="AF903" t="s">
        <v>3107</v>
      </c>
      <c r="AH903" t="s">
        <v>3108</v>
      </c>
      <c r="AI903" t="s">
        <v>3219</v>
      </c>
      <c r="AJ903" t="s">
        <v>3219</v>
      </c>
      <c r="AL903">
        <v>46223</v>
      </c>
      <c r="AM903" t="s">
        <v>3416</v>
      </c>
      <c r="AN903" t="s">
        <v>3741</v>
      </c>
      <c r="AO903" t="s">
        <v>3933</v>
      </c>
      <c r="AP903" t="s">
        <v>3934</v>
      </c>
      <c r="AQ903" t="s">
        <v>3939</v>
      </c>
      <c r="AR903" t="s">
        <v>2498</v>
      </c>
      <c r="AS903" t="s">
        <v>2587</v>
      </c>
      <c r="AT903" t="s">
        <v>3950</v>
      </c>
      <c r="AW903" t="s">
        <v>3952</v>
      </c>
      <c r="AX903" t="s">
        <v>3952</v>
      </c>
      <c r="AY903" t="s">
        <v>3958</v>
      </c>
      <c r="AZ903" t="s">
        <v>4212</v>
      </c>
      <c r="BB903">
        <v>27755</v>
      </c>
      <c r="BC903" t="s">
        <v>3939</v>
      </c>
      <c r="BD903">
        <v>5176</v>
      </c>
      <c r="BE903">
        <v>11</v>
      </c>
      <c r="BF903" t="s">
        <v>3429</v>
      </c>
    </row>
    <row r="904" spans="1:58">
      <c r="A904">
        <v>135848</v>
      </c>
      <c r="B904" t="s">
        <v>4136</v>
      </c>
      <c r="C904" t="s">
        <v>4392</v>
      </c>
      <c r="D904" t="s">
        <v>935</v>
      </c>
      <c r="E904">
        <v>17</v>
      </c>
      <c r="F904" t="s">
        <v>4235</v>
      </c>
      <c r="G904">
        <v>394.12</v>
      </c>
      <c r="I904">
        <f t="shared" si="14"/>
        <v>6700.04</v>
      </c>
      <c r="K904" t="s">
        <v>3397</v>
      </c>
      <c r="L904">
        <v>0</v>
      </c>
      <c r="M904">
        <v>46223</v>
      </c>
      <c r="N904" t="s">
        <v>3414</v>
      </c>
      <c r="O904">
        <v>139080</v>
      </c>
      <c r="R904">
        <v>6700.04</v>
      </c>
      <c r="S904" t="s">
        <v>1976</v>
      </c>
      <c r="T904">
        <v>0</v>
      </c>
      <c r="U904">
        <v>12</v>
      </c>
      <c r="W904" t="s">
        <v>2427</v>
      </c>
      <c r="X904" t="s">
        <v>2462</v>
      </c>
      <c r="Y904" t="s">
        <v>2464</v>
      </c>
      <c r="Z904" t="s">
        <v>2498</v>
      </c>
      <c r="AA904" t="s">
        <v>2587</v>
      </c>
      <c r="AB904" t="s">
        <v>2607</v>
      </c>
      <c r="AD904">
        <v>17</v>
      </c>
      <c r="AE904" t="s">
        <v>1976</v>
      </c>
      <c r="AF904" t="s">
        <v>3107</v>
      </c>
      <c r="AH904" t="s">
        <v>3108</v>
      </c>
      <c r="AI904" t="s">
        <v>3219</v>
      </c>
      <c r="AJ904" t="s">
        <v>3219</v>
      </c>
      <c r="AL904">
        <v>46223</v>
      </c>
      <c r="AM904" t="s">
        <v>3416</v>
      </c>
      <c r="AN904" t="s">
        <v>3741</v>
      </c>
      <c r="AO904" t="s">
        <v>3933</v>
      </c>
      <c r="AP904" t="s">
        <v>3934</v>
      </c>
      <c r="AQ904" t="s">
        <v>3939</v>
      </c>
      <c r="AR904" t="s">
        <v>2498</v>
      </c>
      <c r="AS904" t="s">
        <v>2587</v>
      </c>
      <c r="AT904" t="s">
        <v>3950</v>
      </c>
      <c r="AW904" t="s">
        <v>3952</v>
      </c>
      <c r="AX904" t="s">
        <v>3952</v>
      </c>
      <c r="AY904" t="s">
        <v>3958</v>
      </c>
      <c r="AZ904" t="s">
        <v>4212</v>
      </c>
      <c r="BB904">
        <v>27756</v>
      </c>
      <c r="BC904" t="s">
        <v>3939</v>
      </c>
      <c r="BD904">
        <v>5176</v>
      </c>
      <c r="BE904">
        <v>12</v>
      </c>
      <c r="BF904" t="s">
        <v>3429</v>
      </c>
    </row>
    <row r="905" spans="1:58">
      <c r="A905">
        <v>135848</v>
      </c>
      <c r="B905" t="s">
        <v>4136</v>
      </c>
      <c r="C905" t="s">
        <v>4393</v>
      </c>
      <c r="D905" t="s">
        <v>936</v>
      </c>
      <c r="E905">
        <v>119</v>
      </c>
      <c r="F905" t="s">
        <v>4235</v>
      </c>
      <c r="G905">
        <v>52.94</v>
      </c>
      <c r="I905">
        <f t="shared" si="14"/>
        <v>6299.86</v>
      </c>
      <c r="K905" t="s">
        <v>3397</v>
      </c>
      <c r="L905">
        <v>0</v>
      </c>
      <c r="M905">
        <v>46223</v>
      </c>
      <c r="N905" t="s">
        <v>3414</v>
      </c>
      <c r="O905">
        <v>139080</v>
      </c>
      <c r="R905">
        <v>6299.86</v>
      </c>
      <c r="S905" t="s">
        <v>1977</v>
      </c>
      <c r="T905">
        <v>0</v>
      </c>
      <c r="U905">
        <v>13</v>
      </c>
      <c r="W905" t="s">
        <v>2427</v>
      </c>
      <c r="X905" t="s">
        <v>2462</v>
      </c>
      <c r="Y905" t="s">
        <v>2464</v>
      </c>
      <c r="Z905" t="s">
        <v>2498</v>
      </c>
      <c r="AA905" t="s">
        <v>2587</v>
      </c>
      <c r="AB905" t="s">
        <v>2607</v>
      </c>
      <c r="AD905">
        <v>119</v>
      </c>
      <c r="AE905" t="s">
        <v>1977</v>
      </c>
      <c r="AF905" t="s">
        <v>3107</v>
      </c>
      <c r="AH905" t="s">
        <v>3108</v>
      </c>
      <c r="AI905" t="s">
        <v>3219</v>
      </c>
      <c r="AJ905" t="s">
        <v>3219</v>
      </c>
      <c r="AL905">
        <v>46223</v>
      </c>
      <c r="AM905" t="s">
        <v>3416</v>
      </c>
      <c r="AN905" t="s">
        <v>3741</v>
      </c>
      <c r="AO905" t="s">
        <v>3933</v>
      </c>
      <c r="AP905" t="s">
        <v>3934</v>
      </c>
      <c r="AQ905" t="s">
        <v>3939</v>
      </c>
      <c r="AR905" t="s">
        <v>2498</v>
      </c>
      <c r="AS905" t="s">
        <v>2587</v>
      </c>
      <c r="AT905" t="s">
        <v>3950</v>
      </c>
      <c r="AW905" t="s">
        <v>3952</v>
      </c>
      <c r="AX905" t="s">
        <v>3952</v>
      </c>
      <c r="AY905" t="s">
        <v>3958</v>
      </c>
      <c r="AZ905" t="s">
        <v>4212</v>
      </c>
      <c r="BB905">
        <v>27757</v>
      </c>
      <c r="BC905" t="s">
        <v>3939</v>
      </c>
      <c r="BD905">
        <v>5176</v>
      </c>
      <c r="BE905">
        <v>13</v>
      </c>
      <c r="BF905" t="s">
        <v>3429</v>
      </c>
    </row>
    <row r="906" spans="1:58">
      <c r="A906">
        <v>135848</v>
      </c>
      <c r="B906" t="s">
        <v>4136</v>
      </c>
      <c r="C906" t="s">
        <v>4394</v>
      </c>
      <c r="D906" t="s">
        <v>937</v>
      </c>
      <c r="E906">
        <v>10</v>
      </c>
      <c r="F906" t="s">
        <v>4235</v>
      </c>
      <c r="G906">
        <v>25.88</v>
      </c>
      <c r="I906">
        <f t="shared" si="14"/>
        <v>258.8</v>
      </c>
      <c r="K906" t="s">
        <v>3397</v>
      </c>
      <c r="L906">
        <v>0</v>
      </c>
      <c r="M906">
        <v>46223</v>
      </c>
      <c r="N906" t="s">
        <v>3414</v>
      </c>
      <c r="O906">
        <v>139080</v>
      </c>
      <c r="R906">
        <v>258.8</v>
      </c>
      <c r="S906" t="s">
        <v>1978</v>
      </c>
      <c r="T906">
        <v>0</v>
      </c>
      <c r="U906">
        <v>14</v>
      </c>
      <c r="W906" t="s">
        <v>2427</v>
      </c>
      <c r="X906" t="s">
        <v>2462</v>
      </c>
      <c r="Y906" t="s">
        <v>2464</v>
      </c>
      <c r="Z906" t="s">
        <v>2498</v>
      </c>
      <c r="AA906" t="s">
        <v>2587</v>
      </c>
      <c r="AB906" t="s">
        <v>2607</v>
      </c>
      <c r="AD906">
        <v>10</v>
      </c>
      <c r="AE906" t="s">
        <v>1978</v>
      </c>
      <c r="AF906" t="s">
        <v>3107</v>
      </c>
      <c r="AH906" t="s">
        <v>3108</v>
      </c>
      <c r="AI906" t="s">
        <v>3219</v>
      </c>
      <c r="AJ906" t="s">
        <v>3219</v>
      </c>
      <c r="AL906">
        <v>46223</v>
      </c>
      <c r="AM906" t="s">
        <v>3416</v>
      </c>
      <c r="AN906" t="s">
        <v>3741</v>
      </c>
      <c r="AO906" t="s">
        <v>3933</v>
      </c>
      <c r="AP906" t="s">
        <v>3934</v>
      </c>
      <c r="AQ906" t="s">
        <v>3939</v>
      </c>
      <c r="AR906" t="s">
        <v>2498</v>
      </c>
      <c r="AS906" t="s">
        <v>2587</v>
      </c>
      <c r="AT906" t="s">
        <v>3950</v>
      </c>
      <c r="AW906" t="s">
        <v>3952</v>
      </c>
      <c r="AX906" t="s">
        <v>3952</v>
      </c>
      <c r="AY906" t="s">
        <v>3958</v>
      </c>
      <c r="AZ906" t="s">
        <v>4212</v>
      </c>
      <c r="BB906">
        <v>27758</v>
      </c>
      <c r="BC906" t="s">
        <v>3939</v>
      </c>
      <c r="BD906">
        <v>5176</v>
      </c>
      <c r="BE906">
        <v>14</v>
      </c>
      <c r="BF906" t="s">
        <v>3429</v>
      </c>
    </row>
    <row r="907" spans="1:58">
      <c r="A907">
        <v>135848</v>
      </c>
      <c r="B907" t="s">
        <v>4136</v>
      </c>
      <c r="C907" t="s">
        <v>4395</v>
      </c>
      <c r="D907" t="s">
        <v>938</v>
      </c>
      <c r="E907">
        <v>208</v>
      </c>
      <c r="F907" t="s">
        <v>4235</v>
      </c>
      <c r="G907">
        <v>25.88</v>
      </c>
      <c r="I907">
        <f t="shared" si="14"/>
        <v>5383.04</v>
      </c>
      <c r="K907" t="s">
        <v>3397</v>
      </c>
      <c r="L907">
        <v>0</v>
      </c>
      <c r="M907">
        <v>46223</v>
      </c>
      <c r="N907" t="s">
        <v>3414</v>
      </c>
      <c r="O907">
        <v>139080</v>
      </c>
      <c r="R907">
        <v>5383.04</v>
      </c>
      <c r="S907" t="s">
        <v>1979</v>
      </c>
      <c r="T907">
        <v>0</v>
      </c>
      <c r="U907">
        <v>15</v>
      </c>
      <c r="W907" t="s">
        <v>2427</v>
      </c>
      <c r="X907" t="s">
        <v>2462</v>
      </c>
      <c r="Y907" t="s">
        <v>2464</v>
      </c>
      <c r="Z907" t="s">
        <v>2498</v>
      </c>
      <c r="AA907" t="s">
        <v>2587</v>
      </c>
      <c r="AB907" t="s">
        <v>2607</v>
      </c>
      <c r="AD907">
        <v>208</v>
      </c>
      <c r="AE907" t="s">
        <v>1979</v>
      </c>
      <c r="AF907" t="s">
        <v>3107</v>
      </c>
      <c r="AH907" t="s">
        <v>3108</v>
      </c>
      <c r="AI907" t="s">
        <v>3219</v>
      </c>
      <c r="AJ907" t="s">
        <v>3219</v>
      </c>
      <c r="AL907">
        <v>46223</v>
      </c>
      <c r="AM907" t="s">
        <v>3416</v>
      </c>
      <c r="AN907" t="s">
        <v>3741</v>
      </c>
      <c r="AO907" t="s">
        <v>3933</v>
      </c>
      <c r="AP907" t="s">
        <v>3934</v>
      </c>
      <c r="AQ907" t="s">
        <v>3939</v>
      </c>
      <c r="AR907" t="s">
        <v>2498</v>
      </c>
      <c r="AS907" t="s">
        <v>2587</v>
      </c>
      <c r="AT907" t="s">
        <v>3950</v>
      </c>
      <c r="AW907" t="s">
        <v>3952</v>
      </c>
      <c r="AX907" t="s">
        <v>3952</v>
      </c>
      <c r="AY907" t="s">
        <v>3958</v>
      </c>
      <c r="AZ907" t="s">
        <v>4212</v>
      </c>
      <c r="BB907">
        <v>27759</v>
      </c>
      <c r="BC907" t="s">
        <v>3939</v>
      </c>
      <c r="BD907">
        <v>5176</v>
      </c>
      <c r="BE907">
        <v>15</v>
      </c>
      <c r="BF907" t="s">
        <v>3429</v>
      </c>
    </row>
    <row r="908" spans="1:58">
      <c r="A908">
        <v>135848</v>
      </c>
      <c r="B908" t="s">
        <v>4136</v>
      </c>
      <c r="C908" t="s">
        <v>4396</v>
      </c>
      <c r="D908" t="s">
        <v>939</v>
      </c>
      <c r="E908">
        <v>18</v>
      </c>
      <c r="F908" t="s">
        <v>4235</v>
      </c>
      <c r="G908">
        <v>25.88</v>
      </c>
      <c r="I908">
        <f t="shared" si="14"/>
        <v>465.84</v>
      </c>
      <c r="K908" t="s">
        <v>3397</v>
      </c>
      <c r="L908">
        <v>0</v>
      </c>
      <c r="M908">
        <v>46223</v>
      </c>
      <c r="N908" t="s">
        <v>3414</v>
      </c>
      <c r="O908">
        <v>139080</v>
      </c>
      <c r="R908">
        <v>465.84</v>
      </c>
      <c r="S908" t="s">
        <v>1980</v>
      </c>
      <c r="T908">
        <v>0</v>
      </c>
      <c r="U908">
        <v>16</v>
      </c>
      <c r="W908" t="s">
        <v>2427</v>
      </c>
      <c r="X908" t="s">
        <v>2462</v>
      </c>
      <c r="Y908" t="s">
        <v>2464</v>
      </c>
      <c r="Z908" t="s">
        <v>2498</v>
      </c>
      <c r="AA908" t="s">
        <v>2587</v>
      </c>
      <c r="AB908" t="s">
        <v>2607</v>
      </c>
      <c r="AD908">
        <v>18</v>
      </c>
      <c r="AE908" t="s">
        <v>1980</v>
      </c>
      <c r="AF908" t="s">
        <v>3107</v>
      </c>
      <c r="AH908" t="s">
        <v>3108</v>
      </c>
      <c r="AI908" t="s">
        <v>3219</v>
      </c>
      <c r="AJ908" t="s">
        <v>3219</v>
      </c>
      <c r="AL908">
        <v>46223</v>
      </c>
      <c r="AM908" t="s">
        <v>3416</v>
      </c>
      <c r="AN908" t="s">
        <v>3741</v>
      </c>
      <c r="AO908" t="s">
        <v>3933</v>
      </c>
      <c r="AP908" t="s">
        <v>3934</v>
      </c>
      <c r="AQ908" t="s">
        <v>3939</v>
      </c>
      <c r="AR908" t="s">
        <v>2498</v>
      </c>
      <c r="AS908" t="s">
        <v>2587</v>
      </c>
      <c r="AT908" t="s">
        <v>3950</v>
      </c>
      <c r="AW908" t="s">
        <v>3952</v>
      </c>
      <c r="AX908" t="s">
        <v>3952</v>
      </c>
      <c r="AY908" t="s">
        <v>3958</v>
      </c>
      <c r="AZ908" t="s">
        <v>4212</v>
      </c>
      <c r="BB908">
        <v>27760</v>
      </c>
      <c r="BC908" t="s">
        <v>3939</v>
      </c>
      <c r="BD908">
        <v>5176</v>
      </c>
      <c r="BE908">
        <v>16</v>
      </c>
      <c r="BF908" t="s">
        <v>3429</v>
      </c>
    </row>
    <row r="909" spans="1:58">
      <c r="A909">
        <v>135848</v>
      </c>
      <c r="B909" t="s">
        <v>4136</v>
      </c>
      <c r="C909" t="s">
        <v>4397</v>
      </c>
      <c r="D909" t="s">
        <v>940</v>
      </c>
      <c r="E909">
        <v>32</v>
      </c>
      <c r="F909" t="s">
        <v>4235</v>
      </c>
      <c r="G909">
        <v>23.29</v>
      </c>
      <c r="I909">
        <f t="shared" si="14"/>
        <v>745.28</v>
      </c>
      <c r="K909" t="s">
        <v>3397</v>
      </c>
      <c r="L909">
        <v>0</v>
      </c>
      <c r="M909">
        <v>46223</v>
      </c>
      <c r="N909" t="s">
        <v>3414</v>
      </c>
      <c r="O909">
        <v>139080</v>
      </c>
      <c r="R909">
        <v>745.28</v>
      </c>
      <c r="S909" t="s">
        <v>1981</v>
      </c>
      <c r="T909">
        <v>0</v>
      </c>
      <c r="U909">
        <v>17</v>
      </c>
      <c r="W909" t="s">
        <v>2427</v>
      </c>
      <c r="X909" t="s">
        <v>2462</v>
      </c>
      <c r="Y909" t="s">
        <v>2464</v>
      </c>
      <c r="Z909" t="s">
        <v>2498</v>
      </c>
      <c r="AA909" t="s">
        <v>2587</v>
      </c>
      <c r="AB909" t="s">
        <v>2607</v>
      </c>
      <c r="AD909">
        <v>32</v>
      </c>
      <c r="AE909" t="s">
        <v>1981</v>
      </c>
      <c r="AF909" t="s">
        <v>3107</v>
      </c>
      <c r="AH909" t="s">
        <v>3108</v>
      </c>
      <c r="AI909" t="s">
        <v>3219</v>
      </c>
      <c r="AJ909" t="s">
        <v>3219</v>
      </c>
      <c r="AL909">
        <v>46223</v>
      </c>
      <c r="AM909" t="s">
        <v>3416</v>
      </c>
      <c r="AN909" t="s">
        <v>3741</v>
      </c>
      <c r="AO909" t="s">
        <v>3933</v>
      </c>
      <c r="AP909" t="s">
        <v>3934</v>
      </c>
      <c r="AQ909" t="s">
        <v>3939</v>
      </c>
      <c r="AR909" t="s">
        <v>2498</v>
      </c>
      <c r="AS909" t="s">
        <v>2587</v>
      </c>
      <c r="AT909" t="s">
        <v>3950</v>
      </c>
      <c r="AW909" t="s">
        <v>3952</v>
      </c>
      <c r="AX909" t="s">
        <v>3952</v>
      </c>
      <c r="AY909" t="s">
        <v>3958</v>
      </c>
      <c r="AZ909" t="s">
        <v>4212</v>
      </c>
      <c r="BB909">
        <v>27761</v>
      </c>
      <c r="BC909" t="s">
        <v>3939</v>
      </c>
      <c r="BD909">
        <v>5176</v>
      </c>
      <c r="BE909">
        <v>17</v>
      </c>
      <c r="BF909" t="s">
        <v>3429</v>
      </c>
    </row>
    <row r="910" spans="1:58">
      <c r="A910">
        <v>135848</v>
      </c>
      <c r="B910" t="s">
        <v>4136</v>
      </c>
      <c r="C910" t="s">
        <v>4398</v>
      </c>
      <c r="D910" t="s">
        <v>941</v>
      </c>
      <c r="E910">
        <v>60</v>
      </c>
      <c r="F910" t="s">
        <v>4235</v>
      </c>
      <c r="G910">
        <v>23.29</v>
      </c>
      <c r="I910">
        <f t="shared" si="14"/>
        <v>1397.3999999999999</v>
      </c>
      <c r="K910" t="s">
        <v>3397</v>
      </c>
      <c r="L910">
        <v>0</v>
      </c>
      <c r="M910">
        <v>46223</v>
      </c>
      <c r="N910" t="s">
        <v>3414</v>
      </c>
      <c r="O910">
        <v>139080</v>
      </c>
      <c r="R910">
        <v>1397.4</v>
      </c>
      <c r="S910" t="s">
        <v>1982</v>
      </c>
      <c r="T910">
        <v>0</v>
      </c>
      <c r="U910">
        <v>18</v>
      </c>
      <c r="W910" t="s">
        <v>2427</v>
      </c>
      <c r="X910" t="s">
        <v>2462</v>
      </c>
      <c r="Y910" t="s">
        <v>2464</v>
      </c>
      <c r="Z910" t="s">
        <v>2498</v>
      </c>
      <c r="AA910" t="s">
        <v>2587</v>
      </c>
      <c r="AB910" t="s">
        <v>2607</v>
      </c>
      <c r="AD910">
        <v>60</v>
      </c>
      <c r="AE910" t="s">
        <v>1982</v>
      </c>
      <c r="AF910" t="s">
        <v>3107</v>
      </c>
      <c r="AH910" t="s">
        <v>3108</v>
      </c>
      <c r="AI910" t="s">
        <v>3219</v>
      </c>
      <c r="AJ910" t="s">
        <v>3219</v>
      </c>
      <c r="AL910">
        <v>46223</v>
      </c>
      <c r="AM910" t="s">
        <v>3416</v>
      </c>
      <c r="AN910" t="s">
        <v>3741</v>
      </c>
      <c r="AO910" t="s">
        <v>3933</v>
      </c>
      <c r="AP910" t="s">
        <v>3934</v>
      </c>
      <c r="AQ910" t="s">
        <v>3939</v>
      </c>
      <c r="AR910" t="s">
        <v>2498</v>
      </c>
      <c r="AS910" t="s">
        <v>2587</v>
      </c>
      <c r="AT910" t="s">
        <v>3950</v>
      </c>
      <c r="AW910" t="s">
        <v>3952</v>
      </c>
      <c r="AX910" t="s">
        <v>3952</v>
      </c>
      <c r="AY910" t="s">
        <v>3958</v>
      </c>
      <c r="AZ910" t="s">
        <v>4212</v>
      </c>
      <c r="BB910">
        <v>27762</v>
      </c>
      <c r="BC910" t="s">
        <v>3939</v>
      </c>
      <c r="BD910">
        <v>5176</v>
      </c>
      <c r="BE910">
        <v>18</v>
      </c>
      <c r="BF910" t="s">
        <v>3429</v>
      </c>
    </row>
    <row r="911" spans="1:58">
      <c r="A911">
        <v>135848</v>
      </c>
      <c r="B911" t="s">
        <v>4136</v>
      </c>
      <c r="C911" t="s">
        <v>4399</v>
      </c>
      <c r="D911" t="s">
        <v>942</v>
      </c>
      <c r="E911">
        <v>60</v>
      </c>
      <c r="F911" t="s">
        <v>4235</v>
      </c>
      <c r="G911">
        <v>76.47</v>
      </c>
      <c r="I911">
        <f t="shared" si="14"/>
        <v>4588.2</v>
      </c>
      <c r="K911" t="s">
        <v>3397</v>
      </c>
      <c r="L911">
        <v>0</v>
      </c>
      <c r="M911">
        <v>46223</v>
      </c>
      <c r="N911" t="s">
        <v>3414</v>
      </c>
      <c r="O911">
        <v>139080</v>
      </c>
      <c r="R911">
        <v>4588.2</v>
      </c>
      <c r="S911" t="s">
        <v>1983</v>
      </c>
      <c r="T911">
        <v>0</v>
      </c>
      <c r="U911">
        <v>19</v>
      </c>
      <c r="W911" t="s">
        <v>2427</v>
      </c>
      <c r="X911" t="s">
        <v>2462</v>
      </c>
      <c r="Y911" t="s">
        <v>2464</v>
      </c>
      <c r="Z911" t="s">
        <v>2498</v>
      </c>
      <c r="AA911" t="s">
        <v>2587</v>
      </c>
      <c r="AB911" t="s">
        <v>2607</v>
      </c>
      <c r="AD911">
        <v>60</v>
      </c>
      <c r="AE911" t="s">
        <v>1983</v>
      </c>
      <c r="AF911" t="s">
        <v>3107</v>
      </c>
      <c r="AH911" t="s">
        <v>3108</v>
      </c>
      <c r="AI911" t="s">
        <v>3219</v>
      </c>
      <c r="AJ911" t="s">
        <v>3219</v>
      </c>
      <c r="AL911">
        <v>46223</v>
      </c>
      <c r="AM911" t="s">
        <v>3416</v>
      </c>
      <c r="AN911" t="s">
        <v>3741</v>
      </c>
      <c r="AO911" t="s">
        <v>3933</v>
      </c>
      <c r="AP911" t="s">
        <v>3934</v>
      </c>
      <c r="AQ911" t="s">
        <v>3939</v>
      </c>
      <c r="AR911" t="s">
        <v>2498</v>
      </c>
      <c r="AS911" t="s">
        <v>2587</v>
      </c>
      <c r="AT911" t="s">
        <v>3950</v>
      </c>
      <c r="AW911" t="s">
        <v>3952</v>
      </c>
      <c r="AX911" t="s">
        <v>3952</v>
      </c>
      <c r="AY911" t="s">
        <v>3958</v>
      </c>
      <c r="AZ911" t="s">
        <v>4212</v>
      </c>
      <c r="BB911">
        <v>27763</v>
      </c>
      <c r="BC911" t="s">
        <v>3939</v>
      </c>
      <c r="BD911">
        <v>5176</v>
      </c>
      <c r="BE911">
        <v>19</v>
      </c>
      <c r="BF911" t="s">
        <v>3429</v>
      </c>
    </row>
    <row r="912" spans="1:58">
      <c r="A912">
        <v>135848</v>
      </c>
      <c r="B912" t="s">
        <v>4136</v>
      </c>
      <c r="C912" t="s">
        <v>4400</v>
      </c>
      <c r="D912" t="s">
        <v>943</v>
      </c>
      <c r="E912">
        <v>50</v>
      </c>
      <c r="F912" t="s">
        <v>4235</v>
      </c>
      <c r="G912">
        <v>7.45</v>
      </c>
      <c r="I912">
        <f t="shared" si="14"/>
        <v>372.5</v>
      </c>
      <c r="K912" t="s">
        <v>3397</v>
      </c>
      <c r="L912">
        <v>0</v>
      </c>
      <c r="M912">
        <v>46223</v>
      </c>
      <c r="N912" t="s">
        <v>3414</v>
      </c>
      <c r="O912">
        <v>139080</v>
      </c>
      <c r="R912">
        <v>372.5</v>
      </c>
      <c r="S912" t="s">
        <v>1984</v>
      </c>
      <c r="T912">
        <v>0</v>
      </c>
      <c r="U912">
        <v>20</v>
      </c>
      <c r="W912" t="s">
        <v>2427</v>
      </c>
      <c r="X912" t="s">
        <v>2462</v>
      </c>
      <c r="Y912" t="s">
        <v>2464</v>
      </c>
      <c r="Z912" t="s">
        <v>2498</v>
      </c>
      <c r="AA912" t="s">
        <v>2587</v>
      </c>
      <c r="AB912" t="s">
        <v>2607</v>
      </c>
      <c r="AD912">
        <v>50</v>
      </c>
      <c r="AE912" t="s">
        <v>1984</v>
      </c>
      <c r="AF912" t="s">
        <v>3107</v>
      </c>
      <c r="AH912" t="s">
        <v>3108</v>
      </c>
      <c r="AI912" t="s">
        <v>3219</v>
      </c>
      <c r="AJ912" t="s">
        <v>3219</v>
      </c>
      <c r="AL912">
        <v>46223</v>
      </c>
      <c r="AM912" t="s">
        <v>3416</v>
      </c>
      <c r="AN912" t="s">
        <v>3741</v>
      </c>
      <c r="AO912" t="s">
        <v>3933</v>
      </c>
      <c r="AP912" t="s">
        <v>3934</v>
      </c>
      <c r="AQ912" t="s">
        <v>3939</v>
      </c>
      <c r="AR912" t="s">
        <v>2498</v>
      </c>
      <c r="AS912" t="s">
        <v>2587</v>
      </c>
      <c r="AT912" t="s">
        <v>3950</v>
      </c>
      <c r="AW912" t="s">
        <v>3952</v>
      </c>
      <c r="AX912" t="s">
        <v>3952</v>
      </c>
      <c r="AY912" t="s">
        <v>3958</v>
      </c>
      <c r="AZ912" t="s">
        <v>4212</v>
      </c>
      <c r="BB912">
        <v>27764</v>
      </c>
      <c r="BC912" t="s">
        <v>3939</v>
      </c>
      <c r="BD912">
        <v>5176</v>
      </c>
      <c r="BE912">
        <v>20</v>
      </c>
      <c r="BF912" t="s">
        <v>3429</v>
      </c>
    </row>
    <row r="913" spans="1:58">
      <c r="A913">
        <v>135848</v>
      </c>
      <c r="B913" t="s">
        <v>4136</v>
      </c>
      <c r="C913" t="s">
        <v>4401</v>
      </c>
      <c r="D913" t="s">
        <v>944</v>
      </c>
      <c r="E913">
        <v>91</v>
      </c>
      <c r="F913" t="s">
        <v>4235</v>
      </c>
      <c r="G913">
        <v>65.88</v>
      </c>
      <c r="I913">
        <f t="shared" si="14"/>
        <v>5995.08</v>
      </c>
      <c r="K913" t="s">
        <v>3397</v>
      </c>
      <c r="L913">
        <v>0</v>
      </c>
      <c r="M913">
        <v>46223</v>
      </c>
      <c r="N913" t="s">
        <v>3414</v>
      </c>
      <c r="O913">
        <v>139080</v>
      </c>
      <c r="R913">
        <v>5995.08</v>
      </c>
      <c r="S913" t="s">
        <v>1985</v>
      </c>
      <c r="T913">
        <v>0</v>
      </c>
      <c r="U913">
        <v>21</v>
      </c>
      <c r="W913" t="s">
        <v>2427</v>
      </c>
      <c r="X913" t="s">
        <v>2462</v>
      </c>
      <c r="Y913" t="s">
        <v>2464</v>
      </c>
      <c r="Z913" t="s">
        <v>2498</v>
      </c>
      <c r="AA913" t="s">
        <v>2587</v>
      </c>
      <c r="AB913" t="s">
        <v>2607</v>
      </c>
      <c r="AD913">
        <v>91</v>
      </c>
      <c r="AE913" t="s">
        <v>1985</v>
      </c>
      <c r="AF913" t="s">
        <v>3107</v>
      </c>
      <c r="AH913" t="s">
        <v>3108</v>
      </c>
      <c r="AI913" t="s">
        <v>3219</v>
      </c>
      <c r="AJ913" t="s">
        <v>3219</v>
      </c>
      <c r="AL913">
        <v>46223</v>
      </c>
      <c r="AM913" t="s">
        <v>3416</v>
      </c>
      <c r="AN913" t="s">
        <v>3741</v>
      </c>
      <c r="AO913" t="s">
        <v>3933</v>
      </c>
      <c r="AP913" t="s">
        <v>3934</v>
      </c>
      <c r="AQ913" t="s">
        <v>3939</v>
      </c>
      <c r="AR913" t="s">
        <v>2498</v>
      </c>
      <c r="AS913" t="s">
        <v>2587</v>
      </c>
      <c r="AT913" t="s">
        <v>3950</v>
      </c>
      <c r="AW913" t="s">
        <v>3952</v>
      </c>
      <c r="AX913" t="s">
        <v>3952</v>
      </c>
      <c r="AY913" t="s">
        <v>3958</v>
      </c>
      <c r="AZ913" t="s">
        <v>4212</v>
      </c>
      <c r="BB913">
        <v>27765</v>
      </c>
      <c r="BC913" t="s">
        <v>3939</v>
      </c>
      <c r="BD913">
        <v>5176</v>
      </c>
      <c r="BE913">
        <v>21</v>
      </c>
      <c r="BF913" t="s">
        <v>3429</v>
      </c>
    </row>
    <row r="914" spans="1:58">
      <c r="A914">
        <v>135848</v>
      </c>
      <c r="B914" t="s">
        <v>4136</v>
      </c>
      <c r="C914" t="s">
        <v>4387</v>
      </c>
      <c r="D914" t="s">
        <v>930</v>
      </c>
      <c r="E914">
        <v>385</v>
      </c>
      <c r="F914" t="s">
        <v>4235</v>
      </c>
      <c r="G914">
        <v>34.119999999999997</v>
      </c>
      <c r="I914">
        <f t="shared" si="14"/>
        <v>13136.199999999999</v>
      </c>
      <c r="K914" t="s">
        <v>3397</v>
      </c>
      <c r="L914">
        <v>0</v>
      </c>
      <c r="M914">
        <v>46223</v>
      </c>
      <c r="N914" t="s">
        <v>3414</v>
      </c>
      <c r="O914">
        <v>139080</v>
      </c>
      <c r="R914">
        <v>13136.2</v>
      </c>
      <c r="S914" t="s">
        <v>1986</v>
      </c>
      <c r="T914">
        <v>0</v>
      </c>
      <c r="U914">
        <v>108</v>
      </c>
      <c r="W914" t="s">
        <v>2427</v>
      </c>
      <c r="X914" t="s">
        <v>2462</v>
      </c>
      <c r="Y914" t="s">
        <v>2464</v>
      </c>
      <c r="Z914" t="s">
        <v>2498</v>
      </c>
      <c r="AA914" t="s">
        <v>2587</v>
      </c>
      <c r="AB914" t="s">
        <v>2607</v>
      </c>
      <c r="AD914">
        <v>385</v>
      </c>
      <c r="AE914" t="s">
        <v>1986</v>
      </c>
      <c r="AF914" t="s">
        <v>3107</v>
      </c>
      <c r="AH914" t="s">
        <v>3108</v>
      </c>
      <c r="AI914" t="s">
        <v>3219</v>
      </c>
      <c r="AJ914" t="s">
        <v>3219</v>
      </c>
      <c r="AL914">
        <v>46223</v>
      </c>
      <c r="AM914" t="s">
        <v>3416</v>
      </c>
      <c r="AN914" t="s">
        <v>3741</v>
      </c>
      <c r="AO914" t="s">
        <v>3933</v>
      </c>
      <c r="AP914" t="s">
        <v>3934</v>
      </c>
      <c r="AQ914" t="s">
        <v>3939</v>
      </c>
      <c r="AR914" t="s">
        <v>2498</v>
      </c>
      <c r="AS914" t="s">
        <v>2587</v>
      </c>
      <c r="AT914" t="s">
        <v>3950</v>
      </c>
      <c r="AW914" t="s">
        <v>3952</v>
      </c>
      <c r="AX914" t="s">
        <v>3952</v>
      </c>
      <c r="AY914" t="s">
        <v>3958</v>
      </c>
      <c r="AZ914" t="s">
        <v>4212</v>
      </c>
      <c r="BB914">
        <v>27751</v>
      </c>
      <c r="BC914" t="s">
        <v>3939</v>
      </c>
      <c r="BD914">
        <v>5176</v>
      </c>
      <c r="BE914">
        <v>22</v>
      </c>
      <c r="BF914" t="s">
        <v>3429</v>
      </c>
    </row>
    <row r="915" spans="1:58">
      <c r="A915">
        <v>135848</v>
      </c>
      <c r="B915" t="s">
        <v>4136</v>
      </c>
      <c r="C915" t="s">
        <v>4402</v>
      </c>
      <c r="D915" t="s">
        <v>945</v>
      </c>
      <c r="E915">
        <v>10</v>
      </c>
      <c r="F915" t="s">
        <v>4235</v>
      </c>
      <c r="G915">
        <v>252.94</v>
      </c>
      <c r="I915">
        <f t="shared" si="14"/>
        <v>2529.4</v>
      </c>
      <c r="K915" t="s">
        <v>3397</v>
      </c>
      <c r="L915">
        <v>0</v>
      </c>
      <c r="M915">
        <v>46223</v>
      </c>
      <c r="N915" t="s">
        <v>3414</v>
      </c>
      <c r="O915">
        <v>139080</v>
      </c>
      <c r="R915">
        <v>2529.4</v>
      </c>
      <c r="S915" t="s">
        <v>1987</v>
      </c>
      <c r="T915">
        <v>0</v>
      </c>
      <c r="U915">
        <v>109</v>
      </c>
      <c r="W915" t="s">
        <v>2427</v>
      </c>
      <c r="X915" t="s">
        <v>2462</v>
      </c>
      <c r="Y915" t="s">
        <v>2464</v>
      </c>
      <c r="Z915" t="s">
        <v>2498</v>
      </c>
      <c r="AA915" t="s">
        <v>2587</v>
      </c>
      <c r="AB915" t="s">
        <v>2607</v>
      </c>
      <c r="AD915">
        <v>10</v>
      </c>
      <c r="AE915" t="s">
        <v>1987</v>
      </c>
      <c r="AF915" t="s">
        <v>3107</v>
      </c>
      <c r="AH915" t="s">
        <v>3108</v>
      </c>
      <c r="AI915" t="s">
        <v>3219</v>
      </c>
      <c r="AJ915" t="s">
        <v>3219</v>
      </c>
      <c r="AL915">
        <v>46223</v>
      </c>
      <c r="AM915" t="s">
        <v>3416</v>
      </c>
      <c r="AN915" t="s">
        <v>3741</v>
      </c>
      <c r="AO915" t="s">
        <v>3933</v>
      </c>
      <c r="AP915" t="s">
        <v>3934</v>
      </c>
      <c r="AQ915" t="s">
        <v>3939</v>
      </c>
      <c r="AR915" t="s">
        <v>2498</v>
      </c>
      <c r="AS915" t="s">
        <v>2587</v>
      </c>
      <c r="AT915" t="s">
        <v>3950</v>
      </c>
      <c r="AW915" t="s">
        <v>3952</v>
      </c>
      <c r="AX915" t="s">
        <v>3952</v>
      </c>
      <c r="AY915" t="s">
        <v>3958</v>
      </c>
      <c r="AZ915" t="s">
        <v>4212</v>
      </c>
      <c r="BB915">
        <v>27766</v>
      </c>
      <c r="BC915" t="s">
        <v>3939</v>
      </c>
      <c r="BD915">
        <v>5176</v>
      </c>
      <c r="BE915">
        <v>23</v>
      </c>
      <c r="BF915" t="s">
        <v>3429</v>
      </c>
    </row>
    <row r="916" spans="1:58">
      <c r="A916">
        <v>135848</v>
      </c>
      <c r="B916" t="s">
        <v>4136</v>
      </c>
      <c r="C916" t="s">
        <v>4403</v>
      </c>
      <c r="D916" t="s">
        <v>946</v>
      </c>
      <c r="E916">
        <v>5</v>
      </c>
      <c r="F916" t="s">
        <v>4235</v>
      </c>
      <c r="G916">
        <v>558.82000000000005</v>
      </c>
      <c r="I916">
        <f t="shared" si="14"/>
        <v>2794.1000000000004</v>
      </c>
      <c r="K916" t="s">
        <v>3397</v>
      </c>
      <c r="L916">
        <v>0</v>
      </c>
      <c r="M916">
        <v>46223</v>
      </c>
      <c r="N916" t="s">
        <v>3414</v>
      </c>
      <c r="O916">
        <v>139080</v>
      </c>
      <c r="R916">
        <v>2794.1</v>
      </c>
      <c r="S916" t="s">
        <v>1988</v>
      </c>
      <c r="T916">
        <v>0</v>
      </c>
      <c r="U916">
        <v>110</v>
      </c>
      <c r="W916" t="s">
        <v>2427</v>
      </c>
      <c r="X916" t="s">
        <v>2462</v>
      </c>
      <c r="Y916" t="s">
        <v>2464</v>
      </c>
      <c r="Z916" t="s">
        <v>2498</v>
      </c>
      <c r="AA916" t="s">
        <v>2587</v>
      </c>
      <c r="AB916" t="s">
        <v>2607</v>
      </c>
      <c r="AD916">
        <v>5</v>
      </c>
      <c r="AE916" t="s">
        <v>1988</v>
      </c>
      <c r="AF916" t="s">
        <v>3107</v>
      </c>
      <c r="AH916" t="s">
        <v>3108</v>
      </c>
      <c r="AI916" t="s">
        <v>3219</v>
      </c>
      <c r="AJ916" t="s">
        <v>3219</v>
      </c>
      <c r="AL916">
        <v>46223</v>
      </c>
      <c r="AM916" t="s">
        <v>3416</v>
      </c>
      <c r="AN916" t="s">
        <v>3741</v>
      </c>
      <c r="AO916" t="s">
        <v>3933</v>
      </c>
      <c r="AP916" t="s">
        <v>3934</v>
      </c>
      <c r="AQ916" t="s">
        <v>3939</v>
      </c>
      <c r="AR916" t="s">
        <v>2498</v>
      </c>
      <c r="AS916" t="s">
        <v>2587</v>
      </c>
      <c r="AT916" t="s">
        <v>3950</v>
      </c>
      <c r="AW916" t="s">
        <v>3952</v>
      </c>
      <c r="AX916" t="s">
        <v>3952</v>
      </c>
      <c r="AY916" t="s">
        <v>3958</v>
      </c>
      <c r="AZ916" t="s">
        <v>4212</v>
      </c>
      <c r="BB916">
        <v>27767</v>
      </c>
      <c r="BC916" t="s">
        <v>3939</v>
      </c>
      <c r="BD916">
        <v>5176</v>
      </c>
      <c r="BE916">
        <v>24</v>
      </c>
      <c r="BF916" t="s">
        <v>3429</v>
      </c>
    </row>
    <row r="917" spans="1:58">
      <c r="A917">
        <v>135848</v>
      </c>
      <c r="B917" t="s">
        <v>4136</v>
      </c>
      <c r="C917" t="s">
        <v>4404</v>
      </c>
      <c r="D917" t="s">
        <v>947</v>
      </c>
      <c r="E917">
        <v>5</v>
      </c>
      <c r="F917" t="s">
        <v>4235</v>
      </c>
      <c r="G917">
        <v>64.709999999999994</v>
      </c>
      <c r="I917">
        <f t="shared" si="14"/>
        <v>323.54999999999995</v>
      </c>
      <c r="K917" t="s">
        <v>3397</v>
      </c>
      <c r="L917">
        <v>0</v>
      </c>
      <c r="M917">
        <v>46223</v>
      </c>
      <c r="N917" t="s">
        <v>3414</v>
      </c>
      <c r="O917">
        <v>139080</v>
      </c>
      <c r="R917">
        <v>323.55</v>
      </c>
      <c r="S917" t="s">
        <v>1989</v>
      </c>
      <c r="T917">
        <v>0</v>
      </c>
      <c r="U917">
        <v>111</v>
      </c>
      <c r="W917" t="s">
        <v>2427</v>
      </c>
      <c r="X917" t="s">
        <v>2462</v>
      </c>
      <c r="Y917" t="s">
        <v>2464</v>
      </c>
      <c r="Z917" t="s">
        <v>2498</v>
      </c>
      <c r="AA917" t="s">
        <v>2587</v>
      </c>
      <c r="AB917" t="s">
        <v>2607</v>
      </c>
      <c r="AD917">
        <v>5</v>
      </c>
      <c r="AE917" t="s">
        <v>1989</v>
      </c>
      <c r="AF917" t="s">
        <v>3107</v>
      </c>
      <c r="AH917" t="s">
        <v>3108</v>
      </c>
      <c r="AI917" t="s">
        <v>3219</v>
      </c>
      <c r="AJ917" t="s">
        <v>3219</v>
      </c>
      <c r="AL917">
        <v>46223</v>
      </c>
      <c r="AM917" t="s">
        <v>3416</v>
      </c>
      <c r="AN917" t="s">
        <v>3741</v>
      </c>
      <c r="AO917" t="s">
        <v>3933</v>
      </c>
      <c r="AP917" t="s">
        <v>3934</v>
      </c>
      <c r="AQ917" t="s">
        <v>3939</v>
      </c>
      <c r="AR917" t="s">
        <v>2498</v>
      </c>
      <c r="AS917" t="s">
        <v>2587</v>
      </c>
      <c r="AT917" t="s">
        <v>3950</v>
      </c>
      <c r="AW917" t="s">
        <v>3952</v>
      </c>
      <c r="AX917" t="s">
        <v>3952</v>
      </c>
      <c r="AY917" t="s">
        <v>3958</v>
      </c>
      <c r="AZ917" t="s">
        <v>4212</v>
      </c>
      <c r="BB917">
        <v>27768</v>
      </c>
      <c r="BC917" t="s">
        <v>3939</v>
      </c>
      <c r="BD917">
        <v>5176</v>
      </c>
      <c r="BE917">
        <v>25</v>
      </c>
      <c r="BF917" t="s">
        <v>3429</v>
      </c>
    </row>
    <row r="918" spans="1:58">
      <c r="A918">
        <v>135848</v>
      </c>
      <c r="B918" t="s">
        <v>4136</v>
      </c>
      <c r="C918" t="s">
        <v>4405</v>
      </c>
      <c r="D918" t="s">
        <v>948</v>
      </c>
      <c r="E918">
        <v>2</v>
      </c>
      <c r="F918" t="s">
        <v>4235</v>
      </c>
      <c r="G918">
        <v>1117.6500000000001</v>
      </c>
      <c r="I918">
        <f t="shared" si="14"/>
        <v>2235.3000000000002</v>
      </c>
      <c r="K918" t="s">
        <v>3397</v>
      </c>
      <c r="L918">
        <v>0</v>
      </c>
      <c r="M918">
        <v>46223</v>
      </c>
      <c r="N918" t="s">
        <v>3414</v>
      </c>
      <c r="O918">
        <v>139080</v>
      </c>
      <c r="R918">
        <v>2235.3000000000002</v>
      </c>
      <c r="S918" t="s">
        <v>1990</v>
      </c>
      <c r="T918">
        <v>0</v>
      </c>
      <c r="U918">
        <v>112</v>
      </c>
      <c r="W918" t="s">
        <v>2427</v>
      </c>
      <c r="X918" t="s">
        <v>2462</v>
      </c>
      <c r="Y918" t="s">
        <v>2464</v>
      </c>
      <c r="Z918" t="s">
        <v>2498</v>
      </c>
      <c r="AA918" t="s">
        <v>2587</v>
      </c>
      <c r="AB918" t="s">
        <v>2607</v>
      </c>
      <c r="AD918">
        <v>2</v>
      </c>
      <c r="AE918" t="s">
        <v>1990</v>
      </c>
      <c r="AF918" t="s">
        <v>3107</v>
      </c>
      <c r="AH918" t="s">
        <v>3108</v>
      </c>
      <c r="AI918" t="s">
        <v>3219</v>
      </c>
      <c r="AJ918" t="s">
        <v>3219</v>
      </c>
      <c r="AL918">
        <v>46223</v>
      </c>
      <c r="AM918" t="s">
        <v>3416</v>
      </c>
      <c r="AN918" t="s">
        <v>3741</v>
      </c>
      <c r="AO918" t="s">
        <v>3933</v>
      </c>
      <c r="AP918" t="s">
        <v>3934</v>
      </c>
      <c r="AQ918" t="s">
        <v>3939</v>
      </c>
      <c r="AR918" t="s">
        <v>2498</v>
      </c>
      <c r="AS918" t="s">
        <v>2587</v>
      </c>
      <c r="AT918" t="s">
        <v>3950</v>
      </c>
      <c r="AW918" t="s">
        <v>3952</v>
      </c>
      <c r="AX918" t="s">
        <v>3952</v>
      </c>
      <c r="AY918" t="s">
        <v>3958</v>
      </c>
      <c r="AZ918" t="s">
        <v>4212</v>
      </c>
      <c r="BB918">
        <v>27769</v>
      </c>
      <c r="BC918" t="s">
        <v>3939</v>
      </c>
      <c r="BD918">
        <v>5176</v>
      </c>
      <c r="BE918">
        <v>26</v>
      </c>
      <c r="BF918" t="s">
        <v>3429</v>
      </c>
    </row>
    <row r="919" spans="1:58">
      <c r="A919">
        <v>135848</v>
      </c>
      <c r="B919" t="s">
        <v>4136</v>
      </c>
      <c r="C919" t="s">
        <v>4406</v>
      </c>
      <c r="D919" t="s">
        <v>949</v>
      </c>
      <c r="E919">
        <v>5000</v>
      </c>
      <c r="F919" t="s">
        <v>4235</v>
      </c>
      <c r="G919">
        <v>0.31</v>
      </c>
      <c r="I919">
        <f t="shared" si="14"/>
        <v>1550</v>
      </c>
      <c r="K919" t="s">
        <v>3397</v>
      </c>
      <c r="L919">
        <v>0</v>
      </c>
      <c r="M919">
        <v>46223</v>
      </c>
      <c r="N919" t="s">
        <v>3414</v>
      </c>
      <c r="O919">
        <v>139080</v>
      </c>
      <c r="R919">
        <v>1550</v>
      </c>
      <c r="S919" t="s">
        <v>1991</v>
      </c>
      <c r="T919">
        <v>0</v>
      </c>
      <c r="U919">
        <v>113</v>
      </c>
      <c r="W919" t="s">
        <v>2427</v>
      </c>
      <c r="X919" t="s">
        <v>2462</v>
      </c>
      <c r="Y919" t="s">
        <v>2464</v>
      </c>
      <c r="Z919" t="s">
        <v>2498</v>
      </c>
      <c r="AA919" t="s">
        <v>2587</v>
      </c>
      <c r="AB919" t="s">
        <v>2607</v>
      </c>
      <c r="AD919">
        <v>5000</v>
      </c>
      <c r="AE919" t="s">
        <v>1991</v>
      </c>
      <c r="AF919" t="s">
        <v>3107</v>
      </c>
      <c r="AH919" t="s">
        <v>3108</v>
      </c>
      <c r="AI919" t="s">
        <v>3219</v>
      </c>
      <c r="AJ919" t="s">
        <v>3219</v>
      </c>
      <c r="AL919">
        <v>46223</v>
      </c>
      <c r="AM919" t="s">
        <v>3416</v>
      </c>
      <c r="AN919" t="s">
        <v>3741</v>
      </c>
      <c r="AO919" t="s">
        <v>3933</v>
      </c>
      <c r="AP919" t="s">
        <v>3934</v>
      </c>
      <c r="AQ919" t="s">
        <v>3939</v>
      </c>
      <c r="AR919" t="s">
        <v>2498</v>
      </c>
      <c r="AS919" t="s">
        <v>2587</v>
      </c>
      <c r="AT919" t="s">
        <v>3950</v>
      </c>
      <c r="AW919" t="s">
        <v>3952</v>
      </c>
      <c r="AX919" t="s">
        <v>3952</v>
      </c>
      <c r="AY919" t="s">
        <v>3958</v>
      </c>
      <c r="AZ919" t="s">
        <v>4212</v>
      </c>
      <c r="BB919">
        <v>27770</v>
      </c>
      <c r="BC919" t="s">
        <v>3939</v>
      </c>
      <c r="BD919">
        <v>5176</v>
      </c>
      <c r="BE919">
        <v>27</v>
      </c>
      <c r="BF919" t="s">
        <v>3429</v>
      </c>
    </row>
    <row r="920" spans="1:58">
      <c r="A920">
        <v>135848</v>
      </c>
      <c r="B920" t="s">
        <v>4136</v>
      </c>
      <c r="C920" t="s">
        <v>4407</v>
      </c>
      <c r="D920" t="s">
        <v>950</v>
      </c>
      <c r="E920">
        <v>20</v>
      </c>
      <c r="F920" t="s">
        <v>4235</v>
      </c>
      <c r="G920">
        <v>30.35</v>
      </c>
      <c r="I920">
        <f t="shared" si="14"/>
        <v>607</v>
      </c>
      <c r="K920" t="s">
        <v>3397</v>
      </c>
      <c r="L920">
        <v>0</v>
      </c>
      <c r="M920">
        <v>46223</v>
      </c>
      <c r="N920" t="s">
        <v>3414</v>
      </c>
      <c r="O920">
        <v>139080</v>
      </c>
      <c r="R920">
        <v>607</v>
      </c>
      <c r="S920" t="s">
        <v>1992</v>
      </c>
      <c r="T920">
        <v>0</v>
      </c>
      <c r="U920">
        <v>114</v>
      </c>
      <c r="W920" t="s">
        <v>2427</v>
      </c>
      <c r="X920" t="s">
        <v>2462</v>
      </c>
      <c r="Y920" t="s">
        <v>2464</v>
      </c>
      <c r="Z920" t="s">
        <v>2498</v>
      </c>
      <c r="AA920" t="s">
        <v>2587</v>
      </c>
      <c r="AB920" t="s">
        <v>2607</v>
      </c>
      <c r="AD920">
        <v>20</v>
      </c>
      <c r="AE920" t="s">
        <v>1992</v>
      </c>
      <c r="AF920" t="s">
        <v>3107</v>
      </c>
      <c r="AH920" t="s">
        <v>3108</v>
      </c>
      <c r="AI920" t="s">
        <v>3219</v>
      </c>
      <c r="AJ920" t="s">
        <v>3219</v>
      </c>
      <c r="AL920">
        <v>46223</v>
      </c>
      <c r="AM920" t="s">
        <v>3416</v>
      </c>
      <c r="AN920" t="s">
        <v>3741</v>
      </c>
      <c r="AO920" t="s">
        <v>3933</v>
      </c>
      <c r="AP920" t="s">
        <v>3934</v>
      </c>
      <c r="AQ920" t="s">
        <v>3939</v>
      </c>
      <c r="AR920" t="s">
        <v>2498</v>
      </c>
      <c r="AS920" t="s">
        <v>2587</v>
      </c>
      <c r="AT920" t="s">
        <v>3950</v>
      </c>
      <c r="AW920" t="s">
        <v>3952</v>
      </c>
      <c r="AX920" t="s">
        <v>3952</v>
      </c>
      <c r="AY920" t="s">
        <v>3958</v>
      </c>
      <c r="AZ920" t="s">
        <v>4212</v>
      </c>
      <c r="BB920">
        <v>27771</v>
      </c>
      <c r="BC920" t="s">
        <v>3939</v>
      </c>
      <c r="BD920">
        <v>5176</v>
      </c>
      <c r="BE920">
        <v>28</v>
      </c>
      <c r="BF920" t="s">
        <v>3429</v>
      </c>
    </row>
    <row r="921" spans="1:58">
      <c r="A921">
        <v>135848</v>
      </c>
      <c r="B921" t="s">
        <v>4136</v>
      </c>
      <c r="C921" t="s">
        <v>4408</v>
      </c>
      <c r="D921" t="s">
        <v>951</v>
      </c>
      <c r="E921">
        <v>40</v>
      </c>
      <c r="F921" t="s">
        <v>4235</v>
      </c>
      <c r="G921">
        <v>21.18</v>
      </c>
      <c r="I921">
        <f t="shared" si="14"/>
        <v>847.2</v>
      </c>
      <c r="K921" t="s">
        <v>3397</v>
      </c>
      <c r="L921">
        <v>0</v>
      </c>
      <c r="M921">
        <v>46223</v>
      </c>
      <c r="N921" t="s">
        <v>3414</v>
      </c>
      <c r="O921">
        <v>139080</v>
      </c>
      <c r="R921">
        <v>847.2</v>
      </c>
      <c r="S921" t="s">
        <v>1993</v>
      </c>
      <c r="T921">
        <v>0</v>
      </c>
      <c r="U921">
        <v>115</v>
      </c>
      <c r="W921" t="s">
        <v>2427</v>
      </c>
      <c r="X921" t="s">
        <v>2462</v>
      </c>
      <c r="Y921" t="s">
        <v>2464</v>
      </c>
      <c r="Z921" t="s">
        <v>2498</v>
      </c>
      <c r="AA921" t="s">
        <v>2587</v>
      </c>
      <c r="AB921" t="s">
        <v>2607</v>
      </c>
      <c r="AD921">
        <v>40</v>
      </c>
      <c r="AE921" t="s">
        <v>1993</v>
      </c>
      <c r="AF921" t="s">
        <v>3107</v>
      </c>
      <c r="AH921" t="s">
        <v>3108</v>
      </c>
      <c r="AI921" t="s">
        <v>3219</v>
      </c>
      <c r="AJ921" t="s">
        <v>3219</v>
      </c>
      <c r="AL921">
        <v>46223</v>
      </c>
      <c r="AM921" t="s">
        <v>3416</v>
      </c>
      <c r="AN921" t="s">
        <v>3741</v>
      </c>
      <c r="AO921" t="s">
        <v>3933</v>
      </c>
      <c r="AP921" t="s">
        <v>3934</v>
      </c>
      <c r="AQ921" t="s">
        <v>3939</v>
      </c>
      <c r="AR921" t="s">
        <v>2498</v>
      </c>
      <c r="AS921" t="s">
        <v>2587</v>
      </c>
      <c r="AT921" t="s">
        <v>3950</v>
      </c>
      <c r="AW921" t="s">
        <v>3952</v>
      </c>
      <c r="AX921" t="s">
        <v>3952</v>
      </c>
      <c r="AY921" t="s">
        <v>3958</v>
      </c>
      <c r="AZ921" t="s">
        <v>4212</v>
      </c>
      <c r="BB921">
        <v>27772</v>
      </c>
      <c r="BC921" t="s">
        <v>3939</v>
      </c>
      <c r="BD921">
        <v>5176</v>
      </c>
      <c r="BE921">
        <v>29</v>
      </c>
      <c r="BF921" t="s">
        <v>3429</v>
      </c>
    </row>
    <row r="922" spans="1:58">
      <c r="A922">
        <v>135848</v>
      </c>
      <c r="B922" t="s">
        <v>4136</v>
      </c>
      <c r="C922" t="s">
        <v>4409</v>
      </c>
      <c r="D922" t="s">
        <v>952</v>
      </c>
      <c r="E922">
        <v>10</v>
      </c>
      <c r="F922" t="s">
        <v>4235</v>
      </c>
      <c r="G922">
        <v>47.06</v>
      </c>
      <c r="I922">
        <f t="shared" si="14"/>
        <v>470.6</v>
      </c>
      <c r="K922" t="s">
        <v>3397</v>
      </c>
      <c r="L922">
        <v>0</v>
      </c>
      <c r="M922">
        <v>46223</v>
      </c>
      <c r="N922" t="s">
        <v>3414</v>
      </c>
      <c r="O922">
        <v>139080</v>
      </c>
      <c r="R922">
        <v>470.6</v>
      </c>
      <c r="S922" t="s">
        <v>1994</v>
      </c>
      <c r="T922">
        <v>0</v>
      </c>
      <c r="U922">
        <v>116</v>
      </c>
      <c r="W922" t="s">
        <v>2427</v>
      </c>
      <c r="X922" t="s">
        <v>2462</v>
      </c>
      <c r="Y922" t="s">
        <v>2464</v>
      </c>
      <c r="Z922" t="s">
        <v>2498</v>
      </c>
      <c r="AA922" t="s">
        <v>2587</v>
      </c>
      <c r="AB922" t="s">
        <v>2607</v>
      </c>
      <c r="AD922">
        <v>10</v>
      </c>
      <c r="AE922" t="s">
        <v>1994</v>
      </c>
      <c r="AF922" t="s">
        <v>3107</v>
      </c>
      <c r="AH922" t="s">
        <v>3108</v>
      </c>
      <c r="AI922" t="s">
        <v>3219</v>
      </c>
      <c r="AJ922" t="s">
        <v>3219</v>
      </c>
      <c r="AL922">
        <v>46223</v>
      </c>
      <c r="AM922" t="s">
        <v>3416</v>
      </c>
      <c r="AN922" t="s">
        <v>3741</v>
      </c>
      <c r="AO922" t="s">
        <v>3933</v>
      </c>
      <c r="AP922" t="s">
        <v>3934</v>
      </c>
      <c r="AQ922" t="s">
        <v>3939</v>
      </c>
      <c r="AR922" t="s">
        <v>2498</v>
      </c>
      <c r="AS922" t="s">
        <v>2587</v>
      </c>
      <c r="AT922" t="s">
        <v>3950</v>
      </c>
      <c r="AW922" t="s">
        <v>3952</v>
      </c>
      <c r="AX922" t="s">
        <v>3952</v>
      </c>
      <c r="AY922" t="s">
        <v>3958</v>
      </c>
      <c r="AZ922" t="s">
        <v>4212</v>
      </c>
      <c r="BB922">
        <v>27773</v>
      </c>
      <c r="BC922" t="s">
        <v>3939</v>
      </c>
      <c r="BD922">
        <v>5176</v>
      </c>
      <c r="BE922">
        <v>30</v>
      </c>
      <c r="BF922" t="s">
        <v>3429</v>
      </c>
    </row>
    <row r="923" spans="1:58">
      <c r="A923">
        <v>135848</v>
      </c>
      <c r="B923" t="s">
        <v>4136</v>
      </c>
      <c r="C923" t="s">
        <v>4410</v>
      </c>
      <c r="D923" t="s">
        <v>953</v>
      </c>
      <c r="E923">
        <v>20</v>
      </c>
      <c r="F923" t="s">
        <v>4235</v>
      </c>
      <c r="G923">
        <v>23.53</v>
      </c>
      <c r="I923">
        <f t="shared" si="14"/>
        <v>470.6</v>
      </c>
      <c r="K923" t="s">
        <v>3397</v>
      </c>
      <c r="L923">
        <v>0</v>
      </c>
      <c r="M923">
        <v>46223</v>
      </c>
      <c r="N923" t="s">
        <v>3414</v>
      </c>
      <c r="O923">
        <v>139080</v>
      </c>
      <c r="R923">
        <v>470.6</v>
      </c>
      <c r="S923" t="s">
        <v>1994</v>
      </c>
      <c r="T923">
        <v>0</v>
      </c>
      <c r="U923">
        <v>117</v>
      </c>
      <c r="W923" t="s">
        <v>2427</v>
      </c>
      <c r="X923" t="s">
        <v>2462</v>
      </c>
      <c r="Y923" t="s">
        <v>2464</v>
      </c>
      <c r="Z923" t="s">
        <v>2498</v>
      </c>
      <c r="AA923" t="s">
        <v>2587</v>
      </c>
      <c r="AB923" t="s">
        <v>2607</v>
      </c>
      <c r="AD923">
        <v>20</v>
      </c>
      <c r="AE923" t="s">
        <v>1994</v>
      </c>
      <c r="AF923" t="s">
        <v>3107</v>
      </c>
      <c r="AH923" t="s">
        <v>3108</v>
      </c>
      <c r="AI923" t="s">
        <v>3219</v>
      </c>
      <c r="AJ923" t="s">
        <v>3219</v>
      </c>
      <c r="AL923">
        <v>46223</v>
      </c>
      <c r="AM923" t="s">
        <v>3416</v>
      </c>
      <c r="AN923" t="s">
        <v>3741</v>
      </c>
      <c r="AO923" t="s">
        <v>3933</v>
      </c>
      <c r="AP923" t="s">
        <v>3934</v>
      </c>
      <c r="AQ923" t="s">
        <v>3939</v>
      </c>
      <c r="AR923" t="s">
        <v>2498</v>
      </c>
      <c r="AS923" t="s">
        <v>2587</v>
      </c>
      <c r="AT923" t="s">
        <v>3950</v>
      </c>
      <c r="AW923" t="s">
        <v>3952</v>
      </c>
      <c r="AX923" t="s">
        <v>3952</v>
      </c>
      <c r="AY923" t="s">
        <v>3958</v>
      </c>
      <c r="AZ923" t="s">
        <v>4212</v>
      </c>
      <c r="BB923">
        <v>27774</v>
      </c>
      <c r="BC923" t="s">
        <v>3939</v>
      </c>
      <c r="BD923">
        <v>5176</v>
      </c>
      <c r="BE923">
        <v>31</v>
      </c>
      <c r="BF923" t="s">
        <v>3429</v>
      </c>
    </row>
    <row r="924" spans="1:58">
      <c r="A924">
        <v>135848</v>
      </c>
      <c r="B924" t="s">
        <v>4136</v>
      </c>
      <c r="C924" t="s">
        <v>4411</v>
      </c>
      <c r="D924" t="s">
        <v>954</v>
      </c>
      <c r="E924">
        <v>6</v>
      </c>
      <c r="F924" t="s">
        <v>4235</v>
      </c>
      <c r="G924">
        <v>42.35</v>
      </c>
      <c r="I924">
        <f t="shared" si="14"/>
        <v>254.10000000000002</v>
      </c>
      <c r="K924" t="s">
        <v>3397</v>
      </c>
      <c r="L924">
        <v>0</v>
      </c>
      <c r="M924">
        <v>46223</v>
      </c>
      <c r="N924" t="s">
        <v>3414</v>
      </c>
      <c r="O924">
        <v>139080</v>
      </c>
      <c r="R924">
        <v>254.1</v>
      </c>
      <c r="S924" t="s">
        <v>1995</v>
      </c>
      <c r="T924">
        <v>0</v>
      </c>
      <c r="U924">
        <v>118</v>
      </c>
      <c r="W924" t="s">
        <v>2427</v>
      </c>
      <c r="X924" t="s">
        <v>2462</v>
      </c>
      <c r="Y924" t="s">
        <v>2464</v>
      </c>
      <c r="Z924" t="s">
        <v>2498</v>
      </c>
      <c r="AA924" t="s">
        <v>2587</v>
      </c>
      <c r="AB924" t="s">
        <v>2607</v>
      </c>
      <c r="AD924">
        <v>6</v>
      </c>
      <c r="AE924" t="s">
        <v>1995</v>
      </c>
      <c r="AF924" t="s">
        <v>3107</v>
      </c>
      <c r="AH924" t="s">
        <v>3108</v>
      </c>
      <c r="AI924" t="s">
        <v>3219</v>
      </c>
      <c r="AJ924" t="s">
        <v>3219</v>
      </c>
      <c r="AL924">
        <v>46223</v>
      </c>
      <c r="AM924" t="s">
        <v>3416</v>
      </c>
      <c r="AN924" t="s">
        <v>3741</v>
      </c>
      <c r="AO924" t="s">
        <v>3933</v>
      </c>
      <c r="AP924" t="s">
        <v>3934</v>
      </c>
      <c r="AQ924" t="s">
        <v>3939</v>
      </c>
      <c r="AR924" t="s">
        <v>2498</v>
      </c>
      <c r="AS924" t="s">
        <v>2587</v>
      </c>
      <c r="AT924" t="s">
        <v>3950</v>
      </c>
      <c r="AW924" t="s">
        <v>3952</v>
      </c>
      <c r="AX924" t="s">
        <v>3952</v>
      </c>
      <c r="AY924" t="s">
        <v>3958</v>
      </c>
      <c r="AZ924" t="s">
        <v>4212</v>
      </c>
      <c r="BB924">
        <v>27775</v>
      </c>
      <c r="BC924" t="s">
        <v>3939</v>
      </c>
      <c r="BD924">
        <v>5176</v>
      </c>
      <c r="BE924">
        <v>32</v>
      </c>
      <c r="BF924" t="s">
        <v>3429</v>
      </c>
    </row>
    <row r="925" spans="1:58">
      <c r="A925">
        <v>135848</v>
      </c>
      <c r="B925" t="s">
        <v>4136</v>
      </c>
      <c r="C925" t="s">
        <v>4412</v>
      </c>
      <c r="D925" t="s">
        <v>955</v>
      </c>
      <c r="E925">
        <v>6</v>
      </c>
      <c r="F925" t="s">
        <v>4235</v>
      </c>
      <c r="G925">
        <v>17.649999999999999</v>
      </c>
      <c r="I925">
        <f t="shared" si="14"/>
        <v>105.89999999999999</v>
      </c>
      <c r="K925" t="s">
        <v>3397</v>
      </c>
      <c r="L925">
        <v>0</v>
      </c>
      <c r="M925">
        <v>46223</v>
      </c>
      <c r="N925" t="s">
        <v>3414</v>
      </c>
      <c r="O925">
        <v>139080</v>
      </c>
      <c r="R925">
        <v>105.9</v>
      </c>
      <c r="S925" t="s">
        <v>1996</v>
      </c>
      <c r="T925">
        <v>0</v>
      </c>
      <c r="U925">
        <v>119</v>
      </c>
      <c r="W925" t="s">
        <v>2427</v>
      </c>
      <c r="X925" t="s">
        <v>2462</v>
      </c>
      <c r="Y925" t="s">
        <v>2464</v>
      </c>
      <c r="Z925" t="s">
        <v>2498</v>
      </c>
      <c r="AA925" t="s">
        <v>2587</v>
      </c>
      <c r="AB925" t="s">
        <v>2607</v>
      </c>
      <c r="AD925">
        <v>6</v>
      </c>
      <c r="AE925" t="s">
        <v>1996</v>
      </c>
      <c r="AF925" t="s">
        <v>3107</v>
      </c>
      <c r="AH925" t="s">
        <v>3108</v>
      </c>
      <c r="AI925" t="s">
        <v>3219</v>
      </c>
      <c r="AJ925" t="s">
        <v>3219</v>
      </c>
      <c r="AL925">
        <v>46223</v>
      </c>
      <c r="AM925" t="s">
        <v>3416</v>
      </c>
      <c r="AN925" t="s">
        <v>3741</v>
      </c>
      <c r="AO925" t="s">
        <v>3933</v>
      </c>
      <c r="AP925" t="s">
        <v>3934</v>
      </c>
      <c r="AQ925" t="s">
        <v>3939</v>
      </c>
      <c r="AR925" t="s">
        <v>2498</v>
      </c>
      <c r="AS925" t="s">
        <v>2587</v>
      </c>
      <c r="AT925" t="s">
        <v>3950</v>
      </c>
      <c r="AW925" t="s">
        <v>3952</v>
      </c>
      <c r="AX925" t="s">
        <v>3952</v>
      </c>
      <c r="AY925" t="s">
        <v>3958</v>
      </c>
      <c r="AZ925" t="s">
        <v>4212</v>
      </c>
      <c r="BB925">
        <v>27776</v>
      </c>
      <c r="BC925" t="s">
        <v>3939</v>
      </c>
      <c r="BD925">
        <v>5176</v>
      </c>
      <c r="BE925">
        <v>33</v>
      </c>
      <c r="BF925" t="s">
        <v>3429</v>
      </c>
    </row>
    <row r="926" spans="1:58">
      <c r="A926">
        <v>135848</v>
      </c>
      <c r="B926" t="s">
        <v>4136</v>
      </c>
      <c r="C926" t="s">
        <v>4413</v>
      </c>
      <c r="D926" t="s">
        <v>956</v>
      </c>
      <c r="E926">
        <v>20</v>
      </c>
      <c r="F926" t="s">
        <v>4235</v>
      </c>
      <c r="G926">
        <v>50.59</v>
      </c>
      <c r="I926">
        <f t="shared" si="14"/>
        <v>1011.8000000000001</v>
      </c>
      <c r="K926" t="s">
        <v>3397</v>
      </c>
      <c r="L926">
        <v>0</v>
      </c>
      <c r="M926">
        <v>46223</v>
      </c>
      <c r="N926" t="s">
        <v>3414</v>
      </c>
      <c r="O926">
        <v>139080</v>
      </c>
      <c r="R926">
        <v>1011.8</v>
      </c>
      <c r="S926" t="s">
        <v>1997</v>
      </c>
      <c r="T926">
        <v>0</v>
      </c>
      <c r="U926">
        <v>120</v>
      </c>
      <c r="W926" t="s">
        <v>2427</v>
      </c>
      <c r="X926" t="s">
        <v>2462</v>
      </c>
      <c r="Y926" t="s">
        <v>2464</v>
      </c>
      <c r="Z926" t="s">
        <v>2498</v>
      </c>
      <c r="AA926" t="s">
        <v>2587</v>
      </c>
      <c r="AB926" t="s">
        <v>2607</v>
      </c>
      <c r="AD926">
        <v>20</v>
      </c>
      <c r="AE926" t="s">
        <v>1997</v>
      </c>
      <c r="AF926" t="s">
        <v>3107</v>
      </c>
      <c r="AH926" t="s">
        <v>3108</v>
      </c>
      <c r="AI926" t="s">
        <v>3219</v>
      </c>
      <c r="AJ926" t="s">
        <v>3219</v>
      </c>
      <c r="AL926">
        <v>46223</v>
      </c>
      <c r="AM926" t="s">
        <v>3416</v>
      </c>
      <c r="AN926" t="s">
        <v>3741</v>
      </c>
      <c r="AO926" t="s">
        <v>3933</v>
      </c>
      <c r="AP926" t="s">
        <v>3934</v>
      </c>
      <c r="AQ926" t="s">
        <v>3939</v>
      </c>
      <c r="AR926" t="s">
        <v>2498</v>
      </c>
      <c r="AS926" t="s">
        <v>2587</v>
      </c>
      <c r="AT926" t="s">
        <v>3950</v>
      </c>
      <c r="AW926" t="s">
        <v>3952</v>
      </c>
      <c r="AX926" t="s">
        <v>3952</v>
      </c>
      <c r="AY926" t="s">
        <v>3958</v>
      </c>
      <c r="AZ926" t="s">
        <v>4212</v>
      </c>
      <c r="BB926">
        <v>27777</v>
      </c>
      <c r="BC926" t="s">
        <v>3939</v>
      </c>
      <c r="BD926">
        <v>5176</v>
      </c>
      <c r="BE926">
        <v>34</v>
      </c>
      <c r="BF926" t="s">
        <v>3429</v>
      </c>
    </row>
    <row r="927" spans="1:58">
      <c r="A927">
        <v>135848</v>
      </c>
      <c r="B927" t="s">
        <v>4136</v>
      </c>
      <c r="C927" t="s">
        <v>4414</v>
      </c>
      <c r="D927" t="s">
        <v>957</v>
      </c>
      <c r="E927">
        <v>2000</v>
      </c>
      <c r="F927" t="s">
        <v>4235</v>
      </c>
      <c r="G927">
        <v>0.79</v>
      </c>
      <c r="I927">
        <f t="shared" si="14"/>
        <v>1580</v>
      </c>
      <c r="K927" t="s">
        <v>3397</v>
      </c>
      <c r="L927">
        <v>0</v>
      </c>
      <c r="M927">
        <v>46223</v>
      </c>
      <c r="N927" t="s">
        <v>3414</v>
      </c>
      <c r="O927">
        <v>139080</v>
      </c>
      <c r="R927">
        <v>1580</v>
      </c>
      <c r="S927" t="s">
        <v>1998</v>
      </c>
      <c r="T927">
        <v>0</v>
      </c>
      <c r="U927">
        <v>121</v>
      </c>
      <c r="W927" t="s">
        <v>2427</v>
      </c>
      <c r="X927" t="s">
        <v>2462</v>
      </c>
      <c r="Y927" t="s">
        <v>2464</v>
      </c>
      <c r="Z927" t="s">
        <v>2498</v>
      </c>
      <c r="AA927" t="s">
        <v>2587</v>
      </c>
      <c r="AB927" t="s">
        <v>2607</v>
      </c>
      <c r="AD927">
        <v>2000</v>
      </c>
      <c r="AE927" t="s">
        <v>1998</v>
      </c>
      <c r="AF927" t="s">
        <v>3107</v>
      </c>
      <c r="AH927" t="s">
        <v>3108</v>
      </c>
      <c r="AI927" t="s">
        <v>3219</v>
      </c>
      <c r="AJ927" t="s">
        <v>3219</v>
      </c>
      <c r="AL927">
        <v>46223</v>
      </c>
      <c r="AM927" t="s">
        <v>3416</v>
      </c>
      <c r="AN927" t="s">
        <v>3741</v>
      </c>
      <c r="AO927" t="s">
        <v>3933</v>
      </c>
      <c r="AP927" t="s">
        <v>3934</v>
      </c>
      <c r="AQ927" t="s">
        <v>3939</v>
      </c>
      <c r="AR927" t="s">
        <v>2498</v>
      </c>
      <c r="AS927" t="s">
        <v>2587</v>
      </c>
      <c r="AT927" t="s">
        <v>3950</v>
      </c>
      <c r="AW927" t="s">
        <v>3952</v>
      </c>
      <c r="AX927" t="s">
        <v>3952</v>
      </c>
      <c r="AY927" t="s">
        <v>3958</v>
      </c>
      <c r="AZ927" t="s">
        <v>4212</v>
      </c>
      <c r="BB927">
        <v>27778</v>
      </c>
      <c r="BC927" t="s">
        <v>3939</v>
      </c>
      <c r="BD927">
        <v>5176</v>
      </c>
      <c r="BE927">
        <v>35</v>
      </c>
      <c r="BF927" t="s">
        <v>3429</v>
      </c>
    </row>
    <row r="928" spans="1:58">
      <c r="A928">
        <v>135848</v>
      </c>
      <c r="B928" t="s">
        <v>4136</v>
      </c>
      <c r="C928" t="s">
        <v>4415</v>
      </c>
      <c r="D928" t="s">
        <v>958</v>
      </c>
      <c r="E928">
        <v>750</v>
      </c>
      <c r="F928" t="s">
        <v>4235</v>
      </c>
      <c r="G928">
        <v>1</v>
      </c>
      <c r="I928">
        <f t="shared" si="14"/>
        <v>750</v>
      </c>
      <c r="K928" t="s">
        <v>3397</v>
      </c>
      <c r="L928">
        <v>0</v>
      </c>
      <c r="M928">
        <v>46223</v>
      </c>
      <c r="N928" t="s">
        <v>3414</v>
      </c>
      <c r="O928">
        <v>139080</v>
      </c>
      <c r="R928">
        <v>750</v>
      </c>
      <c r="S928" t="s">
        <v>1999</v>
      </c>
      <c r="T928">
        <v>0</v>
      </c>
      <c r="U928">
        <v>122</v>
      </c>
      <c r="W928" t="s">
        <v>2427</v>
      </c>
      <c r="X928" t="s">
        <v>2462</v>
      </c>
      <c r="Y928" t="s">
        <v>2464</v>
      </c>
      <c r="Z928" t="s">
        <v>2498</v>
      </c>
      <c r="AA928" t="s">
        <v>2587</v>
      </c>
      <c r="AB928" t="s">
        <v>2607</v>
      </c>
      <c r="AD928">
        <v>750</v>
      </c>
      <c r="AE928" t="s">
        <v>1999</v>
      </c>
      <c r="AF928" t="s">
        <v>3107</v>
      </c>
      <c r="AH928" t="s">
        <v>3108</v>
      </c>
      <c r="AI928" t="s">
        <v>3219</v>
      </c>
      <c r="AJ928" t="s">
        <v>3219</v>
      </c>
      <c r="AL928">
        <v>46223</v>
      </c>
      <c r="AM928" t="s">
        <v>3416</v>
      </c>
      <c r="AN928" t="s">
        <v>3741</v>
      </c>
      <c r="AO928" t="s">
        <v>3933</v>
      </c>
      <c r="AP928" t="s">
        <v>3934</v>
      </c>
      <c r="AQ928" t="s">
        <v>3939</v>
      </c>
      <c r="AR928" t="s">
        <v>2498</v>
      </c>
      <c r="AS928" t="s">
        <v>2587</v>
      </c>
      <c r="AT928" t="s">
        <v>3950</v>
      </c>
      <c r="AW928" t="s">
        <v>3952</v>
      </c>
      <c r="AX928" t="s">
        <v>3952</v>
      </c>
      <c r="AY928" t="s">
        <v>3958</v>
      </c>
      <c r="AZ928" t="s">
        <v>4212</v>
      </c>
      <c r="BB928">
        <v>27779</v>
      </c>
      <c r="BC928" t="s">
        <v>3939</v>
      </c>
      <c r="BD928">
        <v>5176</v>
      </c>
      <c r="BE928">
        <v>36</v>
      </c>
      <c r="BF928" t="s">
        <v>3429</v>
      </c>
    </row>
    <row r="929" spans="1:58">
      <c r="A929">
        <v>135848</v>
      </c>
      <c r="B929" t="s">
        <v>4136</v>
      </c>
      <c r="C929" t="s">
        <v>4416</v>
      </c>
      <c r="D929" t="s">
        <v>959</v>
      </c>
      <c r="E929">
        <v>2050</v>
      </c>
      <c r="F929" t="s">
        <v>4235</v>
      </c>
      <c r="G929">
        <v>1.49</v>
      </c>
      <c r="I929">
        <f t="shared" si="14"/>
        <v>3054.5</v>
      </c>
      <c r="K929" t="s">
        <v>3397</v>
      </c>
      <c r="L929">
        <v>0</v>
      </c>
      <c r="M929">
        <v>46223</v>
      </c>
      <c r="N929" t="s">
        <v>3414</v>
      </c>
      <c r="O929">
        <v>139080</v>
      </c>
      <c r="R929">
        <v>3054.5</v>
      </c>
      <c r="S929" t="s">
        <v>2000</v>
      </c>
      <c r="T929">
        <v>0</v>
      </c>
      <c r="U929">
        <v>123</v>
      </c>
      <c r="W929" t="s">
        <v>2427</v>
      </c>
      <c r="X929" t="s">
        <v>2462</v>
      </c>
      <c r="Y929" t="s">
        <v>2464</v>
      </c>
      <c r="Z929" t="s">
        <v>2498</v>
      </c>
      <c r="AA929" t="s">
        <v>2587</v>
      </c>
      <c r="AB929" t="s">
        <v>2607</v>
      </c>
      <c r="AD929">
        <v>2050</v>
      </c>
      <c r="AE929" t="s">
        <v>2000</v>
      </c>
      <c r="AF929" t="s">
        <v>3107</v>
      </c>
      <c r="AH929" t="s">
        <v>3108</v>
      </c>
      <c r="AI929" t="s">
        <v>3219</v>
      </c>
      <c r="AJ929" t="s">
        <v>3219</v>
      </c>
      <c r="AL929">
        <v>46223</v>
      </c>
      <c r="AM929" t="s">
        <v>3416</v>
      </c>
      <c r="AN929" t="s">
        <v>3741</v>
      </c>
      <c r="AO929" t="s">
        <v>3933</v>
      </c>
      <c r="AP929" t="s">
        <v>3934</v>
      </c>
      <c r="AQ929" t="s">
        <v>3939</v>
      </c>
      <c r="AR929" t="s">
        <v>2498</v>
      </c>
      <c r="AS929" t="s">
        <v>2587</v>
      </c>
      <c r="AT929" t="s">
        <v>3950</v>
      </c>
      <c r="AW929" t="s">
        <v>3952</v>
      </c>
      <c r="AX929" t="s">
        <v>3952</v>
      </c>
      <c r="AY929" t="s">
        <v>3958</v>
      </c>
      <c r="AZ929" t="s">
        <v>4212</v>
      </c>
      <c r="BB929">
        <v>27780</v>
      </c>
      <c r="BC929" t="s">
        <v>3939</v>
      </c>
      <c r="BD929">
        <v>5176</v>
      </c>
      <c r="BE929">
        <v>37</v>
      </c>
      <c r="BF929" t="s">
        <v>3429</v>
      </c>
    </row>
    <row r="930" spans="1:58">
      <c r="A930">
        <v>135848</v>
      </c>
      <c r="B930" t="s">
        <v>4136</v>
      </c>
      <c r="C930" t="s">
        <v>4417</v>
      </c>
      <c r="D930" t="s">
        <v>960</v>
      </c>
      <c r="E930">
        <v>1035</v>
      </c>
      <c r="F930" t="s">
        <v>4235</v>
      </c>
      <c r="G930">
        <v>11.76</v>
      </c>
      <c r="I930">
        <f t="shared" si="14"/>
        <v>12171.6</v>
      </c>
      <c r="K930" t="s">
        <v>3397</v>
      </c>
      <c r="L930">
        <v>0</v>
      </c>
      <c r="M930">
        <v>46223</v>
      </c>
      <c r="N930" t="s">
        <v>3414</v>
      </c>
      <c r="O930">
        <v>139080</v>
      </c>
      <c r="R930">
        <v>12171.6</v>
      </c>
      <c r="S930" t="s">
        <v>2001</v>
      </c>
      <c r="T930">
        <v>0</v>
      </c>
      <c r="U930">
        <v>124</v>
      </c>
      <c r="W930" t="s">
        <v>2427</v>
      </c>
      <c r="X930" t="s">
        <v>2462</v>
      </c>
      <c r="Y930" t="s">
        <v>2464</v>
      </c>
      <c r="Z930" t="s">
        <v>2498</v>
      </c>
      <c r="AA930" t="s">
        <v>2587</v>
      </c>
      <c r="AB930" t="s">
        <v>2607</v>
      </c>
      <c r="AD930">
        <v>1035</v>
      </c>
      <c r="AE930" t="s">
        <v>2001</v>
      </c>
      <c r="AF930" t="s">
        <v>3107</v>
      </c>
      <c r="AH930" t="s">
        <v>3108</v>
      </c>
      <c r="AI930" t="s">
        <v>3219</v>
      </c>
      <c r="AJ930" t="s">
        <v>3219</v>
      </c>
      <c r="AL930">
        <v>46223</v>
      </c>
      <c r="AM930" t="s">
        <v>3416</v>
      </c>
      <c r="AN930" t="s">
        <v>3741</v>
      </c>
      <c r="AO930" t="s">
        <v>3933</v>
      </c>
      <c r="AP930" t="s">
        <v>3934</v>
      </c>
      <c r="AQ930" t="s">
        <v>3939</v>
      </c>
      <c r="AR930" t="s">
        <v>2498</v>
      </c>
      <c r="AS930" t="s">
        <v>2587</v>
      </c>
      <c r="AT930" t="s">
        <v>3950</v>
      </c>
      <c r="AW930" t="s">
        <v>3952</v>
      </c>
      <c r="AX930" t="s">
        <v>3952</v>
      </c>
      <c r="AY930" t="s">
        <v>3958</v>
      </c>
      <c r="AZ930" t="s">
        <v>4212</v>
      </c>
      <c r="BB930">
        <v>27781</v>
      </c>
      <c r="BC930" t="s">
        <v>3939</v>
      </c>
      <c r="BD930">
        <v>5176</v>
      </c>
      <c r="BE930">
        <v>38</v>
      </c>
      <c r="BF930" t="s">
        <v>3429</v>
      </c>
    </row>
    <row r="931" spans="1:58">
      <c r="A931">
        <v>135848</v>
      </c>
      <c r="B931" t="s">
        <v>4136</v>
      </c>
      <c r="C931" t="s">
        <v>4418</v>
      </c>
      <c r="D931" t="s">
        <v>961</v>
      </c>
      <c r="E931">
        <v>800</v>
      </c>
      <c r="F931" t="s">
        <v>4235</v>
      </c>
      <c r="G931">
        <v>11.76</v>
      </c>
      <c r="I931">
        <f t="shared" si="14"/>
        <v>9408</v>
      </c>
      <c r="K931" t="s">
        <v>3397</v>
      </c>
      <c r="L931">
        <v>0</v>
      </c>
      <c r="M931">
        <v>46223</v>
      </c>
      <c r="N931" t="s">
        <v>3414</v>
      </c>
      <c r="O931">
        <v>139080</v>
      </c>
      <c r="R931">
        <v>9408</v>
      </c>
      <c r="S931" t="s">
        <v>2002</v>
      </c>
      <c r="T931">
        <v>0</v>
      </c>
      <c r="U931">
        <v>125</v>
      </c>
      <c r="W931" t="s">
        <v>2427</v>
      </c>
      <c r="X931" t="s">
        <v>2462</v>
      </c>
      <c r="Y931" t="s">
        <v>2464</v>
      </c>
      <c r="Z931" t="s">
        <v>2498</v>
      </c>
      <c r="AA931" t="s">
        <v>2587</v>
      </c>
      <c r="AB931" t="s">
        <v>2607</v>
      </c>
      <c r="AD931">
        <v>800</v>
      </c>
      <c r="AE931" t="s">
        <v>2002</v>
      </c>
      <c r="AF931" t="s">
        <v>3107</v>
      </c>
      <c r="AH931" t="s">
        <v>3108</v>
      </c>
      <c r="AI931" t="s">
        <v>3219</v>
      </c>
      <c r="AJ931" t="s">
        <v>3219</v>
      </c>
      <c r="AL931">
        <v>46223</v>
      </c>
      <c r="AM931" t="s">
        <v>3416</v>
      </c>
      <c r="AN931" t="s">
        <v>3741</v>
      </c>
      <c r="AO931" t="s">
        <v>3933</v>
      </c>
      <c r="AP931" t="s">
        <v>3934</v>
      </c>
      <c r="AQ931" t="s">
        <v>3939</v>
      </c>
      <c r="AR931" t="s">
        <v>2498</v>
      </c>
      <c r="AS931" t="s">
        <v>2587</v>
      </c>
      <c r="AT931" t="s">
        <v>3950</v>
      </c>
      <c r="AW931" t="s">
        <v>3952</v>
      </c>
      <c r="AX931" t="s">
        <v>3952</v>
      </c>
      <c r="AY931" t="s">
        <v>3958</v>
      </c>
      <c r="AZ931" t="s">
        <v>4212</v>
      </c>
      <c r="BB931">
        <v>27782</v>
      </c>
      <c r="BC931" t="s">
        <v>3939</v>
      </c>
      <c r="BD931">
        <v>5176</v>
      </c>
      <c r="BE931">
        <v>39</v>
      </c>
      <c r="BF931" t="s">
        <v>3429</v>
      </c>
    </row>
    <row r="932" spans="1:58">
      <c r="A932">
        <v>135848</v>
      </c>
      <c r="B932" t="s">
        <v>4136</v>
      </c>
      <c r="C932" t="s">
        <v>4419</v>
      </c>
      <c r="D932" t="s">
        <v>962</v>
      </c>
      <c r="E932">
        <v>2700</v>
      </c>
      <c r="F932" t="s">
        <v>4235</v>
      </c>
      <c r="G932">
        <v>16.47</v>
      </c>
      <c r="I932">
        <f t="shared" si="14"/>
        <v>44469</v>
      </c>
      <c r="K932" t="s">
        <v>3397</v>
      </c>
      <c r="L932">
        <v>0</v>
      </c>
      <c r="M932">
        <v>46223</v>
      </c>
      <c r="N932" t="s">
        <v>3414</v>
      </c>
      <c r="O932">
        <v>139080</v>
      </c>
      <c r="R932">
        <v>44469</v>
      </c>
      <c r="S932" t="s">
        <v>2003</v>
      </c>
      <c r="T932">
        <v>0</v>
      </c>
      <c r="U932">
        <v>126</v>
      </c>
      <c r="W932" t="s">
        <v>2427</v>
      </c>
      <c r="X932" t="s">
        <v>2462</v>
      </c>
      <c r="Y932" t="s">
        <v>2464</v>
      </c>
      <c r="Z932" t="s">
        <v>2498</v>
      </c>
      <c r="AA932" t="s">
        <v>2587</v>
      </c>
      <c r="AB932" t="s">
        <v>2607</v>
      </c>
      <c r="AD932">
        <v>2700</v>
      </c>
      <c r="AE932" t="s">
        <v>2003</v>
      </c>
      <c r="AF932" t="s">
        <v>3107</v>
      </c>
      <c r="AH932" t="s">
        <v>3108</v>
      </c>
      <c r="AI932" t="s">
        <v>3219</v>
      </c>
      <c r="AJ932" t="s">
        <v>3219</v>
      </c>
      <c r="AL932">
        <v>46223</v>
      </c>
      <c r="AM932" t="s">
        <v>3416</v>
      </c>
      <c r="AN932" t="s">
        <v>3741</v>
      </c>
      <c r="AO932" t="s">
        <v>3933</v>
      </c>
      <c r="AP932" t="s">
        <v>3934</v>
      </c>
      <c r="AQ932" t="s">
        <v>3939</v>
      </c>
      <c r="AR932" t="s">
        <v>2498</v>
      </c>
      <c r="AS932" t="s">
        <v>2587</v>
      </c>
      <c r="AT932" t="s">
        <v>3950</v>
      </c>
      <c r="AW932" t="s">
        <v>3952</v>
      </c>
      <c r="AX932" t="s">
        <v>3952</v>
      </c>
      <c r="AY932" t="s">
        <v>3958</v>
      </c>
      <c r="AZ932" t="s">
        <v>4212</v>
      </c>
      <c r="BB932">
        <v>27783</v>
      </c>
      <c r="BC932" t="s">
        <v>3939</v>
      </c>
      <c r="BD932">
        <v>5176</v>
      </c>
      <c r="BE932">
        <v>40</v>
      </c>
      <c r="BF932" t="s">
        <v>3429</v>
      </c>
    </row>
    <row r="933" spans="1:58">
      <c r="A933">
        <v>135848</v>
      </c>
      <c r="B933" t="s">
        <v>4136</v>
      </c>
      <c r="C933" t="s">
        <v>4420</v>
      </c>
      <c r="D933" t="s">
        <v>963</v>
      </c>
      <c r="E933">
        <v>820</v>
      </c>
      <c r="F933" t="s">
        <v>4235</v>
      </c>
      <c r="G933">
        <v>8.1199999999999992</v>
      </c>
      <c r="I933">
        <f t="shared" si="14"/>
        <v>6658.4</v>
      </c>
      <c r="K933" t="s">
        <v>3397</v>
      </c>
      <c r="L933">
        <v>0</v>
      </c>
      <c r="M933">
        <v>46223</v>
      </c>
      <c r="N933" t="s">
        <v>3414</v>
      </c>
      <c r="O933">
        <v>139080</v>
      </c>
      <c r="R933">
        <v>6658.4</v>
      </c>
      <c r="S933" t="s">
        <v>2004</v>
      </c>
      <c r="T933">
        <v>0</v>
      </c>
      <c r="U933">
        <v>127</v>
      </c>
      <c r="W933" t="s">
        <v>2427</v>
      </c>
      <c r="X933" t="s">
        <v>2462</v>
      </c>
      <c r="Y933" t="s">
        <v>2464</v>
      </c>
      <c r="Z933" t="s">
        <v>2498</v>
      </c>
      <c r="AA933" t="s">
        <v>2587</v>
      </c>
      <c r="AB933" t="s">
        <v>2607</v>
      </c>
      <c r="AD933">
        <v>820</v>
      </c>
      <c r="AE933" t="s">
        <v>2004</v>
      </c>
      <c r="AF933" t="s">
        <v>3107</v>
      </c>
      <c r="AH933" t="s">
        <v>3108</v>
      </c>
      <c r="AI933" t="s">
        <v>3219</v>
      </c>
      <c r="AJ933" t="s">
        <v>3219</v>
      </c>
      <c r="AL933">
        <v>46223</v>
      </c>
      <c r="AM933" t="s">
        <v>3416</v>
      </c>
      <c r="AN933" t="s">
        <v>3741</v>
      </c>
      <c r="AO933" t="s">
        <v>3933</v>
      </c>
      <c r="AP933" t="s">
        <v>3934</v>
      </c>
      <c r="AQ933" t="s">
        <v>3939</v>
      </c>
      <c r="AR933" t="s">
        <v>2498</v>
      </c>
      <c r="AS933" t="s">
        <v>2587</v>
      </c>
      <c r="AT933" t="s">
        <v>3950</v>
      </c>
      <c r="AW933" t="s">
        <v>3952</v>
      </c>
      <c r="AX933" t="s">
        <v>3952</v>
      </c>
      <c r="AY933" t="s">
        <v>3958</v>
      </c>
      <c r="AZ933" t="s">
        <v>4212</v>
      </c>
      <c r="BB933">
        <v>27784</v>
      </c>
      <c r="BC933" t="s">
        <v>3939</v>
      </c>
      <c r="BD933">
        <v>5176</v>
      </c>
      <c r="BE933">
        <v>41</v>
      </c>
      <c r="BF933" t="s">
        <v>3429</v>
      </c>
    </row>
    <row r="934" spans="1:58">
      <c r="A934">
        <v>135848</v>
      </c>
      <c r="B934" t="s">
        <v>4136</v>
      </c>
      <c r="C934" t="s">
        <v>4421</v>
      </c>
      <c r="D934" t="s">
        <v>964</v>
      </c>
      <c r="E934">
        <v>1800</v>
      </c>
      <c r="F934" t="s">
        <v>4235</v>
      </c>
      <c r="G934">
        <v>9.76</v>
      </c>
      <c r="I934">
        <f t="shared" si="14"/>
        <v>17568</v>
      </c>
      <c r="K934" t="s">
        <v>3397</v>
      </c>
      <c r="L934">
        <v>0</v>
      </c>
      <c r="M934">
        <v>46223</v>
      </c>
      <c r="N934" t="s">
        <v>3414</v>
      </c>
      <c r="O934">
        <v>139080</v>
      </c>
      <c r="R934">
        <v>17568</v>
      </c>
      <c r="S934" t="s">
        <v>2005</v>
      </c>
      <c r="T934">
        <v>0</v>
      </c>
      <c r="U934">
        <v>128</v>
      </c>
      <c r="W934" t="s">
        <v>2427</v>
      </c>
      <c r="X934" t="s">
        <v>2462</v>
      </c>
      <c r="Y934" t="s">
        <v>2464</v>
      </c>
      <c r="Z934" t="s">
        <v>2498</v>
      </c>
      <c r="AA934" t="s">
        <v>2587</v>
      </c>
      <c r="AB934" t="s">
        <v>2607</v>
      </c>
      <c r="AD934">
        <v>1800</v>
      </c>
      <c r="AE934" t="s">
        <v>2005</v>
      </c>
      <c r="AF934" t="s">
        <v>3107</v>
      </c>
      <c r="AH934" t="s">
        <v>3108</v>
      </c>
      <c r="AI934" t="s">
        <v>3219</v>
      </c>
      <c r="AJ934" t="s">
        <v>3219</v>
      </c>
      <c r="AL934">
        <v>46223</v>
      </c>
      <c r="AM934" t="s">
        <v>3416</v>
      </c>
      <c r="AN934" t="s">
        <v>3741</v>
      </c>
      <c r="AO934" t="s">
        <v>3933</v>
      </c>
      <c r="AP934" t="s">
        <v>3934</v>
      </c>
      <c r="AQ934" t="s">
        <v>3939</v>
      </c>
      <c r="AR934" t="s">
        <v>2498</v>
      </c>
      <c r="AS934" t="s">
        <v>2587</v>
      </c>
      <c r="AT934" t="s">
        <v>3950</v>
      </c>
      <c r="AW934" t="s">
        <v>3952</v>
      </c>
      <c r="AX934" t="s">
        <v>3952</v>
      </c>
      <c r="AY934" t="s">
        <v>3958</v>
      </c>
      <c r="AZ934" t="s">
        <v>4212</v>
      </c>
      <c r="BB934">
        <v>27785</v>
      </c>
      <c r="BC934" t="s">
        <v>3939</v>
      </c>
      <c r="BD934">
        <v>5176</v>
      </c>
      <c r="BE934">
        <v>42</v>
      </c>
      <c r="BF934" t="s">
        <v>3429</v>
      </c>
    </row>
    <row r="935" spans="1:58">
      <c r="A935">
        <v>135848</v>
      </c>
      <c r="B935" t="s">
        <v>4136</v>
      </c>
      <c r="C935" t="s">
        <v>4422</v>
      </c>
      <c r="D935" t="s">
        <v>965</v>
      </c>
      <c r="E935">
        <v>4000</v>
      </c>
      <c r="F935" t="s">
        <v>4235</v>
      </c>
      <c r="G935">
        <v>8.82</v>
      </c>
      <c r="I935">
        <f t="shared" si="14"/>
        <v>35280</v>
      </c>
      <c r="K935" t="s">
        <v>3397</v>
      </c>
      <c r="L935">
        <v>0</v>
      </c>
      <c r="M935">
        <v>46223</v>
      </c>
      <c r="N935" t="s">
        <v>3414</v>
      </c>
      <c r="O935">
        <v>139080</v>
      </c>
      <c r="R935">
        <v>35280</v>
      </c>
      <c r="S935" t="s">
        <v>2006</v>
      </c>
      <c r="T935">
        <v>0</v>
      </c>
      <c r="U935">
        <v>129</v>
      </c>
      <c r="W935" t="s">
        <v>2427</v>
      </c>
      <c r="X935" t="s">
        <v>2462</v>
      </c>
      <c r="Y935" t="s">
        <v>2464</v>
      </c>
      <c r="Z935" t="s">
        <v>2498</v>
      </c>
      <c r="AA935" t="s">
        <v>2587</v>
      </c>
      <c r="AB935" t="s">
        <v>2607</v>
      </c>
      <c r="AD935">
        <v>4000</v>
      </c>
      <c r="AE935" t="s">
        <v>2006</v>
      </c>
      <c r="AF935" t="s">
        <v>3107</v>
      </c>
      <c r="AH935" t="s">
        <v>3108</v>
      </c>
      <c r="AI935" t="s">
        <v>3219</v>
      </c>
      <c r="AJ935" t="s">
        <v>3219</v>
      </c>
      <c r="AL935">
        <v>46223</v>
      </c>
      <c r="AM935" t="s">
        <v>3416</v>
      </c>
      <c r="AN935" t="s">
        <v>3741</v>
      </c>
      <c r="AO935" t="s">
        <v>3933</v>
      </c>
      <c r="AP935" t="s">
        <v>3934</v>
      </c>
      <c r="AQ935" t="s">
        <v>3939</v>
      </c>
      <c r="AR935" t="s">
        <v>2498</v>
      </c>
      <c r="AS935" t="s">
        <v>2587</v>
      </c>
      <c r="AT935" t="s">
        <v>3950</v>
      </c>
      <c r="AW935" t="s">
        <v>3952</v>
      </c>
      <c r="AX935" t="s">
        <v>3952</v>
      </c>
      <c r="AY935" t="s">
        <v>3958</v>
      </c>
      <c r="AZ935" t="s">
        <v>4212</v>
      </c>
      <c r="BB935">
        <v>27786</v>
      </c>
      <c r="BC935" t="s">
        <v>3939</v>
      </c>
      <c r="BD935">
        <v>5176</v>
      </c>
      <c r="BE935">
        <v>43</v>
      </c>
      <c r="BF935" t="s">
        <v>3429</v>
      </c>
    </row>
    <row r="936" spans="1:58">
      <c r="A936">
        <v>135848</v>
      </c>
      <c r="B936" t="s">
        <v>4136</v>
      </c>
      <c r="C936" t="s">
        <v>4423</v>
      </c>
      <c r="D936" t="s">
        <v>966</v>
      </c>
      <c r="E936">
        <v>500</v>
      </c>
      <c r="F936" t="s">
        <v>4235</v>
      </c>
      <c r="G936">
        <v>22.94</v>
      </c>
      <c r="I936">
        <f t="shared" si="14"/>
        <v>11470</v>
      </c>
      <c r="K936" t="s">
        <v>3397</v>
      </c>
      <c r="L936">
        <v>0</v>
      </c>
      <c r="M936">
        <v>46223</v>
      </c>
      <c r="N936" t="s">
        <v>3414</v>
      </c>
      <c r="O936">
        <v>139080</v>
      </c>
      <c r="R936">
        <v>11470</v>
      </c>
      <c r="S936" t="s">
        <v>2007</v>
      </c>
      <c r="T936">
        <v>0</v>
      </c>
      <c r="U936">
        <v>130</v>
      </c>
      <c r="W936" t="s">
        <v>2427</v>
      </c>
      <c r="X936" t="s">
        <v>2462</v>
      </c>
      <c r="Y936" t="s">
        <v>2464</v>
      </c>
      <c r="Z936" t="s">
        <v>2498</v>
      </c>
      <c r="AA936" t="s">
        <v>2587</v>
      </c>
      <c r="AB936" t="s">
        <v>2607</v>
      </c>
      <c r="AD936">
        <v>500</v>
      </c>
      <c r="AE936" t="s">
        <v>2007</v>
      </c>
      <c r="AF936" t="s">
        <v>3107</v>
      </c>
      <c r="AH936" t="s">
        <v>3108</v>
      </c>
      <c r="AI936" t="s">
        <v>3219</v>
      </c>
      <c r="AJ936" t="s">
        <v>3219</v>
      </c>
      <c r="AL936">
        <v>46223</v>
      </c>
      <c r="AM936" t="s">
        <v>3416</v>
      </c>
      <c r="AN936" t="s">
        <v>3741</v>
      </c>
      <c r="AO936" t="s">
        <v>3933</v>
      </c>
      <c r="AP936" t="s">
        <v>3934</v>
      </c>
      <c r="AQ936" t="s">
        <v>3939</v>
      </c>
      <c r="AR936" t="s">
        <v>2498</v>
      </c>
      <c r="AS936" t="s">
        <v>2587</v>
      </c>
      <c r="AT936" t="s">
        <v>3950</v>
      </c>
      <c r="AW936" t="s">
        <v>3952</v>
      </c>
      <c r="AX936" t="s">
        <v>3952</v>
      </c>
      <c r="AY936" t="s">
        <v>3958</v>
      </c>
      <c r="AZ936" t="s">
        <v>4212</v>
      </c>
      <c r="BB936">
        <v>27787</v>
      </c>
      <c r="BC936" t="s">
        <v>3939</v>
      </c>
      <c r="BD936">
        <v>5176</v>
      </c>
      <c r="BE936">
        <v>44</v>
      </c>
      <c r="BF936" t="s">
        <v>3429</v>
      </c>
    </row>
    <row r="937" spans="1:58">
      <c r="A937">
        <v>135848</v>
      </c>
      <c r="B937" t="s">
        <v>4136</v>
      </c>
      <c r="C937" t="s">
        <v>4424</v>
      </c>
      <c r="D937" t="s">
        <v>967</v>
      </c>
      <c r="E937">
        <v>1800</v>
      </c>
      <c r="F937" t="s">
        <v>4235</v>
      </c>
      <c r="G937">
        <v>5.82</v>
      </c>
      <c r="I937">
        <f t="shared" si="14"/>
        <v>10476</v>
      </c>
      <c r="K937" t="s">
        <v>3397</v>
      </c>
      <c r="L937">
        <v>0</v>
      </c>
      <c r="M937">
        <v>46223</v>
      </c>
      <c r="N937" t="s">
        <v>3414</v>
      </c>
      <c r="O937">
        <v>139080</v>
      </c>
      <c r="R937">
        <v>10476</v>
      </c>
      <c r="S937" t="s">
        <v>2008</v>
      </c>
      <c r="T937">
        <v>0</v>
      </c>
      <c r="U937">
        <v>131</v>
      </c>
      <c r="W937" t="s">
        <v>2427</v>
      </c>
      <c r="X937" t="s">
        <v>2462</v>
      </c>
      <c r="Y937" t="s">
        <v>2464</v>
      </c>
      <c r="Z937" t="s">
        <v>2498</v>
      </c>
      <c r="AA937" t="s">
        <v>2587</v>
      </c>
      <c r="AB937" t="s">
        <v>2607</v>
      </c>
      <c r="AD937">
        <v>1800</v>
      </c>
      <c r="AE937" t="s">
        <v>2008</v>
      </c>
      <c r="AF937" t="s">
        <v>3107</v>
      </c>
      <c r="AH937" t="s">
        <v>3108</v>
      </c>
      <c r="AI937" t="s">
        <v>3219</v>
      </c>
      <c r="AJ937" t="s">
        <v>3219</v>
      </c>
      <c r="AL937">
        <v>46223</v>
      </c>
      <c r="AM937" t="s">
        <v>3416</v>
      </c>
      <c r="AN937" t="s">
        <v>3741</v>
      </c>
      <c r="AO937" t="s">
        <v>3933</v>
      </c>
      <c r="AP937" t="s">
        <v>3934</v>
      </c>
      <c r="AQ937" t="s">
        <v>3939</v>
      </c>
      <c r="AR937" t="s">
        <v>2498</v>
      </c>
      <c r="AS937" t="s">
        <v>2587</v>
      </c>
      <c r="AT937" t="s">
        <v>3950</v>
      </c>
      <c r="AW937" t="s">
        <v>3952</v>
      </c>
      <c r="AX937" t="s">
        <v>3952</v>
      </c>
      <c r="AY937" t="s">
        <v>3958</v>
      </c>
      <c r="AZ937" t="s">
        <v>4212</v>
      </c>
      <c r="BB937">
        <v>27788</v>
      </c>
      <c r="BC937" t="s">
        <v>3939</v>
      </c>
      <c r="BD937">
        <v>5176</v>
      </c>
      <c r="BE937">
        <v>45</v>
      </c>
      <c r="BF937" t="s">
        <v>3429</v>
      </c>
    </row>
    <row r="938" spans="1:58">
      <c r="A938">
        <v>135848</v>
      </c>
      <c r="B938" t="s">
        <v>4136</v>
      </c>
      <c r="C938" t="s">
        <v>4425</v>
      </c>
      <c r="D938" t="s">
        <v>968</v>
      </c>
      <c r="E938">
        <v>500</v>
      </c>
      <c r="F938" t="s">
        <v>4235</v>
      </c>
      <c r="G938">
        <v>5.76</v>
      </c>
      <c r="I938">
        <f t="shared" si="14"/>
        <v>2880</v>
      </c>
      <c r="K938" t="s">
        <v>3397</v>
      </c>
      <c r="L938">
        <v>0</v>
      </c>
      <c r="M938">
        <v>46223</v>
      </c>
      <c r="N938" t="s">
        <v>3414</v>
      </c>
      <c r="O938">
        <v>139080</v>
      </c>
      <c r="R938">
        <v>2880</v>
      </c>
      <c r="S938" t="s">
        <v>2009</v>
      </c>
      <c r="T938">
        <v>0</v>
      </c>
      <c r="U938">
        <v>132</v>
      </c>
      <c r="W938" t="s">
        <v>2427</v>
      </c>
      <c r="X938" t="s">
        <v>2462</v>
      </c>
      <c r="Y938" t="s">
        <v>2464</v>
      </c>
      <c r="Z938" t="s">
        <v>2498</v>
      </c>
      <c r="AA938" t="s">
        <v>2587</v>
      </c>
      <c r="AB938" t="s">
        <v>2607</v>
      </c>
      <c r="AD938">
        <v>500</v>
      </c>
      <c r="AE938" t="s">
        <v>2009</v>
      </c>
      <c r="AF938" t="s">
        <v>3107</v>
      </c>
      <c r="AH938" t="s">
        <v>3108</v>
      </c>
      <c r="AI938" t="s">
        <v>3219</v>
      </c>
      <c r="AJ938" t="s">
        <v>3219</v>
      </c>
      <c r="AL938">
        <v>46223</v>
      </c>
      <c r="AM938" t="s">
        <v>3416</v>
      </c>
      <c r="AN938" t="s">
        <v>3741</v>
      </c>
      <c r="AO938" t="s">
        <v>3933</v>
      </c>
      <c r="AP938" t="s">
        <v>3934</v>
      </c>
      <c r="AQ938" t="s">
        <v>3939</v>
      </c>
      <c r="AR938" t="s">
        <v>2498</v>
      </c>
      <c r="AS938" t="s">
        <v>2587</v>
      </c>
      <c r="AT938" t="s">
        <v>3950</v>
      </c>
      <c r="AW938" t="s">
        <v>3952</v>
      </c>
      <c r="AX938" t="s">
        <v>3952</v>
      </c>
      <c r="AY938" t="s">
        <v>3958</v>
      </c>
      <c r="AZ938" t="s">
        <v>4212</v>
      </c>
      <c r="BB938">
        <v>27789</v>
      </c>
      <c r="BC938" t="s">
        <v>3939</v>
      </c>
      <c r="BD938">
        <v>5176</v>
      </c>
      <c r="BE938">
        <v>46</v>
      </c>
      <c r="BF938" t="s">
        <v>3429</v>
      </c>
    </row>
    <row r="939" spans="1:58">
      <c r="A939">
        <v>135848</v>
      </c>
      <c r="B939" t="s">
        <v>4136</v>
      </c>
      <c r="C939" t="s">
        <v>4426</v>
      </c>
      <c r="D939" t="s">
        <v>969</v>
      </c>
      <c r="E939">
        <v>600</v>
      </c>
      <c r="F939" t="s">
        <v>4235</v>
      </c>
      <c r="G939">
        <v>0.94</v>
      </c>
      <c r="I939">
        <f t="shared" si="14"/>
        <v>564</v>
      </c>
      <c r="K939" t="s">
        <v>3397</v>
      </c>
      <c r="L939">
        <v>0</v>
      </c>
      <c r="M939">
        <v>46223</v>
      </c>
      <c r="N939" t="s">
        <v>3414</v>
      </c>
      <c r="O939">
        <v>139080</v>
      </c>
      <c r="R939">
        <v>564</v>
      </c>
      <c r="S939" t="s">
        <v>2010</v>
      </c>
      <c r="T939">
        <v>0</v>
      </c>
      <c r="U939">
        <v>133</v>
      </c>
      <c r="W939" t="s">
        <v>2427</v>
      </c>
      <c r="X939" t="s">
        <v>2462</v>
      </c>
      <c r="Y939" t="s">
        <v>2464</v>
      </c>
      <c r="Z939" t="s">
        <v>2498</v>
      </c>
      <c r="AA939" t="s">
        <v>2587</v>
      </c>
      <c r="AB939" t="s">
        <v>2607</v>
      </c>
      <c r="AD939">
        <v>600</v>
      </c>
      <c r="AE939" t="s">
        <v>2010</v>
      </c>
      <c r="AF939" t="s">
        <v>3107</v>
      </c>
      <c r="AH939" t="s">
        <v>3108</v>
      </c>
      <c r="AI939" t="s">
        <v>3219</v>
      </c>
      <c r="AJ939" t="s">
        <v>3219</v>
      </c>
      <c r="AL939">
        <v>46223</v>
      </c>
      <c r="AM939" t="s">
        <v>3416</v>
      </c>
      <c r="AN939" t="s">
        <v>3741</v>
      </c>
      <c r="AO939" t="s">
        <v>3933</v>
      </c>
      <c r="AP939" t="s">
        <v>3934</v>
      </c>
      <c r="AQ939" t="s">
        <v>3939</v>
      </c>
      <c r="AR939" t="s">
        <v>2498</v>
      </c>
      <c r="AS939" t="s">
        <v>2587</v>
      </c>
      <c r="AT939" t="s">
        <v>3950</v>
      </c>
      <c r="AW939" t="s">
        <v>3952</v>
      </c>
      <c r="AX939" t="s">
        <v>3952</v>
      </c>
      <c r="AY939" t="s">
        <v>3958</v>
      </c>
      <c r="AZ939" t="s">
        <v>4212</v>
      </c>
      <c r="BB939">
        <v>27790</v>
      </c>
      <c r="BC939" t="s">
        <v>3939</v>
      </c>
      <c r="BD939">
        <v>5176</v>
      </c>
      <c r="BE939">
        <v>47</v>
      </c>
      <c r="BF939" t="s">
        <v>3429</v>
      </c>
    </row>
    <row r="940" spans="1:58">
      <c r="A940">
        <v>135848</v>
      </c>
      <c r="B940" t="s">
        <v>4136</v>
      </c>
      <c r="C940" t="s">
        <v>4427</v>
      </c>
      <c r="D940" t="s">
        <v>970</v>
      </c>
      <c r="E940">
        <v>104680</v>
      </c>
      <c r="F940" t="s">
        <v>4235</v>
      </c>
      <c r="G940">
        <v>0.09</v>
      </c>
      <c r="I940">
        <f t="shared" si="14"/>
        <v>9421.1999999999989</v>
      </c>
      <c r="K940" t="s">
        <v>3397</v>
      </c>
      <c r="L940">
        <v>0</v>
      </c>
      <c r="M940">
        <v>46223</v>
      </c>
      <c r="N940" t="s">
        <v>3414</v>
      </c>
      <c r="O940">
        <v>139080</v>
      </c>
      <c r="R940">
        <v>9421.2000000000007</v>
      </c>
      <c r="S940" t="s">
        <v>2011</v>
      </c>
      <c r="T940">
        <v>0</v>
      </c>
      <c r="U940">
        <v>134</v>
      </c>
      <c r="W940" t="s">
        <v>2427</v>
      </c>
      <c r="X940" t="s">
        <v>2462</v>
      </c>
      <c r="Y940" t="s">
        <v>2464</v>
      </c>
      <c r="Z940" t="s">
        <v>2498</v>
      </c>
      <c r="AA940" t="s">
        <v>2587</v>
      </c>
      <c r="AB940" t="s">
        <v>2607</v>
      </c>
      <c r="AD940">
        <v>104680</v>
      </c>
      <c r="AE940" t="s">
        <v>2011</v>
      </c>
      <c r="AF940" t="s">
        <v>3107</v>
      </c>
      <c r="AH940" t="s">
        <v>3108</v>
      </c>
      <c r="AI940" t="s">
        <v>3219</v>
      </c>
      <c r="AJ940" t="s">
        <v>3219</v>
      </c>
      <c r="AL940">
        <v>46223</v>
      </c>
      <c r="AM940" t="s">
        <v>3416</v>
      </c>
      <c r="AN940" t="s">
        <v>3741</v>
      </c>
      <c r="AO940" t="s">
        <v>3933</v>
      </c>
      <c r="AP940" t="s">
        <v>3934</v>
      </c>
      <c r="AQ940" t="s">
        <v>3939</v>
      </c>
      <c r="AR940" t="s">
        <v>2498</v>
      </c>
      <c r="AS940" t="s">
        <v>2587</v>
      </c>
      <c r="AT940" t="s">
        <v>3950</v>
      </c>
      <c r="AW940" t="s">
        <v>3952</v>
      </c>
      <c r="AX940" t="s">
        <v>3952</v>
      </c>
      <c r="AY940" t="s">
        <v>3958</v>
      </c>
      <c r="AZ940" t="s">
        <v>4212</v>
      </c>
      <c r="BB940">
        <v>27791</v>
      </c>
      <c r="BC940" t="s">
        <v>3939</v>
      </c>
      <c r="BD940">
        <v>5176</v>
      </c>
      <c r="BE940">
        <v>48</v>
      </c>
      <c r="BF940" t="s">
        <v>3429</v>
      </c>
    </row>
    <row r="941" spans="1:58">
      <c r="A941">
        <v>135848</v>
      </c>
      <c r="B941" t="s">
        <v>4136</v>
      </c>
      <c r="C941" t="s">
        <v>4428</v>
      </c>
      <c r="D941" t="s">
        <v>971</v>
      </c>
      <c r="E941">
        <v>9050</v>
      </c>
      <c r="F941" t="s">
        <v>4235</v>
      </c>
      <c r="G941">
        <v>0.13</v>
      </c>
      <c r="I941">
        <f t="shared" si="14"/>
        <v>1176.5</v>
      </c>
      <c r="K941" t="s">
        <v>3397</v>
      </c>
      <c r="L941">
        <v>0</v>
      </c>
      <c r="M941">
        <v>46223</v>
      </c>
      <c r="N941" t="s">
        <v>3414</v>
      </c>
      <c r="O941">
        <v>139080</v>
      </c>
      <c r="R941">
        <v>1176.5</v>
      </c>
      <c r="S941" t="s">
        <v>2012</v>
      </c>
      <c r="T941">
        <v>0</v>
      </c>
      <c r="U941">
        <v>135</v>
      </c>
      <c r="W941" t="s">
        <v>2427</v>
      </c>
      <c r="X941" t="s">
        <v>2462</v>
      </c>
      <c r="Y941" t="s">
        <v>2464</v>
      </c>
      <c r="Z941" t="s">
        <v>2498</v>
      </c>
      <c r="AA941" t="s">
        <v>2587</v>
      </c>
      <c r="AB941" t="s">
        <v>2607</v>
      </c>
      <c r="AD941">
        <v>9050</v>
      </c>
      <c r="AE941" t="s">
        <v>2012</v>
      </c>
      <c r="AF941" t="s">
        <v>3107</v>
      </c>
      <c r="AH941" t="s">
        <v>3108</v>
      </c>
      <c r="AI941" t="s">
        <v>3219</v>
      </c>
      <c r="AJ941" t="s">
        <v>3219</v>
      </c>
      <c r="AL941">
        <v>46223</v>
      </c>
      <c r="AM941" t="s">
        <v>3416</v>
      </c>
      <c r="AN941" t="s">
        <v>3741</v>
      </c>
      <c r="AO941" t="s">
        <v>3933</v>
      </c>
      <c r="AP941" t="s">
        <v>3934</v>
      </c>
      <c r="AQ941" t="s">
        <v>3939</v>
      </c>
      <c r="AR941" t="s">
        <v>2498</v>
      </c>
      <c r="AS941" t="s">
        <v>2587</v>
      </c>
      <c r="AT941" t="s">
        <v>3950</v>
      </c>
      <c r="AW941" t="s">
        <v>3952</v>
      </c>
      <c r="AX941" t="s">
        <v>3952</v>
      </c>
      <c r="AY941" t="s">
        <v>3958</v>
      </c>
      <c r="AZ941" t="s">
        <v>4212</v>
      </c>
      <c r="BB941">
        <v>27792</v>
      </c>
      <c r="BC941" t="s">
        <v>3939</v>
      </c>
      <c r="BD941">
        <v>5176</v>
      </c>
      <c r="BE941">
        <v>49</v>
      </c>
      <c r="BF941" t="s">
        <v>3429</v>
      </c>
    </row>
    <row r="942" spans="1:58">
      <c r="A942">
        <v>135848</v>
      </c>
      <c r="B942" t="s">
        <v>4136</v>
      </c>
      <c r="C942" t="s">
        <v>4429</v>
      </c>
      <c r="D942" t="s">
        <v>972</v>
      </c>
      <c r="E942">
        <v>328520</v>
      </c>
      <c r="F942" t="s">
        <v>4235</v>
      </c>
      <c r="G942">
        <v>0.16</v>
      </c>
      <c r="I942">
        <f t="shared" si="14"/>
        <v>52563.200000000004</v>
      </c>
      <c r="K942" t="s">
        <v>3397</v>
      </c>
      <c r="L942">
        <v>0</v>
      </c>
      <c r="M942">
        <v>46223</v>
      </c>
      <c r="N942" t="s">
        <v>3414</v>
      </c>
      <c r="O942">
        <v>139080</v>
      </c>
      <c r="R942">
        <v>52563.199999999997</v>
      </c>
      <c r="S942" t="s">
        <v>2013</v>
      </c>
      <c r="T942">
        <v>0</v>
      </c>
      <c r="U942">
        <v>136</v>
      </c>
      <c r="W942" t="s">
        <v>2427</v>
      </c>
      <c r="X942" t="s">
        <v>2462</v>
      </c>
      <c r="Y942" t="s">
        <v>2464</v>
      </c>
      <c r="Z942" t="s">
        <v>2498</v>
      </c>
      <c r="AA942" t="s">
        <v>2587</v>
      </c>
      <c r="AB942" t="s">
        <v>2607</v>
      </c>
      <c r="AD942">
        <v>328520</v>
      </c>
      <c r="AE942" t="s">
        <v>2013</v>
      </c>
      <c r="AF942" t="s">
        <v>3107</v>
      </c>
      <c r="AH942" t="s">
        <v>3108</v>
      </c>
      <c r="AI942" t="s">
        <v>3219</v>
      </c>
      <c r="AJ942" t="s">
        <v>3219</v>
      </c>
      <c r="AL942">
        <v>46223</v>
      </c>
      <c r="AM942" t="s">
        <v>3416</v>
      </c>
      <c r="AN942" t="s">
        <v>3741</v>
      </c>
      <c r="AO942" t="s">
        <v>3933</v>
      </c>
      <c r="AP942" t="s">
        <v>3934</v>
      </c>
      <c r="AQ942" t="s">
        <v>3939</v>
      </c>
      <c r="AR942" t="s">
        <v>2498</v>
      </c>
      <c r="AS942" t="s">
        <v>2587</v>
      </c>
      <c r="AT942" t="s">
        <v>3950</v>
      </c>
      <c r="AW942" t="s">
        <v>3952</v>
      </c>
      <c r="AX942" t="s">
        <v>3952</v>
      </c>
      <c r="AY942" t="s">
        <v>3958</v>
      </c>
      <c r="AZ942" t="s">
        <v>4212</v>
      </c>
      <c r="BB942">
        <v>27793</v>
      </c>
      <c r="BC942" t="s">
        <v>3939</v>
      </c>
      <c r="BD942">
        <v>5176</v>
      </c>
      <c r="BE942">
        <v>50</v>
      </c>
      <c r="BF942" t="s">
        <v>3429</v>
      </c>
    </row>
    <row r="943" spans="1:58">
      <c r="A943">
        <v>135848</v>
      </c>
      <c r="B943" t="s">
        <v>4136</v>
      </c>
      <c r="C943" t="s">
        <v>4430</v>
      </c>
      <c r="D943" t="s">
        <v>973</v>
      </c>
      <c r="E943">
        <v>1500</v>
      </c>
      <c r="F943" t="s">
        <v>4235</v>
      </c>
      <c r="G943">
        <v>0.27</v>
      </c>
      <c r="I943">
        <f t="shared" si="14"/>
        <v>405</v>
      </c>
      <c r="K943" t="s">
        <v>3397</v>
      </c>
      <c r="L943">
        <v>0</v>
      </c>
      <c r="M943">
        <v>46223</v>
      </c>
      <c r="N943" t="s">
        <v>3414</v>
      </c>
      <c r="O943">
        <v>139080</v>
      </c>
      <c r="R943">
        <v>405</v>
      </c>
      <c r="S943" t="s">
        <v>2014</v>
      </c>
      <c r="T943">
        <v>0</v>
      </c>
      <c r="U943">
        <v>137</v>
      </c>
      <c r="W943" t="s">
        <v>2427</v>
      </c>
      <c r="X943" t="s">
        <v>2462</v>
      </c>
      <c r="Y943" t="s">
        <v>2464</v>
      </c>
      <c r="Z943" t="s">
        <v>2498</v>
      </c>
      <c r="AA943" t="s">
        <v>2587</v>
      </c>
      <c r="AB943" t="s">
        <v>2607</v>
      </c>
      <c r="AD943">
        <v>1500</v>
      </c>
      <c r="AE943" t="s">
        <v>2014</v>
      </c>
      <c r="AF943" t="s">
        <v>3107</v>
      </c>
      <c r="AH943" t="s">
        <v>3108</v>
      </c>
      <c r="AI943" t="s">
        <v>3219</v>
      </c>
      <c r="AJ943" t="s">
        <v>3219</v>
      </c>
      <c r="AL943">
        <v>46223</v>
      </c>
      <c r="AM943" t="s">
        <v>3416</v>
      </c>
      <c r="AN943" t="s">
        <v>3741</v>
      </c>
      <c r="AO943" t="s">
        <v>3933</v>
      </c>
      <c r="AP943" t="s">
        <v>3934</v>
      </c>
      <c r="AQ943" t="s">
        <v>3939</v>
      </c>
      <c r="AR943" t="s">
        <v>2498</v>
      </c>
      <c r="AS943" t="s">
        <v>2587</v>
      </c>
      <c r="AT943" t="s">
        <v>3950</v>
      </c>
      <c r="AW943" t="s">
        <v>3952</v>
      </c>
      <c r="AX943" t="s">
        <v>3952</v>
      </c>
      <c r="AY943" t="s">
        <v>3958</v>
      </c>
      <c r="AZ943" t="s">
        <v>4212</v>
      </c>
      <c r="BB943">
        <v>27794</v>
      </c>
      <c r="BC943" t="s">
        <v>3939</v>
      </c>
      <c r="BD943">
        <v>5176</v>
      </c>
      <c r="BE943">
        <v>51</v>
      </c>
      <c r="BF943" t="s">
        <v>3429</v>
      </c>
    </row>
    <row r="944" spans="1:58">
      <c r="A944">
        <v>135848</v>
      </c>
      <c r="B944" t="s">
        <v>4136</v>
      </c>
      <c r="C944" t="s">
        <v>4431</v>
      </c>
      <c r="D944" t="s">
        <v>974</v>
      </c>
      <c r="E944">
        <v>1200</v>
      </c>
      <c r="F944" t="s">
        <v>4235</v>
      </c>
      <c r="G944">
        <v>0.62</v>
      </c>
      <c r="I944">
        <f t="shared" si="14"/>
        <v>744</v>
      </c>
      <c r="K944" t="s">
        <v>3397</v>
      </c>
      <c r="L944">
        <v>0</v>
      </c>
      <c r="M944">
        <v>46223</v>
      </c>
      <c r="N944" t="s">
        <v>3414</v>
      </c>
      <c r="O944">
        <v>139080</v>
      </c>
      <c r="R944">
        <v>744</v>
      </c>
      <c r="S944" t="s">
        <v>2015</v>
      </c>
      <c r="T944">
        <v>0</v>
      </c>
      <c r="U944">
        <v>138</v>
      </c>
      <c r="W944" t="s">
        <v>2427</v>
      </c>
      <c r="X944" t="s">
        <v>2462</v>
      </c>
      <c r="Y944" t="s">
        <v>2464</v>
      </c>
      <c r="Z944" t="s">
        <v>2498</v>
      </c>
      <c r="AA944" t="s">
        <v>2587</v>
      </c>
      <c r="AB944" t="s">
        <v>2607</v>
      </c>
      <c r="AD944">
        <v>1200</v>
      </c>
      <c r="AE944" t="s">
        <v>2015</v>
      </c>
      <c r="AF944" t="s">
        <v>3107</v>
      </c>
      <c r="AH944" t="s">
        <v>3108</v>
      </c>
      <c r="AI944" t="s">
        <v>3219</v>
      </c>
      <c r="AJ944" t="s">
        <v>3219</v>
      </c>
      <c r="AL944">
        <v>46223</v>
      </c>
      <c r="AM944" t="s">
        <v>3416</v>
      </c>
      <c r="AN944" t="s">
        <v>3741</v>
      </c>
      <c r="AO944" t="s">
        <v>3933</v>
      </c>
      <c r="AP944" t="s">
        <v>3934</v>
      </c>
      <c r="AQ944" t="s">
        <v>3939</v>
      </c>
      <c r="AR944" t="s">
        <v>2498</v>
      </c>
      <c r="AS944" t="s">
        <v>2587</v>
      </c>
      <c r="AT944" t="s">
        <v>3950</v>
      </c>
      <c r="AW944" t="s">
        <v>3952</v>
      </c>
      <c r="AX944" t="s">
        <v>3952</v>
      </c>
      <c r="AY944" t="s">
        <v>3958</v>
      </c>
      <c r="AZ944" t="s">
        <v>4212</v>
      </c>
      <c r="BB944">
        <v>27795</v>
      </c>
      <c r="BC944" t="s">
        <v>3939</v>
      </c>
      <c r="BD944">
        <v>5176</v>
      </c>
      <c r="BE944">
        <v>52</v>
      </c>
      <c r="BF944" t="s">
        <v>3429</v>
      </c>
    </row>
    <row r="945" spans="1:58">
      <c r="A945">
        <v>135848</v>
      </c>
      <c r="B945" t="s">
        <v>4136</v>
      </c>
      <c r="C945" t="s">
        <v>4432</v>
      </c>
      <c r="D945" t="s">
        <v>975</v>
      </c>
      <c r="E945">
        <v>302</v>
      </c>
      <c r="F945" t="s">
        <v>4235</v>
      </c>
      <c r="G945">
        <v>4.0199999999999996</v>
      </c>
      <c r="I945">
        <f t="shared" si="14"/>
        <v>1214.04</v>
      </c>
      <c r="K945" t="s">
        <v>3397</v>
      </c>
      <c r="L945">
        <v>0</v>
      </c>
      <c r="M945">
        <v>46223</v>
      </c>
      <c r="N945" t="s">
        <v>3414</v>
      </c>
      <c r="O945">
        <v>139080</v>
      </c>
      <c r="R945">
        <v>1214.04</v>
      </c>
      <c r="S945" t="s">
        <v>2016</v>
      </c>
      <c r="T945">
        <v>0</v>
      </c>
      <c r="U945">
        <v>139</v>
      </c>
      <c r="W945" t="s">
        <v>2427</v>
      </c>
      <c r="X945" t="s">
        <v>2462</v>
      </c>
      <c r="Y945" t="s">
        <v>2464</v>
      </c>
      <c r="Z945" t="s">
        <v>2498</v>
      </c>
      <c r="AA945" t="s">
        <v>2587</v>
      </c>
      <c r="AB945" t="s">
        <v>2607</v>
      </c>
      <c r="AD945">
        <v>302</v>
      </c>
      <c r="AE945" t="s">
        <v>2016</v>
      </c>
      <c r="AF945" t="s">
        <v>3107</v>
      </c>
      <c r="AH945" t="s">
        <v>3108</v>
      </c>
      <c r="AI945" t="s">
        <v>3219</v>
      </c>
      <c r="AJ945" t="s">
        <v>3219</v>
      </c>
      <c r="AL945">
        <v>46223</v>
      </c>
      <c r="AM945" t="s">
        <v>3416</v>
      </c>
      <c r="AN945" t="s">
        <v>3741</v>
      </c>
      <c r="AO945" t="s">
        <v>3933</v>
      </c>
      <c r="AP945" t="s">
        <v>3934</v>
      </c>
      <c r="AQ945" t="s">
        <v>3939</v>
      </c>
      <c r="AR945" t="s">
        <v>2498</v>
      </c>
      <c r="AS945" t="s">
        <v>2587</v>
      </c>
      <c r="AT945" t="s">
        <v>3950</v>
      </c>
      <c r="AW945" t="s">
        <v>3952</v>
      </c>
      <c r="AX945" t="s">
        <v>3952</v>
      </c>
      <c r="AY945" t="s">
        <v>3958</v>
      </c>
      <c r="AZ945" t="s">
        <v>4212</v>
      </c>
      <c r="BB945">
        <v>27796</v>
      </c>
      <c r="BC945" t="s">
        <v>3939</v>
      </c>
      <c r="BD945">
        <v>5176</v>
      </c>
      <c r="BE945">
        <v>53</v>
      </c>
      <c r="BF945" t="s">
        <v>3429</v>
      </c>
    </row>
    <row r="946" spans="1:58">
      <c r="A946">
        <v>135848</v>
      </c>
      <c r="B946" t="s">
        <v>4136</v>
      </c>
      <c r="C946" t="s">
        <v>4433</v>
      </c>
      <c r="D946" t="s">
        <v>976</v>
      </c>
      <c r="E946">
        <v>37272</v>
      </c>
      <c r="F946" t="s">
        <v>4235</v>
      </c>
      <c r="G946">
        <v>1.28</v>
      </c>
      <c r="I946">
        <f t="shared" si="14"/>
        <v>47708.160000000003</v>
      </c>
      <c r="K946" t="s">
        <v>3397</v>
      </c>
      <c r="L946">
        <v>0</v>
      </c>
      <c r="M946">
        <v>46223</v>
      </c>
      <c r="N946" t="s">
        <v>3414</v>
      </c>
      <c r="O946">
        <v>139080</v>
      </c>
      <c r="R946">
        <v>47708.160000000003</v>
      </c>
      <c r="S946" t="s">
        <v>2017</v>
      </c>
      <c r="T946">
        <v>0</v>
      </c>
      <c r="U946">
        <v>140</v>
      </c>
      <c r="W946" t="s">
        <v>2427</v>
      </c>
      <c r="X946" t="s">
        <v>2462</v>
      </c>
      <c r="Y946" t="s">
        <v>2464</v>
      </c>
      <c r="Z946" t="s">
        <v>2498</v>
      </c>
      <c r="AA946" t="s">
        <v>2587</v>
      </c>
      <c r="AB946" t="s">
        <v>2607</v>
      </c>
      <c r="AD946">
        <v>37272</v>
      </c>
      <c r="AE946" t="s">
        <v>2017</v>
      </c>
      <c r="AF946" t="s">
        <v>3107</v>
      </c>
      <c r="AH946" t="s">
        <v>3108</v>
      </c>
      <c r="AI946" t="s">
        <v>3219</v>
      </c>
      <c r="AJ946" t="s">
        <v>3219</v>
      </c>
      <c r="AL946">
        <v>46223</v>
      </c>
      <c r="AM946" t="s">
        <v>3416</v>
      </c>
      <c r="AN946" t="s">
        <v>3741</v>
      </c>
      <c r="AO946" t="s">
        <v>3933</v>
      </c>
      <c r="AP946" t="s">
        <v>3934</v>
      </c>
      <c r="AQ946" t="s">
        <v>3939</v>
      </c>
      <c r="AR946" t="s">
        <v>2498</v>
      </c>
      <c r="AS946" t="s">
        <v>2587</v>
      </c>
      <c r="AT946" t="s">
        <v>3950</v>
      </c>
      <c r="AW946" t="s">
        <v>3952</v>
      </c>
      <c r="AX946" t="s">
        <v>3952</v>
      </c>
      <c r="AY946" t="s">
        <v>3958</v>
      </c>
      <c r="AZ946" t="s">
        <v>4212</v>
      </c>
      <c r="BB946">
        <v>27797</v>
      </c>
      <c r="BC946" t="s">
        <v>3939</v>
      </c>
      <c r="BD946">
        <v>5176</v>
      </c>
      <c r="BE946">
        <v>54</v>
      </c>
      <c r="BF946" t="s">
        <v>3429</v>
      </c>
    </row>
    <row r="947" spans="1:58">
      <c r="A947">
        <v>135848</v>
      </c>
      <c r="B947" t="s">
        <v>4136</v>
      </c>
      <c r="C947" t="s">
        <v>4434</v>
      </c>
      <c r="D947" t="s">
        <v>977</v>
      </c>
      <c r="E947">
        <v>43158</v>
      </c>
      <c r="F947" t="s">
        <v>4235</v>
      </c>
      <c r="G947">
        <v>4.0599999999999996</v>
      </c>
      <c r="I947">
        <f t="shared" si="14"/>
        <v>175221.47999999998</v>
      </c>
      <c r="K947" t="s">
        <v>3397</v>
      </c>
      <c r="L947">
        <v>0</v>
      </c>
      <c r="M947">
        <v>46223</v>
      </c>
      <c r="N947" t="s">
        <v>3414</v>
      </c>
      <c r="O947">
        <v>139080</v>
      </c>
      <c r="R947">
        <v>175221.48</v>
      </c>
      <c r="S947" t="s">
        <v>2018</v>
      </c>
      <c r="T947">
        <v>0</v>
      </c>
      <c r="U947">
        <v>141</v>
      </c>
      <c r="W947" t="s">
        <v>2427</v>
      </c>
      <c r="X947" t="s">
        <v>2462</v>
      </c>
      <c r="Y947" t="s">
        <v>2464</v>
      </c>
      <c r="Z947" t="s">
        <v>2498</v>
      </c>
      <c r="AA947" t="s">
        <v>2587</v>
      </c>
      <c r="AB947" t="s">
        <v>2607</v>
      </c>
      <c r="AD947">
        <v>43158</v>
      </c>
      <c r="AE947" t="s">
        <v>2018</v>
      </c>
      <c r="AF947" t="s">
        <v>3107</v>
      </c>
      <c r="AH947" t="s">
        <v>3108</v>
      </c>
      <c r="AI947" t="s">
        <v>3219</v>
      </c>
      <c r="AJ947" t="s">
        <v>3219</v>
      </c>
      <c r="AL947">
        <v>46223</v>
      </c>
      <c r="AM947" t="s">
        <v>3416</v>
      </c>
      <c r="AN947" t="s">
        <v>3741</v>
      </c>
      <c r="AO947" t="s">
        <v>3933</v>
      </c>
      <c r="AP947" t="s">
        <v>3934</v>
      </c>
      <c r="AQ947" t="s">
        <v>3939</v>
      </c>
      <c r="AR947" t="s">
        <v>2498</v>
      </c>
      <c r="AS947" t="s">
        <v>2587</v>
      </c>
      <c r="AT947" t="s">
        <v>3950</v>
      </c>
      <c r="AW947" t="s">
        <v>3952</v>
      </c>
      <c r="AX947" t="s">
        <v>3952</v>
      </c>
      <c r="AY947" t="s">
        <v>3958</v>
      </c>
      <c r="AZ947" t="s">
        <v>4212</v>
      </c>
      <c r="BB947">
        <v>27798</v>
      </c>
      <c r="BC947" t="s">
        <v>3939</v>
      </c>
      <c r="BD947">
        <v>5176</v>
      </c>
      <c r="BE947">
        <v>55</v>
      </c>
      <c r="BF947" t="s">
        <v>3429</v>
      </c>
    </row>
    <row r="948" spans="1:58">
      <c r="A948">
        <v>135848</v>
      </c>
      <c r="B948" t="s">
        <v>4136</v>
      </c>
      <c r="C948" t="s">
        <v>4435</v>
      </c>
      <c r="D948" t="s">
        <v>978</v>
      </c>
      <c r="E948">
        <v>100</v>
      </c>
      <c r="F948" t="s">
        <v>4235</v>
      </c>
      <c r="G948">
        <v>4.0599999999999996</v>
      </c>
      <c r="I948">
        <f t="shared" si="14"/>
        <v>405.99999999999994</v>
      </c>
      <c r="K948" t="s">
        <v>3397</v>
      </c>
      <c r="L948">
        <v>0</v>
      </c>
      <c r="M948">
        <v>46223</v>
      </c>
      <c r="N948" t="s">
        <v>3414</v>
      </c>
      <c r="O948">
        <v>139080</v>
      </c>
      <c r="R948">
        <v>406</v>
      </c>
      <c r="S948" t="s">
        <v>2019</v>
      </c>
      <c r="T948">
        <v>0</v>
      </c>
      <c r="U948">
        <v>142</v>
      </c>
      <c r="W948" t="s">
        <v>2427</v>
      </c>
      <c r="X948" t="s">
        <v>2462</v>
      </c>
      <c r="Y948" t="s">
        <v>2464</v>
      </c>
      <c r="Z948" t="s">
        <v>2498</v>
      </c>
      <c r="AA948" t="s">
        <v>2587</v>
      </c>
      <c r="AB948" t="s">
        <v>2607</v>
      </c>
      <c r="AD948">
        <v>100</v>
      </c>
      <c r="AE948" t="s">
        <v>2019</v>
      </c>
      <c r="AF948" t="s">
        <v>3107</v>
      </c>
      <c r="AH948" t="s">
        <v>3108</v>
      </c>
      <c r="AI948" t="s">
        <v>3219</v>
      </c>
      <c r="AJ948" t="s">
        <v>3219</v>
      </c>
      <c r="AL948">
        <v>46223</v>
      </c>
      <c r="AM948" t="s">
        <v>3416</v>
      </c>
      <c r="AN948" t="s">
        <v>3741</v>
      </c>
      <c r="AO948" t="s">
        <v>3933</v>
      </c>
      <c r="AP948" t="s">
        <v>3934</v>
      </c>
      <c r="AQ948" t="s">
        <v>3939</v>
      </c>
      <c r="AR948" t="s">
        <v>2498</v>
      </c>
      <c r="AS948" t="s">
        <v>2587</v>
      </c>
      <c r="AT948" t="s">
        <v>3950</v>
      </c>
      <c r="AW948" t="s">
        <v>3952</v>
      </c>
      <c r="AX948" t="s">
        <v>3952</v>
      </c>
      <c r="AY948" t="s">
        <v>3958</v>
      </c>
      <c r="AZ948" t="s">
        <v>4212</v>
      </c>
      <c r="BB948">
        <v>27799</v>
      </c>
      <c r="BC948" t="s">
        <v>3939</v>
      </c>
      <c r="BD948">
        <v>5176</v>
      </c>
      <c r="BE948">
        <v>56</v>
      </c>
      <c r="BF948" t="s">
        <v>3429</v>
      </c>
    </row>
    <row r="949" spans="1:58">
      <c r="A949">
        <v>135848</v>
      </c>
      <c r="B949" t="s">
        <v>4136</v>
      </c>
      <c r="C949" t="s">
        <v>4436</v>
      </c>
      <c r="D949" t="s">
        <v>979</v>
      </c>
      <c r="E949">
        <v>27308</v>
      </c>
      <c r="F949" t="s">
        <v>4235</v>
      </c>
      <c r="G949">
        <v>6.18</v>
      </c>
      <c r="I949">
        <f t="shared" si="14"/>
        <v>168763.44</v>
      </c>
      <c r="K949" t="s">
        <v>3397</v>
      </c>
      <c r="L949">
        <v>0</v>
      </c>
      <c r="M949">
        <v>46223</v>
      </c>
      <c r="N949" t="s">
        <v>3414</v>
      </c>
      <c r="O949">
        <v>139080</v>
      </c>
      <c r="R949">
        <v>168763.44</v>
      </c>
      <c r="S949" t="s">
        <v>2020</v>
      </c>
      <c r="T949">
        <v>0</v>
      </c>
      <c r="U949">
        <v>143</v>
      </c>
      <c r="W949" t="s">
        <v>2427</v>
      </c>
      <c r="X949" t="s">
        <v>2462</v>
      </c>
      <c r="Y949" t="s">
        <v>2464</v>
      </c>
      <c r="Z949" t="s">
        <v>2498</v>
      </c>
      <c r="AA949" t="s">
        <v>2587</v>
      </c>
      <c r="AB949" t="s">
        <v>2607</v>
      </c>
      <c r="AD949">
        <v>27308</v>
      </c>
      <c r="AE949" t="s">
        <v>2020</v>
      </c>
      <c r="AF949" t="s">
        <v>3107</v>
      </c>
      <c r="AH949" t="s">
        <v>3108</v>
      </c>
      <c r="AI949" t="s">
        <v>3219</v>
      </c>
      <c r="AJ949" t="s">
        <v>3219</v>
      </c>
      <c r="AL949">
        <v>46223</v>
      </c>
      <c r="AM949" t="s">
        <v>3416</v>
      </c>
      <c r="AN949" t="s">
        <v>3741</v>
      </c>
      <c r="AO949" t="s">
        <v>3933</v>
      </c>
      <c r="AP949" t="s">
        <v>3934</v>
      </c>
      <c r="AQ949" t="s">
        <v>3939</v>
      </c>
      <c r="AR949" t="s">
        <v>2498</v>
      </c>
      <c r="AS949" t="s">
        <v>2587</v>
      </c>
      <c r="AT949" t="s">
        <v>3950</v>
      </c>
      <c r="AW949" t="s">
        <v>3952</v>
      </c>
      <c r="AX949" t="s">
        <v>3952</v>
      </c>
      <c r="AY949" t="s">
        <v>3958</v>
      </c>
      <c r="AZ949" t="s">
        <v>4212</v>
      </c>
      <c r="BB949">
        <v>27800</v>
      </c>
      <c r="BC949" t="s">
        <v>3939</v>
      </c>
      <c r="BD949">
        <v>5176</v>
      </c>
      <c r="BE949">
        <v>57</v>
      </c>
      <c r="BF949" t="s">
        <v>3429</v>
      </c>
    </row>
    <row r="950" spans="1:58">
      <c r="A950">
        <v>135848</v>
      </c>
      <c r="B950" t="s">
        <v>4136</v>
      </c>
      <c r="C950" t="s">
        <v>4437</v>
      </c>
      <c r="D950" t="s">
        <v>980</v>
      </c>
      <c r="E950">
        <v>25204</v>
      </c>
      <c r="F950" t="s">
        <v>4235</v>
      </c>
      <c r="G950">
        <v>3.35</v>
      </c>
      <c r="I950">
        <f t="shared" si="14"/>
        <v>84433.400000000009</v>
      </c>
      <c r="K950" t="s">
        <v>3397</v>
      </c>
      <c r="L950">
        <v>0</v>
      </c>
      <c r="M950">
        <v>46223</v>
      </c>
      <c r="N950" t="s">
        <v>3414</v>
      </c>
      <c r="O950">
        <v>139080</v>
      </c>
      <c r="R950">
        <v>84433.4</v>
      </c>
      <c r="S950" t="s">
        <v>2021</v>
      </c>
      <c r="T950">
        <v>0</v>
      </c>
      <c r="U950">
        <v>144</v>
      </c>
      <c r="W950" t="s">
        <v>2427</v>
      </c>
      <c r="X950" t="s">
        <v>2462</v>
      </c>
      <c r="Y950" t="s">
        <v>2464</v>
      </c>
      <c r="Z950" t="s">
        <v>2498</v>
      </c>
      <c r="AA950" t="s">
        <v>2587</v>
      </c>
      <c r="AB950" t="s">
        <v>2607</v>
      </c>
      <c r="AD950">
        <v>25204</v>
      </c>
      <c r="AE950" t="s">
        <v>2021</v>
      </c>
      <c r="AF950" t="s">
        <v>3107</v>
      </c>
      <c r="AH950" t="s">
        <v>3108</v>
      </c>
      <c r="AI950" t="s">
        <v>3219</v>
      </c>
      <c r="AJ950" t="s">
        <v>3219</v>
      </c>
      <c r="AL950">
        <v>46223</v>
      </c>
      <c r="AM950" t="s">
        <v>3416</v>
      </c>
      <c r="AN950" t="s">
        <v>3741</v>
      </c>
      <c r="AO950" t="s">
        <v>3933</v>
      </c>
      <c r="AP950" t="s">
        <v>3934</v>
      </c>
      <c r="AQ950" t="s">
        <v>3939</v>
      </c>
      <c r="AR950" t="s">
        <v>2498</v>
      </c>
      <c r="AS950" t="s">
        <v>2587</v>
      </c>
      <c r="AT950" t="s">
        <v>3950</v>
      </c>
      <c r="AW950" t="s">
        <v>3952</v>
      </c>
      <c r="AX950" t="s">
        <v>3952</v>
      </c>
      <c r="AY950" t="s">
        <v>3958</v>
      </c>
      <c r="AZ950" t="s">
        <v>4212</v>
      </c>
      <c r="BB950">
        <v>27801</v>
      </c>
      <c r="BC950" t="s">
        <v>3939</v>
      </c>
      <c r="BD950">
        <v>5176</v>
      </c>
      <c r="BE950">
        <v>58</v>
      </c>
      <c r="BF950" t="s">
        <v>3429</v>
      </c>
    </row>
    <row r="951" spans="1:58">
      <c r="A951">
        <v>135848</v>
      </c>
      <c r="B951" t="s">
        <v>4136</v>
      </c>
      <c r="C951" t="s">
        <v>4438</v>
      </c>
      <c r="D951" t="s">
        <v>981</v>
      </c>
      <c r="E951">
        <v>3600</v>
      </c>
      <c r="F951" t="s">
        <v>4235</v>
      </c>
      <c r="G951">
        <v>0.81</v>
      </c>
      <c r="I951">
        <f t="shared" si="14"/>
        <v>2916</v>
      </c>
      <c r="K951" t="s">
        <v>3397</v>
      </c>
      <c r="L951">
        <v>0</v>
      </c>
      <c r="M951">
        <v>46223</v>
      </c>
      <c r="N951" t="s">
        <v>3414</v>
      </c>
      <c r="O951">
        <v>139080</v>
      </c>
      <c r="R951">
        <v>2916</v>
      </c>
      <c r="S951" t="s">
        <v>2022</v>
      </c>
      <c r="T951">
        <v>0</v>
      </c>
      <c r="U951">
        <v>145</v>
      </c>
      <c r="W951" t="s">
        <v>2427</v>
      </c>
      <c r="X951" t="s">
        <v>2462</v>
      </c>
      <c r="Y951" t="s">
        <v>2464</v>
      </c>
      <c r="Z951" t="s">
        <v>2498</v>
      </c>
      <c r="AA951" t="s">
        <v>2587</v>
      </c>
      <c r="AB951" t="s">
        <v>2607</v>
      </c>
      <c r="AD951">
        <v>3600</v>
      </c>
      <c r="AE951" t="s">
        <v>2022</v>
      </c>
      <c r="AF951" t="s">
        <v>3107</v>
      </c>
      <c r="AH951" t="s">
        <v>3108</v>
      </c>
      <c r="AI951" t="s">
        <v>3219</v>
      </c>
      <c r="AJ951" t="s">
        <v>3219</v>
      </c>
      <c r="AL951">
        <v>46223</v>
      </c>
      <c r="AM951" t="s">
        <v>3416</v>
      </c>
      <c r="AN951" t="s">
        <v>3741</v>
      </c>
      <c r="AO951" t="s">
        <v>3933</v>
      </c>
      <c r="AP951" t="s">
        <v>3934</v>
      </c>
      <c r="AQ951" t="s">
        <v>3939</v>
      </c>
      <c r="AR951" t="s">
        <v>2498</v>
      </c>
      <c r="AS951" t="s">
        <v>2587</v>
      </c>
      <c r="AT951" t="s">
        <v>3950</v>
      </c>
      <c r="AW951" t="s">
        <v>3952</v>
      </c>
      <c r="AX951" t="s">
        <v>3952</v>
      </c>
      <c r="AY951" t="s">
        <v>3958</v>
      </c>
      <c r="AZ951" t="s">
        <v>4212</v>
      </c>
      <c r="BB951">
        <v>27802</v>
      </c>
      <c r="BC951" t="s">
        <v>3939</v>
      </c>
      <c r="BD951">
        <v>5176</v>
      </c>
      <c r="BE951">
        <v>59</v>
      </c>
      <c r="BF951" t="s">
        <v>3429</v>
      </c>
    </row>
    <row r="952" spans="1:58">
      <c r="A952">
        <v>135848</v>
      </c>
      <c r="B952" t="s">
        <v>4136</v>
      </c>
      <c r="C952" t="s">
        <v>4439</v>
      </c>
      <c r="D952" t="s">
        <v>982</v>
      </c>
      <c r="E952">
        <v>15950</v>
      </c>
      <c r="F952" t="s">
        <v>4235</v>
      </c>
      <c r="G952">
        <v>1.82</v>
      </c>
      <c r="I952">
        <f t="shared" si="14"/>
        <v>29029</v>
      </c>
      <c r="K952" t="s">
        <v>3397</v>
      </c>
      <c r="L952">
        <v>0</v>
      </c>
      <c r="M952">
        <v>46223</v>
      </c>
      <c r="N952" t="s">
        <v>3414</v>
      </c>
      <c r="O952">
        <v>139080</v>
      </c>
      <c r="R952">
        <v>29029</v>
      </c>
      <c r="S952" t="s">
        <v>2023</v>
      </c>
      <c r="T952">
        <v>0</v>
      </c>
      <c r="U952">
        <v>146</v>
      </c>
      <c r="W952" t="s">
        <v>2427</v>
      </c>
      <c r="X952" t="s">
        <v>2462</v>
      </c>
      <c r="Y952" t="s">
        <v>2464</v>
      </c>
      <c r="Z952" t="s">
        <v>2498</v>
      </c>
      <c r="AA952" t="s">
        <v>2587</v>
      </c>
      <c r="AB952" t="s">
        <v>2607</v>
      </c>
      <c r="AD952">
        <v>15950</v>
      </c>
      <c r="AE952" t="s">
        <v>2023</v>
      </c>
      <c r="AF952" t="s">
        <v>3107</v>
      </c>
      <c r="AH952" t="s">
        <v>3108</v>
      </c>
      <c r="AI952" t="s">
        <v>3219</v>
      </c>
      <c r="AJ952" t="s">
        <v>3219</v>
      </c>
      <c r="AL952">
        <v>46223</v>
      </c>
      <c r="AM952" t="s">
        <v>3416</v>
      </c>
      <c r="AN952" t="s">
        <v>3741</v>
      </c>
      <c r="AO952" t="s">
        <v>3933</v>
      </c>
      <c r="AP952" t="s">
        <v>3934</v>
      </c>
      <c r="AQ952" t="s">
        <v>3939</v>
      </c>
      <c r="AR952" t="s">
        <v>2498</v>
      </c>
      <c r="AS952" t="s">
        <v>2587</v>
      </c>
      <c r="AT952" t="s">
        <v>3950</v>
      </c>
      <c r="AW952" t="s">
        <v>3952</v>
      </c>
      <c r="AX952" t="s">
        <v>3952</v>
      </c>
      <c r="AY952" t="s">
        <v>3958</v>
      </c>
      <c r="AZ952" t="s">
        <v>4212</v>
      </c>
      <c r="BB952">
        <v>27803</v>
      </c>
      <c r="BC952" t="s">
        <v>3939</v>
      </c>
      <c r="BD952">
        <v>5176</v>
      </c>
      <c r="BE952">
        <v>60</v>
      </c>
      <c r="BF952" t="s">
        <v>3429</v>
      </c>
    </row>
    <row r="953" spans="1:58">
      <c r="A953">
        <v>135848</v>
      </c>
      <c r="B953" t="s">
        <v>4136</v>
      </c>
      <c r="C953" t="s">
        <v>4440</v>
      </c>
      <c r="D953" t="s">
        <v>983</v>
      </c>
      <c r="E953">
        <v>1000</v>
      </c>
      <c r="F953" t="s">
        <v>4235</v>
      </c>
      <c r="G953">
        <v>1.82</v>
      </c>
      <c r="I953">
        <f t="shared" si="14"/>
        <v>1820</v>
      </c>
      <c r="K953" t="s">
        <v>3397</v>
      </c>
      <c r="L953">
        <v>0</v>
      </c>
      <c r="M953">
        <v>46223</v>
      </c>
      <c r="N953" t="s">
        <v>3414</v>
      </c>
      <c r="O953">
        <v>139080</v>
      </c>
      <c r="R953">
        <v>1820</v>
      </c>
      <c r="S953" t="s">
        <v>2024</v>
      </c>
      <c r="T953">
        <v>0</v>
      </c>
      <c r="U953">
        <v>147</v>
      </c>
      <c r="W953" t="s">
        <v>2427</v>
      </c>
      <c r="X953" t="s">
        <v>2462</v>
      </c>
      <c r="Y953" t="s">
        <v>2464</v>
      </c>
      <c r="Z953" t="s">
        <v>2498</v>
      </c>
      <c r="AA953" t="s">
        <v>2587</v>
      </c>
      <c r="AB953" t="s">
        <v>2607</v>
      </c>
      <c r="AD953">
        <v>1000</v>
      </c>
      <c r="AE953" t="s">
        <v>2024</v>
      </c>
      <c r="AF953" t="s">
        <v>3107</v>
      </c>
      <c r="AH953" t="s">
        <v>3108</v>
      </c>
      <c r="AI953" t="s">
        <v>3219</v>
      </c>
      <c r="AJ953" t="s">
        <v>3219</v>
      </c>
      <c r="AL953">
        <v>46223</v>
      </c>
      <c r="AM953" t="s">
        <v>3416</v>
      </c>
      <c r="AN953" t="s">
        <v>3741</v>
      </c>
      <c r="AO953" t="s">
        <v>3933</v>
      </c>
      <c r="AP953" t="s">
        <v>3934</v>
      </c>
      <c r="AQ953" t="s">
        <v>3939</v>
      </c>
      <c r="AR953" t="s">
        <v>2498</v>
      </c>
      <c r="AS953" t="s">
        <v>2587</v>
      </c>
      <c r="AT953" t="s">
        <v>3950</v>
      </c>
      <c r="AW953" t="s">
        <v>3952</v>
      </c>
      <c r="AX953" t="s">
        <v>3952</v>
      </c>
      <c r="AY953" t="s">
        <v>3958</v>
      </c>
      <c r="AZ953" t="s">
        <v>4212</v>
      </c>
      <c r="BB953">
        <v>27804</v>
      </c>
      <c r="BC953" t="s">
        <v>3939</v>
      </c>
      <c r="BD953">
        <v>5176</v>
      </c>
      <c r="BE953">
        <v>61</v>
      </c>
      <c r="BF953" t="s">
        <v>3429</v>
      </c>
    </row>
    <row r="954" spans="1:58">
      <c r="A954">
        <v>135848</v>
      </c>
      <c r="B954" t="s">
        <v>4136</v>
      </c>
      <c r="C954" t="s">
        <v>4441</v>
      </c>
      <c r="D954" t="s">
        <v>984</v>
      </c>
      <c r="E954">
        <v>2750</v>
      </c>
      <c r="F954" t="s">
        <v>4235</v>
      </c>
      <c r="G954">
        <v>2.41</v>
      </c>
      <c r="I954">
        <f t="shared" si="14"/>
        <v>6627.5</v>
      </c>
      <c r="K954" t="s">
        <v>3397</v>
      </c>
      <c r="L954">
        <v>0</v>
      </c>
      <c r="M954">
        <v>46223</v>
      </c>
      <c r="N954" t="s">
        <v>3414</v>
      </c>
      <c r="O954">
        <v>139080</v>
      </c>
      <c r="R954">
        <v>6627.5</v>
      </c>
      <c r="S954" t="s">
        <v>2025</v>
      </c>
      <c r="T954">
        <v>0</v>
      </c>
      <c r="U954">
        <v>148</v>
      </c>
      <c r="W954" t="s">
        <v>2427</v>
      </c>
      <c r="X954" t="s">
        <v>2462</v>
      </c>
      <c r="Y954" t="s">
        <v>2464</v>
      </c>
      <c r="Z954" t="s">
        <v>2498</v>
      </c>
      <c r="AA954" t="s">
        <v>2587</v>
      </c>
      <c r="AB954" t="s">
        <v>2607</v>
      </c>
      <c r="AD954">
        <v>2750</v>
      </c>
      <c r="AE954" t="s">
        <v>2025</v>
      </c>
      <c r="AF954" t="s">
        <v>3107</v>
      </c>
      <c r="AH954" t="s">
        <v>3108</v>
      </c>
      <c r="AI954" t="s">
        <v>3219</v>
      </c>
      <c r="AJ954" t="s">
        <v>3219</v>
      </c>
      <c r="AL954">
        <v>46223</v>
      </c>
      <c r="AM954" t="s">
        <v>3416</v>
      </c>
      <c r="AN954" t="s">
        <v>3741</v>
      </c>
      <c r="AO954" t="s">
        <v>3933</v>
      </c>
      <c r="AP954" t="s">
        <v>3934</v>
      </c>
      <c r="AQ954" t="s">
        <v>3939</v>
      </c>
      <c r="AR954" t="s">
        <v>2498</v>
      </c>
      <c r="AS954" t="s">
        <v>2587</v>
      </c>
      <c r="AT954" t="s">
        <v>3950</v>
      </c>
      <c r="AW954" t="s">
        <v>3952</v>
      </c>
      <c r="AX954" t="s">
        <v>3952</v>
      </c>
      <c r="AY954" t="s">
        <v>3958</v>
      </c>
      <c r="AZ954" t="s">
        <v>4212</v>
      </c>
      <c r="BB954">
        <v>27805</v>
      </c>
      <c r="BC954" t="s">
        <v>3939</v>
      </c>
      <c r="BD954">
        <v>5176</v>
      </c>
      <c r="BE954">
        <v>62</v>
      </c>
      <c r="BF954" t="s">
        <v>3429</v>
      </c>
    </row>
    <row r="955" spans="1:58">
      <c r="A955">
        <v>135848</v>
      </c>
      <c r="B955" t="s">
        <v>4136</v>
      </c>
      <c r="C955" t="s">
        <v>4442</v>
      </c>
      <c r="D955" t="s">
        <v>985</v>
      </c>
      <c r="E955">
        <v>1100</v>
      </c>
      <c r="F955" t="s">
        <v>4235</v>
      </c>
      <c r="G955">
        <v>8.56</v>
      </c>
      <c r="I955">
        <f t="shared" si="14"/>
        <v>9416</v>
      </c>
      <c r="K955" t="s">
        <v>3397</v>
      </c>
      <c r="L955">
        <v>0</v>
      </c>
      <c r="M955">
        <v>46223</v>
      </c>
      <c r="N955" t="s">
        <v>3414</v>
      </c>
      <c r="O955">
        <v>139080</v>
      </c>
      <c r="R955">
        <v>9416</v>
      </c>
      <c r="S955" t="s">
        <v>2026</v>
      </c>
      <c r="T955">
        <v>0</v>
      </c>
      <c r="U955">
        <v>149</v>
      </c>
      <c r="W955" t="s">
        <v>2427</v>
      </c>
      <c r="X955" t="s">
        <v>2462</v>
      </c>
      <c r="Y955" t="s">
        <v>2464</v>
      </c>
      <c r="Z955" t="s">
        <v>2498</v>
      </c>
      <c r="AA955" t="s">
        <v>2587</v>
      </c>
      <c r="AB955" t="s">
        <v>2607</v>
      </c>
      <c r="AD955">
        <v>1100</v>
      </c>
      <c r="AE955" t="s">
        <v>2026</v>
      </c>
      <c r="AF955" t="s">
        <v>3107</v>
      </c>
      <c r="AH955" t="s">
        <v>3108</v>
      </c>
      <c r="AI955" t="s">
        <v>3219</v>
      </c>
      <c r="AJ955" t="s">
        <v>3219</v>
      </c>
      <c r="AL955">
        <v>46223</v>
      </c>
      <c r="AM955" t="s">
        <v>3416</v>
      </c>
      <c r="AN955" t="s">
        <v>3741</v>
      </c>
      <c r="AO955" t="s">
        <v>3933</v>
      </c>
      <c r="AP955" t="s">
        <v>3934</v>
      </c>
      <c r="AQ955" t="s">
        <v>3939</v>
      </c>
      <c r="AR955" t="s">
        <v>2498</v>
      </c>
      <c r="AS955" t="s">
        <v>2587</v>
      </c>
      <c r="AT955" t="s">
        <v>3950</v>
      </c>
      <c r="AW955" t="s">
        <v>3952</v>
      </c>
      <c r="AX955" t="s">
        <v>3952</v>
      </c>
      <c r="AY955" t="s">
        <v>3958</v>
      </c>
      <c r="AZ955" t="s">
        <v>4212</v>
      </c>
      <c r="BB955">
        <v>27806</v>
      </c>
      <c r="BC955" t="s">
        <v>3939</v>
      </c>
      <c r="BD955">
        <v>5176</v>
      </c>
      <c r="BE955">
        <v>63</v>
      </c>
      <c r="BF955" t="s">
        <v>3429</v>
      </c>
    </row>
    <row r="956" spans="1:58">
      <c r="A956">
        <v>135848</v>
      </c>
      <c r="B956" t="s">
        <v>4136</v>
      </c>
      <c r="C956" t="s">
        <v>4443</v>
      </c>
      <c r="D956" t="s">
        <v>986</v>
      </c>
      <c r="E956">
        <v>630</v>
      </c>
      <c r="F956" t="s">
        <v>4235</v>
      </c>
      <c r="G956">
        <v>3.51</v>
      </c>
      <c r="I956">
        <f t="shared" si="14"/>
        <v>2211.2999999999997</v>
      </c>
      <c r="K956" t="s">
        <v>3397</v>
      </c>
      <c r="L956">
        <v>0</v>
      </c>
      <c r="M956">
        <v>46223</v>
      </c>
      <c r="N956" t="s">
        <v>3414</v>
      </c>
      <c r="O956">
        <v>139080</v>
      </c>
      <c r="R956">
        <v>2211.3000000000002</v>
      </c>
      <c r="S956" t="s">
        <v>2027</v>
      </c>
      <c r="T956">
        <v>0</v>
      </c>
      <c r="U956">
        <v>150</v>
      </c>
      <c r="W956" t="s">
        <v>2427</v>
      </c>
      <c r="X956" t="s">
        <v>2462</v>
      </c>
      <c r="Y956" t="s">
        <v>2464</v>
      </c>
      <c r="Z956" t="s">
        <v>2498</v>
      </c>
      <c r="AA956" t="s">
        <v>2587</v>
      </c>
      <c r="AB956" t="s">
        <v>2607</v>
      </c>
      <c r="AD956">
        <v>630</v>
      </c>
      <c r="AE956" t="s">
        <v>2027</v>
      </c>
      <c r="AF956" t="s">
        <v>3107</v>
      </c>
      <c r="AH956" t="s">
        <v>3108</v>
      </c>
      <c r="AI956" t="s">
        <v>3219</v>
      </c>
      <c r="AJ956" t="s">
        <v>3219</v>
      </c>
      <c r="AL956">
        <v>46223</v>
      </c>
      <c r="AM956" t="s">
        <v>3416</v>
      </c>
      <c r="AN956" t="s">
        <v>3741</v>
      </c>
      <c r="AO956" t="s">
        <v>3933</v>
      </c>
      <c r="AP956" t="s">
        <v>3934</v>
      </c>
      <c r="AQ956" t="s">
        <v>3939</v>
      </c>
      <c r="AR956" t="s">
        <v>2498</v>
      </c>
      <c r="AS956" t="s">
        <v>2587</v>
      </c>
      <c r="AT956" t="s">
        <v>3950</v>
      </c>
      <c r="AW956" t="s">
        <v>3952</v>
      </c>
      <c r="AX956" t="s">
        <v>3952</v>
      </c>
      <c r="AY956" t="s">
        <v>3958</v>
      </c>
      <c r="AZ956" t="s">
        <v>4212</v>
      </c>
      <c r="BB956">
        <v>27807</v>
      </c>
      <c r="BC956" t="s">
        <v>3939</v>
      </c>
      <c r="BD956">
        <v>5176</v>
      </c>
      <c r="BE956">
        <v>64</v>
      </c>
      <c r="BF956" t="s">
        <v>3429</v>
      </c>
    </row>
    <row r="957" spans="1:58">
      <c r="A957">
        <v>135848</v>
      </c>
      <c r="B957" t="s">
        <v>4136</v>
      </c>
      <c r="C957" t="s">
        <v>4444</v>
      </c>
      <c r="D957" t="s">
        <v>987</v>
      </c>
      <c r="E957">
        <v>1200</v>
      </c>
      <c r="F957" t="s">
        <v>4235</v>
      </c>
      <c r="G957">
        <v>1.1200000000000001</v>
      </c>
      <c r="I957">
        <f t="shared" si="14"/>
        <v>1344.0000000000002</v>
      </c>
      <c r="K957" t="s">
        <v>3397</v>
      </c>
      <c r="L957">
        <v>0</v>
      </c>
      <c r="M957">
        <v>46223</v>
      </c>
      <c r="N957" t="s">
        <v>3414</v>
      </c>
      <c r="O957">
        <v>139080</v>
      </c>
      <c r="R957">
        <v>1344</v>
      </c>
      <c r="S957" t="s">
        <v>2028</v>
      </c>
      <c r="T957">
        <v>0</v>
      </c>
      <c r="U957">
        <v>151</v>
      </c>
      <c r="W957" t="s">
        <v>2427</v>
      </c>
      <c r="X957" t="s">
        <v>2462</v>
      </c>
      <c r="Y957" t="s">
        <v>2464</v>
      </c>
      <c r="Z957" t="s">
        <v>2498</v>
      </c>
      <c r="AA957" t="s">
        <v>2587</v>
      </c>
      <c r="AB957" t="s">
        <v>2607</v>
      </c>
      <c r="AD957">
        <v>1200</v>
      </c>
      <c r="AE957" t="s">
        <v>2028</v>
      </c>
      <c r="AF957" t="s">
        <v>3107</v>
      </c>
      <c r="AH957" t="s">
        <v>3108</v>
      </c>
      <c r="AI957" t="s">
        <v>3219</v>
      </c>
      <c r="AJ957" t="s">
        <v>3219</v>
      </c>
      <c r="AL957">
        <v>46223</v>
      </c>
      <c r="AM957" t="s">
        <v>3416</v>
      </c>
      <c r="AN957" t="s">
        <v>3741</v>
      </c>
      <c r="AO957" t="s">
        <v>3933</v>
      </c>
      <c r="AP957" t="s">
        <v>3934</v>
      </c>
      <c r="AQ957" t="s">
        <v>3939</v>
      </c>
      <c r="AR957" t="s">
        <v>2498</v>
      </c>
      <c r="AS957" t="s">
        <v>2587</v>
      </c>
      <c r="AT957" t="s">
        <v>3950</v>
      </c>
      <c r="AW957" t="s">
        <v>3952</v>
      </c>
      <c r="AX957" t="s">
        <v>3952</v>
      </c>
      <c r="AY957" t="s">
        <v>3958</v>
      </c>
      <c r="AZ957" t="s">
        <v>4212</v>
      </c>
      <c r="BB957">
        <v>27808</v>
      </c>
      <c r="BC957" t="s">
        <v>3939</v>
      </c>
      <c r="BD957">
        <v>5176</v>
      </c>
      <c r="BE957">
        <v>65</v>
      </c>
      <c r="BF957" t="s">
        <v>3429</v>
      </c>
    </row>
    <row r="958" spans="1:58">
      <c r="A958">
        <v>135848</v>
      </c>
      <c r="B958" t="s">
        <v>4136</v>
      </c>
      <c r="C958" t="s">
        <v>4445</v>
      </c>
      <c r="D958" t="s">
        <v>988</v>
      </c>
      <c r="E958">
        <v>1900</v>
      </c>
      <c r="F958" t="s">
        <v>4235</v>
      </c>
      <c r="G958">
        <v>2.88</v>
      </c>
      <c r="I958">
        <f t="shared" si="14"/>
        <v>5472</v>
      </c>
      <c r="K958" t="s">
        <v>3397</v>
      </c>
      <c r="L958">
        <v>0</v>
      </c>
      <c r="M958">
        <v>46223</v>
      </c>
      <c r="N958" t="s">
        <v>3414</v>
      </c>
      <c r="O958">
        <v>139080</v>
      </c>
      <c r="R958">
        <v>5472</v>
      </c>
      <c r="S958" t="s">
        <v>2029</v>
      </c>
      <c r="T958">
        <v>0</v>
      </c>
      <c r="U958">
        <v>152</v>
      </c>
      <c r="W958" t="s">
        <v>2427</v>
      </c>
      <c r="X958" t="s">
        <v>2462</v>
      </c>
      <c r="Y958" t="s">
        <v>2464</v>
      </c>
      <c r="Z958" t="s">
        <v>2498</v>
      </c>
      <c r="AA958" t="s">
        <v>2587</v>
      </c>
      <c r="AB958" t="s">
        <v>2607</v>
      </c>
      <c r="AD958">
        <v>1900</v>
      </c>
      <c r="AE958" t="s">
        <v>2029</v>
      </c>
      <c r="AF958" t="s">
        <v>3107</v>
      </c>
      <c r="AH958" t="s">
        <v>3108</v>
      </c>
      <c r="AI958" t="s">
        <v>3219</v>
      </c>
      <c r="AJ958" t="s">
        <v>3219</v>
      </c>
      <c r="AL958">
        <v>46223</v>
      </c>
      <c r="AM958" t="s">
        <v>3416</v>
      </c>
      <c r="AN958" t="s">
        <v>3741</v>
      </c>
      <c r="AO958" t="s">
        <v>3933</v>
      </c>
      <c r="AP958" t="s">
        <v>3934</v>
      </c>
      <c r="AQ958" t="s">
        <v>3939</v>
      </c>
      <c r="AR958" t="s">
        <v>2498</v>
      </c>
      <c r="AS958" t="s">
        <v>2587</v>
      </c>
      <c r="AT958" t="s">
        <v>3950</v>
      </c>
      <c r="AW958" t="s">
        <v>3952</v>
      </c>
      <c r="AX958" t="s">
        <v>3952</v>
      </c>
      <c r="AY958" t="s">
        <v>3958</v>
      </c>
      <c r="AZ958" t="s">
        <v>4212</v>
      </c>
      <c r="BB958">
        <v>27809</v>
      </c>
      <c r="BC958" t="s">
        <v>3939</v>
      </c>
      <c r="BD958">
        <v>5176</v>
      </c>
      <c r="BE958">
        <v>66</v>
      </c>
      <c r="BF958" t="s">
        <v>3429</v>
      </c>
    </row>
    <row r="959" spans="1:58">
      <c r="A959">
        <v>135848</v>
      </c>
      <c r="B959" t="s">
        <v>4136</v>
      </c>
      <c r="C959" t="s">
        <v>4446</v>
      </c>
      <c r="D959" t="s">
        <v>989</v>
      </c>
      <c r="E959">
        <v>2430</v>
      </c>
      <c r="F959" t="s">
        <v>4235</v>
      </c>
      <c r="G959">
        <v>1.32</v>
      </c>
      <c r="I959">
        <f t="shared" si="14"/>
        <v>3207.6000000000004</v>
      </c>
      <c r="K959" t="s">
        <v>3397</v>
      </c>
      <c r="L959">
        <v>0</v>
      </c>
      <c r="M959">
        <v>46223</v>
      </c>
      <c r="N959" t="s">
        <v>3414</v>
      </c>
      <c r="O959">
        <v>139080</v>
      </c>
      <c r="R959">
        <v>3207.6</v>
      </c>
      <c r="S959" t="s">
        <v>2030</v>
      </c>
      <c r="T959">
        <v>0</v>
      </c>
      <c r="U959">
        <v>153</v>
      </c>
      <c r="W959" t="s">
        <v>2427</v>
      </c>
      <c r="X959" t="s">
        <v>2462</v>
      </c>
      <c r="Y959" t="s">
        <v>2464</v>
      </c>
      <c r="Z959" t="s">
        <v>2498</v>
      </c>
      <c r="AA959" t="s">
        <v>2587</v>
      </c>
      <c r="AB959" t="s">
        <v>2607</v>
      </c>
      <c r="AD959">
        <v>2430</v>
      </c>
      <c r="AE959" t="s">
        <v>2030</v>
      </c>
      <c r="AF959" t="s">
        <v>3107</v>
      </c>
      <c r="AH959" t="s">
        <v>3108</v>
      </c>
      <c r="AI959" t="s">
        <v>3219</v>
      </c>
      <c r="AJ959" t="s">
        <v>3219</v>
      </c>
      <c r="AL959">
        <v>46223</v>
      </c>
      <c r="AM959" t="s">
        <v>3416</v>
      </c>
      <c r="AN959" t="s">
        <v>3741</v>
      </c>
      <c r="AO959" t="s">
        <v>3933</v>
      </c>
      <c r="AP959" t="s">
        <v>3934</v>
      </c>
      <c r="AQ959" t="s">
        <v>3939</v>
      </c>
      <c r="AR959" t="s">
        <v>2498</v>
      </c>
      <c r="AS959" t="s">
        <v>2587</v>
      </c>
      <c r="AT959" t="s">
        <v>3950</v>
      </c>
      <c r="AW959" t="s">
        <v>3952</v>
      </c>
      <c r="AX959" t="s">
        <v>3952</v>
      </c>
      <c r="AY959" t="s">
        <v>3958</v>
      </c>
      <c r="AZ959" t="s">
        <v>4212</v>
      </c>
      <c r="BB959">
        <v>27810</v>
      </c>
      <c r="BC959" t="s">
        <v>3939</v>
      </c>
      <c r="BD959">
        <v>5176</v>
      </c>
      <c r="BE959">
        <v>67</v>
      </c>
      <c r="BF959" t="s">
        <v>3429</v>
      </c>
    </row>
    <row r="960" spans="1:58">
      <c r="A960">
        <v>135848</v>
      </c>
      <c r="B960" t="s">
        <v>4136</v>
      </c>
      <c r="C960" t="s">
        <v>4447</v>
      </c>
      <c r="D960" t="s">
        <v>990</v>
      </c>
      <c r="E960">
        <v>1610</v>
      </c>
      <c r="F960" t="s">
        <v>4235</v>
      </c>
      <c r="G960">
        <v>4.6500000000000004</v>
      </c>
      <c r="I960">
        <f t="shared" si="14"/>
        <v>7486.5000000000009</v>
      </c>
      <c r="K960" t="s">
        <v>3397</v>
      </c>
      <c r="L960">
        <v>0</v>
      </c>
      <c r="M960">
        <v>46223</v>
      </c>
      <c r="N960" t="s">
        <v>3414</v>
      </c>
      <c r="O960">
        <v>139080</v>
      </c>
      <c r="R960">
        <v>7486.5</v>
      </c>
      <c r="S960" t="s">
        <v>2031</v>
      </c>
      <c r="T960">
        <v>0</v>
      </c>
      <c r="U960">
        <v>154</v>
      </c>
      <c r="W960" t="s">
        <v>2427</v>
      </c>
      <c r="X960" t="s">
        <v>2462</v>
      </c>
      <c r="Y960" t="s">
        <v>2464</v>
      </c>
      <c r="Z960" t="s">
        <v>2498</v>
      </c>
      <c r="AA960" t="s">
        <v>2587</v>
      </c>
      <c r="AB960" t="s">
        <v>2607</v>
      </c>
      <c r="AD960">
        <v>1610</v>
      </c>
      <c r="AE960" t="s">
        <v>2031</v>
      </c>
      <c r="AF960" t="s">
        <v>3107</v>
      </c>
      <c r="AH960" t="s">
        <v>3108</v>
      </c>
      <c r="AI960" t="s">
        <v>3219</v>
      </c>
      <c r="AJ960" t="s">
        <v>3219</v>
      </c>
      <c r="AL960">
        <v>46223</v>
      </c>
      <c r="AM960" t="s">
        <v>3416</v>
      </c>
      <c r="AN960" t="s">
        <v>3741</v>
      </c>
      <c r="AO960" t="s">
        <v>3933</v>
      </c>
      <c r="AP960" t="s">
        <v>3934</v>
      </c>
      <c r="AQ960" t="s">
        <v>3939</v>
      </c>
      <c r="AR960" t="s">
        <v>2498</v>
      </c>
      <c r="AS960" t="s">
        <v>2587</v>
      </c>
      <c r="AT960" t="s">
        <v>3950</v>
      </c>
      <c r="AW960" t="s">
        <v>3952</v>
      </c>
      <c r="AX960" t="s">
        <v>3952</v>
      </c>
      <c r="AY960" t="s">
        <v>3958</v>
      </c>
      <c r="AZ960" t="s">
        <v>4212</v>
      </c>
      <c r="BB960">
        <v>27811</v>
      </c>
      <c r="BC960" t="s">
        <v>3939</v>
      </c>
      <c r="BD960">
        <v>5176</v>
      </c>
      <c r="BE960">
        <v>68</v>
      </c>
      <c r="BF960" t="s">
        <v>3429</v>
      </c>
    </row>
    <row r="961" spans="1:58">
      <c r="A961">
        <v>135848</v>
      </c>
      <c r="B961" t="s">
        <v>4136</v>
      </c>
      <c r="C961" t="s">
        <v>4448</v>
      </c>
      <c r="D961" t="s">
        <v>991</v>
      </c>
      <c r="E961">
        <v>3500</v>
      </c>
      <c r="F961" t="s">
        <v>4235</v>
      </c>
      <c r="G961">
        <v>17.649999999999999</v>
      </c>
      <c r="I961">
        <f t="shared" si="14"/>
        <v>61774.999999999993</v>
      </c>
      <c r="K961" t="s">
        <v>3397</v>
      </c>
      <c r="L961">
        <v>0</v>
      </c>
      <c r="M961">
        <v>46223</v>
      </c>
      <c r="N961" t="s">
        <v>3414</v>
      </c>
      <c r="O961">
        <v>139080</v>
      </c>
      <c r="R961">
        <v>61775</v>
      </c>
      <c r="S961" t="s">
        <v>2032</v>
      </c>
      <c r="T961">
        <v>0</v>
      </c>
      <c r="U961">
        <v>155</v>
      </c>
      <c r="W961" t="s">
        <v>2427</v>
      </c>
      <c r="X961" t="s">
        <v>2462</v>
      </c>
      <c r="Y961" t="s">
        <v>2464</v>
      </c>
      <c r="Z961" t="s">
        <v>2498</v>
      </c>
      <c r="AA961" t="s">
        <v>2587</v>
      </c>
      <c r="AB961" t="s">
        <v>2607</v>
      </c>
      <c r="AD961">
        <v>3500</v>
      </c>
      <c r="AE961" t="s">
        <v>2032</v>
      </c>
      <c r="AF961" t="s">
        <v>3107</v>
      </c>
      <c r="AH961" t="s">
        <v>3108</v>
      </c>
      <c r="AI961" t="s">
        <v>3219</v>
      </c>
      <c r="AJ961" t="s">
        <v>3219</v>
      </c>
      <c r="AL961">
        <v>46223</v>
      </c>
      <c r="AM961" t="s">
        <v>3416</v>
      </c>
      <c r="AN961" t="s">
        <v>3741</v>
      </c>
      <c r="AO961" t="s">
        <v>3933</v>
      </c>
      <c r="AP961" t="s">
        <v>3934</v>
      </c>
      <c r="AQ961" t="s">
        <v>3939</v>
      </c>
      <c r="AR961" t="s">
        <v>2498</v>
      </c>
      <c r="AS961" t="s">
        <v>2587</v>
      </c>
      <c r="AT961" t="s">
        <v>3950</v>
      </c>
      <c r="AW961" t="s">
        <v>3952</v>
      </c>
      <c r="AX961" t="s">
        <v>3952</v>
      </c>
      <c r="AY961" t="s">
        <v>3958</v>
      </c>
      <c r="AZ961" t="s">
        <v>4212</v>
      </c>
      <c r="BB961">
        <v>27812</v>
      </c>
      <c r="BC961" t="s">
        <v>3939</v>
      </c>
      <c r="BD961">
        <v>5176</v>
      </c>
      <c r="BE961">
        <v>69</v>
      </c>
      <c r="BF961" t="s">
        <v>3429</v>
      </c>
    </row>
    <row r="962" spans="1:58">
      <c r="A962">
        <v>135848</v>
      </c>
      <c r="B962" t="s">
        <v>4136</v>
      </c>
      <c r="C962" t="s">
        <v>4449</v>
      </c>
      <c r="D962" t="s">
        <v>992</v>
      </c>
      <c r="E962">
        <v>250</v>
      </c>
      <c r="F962" t="s">
        <v>4235</v>
      </c>
      <c r="G962">
        <v>18.239999999999998</v>
      </c>
      <c r="I962">
        <f t="shared" si="14"/>
        <v>4560</v>
      </c>
      <c r="K962" t="s">
        <v>3397</v>
      </c>
      <c r="L962">
        <v>0</v>
      </c>
      <c r="M962">
        <v>46223</v>
      </c>
      <c r="N962" t="s">
        <v>3414</v>
      </c>
      <c r="O962">
        <v>139080</v>
      </c>
      <c r="R962">
        <v>4560</v>
      </c>
      <c r="S962" t="s">
        <v>2033</v>
      </c>
      <c r="T962">
        <v>0</v>
      </c>
      <c r="U962">
        <v>156</v>
      </c>
      <c r="W962" t="s">
        <v>2427</v>
      </c>
      <c r="X962" t="s">
        <v>2462</v>
      </c>
      <c r="Y962" t="s">
        <v>2464</v>
      </c>
      <c r="Z962" t="s">
        <v>2498</v>
      </c>
      <c r="AA962" t="s">
        <v>2587</v>
      </c>
      <c r="AB962" t="s">
        <v>2607</v>
      </c>
      <c r="AD962">
        <v>250</v>
      </c>
      <c r="AE962" t="s">
        <v>2033</v>
      </c>
      <c r="AF962" t="s">
        <v>3107</v>
      </c>
      <c r="AH962" t="s">
        <v>3108</v>
      </c>
      <c r="AI962" t="s">
        <v>3219</v>
      </c>
      <c r="AJ962" t="s">
        <v>3219</v>
      </c>
      <c r="AL962">
        <v>46223</v>
      </c>
      <c r="AM962" t="s">
        <v>3416</v>
      </c>
      <c r="AN962" t="s">
        <v>3741</v>
      </c>
      <c r="AO962" t="s">
        <v>3933</v>
      </c>
      <c r="AP962" t="s">
        <v>3934</v>
      </c>
      <c r="AQ962" t="s">
        <v>3939</v>
      </c>
      <c r="AR962" t="s">
        <v>2498</v>
      </c>
      <c r="AS962" t="s">
        <v>2587</v>
      </c>
      <c r="AT962" t="s">
        <v>3950</v>
      </c>
      <c r="AW962" t="s">
        <v>3952</v>
      </c>
      <c r="AX962" t="s">
        <v>3952</v>
      </c>
      <c r="AY962" t="s">
        <v>3958</v>
      </c>
      <c r="AZ962" t="s">
        <v>4212</v>
      </c>
      <c r="BB962">
        <v>27813</v>
      </c>
      <c r="BC962" t="s">
        <v>3939</v>
      </c>
      <c r="BD962">
        <v>5176</v>
      </c>
      <c r="BE962">
        <v>70</v>
      </c>
      <c r="BF962" t="s">
        <v>3429</v>
      </c>
    </row>
    <row r="963" spans="1:58">
      <c r="A963">
        <v>135848</v>
      </c>
      <c r="B963" t="s">
        <v>4136</v>
      </c>
      <c r="C963" t="s">
        <v>4450</v>
      </c>
      <c r="D963" t="s">
        <v>993</v>
      </c>
      <c r="E963">
        <v>400</v>
      </c>
      <c r="F963" t="s">
        <v>4235</v>
      </c>
      <c r="G963">
        <v>24.59</v>
      </c>
      <c r="I963">
        <f t="shared" ref="I963:I1026" si="15">E963*G963</f>
        <v>9836</v>
      </c>
      <c r="K963" t="s">
        <v>3397</v>
      </c>
      <c r="L963">
        <v>0</v>
      </c>
      <c r="M963">
        <v>46223</v>
      </c>
      <c r="N963" t="s">
        <v>3414</v>
      </c>
      <c r="O963">
        <v>139080</v>
      </c>
      <c r="R963">
        <v>9836</v>
      </c>
      <c r="S963" t="s">
        <v>2034</v>
      </c>
      <c r="T963">
        <v>0</v>
      </c>
      <c r="U963">
        <v>157</v>
      </c>
      <c r="W963" t="s">
        <v>2427</v>
      </c>
      <c r="X963" t="s">
        <v>2462</v>
      </c>
      <c r="Y963" t="s">
        <v>2464</v>
      </c>
      <c r="Z963" t="s">
        <v>2498</v>
      </c>
      <c r="AA963" t="s">
        <v>2587</v>
      </c>
      <c r="AB963" t="s">
        <v>2607</v>
      </c>
      <c r="AD963">
        <v>400</v>
      </c>
      <c r="AE963" t="s">
        <v>2034</v>
      </c>
      <c r="AF963" t="s">
        <v>3107</v>
      </c>
      <c r="AH963" t="s">
        <v>3108</v>
      </c>
      <c r="AI963" t="s">
        <v>3219</v>
      </c>
      <c r="AJ963" t="s">
        <v>3219</v>
      </c>
      <c r="AL963">
        <v>46223</v>
      </c>
      <c r="AM963" t="s">
        <v>3416</v>
      </c>
      <c r="AN963" t="s">
        <v>3741</v>
      </c>
      <c r="AO963" t="s">
        <v>3933</v>
      </c>
      <c r="AP963" t="s">
        <v>3934</v>
      </c>
      <c r="AQ963" t="s">
        <v>3939</v>
      </c>
      <c r="AR963" t="s">
        <v>2498</v>
      </c>
      <c r="AS963" t="s">
        <v>2587</v>
      </c>
      <c r="AT963" t="s">
        <v>3950</v>
      </c>
      <c r="AW963" t="s">
        <v>3952</v>
      </c>
      <c r="AX963" t="s">
        <v>3952</v>
      </c>
      <c r="AY963" t="s">
        <v>3958</v>
      </c>
      <c r="AZ963" t="s">
        <v>4212</v>
      </c>
      <c r="BB963">
        <v>27814</v>
      </c>
      <c r="BC963" t="s">
        <v>3939</v>
      </c>
      <c r="BD963">
        <v>5176</v>
      </c>
      <c r="BE963">
        <v>71</v>
      </c>
      <c r="BF963" t="s">
        <v>3429</v>
      </c>
    </row>
    <row r="964" spans="1:58">
      <c r="A964">
        <v>135848</v>
      </c>
      <c r="B964" t="s">
        <v>4136</v>
      </c>
      <c r="C964" t="s">
        <v>4451</v>
      </c>
      <c r="D964" t="s">
        <v>994</v>
      </c>
      <c r="E964">
        <v>510</v>
      </c>
      <c r="F964" t="s">
        <v>4235</v>
      </c>
      <c r="G964">
        <v>4.12</v>
      </c>
      <c r="I964">
        <f t="shared" si="15"/>
        <v>2101.2000000000003</v>
      </c>
      <c r="K964" t="s">
        <v>3397</v>
      </c>
      <c r="L964">
        <v>0</v>
      </c>
      <c r="M964">
        <v>46223</v>
      </c>
      <c r="N964" t="s">
        <v>3414</v>
      </c>
      <c r="O964">
        <v>139080</v>
      </c>
      <c r="R964">
        <v>2101.1999999999998</v>
      </c>
      <c r="S964" t="s">
        <v>2035</v>
      </c>
      <c r="T964">
        <v>0</v>
      </c>
      <c r="U964">
        <v>158</v>
      </c>
      <c r="W964" t="s">
        <v>2427</v>
      </c>
      <c r="X964" t="s">
        <v>2462</v>
      </c>
      <c r="Y964" t="s">
        <v>2464</v>
      </c>
      <c r="Z964" t="s">
        <v>2498</v>
      </c>
      <c r="AA964" t="s">
        <v>2587</v>
      </c>
      <c r="AB964" t="s">
        <v>2607</v>
      </c>
      <c r="AD964">
        <v>510</v>
      </c>
      <c r="AE964" t="s">
        <v>2035</v>
      </c>
      <c r="AF964" t="s">
        <v>3107</v>
      </c>
      <c r="AH964" t="s">
        <v>3108</v>
      </c>
      <c r="AI964" t="s">
        <v>3219</v>
      </c>
      <c r="AJ964" t="s">
        <v>3219</v>
      </c>
      <c r="AL964">
        <v>46223</v>
      </c>
      <c r="AM964" t="s">
        <v>3416</v>
      </c>
      <c r="AN964" t="s">
        <v>3741</v>
      </c>
      <c r="AO964" t="s">
        <v>3933</v>
      </c>
      <c r="AP964" t="s">
        <v>3934</v>
      </c>
      <c r="AQ964" t="s">
        <v>3939</v>
      </c>
      <c r="AR964" t="s">
        <v>2498</v>
      </c>
      <c r="AS964" t="s">
        <v>2587</v>
      </c>
      <c r="AT964" t="s">
        <v>3950</v>
      </c>
      <c r="AW964" t="s">
        <v>3952</v>
      </c>
      <c r="AX964" t="s">
        <v>3952</v>
      </c>
      <c r="AY964" t="s">
        <v>3958</v>
      </c>
      <c r="AZ964" t="s">
        <v>4212</v>
      </c>
      <c r="BB964">
        <v>27815</v>
      </c>
      <c r="BC964" t="s">
        <v>3939</v>
      </c>
      <c r="BD964">
        <v>5176</v>
      </c>
      <c r="BE964">
        <v>72</v>
      </c>
      <c r="BF964" t="s">
        <v>3429</v>
      </c>
    </row>
    <row r="965" spans="1:58">
      <c r="A965">
        <v>135848</v>
      </c>
      <c r="B965" t="s">
        <v>4136</v>
      </c>
      <c r="C965" t="s">
        <v>4452</v>
      </c>
      <c r="D965" t="s">
        <v>995</v>
      </c>
      <c r="E965">
        <v>700</v>
      </c>
      <c r="F965" t="s">
        <v>4235</v>
      </c>
      <c r="G965">
        <v>11.71</v>
      </c>
      <c r="I965">
        <f t="shared" si="15"/>
        <v>8197</v>
      </c>
      <c r="K965" t="s">
        <v>3397</v>
      </c>
      <c r="L965">
        <v>0</v>
      </c>
      <c r="M965">
        <v>46223</v>
      </c>
      <c r="N965" t="s">
        <v>3414</v>
      </c>
      <c r="O965">
        <v>139080</v>
      </c>
      <c r="R965">
        <v>8197</v>
      </c>
      <c r="S965" t="s">
        <v>2036</v>
      </c>
      <c r="T965">
        <v>0</v>
      </c>
      <c r="U965">
        <v>159</v>
      </c>
      <c r="W965" t="s">
        <v>2427</v>
      </c>
      <c r="X965" t="s">
        <v>2462</v>
      </c>
      <c r="Y965" t="s">
        <v>2464</v>
      </c>
      <c r="Z965" t="s">
        <v>2498</v>
      </c>
      <c r="AA965" t="s">
        <v>2587</v>
      </c>
      <c r="AB965" t="s">
        <v>2607</v>
      </c>
      <c r="AD965">
        <v>700</v>
      </c>
      <c r="AE965" t="s">
        <v>2036</v>
      </c>
      <c r="AF965" t="s">
        <v>3107</v>
      </c>
      <c r="AH965" t="s">
        <v>3108</v>
      </c>
      <c r="AI965" t="s">
        <v>3219</v>
      </c>
      <c r="AJ965" t="s">
        <v>3219</v>
      </c>
      <c r="AL965">
        <v>46223</v>
      </c>
      <c r="AM965" t="s">
        <v>3416</v>
      </c>
      <c r="AN965" t="s">
        <v>3741</v>
      </c>
      <c r="AO965" t="s">
        <v>3933</v>
      </c>
      <c r="AP965" t="s">
        <v>3934</v>
      </c>
      <c r="AQ965" t="s">
        <v>3939</v>
      </c>
      <c r="AR965" t="s">
        <v>2498</v>
      </c>
      <c r="AS965" t="s">
        <v>2587</v>
      </c>
      <c r="AT965" t="s">
        <v>3950</v>
      </c>
      <c r="AW965" t="s">
        <v>3952</v>
      </c>
      <c r="AX965" t="s">
        <v>3952</v>
      </c>
      <c r="AY965" t="s">
        <v>3958</v>
      </c>
      <c r="AZ965" t="s">
        <v>4212</v>
      </c>
      <c r="BB965">
        <v>27816</v>
      </c>
      <c r="BC965" t="s">
        <v>3939</v>
      </c>
      <c r="BD965">
        <v>5176</v>
      </c>
      <c r="BE965">
        <v>73</v>
      </c>
      <c r="BF965" t="s">
        <v>3429</v>
      </c>
    </row>
    <row r="966" spans="1:58">
      <c r="A966">
        <v>135848</v>
      </c>
      <c r="B966" t="s">
        <v>4136</v>
      </c>
      <c r="C966" t="s">
        <v>4453</v>
      </c>
      <c r="D966" t="s">
        <v>996</v>
      </c>
      <c r="E966">
        <v>70</v>
      </c>
      <c r="F966" t="s">
        <v>4235</v>
      </c>
      <c r="G966">
        <v>10.47</v>
      </c>
      <c r="I966">
        <f t="shared" si="15"/>
        <v>732.90000000000009</v>
      </c>
      <c r="K966" t="s">
        <v>3397</v>
      </c>
      <c r="L966">
        <v>0</v>
      </c>
      <c r="M966">
        <v>46223</v>
      </c>
      <c r="N966" t="s">
        <v>3414</v>
      </c>
      <c r="O966">
        <v>139080</v>
      </c>
      <c r="R966">
        <v>732.9</v>
      </c>
      <c r="S966" t="s">
        <v>2037</v>
      </c>
      <c r="T966">
        <v>0</v>
      </c>
      <c r="U966">
        <v>160</v>
      </c>
      <c r="W966" t="s">
        <v>2427</v>
      </c>
      <c r="X966" t="s">
        <v>2462</v>
      </c>
      <c r="Y966" t="s">
        <v>2464</v>
      </c>
      <c r="Z966" t="s">
        <v>2498</v>
      </c>
      <c r="AA966" t="s">
        <v>2587</v>
      </c>
      <c r="AB966" t="s">
        <v>2607</v>
      </c>
      <c r="AD966">
        <v>70</v>
      </c>
      <c r="AE966" t="s">
        <v>2037</v>
      </c>
      <c r="AF966" t="s">
        <v>3107</v>
      </c>
      <c r="AH966" t="s">
        <v>3108</v>
      </c>
      <c r="AI966" t="s">
        <v>3219</v>
      </c>
      <c r="AJ966" t="s">
        <v>3219</v>
      </c>
      <c r="AL966">
        <v>46223</v>
      </c>
      <c r="AM966" t="s">
        <v>3416</v>
      </c>
      <c r="AN966" t="s">
        <v>3741</v>
      </c>
      <c r="AO966" t="s">
        <v>3933</v>
      </c>
      <c r="AP966" t="s">
        <v>3934</v>
      </c>
      <c r="AQ966" t="s">
        <v>3939</v>
      </c>
      <c r="AR966" t="s">
        <v>2498</v>
      </c>
      <c r="AS966" t="s">
        <v>2587</v>
      </c>
      <c r="AT966" t="s">
        <v>3950</v>
      </c>
      <c r="AW966" t="s">
        <v>3952</v>
      </c>
      <c r="AX966" t="s">
        <v>3952</v>
      </c>
      <c r="AY966" t="s">
        <v>3958</v>
      </c>
      <c r="AZ966" t="s">
        <v>4212</v>
      </c>
      <c r="BB966">
        <v>27817</v>
      </c>
      <c r="BC966" t="s">
        <v>3939</v>
      </c>
      <c r="BD966">
        <v>5176</v>
      </c>
      <c r="BE966">
        <v>74</v>
      </c>
      <c r="BF966" t="s">
        <v>3429</v>
      </c>
    </row>
    <row r="967" spans="1:58">
      <c r="A967">
        <v>135848</v>
      </c>
      <c r="B967" t="s">
        <v>4136</v>
      </c>
      <c r="C967" t="s">
        <v>4454</v>
      </c>
      <c r="D967" t="s">
        <v>997</v>
      </c>
      <c r="E967">
        <v>1000</v>
      </c>
      <c r="F967" t="s">
        <v>4235</v>
      </c>
      <c r="G967">
        <v>6.41</v>
      </c>
      <c r="I967">
        <f t="shared" si="15"/>
        <v>6410</v>
      </c>
      <c r="K967" t="s">
        <v>3397</v>
      </c>
      <c r="L967">
        <v>0</v>
      </c>
      <c r="M967">
        <v>46223</v>
      </c>
      <c r="N967" t="s">
        <v>3414</v>
      </c>
      <c r="O967">
        <v>139080</v>
      </c>
      <c r="R967">
        <v>6410</v>
      </c>
      <c r="S967" t="s">
        <v>2038</v>
      </c>
      <c r="T967">
        <v>0</v>
      </c>
      <c r="U967">
        <v>161</v>
      </c>
      <c r="W967" t="s">
        <v>2427</v>
      </c>
      <c r="X967" t="s">
        <v>2462</v>
      </c>
      <c r="Y967" t="s">
        <v>2464</v>
      </c>
      <c r="Z967" t="s">
        <v>2498</v>
      </c>
      <c r="AA967" t="s">
        <v>2587</v>
      </c>
      <c r="AB967" t="s">
        <v>2607</v>
      </c>
      <c r="AD967">
        <v>1000</v>
      </c>
      <c r="AE967" t="s">
        <v>2038</v>
      </c>
      <c r="AF967" t="s">
        <v>3107</v>
      </c>
      <c r="AH967" t="s">
        <v>3108</v>
      </c>
      <c r="AI967" t="s">
        <v>3219</v>
      </c>
      <c r="AJ967" t="s">
        <v>3219</v>
      </c>
      <c r="AL967">
        <v>46223</v>
      </c>
      <c r="AM967" t="s">
        <v>3416</v>
      </c>
      <c r="AN967" t="s">
        <v>3741</v>
      </c>
      <c r="AO967" t="s">
        <v>3933</v>
      </c>
      <c r="AP967" t="s">
        <v>3934</v>
      </c>
      <c r="AQ967" t="s">
        <v>3939</v>
      </c>
      <c r="AR967" t="s">
        <v>2498</v>
      </c>
      <c r="AS967" t="s">
        <v>2587</v>
      </c>
      <c r="AT967" t="s">
        <v>3950</v>
      </c>
      <c r="AW967" t="s">
        <v>3952</v>
      </c>
      <c r="AX967" t="s">
        <v>3952</v>
      </c>
      <c r="AY967" t="s">
        <v>3958</v>
      </c>
      <c r="AZ967" t="s">
        <v>4212</v>
      </c>
      <c r="BB967">
        <v>27818</v>
      </c>
      <c r="BC967" t="s">
        <v>3939</v>
      </c>
      <c r="BD967">
        <v>5176</v>
      </c>
      <c r="BE967">
        <v>75</v>
      </c>
      <c r="BF967" t="s">
        <v>3429</v>
      </c>
    </row>
    <row r="968" spans="1:58">
      <c r="A968">
        <v>135848</v>
      </c>
      <c r="B968" t="s">
        <v>4136</v>
      </c>
      <c r="C968" t="s">
        <v>4455</v>
      </c>
      <c r="D968" t="s">
        <v>998</v>
      </c>
      <c r="E968">
        <v>300</v>
      </c>
      <c r="F968" t="s">
        <v>4235</v>
      </c>
      <c r="G968">
        <v>4.12</v>
      </c>
      <c r="I968">
        <f t="shared" si="15"/>
        <v>1236</v>
      </c>
      <c r="K968" t="s">
        <v>3397</v>
      </c>
      <c r="L968">
        <v>0</v>
      </c>
      <c r="M968">
        <v>46223</v>
      </c>
      <c r="N968" t="s">
        <v>3414</v>
      </c>
      <c r="O968">
        <v>139080</v>
      </c>
      <c r="R968">
        <v>1236</v>
      </c>
      <c r="S968" t="s">
        <v>2039</v>
      </c>
      <c r="T968">
        <v>0</v>
      </c>
      <c r="U968">
        <v>162</v>
      </c>
      <c r="W968" t="s">
        <v>2427</v>
      </c>
      <c r="X968" t="s">
        <v>2462</v>
      </c>
      <c r="Y968" t="s">
        <v>2464</v>
      </c>
      <c r="Z968" t="s">
        <v>2498</v>
      </c>
      <c r="AA968" t="s">
        <v>2587</v>
      </c>
      <c r="AB968" t="s">
        <v>2607</v>
      </c>
      <c r="AD968">
        <v>300</v>
      </c>
      <c r="AE968" t="s">
        <v>2039</v>
      </c>
      <c r="AF968" t="s">
        <v>3107</v>
      </c>
      <c r="AH968" t="s">
        <v>3108</v>
      </c>
      <c r="AI968" t="s">
        <v>3219</v>
      </c>
      <c r="AJ968" t="s">
        <v>3219</v>
      </c>
      <c r="AL968">
        <v>46223</v>
      </c>
      <c r="AM968" t="s">
        <v>3416</v>
      </c>
      <c r="AN968" t="s">
        <v>3741</v>
      </c>
      <c r="AO968" t="s">
        <v>3933</v>
      </c>
      <c r="AP968" t="s">
        <v>3934</v>
      </c>
      <c r="AQ968" t="s">
        <v>3939</v>
      </c>
      <c r="AR968" t="s">
        <v>2498</v>
      </c>
      <c r="AS968" t="s">
        <v>2587</v>
      </c>
      <c r="AT968" t="s">
        <v>3950</v>
      </c>
      <c r="AW968" t="s">
        <v>3952</v>
      </c>
      <c r="AX968" t="s">
        <v>3952</v>
      </c>
      <c r="AY968" t="s">
        <v>3958</v>
      </c>
      <c r="AZ968" t="s">
        <v>4212</v>
      </c>
      <c r="BB968">
        <v>27819</v>
      </c>
      <c r="BC968" t="s">
        <v>3939</v>
      </c>
      <c r="BD968">
        <v>5176</v>
      </c>
      <c r="BE968">
        <v>76</v>
      </c>
      <c r="BF968" t="s">
        <v>3429</v>
      </c>
    </row>
    <row r="969" spans="1:58">
      <c r="A969">
        <v>135848</v>
      </c>
      <c r="B969" t="s">
        <v>4136</v>
      </c>
      <c r="C969" t="s">
        <v>4456</v>
      </c>
      <c r="D969" t="s">
        <v>999</v>
      </c>
      <c r="E969">
        <v>560</v>
      </c>
      <c r="F969" t="s">
        <v>4235</v>
      </c>
      <c r="G969">
        <v>0.84</v>
      </c>
      <c r="I969">
        <f t="shared" si="15"/>
        <v>470.4</v>
      </c>
      <c r="K969" t="s">
        <v>3397</v>
      </c>
      <c r="L969">
        <v>0</v>
      </c>
      <c r="M969">
        <v>46223</v>
      </c>
      <c r="N969" t="s">
        <v>3414</v>
      </c>
      <c r="O969">
        <v>139080</v>
      </c>
      <c r="R969">
        <v>470.4</v>
      </c>
      <c r="S969" t="s">
        <v>2040</v>
      </c>
      <c r="T969">
        <v>0</v>
      </c>
      <c r="U969">
        <v>163</v>
      </c>
      <c r="W969" t="s">
        <v>2427</v>
      </c>
      <c r="X969" t="s">
        <v>2462</v>
      </c>
      <c r="Y969" t="s">
        <v>2464</v>
      </c>
      <c r="Z969" t="s">
        <v>2498</v>
      </c>
      <c r="AA969" t="s">
        <v>2587</v>
      </c>
      <c r="AB969" t="s">
        <v>2607</v>
      </c>
      <c r="AD969">
        <v>560</v>
      </c>
      <c r="AE969" t="s">
        <v>2040</v>
      </c>
      <c r="AF969" t="s">
        <v>3107</v>
      </c>
      <c r="AH969" t="s">
        <v>3108</v>
      </c>
      <c r="AI969" t="s">
        <v>3219</v>
      </c>
      <c r="AJ969" t="s">
        <v>3219</v>
      </c>
      <c r="AL969">
        <v>46223</v>
      </c>
      <c r="AM969" t="s">
        <v>3416</v>
      </c>
      <c r="AN969" t="s">
        <v>3741</v>
      </c>
      <c r="AO969" t="s">
        <v>3933</v>
      </c>
      <c r="AP969" t="s">
        <v>3934</v>
      </c>
      <c r="AQ969" t="s">
        <v>3939</v>
      </c>
      <c r="AR969" t="s">
        <v>2498</v>
      </c>
      <c r="AS969" t="s">
        <v>2587</v>
      </c>
      <c r="AT969" t="s">
        <v>3950</v>
      </c>
      <c r="AW969" t="s">
        <v>3952</v>
      </c>
      <c r="AX969" t="s">
        <v>3952</v>
      </c>
      <c r="AY969" t="s">
        <v>3958</v>
      </c>
      <c r="AZ969" t="s">
        <v>4212</v>
      </c>
      <c r="BB969">
        <v>27820</v>
      </c>
      <c r="BC969" t="s">
        <v>3939</v>
      </c>
      <c r="BD969">
        <v>5176</v>
      </c>
      <c r="BE969">
        <v>77</v>
      </c>
      <c r="BF969" t="s">
        <v>3429</v>
      </c>
    </row>
    <row r="970" spans="1:58">
      <c r="A970">
        <v>135848</v>
      </c>
      <c r="B970" t="s">
        <v>4136</v>
      </c>
      <c r="C970" t="s">
        <v>4457</v>
      </c>
      <c r="D970" t="s">
        <v>1000</v>
      </c>
      <c r="E970">
        <v>6430</v>
      </c>
      <c r="F970" t="s">
        <v>4235</v>
      </c>
      <c r="G970">
        <v>6.34</v>
      </c>
      <c r="I970">
        <f t="shared" si="15"/>
        <v>40766.199999999997</v>
      </c>
      <c r="K970" t="s">
        <v>3397</v>
      </c>
      <c r="L970">
        <v>0</v>
      </c>
      <c r="M970">
        <v>46223</v>
      </c>
      <c r="N970" t="s">
        <v>3414</v>
      </c>
      <c r="O970">
        <v>139080</v>
      </c>
      <c r="R970">
        <v>40766.199999999997</v>
      </c>
      <c r="S970" t="s">
        <v>2041</v>
      </c>
      <c r="T970">
        <v>0</v>
      </c>
      <c r="U970">
        <v>164</v>
      </c>
      <c r="W970" t="s">
        <v>2427</v>
      </c>
      <c r="X970" t="s">
        <v>2462</v>
      </c>
      <c r="Y970" t="s">
        <v>2464</v>
      </c>
      <c r="Z970" t="s">
        <v>2498</v>
      </c>
      <c r="AA970" t="s">
        <v>2587</v>
      </c>
      <c r="AB970" t="s">
        <v>2607</v>
      </c>
      <c r="AD970">
        <v>6430</v>
      </c>
      <c r="AE970" t="s">
        <v>2041</v>
      </c>
      <c r="AF970" t="s">
        <v>3107</v>
      </c>
      <c r="AH970" t="s">
        <v>3108</v>
      </c>
      <c r="AI970" t="s">
        <v>3219</v>
      </c>
      <c r="AJ970" t="s">
        <v>3219</v>
      </c>
      <c r="AL970">
        <v>46223</v>
      </c>
      <c r="AM970" t="s">
        <v>3416</v>
      </c>
      <c r="AN970" t="s">
        <v>3741</v>
      </c>
      <c r="AO970" t="s">
        <v>3933</v>
      </c>
      <c r="AP970" t="s">
        <v>3934</v>
      </c>
      <c r="AQ970" t="s">
        <v>3939</v>
      </c>
      <c r="AR970" t="s">
        <v>2498</v>
      </c>
      <c r="AS970" t="s">
        <v>2587</v>
      </c>
      <c r="AT970" t="s">
        <v>3950</v>
      </c>
      <c r="AW970" t="s">
        <v>3952</v>
      </c>
      <c r="AX970" t="s">
        <v>3952</v>
      </c>
      <c r="AY970" t="s">
        <v>3958</v>
      </c>
      <c r="AZ970" t="s">
        <v>4212</v>
      </c>
      <c r="BB970">
        <v>27821</v>
      </c>
      <c r="BC970" t="s">
        <v>3939</v>
      </c>
      <c r="BD970">
        <v>5176</v>
      </c>
      <c r="BE970">
        <v>78</v>
      </c>
      <c r="BF970" t="s">
        <v>3429</v>
      </c>
    </row>
    <row r="971" spans="1:58">
      <c r="A971">
        <v>135848</v>
      </c>
      <c r="B971" t="s">
        <v>4136</v>
      </c>
      <c r="C971" t="s">
        <v>4458</v>
      </c>
      <c r="D971" t="s">
        <v>1001</v>
      </c>
      <c r="E971">
        <v>820</v>
      </c>
      <c r="F971" t="s">
        <v>4235</v>
      </c>
      <c r="G971">
        <v>17.649999999999999</v>
      </c>
      <c r="I971">
        <f t="shared" si="15"/>
        <v>14472.999999999998</v>
      </c>
      <c r="K971" t="s">
        <v>3397</v>
      </c>
      <c r="L971">
        <v>0</v>
      </c>
      <c r="M971">
        <v>46223</v>
      </c>
      <c r="N971" t="s">
        <v>3414</v>
      </c>
      <c r="O971">
        <v>139080</v>
      </c>
      <c r="R971">
        <v>14473</v>
      </c>
      <c r="S971" t="s">
        <v>2042</v>
      </c>
      <c r="T971">
        <v>0</v>
      </c>
      <c r="U971">
        <v>165</v>
      </c>
      <c r="W971" t="s">
        <v>2427</v>
      </c>
      <c r="X971" t="s">
        <v>2462</v>
      </c>
      <c r="Y971" t="s">
        <v>2464</v>
      </c>
      <c r="Z971" t="s">
        <v>2498</v>
      </c>
      <c r="AA971" t="s">
        <v>2587</v>
      </c>
      <c r="AB971" t="s">
        <v>2607</v>
      </c>
      <c r="AD971">
        <v>820</v>
      </c>
      <c r="AE971" t="s">
        <v>2042</v>
      </c>
      <c r="AF971" t="s">
        <v>3107</v>
      </c>
      <c r="AH971" t="s">
        <v>3108</v>
      </c>
      <c r="AI971" t="s">
        <v>3219</v>
      </c>
      <c r="AJ971" t="s">
        <v>3219</v>
      </c>
      <c r="AL971">
        <v>46223</v>
      </c>
      <c r="AM971" t="s">
        <v>3416</v>
      </c>
      <c r="AN971" t="s">
        <v>3741</v>
      </c>
      <c r="AO971" t="s">
        <v>3933</v>
      </c>
      <c r="AP971" t="s">
        <v>3934</v>
      </c>
      <c r="AQ971" t="s">
        <v>3939</v>
      </c>
      <c r="AR971" t="s">
        <v>2498</v>
      </c>
      <c r="AS971" t="s">
        <v>2587</v>
      </c>
      <c r="AT971" t="s">
        <v>3950</v>
      </c>
      <c r="AW971" t="s">
        <v>3952</v>
      </c>
      <c r="AX971" t="s">
        <v>3952</v>
      </c>
      <c r="AY971" t="s">
        <v>3958</v>
      </c>
      <c r="AZ971" t="s">
        <v>4212</v>
      </c>
      <c r="BB971">
        <v>27822</v>
      </c>
      <c r="BC971" t="s">
        <v>3939</v>
      </c>
      <c r="BD971">
        <v>5176</v>
      </c>
      <c r="BE971">
        <v>79</v>
      </c>
      <c r="BF971" t="s">
        <v>3429</v>
      </c>
    </row>
    <row r="972" spans="1:58">
      <c r="A972">
        <v>135848</v>
      </c>
      <c r="B972" t="s">
        <v>4136</v>
      </c>
      <c r="C972" t="s">
        <v>4459</v>
      </c>
      <c r="D972" t="s">
        <v>1002</v>
      </c>
      <c r="E972">
        <v>100</v>
      </c>
      <c r="F972" t="s">
        <v>4235</v>
      </c>
      <c r="G972">
        <v>0.59</v>
      </c>
      <c r="I972">
        <f t="shared" si="15"/>
        <v>59</v>
      </c>
      <c r="K972" t="s">
        <v>3397</v>
      </c>
      <c r="L972">
        <v>0</v>
      </c>
      <c r="M972">
        <v>46223</v>
      </c>
      <c r="N972" t="s">
        <v>3414</v>
      </c>
      <c r="O972">
        <v>139080</v>
      </c>
      <c r="R972">
        <v>59</v>
      </c>
      <c r="S972" t="s">
        <v>2043</v>
      </c>
      <c r="T972">
        <v>0</v>
      </c>
      <c r="U972">
        <v>166</v>
      </c>
      <c r="W972" t="s">
        <v>2427</v>
      </c>
      <c r="X972" t="s">
        <v>2462</v>
      </c>
      <c r="Y972" t="s">
        <v>2464</v>
      </c>
      <c r="Z972" t="s">
        <v>2498</v>
      </c>
      <c r="AA972" t="s">
        <v>2587</v>
      </c>
      <c r="AB972" t="s">
        <v>2607</v>
      </c>
      <c r="AD972">
        <v>100</v>
      </c>
      <c r="AE972" t="s">
        <v>2043</v>
      </c>
      <c r="AF972" t="s">
        <v>3107</v>
      </c>
      <c r="AH972" t="s">
        <v>3108</v>
      </c>
      <c r="AI972" t="s">
        <v>3219</v>
      </c>
      <c r="AJ972" t="s">
        <v>3219</v>
      </c>
      <c r="AL972">
        <v>46223</v>
      </c>
      <c r="AM972" t="s">
        <v>3416</v>
      </c>
      <c r="AN972" t="s">
        <v>3741</v>
      </c>
      <c r="AO972" t="s">
        <v>3933</v>
      </c>
      <c r="AP972" t="s">
        <v>3934</v>
      </c>
      <c r="AQ972" t="s">
        <v>3939</v>
      </c>
      <c r="AR972" t="s">
        <v>2498</v>
      </c>
      <c r="AS972" t="s">
        <v>2587</v>
      </c>
      <c r="AT972" t="s">
        <v>3950</v>
      </c>
      <c r="AW972" t="s">
        <v>3952</v>
      </c>
      <c r="AX972" t="s">
        <v>3952</v>
      </c>
      <c r="AY972" t="s">
        <v>3958</v>
      </c>
      <c r="AZ972" t="s">
        <v>4212</v>
      </c>
      <c r="BB972">
        <v>27823</v>
      </c>
      <c r="BC972" t="s">
        <v>3939</v>
      </c>
      <c r="BD972">
        <v>5176</v>
      </c>
      <c r="BE972">
        <v>80</v>
      </c>
      <c r="BF972" t="s">
        <v>3429</v>
      </c>
    </row>
    <row r="973" spans="1:58">
      <c r="A973">
        <v>135848</v>
      </c>
      <c r="B973" t="s">
        <v>4136</v>
      </c>
      <c r="C973" t="s">
        <v>4460</v>
      </c>
      <c r="D973" t="s">
        <v>1003</v>
      </c>
      <c r="E973">
        <v>100</v>
      </c>
      <c r="F973" t="s">
        <v>4235</v>
      </c>
      <c r="G973">
        <v>1.18</v>
      </c>
      <c r="I973">
        <f t="shared" si="15"/>
        <v>118</v>
      </c>
      <c r="K973" t="s">
        <v>3397</v>
      </c>
      <c r="L973">
        <v>0</v>
      </c>
      <c r="M973">
        <v>46223</v>
      </c>
      <c r="N973" t="s">
        <v>3414</v>
      </c>
      <c r="O973">
        <v>139080</v>
      </c>
      <c r="R973">
        <v>118</v>
      </c>
      <c r="S973" t="s">
        <v>2044</v>
      </c>
      <c r="T973">
        <v>0</v>
      </c>
      <c r="U973">
        <v>167</v>
      </c>
      <c r="W973" t="s">
        <v>2427</v>
      </c>
      <c r="X973" t="s">
        <v>2462</v>
      </c>
      <c r="Y973" t="s">
        <v>2464</v>
      </c>
      <c r="Z973" t="s">
        <v>2498</v>
      </c>
      <c r="AA973" t="s">
        <v>2587</v>
      </c>
      <c r="AB973" t="s">
        <v>2607</v>
      </c>
      <c r="AD973">
        <v>100</v>
      </c>
      <c r="AE973" t="s">
        <v>2044</v>
      </c>
      <c r="AF973" t="s">
        <v>3107</v>
      </c>
      <c r="AH973" t="s">
        <v>3108</v>
      </c>
      <c r="AI973" t="s">
        <v>3219</v>
      </c>
      <c r="AJ973" t="s">
        <v>3219</v>
      </c>
      <c r="AL973">
        <v>46223</v>
      </c>
      <c r="AM973" t="s">
        <v>3416</v>
      </c>
      <c r="AN973" t="s">
        <v>3741</v>
      </c>
      <c r="AO973" t="s">
        <v>3933</v>
      </c>
      <c r="AP973" t="s">
        <v>3934</v>
      </c>
      <c r="AQ973" t="s">
        <v>3939</v>
      </c>
      <c r="AR973" t="s">
        <v>2498</v>
      </c>
      <c r="AS973" t="s">
        <v>2587</v>
      </c>
      <c r="AT973" t="s">
        <v>3950</v>
      </c>
      <c r="AW973" t="s">
        <v>3952</v>
      </c>
      <c r="AX973" t="s">
        <v>3952</v>
      </c>
      <c r="AY973" t="s">
        <v>3958</v>
      </c>
      <c r="AZ973" t="s">
        <v>4212</v>
      </c>
      <c r="BB973">
        <v>27824</v>
      </c>
      <c r="BC973" t="s">
        <v>3939</v>
      </c>
      <c r="BD973">
        <v>5176</v>
      </c>
      <c r="BE973">
        <v>81</v>
      </c>
      <c r="BF973" t="s">
        <v>3429</v>
      </c>
    </row>
    <row r="974" spans="1:58">
      <c r="A974">
        <v>135848</v>
      </c>
      <c r="B974" t="s">
        <v>4136</v>
      </c>
      <c r="C974" t="s">
        <v>4461</v>
      </c>
      <c r="D974" t="s">
        <v>1004</v>
      </c>
      <c r="E974">
        <v>4810</v>
      </c>
      <c r="F974" t="s">
        <v>4235</v>
      </c>
      <c r="G974">
        <v>1.24</v>
      </c>
      <c r="I974">
        <f t="shared" si="15"/>
        <v>5964.4</v>
      </c>
      <c r="K974" t="s">
        <v>3397</v>
      </c>
      <c r="L974">
        <v>0</v>
      </c>
      <c r="M974">
        <v>46223</v>
      </c>
      <c r="N974" t="s">
        <v>3414</v>
      </c>
      <c r="O974">
        <v>139080</v>
      </c>
      <c r="R974">
        <v>5964.4</v>
      </c>
      <c r="S974" t="s">
        <v>2045</v>
      </c>
      <c r="T974">
        <v>0</v>
      </c>
      <c r="U974">
        <v>168</v>
      </c>
      <c r="W974" t="s">
        <v>2427</v>
      </c>
      <c r="X974" t="s">
        <v>2462</v>
      </c>
      <c r="Y974" t="s">
        <v>2464</v>
      </c>
      <c r="Z974" t="s">
        <v>2498</v>
      </c>
      <c r="AA974" t="s">
        <v>2587</v>
      </c>
      <c r="AB974" t="s">
        <v>2607</v>
      </c>
      <c r="AD974">
        <v>4810</v>
      </c>
      <c r="AE974" t="s">
        <v>2045</v>
      </c>
      <c r="AF974" t="s">
        <v>3107</v>
      </c>
      <c r="AH974" t="s">
        <v>3108</v>
      </c>
      <c r="AI974" t="s">
        <v>3219</v>
      </c>
      <c r="AJ974" t="s">
        <v>3219</v>
      </c>
      <c r="AL974">
        <v>46223</v>
      </c>
      <c r="AM974" t="s">
        <v>3416</v>
      </c>
      <c r="AN974" t="s">
        <v>3741</v>
      </c>
      <c r="AO974" t="s">
        <v>3933</v>
      </c>
      <c r="AP974" t="s">
        <v>3934</v>
      </c>
      <c r="AQ974" t="s">
        <v>3939</v>
      </c>
      <c r="AR974" t="s">
        <v>2498</v>
      </c>
      <c r="AS974" t="s">
        <v>2587</v>
      </c>
      <c r="AT974" t="s">
        <v>3950</v>
      </c>
      <c r="AW974" t="s">
        <v>3952</v>
      </c>
      <c r="AX974" t="s">
        <v>3952</v>
      </c>
      <c r="AY974" t="s">
        <v>3958</v>
      </c>
      <c r="AZ974" t="s">
        <v>4212</v>
      </c>
      <c r="BB974">
        <v>27825</v>
      </c>
      <c r="BC974" t="s">
        <v>3939</v>
      </c>
      <c r="BD974">
        <v>5176</v>
      </c>
      <c r="BE974">
        <v>82</v>
      </c>
      <c r="BF974" t="s">
        <v>3429</v>
      </c>
    </row>
    <row r="975" spans="1:58">
      <c r="A975">
        <v>135848</v>
      </c>
      <c r="B975" t="s">
        <v>4136</v>
      </c>
      <c r="C975" t="s">
        <v>4462</v>
      </c>
      <c r="D975" t="s">
        <v>1005</v>
      </c>
      <c r="E975">
        <v>1000</v>
      </c>
      <c r="F975" t="s">
        <v>4235</v>
      </c>
      <c r="G975">
        <v>1.24</v>
      </c>
      <c r="I975">
        <f t="shared" si="15"/>
        <v>1240</v>
      </c>
      <c r="K975" t="s">
        <v>3397</v>
      </c>
      <c r="L975">
        <v>0</v>
      </c>
      <c r="M975">
        <v>46223</v>
      </c>
      <c r="N975" t="s">
        <v>3414</v>
      </c>
      <c r="O975">
        <v>139080</v>
      </c>
      <c r="R975">
        <v>1240</v>
      </c>
      <c r="S975" t="s">
        <v>2046</v>
      </c>
      <c r="T975">
        <v>0</v>
      </c>
      <c r="U975">
        <v>169</v>
      </c>
      <c r="W975" t="s">
        <v>2427</v>
      </c>
      <c r="X975" t="s">
        <v>2462</v>
      </c>
      <c r="Y975" t="s">
        <v>2464</v>
      </c>
      <c r="Z975" t="s">
        <v>2498</v>
      </c>
      <c r="AA975" t="s">
        <v>2587</v>
      </c>
      <c r="AB975" t="s">
        <v>2607</v>
      </c>
      <c r="AD975">
        <v>1000</v>
      </c>
      <c r="AE975" t="s">
        <v>2046</v>
      </c>
      <c r="AF975" t="s">
        <v>3107</v>
      </c>
      <c r="AH975" t="s">
        <v>3108</v>
      </c>
      <c r="AI975" t="s">
        <v>3219</v>
      </c>
      <c r="AJ975" t="s">
        <v>3219</v>
      </c>
      <c r="AL975">
        <v>46223</v>
      </c>
      <c r="AM975" t="s">
        <v>3416</v>
      </c>
      <c r="AN975" t="s">
        <v>3741</v>
      </c>
      <c r="AO975" t="s">
        <v>3933</v>
      </c>
      <c r="AP975" t="s">
        <v>3934</v>
      </c>
      <c r="AQ975" t="s">
        <v>3939</v>
      </c>
      <c r="AR975" t="s">
        <v>2498</v>
      </c>
      <c r="AS975" t="s">
        <v>2587</v>
      </c>
      <c r="AT975" t="s">
        <v>3950</v>
      </c>
      <c r="AW975" t="s">
        <v>3952</v>
      </c>
      <c r="AX975" t="s">
        <v>3952</v>
      </c>
      <c r="AY975" t="s">
        <v>3958</v>
      </c>
      <c r="AZ975" t="s">
        <v>4212</v>
      </c>
      <c r="BB975">
        <v>27826</v>
      </c>
      <c r="BC975" t="s">
        <v>3939</v>
      </c>
      <c r="BD975">
        <v>5176</v>
      </c>
      <c r="BE975">
        <v>83</v>
      </c>
      <c r="BF975" t="s">
        <v>3429</v>
      </c>
    </row>
    <row r="976" spans="1:58">
      <c r="A976">
        <v>135848</v>
      </c>
      <c r="B976" t="s">
        <v>4136</v>
      </c>
      <c r="C976" t="s">
        <v>4463</v>
      </c>
      <c r="D976" t="s">
        <v>1006</v>
      </c>
      <c r="E976">
        <v>300</v>
      </c>
      <c r="F976" t="s">
        <v>4235</v>
      </c>
      <c r="G976">
        <v>3.13</v>
      </c>
      <c r="I976">
        <f t="shared" si="15"/>
        <v>939</v>
      </c>
      <c r="K976" t="s">
        <v>3397</v>
      </c>
      <c r="L976">
        <v>0</v>
      </c>
      <c r="M976">
        <v>46223</v>
      </c>
      <c r="N976" t="s">
        <v>3414</v>
      </c>
      <c r="O976">
        <v>139080</v>
      </c>
      <c r="R976">
        <v>939</v>
      </c>
      <c r="S976" t="s">
        <v>2047</v>
      </c>
      <c r="T976">
        <v>0</v>
      </c>
      <c r="U976">
        <v>170</v>
      </c>
      <c r="W976" t="s">
        <v>2427</v>
      </c>
      <c r="X976" t="s">
        <v>2462</v>
      </c>
      <c r="Y976" t="s">
        <v>2464</v>
      </c>
      <c r="Z976" t="s">
        <v>2498</v>
      </c>
      <c r="AA976" t="s">
        <v>2587</v>
      </c>
      <c r="AB976" t="s">
        <v>2607</v>
      </c>
      <c r="AD976">
        <v>300</v>
      </c>
      <c r="AE976" t="s">
        <v>2047</v>
      </c>
      <c r="AF976" t="s">
        <v>3107</v>
      </c>
      <c r="AH976" t="s">
        <v>3108</v>
      </c>
      <c r="AI976" t="s">
        <v>3219</v>
      </c>
      <c r="AJ976" t="s">
        <v>3219</v>
      </c>
      <c r="AL976">
        <v>46223</v>
      </c>
      <c r="AM976" t="s">
        <v>3416</v>
      </c>
      <c r="AN976" t="s">
        <v>3741</v>
      </c>
      <c r="AO976" t="s">
        <v>3933</v>
      </c>
      <c r="AP976" t="s">
        <v>3934</v>
      </c>
      <c r="AQ976" t="s">
        <v>3939</v>
      </c>
      <c r="AR976" t="s">
        <v>2498</v>
      </c>
      <c r="AS976" t="s">
        <v>2587</v>
      </c>
      <c r="AT976" t="s">
        <v>3950</v>
      </c>
      <c r="AW976" t="s">
        <v>3952</v>
      </c>
      <c r="AX976" t="s">
        <v>3952</v>
      </c>
      <c r="AY976" t="s">
        <v>3958</v>
      </c>
      <c r="AZ976" t="s">
        <v>4212</v>
      </c>
      <c r="BB976">
        <v>27827</v>
      </c>
      <c r="BC976" t="s">
        <v>3939</v>
      </c>
      <c r="BD976">
        <v>5176</v>
      </c>
      <c r="BE976">
        <v>84</v>
      </c>
      <c r="BF976" t="s">
        <v>3429</v>
      </c>
    </row>
    <row r="977" spans="1:58">
      <c r="A977">
        <v>135848</v>
      </c>
      <c r="B977" t="s">
        <v>4136</v>
      </c>
      <c r="C977" t="s">
        <v>4464</v>
      </c>
      <c r="D977" t="s">
        <v>1007</v>
      </c>
      <c r="E977">
        <v>1300</v>
      </c>
      <c r="F977" t="s">
        <v>4235</v>
      </c>
      <c r="G977">
        <v>4.12</v>
      </c>
      <c r="I977">
        <f t="shared" si="15"/>
        <v>5356</v>
      </c>
      <c r="K977" t="s">
        <v>3397</v>
      </c>
      <c r="L977">
        <v>0</v>
      </c>
      <c r="M977">
        <v>46223</v>
      </c>
      <c r="N977" t="s">
        <v>3414</v>
      </c>
      <c r="O977">
        <v>139080</v>
      </c>
      <c r="R977">
        <v>5356</v>
      </c>
      <c r="S977" t="s">
        <v>2048</v>
      </c>
      <c r="T977">
        <v>0</v>
      </c>
      <c r="U977">
        <v>171</v>
      </c>
      <c r="W977" t="s">
        <v>2427</v>
      </c>
      <c r="X977" t="s">
        <v>2462</v>
      </c>
      <c r="Y977" t="s">
        <v>2464</v>
      </c>
      <c r="Z977" t="s">
        <v>2498</v>
      </c>
      <c r="AA977" t="s">
        <v>2587</v>
      </c>
      <c r="AB977" t="s">
        <v>2607</v>
      </c>
      <c r="AD977">
        <v>1300</v>
      </c>
      <c r="AE977" t="s">
        <v>2048</v>
      </c>
      <c r="AF977" t="s">
        <v>3107</v>
      </c>
      <c r="AH977" t="s">
        <v>3108</v>
      </c>
      <c r="AI977" t="s">
        <v>3219</v>
      </c>
      <c r="AJ977" t="s">
        <v>3219</v>
      </c>
      <c r="AL977">
        <v>46223</v>
      </c>
      <c r="AM977" t="s">
        <v>3416</v>
      </c>
      <c r="AN977" t="s">
        <v>3741</v>
      </c>
      <c r="AO977" t="s">
        <v>3933</v>
      </c>
      <c r="AP977" t="s">
        <v>3934</v>
      </c>
      <c r="AQ977" t="s">
        <v>3939</v>
      </c>
      <c r="AR977" t="s">
        <v>2498</v>
      </c>
      <c r="AS977" t="s">
        <v>2587</v>
      </c>
      <c r="AT977" t="s">
        <v>3950</v>
      </c>
      <c r="AW977" t="s">
        <v>3952</v>
      </c>
      <c r="AX977" t="s">
        <v>3952</v>
      </c>
      <c r="AY977" t="s">
        <v>3958</v>
      </c>
      <c r="AZ977" t="s">
        <v>4212</v>
      </c>
      <c r="BB977">
        <v>27828</v>
      </c>
      <c r="BC977" t="s">
        <v>3939</v>
      </c>
      <c r="BD977">
        <v>5176</v>
      </c>
      <c r="BE977">
        <v>85</v>
      </c>
      <c r="BF977" t="s">
        <v>3429</v>
      </c>
    </row>
    <row r="978" spans="1:58">
      <c r="A978">
        <v>135848</v>
      </c>
      <c r="B978" t="s">
        <v>4136</v>
      </c>
      <c r="C978" t="s">
        <v>4465</v>
      </c>
      <c r="D978" t="s">
        <v>1008</v>
      </c>
      <c r="E978">
        <v>1500</v>
      </c>
      <c r="F978" t="s">
        <v>4235</v>
      </c>
      <c r="G978">
        <v>0.54</v>
      </c>
      <c r="I978">
        <f t="shared" si="15"/>
        <v>810</v>
      </c>
      <c r="K978" t="s">
        <v>3397</v>
      </c>
      <c r="L978">
        <v>0</v>
      </c>
      <c r="M978">
        <v>46223</v>
      </c>
      <c r="N978" t="s">
        <v>3414</v>
      </c>
      <c r="O978">
        <v>139080</v>
      </c>
      <c r="R978">
        <v>810</v>
      </c>
      <c r="S978" t="s">
        <v>2049</v>
      </c>
      <c r="T978">
        <v>0</v>
      </c>
      <c r="U978">
        <v>172</v>
      </c>
      <c r="W978" t="s">
        <v>2427</v>
      </c>
      <c r="X978" t="s">
        <v>2462</v>
      </c>
      <c r="Y978" t="s">
        <v>2464</v>
      </c>
      <c r="Z978" t="s">
        <v>2498</v>
      </c>
      <c r="AA978" t="s">
        <v>2587</v>
      </c>
      <c r="AB978" t="s">
        <v>2607</v>
      </c>
      <c r="AD978">
        <v>1500</v>
      </c>
      <c r="AE978" t="s">
        <v>2049</v>
      </c>
      <c r="AF978" t="s">
        <v>3107</v>
      </c>
      <c r="AH978" t="s">
        <v>3108</v>
      </c>
      <c r="AI978" t="s">
        <v>3219</v>
      </c>
      <c r="AJ978" t="s">
        <v>3219</v>
      </c>
      <c r="AL978">
        <v>46223</v>
      </c>
      <c r="AM978" t="s">
        <v>3416</v>
      </c>
      <c r="AN978" t="s">
        <v>3741</v>
      </c>
      <c r="AO978" t="s">
        <v>3933</v>
      </c>
      <c r="AP978" t="s">
        <v>3934</v>
      </c>
      <c r="AQ978" t="s">
        <v>3939</v>
      </c>
      <c r="AR978" t="s">
        <v>2498</v>
      </c>
      <c r="AS978" t="s">
        <v>2587</v>
      </c>
      <c r="AT978" t="s">
        <v>3950</v>
      </c>
      <c r="AW978" t="s">
        <v>3952</v>
      </c>
      <c r="AX978" t="s">
        <v>3952</v>
      </c>
      <c r="AY978" t="s">
        <v>3958</v>
      </c>
      <c r="AZ978" t="s">
        <v>4212</v>
      </c>
      <c r="BB978">
        <v>27829</v>
      </c>
      <c r="BC978" t="s">
        <v>3939</v>
      </c>
      <c r="BD978">
        <v>5176</v>
      </c>
      <c r="BE978">
        <v>86</v>
      </c>
      <c r="BF978" t="s">
        <v>3429</v>
      </c>
    </row>
    <row r="979" spans="1:58">
      <c r="A979">
        <v>135848</v>
      </c>
      <c r="B979" t="s">
        <v>4136</v>
      </c>
      <c r="C979" t="s">
        <v>4466</v>
      </c>
      <c r="D979" t="s">
        <v>1009</v>
      </c>
      <c r="E979">
        <v>500</v>
      </c>
      <c r="F979" t="s">
        <v>4235</v>
      </c>
      <c r="G979">
        <v>3.35</v>
      </c>
      <c r="I979">
        <f t="shared" si="15"/>
        <v>1675</v>
      </c>
      <c r="K979" t="s">
        <v>3397</v>
      </c>
      <c r="L979">
        <v>0</v>
      </c>
      <c r="M979">
        <v>46223</v>
      </c>
      <c r="N979" t="s">
        <v>3414</v>
      </c>
      <c r="O979">
        <v>139080</v>
      </c>
      <c r="R979">
        <v>1675</v>
      </c>
      <c r="S979" t="s">
        <v>2050</v>
      </c>
      <c r="T979">
        <v>0</v>
      </c>
      <c r="U979">
        <v>173</v>
      </c>
      <c r="W979" t="s">
        <v>2427</v>
      </c>
      <c r="X979" t="s">
        <v>2462</v>
      </c>
      <c r="Y979" t="s">
        <v>2464</v>
      </c>
      <c r="Z979" t="s">
        <v>2498</v>
      </c>
      <c r="AA979" t="s">
        <v>2587</v>
      </c>
      <c r="AB979" t="s">
        <v>2607</v>
      </c>
      <c r="AD979">
        <v>500</v>
      </c>
      <c r="AE979" t="s">
        <v>2050</v>
      </c>
      <c r="AF979" t="s">
        <v>3107</v>
      </c>
      <c r="AH979" t="s">
        <v>3108</v>
      </c>
      <c r="AI979" t="s">
        <v>3219</v>
      </c>
      <c r="AJ979" t="s">
        <v>3219</v>
      </c>
      <c r="AL979">
        <v>46223</v>
      </c>
      <c r="AM979" t="s">
        <v>3416</v>
      </c>
      <c r="AN979" t="s">
        <v>3741</v>
      </c>
      <c r="AO979" t="s">
        <v>3933</v>
      </c>
      <c r="AP979" t="s">
        <v>3934</v>
      </c>
      <c r="AQ979" t="s">
        <v>3939</v>
      </c>
      <c r="AR979" t="s">
        <v>2498</v>
      </c>
      <c r="AS979" t="s">
        <v>2587</v>
      </c>
      <c r="AT979" t="s">
        <v>3950</v>
      </c>
      <c r="AW979" t="s">
        <v>3952</v>
      </c>
      <c r="AX979" t="s">
        <v>3952</v>
      </c>
      <c r="AY979" t="s">
        <v>3958</v>
      </c>
      <c r="AZ979" t="s">
        <v>4212</v>
      </c>
      <c r="BB979">
        <v>27830</v>
      </c>
      <c r="BC979" t="s">
        <v>3939</v>
      </c>
      <c r="BD979">
        <v>5176</v>
      </c>
      <c r="BE979">
        <v>87</v>
      </c>
      <c r="BF979" t="s">
        <v>3429</v>
      </c>
    </row>
    <row r="980" spans="1:58">
      <c r="A980">
        <v>135848</v>
      </c>
      <c r="B980" t="s">
        <v>4136</v>
      </c>
      <c r="C980" t="s">
        <v>4467</v>
      </c>
      <c r="D980" t="s">
        <v>1010</v>
      </c>
      <c r="E980">
        <v>500</v>
      </c>
      <c r="F980" t="s">
        <v>4235</v>
      </c>
      <c r="G980">
        <v>14</v>
      </c>
      <c r="I980">
        <f t="shared" si="15"/>
        <v>7000</v>
      </c>
      <c r="K980" t="s">
        <v>3397</v>
      </c>
      <c r="L980">
        <v>0</v>
      </c>
      <c r="M980">
        <v>46223</v>
      </c>
      <c r="N980" t="s">
        <v>3414</v>
      </c>
      <c r="O980">
        <v>139080</v>
      </c>
      <c r="R980">
        <v>7000</v>
      </c>
      <c r="S980" t="s">
        <v>2051</v>
      </c>
      <c r="T980">
        <v>0</v>
      </c>
      <c r="U980">
        <v>174</v>
      </c>
      <c r="W980" t="s">
        <v>2427</v>
      </c>
      <c r="X980" t="s">
        <v>2462</v>
      </c>
      <c r="Y980" t="s">
        <v>2464</v>
      </c>
      <c r="Z980" t="s">
        <v>2498</v>
      </c>
      <c r="AA980" t="s">
        <v>2587</v>
      </c>
      <c r="AB980" t="s">
        <v>2607</v>
      </c>
      <c r="AD980">
        <v>500</v>
      </c>
      <c r="AE980" t="s">
        <v>2051</v>
      </c>
      <c r="AF980" t="s">
        <v>3107</v>
      </c>
      <c r="AH980" t="s">
        <v>3108</v>
      </c>
      <c r="AI980" t="s">
        <v>3219</v>
      </c>
      <c r="AJ980" t="s">
        <v>3219</v>
      </c>
      <c r="AL980">
        <v>46223</v>
      </c>
      <c r="AM980" t="s">
        <v>3416</v>
      </c>
      <c r="AN980" t="s">
        <v>3741</v>
      </c>
      <c r="AO980" t="s">
        <v>3933</v>
      </c>
      <c r="AP980" t="s">
        <v>3934</v>
      </c>
      <c r="AQ980" t="s">
        <v>3939</v>
      </c>
      <c r="AR980" t="s">
        <v>2498</v>
      </c>
      <c r="AS980" t="s">
        <v>2587</v>
      </c>
      <c r="AT980" t="s">
        <v>3950</v>
      </c>
      <c r="AW980" t="s">
        <v>3952</v>
      </c>
      <c r="AX980" t="s">
        <v>3952</v>
      </c>
      <c r="AY980" t="s">
        <v>3958</v>
      </c>
      <c r="AZ980" t="s">
        <v>4212</v>
      </c>
      <c r="BB980">
        <v>27831</v>
      </c>
      <c r="BC980" t="s">
        <v>3939</v>
      </c>
      <c r="BD980">
        <v>5176</v>
      </c>
      <c r="BE980">
        <v>88</v>
      </c>
      <c r="BF980" t="s">
        <v>3429</v>
      </c>
    </row>
    <row r="981" spans="1:58">
      <c r="A981">
        <v>135848</v>
      </c>
      <c r="B981" t="s">
        <v>4136</v>
      </c>
      <c r="C981" t="s">
        <v>4468</v>
      </c>
      <c r="D981" t="s">
        <v>1011</v>
      </c>
      <c r="E981">
        <v>200</v>
      </c>
      <c r="F981" t="s">
        <v>4235</v>
      </c>
      <c r="G981">
        <v>2.82</v>
      </c>
      <c r="I981">
        <f t="shared" si="15"/>
        <v>564</v>
      </c>
      <c r="K981" t="s">
        <v>3397</v>
      </c>
      <c r="L981">
        <v>0</v>
      </c>
      <c r="M981">
        <v>46223</v>
      </c>
      <c r="N981" t="s">
        <v>3414</v>
      </c>
      <c r="O981">
        <v>139080</v>
      </c>
      <c r="R981">
        <v>564</v>
      </c>
      <c r="S981" t="s">
        <v>2010</v>
      </c>
      <c r="T981">
        <v>0</v>
      </c>
      <c r="U981">
        <v>175</v>
      </c>
      <c r="W981" t="s">
        <v>2427</v>
      </c>
      <c r="X981" t="s">
        <v>2462</v>
      </c>
      <c r="Y981" t="s">
        <v>2464</v>
      </c>
      <c r="Z981" t="s">
        <v>2498</v>
      </c>
      <c r="AA981" t="s">
        <v>2587</v>
      </c>
      <c r="AB981" t="s">
        <v>2607</v>
      </c>
      <c r="AD981">
        <v>200</v>
      </c>
      <c r="AE981" t="s">
        <v>2010</v>
      </c>
      <c r="AF981" t="s">
        <v>3107</v>
      </c>
      <c r="AH981" t="s">
        <v>3108</v>
      </c>
      <c r="AI981" t="s">
        <v>3219</v>
      </c>
      <c r="AJ981" t="s">
        <v>3219</v>
      </c>
      <c r="AL981">
        <v>46223</v>
      </c>
      <c r="AM981" t="s">
        <v>3416</v>
      </c>
      <c r="AN981" t="s">
        <v>3741</v>
      </c>
      <c r="AO981" t="s">
        <v>3933</v>
      </c>
      <c r="AP981" t="s">
        <v>3934</v>
      </c>
      <c r="AQ981" t="s">
        <v>3939</v>
      </c>
      <c r="AR981" t="s">
        <v>2498</v>
      </c>
      <c r="AS981" t="s">
        <v>2587</v>
      </c>
      <c r="AT981" t="s">
        <v>3950</v>
      </c>
      <c r="AW981" t="s">
        <v>3952</v>
      </c>
      <c r="AX981" t="s">
        <v>3952</v>
      </c>
      <c r="AY981" t="s">
        <v>3958</v>
      </c>
      <c r="AZ981" t="s">
        <v>4212</v>
      </c>
      <c r="BB981">
        <v>27832</v>
      </c>
      <c r="BC981" t="s">
        <v>3939</v>
      </c>
      <c r="BD981">
        <v>5176</v>
      </c>
      <c r="BE981">
        <v>89</v>
      </c>
      <c r="BF981" t="s">
        <v>3429</v>
      </c>
    </row>
    <row r="982" spans="1:58">
      <c r="A982">
        <v>135848</v>
      </c>
      <c r="B982" t="s">
        <v>4136</v>
      </c>
      <c r="C982" t="s">
        <v>4469</v>
      </c>
      <c r="D982" t="s">
        <v>1012</v>
      </c>
      <c r="E982">
        <v>1000</v>
      </c>
      <c r="F982" t="s">
        <v>4235</v>
      </c>
      <c r="G982">
        <v>18.82</v>
      </c>
      <c r="I982">
        <f t="shared" si="15"/>
        <v>18820</v>
      </c>
      <c r="K982" t="s">
        <v>3397</v>
      </c>
      <c r="L982">
        <v>0</v>
      </c>
      <c r="M982">
        <v>46223</v>
      </c>
      <c r="N982" t="s">
        <v>3414</v>
      </c>
      <c r="O982">
        <v>139080</v>
      </c>
      <c r="R982">
        <v>18820</v>
      </c>
      <c r="S982" t="s">
        <v>2052</v>
      </c>
      <c r="T982">
        <v>0</v>
      </c>
      <c r="U982">
        <v>176</v>
      </c>
      <c r="W982" t="s">
        <v>2427</v>
      </c>
      <c r="X982" t="s">
        <v>2462</v>
      </c>
      <c r="Y982" t="s">
        <v>2464</v>
      </c>
      <c r="Z982" t="s">
        <v>2498</v>
      </c>
      <c r="AA982" t="s">
        <v>2587</v>
      </c>
      <c r="AB982" t="s">
        <v>2607</v>
      </c>
      <c r="AD982">
        <v>1000</v>
      </c>
      <c r="AE982" t="s">
        <v>2052</v>
      </c>
      <c r="AF982" t="s">
        <v>3107</v>
      </c>
      <c r="AH982" t="s">
        <v>3108</v>
      </c>
      <c r="AI982" t="s">
        <v>3219</v>
      </c>
      <c r="AJ982" t="s">
        <v>3219</v>
      </c>
      <c r="AL982">
        <v>46223</v>
      </c>
      <c r="AM982" t="s">
        <v>3416</v>
      </c>
      <c r="AN982" t="s">
        <v>3741</v>
      </c>
      <c r="AO982" t="s">
        <v>3933</v>
      </c>
      <c r="AP982" t="s">
        <v>3934</v>
      </c>
      <c r="AQ982" t="s">
        <v>3939</v>
      </c>
      <c r="AR982" t="s">
        <v>2498</v>
      </c>
      <c r="AS982" t="s">
        <v>2587</v>
      </c>
      <c r="AT982" t="s">
        <v>3950</v>
      </c>
      <c r="AW982" t="s">
        <v>3952</v>
      </c>
      <c r="AX982" t="s">
        <v>3952</v>
      </c>
      <c r="AY982" t="s">
        <v>3958</v>
      </c>
      <c r="AZ982" t="s">
        <v>4212</v>
      </c>
      <c r="BB982">
        <v>27833</v>
      </c>
      <c r="BC982" t="s">
        <v>3939</v>
      </c>
      <c r="BD982">
        <v>5176</v>
      </c>
      <c r="BE982">
        <v>90</v>
      </c>
      <c r="BF982" t="s">
        <v>3429</v>
      </c>
    </row>
    <row r="983" spans="1:58">
      <c r="A983">
        <v>135848</v>
      </c>
      <c r="B983" t="s">
        <v>4136</v>
      </c>
      <c r="C983" t="s">
        <v>4470</v>
      </c>
      <c r="D983" t="s">
        <v>1013</v>
      </c>
      <c r="E983">
        <v>200</v>
      </c>
      <c r="F983" t="s">
        <v>4235</v>
      </c>
      <c r="G983">
        <v>8.65</v>
      </c>
      <c r="I983">
        <f t="shared" si="15"/>
        <v>1730</v>
      </c>
      <c r="K983" t="s">
        <v>3397</v>
      </c>
      <c r="L983">
        <v>0</v>
      </c>
      <c r="M983">
        <v>46223</v>
      </c>
      <c r="N983" t="s">
        <v>3414</v>
      </c>
      <c r="O983">
        <v>139080</v>
      </c>
      <c r="R983">
        <v>1730</v>
      </c>
      <c r="S983" t="s">
        <v>2053</v>
      </c>
      <c r="T983">
        <v>0</v>
      </c>
      <c r="U983">
        <v>177</v>
      </c>
      <c r="W983" t="s">
        <v>2427</v>
      </c>
      <c r="X983" t="s">
        <v>2462</v>
      </c>
      <c r="Y983" t="s">
        <v>2464</v>
      </c>
      <c r="Z983" t="s">
        <v>2498</v>
      </c>
      <c r="AA983" t="s">
        <v>2587</v>
      </c>
      <c r="AB983" t="s">
        <v>2607</v>
      </c>
      <c r="AD983">
        <v>200</v>
      </c>
      <c r="AE983" t="s">
        <v>2053</v>
      </c>
      <c r="AF983" t="s">
        <v>3107</v>
      </c>
      <c r="AH983" t="s">
        <v>3108</v>
      </c>
      <c r="AI983" t="s">
        <v>3219</v>
      </c>
      <c r="AJ983" t="s">
        <v>3219</v>
      </c>
      <c r="AL983">
        <v>46223</v>
      </c>
      <c r="AM983" t="s">
        <v>3416</v>
      </c>
      <c r="AN983" t="s">
        <v>3741</v>
      </c>
      <c r="AO983" t="s">
        <v>3933</v>
      </c>
      <c r="AP983" t="s">
        <v>3934</v>
      </c>
      <c r="AQ983" t="s">
        <v>3939</v>
      </c>
      <c r="AR983" t="s">
        <v>2498</v>
      </c>
      <c r="AS983" t="s">
        <v>2587</v>
      </c>
      <c r="AT983" t="s">
        <v>3950</v>
      </c>
      <c r="AW983" t="s">
        <v>3952</v>
      </c>
      <c r="AX983" t="s">
        <v>3952</v>
      </c>
      <c r="AY983" t="s">
        <v>3958</v>
      </c>
      <c r="AZ983" t="s">
        <v>4212</v>
      </c>
      <c r="BB983">
        <v>27834</v>
      </c>
      <c r="BC983" t="s">
        <v>3939</v>
      </c>
      <c r="BD983">
        <v>5176</v>
      </c>
      <c r="BE983">
        <v>91</v>
      </c>
      <c r="BF983" t="s">
        <v>3429</v>
      </c>
    </row>
    <row r="984" spans="1:58">
      <c r="A984">
        <v>135848</v>
      </c>
      <c r="B984" t="s">
        <v>4136</v>
      </c>
      <c r="C984" t="s">
        <v>4471</v>
      </c>
      <c r="D984" t="s">
        <v>1014</v>
      </c>
      <c r="E984">
        <v>50</v>
      </c>
      <c r="F984" t="s">
        <v>4235</v>
      </c>
      <c r="G984">
        <v>1.76</v>
      </c>
      <c r="I984">
        <f t="shared" si="15"/>
        <v>88</v>
      </c>
      <c r="K984" t="s">
        <v>3397</v>
      </c>
      <c r="L984">
        <v>0</v>
      </c>
      <c r="M984">
        <v>46223</v>
      </c>
      <c r="N984" t="s">
        <v>3414</v>
      </c>
      <c r="O984">
        <v>139080</v>
      </c>
      <c r="R984">
        <v>88</v>
      </c>
      <c r="S984" t="s">
        <v>2054</v>
      </c>
      <c r="T984">
        <v>0</v>
      </c>
      <c r="U984">
        <v>178</v>
      </c>
      <c r="W984" t="s">
        <v>2427</v>
      </c>
      <c r="X984" t="s">
        <v>2462</v>
      </c>
      <c r="Y984" t="s">
        <v>2464</v>
      </c>
      <c r="Z984" t="s">
        <v>2498</v>
      </c>
      <c r="AA984" t="s">
        <v>2587</v>
      </c>
      <c r="AB984" t="s">
        <v>2607</v>
      </c>
      <c r="AD984">
        <v>50</v>
      </c>
      <c r="AE984" t="s">
        <v>2054</v>
      </c>
      <c r="AF984" t="s">
        <v>3107</v>
      </c>
      <c r="AH984" t="s">
        <v>3108</v>
      </c>
      <c r="AI984" t="s">
        <v>3219</v>
      </c>
      <c r="AJ984" t="s">
        <v>3219</v>
      </c>
      <c r="AL984">
        <v>46223</v>
      </c>
      <c r="AM984" t="s">
        <v>3416</v>
      </c>
      <c r="AN984" t="s">
        <v>3741</v>
      </c>
      <c r="AO984" t="s">
        <v>3933</v>
      </c>
      <c r="AP984" t="s">
        <v>3934</v>
      </c>
      <c r="AQ984" t="s">
        <v>3939</v>
      </c>
      <c r="AR984" t="s">
        <v>2498</v>
      </c>
      <c r="AS984" t="s">
        <v>2587</v>
      </c>
      <c r="AT984" t="s">
        <v>3950</v>
      </c>
      <c r="AW984" t="s">
        <v>3952</v>
      </c>
      <c r="AX984" t="s">
        <v>3952</v>
      </c>
      <c r="AY984" t="s">
        <v>3958</v>
      </c>
      <c r="AZ984" t="s">
        <v>4212</v>
      </c>
      <c r="BB984">
        <v>27835</v>
      </c>
      <c r="BC984" t="s">
        <v>3939</v>
      </c>
      <c r="BD984">
        <v>5176</v>
      </c>
      <c r="BE984">
        <v>92</v>
      </c>
      <c r="BF984" t="s">
        <v>3429</v>
      </c>
    </row>
    <row r="985" spans="1:58">
      <c r="A985">
        <v>135848</v>
      </c>
      <c r="B985" t="s">
        <v>4136</v>
      </c>
      <c r="C985" t="s">
        <v>4472</v>
      </c>
      <c r="D985" t="s">
        <v>1015</v>
      </c>
      <c r="E985">
        <v>500</v>
      </c>
      <c r="F985" t="s">
        <v>4235</v>
      </c>
      <c r="G985">
        <v>0.76</v>
      </c>
      <c r="I985">
        <f t="shared" si="15"/>
        <v>380</v>
      </c>
      <c r="K985" t="s">
        <v>3397</v>
      </c>
      <c r="L985">
        <v>0</v>
      </c>
      <c r="M985">
        <v>46223</v>
      </c>
      <c r="N985" t="s">
        <v>3414</v>
      </c>
      <c r="O985">
        <v>139080</v>
      </c>
      <c r="R985">
        <v>380</v>
      </c>
      <c r="S985" t="s">
        <v>2055</v>
      </c>
      <c r="T985">
        <v>0</v>
      </c>
      <c r="U985">
        <v>179</v>
      </c>
      <c r="W985" t="s">
        <v>2427</v>
      </c>
      <c r="X985" t="s">
        <v>2462</v>
      </c>
      <c r="Y985" t="s">
        <v>2464</v>
      </c>
      <c r="Z985" t="s">
        <v>2498</v>
      </c>
      <c r="AA985" t="s">
        <v>2587</v>
      </c>
      <c r="AB985" t="s">
        <v>2607</v>
      </c>
      <c r="AD985">
        <v>500</v>
      </c>
      <c r="AE985" t="s">
        <v>2055</v>
      </c>
      <c r="AF985" t="s">
        <v>3107</v>
      </c>
      <c r="AH985" t="s">
        <v>3108</v>
      </c>
      <c r="AI985" t="s">
        <v>3219</v>
      </c>
      <c r="AJ985" t="s">
        <v>3219</v>
      </c>
      <c r="AL985">
        <v>46223</v>
      </c>
      <c r="AM985" t="s">
        <v>3416</v>
      </c>
      <c r="AN985" t="s">
        <v>3741</v>
      </c>
      <c r="AO985" t="s">
        <v>3933</v>
      </c>
      <c r="AP985" t="s">
        <v>3934</v>
      </c>
      <c r="AQ985" t="s">
        <v>3939</v>
      </c>
      <c r="AR985" t="s">
        <v>2498</v>
      </c>
      <c r="AS985" t="s">
        <v>2587</v>
      </c>
      <c r="AT985" t="s">
        <v>3950</v>
      </c>
      <c r="AW985" t="s">
        <v>3952</v>
      </c>
      <c r="AX985" t="s">
        <v>3952</v>
      </c>
      <c r="AY985" t="s">
        <v>3958</v>
      </c>
      <c r="AZ985" t="s">
        <v>4212</v>
      </c>
      <c r="BB985">
        <v>27836</v>
      </c>
      <c r="BC985" t="s">
        <v>3939</v>
      </c>
      <c r="BD985">
        <v>5176</v>
      </c>
      <c r="BE985">
        <v>93</v>
      </c>
      <c r="BF985" t="s">
        <v>3429</v>
      </c>
    </row>
    <row r="986" spans="1:58">
      <c r="A986">
        <v>135848</v>
      </c>
      <c r="B986" t="s">
        <v>4136</v>
      </c>
      <c r="C986" t="s">
        <v>4473</v>
      </c>
      <c r="D986" t="s">
        <v>1016</v>
      </c>
      <c r="E986">
        <v>50</v>
      </c>
      <c r="F986" t="s">
        <v>4235</v>
      </c>
      <c r="G986">
        <v>7.94</v>
      </c>
      <c r="I986">
        <f t="shared" si="15"/>
        <v>397</v>
      </c>
      <c r="K986" t="s">
        <v>3397</v>
      </c>
      <c r="L986">
        <v>0</v>
      </c>
      <c r="M986">
        <v>46223</v>
      </c>
      <c r="N986" t="s">
        <v>3414</v>
      </c>
      <c r="O986">
        <v>139080</v>
      </c>
      <c r="R986">
        <v>397</v>
      </c>
      <c r="S986" t="s">
        <v>2056</v>
      </c>
      <c r="T986">
        <v>0</v>
      </c>
      <c r="U986">
        <v>180</v>
      </c>
      <c r="W986" t="s">
        <v>2427</v>
      </c>
      <c r="X986" t="s">
        <v>2462</v>
      </c>
      <c r="Y986" t="s">
        <v>2464</v>
      </c>
      <c r="Z986" t="s">
        <v>2498</v>
      </c>
      <c r="AA986" t="s">
        <v>2587</v>
      </c>
      <c r="AB986" t="s">
        <v>2607</v>
      </c>
      <c r="AD986">
        <v>50</v>
      </c>
      <c r="AE986" t="s">
        <v>2056</v>
      </c>
      <c r="AF986" t="s">
        <v>3107</v>
      </c>
      <c r="AH986" t="s">
        <v>3108</v>
      </c>
      <c r="AI986" t="s">
        <v>3219</v>
      </c>
      <c r="AJ986" t="s">
        <v>3219</v>
      </c>
      <c r="AL986">
        <v>46223</v>
      </c>
      <c r="AM986" t="s">
        <v>3416</v>
      </c>
      <c r="AN986" t="s">
        <v>3741</v>
      </c>
      <c r="AO986" t="s">
        <v>3933</v>
      </c>
      <c r="AP986" t="s">
        <v>3934</v>
      </c>
      <c r="AQ986" t="s">
        <v>3939</v>
      </c>
      <c r="AR986" t="s">
        <v>2498</v>
      </c>
      <c r="AS986" t="s">
        <v>2587</v>
      </c>
      <c r="AT986" t="s">
        <v>3950</v>
      </c>
      <c r="AW986" t="s">
        <v>3952</v>
      </c>
      <c r="AX986" t="s">
        <v>3952</v>
      </c>
      <c r="AY986" t="s">
        <v>3958</v>
      </c>
      <c r="AZ986" t="s">
        <v>4212</v>
      </c>
      <c r="BB986">
        <v>27837</v>
      </c>
      <c r="BC986" t="s">
        <v>3939</v>
      </c>
      <c r="BD986">
        <v>5176</v>
      </c>
      <c r="BE986">
        <v>94</v>
      </c>
      <c r="BF986" t="s">
        <v>3429</v>
      </c>
    </row>
    <row r="987" spans="1:58">
      <c r="A987">
        <v>135848</v>
      </c>
      <c r="B987" t="s">
        <v>4136</v>
      </c>
      <c r="C987" t="s">
        <v>4474</v>
      </c>
      <c r="D987" t="s">
        <v>1017</v>
      </c>
      <c r="E987">
        <v>100</v>
      </c>
      <c r="F987" t="s">
        <v>4235</v>
      </c>
      <c r="G987">
        <v>7.65</v>
      </c>
      <c r="I987">
        <f t="shared" si="15"/>
        <v>765</v>
      </c>
      <c r="K987" t="s">
        <v>3397</v>
      </c>
      <c r="L987">
        <v>0</v>
      </c>
      <c r="M987">
        <v>46223</v>
      </c>
      <c r="N987" t="s">
        <v>3414</v>
      </c>
      <c r="O987">
        <v>139080</v>
      </c>
      <c r="R987">
        <v>765</v>
      </c>
      <c r="S987" t="s">
        <v>2057</v>
      </c>
      <c r="T987">
        <v>0</v>
      </c>
      <c r="U987">
        <v>181</v>
      </c>
      <c r="W987" t="s">
        <v>2427</v>
      </c>
      <c r="X987" t="s">
        <v>2462</v>
      </c>
      <c r="Y987" t="s">
        <v>2464</v>
      </c>
      <c r="Z987" t="s">
        <v>2498</v>
      </c>
      <c r="AA987" t="s">
        <v>2587</v>
      </c>
      <c r="AB987" t="s">
        <v>2607</v>
      </c>
      <c r="AD987">
        <v>100</v>
      </c>
      <c r="AE987" t="s">
        <v>2057</v>
      </c>
      <c r="AF987" t="s">
        <v>3107</v>
      </c>
      <c r="AH987" t="s">
        <v>3108</v>
      </c>
      <c r="AI987" t="s">
        <v>3219</v>
      </c>
      <c r="AJ987" t="s">
        <v>3219</v>
      </c>
      <c r="AL987">
        <v>46223</v>
      </c>
      <c r="AM987" t="s">
        <v>3416</v>
      </c>
      <c r="AN987" t="s">
        <v>3741</v>
      </c>
      <c r="AO987" t="s">
        <v>3933</v>
      </c>
      <c r="AP987" t="s">
        <v>3934</v>
      </c>
      <c r="AQ987" t="s">
        <v>3939</v>
      </c>
      <c r="AR987" t="s">
        <v>2498</v>
      </c>
      <c r="AS987" t="s">
        <v>2587</v>
      </c>
      <c r="AT987" t="s">
        <v>3950</v>
      </c>
      <c r="AW987" t="s">
        <v>3952</v>
      </c>
      <c r="AX987" t="s">
        <v>3952</v>
      </c>
      <c r="AY987" t="s">
        <v>3958</v>
      </c>
      <c r="AZ987" t="s">
        <v>4212</v>
      </c>
      <c r="BB987">
        <v>27838</v>
      </c>
      <c r="BC987" t="s">
        <v>3939</v>
      </c>
      <c r="BD987">
        <v>5176</v>
      </c>
      <c r="BE987">
        <v>95</v>
      </c>
      <c r="BF987" t="s">
        <v>3429</v>
      </c>
    </row>
    <row r="988" spans="1:58">
      <c r="A988">
        <v>135848</v>
      </c>
      <c r="B988" t="s">
        <v>4136</v>
      </c>
      <c r="C988" t="s">
        <v>4475</v>
      </c>
      <c r="D988" t="s">
        <v>1018</v>
      </c>
      <c r="E988">
        <v>800</v>
      </c>
      <c r="F988" t="s">
        <v>4235</v>
      </c>
      <c r="G988">
        <v>19.88</v>
      </c>
      <c r="I988">
        <f t="shared" si="15"/>
        <v>15904</v>
      </c>
      <c r="K988" t="s">
        <v>3397</v>
      </c>
      <c r="L988">
        <v>0</v>
      </c>
      <c r="M988">
        <v>46223</v>
      </c>
      <c r="N988" t="s">
        <v>3414</v>
      </c>
      <c r="O988">
        <v>139080</v>
      </c>
      <c r="R988">
        <v>15904</v>
      </c>
      <c r="S988" t="s">
        <v>2058</v>
      </c>
      <c r="T988">
        <v>0</v>
      </c>
      <c r="U988">
        <v>182</v>
      </c>
      <c r="W988" t="s">
        <v>2427</v>
      </c>
      <c r="X988" t="s">
        <v>2462</v>
      </c>
      <c r="Y988" t="s">
        <v>2464</v>
      </c>
      <c r="Z988" t="s">
        <v>2498</v>
      </c>
      <c r="AA988" t="s">
        <v>2587</v>
      </c>
      <c r="AB988" t="s">
        <v>2607</v>
      </c>
      <c r="AD988">
        <v>800</v>
      </c>
      <c r="AE988" t="s">
        <v>2058</v>
      </c>
      <c r="AF988" t="s">
        <v>3107</v>
      </c>
      <c r="AH988" t="s">
        <v>3108</v>
      </c>
      <c r="AI988" t="s">
        <v>3219</v>
      </c>
      <c r="AJ988" t="s">
        <v>3219</v>
      </c>
      <c r="AL988">
        <v>46223</v>
      </c>
      <c r="AM988" t="s">
        <v>3416</v>
      </c>
      <c r="AN988" t="s">
        <v>3741</v>
      </c>
      <c r="AO988" t="s">
        <v>3933</v>
      </c>
      <c r="AP988" t="s">
        <v>3934</v>
      </c>
      <c r="AQ988" t="s">
        <v>3939</v>
      </c>
      <c r="AR988" t="s">
        <v>2498</v>
      </c>
      <c r="AS988" t="s">
        <v>2587</v>
      </c>
      <c r="AT988" t="s">
        <v>3950</v>
      </c>
      <c r="AW988" t="s">
        <v>3952</v>
      </c>
      <c r="AX988" t="s">
        <v>3952</v>
      </c>
      <c r="AY988" t="s">
        <v>3958</v>
      </c>
      <c r="AZ988" t="s">
        <v>4212</v>
      </c>
      <c r="BB988">
        <v>27839</v>
      </c>
      <c r="BC988" t="s">
        <v>3939</v>
      </c>
      <c r="BD988">
        <v>5176</v>
      </c>
      <c r="BE988">
        <v>96</v>
      </c>
      <c r="BF988" t="s">
        <v>3429</v>
      </c>
    </row>
    <row r="989" spans="1:58">
      <c r="A989">
        <v>135848</v>
      </c>
      <c r="B989" t="s">
        <v>4136</v>
      </c>
      <c r="C989" t="s">
        <v>4476</v>
      </c>
      <c r="D989" t="s">
        <v>1019</v>
      </c>
      <c r="E989">
        <v>2000</v>
      </c>
      <c r="F989" t="s">
        <v>4235</v>
      </c>
      <c r="G989">
        <v>4.18</v>
      </c>
      <c r="I989">
        <f t="shared" si="15"/>
        <v>8360</v>
      </c>
      <c r="K989" t="s">
        <v>3397</v>
      </c>
      <c r="L989">
        <v>0</v>
      </c>
      <c r="M989">
        <v>46223</v>
      </c>
      <c r="N989" t="s">
        <v>3414</v>
      </c>
      <c r="O989">
        <v>139080</v>
      </c>
      <c r="R989">
        <v>8360</v>
      </c>
      <c r="S989" t="s">
        <v>2059</v>
      </c>
      <c r="T989">
        <v>0</v>
      </c>
      <c r="U989">
        <v>183</v>
      </c>
      <c r="W989" t="s">
        <v>2427</v>
      </c>
      <c r="X989" t="s">
        <v>2462</v>
      </c>
      <c r="Y989" t="s">
        <v>2464</v>
      </c>
      <c r="Z989" t="s">
        <v>2498</v>
      </c>
      <c r="AA989" t="s">
        <v>2587</v>
      </c>
      <c r="AB989" t="s">
        <v>2607</v>
      </c>
      <c r="AD989">
        <v>2000</v>
      </c>
      <c r="AE989" t="s">
        <v>2059</v>
      </c>
      <c r="AF989" t="s">
        <v>3107</v>
      </c>
      <c r="AH989" t="s">
        <v>3108</v>
      </c>
      <c r="AI989" t="s">
        <v>3219</v>
      </c>
      <c r="AJ989" t="s">
        <v>3219</v>
      </c>
      <c r="AL989">
        <v>46223</v>
      </c>
      <c r="AM989" t="s">
        <v>3416</v>
      </c>
      <c r="AN989" t="s">
        <v>3741</v>
      </c>
      <c r="AO989" t="s">
        <v>3933</v>
      </c>
      <c r="AP989" t="s">
        <v>3934</v>
      </c>
      <c r="AQ989" t="s">
        <v>3939</v>
      </c>
      <c r="AR989" t="s">
        <v>2498</v>
      </c>
      <c r="AS989" t="s">
        <v>2587</v>
      </c>
      <c r="AT989" t="s">
        <v>3950</v>
      </c>
      <c r="AW989" t="s">
        <v>3952</v>
      </c>
      <c r="AX989" t="s">
        <v>3952</v>
      </c>
      <c r="AY989" t="s">
        <v>3958</v>
      </c>
      <c r="AZ989" t="s">
        <v>4212</v>
      </c>
      <c r="BB989">
        <v>27840</v>
      </c>
      <c r="BC989" t="s">
        <v>3939</v>
      </c>
      <c r="BD989">
        <v>5176</v>
      </c>
      <c r="BE989">
        <v>97</v>
      </c>
      <c r="BF989" t="s">
        <v>3429</v>
      </c>
    </row>
    <row r="990" spans="1:58">
      <c r="A990">
        <v>135848</v>
      </c>
      <c r="B990" t="s">
        <v>4136</v>
      </c>
      <c r="C990" t="s">
        <v>4477</v>
      </c>
      <c r="D990" t="s">
        <v>1020</v>
      </c>
      <c r="E990">
        <v>1000</v>
      </c>
      <c r="F990" t="s">
        <v>4235</v>
      </c>
      <c r="G990">
        <v>0.76</v>
      </c>
      <c r="I990">
        <f t="shared" si="15"/>
        <v>760</v>
      </c>
      <c r="K990" t="s">
        <v>3397</v>
      </c>
      <c r="L990">
        <v>0</v>
      </c>
      <c r="M990">
        <v>46223</v>
      </c>
      <c r="N990" t="s">
        <v>3414</v>
      </c>
      <c r="O990">
        <v>139080</v>
      </c>
      <c r="R990">
        <v>760</v>
      </c>
      <c r="S990" t="s">
        <v>2060</v>
      </c>
      <c r="T990">
        <v>0</v>
      </c>
      <c r="U990">
        <v>184</v>
      </c>
      <c r="W990" t="s">
        <v>2427</v>
      </c>
      <c r="X990" t="s">
        <v>2462</v>
      </c>
      <c r="Y990" t="s">
        <v>2464</v>
      </c>
      <c r="Z990" t="s">
        <v>2498</v>
      </c>
      <c r="AA990" t="s">
        <v>2587</v>
      </c>
      <c r="AB990" t="s">
        <v>2607</v>
      </c>
      <c r="AD990">
        <v>1000</v>
      </c>
      <c r="AE990" t="s">
        <v>2060</v>
      </c>
      <c r="AF990" t="s">
        <v>3107</v>
      </c>
      <c r="AH990" t="s">
        <v>3108</v>
      </c>
      <c r="AI990" t="s">
        <v>3219</v>
      </c>
      <c r="AJ990" t="s">
        <v>3219</v>
      </c>
      <c r="AL990">
        <v>46223</v>
      </c>
      <c r="AM990" t="s">
        <v>3416</v>
      </c>
      <c r="AN990" t="s">
        <v>3741</v>
      </c>
      <c r="AO990" t="s">
        <v>3933</v>
      </c>
      <c r="AP990" t="s">
        <v>3934</v>
      </c>
      <c r="AQ990" t="s">
        <v>3939</v>
      </c>
      <c r="AR990" t="s">
        <v>2498</v>
      </c>
      <c r="AS990" t="s">
        <v>2587</v>
      </c>
      <c r="AT990" t="s">
        <v>3950</v>
      </c>
      <c r="AW990" t="s">
        <v>3952</v>
      </c>
      <c r="AX990" t="s">
        <v>3952</v>
      </c>
      <c r="AY990" t="s">
        <v>3958</v>
      </c>
      <c r="AZ990" t="s">
        <v>4212</v>
      </c>
      <c r="BB990">
        <v>27841</v>
      </c>
      <c r="BC990" t="s">
        <v>3939</v>
      </c>
      <c r="BD990">
        <v>5176</v>
      </c>
      <c r="BE990">
        <v>98</v>
      </c>
      <c r="BF990" t="s">
        <v>3429</v>
      </c>
    </row>
    <row r="991" spans="1:58">
      <c r="A991">
        <v>135848</v>
      </c>
      <c r="B991" t="s">
        <v>4136</v>
      </c>
      <c r="C991" t="s">
        <v>4478</v>
      </c>
      <c r="D991" t="s">
        <v>1021</v>
      </c>
      <c r="E991">
        <v>510</v>
      </c>
      <c r="F991" t="s">
        <v>4235</v>
      </c>
      <c r="G991">
        <v>3.35</v>
      </c>
      <c r="I991">
        <f t="shared" si="15"/>
        <v>1708.5</v>
      </c>
      <c r="K991" t="s">
        <v>3397</v>
      </c>
      <c r="L991">
        <v>0</v>
      </c>
      <c r="M991">
        <v>46223</v>
      </c>
      <c r="N991" t="s">
        <v>3414</v>
      </c>
      <c r="O991">
        <v>139080</v>
      </c>
      <c r="R991">
        <v>1708.5</v>
      </c>
      <c r="S991" t="s">
        <v>2061</v>
      </c>
      <c r="T991">
        <v>0</v>
      </c>
      <c r="U991">
        <v>185</v>
      </c>
      <c r="W991" t="s">
        <v>2427</v>
      </c>
      <c r="X991" t="s">
        <v>2462</v>
      </c>
      <c r="Y991" t="s">
        <v>2464</v>
      </c>
      <c r="Z991" t="s">
        <v>2498</v>
      </c>
      <c r="AA991" t="s">
        <v>2587</v>
      </c>
      <c r="AB991" t="s">
        <v>2607</v>
      </c>
      <c r="AD991">
        <v>510</v>
      </c>
      <c r="AE991" t="s">
        <v>2061</v>
      </c>
      <c r="AF991" t="s">
        <v>3107</v>
      </c>
      <c r="AH991" t="s">
        <v>3108</v>
      </c>
      <c r="AI991" t="s">
        <v>3219</v>
      </c>
      <c r="AJ991" t="s">
        <v>3219</v>
      </c>
      <c r="AL991">
        <v>46223</v>
      </c>
      <c r="AM991" t="s">
        <v>3416</v>
      </c>
      <c r="AN991" t="s">
        <v>3741</v>
      </c>
      <c r="AO991" t="s">
        <v>3933</v>
      </c>
      <c r="AP991" t="s">
        <v>3934</v>
      </c>
      <c r="AQ991" t="s">
        <v>3939</v>
      </c>
      <c r="AR991" t="s">
        <v>2498</v>
      </c>
      <c r="AS991" t="s">
        <v>2587</v>
      </c>
      <c r="AT991" t="s">
        <v>3950</v>
      </c>
      <c r="AW991" t="s">
        <v>3952</v>
      </c>
      <c r="AX991" t="s">
        <v>3952</v>
      </c>
      <c r="AY991" t="s">
        <v>3958</v>
      </c>
      <c r="AZ991" t="s">
        <v>4212</v>
      </c>
      <c r="BB991">
        <v>27842</v>
      </c>
      <c r="BC991" t="s">
        <v>3939</v>
      </c>
      <c r="BD991">
        <v>5176</v>
      </c>
      <c r="BE991">
        <v>99</v>
      </c>
      <c r="BF991" t="s">
        <v>3429</v>
      </c>
    </row>
    <row r="992" spans="1:58">
      <c r="A992">
        <v>135848</v>
      </c>
      <c r="B992" t="s">
        <v>4136</v>
      </c>
      <c r="C992" t="s">
        <v>4479</v>
      </c>
      <c r="D992" t="s">
        <v>1022</v>
      </c>
      <c r="E992">
        <v>500</v>
      </c>
      <c r="F992" t="s">
        <v>4235</v>
      </c>
      <c r="G992">
        <v>3.82</v>
      </c>
      <c r="I992">
        <f t="shared" si="15"/>
        <v>1910</v>
      </c>
      <c r="K992" t="s">
        <v>3397</v>
      </c>
      <c r="L992">
        <v>0</v>
      </c>
      <c r="M992">
        <v>46223</v>
      </c>
      <c r="N992" t="s">
        <v>3414</v>
      </c>
      <c r="O992">
        <v>139080</v>
      </c>
      <c r="R992">
        <v>1910</v>
      </c>
      <c r="S992" t="s">
        <v>2062</v>
      </c>
      <c r="T992">
        <v>0</v>
      </c>
      <c r="U992">
        <v>186</v>
      </c>
      <c r="W992" t="s">
        <v>2427</v>
      </c>
      <c r="X992" t="s">
        <v>2462</v>
      </c>
      <c r="Y992" t="s">
        <v>2464</v>
      </c>
      <c r="Z992" t="s">
        <v>2498</v>
      </c>
      <c r="AA992" t="s">
        <v>2587</v>
      </c>
      <c r="AB992" t="s">
        <v>2607</v>
      </c>
      <c r="AD992">
        <v>500</v>
      </c>
      <c r="AE992" t="s">
        <v>2062</v>
      </c>
      <c r="AF992" t="s">
        <v>3107</v>
      </c>
      <c r="AH992" t="s">
        <v>3108</v>
      </c>
      <c r="AI992" t="s">
        <v>3219</v>
      </c>
      <c r="AJ992" t="s">
        <v>3219</v>
      </c>
      <c r="AL992">
        <v>46223</v>
      </c>
      <c r="AM992" t="s">
        <v>3416</v>
      </c>
      <c r="AN992" t="s">
        <v>3741</v>
      </c>
      <c r="AO992" t="s">
        <v>3933</v>
      </c>
      <c r="AP992" t="s">
        <v>3934</v>
      </c>
      <c r="AQ992" t="s">
        <v>3939</v>
      </c>
      <c r="AR992" t="s">
        <v>2498</v>
      </c>
      <c r="AS992" t="s">
        <v>2587</v>
      </c>
      <c r="AT992" t="s">
        <v>3950</v>
      </c>
      <c r="AW992" t="s">
        <v>3952</v>
      </c>
      <c r="AX992" t="s">
        <v>3952</v>
      </c>
      <c r="AY992" t="s">
        <v>3958</v>
      </c>
      <c r="AZ992" t="s">
        <v>4212</v>
      </c>
      <c r="BB992">
        <v>27843</v>
      </c>
      <c r="BC992" t="s">
        <v>3939</v>
      </c>
      <c r="BD992">
        <v>5176</v>
      </c>
      <c r="BE992">
        <v>100</v>
      </c>
      <c r="BF992" t="s">
        <v>3429</v>
      </c>
    </row>
    <row r="993" spans="1:58">
      <c r="A993">
        <v>135848</v>
      </c>
      <c r="B993" t="s">
        <v>4136</v>
      </c>
      <c r="C993" t="s">
        <v>4480</v>
      </c>
      <c r="D993" t="s">
        <v>1023</v>
      </c>
      <c r="E993">
        <v>200</v>
      </c>
      <c r="F993" t="s">
        <v>4235</v>
      </c>
      <c r="G993">
        <v>1.24</v>
      </c>
      <c r="I993">
        <f t="shared" si="15"/>
        <v>248</v>
      </c>
      <c r="K993" t="s">
        <v>3397</v>
      </c>
      <c r="L993">
        <v>0</v>
      </c>
      <c r="M993">
        <v>46223</v>
      </c>
      <c r="N993" t="s">
        <v>3414</v>
      </c>
      <c r="O993">
        <v>139080</v>
      </c>
      <c r="R993">
        <v>248</v>
      </c>
      <c r="S993" t="s">
        <v>2063</v>
      </c>
      <c r="T993">
        <v>0</v>
      </c>
      <c r="U993">
        <v>187</v>
      </c>
      <c r="W993" t="s">
        <v>2427</v>
      </c>
      <c r="X993" t="s">
        <v>2462</v>
      </c>
      <c r="Y993" t="s">
        <v>2464</v>
      </c>
      <c r="Z993" t="s">
        <v>2498</v>
      </c>
      <c r="AA993" t="s">
        <v>2587</v>
      </c>
      <c r="AB993" t="s">
        <v>2607</v>
      </c>
      <c r="AD993">
        <v>200</v>
      </c>
      <c r="AE993" t="s">
        <v>2063</v>
      </c>
      <c r="AF993" t="s">
        <v>3107</v>
      </c>
      <c r="AH993" t="s">
        <v>3108</v>
      </c>
      <c r="AI993" t="s">
        <v>3219</v>
      </c>
      <c r="AJ993" t="s">
        <v>3219</v>
      </c>
      <c r="AL993">
        <v>46223</v>
      </c>
      <c r="AM993" t="s">
        <v>3416</v>
      </c>
      <c r="AN993" t="s">
        <v>3741</v>
      </c>
      <c r="AO993" t="s">
        <v>3933</v>
      </c>
      <c r="AP993" t="s">
        <v>3934</v>
      </c>
      <c r="AQ993" t="s">
        <v>3939</v>
      </c>
      <c r="AR993" t="s">
        <v>2498</v>
      </c>
      <c r="AS993" t="s">
        <v>2587</v>
      </c>
      <c r="AT993" t="s">
        <v>3950</v>
      </c>
      <c r="AW993" t="s">
        <v>3952</v>
      </c>
      <c r="AX993" t="s">
        <v>3952</v>
      </c>
      <c r="AY993" t="s">
        <v>3958</v>
      </c>
      <c r="AZ993" t="s">
        <v>4212</v>
      </c>
      <c r="BB993">
        <v>27844</v>
      </c>
      <c r="BC993" t="s">
        <v>3939</v>
      </c>
      <c r="BD993">
        <v>5176</v>
      </c>
      <c r="BE993">
        <v>101</v>
      </c>
      <c r="BF993" t="s">
        <v>3429</v>
      </c>
    </row>
    <row r="994" spans="1:58">
      <c r="A994">
        <v>135848</v>
      </c>
      <c r="B994" t="s">
        <v>4136</v>
      </c>
      <c r="C994" t="s">
        <v>4481</v>
      </c>
      <c r="D994" t="s">
        <v>1024</v>
      </c>
      <c r="E994">
        <v>200</v>
      </c>
      <c r="F994" t="s">
        <v>4235</v>
      </c>
      <c r="G994">
        <v>0.18</v>
      </c>
      <c r="I994">
        <f t="shared" si="15"/>
        <v>36</v>
      </c>
      <c r="K994" t="s">
        <v>3397</v>
      </c>
      <c r="L994">
        <v>0</v>
      </c>
      <c r="M994">
        <v>46223</v>
      </c>
      <c r="N994" t="s">
        <v>3414</v>
      </c>
      <c r="O994">
        <v>139080</v>
      </c>
      <c r="R994">
        <v>36</v>
      </c>
      <c r="S994" t="s">
        <v>1852</v>
      </c>
      <c r="T994">
        <v>0</v>
      </c>
      <c r="U994">
        <v>188</v>
      </c>
      <c r="W994" t="s">
        <v>2427</v>
      </c>
      <c r="X994" t="s">
        <v>2462</v>
      </c>
      <c r="Y994" t="s">
        <v>2464</v>
      </c>
      <c r="Z994" t="s">
        <v>2498</v>
      </c>
      <c r="AA994" t="s">
        <v>2587</v>
      </c>
      <c r="AB994" t="s">
        <v>2607</v>
      </c>
      <c r="AD994">
        <v>200</v>
      </c>
      <c r="AE994" t="s">
        <v>1852</v>
      </c>
      <c r="AF994" t="s">
        <v>3107</v>
      </c>
      <c r="AH994" t="s">
        <v>3108</v>
      </c>
      <c r="AI994" t="s">
        <v>3219</v>
      </c>
      <c r="AJ994" t="s">
        <v>3219</v>
      </c>
      <c r="AL994">
        <v>46223</v>
      </c>
      <c r="AM994" t="s">
        <v>3416</v>
      </c>
      <c r="AN994" t="s">
        <v>3741</v>
      </c>
      <c r="AO994" t="s">
        <v>3933</v>
      </c>
      <c r="AP994" t="s">
        <v>3934</v>
      </c>
      <c r="AQ994" t="s">
        <v>3939</v>
      </c>
      <c r="AR994" t="s">
        <v>2498</v>
      </c>
      <c r="AS994" t="s">
        <v>2587</v>
      </c>
      <c r="AT994" t="s">
        <v>3950</v>
      </c>
      <c r="AW994" t="s">
        <v>3952</v>
      </c>
      <c r="AX994" t="s">
        <v>3952</v>
      </c>
      <c r="AY994" t="s">
        <v>3958</v>
      </c>
      <c r="AZ994" t="s">
        <v>4212</v>
      </c>
      <c r="BB994">
        <v>27845</v>
      </c>
      <c r="BC994" t="s">
        <v>3939</v>
      </c>
      <c r="BD994">
        <v>5176</v>
      </c>
      <c r="BE994">
        <v>102</v>
      </c>
      <c r="BF994" t="s">
        <v>3429</v>
      </c>
    </row>
    <row r="995" spans="1:58">
      <c r="A995">
        <v>135848</v>
      </c>
      <c r="B995" t="s">
        <v>4136</v>
      </c>
      <c r="C995" t="s">
        <v>4482</v>
      </c>
      <c r="D995" t="s">
        <v>1025</v>
      </c>
      <c r="E995">
        <v>500</v>
      </c>
      <c r="F995" t="s">
        <v>4235</v>
      </c>
      <c r="G995">
        <v>1.76</v>
      </c>
      <c r="I995">
        <f t="shared" si="15"/>
        <v>880</v>
      </c>
      <c r="K995" t="s">
        <v>3397</v>
      </c>
      <c r="L995">
        <v>0</v>
      </c>
      <c r="M995">
        <v>46223</v>
      </c>
      <c r="N995" t="s">
        <v>3414</v>
      </c>
      <c r="O995">
        <v>139080</v>
      </c>
      <c r="R995">
        <v>880</v>
      </c>
      <c r="S995" t="s">
        <v>2064</v>
      </c>
      <c r="T995">
        <v>0</v>
      </c>
      <c r="U995">
        <v>189</v>
      </c>
      <c r="W995" t="s">
        <v>2427</v>
      </c>
      <c r="X995" t="s">
        <v>2462</v>
      </c>
      <c r="Y995" t="s">
        <v>2464</v>
      </c>
      <c r="Z995" t="s">
        <v>2498</v>
      </c>
      <c r="AA995" t="s">
        <v>2587</v>
      </c>
      <c r="AB995" t="s">
        <v>2607</v>
      </c>
      <c r="AD995">
        <v>500</v>
      </c>
      <c r="AE995" t="s">
        <v>2064</v>
      </c>
      <c r="AF995" t="s">
        <v>3107</v>
      </c>
      <c r="AH995" t="s">
        <v>3108</v>
      </c>
      <c r="AI995" t="s">
        <v>3219</v>
      </c>
      <c r="AJ995" t="s">
        <v>3219</v>
      </c>
      <c r="AL995">
        <v>46223</v>
      </c>
      <c r="AM995" t="s">
        <v>3416</v>
      </c>
      <c r="AN995" t="s">
        <v>3741</v>
      </c>
      <c r="AO995" t="s">
        <v>3933</v>
      </c>
      <c r="AP995" t="s">
        <v>3934</v>
      </c>
      <c r="AQ995" t="s">
        <v>3939</v>
      </c>
      <c r="AR995" t="s">
        <v>2498</v>
      </c>
      <c r="AS995" t="s">
        <v>2587</v>
      </c>
      <c r="AT995" t="s">
        <v>3950</v>
      </c>
      <c r="AW995" t="s">
        <v>3952</v>
      </c>
      <c r="AX995" t="s">
        <v>3952</v>
      </c>
      <c r="AY995" t="s">
        <v>3958</v>
      </c>
      <c r="AZ995" t="s">
        <v>4212</v>
      </c>
      <c r="BB995">
        <v>27846</v>
      </c>
      <c r="BC995" t="s">
        <v>3939</v>
      </c>
      <c r="BD995">
        <v>5176</v>
      </c>
      <c r="BE995">
        <v>103</v>
      </c>
      <c r="BF995" t="s">
        <v>3429</v>
      </c>
    </row>
    <row r="996" spans="1:58">
      <c r="A996">
        <v>135848</v>
      </c>
      <c r="B996" t="s">
        <v>4136</v>
      </c>
      <c r="C996" t="s">
        <v>4483</v>
      </c>
      <c r="D996" t="s">
        <v>1026</v>
      </c>
      <c r="E996">
        <v>200</v>
      </c>
      <c r="F996" t="s">
        <v>4235</v>
      </c>
      <c r="G996">
        <v>0.24</v>
      </c>
      <c r="I996">
        <f t="shared" si="15"/>
        <v>48</v>
      </c>
      <c r="K996" t="s">
        <v>3397</v>
      </c>
      <c r="L996">
        <v>0</v>
      </c>
      <c r="M996">
        <v>46223</v>
      </c>
      <c r="N996" t="s">
        <v>3414</v>
      </c>
      <c r="O996">
        <v>139080</v>
      </c>
      <c r="R996">
        <v>48</v>
      </c>
      <c r="S996" t="s">
        <v>2065</v>
      </c>
      <c r="T996">
        <v>0</v>
      </c>
      <c r="U996">
        <v>190</v>
      </c>
      <c r="W996" t="s">
        <v>2427</v>
      </c>
      <c r="X996" t="s">
        <v>2462</v>
      </c>
      <c r="Y996" t="s">
        <v>2464</v>
      </c>
      <c r="Z996" t="s">
        <v>2498</v>
      </c>
      <c r="AA996" t="s">
        <v>2587</v>
      </c>
      <c r="AB996" t="s">
        <v>2607</v>
      </c>
      <c r="AD996">
        <v>200</v>
      </c>
      <c r="AE996" t="s">
        <v>2065</v>
      </c>
      <c r="AF996" t="s">
        <v>3107</v>
      </c>
      <c r="AH996" t="s">
        <v>3108</v>
      </c>
      <c r="AI996" t="s">
        <v>3219</v>
      </c>
      <c r="AJ996" t="s">
        <v>3219</v>
      </c>
      <c r="AL996">
        <v>46223</v>
      </c>
      <c r="AM996" t="s">
        <v>3416</v>
      </c>
      <c r="AN996" t="s">
        <v>3741</v>
      </c>
      <c r="AO996" t="s">
        <v>3933</v>
      </c>
      <c r="AP996" t="s">
        <v>3934</v>
      </c>
      <c r="AQ996" t="s">
        <v>3939</v>
      </c>
      <c r="AR996" t="s">
        <v>2498</v>
      </c>
      <c r="AS996" t="s">
        <v>2587</v>
      </c>
      <c r="AT996" t="s">
        <v>3950</v>
      </c>
      <c r="AW996" t="s">
        <v>3952</v>
      </c>
      <c r="AX996" t="s">
        <v>3952</v>
      </c>
      <c r="AY996" t="s">
        <v>3958</v>
      </c>
      <c r="AZ996" t="s">
        <v>4212</v>
      </c>
      <c r="BB996">
        <v>27847</v>
      </c>
      <c r="BC996" t="s">
        <v>3939</v>
      </c>
      <c r="BD996">
        <v>5176</v>
      </c>
      <c r="BE996">
        <v>104</v>
      </c>
      <c r="BF996" t="s">
        <v>3429</v>
      </c>
    </row>
    <row r="997" spans="1:58">
      <c r="A997">
        <v>135848</v>
      </c>
      <c r="B997" t="s">
        <v>4136</v>
      </c>
      <c r="C997" t="s">
        <v>4484</v>
      </c>
      <c r="D997" t="s">
        <v>1027</v>
      </c>
      <c r="E997">
        <v>200</v>
      </c>
      <c r="F997" t="s">
        <v>4235</v>
      </c>
      <c r="G997">
        <v>2.35</v>
      </c>
      <c r="I997">
        <f t="shared" si="15"/>
        <v>470</v>
      </c>
      <c r="K997" t="s">
        <v>3397</v>
      </c>
      <c r="L997">
        <v>0</v>
      </c>
      <c r="M997">
        <v>46223</v>
      </c>
      <c r="N997" t="s">
        <v>3414</v>
      </c>
      <c r="O997">
        <v>139080</v>
      </c>
      <c r="R997">
        <v>470</v>
      </c>
      <c r="S997" t="s">
        <v>2066</v>
      </c>
      <c r="T997">
        <v>0</v>
      </c>
      <c r="U997">
        <v>191</v>
      </c>
      <c r="W997" t="s">
        <v>2427</v>
      </c>
      <c r="X997" t="s">
        <v>2462</v>
      </c>
      <c r="Y997" t="s">
        <v>2464</v>
      </c>
      <c r="Z997" t="s">
        <v>2498</v>
      </c>
      <c r="AA997" t="s">
        <v>2587</v>
      </c>
      <c r="AB997" t="s">
        <v>2607</v>
      </c>
      <c r="AD997">
        <v>200</v>
      </c>
      <c r="AE997" t="s">
        <v>2066</v>
      </c>
      <c r="AF997" t="s">
        <v>3107</v>
      </c>
      <c r="AH997" t="s">
        <v>3108</v>
      </c>
      <c r="AI997" t="s">
        <v>3219</v>
      </c>
      <c r="AJ997" t="s">
        <v>3219</v>
      </c>
      <c r="AL997">
        <v>46223</v>
      </c>
      <c r="AM997" t="s">
        <v>3416</v>
      </c>
      <c r="AN997" t="s">
        <v>3741</v>
      </c>
      <c r="AO997" t="s">
        <v>3933</v>
      </c>
      <c r="AP997" t="s">
        <v>3934</v>
      </c>
      <c r="AQ997" t="s">
        <v>3939</v>
      </c>
      <c r="AR997" t="s">
        <v>2498</v>
      </c>
      <c r="AS997" t="s">
        <v>2587</v>
      </c>
      <c r="AT997" t="s">
        <v>3950</v>
      </c>
      <c r="AW997" t="s">
        <v>3952</v>
      </c>
      <c r="AX997" t="s">
        <v>3952</v>
      </c>
      <c r="AY997" t="s">
        <v>3958</v>
      </c>
      <c r="AZ997" t="s">
        <v>4212</v>
      </c>
      <c r="BB997">
        <v>27848</v>
      </c>
      <c r="BC997" t="s">
        <v>3939</v>
      </c>
      <c r="BD997">
        <v>5176</v>
      </c>
      <c r="BE997">
        <v>105</v>
      </c>
      <c r="BF997" t="s">
        <v>3429</v>
      </c>
    </row>
    <row r="998" spans="1:58">
      <c r="A998">
        <v>135848</v>
      </c>
      <c r="B998" t="s">
        <v>4136</v>
      </c>
      <c r="C998" t="s">
        <v>4485</v>
      </c>
      <c r="D998" t="s">
        <v>1028</v>
      </c>
      <c r="E998">
        <v>1000</v>
      </c>
      <c r="F998" t="s">
        <v>4235</v>
      </c>
      <c r="G998">
        <v>2.94</v>
      </c>
      <c r="I998">
        <f t="shared" si="15"/>
        <v>2940</v>
      </c>
      <c r="K998" t="s">
        <v>3397</v>
      </c>
      <c r="L998">
        <v>0</v>
      </c>
      <c r="M998">
        <v>46223</v>
      </c>
      <c r="N998" t="s">
        <v>3414</v>
      </c>
      <c r="O998">
        <v>139080</v>
      </c>
      <c r="R998">
        <v>2940</v>
      </c>
      <c r="S998" t="s">
        <v>2067</v>
      </c>
      <c r="T998">
        <v>0</v>
      </c>
      <c r="U998">
        <v>192</v>
      </c>
      <c r="W998" t="s">
        <v>2427</v>
      </c>
      <c r="X998" t="s">
        <v>2462</v>
      </c>
      <c r="Y998" t="s">
        <v>2464</v>
      </c>
      <c r="Z998" t="s">
        <v>2498</v>
      </c>
      <c r="AA998" t="s">
        <v>2587</v>
      </c>
      <c r="AB998" t="s">
        <v>2607</v>
      </c>
      <c r="AD998">
        <v>1000</v>
      </c>
      <c r="AE998" t="s">
        <v>2067</v>
      </c>
      <c r="AF998" t="s">
        <v>3107</v>
      </c>
      <c r="AH998" t="s">
        <v>3108</v>
      </c>
      <c r="AI998" t="s">
        <v>3219</v>
      </c>
      <c r="AJ998" t="s">
        <v>3219</v>
      </c>
      <c r="AL998">
        <v>46223</v>
      </c>
      <c r="AM998" t="s">
        <v>3416</v>
      </c>
      <c r="AN998" t="s">
        <v>3741</v>
      </c>
      <c r="AO998" t="s">
        <v>3933</v>
      </c>
      <c r="AP998" t="s">
        <v>3934</v>
      </c>
      <c r="AQ998" t="s">
        <v>3939</v>
      </c>
      <c r="AR998" t="s">
        <v>2498</v>
      </c>
      <c r="AS998" t="s">
        <v>2587</v>
      </c>
      <c r="AT998" t="s">
        <v>3950</v>
      </c>
      <c r="AW998" t="s">
        <v>3952</v>
      </c>
      <c r="AX998" t="s">
        <v>3952</v>
      </c>
      <c r="AY998" t="s">
        <v>3958</v>
      </c>
      <c r="AZ998" t="s">
        <v>4212</v>
      </c>
      <c r="BB998">
        <v>27849</v>
      </c>
      <c r="BC998" t="s">
        <v>3939</v>
      </c>
      <c r="BD998">
        <v>5176</v>
      </c>
      <c r="BE998">
        <v>106</v>
      </c>
      <c r="BF998" t="s">
        <v>3429</v>
      </c>
    </row>
    <row r="999" spans="1:58">
      <c r="A999">
        <v>135848</v>
      </c>
      <c r="B999" t="s">
        <v>4136</v>
      </c>
      <c r="C999" t="s">
        <v>4486</v>
      </c>
      <c r="D999" t="s">
        <v>1029</v>
      </c>
      <c r="E999">
        <v>300</v>
      </c>
      <c r="F999" t="s">
        <v>4235</v>
      </c>
      <c r="G999">
        <v>4.12</v>
      </c>
      <c r="I999">
        <f t="shared" si="15"/>
        <v>1236</v>
      </c>
      <c r="K999" t="s">
        <v>3397</v>
      </c>
      <c r="L999">
        <v>0</v>
      </c>
      <c r="M999">
        <v>46223</v>
      </c>
      <c r="N999" t="s">
        <v>3414</v>
      </c>
      <c r="O999">
        <v>139080</v>
      </c>
      <c r="R999">
        <v>1236</v>
      </c>
      <c r="S999" t="s">
        <v>2039</v>
      </c>
      <c r="T999">
        <v>0</v>
      </c>
      <c r="U999">
        <v>193</v>
      </c>
      <c r="W999" t="s">
        <v>2427</v>
      </c>
      <c r="X999" t="s">
        <v>2462</v>
      </c>
      <c r="Y999" t="s">
        <v>2464</v>
      </c>
      <c r="Z999" t="s">
        <v>2498</v>
      </c>
      <c r="AA999" t="s">
        <v>2587</v>
      </c>
      <c r="AB999" t="s">
        <v>2607</v>
      </c>
      <c r="AD999">
        <v>300</v>
      </c>
      <c r="AE999" t="s">
        <v>2039</v>
      </c>
      <c r="AF999" t="s">
        <v>3107</v>
      </c>
      <c r="AH999" t="s">
        <v>3108</v>
      </c>
      <c r="AI999" t="s">
        <v>3219</v>
      </c>
      <c r="AJ999" t="s">
        <v>3219</v>
      </c>
      <c r="AL999">
        <v>46223</v>
      </c>
      <c r="AM999" t="s">
        <v>3416</v>
      </c>
      <c r="AN999" t="s">
        <v>3741</v>
      </c>
      <c r="AO999" t="s">
        <v>3933</v>
      </c>
      <c r="AP999" t="s">
        <v>3934</v>
      </c>
      <c r="AQ999" t="s">
        <v>3939</v>
      </c>
      <c r="AR999" t="s">
        <v>2498</v>
      </c>
      <c r="AS999" t="s">
        <v>2587</v>
      </c>
      <c r="AT999" t="s">
        <v>3950</v>
      </c>
      <c r="AW999" t="s">
        <v>3952</v>
      </c>
      <c r="AX999" t="s">
        <v>3952</v>
      </c>
      <c r="AY999" t="s">
        <v>3958</v>
      </c>
      <c r="AZ999" t="s">
        <v>4212</v>
      </c>
      <c r="BB999">
        <v>27850</v>
      </c>
      <c r="BC999" t="s">
        <v>3939</v>
      </c>
      <c r="BD999">
        <v>5176</v>
      </c>
      <c r="BE999">
        <v>107</v>
      </c>
      <c r="BF999" t="s">
        <v>3429</v>
      </c>
    </row>
    <row r="1000" spans="1:58">
      <c r="A1000">
        <v>135849</v>
      </c>
      <c r="B1000" t="s">
        <v>4137</v>
      </c>
      <c r="C1000" t="s">
        <v>3500</v>
      </c>
      <c r="D1000" t="s">
        <v>1030</v>
      </c>
      <c r="E1000">
        <v>1</v>
      </c>
      <c r="F1000" t="s">
        <v>4235</v>
      </c>
      <c r="G1000">
        <v>12500000</v>
      </c>
      <c r="I1000">
        <f t="shared" si="15"/>
        <v>12500000</v>
      </c>
      <c r="K1000" t="s">
        <v>3396</v>
      </c>
      <c r="L1000">
        <v>0</v>
      </c>
      <c r="M1000">
        <v>46223</v>
      </c>
      <c r="N1000" t="s">
        <v>3420</v>
      </c>
      <c r="O1000">
        <v>139070</v>
      </c>
      <c r="R1000">
        <v>12500000</v>
      </c>
      <c r="S1000" t="s">
        <v>1765</v>
      </c>
      <c r="T1000">
        <v>20</v>
      </c>
      <c r="U1000">
        <v>1</v>
      </c>
      <c r="W1000" t="s">
        <v>2404</v>
      </c>
      <c r="X1000" t="s">
        <v>2462</v>
      </c>
      <c r="Y1000" t="s">
        <v>2464</v>
      </c>
      <c r="Z1000" t="s">
        <v>2506</v>
      </c>
      <c r="AA1000" t="s">
        <v>2589</v>
      </c>
      <c r="AB1000" t="s">
        <v>2607</v>
      </c>
      <c r="AD1000">
        <v>1</v>
      </c>
      <c r="AE1000" t="s">
        <v>1914</v>
      </c>
      <c r="AF1000" t="s">
        <v>3107</v>
      </c>
      <c r="AH1000" t="s">
        <v>3108</v>
      </c>
      <c r="AI1000" t="s">
        <v>1914</v>
      </c>
      <c r="AJ1000" t="s">
        <v>1765</v>
      </c>
      <c r="AK1000" t="s">
        <v>3400</v>
      </c>
      <c r="AL1000">
        <v>46223</v>
      </c>
      <c r="AM1000" t="s">
        <v>3416</v>
      </c>
      <c r="AN1000" t="s">
        <v>3742</v>
      </c>
      <c r="AO1000" t="s">
        <v>3933</v>
      </c>
      <c r="AP1000" t="s">
        <v>3933</v>
      </c>
      <c r="AQ1000" t="s">
        <v>3939</v>
      </c>
      <c r="AR1000" t="s">
        <v>2506</v>
      </c>
      <c r="AS1000" t="s">
        <v>2589</v>
      </c>
      <c r="AT1000" t="s">
        <v>3948</v>
      </c>
      <c r="AW1000" t="s">
        <v>3952</v>
      </c>
      <c r="AX1000" t="s">
        <v>3952</v>
      </c>
      <c r="AY1000" t="s">
        <v>3958</v>
      </c>
      <c r="AZ1000" t="s">
        <v>4215</v>
      </c>
      <c r="BB1000">
        <v>1267</v>
      </c>
      <c r="BC1000" t="s">
        <v>3939</v>
      </c>
      <c r="BD1000">
        <v>4115</v>
      </c>
      <c r="BE1000">
        <v>1</v>
      </c>
      <c r="BF1000" t="s">
        <v>4634</v>
      </c>
    </row>
    <row r="1001" spans="1:58">
      <c r="A1001">
        <v>135850</v>
      </c>
      <c r="B1001" t="s">
        <v>4138</v>
      </c>
      <c r="C1001" t="s">
        <v>3500</v>
      </c>
      <c r="D1001" t="s">
        <v>1031</v>
      </c>
      <c r="E1001">
        <v>1</v>
      </c>
      <c r="F1001" t="s">
        <v>4235</v>
      </c>
      <c r="G1001">
        <v>50000000</v>
      </c>
      <c r="I1001">
        <f t="shared" si="15"/>
        <v>50000000</v>
      </c>
      <c r="K1001" t="s">
        <v>3396</v>
      </c>
      <c r="L1001">
        <v>0</v>
      </c>
      <c r="M1001">
        <v>46223</v>
      </c>
      <c r="N1001" t="s">
        <v>3420</v>
      </c>
      <c r="O1001">
        <v>139012</v>
      </c>
      <c r="R1001">
        <v>50000000</v>
      </c>
      <c r="S1001" t="s">
        <v>1857</v>
      </c>
      <c r="T1001">
        <v>0</v>
      </c>
      <c r="U1001">
        <v>1</v>
      </c>
      <c r="W1001" t="s">
        <v>2404</v>
      </c>
      <c r="X1001" t="s">
        <v>2462</v>
      </c>
      <c r="Y1001" t="s">
        <v>2464</v>
      </c>
      <c r="Z1001" t="s">
        <v>2497</v>
      </c>
      <c r="AA1001" t="s">
        <v>2589</v>
      </c>
      <c r="AB1001" t="s">
        <v>2607</v>
      </c>
      <c r="AD1001">
        <v>1</v>
      </c>
      <c r="AE1001" t="s">
        <v>1857</v>
      </c>
      <c r="AF1001" t="s">
        <v>3107</v>
      </c>
      <c r="AH1001" t="s">
        <v>3108</v>
      </c>
      <c r="AI1001" t="s">
        <v>1857</v>
      </c>
      <c r="AJ1001" t="s">
        <v>1857</v>
      </c>
      <c r="AK1001" t="s">
        <v>3400</v>
      </c>
      <c r="AL1001">
        <v>46223</v>
      </c>
      <c r="AM1001" t="s">
        <v>3416</v>
      </c>
      <c r="AN1001" t="s">
        <v>3743</v>
      </c>
      <c r="AO1001" t="s">
        <v>3933</v>
      </c>
      <c r="AP1001" t="s">
        <v>3933</v>
      </c>
      <c r="AQ1001" t="s">
        <v>3939</v>
      </c>
      <c r="AR1001" t="s">
        <v>2497</v>
      </c>
      <c r="AS1001" t="s">
        <v>2589</v>
      </c>
      <c r="AT1001" t="s">
        <v>3948</v>
      </c>
      <c r="AW1001" t="s">
        <v>3952</v>
      </c>
      <c r="AX1001" t="s">
        <v>3952</v>
      </c>
      <c r="AY1001" t="s">
        <v>3958</v>
      </c>
      <c r="AZ1001" t="s">
        <v>4212</v>
      </c>
      <c r="BB1001">
        <v>1267</v>
      </c>
      <c r="BC1001" t="s">
        <v>3939</v>
      </c>
      <c r="BD1001">
        <v>4549</v>
      </c>
      <c r="BE1001">
        <v>1</v>
      </c>
      <c r="BF1001" t="s">
        <v>3407</v>
      </c>
    </row>
    <row r="1002" spans="1:58">
      <c r="A1002">
        <v>135851</v>
      </c>
      <c r="B1002" t="s">
        <v>4064</v>
      </c>
      <c r="C1002" t="s">
        <v>4487</v>
      </c>
      <c r="D1002" t="s">
        <v>1032</v>
      </c>
      <c r="E1002">
        <v>50</v>
      </c>
      <c r="F1002" t="s">
        <v>4235</v>
      </c>
      <c r="G1002">
        <v>35000</v>
      </c>
      <c r="I1002">
        <f t="shared" si="15"/>
        <v>1750000</v>
      </c>
      <c r="K1002" t="s">
        <v>3396</v>
      </c>
      <c r="L1002">
        <v>0</v>
      </c>
      <c r="M1002">
        <v>46223</v>
      </c>
      <c r="N1002" t="s">
        <v>3420</v>
      </c>
      <c r="O1002">
        <v>139008</v>
      </c>
      <c r="R1002">
        <v>1750000</v>
      </c>
      <c r="S1002" t="s">
        <v>2068</v>
      </c>
      <c r="T1002">
        <v>0</v>
      </c>
      <c r="U1002">
        <v>1</v>
      </c>
      <c r="W1002" t="s">
        <v>2433</v>
      </c>
      <c r="X1002" t="s">
        <v>2462</v>
      </c>
      <c r="Y1002" t="s">
        <v>2464</v>
      </c>
      <c r="Z1002" t="s">
        <v>2497</v>
      </c>
      <c r="AA1002" t="s">
        <v>2589</v>
      </c>
      <c r="AB1002" t="s">
        <v>2607</v>
      </c>
      <c r="AD1002">
        <v>50</v>
      </c>
      <c r="AE1002" t="s">
        <v>2068</v>
      </c>
      <c r="AF1002" t="s">
        <v>3107</v>
      </c>
      <c r="AH1002" t="s">
        <v>3108</v>
      </c>
      <c r="AI1002" t="s">
        <v>2070</v>
      </c>
      <c r="AJ1002" t="s">
        <v>2070</v>
      </c>
      <c r="AK1002" t="s">
        <v>3400</v>
      </c>
      <c r="AL1002">
        <v>46223</v>
      </c>
      <c r="AM1002" t="s">
        <v>3416</v>
      </c>
      <c r="AN1002" t="s">
        <v>3744</v>
      </c>
      <c r="AO1002" t="s">
        <v>3933</v>
      </c>
      <c r="AP1002" t="s">
        <v>3934</v>
      </c>
      <c r="AQ1002" t="s">
        <v>3939</v>
      </c>
      <c r="AR1002" t="s">
        <v>2497</v>
      </c>
      <c r="AS1002" t="s">
        <v>2589</v>
      </c>
      <c r="AT1002" t="s">
        <v>3948</v>
      </c>
      <c r="AW1002" t="s">
        <v>3952</v>
      </c>
      <c r="AX1002" t="s">
        <v>3952</v>
      </c>
      <c r="AY1002" t="s">
        <v>3958</v>
      </c>
      <c r="AZ1002" t="s">
        <v>4212</v>
      </c>
      <c r="BB1002">
        <v>27706</v>
      </c>
      <c r="BC1002" t="s">
        <v>3939</v>
      </c>
      <c r="BD1002">
        <v>820</v>
      </c>
      <c r="BE1002">
        <v>1</v>
      </c>
      <c r="BF1002" t="s">
        <v>3407</v>
      </c>
    </row>
    <row r="1003" spans="1:58">
      <c r="A1003">
        <v>135851</v>
      </c>
      <c r="B1003" t="s">
        <v>4064</v>
      </c>
      <c r="C1003" t="s">
        <v>4488</v>
      </c>
      <c r="D1003" t="s">
        <v>1033</v>
      </c>
      <c r="E1003">
        <v>75</v>
      </c>
      <c r="F1003" t="s">
        <v>4235</v>
      </c>
      <c r="G1003">
        <v>35000</v>
      </c>
      <c r="I1003">
        <f t="shared" si="15"/>
        <v>2625000</v>
      </c>
      <c r="K1003" t="s">
        <v>3396</v>
      </c>
      <c r="L1003">
        <v>0</v>
      </c>
      <c r="M1003">
        <v>46223</v>
      </c>
      <c r="N1003" t="s">
        <v>3420</v>
      </c>
      <c r="O1003">
        <v>139008</v>
      </c>
      <c r="R1003">
        <v>2625000</v>
      </c>
      <c r="S1003" t="s">
        <v>2069</v>
      </c>
      <c r="T1003">
        <v>0</v>
      </c>
      <c r="U1003">
        <v>2</v>
      </c>
      <c r="W1003" t="s">
        <v>2433</v>
      </c>
      <c r="X1003" t="s">
        <v>2462</v>
      </c>
      <c r="Y1003" t="s">
        <v>2464</v>
      </c>
      <c r="Z1003" t="s">
        <v>2497</v>
      </c>
      <c r="AA1003" t="s">
        <v>2589</v>
      </c>
      <c r="AB1003" t="s">
        <v>2607</v>
      </c>
      <c r="AD1003">
        <v>75</v>
      </c>
      <c r="AE1003" t="s">
        <v>2069</v>
      </c>
      <c r="AF1003" t="s">
        <v>3107</v>
      </c>
      <c r="AH1003" t="s">
        <v>3108</v>
      </c>
      <c r="AI1003" t="s">
        <v>2070</v>
      </c>
      <c r="AJ1003" t="s">
        <v>2070</v>
      </c>
      <c r="AK1003" t="s">
        <v>3400</v>
      </c>
      <c r="AL1003">
        <v>46223</v>
      </c>
      <c r="AM1003" t="s">
        <v>3416</v>
      </c>
      <c r="AN1003" t="s">
        <v>3744</v>
      </c>
      <c r="AO1003" t="s">
        <v>3933</v>
      </c>
      <c r="AP1003" t="s">
        <v>3934</v>
      </c>
      <c r="AQ1003" t="s">
        <v>3939</v>
      </c>
      <c r="AR1003" t="s">
        <v>2497</v>
      </c>
      <c r="AS1003" t="s">
        <v>2589</v>
      </c>
      <c r="AT1003" t="s">
        <v>3948</v>
      </c>
      <c r="AW1003" t="s">
        <v>3952</v>
      </c>
      <c r="AX1003" t="s">
        <v>3952</v>
      </c>
      <c r="AY1003" t="s">
        <v>3958</v>
      </c>
      <c r="AZ1003" t="s">
        <v>4212</v>
      </c>
      <c r="BB1003">
        <v>27707</v>
      </c>
      <c r="BC1003" t="s">
        <v>3939</v>
      </c>
      <c r="BD1003">
        <v>820</v>
      </c>
      <c r="BE1003">
        <v>2</v>
      </c>
      <c r="BF1003" t="s">
        <v>3407</v>
      </c>
    </row>
    <row r="1004" spans="1:58">
      <c r="A1004">
        <v>135851</v>
      </c>
      <c r="B1004" t="s">
        <v>4064</v>
      </c>
      <c r="C1004" t="s">
        <v>4489</v>
      </c>
      <c r="D1004" t="s">
        <v>1034</v>
      </c>
      <c r="E1004">
        <v>75</v>
      </c>
      <c r="F1004" t="s">
        <v>4235</v>
      </c>
      <c r="G1004">
        <v>35000</v>
      </c>
      <c r="I1004">
        <f t="shared" si="15"/>
        <v>2625000</v>
      </c>
      <c r="K1004" t="s">
        <v>3396</v>
      </c>
      <c r="L1004">
        <v>0</v>
      </c>
      <c r="M1004">
        <v>46223</v>
      </c>
      <c r="N1004" t="s">
        <v>3420</v>
      </c>
      <c r="O1004">
        <v>139008</v>
      </c>
      <c r="R1004">
        <v>2625000</v>
      </c>
      <c r="S1004" t="s">
        <v>2069</v>
      </c>
      <c r="T1004">
        <v>0</v>
      </c>
      <c r="U1004">
        <v>3</v>
      </c>
      <c r="W1004" t="s">
        <v>2433</v>
      </c>
      <c r="X1004" t="s">
        <v>2462</v>
      </c>
      <c r="Y1004" t="s">
        <v>2464</v>
      </c>
      <c r="Z1004" t="s">
        <v>2497</v>
      </c>
      <c r="AA1004" t="s">
        <v>2589</v>
      </c>
      <c r="AB1004" t="s">
        <v>2607</v>
      </c>
      <c r="AD1004">
        <v>75</v>
      </c>
      <c r="AE1004" t="s">
        <v>2069</v>
      </c>
      <c r="AF1004" t="s">
        <v>3107</v>
      </c>
      <c r="AH1004" t="s">
        <v>3108</v>
      </c>
      <c r="AI1004" t="s">
        <v>2070</v>
      </c>
      <c r="AJ1004" t="s">
        <v>2070</v>
      </c>
      <c r="AK1004" t="s">
        <v>3400</v>
      </c>
      <c r="AL1004">
        <v>46223</v>
      </c>
      <c r="AM1004" t="s">
        <v>3416</v>
      </c>
      <c r="AN1004" t="s">
        <v>3744</v>
      </c>
      <c r="AO1004" t="s">
        <v>3933</v>
      </c>
      <c r="AP1004" t="s">
        <v>3934</v>
      </c>
      <c r="AQ1004" t="s">
        <v>3939</v>
      </c>
      <c r="AR1004" t="s">
        <v>2497</v>
      </c>
      <c r="AS1004" t="s">
        <v>2589</v>
      </c>
      <c r="AT1004" t="s">
        <v>3948</v>
      </c>
      <c r="AW1004" t="s">
        <v>3952</v>
      </c>
      <c r="AX1004" t="s">
        <v>3952</v>
      </c>
      <c r="AY1004" t="s">
        <v>3958</v>
      </c>
      <c r="AZ1004" t="s">
        <v>4212</v>
      </c>
      <c r="BB1004">
        <v>27708</v>
      </c>
      <c r="BC1004" t="s">
        <v>3939</v>
      </c>
      <c r="BD1004">
        <v>820</v>
      </c>
      <c r="BE1004">
        <v>3</v>
      </c>
      <c r="BF1004" t="s">
        <v>3407</v>
      </c>
    </row>
    <row r="1005" spans="1:58">
      <c r="A1005">
        <v>135852</v>
      </c>
      <c r="B1005" t="s">
        <v>4139</v>
      </c>
      <c r="C1005" t="s">
        <v>4244</v>
      </c>
      <c r="D1005" t="s">
        <v>1035</v>
      </c>
      <c r="E1005">
        <v>1</v>
      </c>
      <c r="F1005" t="s">
        <v>4235</v>
      </c>
      <c r="G1005">
        <v>2300000</v>
      </c>
      <c r="I1005">
        <f t="shared" si="15"/>
        <v>2300000</v>
      </c>
      <c r="K1005" t="s">
        <v>3396</v>
      </c>
      <c r="L1005">
        <v>0</v>
      </c>
      <c r="M1005">
        <v>46223</v>
      </c>
      <c r="N1005" t="s">
        <v>3420</v>
      </c>
      <c r="O1005">
        <v>138957</v>
      </c>
      <c r="R1005">
        <v>2300000</v>
      </c>
      <c r="S1005" t="s">
        <v>1863</v>
      </c>
      <c r="T1005">
        <v>0</v>
      </c>
      <c r="U1005">
        <v>1</v>
      </c>
      <c r="W1005" t="s">
        <v>2405</v>
      </c>
      <c r="X1005" t="s">
        <v>2462</v>
      </c>
      <c r="Y1005" t="s">
        <v>2464</v>
      </c>
      <c r="Z1005" t="s">
        <v>2512</v>
      </c>
      <c r="AA1005" t="s">
        <v>2587</v>
      </c>
      <c r="AB1005" t="s">
        <v>2607</v>
      </c>
      <c r="AD1005">
        <v>1</v>
      </c>
      <c r="AE1005" t="s">
        <v>1863</v>
      </c>
      <c r="AF1005" t="s">
        <v>3107</v>
      </c>
      <c r="AH1005" t="s">
        <v>3108</v>
      </c>
      <c r="AI1005" t="s">
        <v>1863</v>
      </c>
      <c r="AJ1005" t="s">
        <v>1863</v>
      </c>
      <c r="AK1005" t="s">
        <v>3400</v>
      </c>
      <c r="AL1005">
        <v>46223</v>
      </c>
      <c r="AM1005" t="s">
        <v>3416</v>
      </c>
      <c r="AN1005" t="s">
        <v>3745</v>
      </c>
      <c r="AO1005" t="s">
        <v>3933</v>
      </c>
      <c r="AP1005" t="s">
        <v>3933</v>
      </c>
      <c r="AQ1005" t="s">
        <v>3939</v>
      </c>
      <c r="AR1005" t="s">
        <v>2512</v>
      </c>
      <c r="AS1005" t="s">
        <v>2587</v>
      </c>
      <c r="AT1005" t="s">
        <v>3948</v>
      </c>
      <c r="AW1005" t="s">
        <v>3952</v>
      </c>
      <c r="AX1005" t="s">
        <v>3952</v>
      </c>
      <c r="AY1005" t="s">
        <v>3958</v>
      </c>
      <c r="AZ1005" t="s">
        <v>4212</v>
      </c>
      <c r="BB1005">
        <v>14862</v>
      </c>
      <c r="BC1005" t="s">
        <v>3939</v>
      </c>
      <c r="BD1005">
        <v>5874</v>
      </c>
      <c r="BE1005">
        <v>1</v>
      </c>
      <c r="BF1005" t="s">
        <v>3405</v>
      </c>
    </row>
    <row r="1006" spans="1:58">
      <c r="A1006">
        <v>135853</v>
      </c>
      <c r="B1006" t="s">
        <v>4140</v>
      </c>
      <c r="C1006" t="s">
        <v>3500</v>
      </c>
      <c r="D1006" t="s">
        <v>1036</v>
      </c>
      <c r="E1006">
        <v>1</v>
      </c>
      <c r="F1006" t="s">
        <v>4235</v>
      </c>
      <c r="G1006">
        <v>7000000</v>
      </c>
      <c r="I1006">
        <f t="shared" si="15"/>
        <v>7000000</v>
      </c>
      <c r="K1006" t="s">
        <v>3396</v>
      </c>
      <c r="L1006">
        <v>0</v>
      </c>
      <c r="M1006">
        <v>46223</v>
      </c>
      <c r="N1006" t="s">
        <v>3420</v>
      </c>
      <c r="O1006">
        <v>138944</v>
      </c>
      <c r="R1006">
        <v>7000000</v>
      </c>
      <c r="S1006" t="s">
        <v>2070</v>
      </c>
      <c r="T1006">
        <v>0</v>
      </c>
      <c r="U1006">
        <v>1</v>
      </c>
      <c r="W1006" t="s">
        <v>2404</v>
      </c>
      <c r="X1006" t="s">
        <v>2462</v>
      </c>
      <c r="Y1006" t="s">
        <v>2464</v>
      </c>
      <c r="Z1006" t="s">
        <v>2498</v>
      </c>
      <c r="AA1006" t="s">
        <v>2587</v>
      </c>
      <c r="AB1006" t="s">
        <v>2607</v>
      </c>
      <c r="AD1006">
        <v>1</v>
      </c>
      <c r="AE1006" t="s">
        <v>2070</v>
      </c>
      <c r="AF1006" t="s">
        <v>3107</v>
      </c>
      <c r="AH1006" t="s">
        <v>3108</v>
      </c>
      <c r="AI1006" t="s">
        <v>2070</v>
      </c>
      <c r="AJ1006" t="s">
        <v>2070</v>
      </c>
      <c r="AK1006" t="s">
        <v>3400</v>
      </c>
      <c r="AL1006">
        <v>46223</v>
      </c>
      <c r="AM1006" t="s">
        <v>3416</v>
      </c>
      <c r="AN1006" t="s">
        <v>3746</v>
      </c>
      <c r="AO1006" t="s">
        <v>3933</v>
      </c>
      <c r="AP1006" t="s">
        <v>3933</v>
      </c>
      <c r="AQ1006" t="s">
        <v>3939</v>
      </c>
      <c r="AR1006" t="s">
        <v>2498</v>
      </c>
      <c r="AS1006" t="s">
        <v>2587</v>
      </c>
      <c r="AT1006" t="s">
        <v>3948</v>
      </c>
      <c r="AW1006" t="s">
        <v>3952</v>
      </c>
      <c r="AX1006" t="s">
        <v>3952</v>
      </c>
      <c r="AY1006" t="s">
        <v>3958</v>
      </c>
      <c r="AZ1006" t="s">
        <v>4212</v>
      </c>
      <c r="BB1006">
        <v>1267</v>
      </c>
      <c r="BC1006" t="s">
        <v>3939</v>
      </c>
      <c r="BD1006">
        <v>7172</v>
      </c>
      <c r="BE1006">
        <v>1</v>
      </c>
      <c r="BF1006" t="s">
        <v>3406</v>
      </c>
    </row>
    <row r="1007" spans="1:58">
      <c r="A1007">
        <v>135854</v>
      </c>
      <c r="B1007" t="s">
        <v>4027</v>
      </c>
      <c r="C1007" t="s">
        <v>4270</v>
      </c>
      <c r="D1007" t="s">
        <v>1037</v>
      </c>
      <c r="E1007">
        <v>1</v>
      </c>
      <c r="F1007" t="s">
        <v>4235</v>
      </c>
      <c r="G1007">
        <v>500000</v>
      </c>
      <c r="I1007">
        <f t="shared" si="15"/>
        <v>500000</v>
      </c>
      <c r="K1007" t="s">
        <v>3396</v>
      </c>
      <c r="L1007">
        <v>0</v>
      </c>
      <c r="M1007">
        <v>46223</v>
      </c>
      <c r="N1007" t="s">
        <v>3420</v>
      </c>
      <c r="O1007">
        <v>138940</v>
      </c>
      <c r="R1007">
        <v>500000</v>
      </c>
      <c r="S1007" t="s">
        <v>1585</v>
      </c>
      <c r="T1007">
        <v>20</v>
      </c>
      <c r="U1007">
        <v>1</v>
      </c>
      <c r="W1007" t="s">
        <v>2421</v>
      </c>
      <c r="X1007" t="s">
        <v>2462</v>
      </c>
      <c r="Y1007" t="s">
        <v>2464</v>
      </c>
      <c r="Z1007" t="s">
        <v>2493</v>
      </c>
      <c r="AA1007" t="s">
        <v>2594</v>
      </c>
      <c r="AB1007" t="s">
        <v>2607</v>
      </c>
      <c r="AD1007">
        <v>1</v>
      </c>
      <c r="AE1007" t="s">
        <v>1760</v>
      </c>
      <c r="AF1007" t="s">
        <v>3107</v>
      </c>
      <c r="AH1007" t="s">
        <v>3108</v>
      </c>
      <c r="AI1007" t="s">
        <v>1760</v>
      </c>
      <c r="AJ1007" t="s">
        <v>1585</v>
      </c>
      <c r="AL1007">
        <v>46223</v>
      </c>
      <c r="AM1007" t="s">
        <v>3416</v>
      </c>
      <c r="AN1007" t="s">
        <v>3747</v>
      </c>
      <c r="AO1007" t="s">
        <v>3933</v>
      </c>
      <c r="AP1007" t="s">
        <v>3933</v>
      </c>
      <c r="AQ1007" t="s">
        <v>3939</v>
      </c>
      <c r="AR1007" t="s">
        <v>2493</v>
      </c>
      <c r="AS1007" t="s">
        <v>2594</v>
      </c>
      <c r="AT1007" t="s">
        <v>3948</v>
      </c>
      <c r="AW1007" t="s">
        <v>3952</v>
      </c>
      <c r="AX1007" t="s">
        <v>3952</v>
      </c>
      <c r="AY1007" t="s">
        <v>3958</v>
      </c>
      <c r="AZ1007" t="s">
        <v>4212</v>
      </c>
      <c r="BB1007">
        <v>1265</v>
      </c>
      <c r="BC1007" t="s">
        <v>3939</v>
      </c>
      <c r="BD1007">
        <v>2703</v>
      </c>
      <c r="BE1007">
        <v>1</v>
      </c>
      <c r="BF1007" t="s">
        <v>3406</v>
      </c>
    </row>
    <row r="1008" spans="1:58">
      <c r="A1008">
        <v>135855</v>
      </c>
      <c r="B1008" t="s">
        <v>4141</v>
      </c>
      <c r="C1008" t="s">
        <v>4290</v>
      </c>
      <c r="D1008" t="s">
        <v>1038</v>
      </c>
      <c r="E1008">
        <v>1</v>
      </c>
      <c r="F1008" t="s">
        <v>4235</v>
      </c>
      <c r="G1008">
        <v>206400</v>
      </c>
      <c r="I1008">
        <f t="shared" si="15"/>
        <v>206400</v>
      </c>
      <c r="K1008" t="s">
        <v>3396</v>
      </c>
      <c r="L1008">
        <v>0</v>
      </c>
      <c r="M1008">
        <v>46223</v>
      </c>
      <c r="N1008" t="s">
        <v>3420</v>
      </c>
      <c r="O1008">
        <v>138938</v>
      </c>
      <c r="R1008">
        <v>206400</v>
      </c>
      <c r="S1008" t="s">
        <v>2071</v>
      </c>
      <c r="T1008">
        <v>20</v>
      </c>
      <c r="U1008">
        <v>1</v>
      </c>
      <c r="W1008" t="s">
        <v>2421</v>
      </c>
      <c r="X1008" t="s">
        <v>2462</v>
      </c>
      <c r="Y1008" t="s">
        <v>2464</v>
      </c>
      <c r="Z1008" t="s">
        <v>2493</v>
      </c>
      <c r="AA1008" t="s">
        <v>2594</v>
      </c>
      <c r="AB1008" t="s">
        <v>2607</v>
      </c>
      <c r="AD1008">
        <v>1</v>
      </c>
      <c r="AE1008" t="s">
        <v>2899</v>
      </c>
      <c r="AF1008" t="s">
        <v>3107</v>
      </c>
      <c r="AH1008" t="s">
        <v>3108</v>
      </c>
      <c r="AI1008" t="s">
        <v>2899</v>
      </c>
      <c r="AJ1008" t="s">
        <v>2071</v>
      </c>
      <c r="AK1008" t="s">
        <v>3400</v>
      </c>
      <c r="AL1008">
        <v>46223</v>
      </c>
      <c r="AM1008" t="s">
        <v>3416</v>
      </c>
      <c r="AN1008" t="s">
        <v>3748</v>
      </c>
      <c r="AO1008" t="s">
        <v>3933</v>
      </c>
      <c r="AP1008" t="s">
        <v>3933</v>
      </c>
      <c r="AQ1008" t="s">
        <v>3939</v>
      </c>
      <c r="AR1008" t="s">
        <v>2493</v>
      </c>
      <c r="AS1008" t="s">
        <v>2594</v>
      </c>
      <c r="AT1008" t="s">
        <v>3948</v>
      </c>
      <c r="AW1008" t="s">
        <v>3952</v>
      </c>
      <c r="AX1008" t="s">
        <v>3952</v>
      </c>
      <c r="AY1008" t="s">
        <v>3958</v>
      </c>
      <c r="AZ1008" t="s">
        <v>4212</v>
      </c>
      <c r="BB1008">
        <v>3010</v>
      </c>
      <c r="BC1008" t="s">
        <v>3939</v>
      </c>
      <c r="BD1008">
        <v>39</v>
      </c>
      <c r="BE1008">
        <v>1</v>
      </c>
      <c r="BF1008" t="s">
        <v>3406</v>
      </c>
    </row>
    <row r="1009" spans="1:58">
      <c r="A1009">
        <v>135856</v>
      </c>
      <c r="B1009" t="s">
        <v>3968</v>
      </c>
      <c r="C1009" t="s">
        <v>4267</v>
      </c>
      <c r="D1009" t="s">
        <v>1039</v>
      </c>
      <c r="E1009">
        <v>50</v>
      </c>
      <c r="F1009" t="s">
        <v>4235</v>
      </c>
      <c r="G1009">
        <v>60000</v>
      </c>
      <c r="I1009">
        <f t="shared" si="15"/>
        <v>3000000</v>
      </c>
      <c r="K1009" t="s">
        <v>3396</v>
      </c>
      <c r="L1009">
        <v>0</v>
      </c>
      <c r="M1009">
        <v>46223</v>
      </c>
      <c r="N1009" t="s">
        <v>3420</v>
      </c>
      <c r="O1009">
        <v>138899</v>
      </c>
      <c r="R1009">
        <v>3000000</v>
      </c>
      <c r="S1009" t="s">
        <v>1624</v>
      </c>
      <c r="T1009">
        <v>20</v>
      </c>
      <c r="U1009">
        <v>1</v>
      </c>
      <c r="W1009" t="s">
        <v>2418</v>
      </c>
      <c r="X1009" t="s">
        <v>2462</v>
      </c>
      <c r="Y1009" t="s">
        <v>2464</v>
      </c>
      <c r="Z1009" t="s">
        <v>2473</v>
      </c>
      <c r="AA1009" t="s">
        <v>2587</v>
      </c>
      <c r="AB1009" t="s">
        <v>2607</v>
      </c>
      <c r="AD1009">
        <v>50</v>
      </c>
      <c r="AE1009" t="s">
        <v>1505</v>
      </c>
      <c r="AF1009" t="s">
        <v>3107</v>
      </c>
      <c r="AH1009" t="s">
        <v>3108</v>
      </c>
      <c r="AI1009" t="s">
        <v>3220</v>
      </c>
      <c r="AJ1009" t="s">
        <v>2183</v>
      </c>
      <c r="AK1009" t="s">
        <v>3400</v>
      </c>
      <c r="AL1009">
        <v>46223</v>
      </c>
      <c r="AM1009" t="s">
        <v>3416</v>
      </c>
      <c r="AN1009" t="s">
        <v>3749</v>
      </c>
      <c r="AO1009" t="s">
        <v>3933</v>
      </c>
      <c r="AP1009" t="s">
        <v>3933</v>
      </c>
      <c r="AQ1009" t="s">
        <v>3939</v>
      </c>
      <c r="AR1009" t="s">
        <v>2473</v>
      </c>
      <c r="AS1009" t="s">
        <v>2587</v>
      </c>
      <c r="AT1009" t="s">
        <v>3948</v>
      </c>
      <c r="AW1009" t="s">
        <v>3952</v>
      </c>
      <c r="AX1009" t="s">
        <v>3952</v>
      </c>
      <c r="AY1009" t="s">
        <v>3958</v>
      </c>
      <c r="AZ1009" t="s">
        <v>4212</v>
      </c>
      <c r="BB1009">
        <v>12682</v>
      </c>
      <c r="BC1009" t="s">
        <v>3939</v>
      </c>
      <c r="BD1009">
        <v>119</v>
      </c>
      <c r="BE1009">
        <v>1</v>
      </c>
      <c r="BF1009" t="s">
        <v>3409</v>
      </c>
    </row>
    <row r="1010" spans="1:58">
      <c r="A1010">
        <v>135856</v>
      </c>
      <c r="B1010" t="s">
        <v>3968</v>
      </c>
      <c r="C1010" t="s">
        <v>4267</v>
      </c>
      <c r="D1010" t="s">
        <v>1040</v>
      </c>
      <c r="E1010">
        <v>50</v>
      </c>
      <c r="F1010" t="s">
        <v>4235</v>
      </c>
      <c r="G1010">
        <v>25000</v>
      </c>
      <c r="I1010">
        <f t="shared" si="15"/>
        <v>1250000</v>
      </c>
      <c r="K1010" t="s">
        <v>3396</v>
      </c>
      <c r="L1010">
        <v>0</v>
      </c>
      <c r="M1010">
        <v>46223</v>
      </c>
      <c r="N1010" t="s">
        <v>3420</v>
      </c>
      <c r="O1010">
        <v>138899</v>
      </c>
      <c r="R1010">
        <v>1250000</v>
      </c>
      <c r="S1010" t="s">
        <v>1497</v>
      </c>
      <c r="T1010">
        <v>20</v>
      </c>
      <c r="U1010">
        <v>2</v>
      </c>
      <c r="W1010" t="s">
        <v>2418</v>
      </c>
      <c r="X1010" t="s">
        <v>2462</v>
      </c>
      <c r="Y1010" t="s">
        <v>2464</v>
      </c>
      <c r="Z1010" t="s">
        <v>2473</v>
      </c>
      <c r="AA1010" t="s">
        <v>2587</v>
      </c>
      <c r="AB1010" t="s">
        <v>2607</v>
      </c>
      <c r="AD1010">
        <v>50</v>
      </c>
      <c r="AE1010" t="s">
        <v>2089</v>
      </c>
      <c r="AF1010" t="s">
        <v>3107</v>
      </c>
      <c r="AH1010" t="s">
        <v>3108</v>
      </c>
      <c r="AI1010" t="s">
        <v>3220</v>
      </c>
      <c r="AJ1010" t="s">
        <v>2183</v>
      </c>
      <c r="AK1010" t="s">
        <v>3400</v>
      </c>
      <c r="AL1010">
        <v>46223</v>
      </c>
      <c r="AM1010" t="s">
        <v>3416</v>
      </c>
      <c r="AN1010" t="s">
        <v>3749</v>
      </c>
      <c r="AO1010" t="s">
        <v>3933</v>
      </c>
      <c r="AP1010" t="s">
        <v>3933</v>
      </c>
      <c r="AQ1010" t="s">
        <v>3939</v>
      </c>
      <c r="AR1010" t="s">
        <v>2473</v>
      </c>
      <c r="AS1010" t="s">
        <v>2587</v>
      </c>
      <c r="AT1010" t="s">
        <v>3948</v>
      </c>
      <c r="AW1010" t="s">
        <v>3952</v>
      </c>
      <c r="AX1010" t="s">
        <v>3952</v>
      </c>
      <c r="AY1010" t="s">
        <v>3958</v>
      </c>
      <c r="AZ1010" t="s">
        <v>4212</v>
      </c>
      <c r="BB1010">
        <v>12682</v>
      </c>
      <c r="BC1010" t="s">
        <v>3939</v>
      </c>
      <c r="BD1010">
        <v>119</v>
      </c>
      <c r="BE1010">
        <v>2</v>
      </c>
      <c r="BF1010" t="s">
        <v>3409</v>
      </c>
    </row>
    <row r="1011" spans="1:58">
      <c r="A1011">
        <v>135857</v>
      </c>
      <c r="B1011" t="s">
        <v>4050</v>
      </c>
      <c r="C1011" t="s">
        <v>4490</v>
      </c>
      <c r="D1011" t="s">
        <v>1041</v>
      </c>
      <c r="E1011">
        <v>1</v>
      </c>
      <c r="F1011" t="s">
        <v>4235</v>
      </c>
      <c r="G1011">
        <v>261750</v>
      </c>
      <c r="I1011">
        <f t="shared" si="15"/>
        <v>261750</v>
      </c>
      <c r="K1011" t="s">
        <v>3396</v>
      </c>
      <c r="L1011">
        <v>0</v>
      </c>
      <c r="M1011">
        <v>46223</v>
      </c>
      <c r="N1011" t="s">
        <v>3420</v>
      </c>
      <c r="O1011">
        <v>138974</v>
      </c>
      <c r="R1011">
        <v>261750</v>
      </c>
      <c r="S1011" t="s">
        <v>2072</v>
      </c>
      <c r="T1011">
        <v>20</v>
      </c>
      <c r="U1011">
        <v>1</v>
      </c>
      <c r="W1011" t="s">
        <v>2445</v>
      </c>
      <c r="X1011" t="s">
        <v>2462</v>
      </c>
      <c r="Y1011" t="s">
        <v>2464</v>
      </c>
      <c r="Z1011" t="s">
        <v>2486</v>
      </c>
      <c r="AA1011" t="s">
        <v>2591</v>
      </c>
      <c r="AB1011" t="s">
        <v>2607</v>
      </c>
      <c r="AD1011">
        <v>1</v>
      </c>
      <c r="AE1011" t="s">
        <v>2900</v>
      </c>
      <c r="AF1011" t="s">
        <v>3107</v>
      </c>
      <c r="AH1011" t="s">
        <v>3108</v>
      </c>
      <c r="AI1011" t="s">
        <v>2900</v>
      </c>
      <c r="AJ1011" t="s">
        <v>2072</v>
      </c>
      <c r="AK1011" t="s">
        <v>3400</v>
      </c>
      <c r="AL1011">
        <v>46223</v>
      </c>
      <c r="AM1011" t="s">
        <v>3416</v>
      </c>
      <c r="AN1011" t="s">
        <v>3750</v>
      </c>
      <c r="AO1011" t="s">
        <v>3933</v>
      </c>
      <c r="AP1011" t="s">
        <v>3934</v>
      </c>
      <c r="AQ1011" t="s">
        <v>3943</v>
      </c>
      <c r="AR1011" t="s">
        <v>2486</v>
      </c>
      <c r="AS1011" t="s">
        <v>2591</v>
      </c>
      <c r="AT1011" t="s">
        <v>3948</v>
      </c>
      <c r="AW1011" t="s">
        <v>3952</v>
      </c>
      <c r="AX1011" t="s">
        <v>3952</v>
      </c>
      <c r="AY1011" t="s">
        <v>3958</v>
      </c>
      <c r="AZ1011" t="s">
        <v>4212</v>
      </c>
      <c r="BB1011">
        <v>15559</v>
      </c>
      <c r="BC1011" t="s">
        <v>3943</v>
      </c>
      <c r="BD1011">
        <v>717</v>
      </c>
      <c r="BE1011">
        <v>1</v>
      </c>
      <c r="BF1011" t="s">
        <v>3405</v>
      </c>
    </row>
    <row r="1012" spans="1:58">
      <c r="A1012">
        <v>135858</v>
      </c>
      <c r="B1012" t="s">
        <v>4142</v>
      </c>
      <c r="C1012" t="s">
        <v>4244</v>
      </c>
      <c r="D1012" t="s">
        <v>1042</v>
      </c>
      <c r="E1012">
        <v>1</v>
      </c>
      <c r="F1012" t="s">
        <v>4235</v>
      </c>
      <c r="G1012">
        <v>4310000</v>
      </c>
      <c r="I1012">
        <f t="shared" si="15"/>
        <v>4310000</v>
      </c>
      <c r="K1012" t="s">
        <v>3396</v>
      </c>
      <c r="L1012">
        <v>0</v>
      </c>
      <c r="M1012">
        <v>46223</v>
      </c>
      <c r="N1012" t="s">
        <v>3420</v>
      </c>
      <c r="O1012">
        <v>138971</v>
      </c>
      <c r="R1012">
        <v>4310000</v>
      </c>
      <c r="S1012" t="s">
        <v>2073</v>
      </c>
      <c r="T1012">
        <v>0</v>
      </c>
      <c r="U1012">
        <v>1</v>
      </c>
      <c r="W1012" t="s">
        <v>2405</v>
      </c>
      <c r="X1012" t="s">
        <v>2462</v>
      </c>
      <c r="Y1012" t="s">
        <v>2464</v>
      </c>
      <c r="Z1012" t="s">
        <v>2539</v>
      </c>
      <c r="AA1012" t="s">
        <v>2587</v>
      </c>
      <c r="AB1012" t="s">
        <v>2607</v>
      </c>
      <c r="AD1012">
        <v>1</v>
      </c>
      <c r="AE1012" t="s">
        <v>2073</v>
      </c>
      <c r="AF1012" t="s">
        <v>3107</v>
      </c>
      <c r="AH1012" t="s">
        <v>3108</v>
      </c>
      <c r="AI1012" t="s">
        <v>2073</v>
      </c>
      <c r="AJ1012" t="s">
        <v>2073</v>
      </c>
      <c r="AK1012" t="s">
        <v>3400</v>
      </c>
      <c r="AL1012">
        <v>46223</v>
      </c>
      <c r="AM1012" t="s">
        <v>3416</v>
      </c>
      <c r="AN1012" t="s">
        <v>3751</v>
      </c>
      <c r="AO1012" t="s">
        <v>3933</v>
      </c>
      <c r="AP1012" t="s">
        <v>3933</v>
      </c>
      <c r="AQ1012" t="s">
        <v>3939</v>
      </c>
      <c r="AR1012" t="s">
        <v>2539</v>
      </c>
      <c r="AS1012" t="s">
        <v>2587</v>
      </c>
      <c r="AT1012" t="s">
        <v>3948</v>
      </c>
      <c r="AW1012" t="s">
        <v>3952</v>
      </c>
      <c r="AX1012" t="s">
        <v>3952</v>
      </c>
      <c r="AY1012" t="s">
        <v>3958</v>
      </c>
      <c r="AZ1012" t="s">
        <v>4212</v>
      </c>
      <c r="BB1012">
        <v>14862</v>
      </c>
      <c r="BC1012" t="s">
        <v>3939</v>
      </c>
      <c r="BD1012">
        <v>2436</v>
      </c>
      <c r="BE1012">
        <v>1</v>
      </c>
      <c r="BF1012" t="s">
        <v>3405</v>
      </c>
    </row>
    <row r="1013" spans="1:58">
      <c r="A1013">
        <v>135859</v>
      </c>
      <c r="B1013" t="s">
        <v>3968</v>
      </c>
      <c r="C1013" t="s">
        <v>4267</v>
      </c>
      <c r="D1013" t="s">
        <v>1043</v>
      </c>
      <c r="E1013">
        <v>50</v>
      </c>
      <c r="F1013" t="s">
        <v>4235</v>
      </c>
      <c r="G1013">
        <v>25000</v>
      </c>
      <c r="I1013">
        <f t="shared" si="15"/>
        <v>1250000</v>
      </c>
      <c r="K1013" t="s">
        <v>3396</v>
      </c>
      <c r="L1013">
        <v>0</v>
      </c>
      <c r="M1013">
        <v>46223</v>
      </c>
      <c r="N1013" t="s">
        <v>3420</v>
      </c>
      <c r="O1013">
        <v>138969</v>
      </c>
      <c r="R1013">
        <v>1250000</v>
      </c>
      <c r="S1013" t="s">
        <v>1497</v>
      </c>
      <c r="T1013">
        <v>20</v>
      </c>
      <c r="U1013">
        <v>1</v>
      </c>
      <c r="W1013" t="s">
        <v>2418</v>
      </c>
      <c r="X1013" t="s">
        <v>2462</v>
      </c>
      <c r="Y1013" t="s">
        <v>2464</v>
      </c>
      <c r="Z1013" t="s">
        <v>2473</v>
      </c>
      <c r="AA1013" t="s">
        <v>2587</v>
      </c>
      <c r="AB1013" t="s">
        <v>2607</v>
      </c>
      <c r="AD1013">
        <v>50</v>
      </c>
      <c r="AE1013" t="s">
        <v>2089</v>
      </c>
      <c r="AF1013" t="s">
        <v>3107</v>
      </c>
      <c r="AH1013" t="s">
        <v>3108</v>
      </c>
      <c r="AI1013" t="s">
        <v>2089</v>
      </c>
      <c r="AJ1013" t="s">
        <v>1497</v>
      </c>
      <c r="AK1013" t="s">
        <v>3400</v>
      </c>
      <c r="AL1013">
        <v>46223</v>
      </c>
      <c r="AM1013" t="s">
        <v>3416</v>
      </c>
      <c r="AN1013" t="s">
        <v>3752</v>
      </c>
      <c r="AO1013" t="s">
        <v>3933</v>
      </c>
      <c r="AP1013" t="s">
        <v>3933</v>
      </c>
      <c r="AQ1013" t="s">
        <v>3939</v>
      </c>
      <c r="AR1013" t="s">
        <v>2473</v>
      </c>
      <c r="AS1013" t="s">
        <v>2587</v>
      </c>
      <c r="AT1013" t="s">
        <v>3948</v>
      </c>
      <c r="AW1013" t="s">
        <v>3952</v>
      </c>
      <c r="AX1013" t="s">
        <v>3952</v>
      </c>
      <c r="AY1013" t="s">
        <v>3958</v>
      </c>
      <c r="AZ1013" t="s">
        <v>4212</v>
      </c>
      <c r="BB1013">
        <v>12682</v>
      </c>
      <c r="BC1013" t="s">
        <v>3939</v>
      </c>
      <c r="BD1013">
        <v>119</v>
      </c>
      <c r="BE1013">
        <v>1</v>
      </c>
      <c r="BF1013" t="s">
        <v>3405</v>
      </c>
    </row>
    <row r="1014" spans="1:58">
      <c r="A1014">
        <v>135860</v>
      </c>
      <c r="B1014" t="s">
        <v>4143</v>
      </c>
      <c r="C1014" t="s">
        <v>4244</v>
      </c>
      <c r="D1014" t="s">
        <v>1044</v>
      </c>
      <c r="E1014">
        <v>1</v>
      </c>
      <c r="F1014" t="s">
        <v>4235</v>
      </c>
      <c r="G1014">
        <v>2500000</v>
      </c>
      <c r="I1014">
        <f t="shared" si="15"/>
        <v>2500000</v>
      </c>
      <c r="K1014" t="s">
        <v>3396</v>
      </c>
      <c r="L1014">
        <v>0</v>
      </c>
      <c r="M1014">
        <v>46223</v>
      </c>
      <c r="N1014" t="s">
        <v>3420</v>
      </c>
      <c r="O1014">
        <v>138959</v>
      </c>
      <c r="R1014">
        <v>2500000</v>
      </c>
      <c r="S1014" t="s">
        <v>1860</v>
      </c>
      <c r="T1014">
        <v>0</v>
      </c>
      <c r="U1014">
        <v>1</v>
      </c>
      <c r="W1014" t="s">
        <v>2405</v>
      </c>
      <c r="X1014" t="s">
        <v>2462</v>
      </c>
      <c r="Y1014" t="s">
        <v>2464</v>
      </c>
      <c r="Z1014" t="s">
        <v>2512</v>
      </c>
      <c r="AA1014" t="s">
        <v>2587</v>
      </c>
      <c r="AB1014" t="s">
        <v>2607</v>
      </c>
      <c r="AD1014">
        <v>1</v>
      </c>
      <c r="AE1014" t="s">
        <v>1860</v>
      </c>
      <c r="AF1014" t="s">
        <v>3107</v>
      </c>
      <c r="AH1014" t="s">
        <v>3108</v>
      </c>
      <c r="AI1014" t="s">
        <v>1860</v>
      </c>
      <c r="AJ1014" t="s">
        <v>1860</v>
      </c>
      <c r="AK1014" t="s">
        <v>3400</v>
      </c>
      <c r="AL1014">
        <v>46223</v>
      </c>
      <c r="AM1014" t="s">
        <v>3416</v>
      </c>
      <c r="AN1014" t="s">
        <v>3753</v>
      </c>
      <c r="AO1014" t="s">
        <v>3933</v>
      </c>
      <c r="AP1014" t="s">
        <v>3933</v>
      </c>
      <c r="AQ1014" t="s">
        <v>3939</v>
      </c>
      <c r="AR1014" t="s">
        <v>2512</v>
      </c>
      <c r="AS1014" t="s">
        <v>2587</v>
      </c>
      <c r="AT1014" t="s">
        <v>3948</v>
      </c>
      <c r="AW1014" t="s">
        <v>3952</v>
      </c>
      <c r="AX1014" t="s">
        <v>3952</v>
      </c>
      <c r="AY1014" t="s">
        <v>3958</v>
      </c>
      <c r="AZ1014" t="s">
        <v>4212</v>
      </c>
      <c r="BB1014">
        <v>14862</v>
      </c>
      <c r="BC1014" t="s">
        <v>3939</v>
      </c>
      <c r="BD1014">
        <v>5387</v>
      </c>
      <c r="BE1014">
        <v>1</v>
      </c>
      <c r="BF1014" t="s">
        <v>3405</v>
      </c>
    </row>
    <row r="1015" spans="1:58">
      <c r="A1015">
        <v>135861</v>
      </c>
      <c r="B1015" t="s">
        <v>4144</v>
      </c>
      <c r="C1015" t="s">
        <v>4244</v>
      </c>
      <c r="D1015" t="s">
        <v>1045</v>
      </c>
      <c r="E1015">
        <v>1</v>
      </c>
      <c r="F1015" t="s">
        <v>4235</v>
      </c>
      <c r="G1015">
        <v>4900000</v>
      </c>
      <c r="I1015">
        <f t="shared" si="15"/>
        <v>4900000</v>
      </c>
      <c r="K1015" t="s">
        <v>3396</v>
      </c>
      <c r="L1015">
        <v>0</v>
      </c>
      <c r="M1015">
        <v>46223</v>
      </c>
      <c r="N1015" t="s">
        <v>3420</v>
      </c>
      <c r="O1015">
        <v>138958</v>
      </c>
      <c r="R1015">
        <v>4900000</v>
      </c>
      <c r="S1015" t="s">
        <v>2074</v>
      </c>
      <c r="T1015">
        <v>0</v>
      </c>
      <c r="U1015">
        <v>1</v>
      </c>
      <c r="W1015" t="s">
        <v>2405</v>
      </c>
      <c r="X1015" t="s">
        <v>2462</v>
      </c>
      <c r="Y1015" t="s">
        <v>2464</v>
      </c>
      <c r="Z1015" t="s">
        <v>2512</v>
      </c>
      <c r="AA1015" t="s">
        <v>2587</v>
      </c>
      <c r="AB1015" t="s">
        <v>2607</v>
      </c>
      <c r="AD1015">
        <v>1</v>
      </c>
      <c r="AE1015" t="s">
        <v>2074</v>
      </c>
      <c r="AF1015" t="s">
        <v>3107</v>
      </c>
      <c r="AH1015" t="s">
        <v>3108</v>
      </c>
      <c r="AI1015" t="s">
        <v>2074</v>
      </c>
      <c r="AJ1015" t="s">
        <v>2074</v>
      </c>
      <c r="AK1015" t="s">
        <v>3400</v>
      </c>
      <c r="AL1015">
        <v>46223</v>
      </c>
      <c r="AM1015" t="s">
        <v>3416</v>
      </c>
      <c r="AN1015" t="s">
        <v>3754</v>
      </c>
      <c r="AO1015" t="s">
        <v>3933</v>
      </c>
      <c r="AP1015" t="s">
        <v>3933</v>
      </c>
      <c r="AQ1015" t="s">
        <v>3939</v>
      </c>
      <c r="AR1015" t="s">
        <v>2512</v>
      </c>
      <c r="AS1015" t="s">
        <v>2587</v>
      </c>
      <c r="AT1015" t="s">
        <v>3948</v>
      </c>
      <c r="AW1015" t="s">
        <v>3952</v>
      </c>
      <c r="AX1015" t="s">
        <v>3952</v>
      </c>
      <c r="AY1015" t="s">
        <v>3958</v>
      </c>
      <c r="AZ1015" t="s">
        <v>4212</v>
      </c>
      <c r="BB1015">
        <v>14862</v>
      </c>
      <c r="BC1015" t="s">
        <v>3939</v>
      </c>
      <c r="BD1015">
        <v>5267</v>
      </c>
      <c r="BE1015">
        <v>1</v>
      </c>
      <c r="BF1015" t="s">
        <v>3416</v>
      </c>
    </row>
    <row r="1016" spans="1:58">
      <c r="A1016">
        <v>135862</v>
      </c>
      <c r="B1016" t="s">
        <v>4145</v>
      </c>
      <c r="C1016" t="s">
        <v>4270</v>
      </c>
      <c r="D1016" t="s">
        <v>1046</v>
      </c>
      <c r="E1016">
        <v>35</v>
      </c>
      <c r="F1016" t="s">
        <v>4235</v>
      </c>
      <c r="G1016">
        <v>15000</v>
      </c>
      <c r="I1016">
        <f t="shared" si="15"/>
        <v>525000</v>
      </c>
      <c r="K1016" t="s">
        <v>3396</v>
      </c>
      <c r="L1016">
        <v>0</v>
      </c>
      <c r="M1016">
        <v>46223</v>
      </c>
      <c r="N1016" t="s">
        <v>3420</v>
      </c>
      <c r="O1016">
        <v>138990</v>
      </c>
      <c r="R1016">
        <v>525000</v>
      </c>
      <c r="S1016" t="s">
        <v>2075</v>
      </c>
      <c r="T1016">
        <v>0</v>
      </c>
      <c r="U1016">
        <v>1</v>
      </c>
      <c r="W1016" t="s">
        <v>2421</v>
      </c>
      <c r="X1016" t="s">
        <v>2462</v>
      </c>
      <c r="Y1016" t="s">
        <v>2464</v>
      </c>
      <c r="Z1016" t="s">
        <v>2493</v>
      </c>
      <c r="AA1016" t="s">
        <v>2594</v>
      </c>
      <c r="AB1016" t="s">
        <v>2607</v>
      </c>
      <c r="AD1016">
        <v>35</v>
      </c>
      <c r="AE1016" t="s">
        <v>2075</v>
      </c>
      <c r="AF1016" t="s">
        <v>3107</v>
      </c>
      <c r="AH1016" t="s">
        <v>3108</v>
      </c>
      <c r="AI1016" t="s">
        <v>3221</v>
      </c>
      <c r="AJ1016" t="s">
        <v>3221</v>
      </c>
      <c r="AL1016">
        <v>46223</v>
      </c>
      <c r="AM1016" t="s">
        <v>3416</v>
      </c>
      <c r="AN1016" t="s">
        <v>3755</v>
      </c>
      <c r="AO1016" t="s">
        <v>3933</v>
      </c>
      <c r="AP1016" t="s">
        <v>3933</v>
      </c>
      <c r="AQ1016" t="s">
        <v>3939</v>
      </c>
      <c r="AR1016" t="s">
        <v>2493</v>
      </c>
      <c r="AS1016" t="s">
        <v>2594</v>
      </c>
      <c r="AT1016" t="s">
        <v>3948</v>
      </c>
      <c r="AW1016" t="s">
        <v>3952</v>
      </c>
      <c r="AX1016" t="s">
        <v>3952</v>
      </c>
      <c r="AY1016" t="s">
        <v>3958</v>
      </c>
      <c r="AZ1016" t="s">
        <v>4212</v>
      </c>
      <c r="BB1016">
        <v>1265</v>
      </c>
      <c r="BC1016" t="s">
        <v>3939</v>
      </c>
      <c r="BD1016">
        <v>2727</v>
      </c>
      <c r="BE1016">
        <v>1</v>
      </c>
      <c r="BF1016" t="s">
        <v>3407</v>
      </c>
    </row>
    <row r="1017" spans="1:58">
      <c r="A1017">
        <v>135862</v>
      </c>
      <c r="B1017" t="s">
        <v>4145</v>
      </c>
      <c r="C1017" t="s">
        <v>4270</v>
      </c>
      <c r="D1017" t="s">
        <v>1047</v>
      </c>
      <c r="E1017">
        <v>48</v>
      </c>
      <c r="F1017" t="s">
        <v>4235</v>
      </c>
      <c r="G1017">
        <v>15000</v>
      </c>
      <c r="I1017">
        <f t="shared" si="15"/>
        <v>720000</v>
      </c>
      <c r="K1017" t="s">
        <v>3396</v>
      </c>
      <c r="L1017">
        <v>0</v>
      </c>
      <c r="M1017">
        <v>46223</v>
      </c>
      <c r="N1017" t="s">
        <v>3420</v>
      </c>
      <c r="O1017">
        <v>138990</v>
      </c>
      <c r="R1017">
        <v>720000</v>
      </c>
      <c r="S1017" t="s">
        <v>2076</v>
      </c>
      <c r="T1017">
        <v>0</v>
      </c>
      <c r="U1017">
        <v>2</v>
      </c>
      <c r="W1017" t="s">
        <v>2421</v>
      </c>
      <c r="X1017" t="s">
        <v>2462</v>
      </c>
      <c r="Y1017" t="s">
        <v>2464</v>
      </c>
      <c r="Z1017" t="s">
        <v>2493</v>
      </c>
      <c r="AA1017" t="s">
        <v>2594</v>
      </c>
      <c r="AB1017" t="s">
        <v>2607</v>
      </c>
      <c r="AD1017">
        <v>48</v>
      </c>
      <c r="AE1017" t="s">
        <v>2076</v>
      </c>
      <c r="AF1017" t="s">
        <v>3107</v>
      </c>
      <c r="AH1017" t="s">
        <v>3108</v>
      </c>
      <c r="AI1017" t="s">
        <v>3221</v>
      </c>
      <c r="AJ1017" t="s">
        <v>3221</v>
      </c>
      <c r="AL1017">
        <v>46223</v>
      </c>
      <c r="AM1017" t="s">
        <v>3416</v>
      </c>
      <c r="AN1017" t="s">
        <v>3755</v>
      </c>
      <c r="AO1017" t="s">
        <v>3933</v>
      </c>
      <c r="AP1017" t="s">
        <v>3933</v>
      </c>
      <c r="AQ1017" t="s">
        <v>3939</v>
      </c>
      <c r="AR1017" t="s">
        <v>2493</v>
      </c>
      <c r="AS1017" t="s">
        <v>2594</v>
      </c>
      <c r="AT1017" t="s">
        <v>3948</v>
      </c>
      <c r="AW1017" t="s">
        <v>3952</v>
      </c>
      <c r="AX1017" t="s">
        <v>3952</v>
      </c>
      <c r="AY1017" t="s">
        <v>3958</v>
      </c>
      <c r="AZ1017" t="s">
        <v>4212</v>
      </c>
      <c r="BB1017">
        <v>1265</v>
      </c>
      <c r="BC1017" t="s">
        <v>3939</v>
      </c>
      <c r="BD1017">
        <v>2727</v>
      </c>
      <c r="BE1017">
        <v>2</v>
      </c>
      <c r="BF1017" t="s">
        <v>3407</v>
      </c>
    </row>
    <row r="1018" spans="1:58">
      <c r="A1018">
        <v>135862</v>
      </c>
      <c r="B1018" t="s">
        <v>4145</v>
      </c>
      <c r="C1018" t="s">
        <v>4270</v>
      </c>
      <c r="D1018" t="s">
        <v>1048</v>
      </c>
      <c r="E1018">
        <v>48</v>
      </c>
      <c r="F1018" t="s">
        <v>4235</v>
      </c>
      <c r="G1018">
        <v>15000</v>
      </c>
      <c r="I1018">
        <f t="shared" si="15"/>
        <v>720000</v>
      </c>
      <c r="K1018" t="s">
        <v>3396</v>
      </c>
      <c r="L1018">
        <v>0</v>
      </c>
      <c r="M1018">
        <v>46223</v>
      </c>
      <c r="N1018" t="s">
        <v>3420</v>
      </c>
      <c r="O1018">
        <v>138990</v>
      </c>
      <c r="R1018">
        <v>720000</v>
      </c>
      <c r="S1018" t="s">
        <v>2076</v>
      </c>
      <c r="T1018">
        <v>0</v>
      </c>
      <c r="U1018">
        <v>3</v>
      </c>
      <c r="W1018" t="s">
        <v>2421</v>
      </c>
      <c r="X1018" t="s">
        <v>2462</v>
      </c>
      <c r="Y1018" t="s">
        <v>2464</v>
      </c>
      <c r="Z1018" t="s">
        <v>2493</v>
      </c>
      <c r="AA1018" t="s">
        <v>2594</v>
      </c>
      <c r="AB1018" t="s">
        <v>2607</v>
      </c>
      <c r="AD1018">
        <v>48</v>
      </c>
      <c r="AE1018" t="s">
        <v>2076</v>
      </c>
      <c r="AF1018" t="s">
        <v>3107</v>
      </c>
      <c r="AH1018" t="s">
        <v>3108</v>
      </c>
      <c r="AI1018" t="s">
        <v>3221</v>
      </c>
      <c r="AJ1018" t="s">
        <v>3221</v>
      </c>
      <c r="AL1018">
        <v>46223</v>
      </c>
      <c r="AM1018" t="s">
        <v>3416</v>
      </c>
      <c r="AN1018" t="s">
        <v>3755</v>
      </c>
      <c r="AO1018" t="s">
        <v>3933</v>
      </c>
      <c r="AP1018" t="s">
        <v>3933</v>
      </c>
      <c r="AQ1018" t="s">
        <v>3939</v>
      </c>
      <c r="AR1018" t="s">
        <v>2493</v>
      </c>
      <c r="AS1018" t="s">
        <v>2594</v>
      </c>
      <c r="AT1018" t="s">
        <v>3948</v>
      </c>
      <c r="AW1018" t="s">
        <v>3952</v>
      </c>
      <c r="AX1018" t="s">
        <v>3952</v>
      </c>
      <c r="AY1018" t="s">
        <v>3958</v>
      </c>
      <c r="AZ1018" t="s">
        <v>4212</v>
      </c>
      <c r="BB1018">
        <v>1265</v>
      </c>
      <c r="BC1018" t="s">
        <v>3939</v>
      </c>
      <c r="BD1018">
        <v>2727</v>
      </c>
      <c r="BE1018">
        <v>3</v>
      </c>
      <c r="BF1018" t="s">
        <v>3407</v>
      </c>
    </row>
    <row r="1019" spans="1:58">
      <c r="A1019">
        <v>135862</v>
      </c>
      <c r="B1019" t="s">
        <v>4145</v>
      </c>
      <c r="C1019" t="s">
        <v>4270</v>
      </c>
      <c r="D1019" t="s">
        <v>1049</v>
      </c>
      <c r="E1019">
        <v>48</v>
      </c>
      <c r="F1019" t="s">
        <v>4235</v>
      </c>
      <c r="G1019">
        <v>15000</v>
      </c>
      <c r="I1019">
        <f t="shared" si="15"/>
        <v>720000</v>
      </c>
      <c r="K1019" t="s">
        <v>3396</v>
      </c>
      <c r="L1019">
        <v>0</v>
      </c>
      <c r="M1019">
        <v>46223</v>
      </c>
      <c r="N1019" t="s">
        <v>3420</v>
      </c>
      <c r="O1019">
        <v>138990</v>
      </c>
      <c r="R1019">
        <v>720000</v>
      </c>
      <c r="S1019" t="s">
        <v>2076</v>
      </c>
      <c r="T1019">
        <v>0</v>
      </c>
      <c r="U1019">
        <v>4</v>
      </c>
      <c r="W1019" t="s">
        <v>2421</v>
      </c>
      <c r="X1019" t="s">
        <v>2462</v>
      </c>
      <c r="Y1019" t="s">
        <v>2464</v>
      </c>
      <c r="Z1019" t="s">
        <v>2493</v>
      </c>
      <c r="AA1019" t="s">
        <v>2594</v>
      </c>
      <c r="AB1019" t="s">
        <v>2607</v>
      </c>
      <c r="AD1019">
        <v>48</v>
      </c>
      <c r="AE1019" t="s">
        <v>2076</v>
      </c>
      <c r="AF1019" t="s">
        <v>3107</v>
      </c>
      <c r="AH1019" t="s">
        <v>3108</v>
      </c>
      <c r="AI1019" t="s">
        <v>3221</v>
      </c>
      <c r="AJ1019" t="s">
        <v>3221</v>
      </c>
      <c r="AL1019">
        <v>46223</v>
      </c>
      <c r="AM1019" t="s">
        <v>3416</v>
      </c>
      <c r="AN1019" t="s">
        <v>3755</v>
      </c>
      <c r="AO1019" t="s">
        <v>3933</v>
      </c>
      <c r="AP1019" t="s">
        <v>3933</v>
      </c>
      <c r="AQ1019" t="s">
        <v>3939</v>
      </c>
      <c r="AR1019" t="s">
        <v>2493</v>
      </c>
      <c r="AS1019" t="s">
        <v>2594</v>
      </c>
      <c r="AT1019" t="s">
        <v>3948</v>
      </c>
      <c r="AW1019" t="s">
        <v>3952</v>
      </c>
      <c r="AX1019" t="s">
        <v>3952</v>
      </c>
      <c r="AY1019" t="s">
        <v>3958</v>
      </c>
      <c r="AZ1019" t="s">
        <v>4212</v>
      </c>
      <c r="BB1019">
        <v>1265</v>
      </c>
      <c r="BC1019" t="s">
        <v>3939</v>
      </c>
      <c r="BD1019">
        <v>2727</v>
      </c>
      <c r="BE1019">
        <v>4</v>
      </c>
      <c r="BF1019" t="s">
        <v>3407</v>
      </c>
    </row>
    <row r="1020" spans="1:58">
      <c r="A1020">
        <v>135863</v>
      </c>
      <c r="B1020" t="s">
        <v>4064</v>
      </c>
      <c r="C1020" t="s">
        <v>4491</v>
      </c>
      <c r="D1020" t="s">
        <v>1050</v>
      </c>
      <c r="E1020">
        <v>35</v>
      </c>
      <c r="F1020" t="s">
        <v>4235</v>
      </c>
      <c r="G1020">
        <v>1667000</v>
      </c>
      <c r="I1020">
        <f t="shared" si="15"/>
        <v>58345000</v>
      </c>
      <c r="K1020" t="s">
        <v>3396</v>
      </c>
      <c r="L1020">
        <v>0</v>
      </c>
      <c r="M1020">
        <v>46223</v>
      </c>
      <c r="N1020" t="s">
        <v>3420</v>
      </c>
      <c r="O1020">
        <v>139016</v>
      </c>
      <c r="R1020">
        <v>58345000</v>
      </c>
      <c r="S1020" t="s">
        <v>2077</v>
      </c>
      <c r="T1020">
        <v>0</v>
      </c>
      <c r="U1020">
        <v>1</v>
      </c>
      <c r="W1020" t="s">
        <v>2427</v>
      </c>
      <c r="X1020" t="s">
        <v>2462</v>
      </c>
      <c r="Y1020" t="s">
        <v>2464</v>
      </c>
      <c r="Z1020" t="s">
        <v>2510</v>
      </c>
      <c r="AA1020" t="s">
        <v>2599</v>
      </c>
      <c r="AB1020" t="s">
        <v>2607</v>
      </c>
      <c r="AD1020">
        <v>35</v>
      </c>
      <c r="AE1020" t="s">
        <v>2077</v>
      </c>
      <c r="AF1020" t="s">
        <v>3107</v>
      </c>
      <c r="AH1020" t="s">
        <v>3108</v>
      </c>
      <c r="AI1020" t="s">
        <v>3222</v>
      </c>
      <c r="AJ1020" t="s">
        <v>3222</v>
      </c>
      <c r="AK1020" t="s">
        <v>3400</v>
      </c>
      <c r="AL1020">
        <v>46223</v>
      </c>
      <c r="AM1020" t="s">
        <v>3416</v>
      </c>
      <c r="AN1020" t="s">
        <v>3756</v>
      </c>
      <c r="AO1020" t="s">
        <v>3933</v>
      </c>
      <c r="AP1020" t="s">
        <v>3934</v>
      </c>
      <c r="AQ1020" t="s">
        <v>3943</v>
      </c>
      <c r="AR1020" t="s">
        <v>2510</v>
      </c>
      <c r="AS1020" t="s">
        <v>2599</v>
      </c>
      <c r="AT1020" t="s">
        <v>3948</v>
      </c>
      <c r="AW1020" t="s">
        <v>3952</v>
      </c>
      <c r="AX1020" t="s">
        <v>3952</v>
      </c>
      <c r="AY1020" t="s">
        <v>3958</v>
      </c>
      <c r="AZ1020" t="s">
        <v>4212</v>
      </c>
      <c r="BB1020">
        <v>27727</v>
      </c>
      <c r="BC1020" t="s">
        <v>3943</v>
      </c>
      <c r="BD1020">
        <v>820</v>
      </c>
      <c r="BE1020">
        <v>1</v>
      </c>
      <c r="BF1020" t="s">
        <v>3407</v>
      </c>
    </row>
    <row r="1021" spans="1:58">
      <c r="A1021">
        <v>135863</v>
      </c>
      <c r="B1021" t="s">
        <v>4064</v>
      </c>
      <c r="C1021" t="s">
        <v>4492</v>
      </c>
      <c r="D1021" t="s">
        <v>1051</v>
      </c>
      <c r="E1021">
        <v>35</v>
      </c>
      <c r="F1021" t="s">
        <v>4235</v>
      </c>
      <c r="G1021">
        <v>186000</v>
      </c>
      <c r="I1021">
        <f t="shared" si="15"/>
        <v>6510000</v>
      </c>
      <c r="K1021" t="s">
        <v>3396</v>
      </c>
      <c r="L1021">
        <v>0</v>
      </c>
      <c r="M1021">
        <v>46223</v>
      </c>
      <c r="N1021" t="s">
        <v>3420</v>
      </c>
      <c r="O1021">
        <v>139016</v>
      </c>
      <c r="R1021">
        <v>6510000</v>
      </c>
      <c r="S1021" t="s">
        <v>2078</v>
      </c>
      <c r="T1021">
        <v>0</v>
      </c>
      <c r="U1021">
        <v>2</v>
      </c>
      <c r="W1021" t="s">
        <v>2427</v>
      </c>
      <c r="X1021" t="s">
        <v>2462</v>
      </c>
      <c r="Y1021" t="s">
        <v>2464</v>
      </c>
      <c r="Z1021" t="s">
        <v>2510</v>
      </c>
      <c r="AA1021" t="s">
        <v>2599</v>
      </c>
      <c r="AB1021" t="s">
        <v>2607</v>
      </c>
      <c r="AD1021">
        <v>35</v>
      </c>
      <c r="AE1021" t="s">
        <v>2078</v>
      </c>
      <c r="AF1021" t="s">
        <v>3107</v>
      </c>
      <c r="AH1021" t="s">
        <v>3108</v>
      </c>
      <c r="AI1021" t="s">
        <v>3222</v>
      </c>
      <c r="AJ1021" t="s">
        <v>3222</v>
      </c>
      <c r="AK1021" t="s">
        <v>3400</v>
      </c>
      <c r="AL1021">
        <v>46223</v>
      </c>
      <c r="AM1021" t="s">
        <v>3416</v>
      </c>
      <c r="AN1021" t="s">
        <v>3756</v>
      </c>
      <c r="AO1021" t="s">
        <v>3933</v>
      </c>
      <c r="AP1021" t="s">
        <v>3934</v>
      </c>
      <c r="AQ1021" t="s">
        <v>3943</v>
      </c>
      <c r="AR1021" t="s">
        <v>2510</v>
      </c>
      <c r="AS1021" t="s">
        <v>2599</v>
      </c>
      <c r="AT1021" t="s">
        <v>3948</v>
      </c>
      <c r="AW1021" t="s">
        <v>3952</v>
      </c>
      <c r="AX1021" t="s">
        <v>3952</v>
      </c>
      <c r="AY1021" t="s">
        <v>3958</v>
      </c>
      <c r="AZ1021" t="s">
        <v>4212</v>
      </c>
      <c r="BB1021">
        <v>27728</v>
      </c>
      <c r="BC1021" t="s">
        <v>3943</v>
      </c>
      <c r="BD1021">
        <v>820</v>
      </c>
      <c r="BE1021">
        <v>2</v>
      </c>
      <c r="BF1021" t="s">
        <v>3407</v>
      </c>
    </row>
    <row r="1022" spans="1:58">
      <c r="A1022">
        <v>135863</v>
      </c>
      <c r="B1022" t="s">
        <v>4064</v>
      </c>
      <c r="C1022" t="s">
        <v>4493</v>
      </c>
      <c r="D1022" t="s">
        <v>1052</v>
      </c>
      <c r="E1022">
        <v>35</v>
      </c>
      <c r="F1022" t="s">
        <v>4235</v>
      </c>
      <c r="G1022">
        <v>37100</v>
      </c>
      <c r="I1022">
        <f t="shared" si="15"/>
        <v>1298500</v>
      </c>
      <c r="K1022" t="s">
        <v>3396</v>
      </c>
      <c r="L1022">
        <v>0</v>
      </c>
      <c r="M1022">
        <v>46223</v>
      </c>
      <c r="N1022" t="s">
        <v>3420</v>
      </c>
      <c r="O1022">
        <v>139016</v>
      </c>
      <c r="R1022">
        <v>1298500</v>
      </c>
      <c r="S1022" t="s">
        <v>2079</v>
      </c>
      <c r="T1022">
        <v>0</v>
      </c>
      <c r="U1022">
        <v>3</v>
      </c>
      <c r="W1022" t="s">
        <v>2440</v>
      </c>
      <c r="X1022" t="s">
        <v>2462</v>
      </c>
      <c r="Y1022" t="s">
        <v>2464</v>
      </c>
      <c r="Z1022" t="s">
        <v>2510</v>
      </c>
      <c r="AA1022" t="s">
        <v>2599</v>
      </c>
      <c r="AB1022" t="s">
        <v>2607</v>
      </c>
      <c r="AD1022">
        <v>35</v>
      </c>
      <c r="AE1022" t="s">
        <v>2079</v>
      </c>
      <c r="AF1022" t="s">
        <v>3107</v>
      </c>
      <c r="AH1022" t="s">
        <v>3108</v>
      </c>
      <c r="AI1022" t="s">
        <v>3222</v>
      </c>
      <c r="AJ1022" t="s">
        <v>3222</v>
      </c>
      <c r="AK1022" t="s">
        <v>3400</v>
      </c>
      <c r="AL1022">
        <v>46223</v>
      </c>
      <c r="AM1022" t="s">
        <v>3416</v>
      </c>
      <c r="AN1022" t="s">
        <v>3756</v>
      </c>
      <c r="AO1022" t="s">
        <v>3933</v>
      </c>
      <c r="AP1022" t="s">
        <v>3934</v>
      </c>
      <c r="AQ1022" t="s">
        <v>3943</v>
      </c>
      <c r="AR1022" t="s">
        <v>2510</v>
      </c>
      <c r="AS1022" t="s">
        <v>2599</v>
      </c>
      <c r="AT1022" t="s">
        <v>3948</v>
      </c>
      <c r="AW1022" t="s">
        <v>3952</v>
      </c>
      <c r="AX1022" t="s">
        <v>3952</v>
      </c>
      <c r="AY1022" t="s">
        <v>3958</v>
      </c>
      <c r="AZ1022" t="s">
        <v>4212</v>
      </c>
      <c r="BB1022">
        <v>27729</v>
      </c>
      <c r="BC1022" t="s">
        <v>3943</v>
      </c>
      <c r="BD1022">
        <v>820</v>
      </c>
      <c r="BE1022">
        <v>3</v>
      </c>
      <c r="BF1022" t="s">
        <v>3407</v>
      </c>
    </row>
    <row r="1023" spans="1:58">
      <c r="A1023">
        <v>135864</v>
      </c>
      <c r="B1023" t="s">
        <v>4146</v>
      </c>
      <c r="C1023" t="s">
        <v>4494</v>
      </c>
      <c r="D1023" t="s">
        <v>1053</v>
      </c>
      <c r="E1023">
        <v>1632</v>
      </c>
      <c r="F1023" t="s">
        <v>4235</v>
      </c>
      <c r="G1023">
        <v>4450</v>
      </c>
      <c r="I1023">
        <f t="shared" si="15"/>
        <v>7262400</v>
      </c>
      <c r="K1023" t="s">
        <v>3396</v>
      </c>
      <c r="L1023">
        <v>0</v>
      </c>
      <c r="M1023">
        <v>46223</v>
      </c>
      <c r="N1023" t="s">
        <v>3421</v>
      </c>
      <c r="O1023">
        <v>139015</v>
      </c>
      <c r="R1023">
        <v>7262400</v>
      </c>
      <c r="S1023" t="s">
        <v>2080</v>
      </c>
      <c r="T1023">
        <v>20</v>
      </c>
      <c r="U1023">
        <v>1</v>
      </c>
      <c r="W1023" t="s">
        <v>2427</v>
      </c>
      <c r="X1023" t="s">
        <v>2462</v>
      </c>
      <c r="Y1023" t="s">
        <v>2464</v>
      </c>
      <c r="Z1023" t="s">
        <v>2559</v>
      </c>
      <c r="AA1023" t="s">
        <v>2599</v>
      </c>
      <c r="AB1023" t="s">
        <v>2607</v>
      </c>
      <c r="AD1023">
        <v>1632</v>
      </c>
      <c r="AE1023" t="s">
        <v>2901</v>
      </c>
      <c r="AF1023" t="s">
        <v>3107</v>
      </c>
      <c r="AH1023" t="s">
        <v>3108</v>
      </c>
      <c r="AI1023" t="s">
        <v>2901</v>
      </c>
      <c r="AJ1023" t="s">
        <v>2080</v>
      </c>
      <c r="AK1023" t="s">
        <v>3400</v>
      </c>
      <c r="AL1023">
        <v>46223</v>
      </c>
      <c r="AM1023" t="s">
        <v>3416</v>
      </c>
      <c r="AN1023" t="s">
        <v>3757</v>
      </c>
      <c r="AO1023" t="s">
        <v>3933</v>
      </c>
      <c r="AP1023" t="s">
        <v>3933</v>
      </c>
      <c r="AQ1023" t="s">
        <v>3943</v>
      </c>
      <c r="AR1023" t="s">
        <v>2559</v>
      </c>
      <c r="AS1023" t="s">
        <v>2599</v>
      </c>
      <c r="AT1023" t="s">
        <v>3948</v>
      </c>
      <c r="AW1023" t="s">
        <v>3952</v>
      </c>
      <c r="AX1023" t="s">
        <v>3952</v>
      </c>
      <c r="AY1023" t="s">
        <v>3958</v>
      </c>
      <c r="AZ1023" t="s">
        <v>4212</v>
      </c>
      <c r="BB1023">
        <v>27726</v>
      </c>
      <c r="BC1023" t="s">
        <v>3943</v>
      </c>
      <c r="BD1023">
        <v>1645</v>
      </c>
      <c r="BE1023">
        <v>1</v>
      </c>
      <c r="BF1023" t="s">
        <v>3407</v>
      </c>
    </row>
    <row r="1024" spans="1:58">
      <c r="A1024">
        <v>135865</v>
      </c>
      <c r="B1024" t="s">
        <v>4040</v>
      </c>
      <c r="C1024" t="s">
        <v>4495</v>
      </c>
      <c r="D1024" t="s">
        <v>1054</v>
      </c>
      <c r="E1024">
        <v>1</v>
      </c>
      <c r="F1024" t="s">
        <v>4235</v>
      </c>
      <c r="G1024">
        <v>289103637</v>
      </c>
      <c r="I1024">
        <f t="shared" si="15"/>
        <v>289103637</v>
      </c>
      <c r="K1024" t="s">
        <v>3396</v>
      </c>
      <c r="L1024">
        <v>0</v>
      </c>
      <c r="M1024">
        <v>46223</v>
      </c>
      <c r="N1024" t="s">
        <v>3420</v>
      </c>
      <c r="O1024">
        <v>139014</v>
      </c>
      <c r="R1024">
        <v>289103637</v>
      </c>
      <c r="S1024" t="s">
        <v>2081</v>
      </c>
      <c r="T1024">
        <v>20</v>
      </c>
      <c r="U1024">
        <v>1</v>
      </c>
      <c r="W1024" t="s">
        <v>2446</v>
      </c>
      <c r="X1024" t="s">
        <v>2462</v>
      </c>
      <c r="Y1024" t="s">
        <v>2464</v>
      </c>
      <c r="Z1024" t="s">
        <v>2510</v>
      </c>
      <c r="AA1024" t="s">
        <v>2581</v>
      </c>
      <c r="AB1024" t="s">
        <v>2607</v>
      </c>
      <c r="AD1024">
        <v>1</v>
      </c>
      <c r="AE1024" t="s">
        <v>2902</v>
      </c>
      <c r="AF1024" t="s">
        <v>3107</v>
      </c>
      <c r="AH1024" t="s">
        <v>3108</v>
      </c>
      <c r="AI1024" t="s">
        <v>2902</v>
      </c>
      <c r="AJ1024" t="s">
        <v>2081</v>
      </c>
      <c r="AL1024">
        <v>46223</v>
      </c>
      <c r="AM1024" t="s">
        <v>3416</v>
      </c>
      <c r="AN1024" t="s">
        <v>3758</v>
      </c>
      <c r="AO1024" t="s">
        <v>3933</v>
      </c>
      <c r="AP1024" t="s">
        <v>3933</v>
      </c>
      <c r="AQ1024" t="s">
        <v>3936</v>
      </c>
      <c r="AR1024" t="s">
        <v>2510</v>
      </c>
      <c r="AS1024" t="s">
        <v>2581</v>
      </c>
      <c r="AT1024" t="s">
        <v>3948</v>
      </c>
      <c r="AW1024" t="s">
        <v>3952</v>
      </c>
      <c r="AX1024" t="s">
        <v>3952</v>
      </c>
      <c r="AY1024" t="s">
        <v>3958</v>
      </c>
      <c r="AZ1024" t="s">
        <v>4212</v>
      </c>
      <c r="BB1024">
        <v>1533</v>
      </c>
      <c r="BC1024" t="s">
        <v>3936</v>
      </c>
      <c r="BD1024">
        <v>41</v>
      </c>
      <c r="BE1024">
        <v>1</v>
      </c>
      <c r="BF1024" t="s">
        <v>3407</v>
      </c>
    </row>
    <row r="1025" spans="1:58">
      <c r="A1025">
        <v>135866</v>
      </c>
      <c r="B1025" t="s">
        <v>3994</v>
      </c>
      <c r="C1025" t="s">
        <v>4496</v>
      </c>
      <c r="D1025" t="s">
        <v>1055</v>
      </c>
      <c r="E1025">
        <v>1</v>
      </c>
      <c r="F1025" t="s">
        <v>4235</v>
      </c>
      <c r="G1025">
        <v>701740</v>
      </c>
      <c r="I1025">
        <f t="shared" si="15"/>
        <v>701740</v>
      </c>
      <c r="K1025" t="s">
        <v>3396</v>
      </c>
      <c r="L1025">
        <v>15</v>
      </c>
      <c r="M1025">
        <v>46223</v>
      </c>
      <c r="N1025" t="s">
        <v>3420</v>
      </c>
      <c r="O1025">
        <v>139094</v>
      </c>
      <c r="R1025">
        <v>596479</v>
      </c>
      <c r="S1025" t="s">
        <v>2082</v>
      </c>
      <c r="T1025">
        <v>20</v>
      </c>
      <c r="U1025">
        <v>1</v>
      </c>
      <c r="W1025" t="s">
        <v>2447</v>
      </c>
      <c r="X1025" t="s">
        <v>2462</v>
      </c>
      <c r="Y1025" t="s">
        <v>1233</v>
      </c>
      <c r="Z1025" t="s">
        <v>2505</v>
      </c>
      <c r="AA1025" t="s">
        <v>1233</v>
      </c>
      <c r="AB1025" t="s">
        <v>2607</v>
      </c>
      <c r="AD1025">
        <v>1</v>
      </c>
      <c r="AE1025" t="s">
        <v>2903</v>
      </c>
      <c r="AF1025" t="s">
        <v>3107</v>
      </c>
      <c r="AH1025" t="s">
        <v>3110</v>
      </c>
      <c r="AI1025" t="s">
        <v>2903</v>
      </c>
      <c r="AJ1025" t="s">
        <v>2082</v>
      </c>
      <c r="AK1025" t="s">
        <v>3400</v>
      </c>
      <c r="AL1025">
        <v>46223</v>
      </c>
      <c r="AM1025" t="s">
        <v>3416</v>
      </c>
      <c r="AN1025" t="s">
        <v>3759</v>
      </c>
      <c r="AO1025" t="s">
        <v>3933</v>
      </c>
      <c r="AP1025" t="s">
        <v>3933</v>
      </c>
      <c r="AQ1025" t="s">
        <v>3945</v>
      </c>
      <c r="AR1025" t="s">
        <v>2505</v>
      </c>
      <c r="AS1025" t="s">
        <v>1233</v>
      </c>
      <c r="AT1025" t="s">
        <v>3948</v>
      </c>
      <c r="AW1025" t="s">
        <v>3952</v>
      </c>
      <c r="AX1025" t="s">
        <v>3952</v>
      </c>
      <c r="AY1025" t="s">
        <v>3960</v>
      </c>
      <c r="AZ1025" t="s">
        <v>4222</v>
      </c>
      <c r="BB1025">
        <v>4370</v>
      </c>
      <c r="BC1025" t="s">
        <v>3945</v>
      </c>
      <c r="BD1025">
        <v>132</v>
      </c>
      <c r="BE1025">
        <v>1</v>
      </c>
      <c r="BF1025" t="s">
        <v>3412</v>
      </c>
    </row>
    <row r="1026" spans="1:58">
      <c r="A1026">
        <v>135867</v>
      </c>
      <c r="B1026" t="s">
        <v>4064</v>
      </c>
      <c r="C1026" t="s">
        <v>4497</v>
      </c>
      <c r="D1026" t="s">
        <v>1056</v>
      </c>
      <c r="E1026">
        <v>700</v>
      </c>
      <c r="F1026" t="s">
        <v>4235</v>
      </c>
      <c r="G1026">
        <v>45000</v>
      </c>
      <c r="I1026">
        <f t="shared" si="15"/>
        <v>31500000</v>
      </c>
      <c r="K1026" t="s">
        <v>3396</v>
      </c>
      <c r="L1026">
        <v>0</v>
      </c>
      <c r="M1026">
        <v>46223</v>
      </c>
      <c r="N1026" t="s">
        <v>3420</v>
      </c>
      <c r="O1026">
        <v>139112</v>
      </c>
      <c r="R1026">
        <v>31500000</v>
      </c>
      <c r="S1026" t="s">
        <v>2083</v>
      </c>
      <c r="T1026">
        <v>0</v>
      </c>
      <c r="U1026">
        <v>1</v>
      </c>
      <c r="W1026" t="s">
        <v>2433</v>
      </c>
      <c r="X1026" t="s">
        <v>2462</v>
      </c>
      <c r="Y1026" t="s">
        <v>2464</v>
      </c>
      <c r="Z1026" t="s">
        <v>2500</v>
      </c>
      <c r="AA1026" t="s">
        <v>2581</v>
      </c>
      <c r="AB1026" t="s">
        <v>2607</v>
      </c>
      <c r="AD1026">
        <v>700</v>
      </c>
      <c r="AE1026" t="s">
        <v>2083</v>
      </c>
      <c r="AF1026" t="s">
        <v>3107</v>
      </c>
      <c r="AH1026" t="s">
        <v>3108</v>
      </c>
      <c r="AI1026" t="s">
        <v>3223</v>
      </c>
      <c r="AJ1026" t="s">
        <v>3223</v>
      </c>
      <c r="AK1026" t="s">
        <v>3400</v>
      </c>
      <c r="AL1026">
        <v>46223</v>
      </c>
      <c r="AM1026" t="s">
        <v>3416</v>
      </c>
      <c r="AN1026" t="s">
        <v>3760</v>
      </c>
      <c r="AO1026" t="s">
        <v>3933</v>
      </c>
      <c r="AP1026" t="s">
        <v>3934</v>
      </c>
      <c r="AQ1026" t="s">
        <v>3936</v>
      </c>
      <c r="AR1026" t="s">
        <v>2500</v>
      </c>
      <c r="AS1026" t="s">
        <v>2581</v>
      </c>
      <c r="AT1026" t="s">
        <v>3948</v>
      </c>
      <c r="AW1026" t="s">
        <v>3952</v>
      </c>
      <c r="AX1026" t="s">
        <v>3952</v>
      </c>
      <c r="AY1026" t="s">
        <v>3958</v>
      </c>
      <c r="AZ1026" t="s">
        <v>4212</v>
      </c>
      <c r="BB1026">
        <v>31174</v>
      </c>
      <c r="BC1026" t="s">
        <v>3936</v>
      </c>
      <c r="BD1026">
        <v>820</v>
      </c>
      <c r="BE1026">
        <v>1</v>
      </c>
      <c r="BF1026" t="s">
        <v>3420</v>
      </c>
    </row>
    <row r="1027" spans="1:58">
      <c r="A1027">
        <v>135867</v>
      </c>
      <c r="B1027" t="s">
        <v>4064</v>
      </c>
      <c r="C1027" t="s">
        <v>4498</v>
      </c>
      <c r="D1027" t="s">
        <v>1057</v>
      </c>
      <c r="E1027">
        <v>1000</v>
      </c>
      <c r="F1027" t="s">
        <v>4235</v>
      </c>
      <c r="G1027">
        <v>25000</v>
      </c>
      <c r="I1027">
        <f t="shared" ref="I1027:I1090" si="16">E1027*G1027</f>
        <v>25000000</v>
      </c>
      <c r="K1027" t="s">
        <v>3396</v>
      </c>
      <c r="L1027">
        <v>0</v>
      </c>
      <c r="M1027">
        <v>46223</v>
      </c>
      <c r="N1027" t="s">
        <v>3420</v>
      </c>
      <c r="O1027">
        <v>139112</v>
      </c>
      <c r="R1027">
        <v>25000000</v>
      </c>
      <c r="S1027" t="s">
        <v>1604</v>
      </c>
      <c r="T1027">
        <v>0</v>
      </c>
      <c r="U1027">
        <v>2</v>
      </c>
      <c r="W1027" t="s">
        <v>2433</v>
      </c>
      <c r="X1027" t="s">
        <v>2462</v>
      </c>
      <c r="Y1027" t="s">
        <v>2464</v>
      </c>
      <c r="Z1027" t="s">
        <v>2500</v>
      </c>
      <c r="AA1027" t="s">
        <v>2581</v>
      </c>
      <c r="AB1027" t="s">
        <v>2607</v>
      </c>
      <c r="AD1027">
        <v>1000</v>
      </c>
      <c r="AE1027" t="s">
        <v>1604</v>
      </c>
      <c r="AF1027" t="s">
        <v>3107</v>
      </c>
      <c r="AH1027" t="s">
        <v>3108</v>
      </c>
      <c r="AI1027" t="s">
        <v>3223</v>
      </c>
      <c r="AJ1027" t="s">
        <v>3223</v>
      </c>
      <c r="AK1027" t="s">
        <v>3400</v>
      </c>
      <c r="AL1027">
        <v>46223</v>
      </c>
      <c r="AM1027" t="s">
        <v>3416</v>
      </c>
      <c r="AN1027" t="s">
        <v>3760</v>
      </c>
      <c r="AO1027" t="s">
        <v>3933</v>
      </c>
      <c r="AP1027" t="s">
        <v>3934</v>
      </c>
      <c r="AQ1027" t="s">
        <v>3936</v>
      </c>
      <c r="AR1027" t="s">
        <v>2500</v>
      </c>
      <c r="AS1027" t="s">
        <v>2581</v>
      </c>
      <c r="AT1027" t="s">
        <v>3948</v>
      </c>
      <c r="AW1027" t="s">
        <v>3952</v>
      </c>
      <c r="AX1027" t="s">
        <v>3952</v>
      </c>
      <c r="AY1027" t="s">
        <v>3958</v>
      </c>
      <c r="AZ1027" t="s">
        <v>4212</v>
      </c>
      <c r="BB1027">
        <v>31169</v>
      </c>
      <c r="BC1027" t="s">
        <v>3936</v>
      </c>
      <c r="BD1027">
        <v>820</v>
      </c>
      <c r="BE1027">
        <v>2</v>
      </c>
      <c r="BF1027" t="s">
        <v>3420</v>
      </c>
    </row>
    <row r="1028" spans="1:58">
      <c r="A1028">
        <v>135867</v>
      </c>
      <c r="B1028" t="s">
        <v>4064</v>
      </c>
      <c r="C1028" t="s">
        <v>4499</v>
      </c>
      <c r="D1028" t="s">
        <v>1058</v>
      </c>
      <c r="E1028">
        <v>700</v>
      </c>
      <c r="F1028" t="s">
        <v>4235</v>
      </c>
      <c r="G1028">
        <v>45000</v>
      </c>
      <c r="I1028">
        <f t="shared" si="16"/>
        <v>31500000</v>
      </c>
      <c r="K1028" t="s">
        <v>3396</v>
      </c>
      <c r="L1028">
        <v>0</v>
      </c>
      <c r="M1028">
        <v>46223</v>
      </c>
      <c r="N1028" t="s">
        <v>3420</v>
      </c>
      <c r="O1028">
        <v>139112</v>
      </c>
      <c r="R1028">
        <v>31500000</v>
      </c>
      <c r="S1028" t="s">
        <v>2083</v>
      </c>
      <c r="T1028">
        <v>0</v>
      </c>
      <c r="U1028">
        <v>3</v>
      </c>
      <c r="W1028" t="s">
        <v>2415</v>
      </c>
      <c r="X1028" t="s">
        <v>2462</v>
      </c>
      <c r="Y1028" t="s">
        <v>2464</v>
      </c>
      <c r="Z1028" t="s">
        <v>2500</v>
      </c>
      <c r="AA1028" t="s">
        <v>2581</v>
      </c>
      <c r="AB1028" t="s">
        <v>2607</v>
      </c>
      <c r="AD1028">
        <v>700</v>
      </c>
      <c r="AE1028" t="s">
        <v>2083</v>
      </c>
      <c r="AF1028" t="s">
        <v>3107</v>
      </c>
      <c r="AH1028" t="s">
        <v>3108</v>
      </c>
      <c r="AI1028" t="s">
        <v>3223</v>
      </c>
      <c r="AJ1028" t="s">
        <v>3223</v>
      </c>
      <c r="AK1028" t="s">
        <v>3400</v>
      </c>
      <c r="AL1028">
        <v>46223</v>
      </c>
      <c r="AM1028" t="s">
        <v>3416</v>
      </c>
      <c r="AN1028" t="s">
        <v>3760</v>
      </c>
      <c r="AO1028" t="s">
        <v>3933</v>
      </c>
      <c r="AP1028" t="s">
        <v>3934</v>
      </c>
      <c r="AQ1028" t="s">
        <v>3936</v>
      </c>
      <c r="AR1028" t="s">
        <v>2500</v>
      </c>
      <c r="AS1028" t="s">
        <v>2581</v>
      </c>
      <c r="AT1028" t="s">
        <v>3948</v>
      </c>
      <c r="AW1028" t="s">
        <v>3952</v>
      </c>
      <c r="AX1028" t="s">
        <v>3952</v>
      </c>
      <c r="AY1028" t="s">
        <v>3958</v>
      </c>
      <c r="AZ1028" t="s">
        <v>4212</v>
      </c>
      <c r="BB1028">
        <v>31170</v>
      </c>
      <c r="BC1028" t="s">
        <v>3936</v>
      </c>
      <c r="BD1028">
        <v>820</v>
      </c>
      <c r="BE1028">
        <v>3</v>
      </c>
      <c r="BF1028" t="s">
        <v>3420</v>
      </c>
    </row>
    <row r="1029" spans="1:58">
      <c r="A1029">
        <v>135867</v>
      </c>
      <c r="B1029" t="s">
        <v>4064</v>
      </c>
      <c r="C1029" t="s">
        <v>4500</v>
      </c>
      <c r="D1029" t="s">
        <v>1059</v>
      </c>
      <c r="E1029">
        <v>3500</v>
      </c>
      <c r="F1029" t="s">
        <v>4235</v>
      </c>
      <c r="G1029">
        <v>6500</v>
      </c>
      <c r="I1029">
        <f t="shared" si="16"/>
        <v>22750000</v>
      </c>
      <c r="K1029" t="s">
        <v>3396</v>
      </c>
      <c r="L1029">
        <v>0</v>
      </c>
      <c r="M1029">
        <v>46223</v>
      </c>
      <c r="N1029" t="s">
        <v>3420</v>
      </c>
      <c r="O1029">
        <v>139112</v>
      </c>
      <c r="R1029">
        <v>22750000</v>
      </c>
      <c r="S1029" t="s">
        <v>2084</v>
      </c>
      <c r="T1029">
        <v>0</v>
      </c>
      <c r="U1029">
        <v>4</v>
      </c>
      <c r="W1029" t="s">
        <v>2433</v>
      </c>
      <c r="X1029" t="s">
        <v>2462</v>
      </c>
      <c r="Y1029" t="s">
        <v>2464</v>
      </c>
      <c r="Z1029" t="s">
        <v>2500</v>
      </c>
      <c r="AA1029" t="s">
        <v>2581</v>
      </c>
      <c r="AB1029" t="s">
        <v>2607</v>
      </c>
      <c r="AD1029">
        <v>3500</v>
      </c>
      <c r="AE1029" t="s">
        <v>2084</v>
      </c>
      <c r="AF1029" t="s">
        <v>3107</v>
      </c>
      <c r="AH1029" t="s">
        <v>3108</v>
      </c>
      <c r="AI1029" t="s">
        <v>3223</v>
      </c>
      <c r="AJ1029" t="s">
        <v>3223</v>
      </c>
      <c r="AK1029" t="s">
        <v>3400</v>
      </c>
      <c r="AL1029">
        <v>46223</v>
      </c>
      <c r="AM1029" t="s">
        <v>3416</v>
      </c>
      <c r="AN1029" t="s">
        <v>3760</v>
      </c>
      <c r="AO1029" t="s">
        <v>3933</v>
      </c>
      <c r="AP1029" t="s">
        <v>3934</v>
      </c>
      <c r="AQ1029" t="s">
        <v>3936</v>
      </c>
      <c r="AR1029" t="s">
        <v>2500</v>
      </c>
      <c r="AS1029" t="s">
        <v>2581</v>
      </c>
      <c r="AT1029" t="s">
        <v>3948</v>
      </c>
      <c r="AW1029" t="s">
        <v>3952</v>
      </c>
      <c r="AX1029" t="s">
        <v>3952</v>
      </c>
      <c r="AY1029" t="s">
        <v>3958</v>
      </c>
      <c r="AZ1029" t="s">
        <v>4212</v>
      </c>
      <c r="BB1029">
        <v>31172</v>
      </c>
      <c r="BC1029" t="s">
        <v>3936</v>
      </c>
      <c r="BD1029">
        <v>820</v>
      </c>
      <c r="BE1029">
        <v>4</v>
      </c>
      <c r="BF1029" t="s">
        <v>3420</v>
      </c>
    </row>
    <row r="1030" spans="1:58">
      <c r="A1030">
        <v>135867</v>
      </c>
      <c r="B1030" t="s">
        <v>4064</v>
      </c>
      <c r="C1030" t="s">
        <v>4501</v>
      </c>
      <c r="D1030" t="s">
        <v>1060</v>
      </c>
      <c r="E1030">
        <v>700</v>
      </c>
      <c r="F1030" t="s">
        <v>4235</v>
      </c>
      <c r="G1030">
        <v>135000</v>
      </c>
      <c r="I1030">
        <f t="shared" si="16"/>
        <v>94500000</v>
      </c>
      <c r="K1030" t="s">
        <v>3396</v>
      </c>
      <c r="L1030">
        <v>0</v>
      </c>
      <c r="M1030">
        <v>46223</v>
      </c>
      <c r="N1030" t="s">
        <v>3420</v>
      </c>
      <c r="O1030">
        <v>139112</v>
      </c>
      <c r="R1030">
        <v>94500000</v>
      </c>
      <c r="S1030" t="s">
        <v>2085</v>
      </c>
      <c r="T1030">
        <v>0</v>
      </c>
      <c r="U1030">
        <v>5</v>
      </c>
      <c r="W1030" t="s">
        <v>2433</v>
      </c>
      <c r="X1030" t="s">
        <v>2462</v>
      </c>
      <c r="Y1030" t="s">
        <v>2464</v>
      </c>
      <c r="Z1030" t="s">
        <v>2500</v>
      </c>
      <c r="AA1030" t="s">
        <v>2581</v>
      </c>
      <c r="AB1030" t="s">
        <v>2607</v>
      </c>
      <c r="AD1030">
        <v>700</v>
      </c>
      <c r="AE1030" t="s">
        <v>2085</v>
      </c>
      <c r="AF1030" t="s">
        <v>3107</v>
      </c>
      <c r="AH1030" t="s">
        <v>3108</v>
      </c>
      <c r="AI1030" t="s">
        <v>3223</v>
      </c>
      <c r="AJ1030" t="s">
        <v>3223</v>
      </c>
      <c r="AK1030" t="s">
        <v>3400</v>
      </c>
      <c r="AL1030">
        <v>46223</v>
      </c>
      <c r="AM1030" t="s">
        <v>3416</v>
      </c>
      <c r="AN1030" t="s">
        <v>3760</v>
      </c>
      <c r="AO1030" t="s">
        <v>3933</v>
      </c>
      <c r="AP1030" t="s">
        <v>3934</v>
      </c>
      <c r="AQ1030" t="s">
        <v>3936</v>
      </c>
      <c r="AR1030" t="s">
        <v>2500</v>
      </c>
      <c r="AS1030" t="s">
        <v>2581</v>
      </c>
      <c r="AT1030" t="s">
        <v>3948</v>
      </c>
      <c r="AW1030" t="s">
        <v>3952</v>
      </c>
      <c r="AX1030" t="s">
        <v>3952</v>
      </c>
      <c r="AY1030" t="s">
        <v>3958</v>
      </c>
      <c r="AZ1030" t="s">
        <v>4212</v>
      </c>
      <c r="BB1030">
        <v>31173</v>
      </c>
      <c r="BC1030" t="s">
        <v>3936</v>
      </c>
      <c r="BD1030">
        <v>820</v>
      </c>
      <c r="BE1030">
        <v>5</v>
      </c>
      <c r="BF1030" t="s">
        <v>3420</v>
      </c>
    </row>
    <row r="1031" spans="1:58">
      <c r="A1031">
        <v>135867</v>
      </c>
      <c r="B1031" t="s">
        <v>4064</v>
      </c>
      <c r="C1031" t="s">
        <v>4502</v>
      </c>
      <c r="D1031" t="s">
        <v>1061</v>
      </c>
      <c r="E1031">
        <v>3000</v>
      </c>
      <c r="F1031" t="s">
        <v>4235</v>
      </c>
      <c r="G1031">
        <v>6500</v>
      </c>
      <c r="I1031">
        <f t="shared" si="16"/>
        <v>19500000</v>
      </c>
      <c r="K1031" t="s">
        <v>3396</v>
      </c>
      <c r="L1031">
        <v>0</v>
      </c>
      <c r="M1031">
        <v>46223</v>
      </c>
      <c r="N1031" t="s">
        <v>3420</v>
      </c>
      <c r="O1031">
        <v>139112</v>
      </c>
      <c r="R1031">
        <v>19500000</v>
      </c>
      <c r="S1031" t="s">
        <v>2086</v>
      </c>
      <c r="T1031">
        <v>0</v>
      </c>
      <c r="U1031">
        <v>6</v>
      </c>
      <c r="W1031" t="s">
        <v>2433</v>
      </c>
      <c r="X1031" t="s">
        <v>2462</v>
      </c>
      <c r="Y1031" t="s">
        <v>2464</v>
      </c>
      <c r="Z1031" t="s">
        <v>2500</v>
      </c>
      <c r="AA1031" t="s">
        <v>2581</v>
      </c>
      <c r="AB1031" t="s">
        <v>2607</v>
      </c>
      <c r="AD1031">
        <v>3000</v>
      </c>
      <c r="AE1031" t="s">
        <v>2086</v>
      </c>
      <c r="AF1031" t="s">
        <v>3107</v>
      </c>
      <c r="AH1031" t="s">
        <v>3108</v>
      </c>
      <c r="AI1031" t="s">
        <v>3223</v>
      </c>
      <c r="AJ1031" t="s">
        <v>3223</v>
      </c>
      <c r="AK1031" t="s">
        <v>3400</v>
      </c>
      <c r="AL1031">
        <v>46223</v>
      </c>
      <c r="AM1031" t="s">
        <v>3416</v>
      </c>
      <c r="AN1031" t="s">
        <v>3760</v>
      </c>
      <c r="AO1031" t="s">
        <v>3933</v>
      </c>
      <c r="AP1031" t="s">
        <v>3934</v>
      </c>
      <c r="AQ1031" t="s">
        <v>3936</v>
      </c>
      <c r="AR1031" t="s">
        <v>2500</v>
      </c>
      <c r="AS1031" t="s">
        <v>2581</v>
      </c>
      <c r="AT1031" t="s">
        <v>3948</v>
      </c>
      <c r="AW1031" t="s">
        <v>3952</v>
      </c>
      <c r="AX1031" t="s">
        <v>3952</v>
      </c>
      <c r="AY1031" t="s">
        <v>3958</v>
      </c>
      <c r="AZ1031" t="s">
        <v>4212</v>
      </c>
      <c r="BB1031">
        <v>31171</v>
      </c>
      <c r="BC1031" t="s">
        <v>3936</v>
      </c>
      <c r="BD1031">
        <v>820</v>
      </c>
      <c r="BE1031">
        <v>6</v>
      </c>
      <c r="BF1031" t="s">
        <v>3420</v>
      </c>
    </row>
    <row r="1032" spans="1:58">
      <c r="A1032">
        <v>135868</v>
      </c>
      <c r="B1032" t="s">
        <v>4147</v>
      </c>
      <c r="C1032" t="s">
        <v>4244</v>
      </c>
      <c r="D1032" t="s">
        <v>1062</v>
      </c>
      <c r="E1032">
        <v>1</v>
      </c>
      <c r="F1032" t="s">
        <v>4235</v>
      </c>
      <c r="G1032">
        <v>849000</v>
      </c>
      <c r="I1032">
        <f t="shared" si="16"/>
        <v>849000</v>
      </c>
      <c r="K1032" t="s">
        <v>3396</v>
      </c>
      <c r="L1032">
        <v>0</v>
      </c>
      <c r="M1032">
        <v>46223</v>
      </c>
      <c r="N1032" t="s">
        <v>3420</v>
      </c>
      <c r="O1032">
        <v>139000</v>
      </c>
      <c r="R1032">
        <v>849000</v>
      </c>
      <c r="S1032" t="s">
        <v>2087</v>
      </c>
      <c r="T1032">
        <v>0</v>
      </c>
      <c r="U1032">
        <v>1</v>
      </c>
      <c r="W1032" t="s">
        <v>2405</v>
      </c>
      <c r="X1032" t="s">
        <v>2462</v>
      </c>
      <c r="Y1032" t="s">
        <v>2464</v>
      </c>
      <c r="Z1032" t="s">
        <v>2512</v>
      </c>
      <c r="AA1032" t="s">
        <v>2587</v>
      </c>
      <c r="AB1032" t="s">
        <v>2607</v>
      </c>
      <c r="AD1032">
        <v>1</v>
      </c>
      <c r="AE1032" t="s">
        <v>2087</v>
      </c>
      <c r="AF1032" t="s">
        <v>3107</v>
      </c>
      <c r="AH1032" t="s">
        <v>3108</v>
      </c>
      <c r="AI1032" t="s">
        <v>2087</v>
      </c>
      <c r="AJ1032" t="s">
        <v>2087</v>
      </c>
      <c r="AK1032" t="s">
        <v>3400</v>
      </c>
      <c r="AL1032">
        <v>46223</v>
      </c>
      <c r="AM1032" t="s">
        <v>3416</v>
      </c>
      <c r="AN1032" t="s">
        <v>3761</v>
      </c>
      <c r="AO1032" t="s">
        <v>3933</v>
      </c>
      <c r="AP1032" t="s">
        <v>3933</v>
      </c>
      <c r="AQ1032" t="s">
        <v>3939</v>
      </c>
      <c r="AR1032" t="s">
        <v>2512</v>
      </c>
      <c r="AS1032" t="s">
        <v>2587</v>
      </c>
      <c r="AT1032" t="s">
        <v>3948</v>
      </c>
      <c r="AW1032" t="s">
        <v>3952</v>
      </c>
      <c r="AX1032" t="s">
        <v>3952</v>
      </c>
      <c r="AY1032" t="s">
        <v>3958</v>
      </c>
      <c r="AZ1032" t="s">
        <v>4212</v>
      </c>
      <c r="BB1032">
        <v>14862</v>
      </c>
      <c r="BC1032" t="s">
        <v>3939</v>
      </c>
      <c r="BD1032">
        <v>5310</v>
      </c>
      <c r="BE1032">
        <v>1</v>
      </c>
      <c r="BF1032" t="s">
        <v>3407</v>
      </c>
    </row>
    <row r="1033" spans="1:58">
      <c r="A1033">
        <v>135869</v>
      </c>
      <c r="B1033" t="s">
        <v>4040</v>
      </c>
      <c r="C1033" t="s">
        <v>4252</v>
      </c>
      <c r="D1033" t="s">
        <v>1063</v>
      </c>
      <c r="E1033">
        <v>1</v>
      </c>
      <c r="F1033" t="s">
        <v>4235</v>
      </c>
      <c r="G1033">
        <v>650000</v>
      </c>
      <c r="I1033">
        <f t="shared" si="16"/>
        <v>650000</v>
      </c>
      <c r="K1033" t="s">
        <v>3396</v>
      </c>
      <c r="L1033">
        <v>0</v>
      </c>
      <c r="M1033">
        <v>46223</v>
      </c>
      <c r="N1033" t="s">
        <v>3420</v>
      </c>
      <c r="O1033">
        <v>139124</v>
      </c>
      <c r="R1033">
        <v>650000</v>
      </c>
      <c r="S1033" t="s">
        <v>1550</v>
      </c>
      <c r="T1033">
        <v>20</v>
      </c>
      <c r="U1033">
        <v>1</v>
      </c>
      <c r="W1033" t="s">
        <v>2405</v>
      </c>
      <c r="X1033" t="s">
        <v>2462</v>
      </c>
      <c r="Y1033" t="s">
        <v>2466</v>
      </c>
      <c r="Z1033" t="s">
        <v>2531</v>
      </c>
      <c r="AA1033" t="s">
        <v>2583</v>
      </c>
      <c r="AB1033" t="s">
        <v>2607</v>
      </c>
      <c r="AD1033">
        <v>1</v>
      </c>
      <c r="AE1033" t="s">
        <v>2156</v>
      </c>
      <c r="AF1033" t="s">
        <v>3107</v>
      </c>
      <c r="AH1033" t="s">
        <v>3110</v>
      </c>
      <c r="AI1033" t="s">
        <v>2156</v>
      </c>
      <c r="AJ1033" t="s">
        <v>1550</v>
      </c>
      <c r="AL1033">
        <v>46223</v>
      </c>
      <c r="AM1033" t="s">
        <v>3416</v>
      </c>
      <c r="AN1033" t="s">
        <v>3762</v>
      </c>
      <c r="AO1033" t="s">
        <v>3933</v>
      </c>
      <c r="AP1033" t="s">
        <v>3933</v>
      </c>
      <c r="AQ1033" t="s">
        <v>3938</v>
      </c>
      <c r="AR1033" t="s">
        <v>2531</v>
      </c>
      <c r="AS1033" t="s">
        <v>2583</v>
      </c>
      <c r="AT1033" t="s">
        <v>3948</v>
      </c>
      <c r="AW1033" t="s">
        <v>3952</v>
      </c>
      <c r="AX1033" t="s">
        <v>3952</v>
      </c>
      <c r="AY1033" t="s">
        <v>3960</v>
      </c>
      <c r="AZ1033" t="s">
        <v>4214</v>
      </c>
      <c r="BB1033">
        <v>6965</v>
      </c>
      <c r="BC1033" t="s">
        <v>3938</v>
      </c>
      <c r="BD1033">
        <v>41</v>
      </c>
      <c r="BE1033">
        <v>1</v>
      </c>
      <c r="BF1033" t="s">
        <v>3414</v>
      </c>
    </row>
    <row r="1034" spans="1:58">
      <c r="A1034">
        <v>135870</v>
      </c>
      <c r="B1034" t="s">
        <v>4148</v>
      </c>
      <c r="C1034" t="s">
        <v>4252</v>
      </c>
      <c r="D1034" t="s">
        <v>1064</v>
      </c>
      <c r="E1034">
        <v>1</v>
      </c>
      <c r="F1034" t="s">
        <v>4235</v>
      </c>
      <c r="G1034">
        <v>87400</v>
      </c>
      <c r="I1034">
        <f t="shared" si="16"/>
        <v>87400</v>
      </c>
      <c r="K1034" t="s">
        <v>3396</v>
      </c>
      <c r="L1034">
        <v>0</v>
      </c>
      <c r="M1034">
        <v>46224</v>
      </c>
      <c r="N1034" t="s">
        <v>3414</v>
      </c>
      <c r="O1034">
        <v>139049</v>
      </c>
      <c r="R1034">
        <v>87400</v>
      </c>
      <c r="S1034" t="s">
        <v>2088</v>
      </c>
      <c r="T1034">
        <v>0</v>
      </c>
      <c r="U1034">
        <v>1</v>
      </c>
      <c r="W1034" t="s">
        <v>2405</v>
      </c>
      <c r="X1034" t="s">
        <v>2462</v>
      </c>
      <c r="Y1034" t="s">
        <v>2467</v>
      </c>
      <c r="Z1034" t="s">
        <v>2560</v>
      </c>
      <c r="AA1034" t="s">
        <v>2467</v>
      </c>
      <c r="AB1034" t="s">
        <v>2607</v>
      </c>
      <c r="AD1034">
        <v>1</v>
      </c>
      <c r="AE1034" t="s">
        <v>2088</v>
      </c>
      <c r="AF1034" t="s">
        <v>3107</v>
      </c>
      <c r="AH1034" t="s">
        <v>3110</v>
      </c>
      <c r="AI1034" t="s">
        <v>3224</v>
      </c>
      <c r="AJ1034" t="s">
        <v>3224</v>
      </c>
      <c r="AK1034" t="s">
        <v>3400</v>
      </c>
      <c r="AL1034">
        <v>46224</v>
      </c>
      <c r="AM1034" t="s">
        <v>3416</v>
      </c>
      <c r="AN1034" t="s">
        <v>3763</v>
      </c>
      <c r="AO1034" t="s">
        <v>3933</v>
      </c>
      <c r="AP1034" t="s">
        <v>3933</v>
      </c>
      <c r="AQ1034" t="s">
        <v>3940</v>
      </c>
      <c r="AR1034" t="s">
        <v>2560</v>
      </c>
      <c r="AS1034" t="s">
        <v>2467</v>
      </c>
      <c r="AT1034" t="s">
        <v>3948</v>
      </c>
      <c r="AW1034" t="s">
        <v>3952</v>
      </c>
      <c r="AX1034" t="s">
        <v>3952</v>
      </c>
      <c r="AY1034" t="s">
        <v>3960</v>
      </c>
      <c r="AZ1034" t="s">
        <v>4216</v>
      </c>
      <c r="BB1034">
        <v>6965</v>
      </c>
      <c r="BC1034" t="s">
        <v>3940</v>
      </c>
      <c r="BD1034">
        <v>3953</v>
      </c>
      <c r="BE1034">
        <v>1</v>
      </c>
      <c r="BF1034" t="s">
        <v>3415</v>
      </c>
    </row>
    <row r="1035" spans="1:58">
      <c r="A1035">
        <v>135870</v>
      </c>
      <c r="B1035" t="s">
        <v>4148</v>
      </c>
      <c r="C1035" t="s">
        <v>4252</v>
      </c>
      <c r="D1035" t="s">
        <v>1065</v>
      </c>
      <c r="E1035">
        <v>1</v>
      </c>
      <c r="F1035" t="s">
        <v>4235</v>
      </c>
      <c r="G1035">
        <v>1250000</v>
      </c>
      <c r="I1035">
        <f t="shared" si="16"/>
        <v>1250000</v>
      </c>
      <c r="K1035" t="s">
        <v>3396</v>
      </c>
      <c r="L1035">
        <v>0</v>
      </c>
      <c r="M1035">
        <v>46224</v>
      </c>
      <c r="N1035" t="s">
        <v>3414</v>
      </c>
      <c r="O1035">
        <v>139049</v>
      </c>
      <c r="R1035">
        <v>1250000</v>
      </c>
      <c r="S1035" t="s">
        <v>2089</v>
      </c>
      <c r="T1035">
        <v>0</v>
      </c>
      <c r="U1035">
        <v>2</v>
      </c>
      <c r="W1035" t="s">
        <v>2405</v>
      </c>
      <c r="X1035" t="s">
        <v>2462</v>
      </c>
      <c r="Y1035" t="s">
        <v>2467</v>
      </c>
      <c r="Z1035" t="s">
        <v>2560</v>
      </c>
      <c r="AA1035" t="s">
        <v>2467</v>
      </c>
      <c r="AB1035" t="s">
        <v>2607</v>
      </c>
      <c r="AD1035">
        <v>1</v>
      </c>
      <c r="AE1035" t="s">
        <v>2089</v>
      </c>
      <c r="AF1035" t="s">
        <v>3107</v>
      </c>
      <c r="AH1035" t="s">
        <v>3110</v>
      </c>
      <c r="AI1035" t="s">
        <v>3224</v>
      </c>
      <c r="AJ1035" t="s">
        <v>3224</v>
      </c>
      <c r="AK1035" t="s">
        <v>3400</v>
      </c>
      <c r="AL1035">
        <v>46224</v>
      </c>
      <c r="AM1035" t="s">
        <v>3416</v>
      </c>
      <c r="AN1035" t="s">
        <v>3763</v>
      </c>
      <c r="AO1035" t="s">
        <v>3933</v>
      </c>
      <c r="AP1035" t="s">
        <v>3933</v>
      </c>
      <c r="AQ1035" t="s">
        <v>3940</v>
      </c>
      <c r="AR1035" t="s">
        <v>2560</v>
      </c>
      <c r="AS1035" t="s">
        <v>2467</v>
      </c>
      <c r="AT1035" t="s">
        <v>3948</v>
      </c>
      <c r="AW1035" t="s">
        <v>3952</v>
      </c>
      <c r="AX1035" t="s">
        <v>3952</v>
      </c>
      <c r="AY1035" t="s">
        <v>3960</v>
      </c>
      <c r="AZ1035" t="s">
        <v>4216</v>
      </c>
      <c r="BB1035">
        <v>6965</v>
      </c>
      <c r="BC1035" t="s">
        <v>3940</v>
      </c>
      <c r="BD1035">
        <v>3953</v>
      </c>
      <c r="BE1035">
        <v>2</v>
      </c>
      <c r="BF1035" t="s">
        <v>3415</v>
      </c>
    </row>
    <row r="1036" spans="1:58">
      <c r="A1036">
        <v>135871</v>
      </c>
      <c r="B1036" t="s">
        <v>4149</v>
      </c>
      <c r="C1036" t="s">
        <v>4301</v>
      </c>
      <c r="D1036" t="s">
        <v>1066</v>
      </c>
      <c r="E1036">
        <v>1</v>
      </c>
      <c r="F1036" t="s">
        <v>4235</v>
      </c>
      <c r="G1036">
        <v>377.44</v>
      </c>
      <c r="I1036">
        <f t="shared" si="16"/>
        <v>377.44</v>
      </c>
      <c r="K1036" t="s">
        <v>3397</v>
      </c>
      <c r="L1036">
        <v>0</v>
      </c>
      <c r="M1036">
        <v>46224</v>
      </c>
      <c r="N1036" t="s">
        <v>3414</v>
      </c>
      <c r="O1036">
        <v>139025</v>
      </c>
      <c r="R1036">
        <v>377.44</v>
      </c>
      <c r="S1036" t="s">
        <v>2090</v>
      </c>
      <c r="T1036">
        <v>-10</v>
      </c>
      <c r="U1036">
        <v>1</v>
      </c>
      <c r="W1036" t="s">
        <v>2431</v>
      </c>
      <c r="X1036" t="s">
        <v>2462</v>
      </c>
      <c r="Y1036" t="s">
        <v>2467</v>
      </c>
      <c r="Z1036" t="s">
        <v>2548</v>
      </c>
      <c r="AA1036" t="s">
        <v>2467</v>
      </c>
      <c r="AB1036" t="s">
        <v>2607</v>
      </c>
      <c r="AD1036">
        <v>1</v>
      </c>
      <c r="AE1036" t="s">
        <v>2904</v>
      </c>
      <c r="AF1036" t="s">
        <v>3107</v>
      </c>
      <c r="AH1036" t="s">
        <v>3110</v>
      </c>
      <c r="AI1036" t="s">
        <v>2904</v>
      </c>
      <c r="AJ1036" t="s">
        <v>2090</v>
      </c>
      <c r="AL1036">
        <v>46224</v>
      </c>
      <c r="AM1036" t="s">
        <v>3416</v>
      </c>
      <c r="AN1036" t="s">
        <v>3764</v>
      </c>
      <c r="AO1036" t="s">
        <v>3933</v>
      </c>
      <c r="AP1036" t="s">
        <v>3933</v>
      </c>
      <c r="AQ1036" t="s">
        <v>3940</v>
      </c>
      <c r="AR1036" t="s">
        <v>2548</v>
      </c>
      <c r="AS1036" t="s">
        <v>2467</v>
      </c>
      <c r="AT1036" t="s">
        <v>3950</v>
      </c>
      <c r="AW1036" t="s">
        <v>3952</v>
      </c>
      <c r="AX1036" t="s">
        <v>3952</v>
      </c>
      <c r="AY1036" t="s">
        <v>3960</v>
      </c>
      <c r="AZ1036" t="s">
        <v>4216</v>
      </c>
      <c r="BB1036">
        <v>7130</v>
      </c>
      <c r="BC1036" t="s">
        <v>3940</v>
      </c>
      <c r="BD1036">
        <v>6895</v>
      </c>
      <c r="BE1036">
        <v>1</v>
      </c>
      <c r="BF1036" t="s">
        <v>3413</v>
      </c>
    </row>
    <row r="1037" spans="1:58">
      <c r="A1037">
        <v>135872</v>
      </c>
      <c r="B1037" t="s">
        <v>3986</v>
      </c>
      <c r="C1037" t="s">
        <v>4317</v>
      </c>
      <c r="D1037" t="s">
        <v>1067</v>
      </c>
      <c r="E1037">
        <v>1</v>
      </c>
      <c r="F1037" t="s">
        <v>4235</v>
      </c>
      <c r="G1037">
        <v>47385349.619999997</v>
      </c>
      <c r="I1037">
        <f t="shared" si="16"/>
        <v>47385349.619999997</v>
      </c>
      <c r="K1037" t="s">
        <v>3396</v>
      </c>
      <c r="L1037">
        <v>0</v>
      </c>
      <c r="M1037">
        <v>46224</v>
      </c>
      <c r="N1037" t="s">
        <v>3422</v>
      </c>
      <c r="O1037">
        <v>139034</v>
      </c>
      <c r="R1037">
        <v>47385349.619999997</v>
      </c>
      <c r="S1037" t="s">
        <v>2091</v>
      </c>
      <c r="T1037">
        <v>20</v>
      </c>
      <c r="U1037">
        <v>1</v>
      </c>
      <c r="W1037" t="s">
        <v>2405</v>
      </c>
      <c r="X1037" t="s">
        <v>2462</v>
      </c>
      <c r="Y1037" t="s">
        <v>2467</v>
      </c>
      <c r="Z1037" t="s">
        <v>2521</v>
      </c>
      <c r="AA1037" t="s">
        <v>2467</v>
      </c>
      <c r="AB1037" t="s">
        <v>2607</v>
      </c>
      <c r="AD1037">
        <v>1</v>
      </c>
      <c r="AE1037" t="s">
        <v>2905</v>
      </c>
      <c r="AF1037" t="s">
        <v>3107</v>
      </c>
      <c r="AH1037" t="s">
        <v>3110</v>
      </c>
      <c r="AI1037" t="s">
        <v>2905</v>
      </c>
      <c r="AJ1037" t="s">
        <v>2091</v>
      </c>
      <c r="AL1037">
        <v>46224</v>
      </c>
      <c r="AM1037" t="s">
        <v>3416</v>
      </c>
      <c r="AN1037" t="s">
        <v>3765</v>
      </c>
      <c r="AO1037" t="s">
        <v>3933</v>
      </c>
      <c r="AP1037" t="s">
        <v>3933</v>
      </c>
      <c r="AQ1037" t="s">
        <v>3940</v>
      </c>
      <c r="AR1037" t="s">
        <v>2521</v>
      </c>
      <c r="AS1037" t="s">
        <v>2467</v>
      </c>
      <c r="AT1037" t="s">
        <v>3948</v>
      </c>
      <c r="AW1037" t="s">
        <v>3952</v>
      </c>
      <c r="AX1037" t="s">
        <v>3952</v>
      </c>
      <c r="AY1037" t="s">
        <v>3960</v>
      </c>
      <c r="AZ1037" t="s">
        <v>4216</v>
      </c>
      <c r="BB1037">
        <v>24755</v>
      </c>
      <c r="BC1037" t="s">
        <v>3940</v>
      </c>
      <c r="BD1037">
        <v>4</v>
      </c>
      <c r="BE1037">
        <v>1</v>
      </c>
      <c r="BF1037" t="s">
        <v>3413</v>
      </c>
    </row>
    <row r="1038" spans="1:58">
      <c r="A1038">
        <v>135873</v>
      </c>
      <c r="B1038" t="s">
        <v>4025</v>
      </c>
      <c r="C1038" t="s">
        <v>4503</v>
      </c>
      <c r="D1038" t="s">
        <v>1068</v>
      </c>
      <c r="E1038">
        <v>250</v>
      </c>
      <c r="F1038" t="s">
        <v>4235</v>
      </c>
      <c r="G1038">
        <v>1502.76144</v>
      </c>
      <c r="I1038">
        <f t="shared" si="16"/>
        <v>375690.36</v>
      </c>
      <c r="K1038" t="s">
        <v>3397</v>
      </c>
      <c r="L1038">
        <v>0</v>
      </c>
      <c r="M1038">
        <v>46224</v>
      </c>
      <c r="N1038" t="s">
        <v>3423</v>
      </c>
      <c r="O1038">
        <v>139026</v>
      </c>
      <c r="R1038">
        <v>375690.36</v>
      </c>
      <c r="S1038" t="s">
        <v>2092</v>
      </c>
      <c r="T1038">
        <v>20</v>
      </c>
      <c r="U1038">
        <v>1</v>
      </c>
      <c r="W1038" t="s">
        <v>2440</v>
      </c>
      <c r="X1038" t="s">
        <v>2462</v>
      </c>
      <c r="Y1038" t="s">
        <v>2467</v>
      </c>
      <c r="Z1038" t="s">
        <v>2561</v>
      </c>
      <c r="AA1038" t="s">
        <v>2467</v>
      </c>
      <c r="AB1038" t="s">
        <v>2607</v>
      </c>
      <c r="AD1038">
        <v>250</v>
      </c>
      <c r="AE1038" t="s">
        <v>2906</v>
      </c>
      <c r="AF1038" t="s">
        <v>3107</v>
      </c>
      <c r="AH1038" t="s">
        <v>3110</v>
      </c>
      <c r="AI1038" t="s">
        <v>3225</v>
      </c>
      <c r="AJ1038" t="s">
        <v>3357</v>
      </c>
      <c r="AL1038">
        <v>46224</v>
      </c>
      <c r="AM1038" t="s">
        <v>3416</v>
      </c>
      <c r="AN1038" t="s">
        <v>3766</v>
      </c>
      <c r="AO1038" t="s">
        <v>3933</v>
      </c>
      <c r="AP1038" t="s">
        <v>3934</v>
      </c>
      <c r="AQ1038" t="s">
        <v>3940</v>
      </c>
      <c r="AR1038" t="s">
        <v>2561</v>
      </c>
      <c r="AS1038" t="s">
        <v>2467</v>
      </c>
      <c r="AT1038" t="s">
        <v>3948</v>
      </c>
      <c r="AW1038" t="s">
        <v>3952</v>
      </c>
      <c r="AX1038" t="s">
        <v>3952</v>
      </c>
      <c r="AY1038" t="s">
        <v>3960</v>
      </c>
      <c r="AZ1038" t="s">
        <v>4216</v>
      </c>
      <c r="BB1038">
        <v>27739</v>
      </c>
      <c r="BC1038" t="s">
        <v>3940</v>
      </c>
      <c r="BD1038">
        <v>3098</v>
      </c>
      <c r="BE1038">
        <v>1</v>
      </c>
      <c r="BF1038" t="s">
        <v>3429</v>
      </c>
    </row>
    <row r="1039" spans="1:58">
      <c r="A1039">
        <v>135873</v>
      </c>
      <c r="B1039" t="s">
        <v>4025</v>
      </c>
      <c r="C1039" t="s">
        <v>1069</v>
      </c>
      <c r="D1039" t="s">
        <v>1069</v>
      </c>
      <c r="E1039">
        <v>100</v>
      </c>
      <c r="F1039" t="s">
        <v>4235</v>
      </c>
      <c r="G1039">
        <v>1744.7566999999999</v>
      </c>
      <c r="I1039">
        <f t="shared" si="16"/>
        <v>174475.66999999998</v>
      </c>
      <c r="K1039" t="s">
        <v>3397</v>
      </c>
      <c r="L1039">
        <v>0</v>
      </c>
      <c r="M1039">
        <v>46224</v>
      </c>
      <c r="N1039" t="s">
        <v>3423</v>
      </c>
      <c r="O1039">
        <v>139026</v>
      </c>
      <c r="R1039">
        <v>174475.67</v>
      </c>
      <c r="S1039" t="s">
        <v>2093</v>
      </c>
      <c r="T1039">
        <v>20</v>
      </c>
      <c r="U1039">
        <v>2</v>
      </c>
      <c r="W1039" t="s">
        <v>2440</v>
      </c>
      <c r="X1039" t="s">
        <v>2462</v>
      </c>
      <c r="Y1039" t="s">
        <v>2467</v>
      </c>
      <c r="Z1039" t="s">
        <v>2561</v>
      </c>
      <c r="AA1039" t="s">
        <v>2467</v>
      </c>
      <c r="AB1039" t="s">
        <v>2607</v>
      </c>
      <c r="AD1039">
        <v>100</v>
      </c>
      <c r="AE1039" t="s">
        <v>2907</v>
      </c>
      <c r="AF1039" t="s">
        <v>3107</v>
      </c>
      <c r="AH1039" t="s">
        <v>3110</v>
      </c>
      <c r="AI1039" t="s">
        <v>3225</v>
      </c>
      <c r="AJ1039" t="s">
        <v>3357</v>
      </c>
      <c r="AL1039">
        <v>46224</v>
      </c>
      <c r="AM1039" t="s">
        <v>3416</v>
      </c>
      <c r="AN1039" t="s">
        <v>3766</v>
      </c>
      <c r="AO1039" t="s">
        <v>3933</v>
      </c>
      <c r="AP1039" t="s">
        <v>3934</v>
      </c>
      <c r="AQ1039" t="s">
        <v>3940</v>
      </c>
      <c r="AR1039" t="s">
        <v>2561</v>
      </c>
      <c r="AS1039" t="s">
        <v>2467</v>
      </c>
      <c r="AT1039" t="s">
        <v>3948</v>
      </c>
      <c r="AW1039" t="s">
        <v>3952</v>
      </c>
      <c r="AX1039" t="s">
        <v>3952</v>
      </c>
      <c r="AY1039" t="s">
        <v>3960</v>
      </c>
      <c r="AZ1039" t="s">
        <v>4216</v>
      </c>
      <c r="BB1039">
        <v>27740</v>
      </c>
      <c r="BC1039" t="s">
        <v>3940</v>
      </c>
      <c r="BD1039">
        <v>3098</v>
      </c>
      <c r="BE1039">
        <v>2</v>
      </c>
      <c r="BF1039" t="s">
        <v>3429</v>
      </c>
    </row>
    <row r="1040" spans="1:58">
      <c r="A1040">
        <v>135873</v>
      </c>
      <c r="B1040" t="s">
        <v>4025</v>
      </c>
      <c r="C1040" t="s">
        <v>1070</v>
      </c>
      <c r="D1040" t="s">
        <v>1070</v>
      </c>
      <c r="E1040">
        <v>100</v>
      </c>
      <c r="F1040" t="s">
        <v>4235</v>
      </c>
      <c r="G1040">
        <v>279.25189999999998</v>
      </c>
      <c r="I1040">
        <f t="shared" si="16"/>
        <v>27925.19</v>
      </c>
      <c r="K1040" t="s">
        <v>3397</v>
      </c>
      <c r="L1040">
        <v>0</v>
      </c>
      <c r="M1040">
        <v>46224</v>
      </c>
      <c r="N1040" t="s">
        <v>3423</v>
      </c>
      <c r="O1040">
        <v>139026</v>
      </c>
      <c r="R1040">
        <v>27925.19</v>
      </c>
      <c r="S1040" t="s">
        <v>2094</v>
      </c>
      <c r="T1040">
        <v>20</v>
      </c>
      <c r="U1040">
        <v>3</v>
      </c>
      <c r="W1040" t="s">
        <v>2440</v>
      </c>
      <c r="X1040" t="s">
        <v>2462</v>
      </c>
      <c r="Y1040" t="s">
        <v>2467</v>
      </c>
      <c r="Z1040" t="s">
        <v>2561</v>
      </c>
      <c r="AA1040" t="s">
        <v>2467</v>
      </c>
      <c r="AB1040" t="s">
        <v>2607</v>
      </c>
      <c r="AD1040">
        <v>100</v>
      </c>
      <c r="AE1040" t="s">
        <v>2908</v>
      </c>
      <c r="AF1040" t="s">
        <v>3107</v>
      </c>
      <c r="AH1040" t="s">
        <v>3110</v>
      </c>
      <c r="AI1040" t="s">
        <v>3225</v>
      </c>
      <c r="AJ1040" t="s">
        <v>3357</v>
      </c>
      <c r="AL1040">
        <v>46224</v>
      </c>
      <c r="AM1040" t="s">
        <v>3416</v>
      </c>
      <c r="AN1040" t="s">
        <v>3766</v>
      </c>
      <c r="AO1040" t="s">
        <v>3933</v>
      </c>
      <c r="AP1040" t="s">
        <v>3934</v>
      </c>
      <c r="AQ1040" t="s">
        <v>3940</v>
      </c>
      <c r="AR1040" t="s">
        <v>2561</v>
      </c>
      <c r="AS1040" t="s">
        <v>2467</v>
      </c>
      <c r="AT1040" t="s">
        <v>3948</v>
      </c>
      <c r="AW1040" t="s">
        <v>3952</v>
      </c>
      <c r="AX1040" t="s">
        <v>3952</v>
      </c>
      <c r="AY1040" t="s">
        <v>3960</v>
      </c>
      <c r="AZ1040" t="s">
        <v>4216</v>
      </c>
      <c r="BB1040">
        <v>27741</v>
      </c>
      <c r="BC1040" t="s">
        <v>3940</v>
      </c>
      <c r="BD1040">
        <v>3098</v>
      </c>
      <c r="BE1040">
        <v>3</v>
      </c>
      <c r="BF1040" t="s">
        <v>3429</v>
      </c>
    </row>
    <row r="1041" spans="1:58">
      <c r="A1041">
        <v>135873</v>
      </c>
      <c r="B1041" t="s">
        <v>4025</v>
      </c>
      <c r="C1041" t="s">
        <v>4504</v>
      </c>
      <c r="D1041" t="s">
        <v>1071</v>
      </c>
      <c r="E1041">
        <v>140</v>
      </c>
      <c r="F1041" t="s">
        <v>4235</v>
      </c>
      <c r="G1041">
        <v>9.2606400000000004</v>
      </c>
      <c r="I1041">
        <f t="shared" si="16"/>
        <v>1296.4896000000001</v>
      </c>
      <c r="K1041" t="s">
        <v>3397</v>
      </c>
      <c r="L1041">
        <v>0</v>
      </c>
      <c r="M1041">
        <v>46224</v>
      </c>
      <c r="N1041" t="s">
        <v>3423</v>
      </c>
      <c r="O1041">
        <v>139026</v>
      </c>
      <c r="R1041">
        <v>1296.49</v>
      </c>
      <c r="S1041" t="s">
        <v>2095</v>
      </c>
      <c r="T1041">
        <v>20</v>
      </c>
      <c r="U1041">
        <v>4</v>
      </c>
      <c r="W1041" t="s">
        <v>2411</v>
      </c>
      <c r="X1041" t="s">
        <v>2462</v>
      </c>
      <c r="Y1041" t="s">
        <v>2467</v>
      </c>
      <c r="Z1041" t="s">
        <v>2561</v>
      </c>
      <c r="AA1041" t="s">
        <v>2467</v>
      </c>
      <c r="AB1041" t="s">
        <v>2607</v>
      </c>
      <c r="AD1041">
        <v>140</v>
      </c>
      <c r="AE1041" t="s">
        <v>2909</v>
      </c>
      <c r="AF1041" t="s">
        <v>3107</v>
      </c>
      <c r="AH1041" t="s">
        <v>3110</v>
      </c>
      <c r="AI1041" t="s">
        <v>3225</v>
      </c>
      <c r="AJ1041" t="s">
        <v>3357</v>
      </c>
      <c r="AL1041">
        <v>46224</v>
      </c>
      <c r="AM1041" t="s">
        <v>3416</v>
      </c>
      <c r="AN1041" t="s">
        <v>3766</v>
      </c>
      <c r="AO1041" t="s">
        <v>3933</v>
      </c>
      <c r="AP1041" t="s">
        <v>3934</v>
      </c>
      <c r="AQ1041" t="s">
        <v>3940</v>
      </c>
      <c r="AR1041" t="s">
        <v>2561</v>
      </c>
      <c r="AS1041" t="s">
        <v>2467</v>
      </c>
      <c r="AT1041" t="s">
        <v>3948</v>
      </c>
      <c r="AW1041" t="s">
        <v>3952</v>
      </c>
      <c r="AX1041" t="s">
        <v>3952</v>
      </c>
      <c r="AY1041" t="s">
        <v>3960</v>
      </c>
      <c r="AZ1041" t="s">
        <v>4216</v>
      </c>
      <c r="BB1041">
        <v>16157</v>
      </c>
      <c r="BC1041" t="s">
        <v>3940</v>
      </c>
      <c r="BD1041">
        <v>3098</v>
      </c>
      <c r="BE1041">
        <v>4</v>
      </c>
      <c r="BF1041" t="s">
        <v>3429</v>
      </c>
    </row>
    <row r="1042" spans="1:58">
      <c r="A1042">
        <v>135873</v>
      </c>
      <c r="B1042" t="s">
        <v>4025</v>
      </c>
      <c r="C1042" t="s">
        <v>1072</v>
      </c>
      <c r="D1042" t="s">
        <v>1072</v>
      </c>
      <c r="E1042">
        <v>40</v>
      </c>
      <c r="F1042" t="s">
        <v>4235</v>
      </c>
      <c r="G1042">
        <v>45.072499999999998</v>
      </c>
      <c r="I1042">
        <f t="shared" si="16"/>
        <v>1802.8999999999999</v>
      </c>
      <c r="K1042" t="s">
        <v>3397</v>
      </c>
      <c r="L1042">
        <v>0</v>
      </c>
      <c r="M1042">
        <v>46224</v>
      </c>
      <c r="N1042" t="s">
        <v>3423</v>
      </c>
      <c r="O1042">
        <v>139026</v>
      </c>
      <c r="R1042">
        <v>1802.9</v>
      </c>
      <c r="S1042" t="s">
        <v>2096</v>
      </c>
      <c r="T1042">
        <v>20</v>
      </c>
      <c r="U1042">
        <v>5</v>
      </c>
      <c r="W1042" t="s">
        <v>2440</v>
      </c>
      <c r="X1042" t="s">
        <v>2462</v>
      </c>
      <c r="Y1042" t="s">
        <v>2467</v>
      </c>
      <c r="Z1042" t="s">
        <v>2561</v>
      </c>
      <c r="AA1042" t="s">
        <v>2467</v>
      </c>
      <c r="AB1042" t="s">
        <v>2607</v>
      </c>
      <c r="AD1042">
        <v>40</v>
      </c>
      <c r="AE1042" t="s">
        <v>2910</v>
      </c>
      <c r="AF1042" t="s">
        <v>3107</v>
      </c>
      <c r="AH1042" t="s">
        <v>3110</v>
      </c>
      <c r="AI1042" t="s">
        <v>3225</v>
      </c>
      <c r="AJ1042" t="s">
        <v>3357</v>
      </c>
      <c r="AL1042">
        <v>46224</v>
      </c>
      <c r="AM1042" t="s">
        <v>3416</v>
      </c>
      <c r="AN1042" t="s">
        <v>3766</v>
      </c>
      <c r="AO1042" t="s">
        <v>3933</v>
      </c>
      <c r="AP1042" t="s">
        <v>3934</v>
      </c>
      <c r="AQ1042" t="s">
        <v>3940</v>
      </c>
      <c r="AR1042" t="s">
        <v>2561</v>
      </c>
      <c r="AS1042" t="s">
        <v>2467</v>
      </c>
      <c r="AT1042" t="s">
        <v>3948</v>
      </c>
      <c r="AW1042" t="s">
        <v>3952</v>
      </c>
      <c r="AX1042" t="s">
        <v>3952</v>
      </c>
      <c r="AY1042" t="s">
        <v>3960</v>
      </c>
      <c r="AZ1042" t="s">
        <v>4216</v>
      </c>
      <c r="BB1042">
        <v>27742</v>
      </c>
      <c r="BC1042" t="s">
        <v>3940</v>
      </c>
      <c r="BD1042">
        <v>3098</v>
      </c>
      <c r="BE1042">
        <v>5</v>
      </c>
      <c r="BF1042" t="s">
        <v>3429</v>
      </c>
    </row>
    <row r="1043" spans="1:58">
      <c r="A1043">
        <v>135873</v>
      </c>
      <c r="B1043" t="s">
        <v>4025</v>
      </c>
      <c r="C1043" t="s">
        <v>1073</v>
      </c>
      <c r="D1043" t="s">
        <v>1073</v>
      </c>
      <c r="E1043">
        <v>140</v>
      </c>
      <c r="F1043" t="s">
        <v>4235</v>
      </c>
      <c r="G1043">
        <v>19.86871</v>
      </c>
      <c r="I1043">
        <f t="shared" si="16"/>
        <v>2781.6194</v>
      </c>
      <c r="K1043" t="s">
        <v>3397</v>
      </c>
      <c r="L1043">
        <v>0</v>
      </c>
      <c r="M1043">
        <v>46224</v>
      </c>
      <c r="N1043" t="s">
        <v>3423</v>
      </c>
      <c r="O1043">
        <v>139026</v>
      </c>
      <c r="R1043">
        <v>2781.62</v>
      </c>
      <c r="S1043" t="s">
        <v>2097</v>
      </c>
      <c r="T1043">
        <v>20</v>
      </c>
      <c r="U1043">
        <v>6</v>
      </c>
      <c r="W1043" t="s">
        <v>2432</v>
      </c>
      <c r="X1043" t="s">
        <v>2462</v>
      </c>
      <c r="Y1043" t="s">
        <v>2467</v>
      </c>
      <c r="Z1043" t="s">
        <v>2561</v>
      </c>
      <c r="AA1043" t="s">
        <v>2467</v>
      </c>
      <c r="AB1043" t="s">
        <v>2607</v>
      </c>
      <c r="AD1043">
        <v>140</v>
      </c>
      <c r="AE1043" t="s">
        <v>2911</v>
      </c>
      <c r="AF1043" t="s">
        <v>3107</v>
      </c>
      <c r="AH1043" t="s">
        <v>3110</v>
      </c>
      <c r="AI1043" t="s">
        <v>3225</v>
      </c>
      <c r="AJ1043" t="s">
        <v>3357</v>
      </c>
      <c r="AL1043">
        <v>46224</v>
      </c>
      <c r="AM1043" t="s">
        <v>3416</v>
      </c>
      <c r="AN1043" t="s">
        <v>3766</v>
      </c>
      <c r="AO1043" t="s">
        <v>3933</v>
      </c>
      <c r="AP1043" t="s">
        <v>3934</v>
      </c>
      <c r="AQ1043" t="s">
        <v>3940</v>
      </c>
      <c r="AR1043" t="s">
        <v>2561</v>
      </c>
      <c r="AS1043" t="s">
        <v>2467</v>
      </c>
      <c r="AT1043" t="s">
        <v>3948</v>
      </c>
      <c r="AW1043" t="s">
        <v>3952</v>
      </c>
      <c r="AX1043" t="s">
        <v>3952</v>
      </c>
      <c r="AY1043" t="s">
        <v>3960</v>
      </c>
      <c r="AZ1043" t="s">
        <v>4216</v>
      </c>
      <c r="BB1043">
        <v>27743</v>
      </c>
      <c r="BC1043" t="s">
        <v>3940</v>
      </c>
      <c r="BD1043">
        <v>3098</v>
      </c>
      <c r="BE1043">
        <v>6</v>
      </c>
      <c r="BF1043" t="s">
        <v>3429</v>
      </c>
    </row>
    <row r="1044" spans="1:58">
      <c r="A1044">
        <v>135873</v>
      </c>
      <c r="B1044" t="s">
        <v>4025</v>
      </c>
      <c r="C1044" t="s">
        <v>1074</v>
      </c>
      <c r="D1044" t="s">
        <v>1074</v>
      </c>
      <c r="E1044">
        <v>100</v>
      </c>
      <c r="F1044" t="s">
        <v>4235</v>
      </c>
      <c r="G1044">
        <v>24.894300000000001</v>
      </c>
      <c r="I1044">
        <f t="shared" si="16"/>
        <v>2489.4300000000003</v>
      </c>
      <c r="K1044" t="s">
        <v>3397</v>
      </c>
      <c r="L1044">
        <v>0</v>
      </c>
      <c r="M1044">
        <v>46224</v>
      </c>
      <c r="N1044" t="s">
        <v>3423</v>
      </c>
      <c r="O1044">
        <v>139026</v>
      </c>
      <c r="R1044">
        <v>2489.4299999999998</v>
      </c>
      <c r="S1044" t="s">
        <v>2098</v>
      </c>
      <c r="T1044">
        <v>20</v>
      </c>
      <c r="U1044">
        <v>7</v>
      </c>
      <c r="W1044" t="s">
        <v>2440</v>
      </c>
      <c r="X1044" t="s">
        <v>2462</v>
      </c>
      <c r="Y1044" t="s">
        <v>2467</v>
      </c>
      <c r="Z1044" t="s">
        <v>2561</v>
      </c>
      <c r="AA1044" t="s">
        <v>2467</v>
      </c>
      <c r="AB1044" t="s">
        <v>2607</v>
      </c>
      <c r="AD1044">
        <v>100</v>
      </c>
      <c r="AE1044" t="s">
        <v>2912</v>
      </c>
      <c r="AF1044" t="s">
        <v>3107</v>
      </c>
      <c r="AH1044" t="s">
        <v>3110</v>
      </c>
      <c r="AI1044" t="s">
        <v>3225</v>
      </c>
      <c r="AJ1044" t="s">
        <v>3357</v>
      </c>
      <c r="AL1044">
        <v>46224</v>
      </c>
      <c r="AM1044" t="s">
        <v>3416</v>
      </c>
      <c r="AN1044" t="s">
        <v>3766</v>
      </c>
      <c r="AO1044" t="s">
        <v>3933</v>
      </c>
      <c r="AP1044" t="s">
        <v>3934</v>
      </c>
      <c r="AQ1044" t="s">
        <v>3940</v>
      </c>
      <c r="AR1044" t="s">
        <v>2561</v>
      </c>
      <c r="AS1044" t="s">
        <v>2467</v>
      </c>
      <c r="AT1044" t="s">
        <v>3948</v>
      </c>
      <c r="AW1044" t="s">
        <v>3952</v>
      </c>
      <c r="AX1044" t="s">
        <v>3952</v>
      </c>
      <c r="AY1044" t="s">
        <v>3960</v>
      </c>
      <c r="AZ1044" t="s">
        <v>4216</v>
      </c>
      <c r="BB1044">
        <v>27744</v>
      </c>
      <c r="BC1044" t="s">
        <v>3940</v>
      </c>
      <c r="BD1044">
        <v>3098</v>
      </c>
      <c r="BE1044">
        <v>7</v>
      </c>
      <c r="BF1044" t="s">
        <v>3429</v>
      </c>
    </row>
    <row r="1045" spans="1:58">
      <c r="A1045">
        <v>135874</v>
      </c>
      <c r="B1045" t="s">
        <v>3968</v>
      </c>
      <c r="C1045" t="s">
        <v>4252</v>
      </c>
      <c r="D1045" t="s">
        <v>1075</v>
      </c>
      <c r="E1045">
        <v>1</v>
      </c>
      <c r="F1045" t="s">
        <v>4235</v>
      </c>
      <c r="G1045">
        <v>1083333.33</v>
      </c>
      <c r="I1045">
        <f t="shared" si="16"/>
        <v>1083333.33</v>
      </c>
      <c r="K1045" t="s">
        <v>3396</v>
      </c>
      <c r="L1045">
        <v>0</v>
      </c>
      <c r="M1045">
        <v>46224</v>
      </c>
      <c r="N1045" t="s">
        <v>3414</v>
      </c>
      <c r="O1045">
        <v>139010</v>
      </c>
      <c r="R1045">
        <v>1083333.33</v>
      </c>
      <c r="S1045" t="s">
        <v>1950</v>
      </c>
      <c r="T1045">
        <v>20</v>
      </c>
      <c r="U1045">
        <v>1</v>
      </c>
      <c r="W1045" t="s">
        <v>2405</v>
      </c>
      <c r="X1045" t="s">
        <v>2462</v>
      </c>
      <c r="Y1045" t="s">
        <v>2467</v>
      </c>
      <c r="Z1045" t="s">
        <v>2547</v>
      </c>
      <c r="AA1045" t="s">
        <v>2467</v>
      </c>
      <c r="AB1045" t="s">
        <v>2607</v>
      </c>
      <c r="AD1045">
        <v>1</v>
      </c>
      <c r="AE1045" t="s">
        <v>2893</v>
      </c>
      <c r="AF1045" t="s">
        <v>3107</v>
      </c>
      <c r="AH1045" t="s">
        <v>3110</v>
      </c>
      <c r="AI1045" t="s">
        <v>2893</v>
      </c>
      <c r="AJ1045" t="s">
        <v>1950</v>
      </c>
      <c r="AL1045">
        <v>46224</v>
      </c>
      <c r="AM1045" t="s">
        <v>3416</v>
      </c>
      <c r="AN1045" t="s">
        <v>3767</v>
      </c>
      <c r="AO1045" t="s">
        <v>3933</v>
      </c>
      <c r="AP1045" t="s">
        <v>3933</v>
      </c>
      <c r="AQ1045" t="s">
        <v>3940</v>
      </c>
      <c r="AR1045" t="s">
        <v>2547</v>
      </c>
      <c r="AS1045" t="s">
        <v>2467</v>
      </c>
      <c r="AT1045" t="s">
        <v>3948</v>
      </c>
      <c r="AW1045" t="s">
        <v>3952</v>
      </c>
      <c r="AX1045" t="s">
        <v>3952</v>
      </c>
      <c r="AY1045" t="s">
        <v>3960</v>
      </c>
      <c r="AZ1045" t="s">
        <v>4216</v>
      </c>
      <c r="BB1045">
        <v>6965</v>
      </c>
      <c r="BC1045" t="s">
        <v>3940</v>
      </c>
      <c r="BD1045">
        <v>119</v>
      </c>
      <c r="BE1045">
        <v>1</v>
      </c>
      <c r="BF1045" t="s">
        <v>3407</v>
      </c>
    </row>
    <row r="1046" spans="1:58">
      <c r="A1046">
        <v>135875</v>
      </c>
      <c r="B1046" t="s">
        <v>4003</v>
      </c>
      <c r="C1046" t="s">
        <v>4243</v>
      </c>
      <c r="D1046" t="s">
        <v>1076</v>
      </c>
      <c r="E1046">
        <v>1</v>
      </c>
      <c r="F1046" t="s">
        <v>4235</v>
      </c>
      <c r="G1046">
        <v>500000</v>
      </c>
      <c r="I1046">
        <f t="shared" si="16"/>
        <v>500000</v>
      </c>
      <c r="K1046" t="s">
        <v>3396</v>
      </c>
      <c r="L1046">
        <v>0</v>
      </c>
      <c r="M1046">
        <v>46224</v>
      </c>
      <c r="N1046" t="s">
        <v>3414</v>
      </c>
      <c r="O1046">
        <v>139128</v>
      </c>
      <c r="R1046">
        <v>500000</v>
      </c>
      <c r="S1046" t="s">
        <v>1585</v>
      </c>
      <c r="T1046">
        <v>20</v>
      </c>
      <c r="U1046">
        <v>1</v>
      </c>
      <c r="W1046" t="s">
        <v>2406</v>
      </c>
      <c r="X1046" t="s">
        <v>2462</v>
      </c>
      <c r="Y1046" t="s">
        <v>2466</v>
      </c>
      <c r="Z1046" t="s">
        <v>2472</v>
      </c>
      <c r="AA1046" t="s">
        <v>2583</v>
      </c>
      <c r="AB1046" t="s">
        <v>2607</v>
      </c>
      <c r="AD1046">
        <v>1</v>
      </c>
      <c r="AE1046" t="s">
        <v>1760</v>
      </c>
      <c r="AF1046" t="s">
        <v>3107</v>
      </c>
      <c r="AH1046" t="s">
        <v>3110</v>
      </c>
      <c r="AI1046" t="s">
        <v>1760</v>
      </c>
      <c r="AJ1046" t="s">
        <v>1585</v>
      </c>
      <c r="AL1046">
        <v>46224</v>
      </c>
      <c r="AM1046" t="s">
        <v>3416</v>
      </c>
      <c r="AN1046" t="s">
        <v>3768</v>
      </c>
      <c r="AO1046" t="s">
        <v>3933</v>
      </c>
      <c r="AP1046" t="s">
        <v>3933</v>
      </c>
      <c r="AQ1046" t="s">
        <v>3938</v>
      </c>
      <c r="AR1046" t="s">
        <v>2472</v>
      </c>
      <c r="AS1046" t="s">
        <v>2583</v>
      </c>
      <c r="AT1046" t="s">
        <v>3948</v>
      </c>
      <c r="AW1046" t="s">
        <v>3952</v>
      </c>
      <c r="AX1046" t="s">
        <v>3952</v>
      </c>
      <c r="AY1046" t="s">
        <v>3960</v>
      </c>
      <c r="AZ1046" t="s">
        <v>4214</v>
      </c>
      <c r="BB1046">
        <v>22111</v>
      </c>
      <c r="BC1046" t="s">
        <v>3938</v>
      </c>
      <c r="BD1046">
        <v>14</v>
      </c>
      <c r="BE1046">
        <v>1</v>
      </c>
      <c r="BF1046" t="s">
        <v>3414</v>
      </c>
    </row>
    <row r="1047" spans="1:58">
      <c r="A1047">
        <v>135876</v>
      </c>
      <c r="B1047" t="s">
        <v>4127</v>
      </c>
      <c r="C1047" t="s">
        <v>4371</v>
      </c>
      <c r="D1047" t="s">
        <v>1077</v>
      </c>
      <c r="E1047">
        <v>10</v>
      </c>
      <c r="F1047" t="s">
        <v>4235</v>
      </c>
      <c r="G1047">
        <v>8250</v>
      </c>
      <c r="I1047">
        <f t="shared" si="16"/>
        <v>82500</v>
      </c>
      <c r="K1047" t="s">
        <v>3396</v>
      </c>
      <c r="L1047">
        <v>0</v>
      </c>
      <c r="M1047">
        <v>46224</v>
      </c>
      <c r="N1047" t="s">
        <v>3414</v>
      </c>
      <c r="O1047">
        <v>139131</v>
      </c>
      <c r="R1047">
        <v>82500</v>
      </c>
      <c r="S1047" t="s">
        <v>2099</v>
      </c>
      <c r="T1047">
        <v>20</v>
      </c>
      <c r="U1047">
        <v>1</v>
      </c>
      <c r="W1047" t="s">
        <v>2436</v>
      </c>
      <c r="X1047" t="s">
        <v>2462</v>
      </c>
      <c r="Y1047" t="s">
        <v>2466</v>
      </c>
      <c r="Z1047" t="s">
        <v>2472</v>
      </c>
      <c r="AA1047" t="s">
        <v>2583</v>
      </c>
      <c r="AB1047" t="s">
        <v>2607</v>
      </c>
      <c r="AD1047">
        <v>10</v>
      </c>
      <c r="AE1047" t="s">
        <v>2913</v>
      </c>
      <c r="AF1047" t="s">
        <v>3107</v>
      </c>
      <c r="AH1047" t="s">
        <v>3110</v>
      </c>
      <c r="AI1047" t="s">
        <v>3226</v>
      </c>
      <c r="AJ1047" t="s">
        <v>3358</v>
      </c>
      <c r="AK1047" t="s">
        <v>3400</v>
      </c>
      <c r="AL1047">
        <v>46224</v>
      </c>
      <c r="AM1047" t="s">
        <v>3416</v>
      </c>
      <c r="AN1047" t="s">
        <v>3720</v>
      </c>
      <c r="AO1047" t="s">
        <v>3933</v>
      </c>
      <c r="AP1047" t="s">
        <v>3934</v>
      </c>
      <c r="AQ1047" t="s">
        <v>3938</v>
      </c>
      <c r="AR1047" t="s">
        <v>2472</v>
      </c>
      <c r="AS1047" t="s">
        <v>2583</v>
      </c>
      <c r="AT1047" t="s">
        <v>3948</v>
      </c>
      <c r="AW1047" t="s">
        <v>3952</v>
      </c>
      <c r="AX1047" t="s">
        <v>3952</v>
      </c>
      <c r="AY1047" t="s">
        <v>3960</v>
      </c>
      <c r="AZ1047" t="s">
        <v>4214</v>
      </c>
      <c r="BB1047">
        <v>3110</v>
      </c>
      <c r="BC1047" t="s">
        <v>3938</v>
      </c>
      <c r="BD1047">
        <v>2142</v>
      </c>
      <c r="BE1047">
        <v>1</v>
      </c>
      <c r="BF1047" t="s">
        <v>3414</v>
      </c>
    </row>
    <row r="1048" spans="1:58">
      <c r="A1048">
        <v>135876</v>
      </c>
      <c r="B1048" t="s">
        <v>4127</v>
      </c>
      <c r="C1048" t="s">
        <v>4372</v>
      </c>
      <c r="D1048" t="s">
        <v>1078</v>
      </c>
      <c r="E1048">
        <v>30</v>
      </c>
      <c r="F1048" t="s">
        <v>4237</v>
      </c>
      <c r="G1048">
        <v>4666.67</v>
      </c>
      <c r="I1048">
        <f t="shared" si="16"/>
        <v>140000.1</v>
      </c>
      <c r="K1048" t="s">
        <v>3396</v>
      </c>
      <c r="L1048">
        <v>0</v>
      </c>
      <c r="M1048">
        <v>46224</v>
      </c>
      <c r="N1048" t="s">
        <v>3414</v>
      </c>
      <c r="O1048">
        <v>139131</v>
      </c>
      <c r="R1048">
        <v>140000.1</v>
      </c>
      <c r="S1048" t="s">
        <v>2100</v>
      </c>
      <c r="T1048">
        <v>20</v>
      </c>
      <c r="U1048">
        <v>2</v>
      </c>
      <c r="W1048" t="s">
        <v>2438</v>
      </c>
      <c r="X1048" t="s">
        <v>2462</v>
      </c>
      <c r="Y1048" t="s">
        <v>2466</v>
      </c>
      <c r="Z1048" t="s">
        <v>2472</v>
      </c>
      <c r="AA1048" t="s">
        <v>2583</v>
      </c>
      <c r="AB1048" t="s">
        <v>2607</v>
      </c>
      <c r="AD1048">
        <v>30</v>
      </c>
      <c r="AE1048" t="s">
        <v>2914</v>
      </c>
      <c r="AF1048" t="s">
        <v>3107</v>
      </c>
      <c r="AH1048" t="s">
        <v>3110</v>
      </c>
      <c r="AI1048" t="s">
        <v>3226</v>
      </c>
      <c r="AJ1048" t="s">
        <v>3358</v>
      </c>
      <c r="AK1048" t="s">
        <v>3400</v>
      </c>
      <c r="AL1048">
        <v>46224</v>
      </c>
      <c r="AM1048" t="s">
        <v>3416</v>
      </c>
      <c r="AN1048" t="s">
        <v>3720</v>
      </c>
      <c r="AO1048" t="s">
        <v>3933</v>
      </c>
      <c r="AP1048" t="s">
        <v>3934</v>
      </c>
      <c r="AQ1048" t="s">
        <v>3938</v>
      </c>
      <c r="AR1048" t="s">
        <v>2472</v>
      </c>
      <c r="AS1048" t="s">
        <v>2583</v>
      </c>
      <c r="AT1048" t="s">
        <v>3948</v>
      </c>
      <c r="AW1048" t="s">
        <v>3952</v>
      </c>
      <c r="AX1048" t="s">
        <v>3952</v>
      </c>
      <c r="AY1048" t="s">
        <v>3960</v>
      </c>
      <c r="AZ1048" t="s">
        <v>4214</v>
      </c>
      <c r="BB1048">
        <v>4215</v>
      </c>
      <c r="BC1048" t="s">
        <v>3938</v>
      </c>
      <c r="BD1048">
        <v>2142</v>
      </c>
      <c r="BE1048">
        <v>2</v>
      </c>
      <c r="BF1048" t="s">
        <v>3414</v>
      </c>
    </row>
    <row r="1049" spans="1:58">
      <c r="A1049">
        <v>135877</v>
      </c>
      <c r="B1049" t="s">
        <v>4150</v>
      </c>
      <c r="C1049" t="s">
        <v>4505</v>
      </c>
      <c r="D1049" t="s">
        <v>1079</v>
      </c>
      <c r="E1049">
        <v>1</v>
      </c>
      <c r="F1049" t="s">
        <v>4235</v>
      </c>
      <c r="G1049">
        <v>104167</v>
      </c>
      <c r="I1049">
        <f t="shared" si="16"/>
        <v>104167</v>
      </c>
      <c r="K1049" t="s">
        <v>3398</v>
      </c>
      <c r="L1049">
        <v>0</v>
      </c>
      <c r="M1049">
        <v>46224</v>
      </c>
      <c r="N1049" t="s">
        <v>3414</v>
      </c>
      <c r="O1049">
        <v>139028</v>
      </c>
      <c r="R1049">
        <v>104167</v>
      </c>
      <c r="S1049" t="s">
        <v>2101</v>
      </c>
      <c r="T1049">
        <v>-10</v>
      </c>
      <c r="U1049">
        <v>1</v>
      </c>
      <c r="W1049" t="s">
        <v>2405</v>
      </c>
      <c r="X1049" t="s">
        <v>2462</v>
      </c>
      <c r="Y1049" t="s">
        <v>2467</v>
      </c>
      <c r="Z1049" t="s">
        <v>2521</v>
      </c>
      <c r="AA1049" t="s">
        <v>2467</v>
      </c>
      <c r="AB1049" t="s">
        <v>2607</v>
      </c>
      <c r="AD1049">
        <v>1</v>
      </c>
      <c r="AE1049" t="s">
        <v>2915</v>
      </c>
      <c r="AF1049" t="s">
        <v>3107</v>
      </c>
      <c r="AH1049" t="s">
        <v>3110</v>
      </c>
      <c r="AI1049" t="s">
        <v>2915</v>
      </c>
      <c r="AJ1049" t="s">
        <v>2101</v>
      </c>
      <c r="AL1049">
        <v>46224</v>
      </c>
      <c r="AM1049" t="s">
        <v>3416</v>
      </c>
      <c r="AN1049" t="s">
        <v>3769</v>
      </c>
      <c r="AO1049" t="s">
        <v>3933</v>
      </c>
      <c r="AP1049" t="s">
        <v>3933</v>
      </c>
      <c r="AQ1049" t="s">
        <v>3940</v>
      </c>
      <c r="AR1049" t="s">
        <v>2521</v>
      </c>
      <c r="AS1049" t="s">
        <v>2467</v>
      </c>
      <c r="AT1049" t="s">
        <v>3950</v>
      </c>
      <c r="AW1049" t="s">
        <v>3952</v>
      </c>
      <c r="AX1049" t="s">
        <v>3952</v>
      </c>
      <c r="AY1049" t="s">
        <v>3960</v>
      </c>
      <c r="AZ1049" t="s">
        <v>4216</v>
      </c>
      <c r="BB1049">
        <v>24752</v>
      </c>
      <c r="BC1049" t="s">
        <v>3940</v>
      </c>
      <c r="BD1049">
        <v>2184</v>
      </c>
      <c r="BE1049">
        <v>1</v>
      </c>
      <c r="BF1049" t="s">
        <v>3413</v>
      </c>
    </row>
    <row r="1050" spans="1:58">
      <c r="A1050">
        <v>135878</v>
      </c>
      <c r="B1050" t="s">
        <v>3992</v>
      </c>
      <c r="C1050" t="s">
        <v>4253</v>
      </c>
      <c r="D1050" t="s">
        <v>1080</v>
      </c>
      <c r="E1050">
        <v>1</v>
      </c>
      <c r="F1050" t="s">
        <v>4237</v>
      </c>
      <c r="G1050">
        <v>450000</v>
      </c>
      <c r="I1050">
        <f t="shared" si="16"/>
        <v>450000</v>
      </c>
      <c r="K1050" t="s">
        <v>3396</v>
      </c>
      <c r="L1050">
        <v>0</v>
      </c>
      <c r="M1050">
        <v>46224</v>
      </c>
      <c r="N1050" t="s">
        <v>3414</v>
      </c>
      <c r="O1050">
        <v>139129</v>
      </c>
      <c r="R1050">
        <v>450000</v>
      </c>
      <c r="S1050" t="s">
        <v>2102</v>
      </c>
      <c r="T1050">
        <v>0</v>
      </c>
      <c r="U1050">
        <v>1</v>
      </c>
      <c r="W1050" t="s">
        <v>2408</v>
      </c>
      <c r="X1050" t="s">
        <v>2462</v>
      </c>
      <c r="Y1050" t="s">
        <v>2466</v>
      </c>
      <c r="Z1050" t="s">
        <v>2562</v>
      </c>
      <c r="AA1050" t="s">
        <v>2583</v>
      </c>
      <c r="AB1050" t="s">
        <v>2607</v>
      </c>
      <c r="AD1050">
        <v>0</v>
      </c>
      <c r="AE1050" t="s">
        <v>2609</v>
      </c>
      <c r="AF1050" t="s">
        <v>3107</v>
      </c>
      <c r="AH1050" t="s">
        <v>3110</v>
      </c>
      <c r="AI1050" t="s">
        <v>2102</v>
      </c>
      <c r="AJ1050" t="s">
        <v>2102</v>
      </c>
      <c r="AK1050" t="s">
        <v>3400</v>
      </c>
      <c r="AL1050">
        <v>46224</v>
      </c>
      <c r="AM1050" t="s">
        <v>3416</v>
      </c>
      <c r="AN1050" t="s">
        <v>3770</v>
      </c>
      <c r="AO1050" t="s">
        <v>3933</v>
      </c>
      <c r="AP1050" t="s">
        <v>3933</v>
      </c>
      <c r="AQ1050" t="s">
        <v>3938</v>
      </c>
      <c r="AR1050" t="s">
        <v>2562</v>
      </c>
      <c r="AS1050" t="s">
        <v>2583</v>
      </c>
      <c r="AT1050" t="s">
        <v>3948</v>
      </c>
      <c r="AW1050" t="s">
        <v>3954</v>
      </c>
      <c r="AX1050" t="s">
        <v>3954</v>
      </c>
      <c r="AY1050" t="s">
        <v>3960</v>
      </c>
      <c r="AZ1050" t="s">
        <v>4214</v>
      </c>
      <c r="BB1050">
        <v>10626</v>
      </c>
      <c r="BC1050" t="s">
        <v>3938</v>
      </c>
      <c r="BD1050">
        <v>3726</v>
      </c>
      <c r="BE1050">
        <v>1</v>
      </c>
      <c r="BF1050" t="s">
        <v>3416</v>
      </c>
    </row>
    <row r="1051" spans="1:58">
      <c r="A1051">
        <v>135879</v>
      </c>
      <c r="B1051" t="s">
        <v>4151</v>
      </c>
      <c r="C1051" t="s">
        <v>4366</v>
      </c>
      <c r="D1051" t="s">
        <v>1081</v>
      </c>
      <c r="E1051">
        <v>11</v>
      </c>
      <c r="F1051" t="s">
        <v>4235</v>
      </c>
      <c r="G1051">
        <v>3700000</v>
      </c>
      <c r="I1051">
        <f t="shared" si="16"/>
        <v>40700000</v>
      </c>
      <c r="K1051" t="s">
        <v>3396</v>
      </c>
      <c r="L1051">
        <v>0</v>
      </c>
      <c r="M1051">
        <v>46224</v>
      </c>
      <c r="N1051" t="s">
        <v>3414</v>
      </c>
      <c r="O1051">
        <v>138900</v>
      </c>
      <c r="R1051">
        <v>40700000</v>
      </c>
      <c r="S1051" t="s">
        <v>2103</v>
      </c>
      <c r="T1051">
        <v>0</v>
      </c>
      <c r="U1051">
        <v>2</v>
      </c>
      <c r="W1051" t="s">
        <v>2442</v>
      </c>
      <c r="X1051" t="s">
        <v>2462</v>
      </c>
      <c r="Y1051" t="s">
        <v>2466</v>
      </c>
      <c r="Z1051" t="s">
        <v>2472</v>
      </c>
      <c r="AA1051" t="s">
        <v>2583</v>
      </c>
      <c r="AB1051" t="s">
        <v>2607</v>
      </c>
      <c r="AD1051">
        <v>11</v>
      </c>
      <c r="AE1051" t="s">
        <v>2103</v>
      </c>
      <c r="AF1051" t="s">
        <v>3107</v>
      </c>
      <c r="AH1051" t="s">
        <v>3110</v>
      </c>
      <c r="AI1051" t="s">
        <v>2103</v>
      </c>
      <c r="AJ1051" t="s">
        <v>2103</v>
      </c>
      <c r="AL1051">
        <v>46224</v>
      </c>
      <c r="AM1051" t="s">
        <v>3416</v>
      </c>
      <c r="AN1051" t="s">
        <v>3771</v>
      </c>
      <c r="AO1051" t="s">
        <v>3933</v>
      </c>
      <c r="AP1051" t="s">
        <v>3933</v>
      </c>
      <c r="AQ1051" t="s">
        <v>3938</v>
      </c>
      <c r="AR1051" t="s">
        <v>2472</v>
      </c>
      <c r="AS1051" t="s">
        <v>2583</v>
      </c>
      <c r="AT1051" t="s">
        <v>3948</v>
      </c>
      <c r="AW1051" t="s">
        <v>3952</v>
      </c>
      <c r="AX1051" t="s">
        <v>3952</v>
      </c>
      <c r="AY1051" t="s">
        <v>3960</v>
      </c>
      <c r="AZ1051" t="s">
        <v>4214</v>
      </c>
      <c r="BB1051">
        <v>3072</v>
      </c>
      <c r="BC1051" t="s">
        <v>3938</v>
      </c>
      <c r="BD1051">
        <v>5955</v>
      </c>
      <c r="BE1051">
        <v>1</v>
      </c>
      <c r="BF1051" t="s">
        <v>3414</v>
      </c>
    </row>
    <row r="1052" spans="1:58">
      <c r="A1052">
        <v>135880</v>
      </c>
      <c r="B1052" t="s">
        <v>4036</v>
      </c>
      <c r="C1052" t="s">
        <v>4283</v>
      </c>
      <c r="D1052" t="s">
        <v>1082</v>
      </c>
      <c r="E1052">
        <v>1</v>
      </c>
      <c r="F1052" t="s">
        <v>4238</v>
      </c>
      <c r="G1052">
        <v>5500000</v>
      </c>
      <c r="I1052">
        <f t="shared" si="16"/>
        <v>5500000</v>
      </c>
      <c r="K1052" t="s">
        <v>3396</v>
      </c>
      <c r="L1052">
        <v>0</v>
      </c>
      <c r="M1052">
        <v>46224</v>
      </c>
      <c r="N1052" t="s">
        <v>3414</v>
      </c>
      <c r="O1052">
        <v>139051</v>
      </c>
      <c r="R1052">
        <v>5500000</v>
      </c>
      <c r="S1052" t="s">
        <v>2104</v>
      </c>
      <c r="T1052">
        <v>20</v>
      </c>
      <c r="U1052">
        <v>1</v>
      </c>
      <c r="W1052" t="s">
        <v>2405</v>
      </c>
      <c r="X1052" t="s">
        <v>2462</v>
      </c>
      <c r="Y1052" t="s">
        <v>2465</v>
      </c>
      <c r="Z1052" t="s">
        <v>2554</v>
      </c>
      <c r="AA1052" t="s">
        <v>2465</v>
      </c>
      <c r="AB1052" t="s">
        <v>2607</v>
      </c>
      <c r="AD1052">
        <v>1</v>
      </c>
      <c r="AE1052" t="s">
        <v>2151</v>
      </c>
      <c r="AF1052" t="s">
        <v>3107</v>
      </c>
      <c r="AH1052" t="s">
        <v>3109</v>
      </c>
      <c r="AI1052" t="s">
        <v>1768</v>
      </c>
      <c r="AJ1052" t="s">
        <v>1603</v>
      </c>
      <c r="AL1052">
        <v>46224</v>
      </c>
      <c r="AM1052" t="s">
        <v>3416</v>
      </c>
      <c r="AN1052" t="s">
        <v>3772</v>
      </c>
      <c r="AO1052" t="s">
        <v>3933</v>
      </c>
      <c r="AP1052" t="s">
        <v>3933</v>
      </c>
      <c r="AQ1052" t="s">
        <v>3937</v>
      </c>
      <c r="AR1052" t="s">
        <v>2554</v>
      </c>
      <c r="AS1052" t="s">
        <v>2465</v>
      </c>
      <c r="AT1052" t="s">
        <v>3948</v>
      </c>
      <c r="AW1052" t="s">
        <v>3952</v>
      </c>
      <c r="AX1052" t="s">
        <v>3952</v>
      </c>
      <c r="AY1052" t="s">
        <v>3959</v>
      </c>
      <c r="AZ1052" t="s">
        <v>4221</v>
      </c>
      <c r="BB1052">
        <v>22420</v>
      </c>
      <c r="BC1052" t="s">
        <v>3937</v>
      </c>
      <c r="BD1052">
        <v>3042</v>
      </c>
      <c r="BE1052">
        <v>1</v>
      </c>
      <c r="BF1052" t="s">
        <v>4635</v>
      </c>
    </row>
    <row r="1053" spans="1:58">
      <c r="A1053">
        <v>135880</v>
      </c>
      <c r="B1053" t="s">
        <v>4036</v>
      </c>
      <c r="C1053" t="s">
        <v>4283</v>
      </c>
      <c r="D1053" t="s">
        <v>1083</v>
      </c>
      <c r="E1053">
        <v>1</v>
      </c>
      <c r="F1053" t="s">
        <v>4238</v>
      </c>
      <c r="G1053">
        <v>4500000</v>
      </c>
      <c r="I1053">
        <f t="shared" si="16"/>
        <v>4500000</v>
      </c>
      <c r="K1053" t="s">
        <v>3396</v>
      </c>
      <c r="L1053">
        <v>0</v>
      </c>
      <c r="M1053">
        <v>46224</v>
      </c>
      <c r="N1053" t="s">
        <v>3414</v>
      </c>
      <c r="O1053">
        <v>139051</v>
      </c>
      <c r="R1053">
        <v>4500000</v>
      </c>
      <c r="S1053" t="s">
        <v>2105</v>
      </c>
      <c r="T1053">
        <v>20</v>
      </c>
      <c r="U1053">
        <v>2</v>
      </c>
      <c r="W1053" t="s">
        <v>2405</v>
      </c>
      <c r="X1053" t="s">
        <v>2462</v>
      </c>
      <c r="Y1053" t="s">
        <v>2465</v>
      </c>
      <c r="Z1053" t="s">
        <v>2554</v>
      </c>
      <c r="AA1053" t="s">
        <v>2465</v>
      </c>
      <c r="AB1053" t="s">
        <v>2607</v>
      </c>
      <c r="AD1053">
        <v>1</v>
      </c>
      <c r="AE1053" t="s">
        <v>1589</v>
      </c>
      <c r="AF1053" t="s">
        <v>3107</v>
      </c>
      <c r="AH1053" t="s">
        <v>3109</v>
      </c>
      <c r="AI1053" t="s">
        <v>1768</v>
      </c>
      <c r="AJ1053" t="s">
        <v>1603</v>
      </c>
      <c r="AL1053">
        <v>46224</v>
      </c>
      <c r="AM1053" t="s">
        <v>3416</v>
      </c>
      <c r="AN1053" t="s">
        <v>3772</v>
      </c>
      <c r="AO1053" t="s">
        <v>3933</v>
      </c>
      <c r="AP1053" t="s">
        <v>3933</v>
      </c>
      <c r="AQ1053" t="s">
        <v>3937</v>
      </c>
      <c r="AR1053" t="s">
        <v>2554</v>
      </c>
      <c r="AS1053" t="s">
        <v>2465</v>
      </c>
      <c r="AT1053" t="s">
        <v>3948</v>
      </c>
      <c r="AW1053" t="s">
        <v>3952</v>
      </c>
      <c r="AX1053" t="s">
        <v>3952</v>
      </c>
      <c r="AY1053" t="s">
        <v>3959</v>
      </c>
      <c r="AZ1053" t="s">
        <v>4221</v>
      </c>
      <c r="BB1053">
        <v>22420</v>
      </c>
      <c r="BC1053" t="s">
        <v>3937</v>
      </c>
      <c r="BD1053">
        <v>3042</v>
      </c>
      <c r="BE1053">
        <v>2</v>
      </c>
      <c r="BF1053" t="s">
        <v>4635</v>
      </c>
    </row>
    <row r="1054" spans="1:58">
      <c r="A1054">
        <v>135881</v>
      </c>
      <c r="B1054" t="s">
        <v>3992</v>
      </c>
      <c r="C1054" t="s">
        <v>4283</v>
      </c>
      <c r="D1054" t="s">
        <v>1084</v>
      </c>
      <c r="E1054">
        <v>1</v>
      </c>
      <c r="F1054" t="s">
        <v>4238</v>
      </c>
      <c r="G1054">
        <v>2250000</v>
      </c>
      <c r="I1054">
        <f t="shared" si="16"/>
        <v>2250000</v>
      </c>
      <c r="K1054" t="s">
        <v>3396</v>
      </c>
      <c r="L1054">
        <v>0</v>
      </c>
      <c r="M1054">
        <v>46224</v>
      </c>
      <c r="N1054" t="s">
        <v>3414</v>
      </c>
      <c r="O1054">
        <v>139055</v>
      </c>
      <c r="R1054">
        <v>2250000</v>
      </c>
      <c r="S1054" t="s">
        <v>1859</v>
      </c>
      <c r="T1054">
        <v>0</v>
      </c>
      <c r="U1054">
        <v>1</v>
      </c>
      <c r="W1054" t="s">
        <v>2405</v>
      </c>
      <c r="X1054" t="s">
        <v>2462</v>
      </c>
      <c r="Y1054" t="s">
        <v>2465</v>
      </c>
      <c r="Z1054" t="s">
        <v>2554</v>
      </c>
      <c r="AA1054" t="s">
        <v>2465</v>
      </c>
      <c r="AB1054" t="s">
        <v>2607</v>
      </c>
      <c r="AD1054">
        <v>1</v>
      </c>
      <c r="AE1054" t="s">
        <v>1859</v>
      </c>
      <c r="AF1054" t="s">
        <v>3107</v>
      </c>
      <c r="AH1054" t="s">
        <v>3109</v>
      </c>
      <c r="AI1054" t="s">
        <v>3227</v>
      </c>
      <c r="AJ1054" t="s">
        <v>3227</v>
      </c>
      <c r="AL1054">
        <v>46224</v>
      </c>
      <c r="AM1054" t="s">
        <v>3416</v>
      </c>
      <c r="AN1054" t="s">
        <v>3773</v>
      </c>
      <c r="AO1054" t="s">
        <v>3933</v>
      </c>
      <c r="AP1054" t="s">
        <v>3933</v>
      </c>
      <c r="AQ1054" t="s">
        <v>3937</v>
      </c>
      <c r="AR1054" t="s">
        <v>2554</v>
      </c>
      <c r="AS1054" t="s">
        <v>2465</v>
      </c>
      <c r="AT1054" t="s">
        <v>3948</v>
      </c>
      <c r="AW1054" t="s">
        <v>3953</v>
      </c>
      <c r="AX1054" t="s">
        <v>3952</v>
      </c>
      <c r="AY1054" t="s">
        <v>3959</v>
      </c>
      <c r="AZ1054" t="s">
        <v>4221</v>
      </c>
      <c r="BB1054">
        <v>22420</v>
      </c>
      <c r="BC1054" t="s">
        <v>3937</v>
      </c>
      <c r="BD1054">
        <v>3726</v>
      </c>
      <c r="BE1054">
        <v>1</v>
      </c>
      <c r="BF1054" t="s">
        <v>3416</v>
      </c>
    </row>
    <row r="1055" spans="1:58">
      <c r="A1055">
        <v>135881</v>
      </c>
      <c r="B1055" t="s">
        <v>3992</v>
      </c>
      <c r="C1055" t="s">
        <v>4283</v>
      </c>
      <c r="D1055" t="s">
        <v>1085</v>
      </c>
      <c r="E1055">
        <v>1</v>
      </c>
      <c r="F1055" t="s">
        <v>4238</v>
      </c>
      <c r="G1055">
        <v>4000000</v>
      </c>
      <c r="I1055">
        <f t="shared" si="16"/>
        <v>4000000</v>
      </c>
      <c r="K1055" t="s">
        <v>3396</v>
      </c>
      <c r="L1055">
        <v>0</v>
      </c>
      <c r="M1055">
        <v>46224</v>
      </c>
      <c r="N1055" t="s">
        <v>3414</v>
      </c>
      <c r="O1055">
        <v>139055</v>
      </c>
      <c r="R1055">
        <v>4000000</v>
      </c>
      <c r="S1055" t="s">
        <v>1494</v>
      </c>
      <c r="T1055">
        <v>0</v>
      </c>
      <c r="U1055">
        <v>2</v>
      </c>
      <c r="W1055" t="s">
        <v>2405</v>
      </c>
      <c r="X1055" t="s">
        <v>2462</v>
      </c>
      <c r="Y1055" t="s">
        <v>2465</v>
      </c>
      <c r="Z1055" t="s">
        <v>2554</v>
      </c>
      <c r="AA1055" t="s">
        <v>2465</v>
      </c>
      <c r="AB1055" t="s">
        <v>2607</v>
      </c>
      <c r="AD1055">
        <v>0</v>
      </c>
      <c r="AE1055" t="s">
        <v>2609</v>
      </c>
      <c r="AF1055" t="s">
        <v>3107</v>
      </c>
      <c r="AH1055" t="s">
        <v>3109</v>
      </c>
      <c r="AI1055" t="s">
        <v>3227</v>
      </c>
      <c r="AJ1055" t="s">
        <v>3227</v>
      </c>
      <c r="AL1055">
        <v>46224</v>
      </c>
      <c r="AM1055" t="s">
        <v>3416</v>
      </c>
      <c r="AN1055" t="s">
        <v>3773</v>
      </c>
      <c r="AO1055" t="s">
        <v>3933</v>
      </c>
      <c r="AP1055" t="s">
        <v>3933</v>
      </c>
      <c r="AQ1055" t="s">
        <v>3937</v>
      </c>
      <c r="AR1055" t="s">
        <v>2554</v>
      </c>
      <c r="AS1055" t="s">
        <v>2465</v>
      </c>
      <c r="AT1055" t="s">
        <v>3948</v>
      </c>
      <c r="AW1055" t="s">
        <v>3953</v>
      </c>
      <c r="AX1055" t="s">
        <v>3954</v>
      </c>
      <c r="AY1055" t="s">
        <v>3959</v>
      </c>
      <c r="AZ1055" t="s">
        <v>4221</v>
      </c>
      <c r="BB1055">
        <v>22420</v>
      </c>
      <c r="BC1055" t="s">
        <v>3937</v>
      </c>
      <c r="BD1055">
        <v>3726</v>
      </c>
      <c r="BE1055">
        <v>2</v>
      </c>
      <c r="BF1055" t="s">
        <v>3416</v>
      </c>
    </row>
    <row r="1056" spans="1:58">
      <c r="A1056">
        <v>135881</v>
      </c>
      <c r="B1056" t="s">
        <v>3992</v>
      </c>
      <c r="C1056" t="s">
        <v>4283</v>
      </c>
      <c r="D1056" t="s">
        <v>1086</v>
      </c>
      <c r="E1056">
        <v>1</v>
      </c>
      <c r="F1056" t="s">
        <v>4238</v>
      </c>
      <c r="G1056">
        <v>4500000</v>
      </c>
      <c r="I1056">
        <f t="shared" si="16"/>
        <v>4500000</v>
      </c>
      <c r="K1056" t="s">
        <v>3396</v>
      </c>
      <c r="L1056">
        <v>0</v>
      </c>
      <c r="M1056">
        <v>46224</v>
      </c>
      <c r="N1056" t="s">
        <v>3414</v>
      </c>
      <c r="O1056">
        <v>139055</v>
      </c>
      <c r="R1056">
        <v>4500000</v>
      </c>
      <c r="S1056" t="s">
        <v>1589</v>
      </c>
      <c r="T1056">
        <v>0</v>
      </c>
      <c r="U1056">
        <v>3</v>
      </c>
      <c r="W1056" t="s">
        <v>2405</v>
      </c>
      <c r="X1056" t="s">
        <v>2462</v>
      </c>
      <c r="Y1056" t="s">
        <v>2465</v>
      </c>
      <c r="Z1056" t="s">
        <v>2554</v>
      </c>
      <c r="AA1056" t="s">
        <v>2465</v>
      </c>
      <c r="AB1056" t="s">
        <v>2607</v>
      </c>
      <c r="AD1056">
        <v>0</v>
      </c>
      <c r="AE1056" t="s">
        <v>2609</v>
      </c>
      <c r="AF1056" t="s">
        <v>3107</v>
      </c>
      <c r="AH1056" t="s">
        <v>3109</v>
      </c>
      <c r="AI1056" t="s">
        <v>3227</v>
      </c>
      <c r="AJ1056" t="s">
        <v>3227</v>
      </c>
      <c r="AL1056">
        <v>46224</v>
      </c>
      <c r="AM1056" t="s">
        <v>3416</v>
      </c>
      <c r="AN1056" t="s">
        <v>3773</v>
      </c>
      <c r="AO1056" t="s">
        <v>3933</v>
      </c>
      <c r="AP1056" t="s">
        <v>3933</v>
      </c>
      <c r="AQ1056" t="s">
        <v>3937</v>
      </c>
      <c r="AR1056" t="s">
        <v>2554</v>
      </c>
      <c r="AS1056" t="s">
        <v>2465</v>
      </c>
      <c r="AT1056" t="s">
        <v>3948</v>
      </c>
      <c r="AW1056" t="s">
        <v>3953</v>
      </c>
      <c r="AX1056" t="s">
        <v>3954</v>
      </c>
      <c r="AY1056" t="s">
        <v>3959</v>
      </c>
      <c r="AZ1056" t="s">
        <v>4221</v>
      </c>
      <c r="BB1056">
        <v>22420</v>
      </c>
      <c r="BC1056" t="s">
        <v>3937</v>
      </c>
      <c r="BD1056">
        <v>3726</v>
      </c>
      <c r="BE1056">
        <v>3</v>
      </c>
      <c r="BF1056" t="s">
        <v>3416</v>
      </c>
    </row>
    <row r="1057" spans="1:58">
      <c r="A1057">
        <v>135881</v>
      </c>
      <c r="B1057" t="s">
        <v>3992</v>
      </c>
      <c r="C1057" t="s">
        <v>4283</v>
      </c>
      <c r="D1057" t="s">
        <v>1087</v>
      </c>
      <c r="E1057">
        <v>1</v>
      </c>
      <c r="F1057" t="s">
        <v>4238</v>
      </c>
      <c r="G1057">
        <v>3000000</v>
      </c>
      <c r="I1057">
        <f t="shared" si="16"/>
        <v>3000000</v>
      </c>
      <c r="K1057" t="s">
        <v>3396</v>
      </c>
      <c r="L1057">
        <v>0</v>
      </c>
      <c r="M1057">
        <v>46224</v>
      </c>
      <c r="N1057" t="s">
        <v>3414</v>
      </c>
      <c r="O1057">
        <v>139055</v>
      </c>
      <c r="R1057">
        <v>3000000</v>
      </c>
      <c r="S1057" t="s">
        <v>1505</v>
      </c>
      <c r="T1057">
        <v>0</v>
      </c>
      <c r="U1057">
        <v>4</v>
      </c>
      <c r="W1057" t="s">
        <v>2405</v>
      </c>
      <c r="X1057" t="s">
        <v>2462</v>
      </c>
      <c r="Y1057" t="s">
        <v>2465</v>
      </c>
      <c r="Z1057" t="s">
        <v>2554</v>
      </c>
      <c r="AA1057" t="s">
        <v>2465</v>
      </c>
      <c r="AB1057" t="s">
        <v>2607</v>
      </c>
      <c r="AD1057">
        <v>0</v>
      </c>
      <c r="AE1057" t="s">
        <v>2609</v>
      </c>
      <c r="AF1057" t="s">
        <v>3107</v>
      </c>
      <c r="AH1057" t="s">
        <v>3109</v>
      </c>
      <c r="AI1057" t="s">
        <v>3227</v>
      </c>
      <c r="AJ1057" t="s">
        <v>3227</v>
      </c>
      <c r="AL1057">
        <v>46224</v>
      </c>
      <c r="AM1057" t="s">
        <v>3416</v>
      </c>
      <c r="AN1057" t="s">
        <v>3773</v>
      </c>
      <c r="AO1057" t="s">
        <v>3933</v>
      </c>
      <c r="AP1057" t="s">
        <v>3933</v>
      </c>
      <c r="AQ1057" t="s">
        <v>3937</v>
      </c>
      <c r="AR1057" t="s">
        <v>2554</v>
      </c>
      <c r="AS1057" t="s">
        <v>2465</v>
      </c>
      <c r="AT1057" t="s">
        <v>3948</v>
      </c>
      <c r="AW1057" t="s">
        <v>3953</v>
      </c>
      <c r="AX1057" t="s">
        <v>3954</v>
      </c>
      <c r="AY1057" t="s">
        <v>3959</v>
      </c>
      <c r="AZ1057" t="s">
        <v>4221</v>
      </c>
      <c r="BB1057">
        <v>22420</v>
      </c>
      <c r="BC1057" t="s">
        <v>3937</v>
      </c>
      <c r="BD1057">
        <v>3726</v>
      </c>
      <c r="BE1057">
        <v>4</v>
      </c>
      <c r="BF1057" t="s">
        <v>3416</v>
      </c>
    </row>
    <row r="1058" spans="1:58">
      <c r="A1058">
        <v>135881</v>
      </c>
      <c r="B1058" t="s">
        <v>3992</v>
      </c>
      <c r="C1058" t="s">
        <v>4283</v>
      </c>
      <c r="D1058" t="s">
        <v>1088</v>
      </c>
      <c r="E1058">
        <v>1</v>
      </c>
      <c r="F1058" t="s">
        <v>4238</v>
      </c>
      <c r="G1058">
        <v>1500000</v>
      </c>
      <c r="I1058">
        <f t="shared" si="16"/>
        <v>1500000</v>
      </c>
      <c r="K1058" t="s">
        <v>3396</v>
      </c>
      <c r="L1058">
        <v>0</v>
      </c>
      <c r="M1058">
        <v>46224</v>
      </c>
      <c r="N1058" t="s">
        <v>3414</v>
      </c>
      <c r="O1058">
        <v>139055</v>
      </c>
      <c r="R1058">
        <v>1500000</v>
      </c>
      <c r="S1058" t="s">
        <v>1497</v>
      </c>
      <c r="T1058">
        <v>0</v>
      </c>
      <c r="U1058">
        <v>5</v>
      </c>
      <c r="W1058" t="s">
        <v>2405</v>
      </c>
      <c r="X1058" t="s">
        <v>2462</v>
      </c>
      <c r="Y1058" t="s">
        <v>2465</v>
      </c>
      <c r="Z1058" t="s">
        <v>2554</v>
      </c>
      <c r="AA1058" t="s">
        <v>2465</v>
      </c>
      <c r="AB1058" t="s">
        <v>2607</v>
      </c>
      <c r="AD1058">
        <v>0</v>
      </c>
      <c r="AE1058" t="s">
        <v>2609</v>
      </c>
      <c r="AF1058" t="s">
        <v>3107</v>
      </c>
      <c r="AH1058" t="s">
        <v>3109</v>
      </c>
      <c r="AI1058" t="s">
        <v>3227</v>
      </c>
      <c r="AJ1058" t="s">
        <v>3227</v>
      </c>
      <c r="AL1058">
        <v>46224</v>
      </c>
      <c r="AM1058" t="s">
        <v>3416</v>
      </c>
      <c r="AN1058" t="s">
        <v>3773</v>
      </c>
      <c r="AO1058" t="s">
        <v>3933</v>
      </c>
      <c r="AP1058" t="s">
        <v>3933</v>
      </c>
      <c r="AQ1058" t="s">
        <v>3937</v>
      </c>
      <c r="AR1058" t="s">
        <v>2554</v>
      </c>
      <c r="AS1058" t="s">
        <v>2465</v>
      </c>
      <c r="AT1058" t="s">
        <v>3948</v>
      </c>
      <c r="AW1058" t="s">
        <v>3953</v>
      </c>
      <c r="AX1058" t="s">
        <v>3954</v>
      </c>
      <c r="AY1058" t="s">
        <v>3959</v>
      </c>
      <c r="AZ1058" t="s">
        <v>4221</v>
      </c>
      <c r="BB1058">
        <v>22420</v>
      </c>
      <c r="BC1058" t="s">
        <v>3937</v>
      </c>
      <c r="BD1058">
        <v>3726</v>
      </c>
      <c r="BE1058">
        <v>5</v>
      </c>
      <c r="BF1058" t="s">
        <v>3416</v>
      </c>
    </row>
    <row r="1059" spans="1:58">
      <c r="A1059">
        <v>135882</v>
      </c>
      <c r="B1059" t="s">
        <v>3972</v>
      </c>
      <c r="C1059" t="s">
        <v>4255</v>
      </c>
      <c r="D1059" t="s">
        <v>1089</v>
      </c>
      <c r="E1059">
        <v>1</v>
      </c>
      <c r="F1059" t="s">
        <v>4235</v>
      </c>
      <c r="G1059">
        <v>5720000</v>
      </c>
      <c r="I1059">
        <f t="shared" si="16"/>
        <v>5720000</v>
      </c>
      <c r="K1059" t="s">
        <v>3396</v>
      </c>
      <c r="L1059">
        <v>0</v>
      </c>
      <c r="M1059">
        <v>46224</v>
      </c>
      <c r="N1059" t="s">
        <v>3414</v>
      </c>
      <c r="O1059">
        <v>139024</v>
      </c>
      <c r="R1059">
        <v>5720000</v>
      </c>
      <c r="S1059" t="s">
        <v>2106</v>
      </c>
      <c r="T1059">
        <v>20</v>
      </c>
      <c r="U1059">
        <v>1</v>
      </c>
      <c r="W1059" t="s">
        <v>2410</v>
      </c>
      <c r="X1059" t="s">
        <v>2462</v>
      </c>
      <c r="Y1059" t="s">
        <v>2465</v>
      </c>
      <c r="Z1059" t="s">
        <v>2540</v>
      </c>
      <c r="AA1059" t="s">
        <v>2465</v>
      </c>
      <c r="AB1059" t="s">
        <v>2607</v>
      </c>
      <c r="AD1059">
        <v>1</v>
      </c>
      <c r="AE1059" t="s">
        <v>2916</v>
      </c>
      <c r="AF1059" t="s">
        <v>3107</v>
      </c>
      <c r="AH1059" t="s">
        <v>3109</v>
      </c>
      <c r="AI1059" t="s">
        <v>3228</v>
      </c>
      <c r="AJ1059" t="s">
        <v>3359</v>
      </c>
      <c r="AK1059" t="s">
        <v>3400</v>
      </c>
      <c r="AL1059">
        <v>46224</v>
      </c>
      <c r="AM1059" t="s">
        <v>3416</v>
      </c>
      <c r="AN1059" t="s">
        <v>3774</v>
      </c>
      <c r="AO1059" t="s">
        <v>3933</v>
      </c>
      <c r="AP1059" t="s">
        <v>3933</v>
      </c>
      <c r="AQ1059" t="s">
        <v>3937</v>
      </c>
      <c r="AR1059" t="s">
        <v>2540</v>
      </c>
      <c r="AS1059" t="s">
        <v>2465</v>
      </c>
      <c r="AT1059" t="s">
        <v>3948</v>
      </c>
      <c r="AW1059" t="s">
        <v>3952</v>
      </c>
      <c r="AX1059" t="s">
        <v>3952</v>
      </c>
      <c r="AY1059" t="s">
        <v>3959</v>
      </c>
      <c r="AZ1059" t="s">
        <v>4221</v>
      </c>
      <c r="BB1059">
        <v>1247</v>
      </c>
      <c r="BC1059" t="s">
        <v>3937</v>
      </c>
      <c r="BD1059">
        <v>102</v>
      </c>
      <c r="BE1059">
        <v>1</v>
      </c>
      <c r="BF1059" t="s">
        <v>3421</v>
      </c>
    </row>
    <row r="1060" spans="1:58">
      <c r="A1060">
        <v>135882</v>
      </c>
      <c r="B1060" t="s">
        <v>3972</v>
      </c>
      <c r="C1060" t="s">
        <v>4340</v>
      </c>
      <c r="D1060" t="s">
        <v>1090</v>
      </c>
      <c r="E1060">
        <v>1</v>
      </c>
      <c r="F1060" t="s">
        <v>4237</v>
      </c>
      <c r="G1060">
        <v>2253332.64</v>
      </c>
      <c r="I1060">
        <f t="shared" si="16"/>
        <v>2253332.64</v>
      </c>
      <c r="K1060" t="s">
        <v>3396</v>
      </c>
      <c r="L1060">
        <v>0</v>
      </c>
      <c r="M1060">
        <v>46224</v>
      </c>
      <c r="N1060" t="s">
        <v>3414</v>
      </c>
      <c r="O1060">
        <v>139024</v>
      </c>
      <c r="R1060">
        <v>2253332.64</v>
      </c>
      <c r="S1060" t="s">
        <v>2107</v>
      </c>
      <c r="T1060">
        <v>20</v>
      </c>
      <c r="U1060">
        <v>2</v>
      </c>
      <c r="W1060" t="s">
        <v>2405</v>
      </c>
      <c r="X1060" t="s">
        <v>2462</v>
      </c>
      <c r="Y1060" t="s">
        <v>2465</v>
      </c>
      <c r="Z1060" t="s">
        <v>2540</v>
      </c>
      <c r="AA1060" t="s">
        <v>2465</v>
      </c>
      <c r="AB1060" t="s">
        <v>2607</v>
      </c>
      <c r="AD1060">
        <v>1</v>
      </c>
      <c r="AE1060" t="s">
        <v>2917</v>
      </c>
      <c r="AF1060" t="s">
        <v>3107</v>
      </c>
      <c r="AH1060" t="s">
        <v>3109</v>
      </c>
      <c r="AI1060" t="s">
        <v>3228</v>
      </c>
      <c r="AJ1060" t="s">
        <v>3359</v>
      </c>
      <c r="AK1060" t="s">
        <v>3400</v>
      </c>
      <c r="AL1060">
        <v>46224</v>
      </c>
      <c r="AM1060" t="s">
        <v>3416</v>
      </c>
      <c r="AN1060" t="s">
        <v>3774</v>
      </c>
      <c r="AO1060" t="s">
        <v>3933</v>
      </c>
      <c r="AP1060" t="s">
        <v>3933</v>
      </c>
      <c r="AQ1060" t="s">
        <v>3937</v>
      </c>
      <c r="AR1060" t="s">
        <v>2540</v>
      </c>
      <c r="AS1060" t="s">
        <v>2465</v>
      </c>
      <c r="AT1060" t="s">
        <v>3948</v>
      </c>
      <c r="AW1060" t="s">
        <v>3952</v>
      </c>
      <c r="AX1060" t="s">
        <v>3952</v>
      </c>
      <c r="AY1060" t="s">
        <v>3959</v>
      </c>
      <c r="AZ1060" t="s">
        <v>4221</v>
      </c>
      <c r="BB1060">
        <v>11532</v>
      </c>
      <c r="BC1060" t="s">
        <v>3937</v>
      </c>
      <c r="BD1060">
        <v>102</v>
      </c>
      <c r="BE1060">
        <v>2</v>
      </c>
      <c r="BF1060" t="s">
        <v>3421</v>
      </c>
    </row>
    <row r="1061" spans="1:58">
      <c r="A1061">
        <v>135883</v>
      </c>
      <c r="B1061" t="s">
        <v>4018</v>
      </c>
      <c r="C1061" t="s">
        <v>4312</v>
      </c>
      <c r="D1061" t="s">
        <v>1091</v>
      </c>
      <c r="E1061">
        <v>45</v>
      </c>
      <c r="F1061" t="s">
        <v>4235</v>
      </c>
      <c r="G1061">
        <v>45000</v>
      </c>
      <c r="I1061">
        <f t="shared" si="16"/>
        <v>2025000</v>
      </c>
      <c r="K1061" t="s">
        <v>3396</v>
      </c>
      <c r="L1061">
        <v>0</v>
      </c>
      <c r="M1061">
        <v>46224</v>
      </c>
      <c r="N1061" t="s">
        <v>3414</v>
      </c>
      <c r="O1061">
        <v>137080</v>
      </c>
      <c r="R1061">
        <v>2025000</v>
      </c>
      <c r="S1061" t="s">
        <v>2108</v>
      </c>
      <c r="T1061">
        <v>0</v>
      </c>
      <c r="U1061">
        <v>1</v>
      </c>
      <c r="W1061" t="s">
        <v>2422</v>
      </c>
      <c r="X1061" t="s">
        <v>2462</v>
      </c>
      <c r="Y1061" t="s">
        <v>1233</v>
      </c>
      <c r="Z1061" t="s">
        <v>2535</v>
      </c>
      <c r="AA1061" t="s">
        <v>1233</v>
      </c>
      <c r="AB1061" t="s">
        <v>2607</v>
      </c>
      <c r="AD1061">
        <v>45</v>
      </c>
      <c r="AE1061" t="s">
        <v>2108</v>
      </c>
      <c r="AF1061" t="s">
        <v>3107</v>
      </c>
      <c r="AH1061" t="s">
        <v>3110</v>
      </c>
      <c r="AI1061" t="s">
        <v>2108</v>
      </c>
      <c r="AJ1061" t="s">
        <v>2108</v>
      </c>
      <c r="AL1061">
        <v>46224</v>
      </c>
      <c r="AM1061" t="s">
        <v>3416</v>
      </c>
      <c r="AN1061" t="s">
        <v>3775</v>
      </c>
      <c r="AO1061" t="s">
        <v>3933</v>
      </c>
      <c r="AP1061" t="s">
        <v>3934</v>
      </c>
      <c r="AQ1061" t="s">
        <v>3945</v>
      </c>
      <c r="AR1061" t="s">
        <v>2535</v>
      </c>
      <c r="AS1061" t="s">
        <v>1233</v>
      </c>
      <c r="AT1061" t="s">
        <v>3948</v>
      </c>
      <c r="AW1061" t="s">
        <v>3952</v>
      </c>
      <c r="AX1061" t="s">
        <v>3952</v>
      </c>
      <c r="AY1061" t="s">
        <v>3960</v>
      </c>
      <c r="AZ1061" t="s">
        <v>4222</v>
      </c>
      <c r="BB1061">
        <v>3009</v>
      </c>
      <c r="BC1061" t="s">
        <v>3945</v>
      </c>
      <c r="BD1061">
        <v>6102</v>
      </c>
      <c r="BE1061">
        <v>1</v>
      </c>
      <c r="BF1061" t="s">
        <v>4636</v>
      </c>
    </row>
    <row r="1062" spans="1:58">
      <c r="A1062">
        <v>135884</v>
      </c>
      <c r="B1062" t="s">
        <v>4152</v>
      </c>
      <c r="C1062" t="s">
        <v>4506</v>
      </c>
      <c r="D1062" t="s">
        <v>1092</v>
      </c>
      <c r="E1062">
        <v>6</v>
      </c>
      <c r="F1062" t="s">
        <v>4235</v>
      </c>
      <c r="G1062">
        <v>5750000</v>
      </c>
      <c r="I1062">
        <f t="shared" si="16"/>
        <v>34500000</v>
      </c>
      <c r="K1062" t="s">
        <v>3396</v>
      </c>
      <c r="L1062">
        <v>0</v>
      </c>
      <c r="M1062">
        <v>46224</v>
      </c>
      <c r="N1062" t="s">
        <v>3414</v>
      </c>
      <c r="O1062">
        <v>139042</v>
      </c>
      <c r="R1062">
        <v>34500000</v>
      </c>
      <c r="S1062" t="s">
        <v>2109</v>
      </c>
      <c r="T1062">
        <v>0</v>
      </c>
      <c r="U1062">
        <v>1</v>
      </c>
      <c r="W1062" t="s">
        <v>2423</v>
      </c>
      <c r="X1062" t="s">
        <v>2462</v>
      </c>
      <c r="Y1062" t="s">
        <v>2464</v>
      </c>
      <c r="Z1062" t="s">
        <v>2563</v>
      </c>
      <c r="AA1062" t="s">
        <v>2590</v>
      </c>
      <c r="AB1062" t="s">
        <v>2607</v>
      </c>
      <c r="AD1062">
        <v>6</v>
      </c>
      <c r="AE1062" t="s">
        <v>2109</v>
      </c>
      <c r="AF1062" t="s">
        <v>3107</v>
      </c>
      <c r="AH1062" t="s">
        <v>3108</v>
      </c>
      <c r="AI1062" t="s">
        <v>2109</v>
      </c>
      <c r="AJ1062" t="s">
        <v>2109</v>
      </c>
      <c r="AK1062" t="s">
        <v>3400</v>
      </c>
      <c r="AL1062">
        <v>46224</v>
      </c>
      <c r="AM1062" t="s">
        <v>3416</v>
      </c>
      <c r="AN1062" t="s">
        <v>3776</v>
      </c>
      <c r="AO1062" t="s">
        <v>3933</v>
      </c>
      <c r="AP1062" t="s">
        <v>3935</v>
      </c>
      <c r="AQ1062" t="s">
        <v>3939</v>
      </c>
      <c r="AR1062" t="s">
        <v>2563</v>
      </c>
      <c r="AS1062" t="s">
        <v>2590</v>
      </c>
      <c r="AT1062" t="s">
        <v>3948</v>
      </c>
      <c r="AW1062" t="s">
        <v>3952</v>
      </c>
      <c r="AX1062" t="s">
        <v>3952</v>
      </c>
      <c r="AY1062" t="s">
        <v>3958</v>
      </c>
      <c r="AZ1062" t="s">
        <v>4215</v>
      </c>
      <c r="BB1062">
        <v>22259</v>
      </c>
      <c r="BC1062" t="s">
        <v>3939</v>
      </c>
      <c r="BD1062">
        <v>6762</v>
      </c>
      <c r="BE1062">
        <v>1</v>
      </c>
      <c r="BF1062" t="s">
        <v>3415</v>
      </c>
    </row>
    <row r="1063" spans="1:58">
      <c r="A1063">
        <v>135885</v>
      </c>
      <c r="B1063" t="s">
        <v>4153</v>
      </c>
      <c r="C1063" t="s">
        <v>4244</v>
      </c>
      <c r="D1063" t="s">
        <v>1093</v>
      </c>
      <c r="E1063">
        <v>1</v>
      </c>
      <c r="F1063" t="s">
        <v>4235</v>
      </c>
      <c r="G1063">
        <v>6000000</v>
      </c>
      <c r="I1063">
        <f t="shared" si="16"/>
        <v>6000000</v>
      </c>
      <c r="K1063" t="s">
        <v>3396</v>
      </c>
      <c r="L1063">
        <v>0</v>
      </c>
      <c r="M1063">
        <v>46224</v>
      </c>
      <c r="N1063" t="s">
        <v>3414</v>
      </c>
      <c r="O1063">
        <v>138843</v>
      </c>
      <c r="R1063">
        <v>6000000</v>
      </c>
      <c r="S1063" t="s">
        <v>1601</v>
      </c>
      <c r="T1063">
        <v>0</v>
      </c>
      <c r="U1063">
        <v>1</v>
      </c>
      <c r="W1063" t="s">
        <v>2405</v>
      </c>
      <c r="X1063" t="s">
        <v>2462</v>
      </c>
      <c r="Y1063" t="s">
        <v>2468</v>
      </c>
      <c r="Z1063" t="s">
        <v>2478</v>
      </c>
      <c r="AA1063" t="s">
        <v>2585</v>
      </c>
      <c r="AB1063" t="s">
        <v>2607</v>
      </c>
      <c r="AD1063">
        <v>1</v>
      </c>
      <c r="AE1063" t="s">
        <v>1601</v>
      </c>
      <c r="AF1063" t="s">
        <v>3107</v>
      </c>
      <c r="AH1063" t="s">
        <v>3110</v>
      </c>
      <c r="AI1063" t="s">
        <v>1601</v>
      </c>
      <c r="AJ1063" t="s">
        <v>1601</v>
      </c>
      <c r="AK1063" t="s">
        <v>3400</v>
      </c>
      <c r="AL1063">
        <v>46224</v>
      </c>
      <c r="AM1063" t="s">
        <v>3416</v>
      </c>
      <c r="AO1063" t="s">
        <v>3933</v>
      </c>
      <c r="AP1063" t="s">
        <v>3933</v>
      </c>
      <c r="AQ1063" t="s">
        <v>3941</v>
      </c>
      <c r="AR1063" t="s">
        <v>2478</v>
      </c>
      <c r="AS1063" t="s">
        <v>2585</v>
      </c>
      <c r="AT1063" t="s">
        <v>3948</v>
      </c>
      <c r="AW1063" t="s">
        <v>3952</v>
      </c>
      <c r="AX1063" t="s">
        <v>3952</v>
      </c>
      <c r="AY1063" t="s">
        <v>3960</v>
      </c>
      <c r="AZ1063" t="s">
        <v>4217</v>
      </c>
      <c r="BB1063">
        <v>14862</v>
      </c>
      <c r="BC1063" t="s">
        <v>3941</v>
      </c>
      <c r="BD1063">
        <v>7209</v>
      </c>
      <c r="BE1063">
        <v>1</v>
      </c>
      <c r="BF1063" t="s">
        <v>3402</v>
      </c>
    </row>
    <row r="1064" spans="1:58">
      <c r="A1064">
        <v>135886</v>
      </c>
      <c r="B1064" t="s">
        <v>4154</v>
      </c>
      <c r="C1064" t="s">
        <v>4252</v>
      </c>
      <c r="D1064" t="s">
        <v>1094</v>
      </c>
      <c r="E1064">
        <v>1</v>
      </c>
      <c r="F1064" t="s">
        <v>4235</v>
      </c>
      <c r="G1064">
        <v>24960000</v>
      </c>
      <c r="I1064">
        <f t="shared" si="16"/>
        <v>24960000</v>
      </c>
      <c r="K1064" t="s">
        <v>3396</v>
      </c>
      <c r="L1064">
        <v>0</v>
      </c>
      <c r="M1064">
        <v>46224</v>
      </c>
      <c r="N1064" t="s">
        <v>3414</v>
      </c>
      <c r="O1064">
        <v>136910</v>
      </c>
      <c r="R1064">
        <v>24960000</v>
      </c>
      <c r="S1064" t="s">
        <v>2110</v>
      </c>
      <c r="T1064">
        <v>20</v>
      </c>
      <c r="U1064">
        <v>1</v>
      </c>
      <c r="W1064" t="s">
        <v>2405</v>
      </c>
      <c r="X1064" t="s">
        <v>2462</v>
      </c>
      <c r="Y1064" t="s">
        <v>1233</v>
      </c>
      <c r="Z1064" t="s">
        <v>2505</v>
      </c>
      <c r="AA1064" t="s">
        <v>1233</v>
      </c>
      <c r="AB1064" t="s">
        <v>2607</v>
      </c>
      <c r="AD1064">
        <v>1</v>
      </c>
      <c r="AE1064" t="s">
        <v>2918</v>
      </c>
      <c r="AF1064" t="s">
        <v>3107</v>
      </c>
      <c r="AH1064" t="s">
        <v>3110</v>
      </c>
      <c r="AI1064" t="s">
        <v>2918</v>
      </c>
      <c r="AJ1064" t="s">
        <v>2110</v>
      </c>
      <c r="AL1064">
        <v>46224</v>
      </c>
      <c r="AM1064" t="s">
        <v>3416</v>
      </c>
      <c r="AN1064" t="s">
        <v>3777</v>
      </c>
      <c r="AO1064" t="s">
        <v>3933</v>
      </c>
      <c r="AP1064" t="s">
        <v>3933</v>
      </c>
      <c r="AQ1064" t="s">
        <v>3945</v>
      </c>
      <c r="AR1064" t="s">
        <v>2505</v>
      </c>
      <c r="AS1064" t="s">
        <v>1233</v>
      </c>
      <c r="AT1064" t="s">
        <v>3948</v>
      </c>
      <c r="AW1064" t="s">
        <v>3952</v>
      </c>
      <c r="AX1064" t="s">
        <v>3952</v>
      </c>
      <c r="AY1064" t="s">
        <v>3960</v>
      </c>
      <c r="AZ1064" t="s">
        <v>4222</v>
      </c>
      <c r="BB1064">
        <v>6965</v>
      </c>
      <c r="BC1064" t="s">
        <v>3945</v>
      </c>
      <c r="BD1064">
        <v>3405</v>
      </c>
      <c r="BE1064">
        <v>1</v>
      </c>
      <c r="BF1064" t="s">
        <v>4637</v>
      </c>
    </row>
    <row r="1065" spans="1:58">
      <c r="A1065">
        <v>135887</v>
      </c>
      <c r="B1065" t="s">
        <v>4155</v>
      </c>
      <c r="C1065" t="s">
        <v>3778</v>
      </c>
      <c r="D1065" t="s">
        <v>1095</v>
      </c>
      <c r="E1065">
        <v>1000</v>
      </c>
      <c r="F1065" t="s">
        <v>4235</v>
      </c>
      <c r="G1065">
        <v>8653.85</v>
      </c>
      <c r="I1065">
        <f t="shared" si="16"/>
        <v>8653850</v>
      </c>
      <c r="K1065" t="s">
        <v>3396</v>
      </c>
      <c r="L1065">
        <v>0</v>
      </c>
      <c r="M1065">
        <v>46224</v>
      </c>
      <c r="N1065" t="s">
        <v>3414</v>
      </c>
      <c r="O1065">
        <v>138952</v>
      </c>
      <c r="R1065">
        <v>8653850</v>
      </c>
      <c r="S1065" t="s">
        <v>2111</v>
      </c>
      <c r="T1065">
        <v>20</v>
      </c>
      <c r="U1065">
        <v>1</v>
      </c>
      <c r="W1065" t="s">
        <v>2427</v>
      </c>
      <c r="X1065" t="s">
        <v>2462</v>
      </c>
      <c r="Y1065" t="s">
        <v>1233</v>
      </c>
      <c r="Z1065" t="s">
        <v>2535</v>
      </c>
      <c r="AA1065" t="s">
        <v>1233</v>
      </c>
      <c r="AB1065" t="s">
        <v>2607</v>
      </c>
      <c r="AD1065">
        <v>1000</v>
      </c>
      <c r="AE1065" t="s">
        <v>2919</v>
      </c>
      <c r="AF1065" t="s">
        <v>3107</v>
      </c>
      <c r="AH1065" t="s">
        <v>3110</v>
      </c>
      <c r="AI1065" t="s">
        <v>2919</v>
      </c>
      <c r="AJ1065" t="s">
        <v>2111</v>
      </c>
      <c r="AK1065" t="s">
        <v>3400</v>
      </c>
      <c r="AL1065">
        <v>46224</v>
      </c>
      <c r="AM1065" t="s">
        <v>3416</v>
      </c>
      <c r="AN1065" t="s">
        <v>3778</v>
      </c>
      <c r="AO1065" t="s">
        <v>3933</v>
      </c>
      <c r="AP1065" t="s">
        <v>3934</v>
      </c>
      <c r="AQ1065" t="s">
        <v>3945</v>
      </c>
      <c r="AR1065" t="s">
        <v>2535</v>
      </c>
      <c r="AS1065" t="s">
        <v>1233</v>
      </c>
      <c r="AT1065" t="s">
        <v>3948</v>
      </c>
      <c r="AW1065" t="s">
        <v>3952</v>
      </c>
      <c r="AX1065" t="s">
        <v>3952</v>
      </c>
      <c r="AY1065" t="s">
        <v>3960</v>
      </c>
      <c r="AZ1065" t="s">
        <v>4222</v>
      </c>
      <c r="BB1065">
        <v>17222</v>
      </c>
      <c r="BC1065" t="s">
        <v>3945</v>
      </c>
      <c r="BD1065">
        <v>2876</v>
      </c>
      <c r="BE1065">
        <v>1</v>
      </c>
      <c r="BF1065" t="s">
        <v>3406</v>
      </c>
    </row>
    <row r="1066" spans="1:58">
      <c r="A1066">
        <v>135888</v>
      </c>
      <c r="B1066" t="s">
        <v>3999</v>
      </c>
      <c r="C1066" t="s">
        <v>4283</v>
      </c>
      <c r="D1066" t="s">
        <v>1096</v>
      </c>
      <c r="E1066">
        <v>1</v>
      </c>
      <c r="F1066" t="s">
        <v>4238</v>
      </c>
      <c r="G1066">
        <v>2219200</v>
      </c>
      <c r="I1066">
        <f t="shared" si="16"/>
        <v>2219200</v>
      </c>
      <c r="K1066" t="s">
        <v>3396</v>
      </c>
      <c r="L1066">
        <v>0</v>
      </c>
      <c r="M1066">
        <v>46224</v>
      </c>
      <c r="N1066" t="s">
        <v>3414</v>
      </c>
      <c r="O1066">
        <v>139054</v>
      </c>
      <c r="R1066">
        <v>2219200</v>
      </c>
      <c r="S1066" t="s">
        <v>2112</v>
      </c>
      <c r="T1066">
        <v>20</v>
      </c>
      <c r="U1066">
        <v>1</v>
      </c>
      <c r="W1066" t="s">
        <v>2405</v>
      </c>
      <c r="X1066" t="s">
        <v>2462</v>
      </c>
      <c r="Y1066" t="s">
        <v>2465</v>
      </c>
      <c r="Z1066" t="s">
        <v>2554</v>
      </c>
      <c r="AA1066" t="s">
        <v>2465</v>
      </c>
      <c r="AB1066" t="s">
        <v>2607</v>
      </c>
      <c r="AD1066">
        <v>1</v>
      </c>
      <c r="AE1066" t="s">
        <v>2920</v>
      </c>
      <c r="AF1066" t="s">
        <v>3107</v>
      </c>
      <c r="AH1066" t="s">
        <v>3109</v>
      </c>
      <c r="AI1066" t="s">
        <v>3229</v>
      </c>
      <c r="AJ1066" t="s">
        <v>3360</v>
      </c>
      <c r="AL1066">
        <v>46224</v>
      </c>
      <c r="AM1066" t="s">
        <v>3416</v>
      </c>
      <c r="AN1066" t="s">
        <v>3779</v>
      </c>
      <c r="AO1066" t="s">
        <v>3933</v>
      </c>
      <c r="AP1066" t="s">
        <v>3933</v>
      </c>
      <c r="AQ1066" t="s">
        <v>3937</v>
      </c>
      <c r="AR1066" t="s">
        <v>2554</v>
      </c>
      <c r="AS1066" t="s">
        <v>2465</v>
      </c>
      <c r="AT1066" t="s">
        <v>3948</v>
      </c>
      <c r="AW1066" t="s">
        <v>3952</v>
      </c>
      <c r="AX1066" t="s">
        <v>3952</v>
      </c>
      <c r="AY1066" t="s">
        <v>3959</v>
      </c>
      <c r="AZ1066" t="s">
        <v>4221</v>
      </c>
      <c r="BB1066">
        <v>22420</v>
      </c>
      <c r="BC1066" t="s">
        <v>3937</v>
      </c>
      <c r="BD1066">
        <v>30</v>
      </c>
      <c r="BE1066">
        <v>1</v>
      </c>
      <c r="BF1066" t="s">
        <v>4635</v>
      </c>
    </row>
    <row r="1067" spans="1:58">
      <c r="A1067">
        <v>135888</v>
      </c>
      <c r="B1067" t="s">
        <v>3999</v>
      </c>
      <c r="C1067" t="s">
        <v>4283</v>
      </c>
      <c r="D1067" t="s">
        <v>1097</v>
      </c>
      <c r="E1067">
        <v>1</v>
      </c>
      <c r="F1067" t="s">
        <v>4238</v>
      </c>
      <c r="G1067">
        <v>3000000</v>
      </c>
      <c r="I1067">
        <f t="shared" si="16"/>
        <v>3000000</v>
      </c>
      <c r="K1067" t="s">
        <v>3396</v>
      </c>
      <c r="L1067">
        <v>0</v>
      </c>
      <c r="M1067">
        <v>46224</v>
      </c>
      <c r="N1067" t="s">
        <v>3414</v>
      </c>
      <c r="O1067">
        <v>139054</v>
      </c>
      <c r="R1067">
        <v>3000000</v>
      </c>
      <c r="S1067" t="s">
        <v>1624</v>
      </c>
      <c r="T1067">
        <v>20</v>
      </c>
      <c r="U1067">
        <v>2</v>
      </c>
      <c r="W1067" t="s">
        <v>2405</v>
      </c>
      <c r="X1067" t="s">
        <v>2462</v>
      </c>
      <c r="Y1067" t="s">
        <v>2465</v>
      </c>
      <c r="Z1067" t="s">
        <v>2554</v>
      </c>
      <c r="AA1067" t="s">
        <v>2465</v>
      </c>
      <c r="AB1067" t="s">
        <v>2607</v>
      </c>
      <c r="AD1067">
        <v>1</v>
      </c>
      <c r="AE1067" t="s">
        <v>1505</v>
      </c>
      <c r="AF1067" t="s">
        <v>3107</v>
      </c>
      <c r="AH1067" t="s">
        <v>3109</v>
      </c>
      <c r="AI1067" t="s">
        <v>3229</v>
      </c>
      <c r="AJ1067" t="s">
        <v>3360</v>
      </c>
      <c r="AL1067">
        <v>46224</v>
      </c>
      <c r="AM1067" t="s">
        <v>3416</v>
      </c>
      <c r="AN1067" t="s">
        <v>3779</v>
      </c>
      <c r="AO1067" t="s">
        <v>3933</v>
      </c>
      <c r="AP1067" t="s">
        <v>3933</v>
      </c>
      <c r="AQ1067" t="s">
        <v>3937</v>
      </c>
      <c r="AR1067" t="s">
        <v>2554</v>
      </c>
      <c r="AS1067" t="s">
        <v>2465</v>
      </c>
      <c r="AT1067" t="s">
        <v>3948</v>
      </c>
      <c r="AW1067" t="s">
        <v>3952</v>
      </c>
      <c r="AX1067" t="s">
        <v>3952</v>
      </c>
      <c r="AY1067" t="s">
        <v>3959</v>
      </c>
      <c r="AZ1067" t="s">
        <v>4221</v>
      </c>
      <c r="BB1067">
        <v>22420</v>
      </c>
      <c r="BC1067" t="s">
        <v>3937</v>
      </c>
      <c r="BD1067">
        <v>30</v>
      </c>
      <c r="BE1067">
        <v>2</v>
      </c>
      <c r="BF1067" t="s">
        <v>4635</v>
      </c>
    </row>
    <row r="1068" spans="1:58">
      <c r="A1068">
        <v>135888</v>
      </c>
      <c r="B1068" t="s">
        <v>3999</v>
      </c>
      <c r="C1068" t="s">
        <v>4283</v>
      </c>
      <c r="D1068" t="s">
        <v>1098</v>
      </c>
      <c r="E1068">
        <v>1</v>
      </c>
      <c r="F1068" t="s">
        <v>4238</v>
      </c>
      <c r="G1068">
        <v>1588200</v>
      </c>
      <c r="I1068">
        <f t="shared" si="16"/>
        <v>1588200</v>
      </c>
      <c r="K1068" t="s">
        <v>3396</v>
      </c>
      <c r="L1068">
        <v>0</v>
      </c>
      <c r="M1068">
        <v>46224</v>
      </c>
      <c r="N1068" t="s">
        <v>3414</v>
      </c>
      <c r="O1068">
        <v>139054</v>
      </c>
      <c r="R1068">
        <v>1588200</v>
      </c>
      <c r="S1068" t="s">
        <v>2113</v>
      </c>
      <c r="T1068">
        <v>20</v>
      </c>
      <c r="U1068">
        <v>3</v>
      </c>
      <c r="W1068" t="s">
        <v>2405</v>
      </c>
      <c r="X1068" t="s">
        <v>2462</v>
      </c>
      <c r="Y1068" t="s">
        <v>2465</v>
      </c>
      <c r="Z1068" t="s">
        <v>2554</v>
      </c>
      <c r="AA1068" t="s">
        <v>2465</v>
      </c>
      <c r="AB1068" t="s">
        <v>2607</v>
      </c>
      <c r="AD1068">
        <v>1</v>
      </c>
      <c r="AE1068" t="s">
        <v>2921</v>
      </c>
      <c r="AF1068" t="s">
        <v>3107</v>
      </c>
      <c r="AH1068" t="s">
        <v>3109</v>
      </c>
      <c r="AI1068" t="s">
        <v>3229</v>
      </c>
      <c r="AJ1068" t="s">
        <v>3360</v>
      </c>
      <c r="AL1068">
        <v>46224</v>
      </c>
      <c r="AM1068" t="s">
        <v>3416</v>
      </c>
      <c r="AN1068" t="s">
        <v>3779</v>
      </c>
      <c r="AO1068" t="s">
        <v>3933</v>
      </c>
      <c r="AP1068" t="s">
        <v>3933</v>
      </c>
      <c r="AQ1068" t="s">
        <v>3937</v>
      </c>
      <c r="AR1068" t="s">
        <v>2554</v>
      </c>
      <c r="AS1068" t="s">
        <v>2465</v>
      </c>
      <c r="AT1068" t="s">
        <v>3948</v>
      </c>
      <c r="AW1068" t="s">
        <v>3952</v>
      </c>
      <c r="AX1068" t="s">
        <v>3952</v>
      </c>
      <c r="AY1068" t="s">
        <v>3959</v>
      </c>
      <c r="AZ1068" t="s">
        <v>4221</v>
      </c>
      <c r="BB1068">
        <v>22420</v>
      </c>
      <c r="BC1068" t="s">
        <v>3937</v>
      </c>
      <c r="BD1068">
        <v>30</v>
      </c>
      <c r="BE1068">
        <v>3</v>
      </c>
      <c r="BF1068" t="s">
        <v>4635</v>
      </c>
    </row>
    <row r="1069" spans="1:58">
      <c r="A1069">
        <v>135889</v>
      </c>
      <c r="B1069" t="s">
        <v>3972</v>
      </c>
      <c r="C1069" t="s">
        <v>4255</v>
      </c>
      <c r="D1069" t="s">
        <v>1099</v>
      </c>
      <c r="E1069">
        <v>1</v>
      </c>
      <c r="F1069" t="s">
        <v>4235</v>
      </c>
      <c r="G1069">
        <v>5665000</v>
      </c>
      <c r="I1069">
        <f t="shared" si="16"/>
        <v>5665000</v>
      </c>
      <c r="K1069" t="s">
        <v>3396</v>
      </c>
      <c r="L1069">
        <v>0</v>
      </c>
      <c r="M1069">
        <v>46224</v>
      </c>
      <c r="N1069" t="s">
        <v>3414</v>
      </c>
      <c r="O1069">
        <v>139060</v>
      </c>
      <c r="R1069">
        <v>5665000</v>
      </c>
      <c r="S1069" t="s">
        <v>2114</v>
      </c>
      <c r="T1069">
        <v>20</v>
      </c>
      <c r="U1069">
        <v>1</v>
      </c>
      <c r="W1069" t="s">
        <v>2410</v>
      </c>
      <c r="X1069" t="s">
        <v>2462</v>
      </c>
      <c r="Y1069" t="s">
        <v>2465</v>
      </c>
      <c r="Z1069" t="s">
        <v>2540</v>
      </c>
      <c r="AA1069" t="s">
        <v>2465</v>
      </c>
      <c r="AB1069" t="s">
        <v>2607</v>
      </c>
      <c r="AD1069">
        <v>1</v>
      </c>
      <c r="AE1069" t="s">
        <v>2922</v>
      </c>
      <c r="AF1069" t="s">
        <v>3107</v>
      </c>
      <c r="AH1069" t="s">
        <v>3109</v>
      </c>
      <c r="AI1069" t="s">
        <v>3230</v>
      </c>
      <c r="AJ1069" t="s">
        <v>3361</v>
      </c>
      <c r="AK1069" t="s">
        <v>3400</v>
      </c>
      <c r="AL1069">
        <v>46224</v>
      </c>
      <c r="AM1069" t="s">
        <v>3416</v>
      </c>
      <c r="AN1069" t="s">
        <v>3780</v>
      </c>
      <c r="AO1069" t="s">
        <v>3933</v>
      </c>
      <c r="AP1069" t="s">
        <v>3933</v>
      </c>
      <c r="AQ1069" t="s">
        <v>3937</v>
      </c>
      <c r="AR1069" t="s">
        <v>2540</v>
      </c>
      <c r="AS1069" t="s">
        <v>2465</v>
      </c>
      <c r="AT1069" t="s">
        <v>3948</v>
      </c>
      <c r="AW1069" t="s">
        <v>3952</v>
      </c>
      <c r="AX1069" t="s">
        <v>3952</v>
      </c>
      <c r="AY1069" t="s">
        <v>3959</v>
      </c>
      <c r="AZ1069" t="s">
        <v>4221</v>
      </c>
      <c r="BB1069">
        <v>1247</v>
      </c>
      <c r="BC1069" t="s">
        <v>3937</v>
      </c>
      <c r="BD1069">
        <v>102</v>
      </c>
      <c r="BE1069">
        <v>1</v>
      </c>
      <c r="BF1069" t="s">
        <v>4638</v>
      </c>
    </row>
    <row r="1070" spans="1:58">
      <c r="A1070">
        <v>135889</v>
      </c>
      <c r="B1070" t="s">
        <v>3972</v>
      </c>
      <c r="C1070" t="s">
        <v>4340</v>
      </c>
      <c r="D1070" t="s">
        <v>1100</v>
      </c>
      <c r="E1070">
        <v>1</v>
      </c>
      <c r="F1070" t="s">
        <v>4237</v>
      </c>
      <c r="G1070">
        <v>2231665.98</v>
      </c>
      <c r="I1070">
        <f t="shared" si="16"/>
        <v>2231665.98</v>
      </c>
      <c r="K1070" t="s">
        <v>3396</v>
      </c>
      <c r="L1070">
        <v>0</v>
      </c>
      <c r="M1070">
        <v>46224</v>
      </c>
      <c r="N1070" t="s">
        <v>3414</v>
      </c>
      <c r="O1070">
        <v>139060</v>
      </c>
      <c r="R1070">
        <v>2231665.98</v>
      </c>
      <c r="S1070" t="s">
        <v>2115</v>
      </c>
      <c r="T1070">
        <v>20</v>
      </c>
      <c r="U1070">
        <v>2</v>
      </c>
      <c r="W1070" t="s">
        <v>2405</v>
      </c>
      <c r="X1070" t="s">
        <v>2462</v>
      </c>
      <c r="Y1070" t="s">
        <v>2465</v>
      </c>
      <c r="Z1070" t="s">
        <v>2540</v>
      </c>
      <c r="AA1070" t="s">
        <v>2465</v>
      </c>
      <c r="AB1070" t="s">
        <v>2607</v>
      </c>
      <c r="AD1070">
        <v>1</v>
      </c>
      <c r="AE1070" t="s">
        <v>2923</v>
      </c>
      <c r="AF1070" t="s">
        <v>3107</v>
      </c>
      <c r="AH1070" t="s">
        <v>3109</v>
      </c>
      <c r="AI1070" t="s">
        <v>3230</v>
      </c>
      <c r="AJ1070" t="s">
        <v>3361</v>
      </c>
      <c r="AK1070" t="s">
        <v>3400</v>
      </c>
      <c r="AL1070">
        <v>46224</v>
      </c>
      <c r="AM1070" t="s">
        <v>3416</v>
      </c>
      <c r="AN1070" t="s">
        <v>3780</v>
      </c>
      <c r="AO1070" t="s">
        <v>3933</v>
      </c>
      <c r="AP1070" t="s">
        <v>3933</v>
      </c>
      <c r="AQ1070" t="s">
        <v>3937</v>
      </c>
      <c r="AR1070" t="s">
        <v>2540</v>
      </c>
      <c r="AS1070" t="s">
        <v>2465</v>
      </c>
      <c r="AT1070" t="s">
        <v>3948</v>
      </c>
      <c r="AW1070" t="s">
        <v>3952</v>
      </c>
      <c r="AX1070" t="s">
        <v>3952</v>
      </c>
      <c r="AY1070" t="s">
        <v>3959</v>
      </c>
      <c r="AZ1070" t="s">
        <v>4221</v>
      </c>
      <c r="BB1070">
        <v>11532</v>
      </c>
      <c r="BC1070" t="s">
        <v>3937</v>
      </c>
      <c r="BD1070">
        <v>102</v>
      </c>
      <c r="BE1070">
        <v>2</v>
      </c>
      <c r="BF1070" t="s">
        <v>4638</v>
      </c>
    </row>
    <row r="1071" spans="1:58">
      <c r="A1071">
        <v>135890</v>
      </c>
      <c r="B1071" t="s">
        <v>4084</v>
      </c>
      <c r="C1071" t="s">
        <v>4274</v>
      </c>
      <c r="D1071" t="s">
        <v>1101</v>
      </c>
      <c r="E1071">
        <v>1</v>
      </c>
      <c r="F1071" t="s">
        <v>4237</v>
      </c>
      <c r="G1071">
        <v>40</v>
      </c>
      <c r="I1071">
        <f t="shared" si="16"/>
        <v>40</v>
      </c>
      <c r="K1071" t="s">
        <v>3398</v>
      </c>
      <c r="L1071">
        <v>0</v>
      </c>
      <c r="M1071">
        <v>46224</v>
      </c>
      <c r="N1071" t="s">
        <v>3414</v>
      </c>
      <c r="O1071">
        <v>139023</v>
      </c>
      <c r="R1071">
        <v>40</v>
      </c>
      <c r="S1071" t="s">
        <v>1852</v>
      </c>
      <c r="T1071">
        <v>-10</v>
      </c>
      <c r="U1071">
        <v>1</v>
      </c>
      <c r="W1071" t="s">
        <v>2405</v>
      </c>
      <c r="X1071" t="s">
        <v>2463</v>
      </c>
      <c r="Y1071" t="s">
        <v>2465</v>
      </c>
      <c r="Z1071" t="s">
        <v>2481</v>
      </c>
      <c r="AA1071" t="s">
        <v>2593</v>
      </c>
      <c r="AB1071" t="s">
        <v>2607</v>
      </c>
      <c r="AD1071">
        <v>0</v>
      </c>
      <c r="AE1071" t="s">
        <v>2609</v>
      </c>
      <c r="AF1071" t="s">
        <v>3107</v>
      </c>
      <c r="AH1071" t="s">
        <v>3109</v>
      </c>
      <c r="AI1071" t="s">
        <v>3231</v>
      </c>
      <c r="AJ1071" t="s">
        <v>1852</v>
      </c>
      <c r="AK1071" t="s">
        <v>3400</v>
      </c>
      <c r="AL1071">
        <v>46224</v>
      </c>
      <c r="AM1071" t="s">
        <v>3416</v>
      </c>
      <c r="AN1071" t="s">
        <v>3781</v>
      </c>
      <c r="AO1071" t="s">
        <v>3933</v>
      </c>
      <c r="AP1071" t="s">
        <v>3933</v>
      </c>
      <c r="AQ1071" t="s">
        <v>3937</v>
      </c>
      <c r="AR1071" t="s">
        <v>2481</v>
      </c>
      <c r="AS1071" t="s">
        <v>2593</v>
      </c>
      <c r="AT1071" t="s">
        <v>3950</v>
      </c>
      <c r="AW1071" t="s">
        <v>3954</v>
      </c>
      <c r="AX1071" t="s">
        <v>3954</v>
      </c>
      <c r="AY1071" t="s">
        <v>3959</v>
      </c>
      <c r="AZ1071" t="s">
        <v>4221</v>
      </c>
      <c r="BB1071">
        <v>11533</v>
      </c>
      <c r="BC1071" t="s">
        <v>3937</v>
      </c>
      <c r="BD1071">
        <v>6711</v>
      </c>
      <c r="BE1071">
        <v>1</v>
      </c>
      <c r="BF1071" t="s">
        <v>3421</v>
      </c>
    </row>
    <row r="1072" spans="1:58">
      <c r="A1072">
        <v>135891</v>
      </c>
      <c r="B1072" t="s">
        <v>3968</v>
      </c>
      <c r="C1072" t="s">
        <v>4507</v>
      </c>
      <c r="D1072" t="s">
        <v>1102</v>
      </c>
      <c r="E1072">
        <v>6</v>
      </c>
      <c r="F1072" t="s">
        <v>4237</v>
      </c>
      <c r="G1072">
        <v>2075521.1366000001</v>
      </c>
      <c r="I1072">
        <f t="shared" si="16"/>
        <v>12453126.819600001</v>
      </c>
      <c r="K1072" t="s">
        <v>3396</v>
      </c>
      <c r="L1072">
        <v>0</v>
      </c>
      <c r="M1072">
        <v>46224</v>
      </c>
      <c r="N1072" t="s">
        <v>3423</v>
      </c>
      <c r="O1072">
        <v>139109</v>
      </c>
      <c r="R1072">
        <v>12453126.82</v>
      </c>
      <c r="S1072" t="s">
        <v>2116</v>
      </c>
      <c r="T1072">
        <v>20</v>
      </c>
      <c r="U1072">
        <v>1</v>
      </c>
      <c r="W1072" t="s">
        <v>2408</v>
      </c>
      <c r="X1072" t="s">
        <v>2462</v>
      </c>
      <c r="Y1072" t="s">
        <v>2464</v>
      </c>
      <c r="Z1072" t="s">
        <v>2546</v>
      </c>
      <c r="AA1072" t="s">
        <v>2581</v>
      </c>
      <c r="AB1072" t="s">
        <v>2607</v>
      </c>
      <c r="AD1072">
        <v>6</v>
      </c>
      <c r="AE1072" t="s">
        <v>2924</v>
      </c>
      <c r="AF1072" t="s">
        <v>3107</v>
      </c>
      <c r="AH1072" t="s">
        <v>3108</v>
      </c>
      <c r="AI1072" t="s">
        <v>3232</v>
      </c>
      <c r="AJ1072" t="s">
        <v>3362</v>
      </c>
      <c r="AL1072">
        <v>46224</v>
      </c>
      <c r="AM1072" t="s">
        <v>3416</v>
      </c>
      <c r="AN1072" t="s">
        <v>3782</v>
      </c>
      <c r="AO1072" t="s">
        <v>3933</v>
      </c>
      <c r="AP1072" t="s">
        <v>3933</v>
      </c>
      <c r="AQ1072" t="s">
        <v>3936</v>
      </c>
      <c r="AR1072" t="s">
        <v>2546</v>
      </c>
      <c r="AS1072" t="s">
        <v>2581</v>
      </c>
      <c r="AT1072" t="s">
        <v>3948</v>
      </c>
      <c r="AW1072" t="s">
        <v>3952</v>
      </c>
      <c r="AX1072" t="s">
        <v>3952</v>
      </c>
      <c r="AY1072" t="s">
        <v>3958</v>
      </c>
      <c r="AZ1072" t="s">
        <v>4212</v>
      </c>
      <c r="BB1072">
        <v>13859</v>
      </c>
      <c r="BC1072" t="s">
        <v>3936</v>
      </c>
      <c r="BD1072">
        <v>119</v>
      </c>
      <c r="BE1072">
        <v>1</v>
      </c>
      <c r="BF1072" t="s">
        <v>3412</v>
      </c>
    </row>
    <row r="1073" spans="1:58">
      <c r="A1073">
        <v>135891</v>
      </c>
      <c r="B1073" t="s">
        <v>3968</v>
      </c>
      <c r="C1073" t="s">
        <v>4507</v>
      </c>
      <c r="D1073" t="s">
        <v>1103</v>
      </c>
      <c r="E1073">
        <v>6</v>
      </c>
      <c r="F1073" t="s">
        <v>4237</v>
      </c>
      <c r="G1073">
        <v>8485807.1466000006</v>
      </c>
      <c r="I1073">
        <f t="shared" si="16"/>
        <v>50914842.879600003</v>
      </c>
      <c r="K1073" t="s">
        <v>3396</v>
      </c>
      <c r="L1073">
        <v>0</v>
      </c>
      <c r="M1073">
        <v>46224</v>
      </c>
      <c r="N1073" t="s">
        <v>3423</v>
      </c>
      <c r="O1073">
        <v>139109</v>
      </c>
      <c r="R1073">
        <v>50914842.880000003</v>
      </c>
      <c r="S1073" t="s">
        <v>2117</v>
      </c>
      <c r="T1073">
        <v>20</v>
      </c>
      <c r="U1073">
        <v>2</v>
      </c>
      <c r="W1073" t="s">
        <v>2408</v>
      </c>
      <c r="X1073" t="s">
        <v>2462</v>
      </c>
      <c r="Y1073" t="s">
        <v>2464</v>
      </c>
      <c r="Z1073" t="s">
        <v>2546</v>
      </c>
      <c r="AA1073" t="s">
        <v>2581</v>
      </c>
      <c r="AB1073" t="s">
        <v>2607</v>
      </c>
      <c r="AD1073">
        <v>6</v>
      </c>
      <c r="AE1073" t="s">
        <v>2925</v>
      </c>
      <c r="AF1073" t="s">
        <v>3107</v>
      </c>
      <c r="AH1073" t="s">
        <v>3108</v>
      </c>
      <c r="AI1073" t="s">
        <v>3232</v>
      </c>
      <c r="AJ1073" t="s">
        <v>3362</v>
      </c>
      <c r="AL1073">
        <v>46224</v>
      </c>
      <c r="AM1073" t="s">
        <v>3416</v>
      </c>
      <c r="AN1073" t="s">
        <v>3782</v>
      </c>
      <c r="AO1073" t="s">
        <v>3933</v>
      </c>
      <c r="AP1073" t="s">
        <v>3933</v>
      </c>
      <c r="AQ1073" t="s">
        <v>3936</v>
      </c>
      <c r="AR1073" t="s">
        <v>2546</v>
      </c>
      <c r="AS1073" t="s">
        <v>2581</v>
      </c>
      <c r="AT1073" t="s">
        <v>3948</v>
      </c>
      <c r="AW1073" t="s">
        <v>3952</v>
      </c>
      <c r="AX1073" t="s">
        <v>3952</v>
      </c>
      <c r="AY1073" t="s">
        <v>3958</v>
      </c>
      <c r="AZ1073" t="s">
        <v>4212</v>
      </c>
      <c r="BB1073">
        <v>13859</v>
      </c>
      <c r="BC1073" t="s">
        <v>3936</v>
      </c>
      <c r="BD1073">
        <v>119</v>
      </c>
      <c r="BE1073">
        <v>2</v>
      </c>
      <c r="BF1073" t="s">
        <v>3412</v>
      </c>
    </row>
    <row r="1074" spans="1:58">
      <c r="A1074">
        <v>135891</v>
      </c>
      <c r="B1074" t="s">
        <v>3968</v>
      </c>
      <c r="C1074" t="s">
        <v>4507</v>
      </c>
      <c r="D1074" t="s">
        <v>1104</v>
      </c>
      <c r="E1074">
        <v>6</v>
      </c>
      <c r="F1074" t="s">
        <v>4237</v>
      </c>
      <c r="G1074">
        <v>1276536.03</v>
      </c>
      <c r="I1074">
        <f t="shared" si="16"/>
        <v>7659216.1799999997</v>
      </c>
      <c r="K1074" t="s">
        <v>3396</v>
      </c>
      <c r="L1074">
        <v>0</v>
      </c>
      <c r="M1074">
        <v>46224</v>
      </c>
      <c r="N1074" t="s">
        <v>3423</v>
      </c>
      <c r="O1074">
        <v>139109</v>
      </c>
      <c r="R1074">
        <v>7659216.1799999997</v>
      </c>
      <c r="S1074" t="s">
        <v>2118</v>
      </c>
      <c r="T1074">
        <v>20</v>
      </c>
      <c r="U1074">
        <v>3</v>
      </c>
      <c r="W1074" t="s">
        <v>2408</v>
      </c>
      <c r="X1074" t="s">
        <v>2462</v>
      </c>
      <c r="Y1074" t="s">
        <v>2464</v>
      </c>
      <c r="Z1074" t="s">
        <v>2546</v>
      </c>
      <c r="AA1074" t="s">
        <v>2581</v>
      </c>
      <c r="AB1074" t="s">
        <v>2607</v>
      </c>
      <c r="AD1074">
        <v>6</v>
      </c>
      <c r="AE1074" t="s">
        <v>2926</v>
      </c>
      <c r="AF1074" t="s">
        <v>3107</v>
      </c>
      <c r="AH1074" t="s">
        <v>3108</v>
      </c>
      <c r="AI1074" t="s">
        <v>3232</v>
      </c>
      <c r="AJ1074" t="s">
        <v>3362</v>
      </c>
      <c r="AL1074">
        <v>46224</v>
      </c>
      <c r="AM1074" t="s">
        <v>3416</v>
      </c>
      <c r="AN1074" t="s">
        <v>3782</v>
      </c>
      <c r="AO1074" t="s">
        <v>3933</v>
      </c>
      <c r="AP1074" t="s">
        <v>3933</v>
      </c>
      <c r="AQ1074" t="s">
        <v>3936</v>
      </c>
      <c r="AR1074" t="s">
        <v>2546</v>
      </c>
      <c r="AS1074" t="s">
        <v>2581</v>
      </c>
      <c r="AT1074" t="s">
        <v>3948</v>
      </c>
      <c r="AW1074" t="s">
        <v>3952</v>
      </c>
      <c r="AX1074" t="s">
        <v>3952</v>
      </c>
      <c r="AY1074" t="s">
        <v>3958</v>
      </c>
      <c r="AZ1074" t="s">
        <v>4212</v>
      </c>
      <c r="BB1074">
        <v>13859</v>
      </c>
      <c r="BC1074" t="s">
        <v>3936</v>
      </c>
      <c r="BD1074">
        <v>119</v>
      </c>
      <c r="BE1074">
        <v>3</v>
      </c>
      <c r="BF1074" t="s">
        <v>3412</v>
      </c>
    </row>
    <row r="1075" spans="1:58">
      <c r="A1075">
        <v>135891</v>
      </c>
      <c r="B1075" t="s">
        <v>3968</v>
      </c>
      <c r="C1075" t="s">
        <v>4507</v>
      </c>
      <c r="D1075" t="s">
        <v>1105</v>
      </c>
      <c r="E1075">
        <v>6</v>
      </c>
      <c r="F1075" t="s">
        <v>4237</v>
      </c>
      <c r="G1075">
        <v>1485903.7633</v>
      </c>
      <c r="I1075">
        <f t="shared" si="16"/>
        <v>8915422.5798000004</v>
      </c>
      <c r="K1075" t="s">
        <v>3396</v>
      </c>
      <c r="L1075">
        <v>0</v>
      </c>
      <c r="M1075">
        <v>46224</v>
      </c>
      <c r="N1075" t="s">
        <v>3423</v>
      </c>
      <c r="O1075">
        <v>139109</v>
      </c>
      <c r="R1075">
        <v>8915422.5800000001</v>
      </c>
      <c r="S1075" t="s">
        <v>2119</v>
      </c>
      <c r="T1075">
        <v>20</v>
      </c>
      <c r="U1075">
        <v>4</v>
      </c>
      <c r="W1075" t="s">
        <v>2408</v>
      </c>
      <c r="X1075" t="s">
        <v>2462</v>
      </c>
      <c r="Y1075" t="s">
        <v>2464</v>
      </c>
      <c r="Z1075" t="s">
        <v>2546</v>
      </c>
      <c r="AA1075" t="s">
        <v>2581</v>
      </c>
      <c r="AB1075" t="s">
        <v>2607</v>
      </c>
      <c r="AD1075">
        <v>6</v>
      </c>
      <c r="AE1075" t="s">
        <v>2927</v>
      </c>
      <c r="AF1075" t="s">
        <v>3107</v>
      </c>
      <c r="AH1075" t="s">
        <v>3108</v>
      </c>
      <c r="AI1075" t="s">
        <v>3232</v>
      </c>
      <c r="AJ1075" t="s">
        <v>3362</v>
      </c>
      <c r="AL1075">
        <v>46224</v>
      </c>
      <c r="AM1075" t="s">
        <v>3416</v>
      </c>
      <c r="AN1075" t="s">
        <v>3782</v>
      </c>
      <c r="AO1075" t="s">
        <v>3933</v>
      </c>
      <c r="AP1075" t="s">
        <v>3933</v>
      </c>
      <c r="AQ1075" t="s">
        <v>3936</v>
      </c>
      <c r="AR1075" t="s">
        <v>2546</v>
      </c>
      <c r="AS1075" t="s">
        <v>2581</v>
      </c>
      <c r="AT1075" t="s">
        <v>3948</v>
      </c>
      <c r="AW1075" t="s">
        <v>3952</v>
      </c>
      <c r="AX1075" t="s">
        <v>3952</v>
      </c>
      <c r="AY1075" t="s">
        <v>3958</v>
      </c>
      <c r="AZ1075" t="s">
        <v>4212</v>
      </c>
      <c r="BB1075">
        <v>13859</v>
      </c>
      <c r="BC1075" t="s">
        <v>3936</v>
      </c>
      <c r="BD1075">
        <v>119</v>
      </c>
      <c r="BE1075">
        <v>4</v>
      </c>
      <c r="BF1075" t="s">
        <v>3412</v>
      </c>
    </row>
    <row r="1076" spans="1:58">
      <c r="A1076">
        <v>135892</v>
      </c>
      <c r="B1076" t="s">
        <v>4064</v>
      </c>
      <c r="C1076" t="s">
        <v>4508</v>
      </c>
      <c r="D1076" t="s">
        <v>1106</v>
      </c>
      <c r="E1076">
        <v>1090</v>
      </c>
      <c r="F1076" t="s">
        <v>4235</v>
      </c>
      <c r="G1076">
        <v>40000</v>
      </c>
      <c r="I1076">
        <f t="shared" si="16"/>
        <v>43600000</v>
      </c>
      <c r="K1076" t="s">
        <v>3396</v>
      </c>
      <c r="L1076">
        <v>0</v>
      </c>
      <c r="M1076">
        <v>46225</v>
      </c>
      <c r="N1076" t="s">
        <v>3423</v>
      </c>
      <c r="O1076">
        <v>139058</v>
      </c>
      <c r="R1076">
        <v>43600000</v>
      </c>
      <c r="S1076" t="s">
        <v>2120</v>
      </c>
      <c r="T1076">
        <v>0</v>
      </c>
      <c r="U1076">
        <v>1</v>
      </c>
      <c r="W1076" t="s">
        <v>2427</v>
      </c>
      <c r="X1076" t="s">
        <v>2462</v>
      </c>
      <c r="Y1076" t="s">
        <v>2464</v>
      </c>
      <c r="Z1076" t="s">
        <v>2564</v>
      </c>
      <c r="AA1076" t="s">
        <v>2587</v>
      </c>
      <c r="AB1076" t="s">
        <v>2607</v>
      </c>
      <c r="AD1076">
        <v>1090</v>
      </c>
      <c r="AE1076" t="s">
        <v>2120</v>
      </c>
      <c r="AF1076" t="s">
        <v>3107</v>
      </c>
      <c r="AH1076" t="s">
        <v>3108</v>
      </c>
      <c r="AI1076" t="s">
        <v>2120</v>
      </c>
      <c r="AJ1076" t="s">
        <v>2120</v>
      </c>
      <c r="AL1076">
        <v>46225</v>
      </c>
      <c r="AM1076" t="s">
        <v>3416</v>
      </c>
      <c r="AN1076" t="s">
        <v>3783</v>
      </c>
      <c r="AO1076" t="s">
        <v>3933</v>
      </c>
      <c r="AP1076" t="s">
        <v>3934</v>
      </c>
      <c r="AQ1076" t="s">
        <v>3939</v>
      </c>
      <c r="AR1076" t="s">
        <v>2564</v>
      </c>
      <c r="AS1076" t="s">
        <v>2587</v>
      </c>
      <c r="AT1076" t="s">
        <v>3948</v>
      </c>
      <c r="AW1076" t="s">
        <v>3952</v>
      </c>
      <c r="AX1076" t="s">
        <v>3952</v>
      </c>
      <c r="AY1076" t="s">
        <v>3958</v>
      </c>
      <c r="AZ1076" t="s">
        <v>4215</v>
      </c>
      <c r="BB1076">
        <v>27851</v>
      </c>
      <c r="BC1076" t="s">
        <v>3939</v>
      </c>
      <c r="BD1076">
        <v>820</v>
      </c>
      <c r="BE1076">
        <v>1</v>
      </c>
      <c r="BF1076" t="s">
        <v>3415</v>
      </c>
    </row>
    <row r="1077" spans="1:58">
      <c r="A1077">
        <v>135893</v>
      </c>
      <c r="B1077" t="s">
        <v>4020</v>
      </c>
      <c r="C1077" t="s">
        <v>4321</v>
      </c>
      <c r="D1077" t="s">
        <v>1107</v>
      </c>
      <c r="E1077">
        <v>65</v>
      </c>
      <c r="F1077" t="s">
        <v>4237</v>
      </c>
      <c r="G1077">
        <v>18000</v>
      </c>
      <c r="I1077">
        <f t="shared" si="16"/>
        <v>1170000</v>
      </c>
      <c r="K1077" t="s">
        <v>3396</v>
      </c>
      <c r="L1077">
        <v>0</v>
      </c>
      <c r="M1077">
        <v>46225</v>
      </c>
      <c r="N1077" t="s">
        <v>3423</v>
      </c>
      <c r="O1077">
        <v>139083</v>
      </c>
      <c r="R1077">
        <v>1170000</v>
      </c>
      <c r="S1077" t="s">
        <v>2121</v>
      </c>
      <c r="T1077">
        <v>0</v>
      </c>
      <c r="U1077">
        <v>1</v>
      </c>
      <c r="W1077" t="s">
        <v>2435</v>
      </c>
      <c r="X1077" t="s">
        <v>2462</v>
      </c>
      <c r="Y1077" t="s">
        <v>2464</v>
      </c>
      <c r="Z1077" t="s">
        <v>2565</v>
      </c>
      <c r="AA1077" t="s">
        <v>2581</v>
      </c>
      <c r="AB1077" t="s">
        <v>2607</v>
      </c>
      <c r="AD1077">
        <v>65</v>
      </c>
      <c r="AE1077" t="s">
        <v>2121</v>
      </c>
      <c r="AF1077" t="s">
        <v>3107</v>
      </c>
      <c r="AH1077" t="s">
        <v>3108</v>
      </c>
      <c r="AI1077" t="s">
        <v>2121</v>
      </c>
      <c r="AJ1077" t="s">
        <v>2121</v>
      </c>
      <c r="AL1077">
        <v>46225</v>
      </c>
      <c r="AM1077" t="s">
        <v>3416</v>
      </c>
      <c r="AN1077" t="s">
        <v>3784</v>
      </c>
      <c r="AO1077" t="s">
        <v>3933</v>
      </c>
      <c r="AP1077" t="s">
        <v>3933</v>
      </c>
      <c r="AQ1077" t="s">
        <v>3936</v>
      </c>
      <c r="AR1077" t="s">
        <v>2565</v>
      </c>
      <c r="AS1077" t="s">
        <v>2581</v>
      </c>
      <c r="AT1077" t="s">
        <v>3948</v>
      </c>
      <c r="AW1077" t="s">
        <v>3952</v>
      </c>
      <c r="AX1077" t="s">
        <v>3952</v>
      </c>
      <c r="AY1077" t="s">
        <v>3958</v>
      </c>
      <c r="AZ1077" t="s">
        <v>4215</v>
      </c>
      <c r="BB1077">
        <v>9757</v>
      </c>
      <c r="BC1077" t="s">
        <v>3936</v>
      </c>
      <c r="BD1077">
        <v>4038</v>
      </c>
      <c r="BE1077">
        <v>1</v>
      </c>
      <c r="BF1077" t="s">
        <v>3412</v>
      </c>
    </row>
    <row r="1078" spans="1:58">
      <c r="A1078">
        <v>135894</v>
      </c>
      <c r="B1078" t="s">
        <v>4024</v>
      </c>
      <c r="C1078" t="s">
        <v>4509</v>
      </c>
      <c r="D1078" t="s">
        <v>1108</v>
      </c>
      <c r="E1078">
        <v>1</v>
      </c>
      <c r="F1078" t="s">
        <v>4235</v>
      </c>
      <c r="G1078">
        <v>5209210.5999999996</v>
      </c>
      <c r="I1078">
        <f t="shared" si="16"/>
        <v>5209210.5999999996</v>
      </c>
      <c r="K1078" t="s">
        <v>3396</v>
      </c>
      <c r="L1078">
        <v>0</v>
      </c>
      <c r="M1078">
        <v>46225</v>
      </c>
      <c r="N1078" t="s">
        <v>3423</v>
      </c>
      <c r="O1078">
        <v>139071</v>
      </c>
      <c r="R1078">
        <v>5209210.5999999996</v>
      </c>
      <c r="S1078" t="s">
        <v>2122</v>
      </c>
      <c r="T1078">
        <v>0</v>
      </c>
      <c r="U1078">
        <v>1</v>
      </c>
      <c r="W1078" t="s">
        <v>2448</v>
      </c>
      <c r="X1078" t="s">
        <v>2462</v>
      </c>
      <c r="Y1078" t="s">
        <v>2464</v>
      </c>
      <c r="Z1078" t="s">
        <v>2498</v>
      </c>
      <c r="AA1078" t="s">
        <v>2589</v>
      </c>
      <c r="AB1078" t="s">
        <v>2607</v>
      </c>
      <c r="AD1078">
        <v>0</v>
      </c>
      <c r="AE1078" t="s">
        <v>2609</v>
      </c>
      <c r="AF1078" t="s">
        <v>3107</v>
      </c>
      <c r="AH1078" t="s">
        <v>3108</v>
      </c>
      <c r="AI1078" t="s">
        <v>2122</v>
      </c>
      <c r="AJ1078" t="s">
        <v>2122</v>
      </c>
      <c r="AK1078" t="s">
        <v>3400</v>
      </c>
      <c r="AL1078">
        <v>46225</v>
      </c>
      <c r="AM1078" t="s">
        <v>3416</v>
      </c>
      <c r="AN1078" t="s">
        <v>3785</v>
      </c>
      <c r="AO1078" t="s">
        <v>3933</v>
      </c>
      <c r="AP1078" t="s">
        <v>3933</v>
      </c>
      <c r="AQ1078" t="s">
        <v>3939</v>
      </c>
      <c r="AR1078" t="s">
        <v>2498</v>
      </c>
      <c r="AS1078" t="s">
        <v>2589</v>
      </c>
      <c r="AT1078" t="s">
        <v>3948</v>
      </c>
      <c r="AW1078" t="s">
        <v>3954</v>
      </c>
      <c r="AX1078" t="s">
        <v>3954</v>
      </c>
      <c r="AY1078" t="s">
        <v>3958</v>
      </c>
      <c r="AZ1078" t="s">
        <v>4215</v>
      </c>
      <c r="BB1078">
        <v>7126</v>
      </c>
      <c r="BC1078" t="s">
        <v>3939</v>
      </c>
      <c r="BD1078">
        <v>2368</v>
      </c>
      <c r="BE1078">
        <v>1</v>
      </c>
      <c r="BF1078" t="s">
        <v>3416</v>
      </c>
    </row>
    <row r="1079" spans="1:58">
      <c r="A1079">
        <v>135895</v>
      </c>
      <c r="B1079" t="s">
        <v>4156</v>
      </c>
      <c r="C1079" t="s">
        <v>4266</v>
      </c>
      <c r="D1079" t="s">
        <v>1109</v>
      </c>
      <c r="E1079">
        <v>1</v>
      </c>
      <c r="F1079" t="s">
        <v>4235</v>
      </c>
      <c r="G1079">
        <v>2000000</v>
      </c>
      <c r="I1079">
        <f t="shared" si="16"/>
        <v>2000000</v>
      </c>
      <c r="K1079" t="s">
        <v>3396</v>
      </c>
      <c r="L1079">
        <v>0</v>
      </c>
      <c r="M1079">
        <v>46225</v>
      </c>
      <c r="N1079" t="s">
        <v>3423</v>
      </c>
      <c r="O1079">
        <v>139041</v>
      </c>
      <c r="R1079">
        <v>2000000</v>
      </c>
      <c r="S1079" t="s">
        <v>2123</v>
      </c>
      <c r="T1079">
        <v>0</v>
      </c>
      <c r="U1079">
        <v>1</v>
      </c>
      <c r="W1079" t="s">
        <v>2408</v>
      </c>
      <c r="X1079" t="s">
        <v>2462</v>
      </c>
      <c r="Y1079" t="s">
        <v>2464</v>
      </c>
      <c r="Z1079" t="s">
        <v>2501</v>
      </c>
      <c r="AA1079" t="s">
        <v>2595</v>
      </c>
      <c r="AB1079" t="s">
        <v>2607</v>
      </c>
      <c r="AD1079">
        <v>1</v>
      </c>
      <c r="AE1079" t="s">
        <v>2123</v>
      </c>
      <c r="AF1079" t="s">
        <v>3107</v>
      </c>
      <c r="AH1079" t="s">
        <v>3108</v>
      </c>
      <c r="AI1079" t="s">
        <v>2123</v>
      </c>
      <c r="AJ1079" t="s">
        <v>2123</v>
      </c>
      <c r="AK1079" t="s">
        <v>3400</v>
      </c>
      <c r="AL1079">
        <v>46225</v>
      </c>
      <c r="AM1079" t="s">
        <v>3416</v>
      </c>
      <c r="AN1079" t="s">
        <v>3786</v>
      </c>
      <c r="AO1079" t="s">
        <v>3933</v>
      </c>
      <c r="AP1079" t="s">
        <v>3933</v>
      </c>
      <c r="AQ1079" t="s">
        <v>3939</v>
      </c>
      <c r="AR1079" t="s">
        <v>2501</v>
      </c>
      <c r="AS1079" t="s">
        <v>2595</v>
      </c>
      <c r="AT1079" t="s">
        <v>3948</v>
      </c>
      <c r="AW1079" t="s">
        <v>3952</v>
      </c>
      <c r="AX1079" t="s">
        <v>3952</v>
      </c>
      <c r="AY1079" t="s">
        <v>3958</v>
      </c>
      <c r="AZ1079" t="s">
        <v>4215</v>
      </c>
      <c r="BB1079">
        <v>14417</v>
      </c>
      <c r="BC1079" t="s">
        <v>3939</v>
      </c>
      <c r="BD1079">
        <v>7193</v>
      </c>
      <c r="BE1079">
        <v>1</v>
      </c>
      <c r="BF1079" t="s">
        <v>3415</v>
      </c>
    </row>
    <row r="1080" spans="1:58">
      <c r="A1080">
        <v>135896</v>
      </c>
      <c r="B1080" t="s">
        <v>4157</v>
      </c>
      <c r="C1080" t="s">
        <v>4257</v>
      </c>
      <c r="D1080" t="s">
        <v>1110</v>
      </c>
      <c r="E1080">
        <v>1</v>
      </c>
      <c r="F1080" t="s">
        <v>4235</v>
      </c>
      <c r="G1080">
        <v>6000000</v>
      </c>
      <c r="I1080">
        <f t="shared" si="16"/>
        <v>6000000</v>
      </c>
      <c r="K1080" t="s">
        <v>3396</v>
      </c>
      <c r="L1080">
        <v>0</v>
      </c>
      <c r="M1080">
        <v>46225</v>
      </c>
      <c r="N1080" t="s">
        <v>3423</v>
      </c>
      <c r="O1080">
        <v>139040</v>
      </c>
      <c r="R1080">
        <v>6000000</v>
      </c>
      <c r="S1080" t="s">
        <v>2124</v>
      </c>
      <c r="T1080">
        <v>20</v>
      </c>
      <c r="U1080">
        <v>1</v>
      </c>
      <c r="W1080" t="s">
        <v>2412</v>
      </c>
      <c r="X1080" t="s">
        <v>2462</v>
      </c>
      <c r="Y1080" t="s">
        <v>2464</v>
      </c>
      <c r="Z1080" t="s">
        <v>2486</v>
      </c>
      <c r="AA1080" t="s">
        <v>2591</v>
      </c>
      <c r="AB1080" t="s">
        <v>2607</v>
      </c>
      <c r="AD1080">
        <v>1</v>
      </c>
      <c r="AE1080" t="s">
        <v>1601</v>
      </c>
      <c r="AF1080" t="s">
        <v>3107</v>
      </c>
      <c r="AH1080" t="s">
        <v>3108</v>
      </c>
      <c r="AI1080" t="s">
        <v>1601</v>
      </c>
      <c r="AJ1080" t="s">
        <v>2124</v>
      </c>
      <c r="AK1080" t="s">
        <v>3400</v>
      </c>
      <c r="AL1080">
        <v>46225</v>
      </c>
      <c r="AM1080" t="s">
        <v>3416</v>
      </c>
      <c r="AN1080" t="s">
        <v>3787</v>
      </c>
      <c r="AO1080" t="s">
        <v>3933</v>
      </c>
      <c r="AP1080" t="s">
        <v>3934</v>
      </c>
      <c r="AQ1080" t="s">
        <v>3943</v>
      </c>
      <c r="AR1080" t="s">
        <v>2486</v>
      </c>
      <c r="AS1080" t="s">
        <v>2591</v>
      </c>
      <c r="AT1080" t="s">
        <v>3948</v>
      </c>
      <c r="AW1080" t="s">
        <v>3952</v>
      </c>
      <c r="AX1080" t="s">
        <v>3952</v>
      </c>
      <c r="AY1080" t="s">
        <v>3958</v>
      </c>
      <c r="AZ1080" t="s">
        <v>4215</v>
      </c>
      <c r="BB1080">
        <v>4155</v>
      </c>
      <c r="BC1080" t="s">
        <v>3943</v>
      </c>
      <c r="BD1080">
        <v>4932</v>
      </c>
      <c r="BE1080">
        <v>1</v>
      </c>
      <c r="BF1080" t="s">
        <v>3415</v>
      </c>
    </row>
    <row r="1081" spans="1:58">
      <c r="A1081">
        <v>135897</v>
      </c>
      <c r="B1081" t="s">
        <v>4007</v>
      </c>
      <c r="C1081" t="s">
        <v>4300</v>
      </c>
      <c r="D1081" t="s">
        <v>1111</v>
      </c>
      <c r="E1081">
        <v>1</v>
      </c>
      <c r="F1081" t="s">
        <v>4235</v>
      </c>
      <c r="G1081">
        <v>2214850</v>
      </c>
      <c r="I1081">
        <f t="shared" si="16"/>
        <v>2214850</v>
      </c>
      <c r="K1081" t="s">
        <v>3396</v>
      </c>
      <c r="L1081">
        <v>0</v>
      </c>
      <c r="M1081">
        <v>46225</v>
      </c>
      <c r="N1081" t="s">
        <v>3423</v>
      </c>
      <c r="O1081">
        <v>139039</v>
      </c>
      <c r="R1081">
        <v>2214850</v>
      </c>
      <c r="S1081" t="s">
        <v>2125</v>
      </c>
      <c r="T1081">
        <v>20</v>
      </c>
      <c r="U1081">
        <v>1</v>
      </c>
      <c r="W1081" t="s">
        <v>2405</v>
      </c>
      <c r="X1081" t="s">
        <v>2463</v>
      </c>
      <c r="Y1081" t="s">
        <v>2464</v>
      </c>
      <c r="Z1081" t="s">
        <v>2565</v>
      </c>
      <c r="AA1081" t="s">
        <v>2581</v>
      </c>
      <c r="AB1081" t="s">
        <v>2607</v>
      </c>
      <c r="AD1081">
        <v>1</v>
      </c>
      <c r="AE1081" t="s">
        <v>2928</v>
      </c>
      <c r="AF1081" t="s">
        <v>3107</v>
      </c>
      <c r="AH1081" t="s">
        <v>3108</v>
      </c>
      <c r="AI1081" t="s">
        <v>2928</v>
      </c>
      <c r="AJ1081" t="s">
        <v>2125</v>
      </c>
      <c r="AL1081">
        <v>46225</v>
      </c>
      <c r="AM1081" t="s">
        <v>3416</v>
      </c>
      <c r="AN1081" t="s">
        <v>3788</v>
      </c>
      <c r="AO1081" t="s">
        <v>3933</v>
      </c>
      <c r="AP1081" t="s">
        <v>3933</v>
      </c>
      <c r="AQ1081" t="s">
        <v>3936</v>
      </c>
      <c r="AR1081" t="s">
        <v>2565</v>
      </c>
      <c r="AS1081" t="s">
        <v>2581</v>
      </c>
      <c r="AT1081" t="s">
        <v>3948</v>
      </c>
      <c r="AW1081" t="s">
        <v>3952</v>
      </c>
      <c r="AX1081" t="s">
        <v>3952</v>
      </c>
      <c r="AY1081" t="s">
        <v>3958</v>
      </c>
      <c r="AZ1081" t="s">
        <v>4215</v>
      </c>
      <c r="BB1081">
        <v>13136</v>
      </c>
      <c r="BC1081" t="s">
        <v>3936</v>
      </c>
      <c r="BD1081">
        <v>2404</v>
      </c>
      <c r="BE1081">
        <v>1</v>
      </c>
      <c r="BF1081" t="s">
        <v>3415</v>
      </c>
    </row>
    <row r="1082" spans="1:58">
      <c r="A1082">
        <v>135898</v>
      </c>
      <c r="B1082" t="s">
        <v>4158</v>
      </c>
      <c r="C1082" t="s">
        <v>4296</v>
      </c>
      <c r="D1082" t="s">
        <v>1112</v>
      </c>
      <c r="E1082">
        <v>1</v>
      </c>
      <c r="F1082" t="s">
        <v>4235</v>
      </c>
      <c r="G1082">
        <v>1662000</v>
      </c>
      <c r="I1082">
        <f t="shared" si="16"/>
        <v>1662000</v>
      </c>
      <c r="K1082" t="s">
        <v>3396</v>
      </c>
      <c r="L1082">
        <v>0</v>
      </c>
      <c r="M1082">
        <v>46225</v>
      </c>
      <c r="N1082" t="s">
        <v>3423</v>
      </c>
      <c r="O1082">
        <v>139122</v>
      </c>
      <c r="R1082">
        <v>1662000</v>
      </c>
      <c r="S1082" t="s">
        <v>2126</v>
      </c>
      <c r="T1082">
        <v>0</v>
      </c>
      <c r="U1082">
        <v>1</v>
      </c>
      <c r="W1082" t="s">
        <v>2412</v>
      </c>
      <c r="X1082" t="s">
        <v>2462</v>
      </c>
      <c r="Y1082" t="s">
        <v>2464</v>
      </c>
      <c r="Z1082" t="s">
        <v>2515</v>
      </c>
      <c r="AA1082" t="s">
        <v>2599</v>
      </c>
      <c r="AB1082" t="s">
        <v>2607</v>
      </c>
      <c r="AD1082">
        <v>1</v>
      </c>
      <c r="AE1082" t="s">
        <v>2126</v>
      </c>
      <c r="AF1082" t="s">
        <v>3107</v>
      </c>
      <c r="AH1082" t="s">
        <v>3108</v>
      </c>
      <c r="AI1082" t="s">
        <v>2126</v>
      </c>
      <c r="AJ1082" t="s">
        <v>2126</v>
      </c>
      <c r="AK1082" t="s">
        <v>3400</v>
      </c>
      <c r="AL1082">
        <v>46225</v>
      </c>
      <c r="AM1082" t="s">
        <v>3416</v>
      </c>
      <c r="AN1082" t="s">
        <v>3789</v>
      </c>
      <c r="AO1082" t="s">
        <v>3933</v>
      </c>
      <c r="AP1082" t="s">
        <v>3933</v>
      </c>
      <c r="AQ1082" t="s">
        <v>3943</v>
      </c>
      <c r="AR1082" t="s">
        <v>2515</v>
      </c>
      <c r="AS1082" t="s">
        <v>2599</v>
      </c>
      <c r="AT1082" t="s">
        <v>3948</v>
      </c>
      <c r="AW1082" t="s">
        <v>3952</v>
      </c>
      <c r="AX1082" t="s">
        <v>3952</v>
      </c>
      <c r="AY1082" t="s">
        <v>3958</v>
      </c>
      <c r="AZ1082" t="s">
        <v>4215</v>
      </c>
      <c r="BB1082">
        <v>1185</v>
      </c>
      <c r="BC1082" t="s">
        <v>3943</v>
      </c>
      <c r="BD1082">
        <v>6740</v>
      </c>
      <c r="BE1082">
        <v>1</v>
      </c>
      <c r="BF1082" t="s">
        <v>3420</v>
      </c>
    </row>
    <row r="1083" spans="1:58">
      <c r="A1083">
        <v>135899</v>
      </c>
      <c r="B1083" t="s">
        <v>4159</v>
      </c>
      <c r="C1083" t="s">
        <v>4266</v>
      </c>
      <c r="D1083" t="s">
        <v>1113</v>
      </c>
      <c r="E1083">
        <v>1</v>
      </c>
      <c r="F1083" t="s">
        <v>4235</v>
      </c>
      <c r="G1083">
        <v>2500000</v>
      </c>
      <c r="I1083">
        <f t="shared" si="16"/>
        <v>2500000</v>
      </c>
      <c r="K1083" t="s">
        <v>3396</v>
      </c>
      <c r="L1083">
        <v>0</v>
      </c>
      <c r="M1083">
        <v>46225</v>
      </c>
      <c r="N1083" t="s">
        <v>3423</v>
      </c>
      <c r="O1083">
        <v>139118</v>
      </c>
      <c r="R1083">
        <v>2500000</v>
      </c>
      <c r="S1083" t="s">
        <v>1860</v>
      </c>
      <c r="T1083">
        <v>0</v>
      </c>
      <c r="U1083">
        <v>1</v>
      </c>
      <c r="W1083" t="s">
        <v>2408</v>
      </c>
      <c r="X1083" t="s">
        <v>2462</v>
      </c>
      <c r="Y1083" t="s">
        <v>2464</v>
      </c>
      <c r="Z1083" t="s">
        <v>2566</v>
      </c>
      <c r="AA1083" t="s">
        <v>2599</v>
      </c>
      <c r="AB1083" t="s">
        <v>2607</v>
      </c>
      <c r="AD1083">
        <v>1</v>
      </c>
      <c r="AE1083" t="s">
        <v>1860</v>
      </c>
      <c r="AF1083" t="s">
        <v>3107</v>
      </c>
      <c r="AH1083" t="s">
        <v>3108</v>
      </c>
      <c r="AI1083" t="s">
        <v>3233</v>
      </c>
      <c r="AJ1083" t="s">
        <v>3233</v>
      </c>
      <c r="AK1083" t="s">
        <v>3400</v>
      </c>
      <c r="AL1083">
        <v>46225</v>
      </c>
      <c r="AM1083" t="s">
        <v>3416</v>
      </c>
      <c r="AN1083" t="s">
        <v>3737</v>
      </c>
      <c r="AO1083" t="s">
        <v>3933</v>
      </c>
      <c r="AP1083" t="s">
        <v>3933</v>
      </c>
      <c r="AQ1083" t="s">
        <v>3943</v>
      </c>
      <c r="AR1083" t="s">
        <v>2566</v>
      </c>
      <c r="AS1083" t="s">
        <v>2599</v>
      </c>
      <c r="AT1083" t="s">
        <v>3948</v>
      </c>
      <c r="AW1083" t="s">
        <v>3952</v>
      </c>
      <c r="AX1083" t="s">
        <v>3952</v>
      </c>
      <c r="AY1083" t="s">
        <v>3958</v>
      </c>
      <c r="AZ1083" t="s">
        <v>4215</v>
      </c>
      <c r="BB1083">
        <v>14417</v>
      </c>
      <c r="BC1083" t="s">
        <v>3943</v>
      </c>
      <c r="BD1083">
        <v>6902</v>
      </c>
      <c r="BE1083">
        <v>1</v>
      </c>
      <c r="BF1083" t="s">
        <v>3420</v>
      </c>
    </row>
    <row r="1084" spans="1:58">
      <c r="A1084">
        <v>135899</v>
      </c>
      <c r="B1084" t="s">
        <v>4159</v>
      </c>
      <c r="C1084" t="s">
        <v>4266</v>
      </c>
      <c r="D1084" t="s">
        <v>1114</v>
      </c>
      <c r="E1084">
        <v>1</v>
      </c>
      <c r="F1084" t="s">
        <v>4235</v>
      </c>
      <c r="G1084">
        <v>2000000</v>
      </c>
      <c r="I1084">
        <f t="shared" si="16"/>
        <v>2000000</v>
      </c>
      <c r="K1084" t="s">
        <v>3396</v>
      </c>
      <c r="L1084">
        <v>0</v>
      </c>
      <c r="M1084">
        <v>46225</v>
      </c>
      <c r="N1084" t="s">
        <v>3423</v>
      </c>
      <c r="O1084">
        <v>139118</v>
      </c>
      <c r="R1084">
        <v>2000000</v>
      </c>
      <c r="S1084" t="s">
        <v>2123</v>
      </c>
      <c r="T1084">
        <v>0</v>
      </c>
      <c r="U1084">
        <v>2</v>
      </c>
      <c r="W1084" t="s">
        <v>2408</v>
      </c>
      <c r="X1084" t="s">
        <v>2462</v>
      </c>
      <c r="Y1084" t="s">
        <v>2464</v>
      </c>
      <c r="Z1084" t="s">
        <v>2566</v>
      </c>
      <c r="AA1084" t="s">
        <v>2599</v>
      </c>
      <c r="AB1084" t="s">
        <v>2607</v>
      </c>
      <c r="AD1084">
        <v>1</v>
      </c>
      <c r="AE1084" t="s">
        <v>2123</v>
      </c>
      <c r="AF1084" t="s">
        <v>3107</v>
      </c>
      <c r="AH1084" t="s">
        <v>3108</v>
      </c>
      <c r="AI1084" t="s">
        <v>3233</v>
      </c>
      <c r="AJ1084" t="s">
        <v>3233</v>
      </c>
      <c r="AK1084" t="s">
        <v>3400</v>
      </c>
      <c r="AL1084">
        <v>46225</v>
      </c>
      <c r="AM1084" t="s">
        <v>3416</v>
      </c>
      <c r="AN1084" t="s">
        <v>3737</v>
      </c>
      <c r="AO1084" t="s">
        <v>3933</v>
      </c>
      <c r="AP1084" t="s">
        <v>3933</v>
      </c>
      <c r="AQ1084" t="s">
        <v>3943</v>
      </c>
      <c r="AR1084" t="s">
        <v>2566</v>
      </c>
      <c r="AS1084" t="s">
        <v>2599</v>
      </c>
      <c r="AT1084" t="s">
        <v>3948</v>
      </c>
      <c r="AW1084" t="s">
        <v>3952</v>
      </c>
      <c r="AX1084" t="s">
        <v>3952</v>
      </c>
      <c r="AY1084" t="s">
        <v>3958</v>
      </c>
      <c r="AZ1084" t="s">
        <v>4215</v>
      </c>
      <c r="BB1084">
        <v>14417</v>
      </c>
      <c r="BC1084" t="s">
        <v>3943</v>
      </c>
      <c r="BD1084">
        <v>6902</v>
      </c>
      <c r="BE1084">
        <v>2</v>
      </c>
      <c r="BF1084" t="s">
        <v>3420</v>
      </c>
    </row>
    <row r="1085" spans="1:58">
      <c r="A1085">
        <v>135899</v>
      </c>
      <c r="B1085" t="s">
        <v>4159</v>
      </c>
      <c r="C1085" t="s">
        <v>4266</v>
      </c>
      <c r="D1085" t="s">
        <v>1115</v>
      </c>
      <c r="E1085">
        <v>1</v>
      </c>
      <c r="F1085" t="s">
        <v>4235</v>
      </c>
      <c r="G1085">
        <v>1500000</v>
      </c>
      <c r="I1085">
        <f t="shared" si="16"/>
        <v>1500000</v>
      </c>
      <c r="K1085" t="s">
        <v>3396</v>
      </c>
      <c r="L1085">
        <v>0</v>
      </c>
      <c r="M1085">
        <v>46225</v>
      </c>
      <c r="N1085" t="s">
        <v>3423</v>
      </c>
      <c r="O1085">
        <v>139118</v>
      </c>
      <c r="R1085">
        <v>1500000</v>
      </c>
      <c r="S1085" t="s">
        <v>1497</v>
      </c>
      <c r="T1085">
        <v>0</v>
      </c>
      <c r="U1085">
        <v>3</v>
      </c>
      <c r="W1085" t="s">
        <v>2408</v>
      </c>
      <c r="X1085" t="s">
        <v>2462</v>
      </c>
      <c r="Y1085" t="s">
        <v>2464</v>
      </c>
      <c r="Z1085" t="s">
        <v>2566</v>
      </c>
      <c r="AA1085" t="s">
        <v>2599</v>
      </c>
      <c r="AB1085" t="s">
        <v>2607</v>
      </c>
      <c r="AD1085">
        <v>1</v>
      </c>
      <c r="AE1085" t="s">
        <v>1497</v>
      </c>
      <c r="AF1085" t="s">
        <v>3107</v>
      </c>
      <c r="AH1085" t="s">
        <v>3108</v>
      </c>
      <c r="AI1085" t="s">
        <v>3233</v>
      </c>
      <c r="AJ1085" t="s">
        <v>3233</v>
      </c>
      <c r="AK1085" t="s">
        <v>3400</v>
      </c>
      <c r="AL1085">
        <v>46225</v>
      </c>
      <c r="AM1085" t="s">
        <v>3416</v>
      </c>
      <c r="AN1085" t="s">
        <v>3737</v>
      </c>
      <c r="AO1085" t="s">
        <v>3933</v>
      </c>
      <c r="AP1085" t="s">
        <v>3933</v>
      </c>
      <c r="AQ1085" t="s">
        <v>3943</v>
      </c>
      <c r="AR1085" t="s">
        <v>2566</v>
      </c>
      <c r="AS1085" t="s">
        <v>2599</v>
      </c>
      <c r="AT1085" t="s">
        <v>3948</v>
      </c>
      <c r="AW1085" t="s">
        <v>3952</v>
      </c>
      <c r="AX1085" t="s">
        <v>3952</v>
      </c>
      <c r="AY1085" t="s">
        <v>3958</v>
      </c>
      <c r="AZ1085" t="s">
        <v>4215</v>
      </c>
      <c r="BB1085">
        <v>14417</v>
      </c>
      <c r="BC1085" t="s">
        <v>3943</v>
      </c>
      <c r="BD1085">
        <v>6902</v>
      </c>
      <c r="BE1085">
        <v>3</v>
      </c>
      <c r="BF1085" t="s">
        <v>3420</v>
      </c>
    </row>
    <row r="1086" spans="1:58">
      <c r="A1086">
        <v>135899</v>
      </c>
      <c r="B1086" t="s">
        <v>4159</v>
      </c>
      <c r="C1086" t="s">
        <v>4266</v>
      </c>
      <c r="D1086" t="s">
        <v>1116</v>
      </c>
      <c r="E1086">
        <v>1</v>
      </c>
      <c r="F1086" t="s">
        <v>4235</v>
      </c>
      <c r="G1086">
        <v>1000000</v>
      </c>
      <c r="I1086">
        <f t="shared" si="16"/>
        <v>1000000</v>
      </c>
      <c r="K1086" t="s">
        <v>3396</v>
      </c>
      <c r="L1086">
        <v>0</v>
      </c>
      <c r="M1086">
        <v>46225</v>
      </c>
      <c r="N1086" t="s">
        <v>3423</v>
      </c>
      <c r="O1086">
        <v>139118</v>
      </c>
      <c r="R1086">
        <v>1000000</v>
      </c>
      <c r="S1086" t="s">
        <v>1438</v>
      </c>
      <c r="T1086">
        <v>0</v>
      </c>
      <c r="U1086">
        <v>4</v>
      </c>
      <c r="W1086" t="s">
        <v>2408</v>
      </c>
      <c r="X1086" t="s">
        <v>2462</v>
      </c>
      <c r="Y1086" t="s">
        <v>2464</v>
      </c>
      <c r="Z1086" t="s">
        <v>2566</v>
      </c>
      <c r="AA1086" t="s">
        <v>2599</v>
      </c>
      <c r="AB1086" t="s">
        <v>2607</v>
      </c>
      <c r="AD1086">
        <v>1</v>
      </c>
      <c r="AE1086" t="s">
        <v>1438</v>
      </c>
      <c r="AF1086" t="s">
        <v>3107</v>
      </c>
      <c r="AH1086" t="s">
        <v>3108</v>
      </c>
      <c r="AI1086" t="s">
        <v>3233</v>
      </c>
      <c r="AJ1086" t="s">
        <v>3233</v>
      </c>
      <c r="AK1086" t="s">
        <v>3400</v>
      </c>
      <c r="AL1086">
        <v>46225</v>
      </c>
      <c r="AM1086" t="s">
        <v>3416</v>
      </c>
      <c r="AN1086" t="s">
        <v>3737</v>
      </c>
      <c r="AO1086" t="s">
        <v>3933</v>
      </c>
      <c r="AP1086" t="s">
        <v>3933</v>
      </c>
      <c r="AQ1086" t="s">
        <v>3943</v>
      </c>
      <c r="AR1086" t="s">
        <v>2566</v>
      </c>
      <c r="AS1086" t="s">
        <v>2599</v>
      </c>
      <c r="AT1086" t="s">
        <v>3948</v>
      </c>
      <c r="AW1086" t="s">
        <v>3952</v>
      </c>
      <c r="AX1086" t="s">
        <v>3952</v>
      </c>
      <c r="AY1086" t="s">
        <v>3958</v>
      </c>
      <c r="AZ1086" t="s">
        <v>4215</v>
      </c>
      <c r="BB1086">
        <v>14417</v>
      </c>
      <c r="BC1086" t="s">
        <v>3943</v>
      </c>
      <c r="BD1086">
        <v>6902</v>
      </c>
      <c r="BE1086">
        <v>4</v>
      </c>
      <c r="BF1086" t="s">
        <v>3420</v>
      </c>
    </row>
    <row r="1087" spans="1:58">
      <c r="A1087">
        <v>135899</v>
      </c>
      <c r="B1087" t="s">
        <v>4159</v>
      </c>
      <c r="C1087" t="s">
        <v>4274</v>
      </c>
      <c r="D1087" t="s">
        <v>1117</v>
      </c>
      <c r="E1087">
        <v>2</v>
      </c>
      <c r="F1087" t="s">
        <v>4237</v>
      </c>
      <c r="G1087">
        <v>150000</v>
      </c>
      <c r="I1087">
        <f t="shared" si="16"/>
        <v>300000</v>
      </c>
      <c r="K1087" t="s">
        <v>3396</v>
      </c>
      <c r="L1087">
        <v>0</v>
      </c>
      <c r="M1087">
        <v>46225</v>
      </c>
      <c r="N1087" t="s">
        <v>3423</v>
      </c>
      <c r="O1087">
        <v>139118</v>
      </c>
      <c r="R1087">
        <v>300000</v>
      </c>
      <c r="S1087" t="s">
        <v>1467</v>
      </c>
      <c r="T1087">
        <v>0</v>
      </c>
      <c r="U1087">
        <v>5</v>
      </c>
      <c r="W1087" t="s">
        <v>2405</v>
      </c>
      <c r="X1087" t="s">
        <v>2463</v>
      </c>
      <c r="Y1087" t="s">
        <v>2464</v>
      </c>
      <c r="Z1087" t="s">
        <v>2566</v>
      </c>
      <c r="AA1087" t="s">
        <v>2599</v>
      </c>
      <c r="AB1087" t="s">
        <v>2607</v>
      </c>
      <c r="AD1087">
        <v>0</v>
      </c>
      <c r="AE1087" t="s">
        <v>2609</v>
      </c>
      <c r="AF1087" t="s">
        <v>3107</v>
      </c>
      <c r="AH1087" t="s">
        <v>3108</v>
      </c>
      <c r="AI1087" t="s">
        <v>3233</v>
      </c>
      <c r="AJ1087" t="s">
        <v>3233</v>
      </c>
      <c r="AK1087" t="s">
        <v>3400</v>
      </c>
      <c r="AL1087">
        <v>46225</v>
      </c>
      <c r="AM1087" t="s">
        <v>3416</v>
      </c>
      <c r="AN1087" t="s">
        <v>3737</v>
      </c>
      <c r="AO1087" t="s">
        <v>3933</v>
      </c>
      <c r="AP1087" t="s">
        <v>3933</v>
      </c>
      <c r="AQ1087" t="s">
        <v>3943</v>
      </c>
      <c r="AR1087" t="s">
        <v>2566</v>
      </c>
      <c r="AS1087" t="s">
        <v>2599</v>
      </c>
      <c r="AT1087" t="s">
        <v>3948</v>
      </c>
      <c r="AW1087" t="s">
        <v>3952</v>
      </c>
      <c r="AX1087" t="s">
        <v>3954</v>
      </c>
      <c r="AY1087" t="s">
        <v>3958</v>
      </c>
      <c r="AZ1087" t="s">
        <v>4215</v>
      </c>
      <c r="BB1087">
        <v>11533</v>
      </c>
      <c r="BC1087" t="s">
        <v>3943</v>
      </c>
      <c r="BD1087">
        <v>6902</v>
      </c>
      <c r="BE1087">
        <v>5</v>
      </c>
      <c r="BF1087" t="s">
        <v>3420</v>
      </c>
    </row>
    <row r="1088" spans="1:58">
      <c r="A1088">
        <v>135899</v>
      </c>
      <c r="B1088" t="s">
        <v>4159</v>
      </c>
      <c r="C1088" t="s">
        <v>4254</v>
      </c>
      <c r="D1088" t="s">
        <v>1118</v>
      </c>
      <c r="E1088">
        <v>4</v>
      </c>
      <c r="F1088" t="s">
        <v>4235</v>
      </c>
      <c r="G1088">
        <v>50000</v>
      </c>
      <c r="I1088">
        <f t="shared" si="16"/>
        <v>200000</v>
      </c>
      <c r="K1088" t="s">
        <v>3396</v>
      </c>
      <c r="L1088">
        <v>0</v>
      </c>
      <c r="M1088">
        <v>46225</v>
      </c>
      <c r="N1088" t="s">
        <v>3423</v>
      </c>
      <c r="O1088">
        <v>139118</v>
      </c>
      <c r="R1088">
        <v>200000</v>
      </c>
      <c r="S1088" t="s">
        <v>1888</v>
      </c>
      <c r="T1088">
        <v>0</v>
      </c>
      <c r="U1088">
        <v>6</v>
      </c>
      <c r="W1088" t="s">
        <v>2409</v>
      </c>
      <c r="X1088" t="s">
        <v>2462</v>
      </c>
      <c r="Y1088" t="s">
        <v>2464</v>
      </c>
      <c r="Z1088" t="s">
        <v>2566</v>
      </c>
      <c r="AA1088" t="s">
        <v>2599</v>
      </c>
      <c r="AB1088" t="s">
        <v>2607</v>
      </c>
      <c r="AD1088">
        <v>4</v>
      </c>
      <c r="AE1088" t="s">
        <v>1888</v>
      </c>
      <c r="AF1088" t="s">
        <v>3107</v>
      </c>
      <c r="AH1088" t="s">
        <v>3108</v>
      </c>
      <c r="AI1088" t="s">
        <v>3233</v>
      </c>
      <c r="AJ1088" t="s">
        <v>3233</v>
      </c>
      <c r="AK1088" t="s">
        <v>3400</v>
      </c>
      <c r="AL1088">
        <v>46225</v>
      </c>
      <c r="AM1088" t="s">
        <v>3416</v>
      </c>
      <c r="AN1088" t="s">
        <v>3737</v>
      </c>
      <c r="AO1088" t="s">
        <v>3933</v>
      </c>
      <c r="AP1088" t="s">
        <v>3933</v>
      </c>
      <c r="AQ1088" t="s">
        <v>3943</v>
      </c>
      <c r="AR1088" t="s">
        <v>2566</v>
      </c>
      <c r="AS1088" t="s">
        <v>2599</v>
      </c>
      <c r="AT1088" t="s">
        <v>3948</v>
      </c>
      <c r="AW1088" t="s">
        <v>3952</v>
      </c>
      <c r="AX1088" t="s">
        <v>3952</v>
      </c>
      <c r="AY1088" t="s">
        <v>3958</v>
      </c>
      <c r="AZ1088" t="s">
        <v>4215</v>
      </c>
      <c r="BB1088">
        <v>4213</v>
      </c>
      <c r="BC1088" t="s">
        <v>3943</v>
      </c>
      <c r="BD1088">
        <v>6902</v>
      </c>
      <c r="BE1088">
        <v>6</v>
      </c>
      <c r="BF1088" t="s">
        <v>3420</v>
      </c>
    </row>
    <row r="1089" spans="1:58">
      <c r="A1089">
        <v>135899</v>
      </c>
      <c r="B1089" t="s">
        <v>4159</v>
      </c>
      <c r="C1089" t="s">
        <v>4254</v>
      </c>
      <c r="D1089" t="s">
        <v>1119</v>
      </c>
      <c r="E1089">
        <v>2</v>
      </c>
      <c r="F1089" t="s">
        <v>4235</v>
      </c>
      <c r="G1089">
        <v>800000</v>
      </c>
      <c r="I1089">
        <f t="shared" si="16"/>
        <v>1600000</v>
      </c>
      <c r="K1089" t="s">
        <v>3396</v>
      </c>
      <c r="L1089">
        <v>0</v>
      </c>
      <c r="M1089">
        <v>46225</v>
      </c>
      <c r="N1089" t="s">
        <v>3423</v>
      </c>
      <c r="O1089">
        <v>139118</v>
      </c>
      <c r="R1089">
        <v>1600000</v>
      </c>
      <c r="S1089" t="s">
        <v>1470</v>
      </c>
      <c r="T1089">
        <v>0</v>
      </c>
      <c r="U1089">
        <v>7</v>
      </c>
      <c r="W1089" t="s">
        <v>2409</v>
      </c>
      <c r="X1089" t="s">
        <v>2462</v>
      </c>
      <c r="Y1089" t="s">
        <v>2464</v>
      </c>
      <c r="Z1089" t="s">
        <v>2566</v>
      </c>
      <c r="AA1089" t="s">
        <v>2599</v>
      </c>
      <c r="AB1089" t="s">
        <v>2607</v>
      </c>
      <c r="AD1089">
        <v>2</v>
      </c>
      <c r="AE1089" t="s">
        <v>1470</v>
      </c>
      <c r="AF1089" t="s">
        <v>3107</v>
      </c>
      <c r="AH1089" t="s">
        <v>3108</v>
      </c>
      <c r="AI1089" t="s">
        <v>3233</v>
      </c>
      <c r="AJ1089" t="s">
        <v>3233</v>
      </c>
      <c r="AK1089" t="s">
        <v>3400</v>
      </c>
      <c r="AL1089">
        <v>46225</v>
      </c>
      <c r="AM1089" t="s">
        <v>3416</v>
      </c>
      <c r="AN1089" t="s">
        <v>3737</v>
      </c>
      <c r="AO1089" t="s">
        <v>3933</v>
      </c>
      <c r="AP1089" t="s">
        <v>3933</v>
      </c>
      <c r="AQ1089" t="s">
        <v>3943</v>
      </c>
      <c r="AR1089" t="s">
        <v>2566</v>
      </c>
      <c r="AS1089" t="s">
        <v>2599</v>
      </c>
      <c r="AT1089" t="s">
        <v>3948</v>
      </c>
      <c r="AW1089" t="s">
        <v>3952</v>
      </c>
      <c r="AX1089" t="s">
        <v>3952</v>
      </c>
      <c r="AY1089" t="s">
        <v>3958</v>
      </c>
      <c r="AZ1089" t="s">
        <v>4215</v>
      </c>
      <c r="BB1089">
        <v>4213</v>
      </c>
      <c r="BC1089" t="s">
        <v>3943</v>
      </c>
      <c r="BD1089">
        <v>6902</v>
      </c>
      <c r="BE1089">
        <v>7</v>
      </c>
      <c r="BF1089" t="s">
        <v>3420</v>
      </c>
    </row>
    <row r="1090" spans="1:58">
      <c r="A1090">
        <v>135900</v>
      </c>
      <c r="B1090" t="s">
        <v>3996</v>
      </c>
      <c r="C1090" t="s">
        <v>4510</v>
      </c>
      <c r="D1090" t="s">
        <v>1120</v>
      </c>
      <c r="E1090">
        <v>1</v>
      </c>
      <c r="F1090" t="s">
        <v>4237</v>
      </c>
      <c r="G1090">
        <v>33910800</v>
      </c>
      <c r="I1090">
        <f t="shared" si="16"/>
        <v>33910800</v>
      </c>
      <c r="K1090" t="s">
        <v>3396</v>
      </c>
      <c r="L1090">
        <v>0</v>
      </c>
      <c r="M1090">
        <v>46225</v>
      </c>
      <c r="N1090" t="s">
        <v>3423</v>
      </c>
      <c r="O1090">
        <v>139114</v>
      </c>
      <c r="R1090">
        <v>33910800</v>
      </c>
      <c r="S1090" t="s">
        <v>2127</v>
      </c>
      <c r="T1090">
        <v>20</v>
      </c>
      <c r="U1090">
        <v>1</v>
      </c>
      <c r="W1090" t="s">
        <v>2405</v>
      </c>
      <c r="X1090" t="s">
        <v>2462</v>
      </c>
      <c r="Y1090" t="s">
        <v>2464</v>
      </c>
      <c r="Z1090" t="s">
        <v>2513</v>
      </c>
      <c r="AA1090" t="s">
        <v>2599</v>
      </c>
      <c r="AB1090" t="s">
        <v>2607</v>
      </c>
      <c r="AD1090">
        <v>1</v>
      </c>
      <c r="AE1090" t="s">
        <v>2929</v>
      </c>
      <c r="AF1090" t="s">
        <v>3107</v>
      </c>
      <c r="AH1090" t="s">
        <v>3108</v>
      </c>
      <c r="AI1090" t="s">
        <v>3234</v>
      </c>
      <c r="AJ1090" t="s">
        <v>3363</v>
      </c>
      <c r="AK1090" t="s">
        <v>3400</v>
      </c>
      <c r="AL1090">
        <v>46225</v>
      </c>
      <c r="AM1090" t="s">
        <v>3416</v>
      </c>
      <c r="AN1090" t="s">
        <v>3790</v>
      </c>
      <c r="AO1090" t="s">
        <v>3933</v>
      </c>
      <c r="AP1090" t="s">
        <v>3933</v>
      </c>
      <c r="AQ1090" t="s">
        <v>3943</v>
      </c>
      <c r="AR1090" t="s">
        <v>2513</v>
      </c>
      <c r="AS1090" t="s">
        <v>2599</v>
      </c>
      <c r="AT1090" t="s">
        <v>3948</v>
      </c>
      <c r="AW1090" t="s">
        <v>3952</v>
      </c>
      <c r="AX1090" t="s">
        <v>3952</v>
      </c>
      <c r="AY1090" t="s">
        <v>3958</v>
      </c>
      <c r="AZ1090" t="s">
        <v>4215</v>
      </c>
      <c r="BB1090">
        <v>11530</v>
      </c>
      <c r="BC1090" t="s">
        <v>3943</v>
      </c>
      <c r="BD1090">
        <v>2490</v>
      </c>
      <c r="BE1090">
        <v>1</v>
      </c>
      <c r="BF1090" t="s">
        <v>3420</v>
      </c>
    </row>
    <row r="1091" spans="1:58">
      <c r="A1091">
        <v>135900</v>
      </c>
      <c r="B1091" t="s">
        <v>3996</v>
      </c>
      <c r="C1091" t="s">
        <v>4511</v>
      </c>
      <c r="D1091" t="s">
        <v>1121</v>
      </c>
      <c r="E1091">
        <v>1</v>
      </c>
      <c r="F1091" t="s">
        <v>4235</v>
      </c>
      <c r="G1091">
        <v>30618000</v>
      </c>
      <c r="I1091">
        <f t="shared" ref="I1091:I1154" si="17">E1091*G1091</f>
        <v>30618000</v>
      </c>
      <c r="K1091" t="s">
        <v>3396</v>
      </c>
      <c r="L1091">
        <v>0</v>
      </c>
      <c r="M1091">
        <v>46225</v>
      </c>
      <c r="N1091" t="s">
        <v>3423</v>
      </c>
      <c r="O1091">
        <v>139114</v>
      </c>
      <c r="R1091">
        <v>30618000</v>
      </c>
      <c r="S1091" t="s">
        <v>2128</v>
      </c>
      <c r="T1091">
        <v>0</v>
      </c>
      <c r="U1091">
        <v>2</v>
      </c>
      <c r="W1091" t="s">
        <v>2405</v>
      </c>
      <c r="X1091" t="s">
        <v>2462</v>
      </c>
      <c r="Y1091" t="s">
        <v>2464</v>
      </c>
      <c r="Z1091" t="s">
        <v>2513</v>
      </c>
      <c r="AA1091" t="s">
        <v>2599</v>
      </c>
      <c r="AB1091" t="s">
        <v>2607</v>
      </c>
      <c r="AD1091">
        <v>1</v>
      </c>
      <c r="AE1091" t="s">
        <v>2128</v>
      </c>
      <c r="AF1091" t="s">
        <v>3107</v>
      </c>
      <c r="AH1091" t="s">
        <v>3108</v>
      </c>
      <c r="AI1091" t="s">
        <v>3234</v>
      </c>
      <c r="AJ1091" t="s">
        <v>3363</v>
      </c>
      <c r="AK1091" t="s">
        <v>3400</v>
      </c>
      <c r="AL1091">
        <v>46225</v>
      </c>
      <c r="AM1091" t="s">
        <v>3416</v>
      </c>
      <c r="AN1091" t="s">
        <v>3790</v>
      </c>
      <c r="AO1091" t="s">
        <v>3933</v>
      </c>
      <c r="AP1091" t="s">
        <v>3933</v>
      </c>
      <c r="AQ1091" t="s">
        <v>3943</v>
      </c>
      <c r="AR1091" t="s">
        <v>2513</v>
      </c>
      <c r="AS1091" t="s">
        <v>2599</v>
      </c>
      <c r="AT1091" t="s">
        <v>3948</v>
      </c>
      <c r="AW1091" t="s">
        <v>3952</v>
      </c>
      <c r="AX1091" t="s">
        <v>3952</v>
      </c>
      <c r="AY1091" t="s">
        <v>3958</v>
      </c>
      <c r="AZ1091" t="s">
        <v>4215</v>
      </c>
      <c r="BB1091">
        <v>21266</v>
      </c>
      <c r="BC1091" t="s">
        <v>3943</v>
      </c>
      <c r="BD1091">
        <v>2490</v>
      </c>
      <c r="BE1091">
        <v>2</v>
      </c>
      <c r="BF1091" t="s">
        <v>3420</v>
      </c>
    </row>
    <row r="1092" spans="1:58">
      <c r="A1092">
        <v>135901</v>
      </c>
      <c r="B1092" t="s">
        <v>4008</v>
      </c>
      <c r="C1092" t="s">
        <v>4257</v>
      </c>
      <c r="D1092" t="s">
        <v>1122</v>
      </c>
      <c r="E1092">
        <v>1</v>
      </c>
      <c r="F1092" t="s">
        <v>4235</v>
      </c>
      <c r="G1092">
        <v>8400000</v>
      </c>
      <c r="I1092">
        <f t="shared" si="17"/>
        <v>8400000</v>
      </c>
      <c r="K1092" t="s">
        <v>3396</v>
      </c>
      <c r="L1092">
        <v>0</v>
      </c>
      <c r="M1092">
        <v>46225</v>
      </c>
      <c r="N1092" t="s">
        <v>3423</v>
      </c>
      <c r="O1092">
        <v>139155</v>
      </c>
      <c r="R1092">
        <v>8400000</v>
      </c>
      <c r="S1092" t="s">
        <v>2129</v>
      </c>
      <c r="T1092">
        <v>20</v>
      </c>
      <c r="U1092">
        <v>1</v>
      </c>
      <c r="W1092" t="s">
        <v>2412</v>
      </c>
      <c r="X1092" t="s">
        <v>2462</v>
      </c>
      <c r="Y1092" t="s">
        <v>2464</v>
      </c>
      <c r="Z1092" t="s">
        <v>2486</v>
      </c>
      <c r="AA1092" t="s">
        <v>2591</v>
      </c>
      <c r="AB1092" t="s">
        <v>2607</v>
      </c>
      <c r="AD1092">
        <v>1</v>
      </c>
      <c r="AE1092" t="s">
        <v>2270</v>
      </c>
      <c r="AF1092" t="s">
        <v>3107</v>
      </c>
      <c r="AH1092" t="s">
        <v>3108</v>
      </c>
      <c r="AI1092" t="s">
        <v>2270</v>
      </c>
      <c r="AJ1092" t="s">
        <v>2129</v>
      </c>
      <c r="AK1092" t="s">
        <v>3400</v>
      </c>
      <c r="AL1092">
        <v>46225</v>
      </c>
      <c r="AM1092" t="s">
        <v>3416</v>
      </c>
      <c r="AN1092" t="s">
        <v>3791</v>
      </c>
      <c r="AO1092" t="s">
        <v>3933</v>
      </c>
      <c r="AP1092" t="s">
        <v>3934</v>
      </c>
      <c r="AQ1092" t="s">
        <v>3943</v>
      </c>
      <c r="AR1092" t="s">
        <v>2486</v>
      </c>
      <c r="AS1092" t="s">
        <v>2591</v>
      </c>
      <c r="AT1092" t="s">
        <v>3948</v>
      </c>
      <c r="AW1092" t="s">
        <v>3952</v>
      </c>
      <c r="AX1092" t="s">
        <v>3952</v>
      </c>
      <c r="AY1092" t="s">
        <v>3958</v>
      </c>
      <c r="AZ1092" t="s">
        <v>4215</v>
      </c>
      <c r="BB1092">
        <v>4155</v>
      </c>
      <c r="BC1092" t="s">
        <v>3943</v>
      </c>
      <c r="BD1092">
        <v>1184</v>
      </c>
      <c r="BE1092">
        <v>1</v>
      </c>
      <c r="BF1092" t="s">
        <v>3414</v>
      </c>
    </row>
    <row r="1093" spans="1:58">
      <c r="A1093">
        <v>135902</v>
      </c>
      <c r="B1093" t="s">
        <v>3972</v>
      </c>
      <c r="C1093" t="s">
        <v>4257</v>
      </c>
      <c r="D1093" t="s">
        <v>1123</v>
      </c>
      <c r="E1093">
        <v>2</v>
      </c>
      <c r="F1093" t="s">
        <v>4235</v>
      </c>
      <c r="G1093">
        <v>4009500</v>
      </c>
      <c r="I1093">
        <f t="shared" si="17"/>
        <v>8019000</v>
      </c>
      <c r="K1093" t="s">
        <v>3396</v>
      </c>
      <c r="L1093">
        <v>0</v>
      </c>
      <c r="M1093">
        <v>46225</v>
      </c>
      <c r="N1093" t="s">
        <v>3423</v>
      </c>
      <c r="O1093">
        <v>139150</v>
      </c>
      <c r="R1093">
        <v>8019000</v>
      </c>
      <c r="S1093" t="s">
        <v>2130</v>
      </c>
      <c r="T1093">
        <v>20</v>
      </c>
      <c r="U1093">
        <v>1</v>
      </c>
      <c r="W1093" t="s">
        <v>2412</v>
      </c>
      <c r="X1093" t="s">
        <v>2462</v>
      </c>
      <c r="Y1093" t="s">
        <v>2464</v>
      </c>
      <c r="Z1093" t="s">
        <v>2486</v>
      </c>
      <c r="AA1093" t="s">
        <v>2591</v>
      </c>
      <c r="AB1093" t="s">
        <v>2607</v>
      </c>
      <c r="AD1093">
        <v>2</v>
      </c>
      <c r="AE1093" t="s">
        <v>2930</v>
      </c>
      <c r="AF1093" t="s">
        <v>3107</v>
      </c>
      <c r="AH1093" t="s">
        <v>3108</v>
      </c>
      <c r="AI1093" t="s">
        <v>2930</v>
      </c>
      <c r="AJ1093" t="s">
        <v>2130</v>
      </c>
      <c r="AK1093" t="s">
        <v>3400</v>
      </c>
      <c r="AL1093">
        <v>46225</v>
      </c>
      <c r="AM1093" t="s">
        <v>3416</v>
      </c>
      <c r="AN1093" t="s">
        <v>3792</v>
      </c>
      <c r="AO1093" t="s">
        <v>3933</v>
      </c>
      <c r="AP1093" t="s">
        <v>3934</v>
      </c>
      <c r="AQ1093" t="s">
        <v>3943</v>
      </c>
      <c r="AR1093" t="s">
        <v>2486</v>
      </c>
      <c r="AS1093" t="s">
        <v>2591</v>
      </c>
      <c r="AT1093" t="s">
        <v>3948</v>
      </c>
      <c r="AW1093" t="s">
        <v>3952</v>
      </c>
      <c r="AX1093" t="s">
        <v>3952</v>
      </c>
      <c r="AY1093" t="s">
        <v>3958</v>
      </c>
      <c r="AZ1093" t="s">
        <v>4215</v>
      </c>
      <c r="BB1093">
        <v>4155</v>
      </c>
      <c r="BC1093" t="s">
        <v>3943</v>
      </c>
      <c r="BD1093">
        <v>102</v>
      </c>
      <c r="BE1093">
        <v>1</v>
      </c>
      <c r="BF1093" t="s">
        <v>3414</v>
      </c>
    </row>
    <row r="1094" spans="1:58">
      <c r="A1094">
        <v>135903</v>
      </c>
      <c r="B1094" t="s">
        <v>3972</v>
      </c>
      <c r="C1094" t="s">
        <v>4257</v>
      </c>
      <c r="D1094" t="s">
        <v>1124</v>
      </c>
      <c r="E1094">
        <v>1</v>
      </c>
      <c r="F1094" t="s">
        <v>4235</v>
      </c>
      <c r="G1094">
        <v>5187600</v>
      </c>
      <c r="I1094">
        <f t="shared" si="17"/>
        <v>5187600</v>
      </c>
      <c r="K1094" t="s">
        <v>3396</v>
      </c>
      <c r="L1094">
        <v>0</v>
      </c>
      <c r="M1094">
        <v>46225</v>
      </c>
      <c r="N1094" t="s">
        <v>3423</v>
      </c>
      <c r="O1094">
        <v>139148</v>
      </c>
      <c r="R1094">
        <v>5187600</v>
      </c>
      <c r="S1094" t="s">
        <v>2131</v>
      </c>
      <c r="T1094">
        <v>20</v>
      </c>
      <c r="U1094">
        <v>1</v>
      </c>
      <c r="W1094" t="s">
        <v>2412</v>
      </c>
      <c r="X1094" t="s">
        <v>2462</v>
      </c>
      <c r="Y1094" t="s">
        <v>2464</v>
      </c>
      <c r="Z1094" t="s">
        <v>2486</v>
      </c>
      <c r="AA1094" t="s">
        <v>2591</v>
      </c>
      <c r="AB1094" t="s">
        <v>2607</v>
      </c>
      <c r="AD1094">
        <v>1</v>
      </c>
      <c r="AE1094" t="s">
        <v>2931</v>
      </c>
      <c r="AF1094" t="s">
        <v>3107</v>
      </c>
      <c r="AH1094" t="s">
        <v>3108</v>
      </c>
      <c r="AI1094" t="s">
        <v>2931</v>
      </c>
      <c r="AJ1094" t="s">
        <v>2131</v>
      </c>
      <c r="AK1094" t="s">
        <v>3400</v>
      </c>
      <c r="AL1094">
        <v>46225</v>
      </c>
      <c r="AM1094" t="s">
        <v>3416</v>
      </c>
      <c r="AN1094" t="s">
        <v>3793</v>
      </c>
      <c r="AO1094" t="s">
        <v>3933</v>
      </c>
      <c r="AP1094" t="s">
        <v>3934</v>
      </c>
      <c r="AQ1094" t="s">
        <v>3943</v>
      </c>
      <c r="AR1094" t="s">
        <v>2486</v>
      </c>
      <c r="AS1094" t="s">
        <v>2591</v>
      </c>
      <c r="AT1094" t="s">
        <v>3948</v>
      </c>
      <c r="AW1094" t="s">
        <v>3952</v>
      </c>
      <c r="AX1094" t="s">
        <v>3952</v>
      </c>
      <c r="AY1094" t="s">
        <v>3958</v>
      </c>
      <c r="AZ1094" t="s">
        <v>4215</v>
      </c>
      <c r="BB1094">
        <v>4155</v>
      </c>
      <c r="BC1094" t="s">
        <v>3943</v>
      </c>
      <c r="BD1094">
        <v>102</v>
      </c>
      <c r="BE1094">
        <v>1</v>
      </c>
      <c r="BF1094" t="s">
        <v>3414</v>
      </c>
    </row>
    <row r="1095" spans="1:58">
      <c r="A1095">
        <v>135904</v>
      </c>
      <c r="B1095" t="s">
        <v>4160</v>
      </c>
      <c r="C1095" t="s">
        <v>4244</v>
      </c>
      <c r="D1095" t="s">
        <v>1125</v>
      </c>
      <c r="E1095">
        <v>1</v>
      </c>
      <c r="F1095" t="s">
        <v>4235</v>
      </c>
      <c r="G1095">
        <v>2475000</v>
      </c>
      <c r="I1095">
        <f t="shared" si="17"/>
        <v>2475000</v>
      </c>
      <c r="K1095" t="s">
        <v>3396</v>
      </c>
      <c r="L1095">
        <v>0</v>
      </c>
      <c r="M1095">
        <v>46225</v>
      </c>
      <c r="N1095" t="s">
        <v>3423</v>
      </c>
      <c r="O1095">
        <v>139001</v>
      </c>
      <c r="R1095">
        <v>2475000</v>
      </c>
      <c r="S1095" t="s">
        <v>2132</v>
      </c>
      <c r="T1095">
        <v>0</v>
      </c>
      <c r="U1095">
        <v>1</v>
      </c>
      <c r="W1095" t="s">
        <v>2405</v>
      </c>
      <c r="X1095" t="s">
        <v>2462</v>
      </c>
      <c r="Y1095" t="s">
        <v>2464</v>
      </c>
      <c r="Z1095" t="s">
        <v>2512</v>
      </c>
      <c r="AA1095" t="s">
        <v>2587</v>
      </c>
      <c r="AB1095" t="s">
        <v>2607</v>
      </c>
      <c r="AD1095">
        <v>1</v>
      </c>
      <c r="AE1095" t="s">
        <v>2132</v>
      </c>
      <c r="AF1095" t="s">
        <v>3107</v>
      </c>
      <c r="AH1095" t="s">
        <v>3108</v>
      </c>
      <c r="AI1095" t="s">
        <v>2132</v>
      </c>
      <c r="AJ1095" t="s">
        <v>2132</v>
      </c>
      <c r="AK1095" t="s">
        <v>3400</v>
      </c>
      <c r="AL1095">
        <v>46225</v>
      </c>
      <c r="AM1095" t="s">
        <v>3416</v>
      </c>
      <c r="AN1095" t="s">
        <v>3794</v>
      </c>
      <c r="AO1095" t="s">
        <v>3933</v>
      </c>
      <c r="AP1095" t="s">
        <v>3933</v>
      </c>
      <c r="AQ1095" t="s">
        <v>3939</v>
      </c>
      <c r="AR1095" t="s">
        <v>2512</v>
      </c>
      <c r="AS1095" t="s">
        <v>2587</v>
      </c>
      <c r="AT1095" t="s">
        <v>3948</v>
      </c>
      <c r="AW1095" t="s">
        <v>3952</v>
      </c>
      <c r="AX1095" t="s">
        <v>3952</v>
      </c>
      <c r="AY1095" t="s">
        <v>3958</v>
      </c>
      <c r="AZ1095" t="s">
        <v>4212</v>
      </c>
      <c r="BB1095">
        <v>14862</v>
      </c>
      <c r="BC1095" t="s">
        <v>3939</v>
      </c>
      <c r="BD1095">
        <v>5906</v>
      </c>
      <c r="BE1095">
        <v>1</v>
      </c>
      <c r="BF1095" t="s">
        <v>3407</v>
      </c>
    </row>
    <row r="1096" spans="1:58">
      <c r="A1096">
        <v>135905</v>
      </c>
      <c r="B1096" t="s">
        <v>4161</v>
      </c>
      <c r="C1096" t="s">
        <v>4270</v>
      </c>
      <c r="D1096" t="s">
        <v>1126</v>
      </c>
      <c r="E1096">
        <v>30</v>
      </c>
      <c r="F1096" t="s">
        <v>4235</v>
      </c>
      <c r="G1096">
        <v>16000</v>
      </c>
      <c r="I1096">
        <f t="shared" si="17"/>
        <v>480000</v>
      </c>
      <c r="K1096" t="s">
        <v>3396</v>
      </c>
      <c r="L1096">
        <v>0</v>
      </c>
      <c r="M1096">
        <v>46225</v>
      </c>
      <c r="N1096" t="s">
        <v>3423</v>
      </c>
      <c r="O1096">
        <v>138987</v>
      </c>
      <c r="R1096">
        <v>480000</v>
      </c>
      <c r="S1096" t="s">
        <v>1685</v>
      </c>
      <c r="T1096">
        <v>20</v>
      </c>
      <c r="U1096">
        <v>1</v>
      </c>
      <c r="W1096" t="s">
        <v>2421</v>
      </c>
      <c r="X1096" t="s">
        <v>2462</v>
      </c>
      <c r="Y1096" t="s">
        <v>2464</v>
      </c>
      <c r="Z1096" t="s">
        <v>2493</v>
      </c>
      <c r="AA1096" t="s">
        <v>2594</v>
      </c>
      <c r="AB1096" t="s">
        <v>2607</v>
      </c>
      <c r="AD1096">
        <v>30</v>
      </c>
      <c r="AE1096" t="s">
        <v>1687</v>
      </c>
      <c r="AF1096" t="s">
        <v>3107</v>
      </c>
      <c r="AH1096" t="s">
        <v>3108</v>
      </c>
      <c r="AI1096" t="s">
        <v>3235</v>
      </c>
      <c r="AJ1096" t="s">
        <v>3364</v>
      </c>
      <c r="AK1096" t="s">
        <v>3400</v>
      </c>
      <c r="AL1096">
        <v>46225</v>
      </c>
      <c r="AM1096" t="s">
        <v>3416</v>
      </c>
      <c r="AN1096" t="s">
        <v>3795</v>
      </c>
      <c r="AO1096" t="s">
        <v>3933</v>
      </c>
      <c r="AP1096" t="s">
        <v>3933</v>
      </c>
      <c r="AQ1096" t="s">
        <v>3939</v>
      </c>
      <c r="AR1096" t="s">
        <v>2493</v>
      </c>
      <c r="AS1096" t="s">
        <v>2594</v>
      </c>
      <c r="AT1096" t="s">
        <v>3948</v>
      </c>
      <c r="AW1096" t="s">
        <v>3952</v>
      </c>
      <c r="AX1096" t="s">
        <v>3952</v>
      </c>
      <c r="AY1096" t="s">
        <v>3958</v>
      </c>
      <c r="AZ1096" t="s">
        <v>4212</v>
      </c>
      <c r="BB1096">
        <v>1265</v>
      </c>
      <c r="BC1096" t="s">
        <v>3939</v>
      </c>
      <c r="BD1096">
        <v>950</v>
      </c>
      <c r="BE1096">
        <v>1</v>
      </c>
      <c r="BF1096" t="s">
        <v>3407</v>
      </c>
    </row>
    <row r="1097" spans="1:58">
      <c r="A1097">
        <v>135905</v>
      </c>
      <c r="B1097" t="s">
        <v>4161</v>
      </c>
      <c r="C1097" t="s">
        <v>4270</v>
      </c>
      <c r="D1097" t="s">
        <v>1127</v>
      </c>
      <c r="E1097">
        <v>1</v>
      </c>
      <c r="F1097" t="s">
        <v>4235</v>
      </c>
      <c r="G1097">
        <v>1807200</v>
      </c>
      <c r="I1097">
        <f t="shared" si="17"/>
        <v>1807200</v>
      </c>
      <c r="K1097" t="s">
        <v>3396</v>
      </c>
      <c r="L1097">
        <v>0</v>
      </c>
      <c r="M1097">
        <v>46225</v>
      </c>
      <c r="N1097" t="s">
        <v>3423</v>
      </c>
      <c r="O1097">
        <v>138987</v>
      </c>
      <c r="R1097">
        <v>1807200</v>
      </c>
      <c r="S1097" t="s">
        <v>2133</v>
      </c>
      <c r="T1097">
        <v>20</v>
      </c>
      <c r="U1097">
        <v>2</v>
      </c>
      <c r="W1097" t="s">
        <v>2421</v>
      </c>
      <c r="X1097" t="s">
        <v>2462</v>
      </c>
      <c r="Y1097" t="s">
        <v>2464</v>
      </c>
      <c r="Z1097" t="s">
        <v>2493</v>
      </c>
      <c r="AA1097" t="s">
        <v>2594</v>
      </c>
      <c r="AB1097" t="s">
        <v>2607</v>
      </c>
      <c r="AD1097">
        <v>1</v>
      </c>
      <c r="AE1097" t="s">
        <v>2932</v>
      </c>
      <c r="AF1097" t="s">
        <v>3107</v>
      </c>
      <c r="AH1097" t="s">
        <v>3108</v>
      </c>
      <c r="AI1097" t="s">
        <v>3235</v>
      </c>
      <c r="AJ1097" t="s">
        <v>3364</v>
      </c>
      <c r="AK1097" t="s">
        <v>3400</v>
      </c>
      <c r="AL1097">
        <v>46225</v>
      </c>
      <c r="AM1097" t="s">
        <v>3416</v>
      </c>
      <c r="AN1097" t="s">
        <v>3795</v>
      </c>
      <c r="AO1097" t="s">
        <v>3933</v>
      </c>
      <c r="AP1097" t="s">
        <v>3933</v>
      </c>
      <c r="AQ1097" t="s">
        <v>3939</v>
      </c>
      <c r="AR1097" t="s">
        <v>2493</v>
      </c>
      <c r="AS1097" t="s">
        <v>2594</v>
      </c>
      <c r="AT1097" t="s">
        <v>3948</v>
      </c>
      <c r="AW1097" t="s">
        <v>3952</v>
      </c>
      <c r="AX1097" t="s">
        <v>3952</v>
      </c>
      <c r="AY1097" t="s">
        <v>3958</v>
      </c>
      <c r="AZ1097" t="s">
        <v>4212</v>
      </c>
      <c r="BB1097">
        <v>1265</v>
      </c>
      <c r="BC1097" t="s">
        <v>3939</v>
      </c>
      <c r="BD1097">
        <v>950</v>
      </c>
      <c r="BE1097">
        <v>2</v>
      </c>
      <c r="BF1097" t="s">
        <v>3407</v>
      </c>
    </row>
    <row r="1098" spans="1:58">
      <c r="A1098">
        <v>135906</v>
      </c>
      <c r="B1098" t="s">
        <v>3992</v>
      </c>
      <c r="C1098" t="s">
        <v>4244</v>
      </c>
      <c r="D1098" t="s">
        <v>1128</v>
      </c>
      <c r="E1098">
        <v>1</v>
      </c>
      <c r="F1098" t="s">
        <v>4235</v>
      </c>
      <c r="G1098">
        <v>550000</v>
      </c>
      <c r="I1098">
        <f t="shared" si="17"/>
        <v>550000</v>
      </c>
      <c r="K1098" t="s">
        <v>3396</v>
      </c>
      <c r="L1098">
        <v>0</v>
      </c>
      <c r="M1098">
        <v>46225</v>
      </c>
      <c r="N1098" t="s">
        <v>3423</v>
      </c>
      <c r="O1098">
        <v>138980</v>
      </c>
      <c r="R1098">
        <v>550000</v>
      </c>
      <c r="S1098" t="s">
        <v>2134</v>
      </c>
      <c r="T1098">
        <v>0</v>
      </c>
      <c r="U1098">
        <v>1</v>
      </c>
      <c r="W1098" t="s">
        <v>2405</v>
      </c>
      <c r="X1098" t="s">
        <v>2462</v>
      </c>
      <c r="Y1098" t="s">
        <v>2464</v>
      </c>
      <c r="Z1098" t="s">
        <v>2498</v>
      </c>
      <c r="AA1098" t="s">
        <v>2589</v>
      </c>
      <c r="AB1098" t="s">
        <v>2607</v>
      </c>
      <c r="AD1098">
        <v>0</v>
      </c>
      <c r="AE1098" t="s">
        <v>2609</v>
      </c>
      <c r="AF1098" t="s">
        <v>3107</v>
      </c>
      <c r="AH1098" t="s">
        <v>3108</v>
      </c>
      <c r="AI1098" t="s">
        <v>2134</v>
      </c>
      <c r="AJ1098" t="s">
        <v>2134</v>
      </c>
      <c r="AK1098" t="s">
        <v>3400</v>
      </c>
      <c r="AL1098">
        <v>46225</v>
      </c>
      <c r="AM1098" t="s">
        <v>3416</v>
      </c>
      <c r="AN1098" t="s">
        <v>3796</v>
      </c>
      <c r="AO1098" t="s">
        <v>3933</v>
      </c>
      <c r="AP1098" t="s">
        <v>3933</v>
      </c>
      <c r="AQ1098" t="s">
        <v>3939</v>
      </c>
      <c r="AR1098" t="s">
        <v>2498</v>
      </c>
      <c r="AS1098" t="s">
        <v>2589</v>
      </c>
      <c r="AT1098" t="s">
        <v>3948</v>
      </c>
      <c r="AW1098" t="s">
        <v>3954</v>
      </c>
      <c r="AX1098" t="s">
        <v>3954</v>
      </c>
      <c r="AY1098" t="s">
        <v>3958</v>
      </c>
      <c r="AZ1098" t="s">
        <v>4212</v>
      </c>
      <c r="BB1098">
        <v>14862</v>
      </c>
      <c r="BC1098" t="s">
        <v>3939</v>
      </c>
      <c r="BD1098">
        <v>3726</v>
      </c>
      <c r="BE1098">
        <v>1</v>
      </c>
      <c r="BF1098" t="s">
        <v>3416</v>
      </c>
    </row>
    <row r="1099" spans="1:58">
      <c r="A1099">
        <v>135907</v>
      </c>
      <c r="B1099" t="s">
        <v>4162</v>
      </c>
      <c r="C1099" t="s">
        <v>4296</v>
      </c>
      <c r="D1099" t="s">
        <v>1129</v>
      </c>
      <c r="E1099">
        <v>1</v>
      </c>
      <c r="F1099" t="s">
        <v>4235</v>
      </c>
      <c r="G1099">
        <v>160000</v>
      </c>
      <c r="I1099">
        <f t="shared" si="17"/>
        <v>160000</v>
      </c>
      <c r="K1099" t="s">
        <v>3396</v>
      </c>
      <c r="L1099">
        <v>0</v>
      </c>
      <c r="M1099">
        <v>46225</v>
      </c>
      <c r="N1099" t="s">
        <v>3423</v>
      </c>
      <c r="O1099">
        <v>138977</v>
      </c>
      <c r="R1099">
        <v>160000</v>
      </c>
      <c r="S1099" t="s">
        <v>2135</v>
      </c>
      <c r="T1099">
        <v>0</v>
      </c>
      <c r="U1099">
        <v>1</v>
      </c>
      <c r="W1099" t="s">
        <v>2412</v>
      </c>
      <c r="X1099" t="s">
        <v>2462</v>
      </c>
      <c r="Y1099" t="s">
        <v>2464</v>
      </c>
      <c r="Z1099" t="s">
        <v>2515</v>
      </c>
      <c r="AA1099" t="s">
        <v>2599</v>
      </c>
      <c r="AB1099" t="s">
        <v>2607</v>
      </c>
      <c r="AD1099">
        <v>1</v>
      </c>
      <c r="AE1099" t="s">
        <v>2135</v>
      </c>
      <c r="AF1099" t="s">
        <v>3107</v>
      </c>
      <c r="AH1099" t="s">
        <v>3108</v>
      </c>
      <c r="AI1099" t="s">
        <v>2135</v>
      </c>
      <c r="AJ1099" t="s">
        <v>2135</v>
      </c>
      <c r="AL1099">
        <v>46225</v>
      </c>
      <c r="AM1099" t="s">
        <v>3416</v>
      </c>
      <c r="AN1099" t="s">
        <v>3797</v>
      </c>
      <c r="AO1099" t="s">
        <v>3933</v>
      </c>
      <c r="AP1099" t="s">
        <v>3933</v>
      </c>
      <c r="AQ1099" t="s">
        <v>3943</v>
      </c>
      <c r="AR1099" t="s">
        <v>2515</v>
      </c>
      <c r="AS1099" t="s">
        <v>2599</v>
      </c>
      <c r="AT1099" t="s">
        <v>3948</v>
      </c>
      <c r="AW1099" t="s">
        <v>3952</v>
      </c>
      <c r="AX1099" t="s">
        <v>3952</v>
      </c>
      <c r="AY1099" t="s">
        <v>3958</v>
      </c>
      <c r="AZ1099" t="s">
        <v>4212</v>
      </c>
      <c r="BB1099">
        <v>1185</v>
      </c>
      <c r="BC1099" t="s">
        <v>3943</v>
      </c>
      <c r="BD1099">
        <v>6345</v>
      </c>
      <c r="BE1099">
        <v>1</v>
      </c>
      <c r="BF1099" t="s">
        <v>3405</v>
      </c>
    </row>
    <row r="1100" spans="1:58">
      <c r="A1100">
        <v>135908</v>
      </c>
      <c r="B1100" t="s">
        <v>4008</v>
      </c>
      <c r="C1100" t="s">
        <v>4257</v>
      </c>
      <c r="D1100" t="s">
        <v>1130</v>
      </c>
      <c r="E1100">
        <v>2</v>
      </c>
      <c r="F1100" t="s">
        <v>4235</v>
      </c>
      <c r="G1100">
        <v>7491667</v>
      </c>
      <c r="I1100">
        <f t="shared" si="17"/>
        <v>14983334</v>
      </c>
      <c r="K1100" t="s">
        <v>3396</v>
      </c>
      <c r="L1100">
        <v>0</v>
      </c>
      <c r="M1100">
        <v>46225</v>
      </c>
      <c r="N1100" t="s">
        <v>3423</v>
      </c>
      <c r="O1100">
        <v>138975</v>
      </c>
      <c r="R1100">
        <v>14983334</v>
      </c>
      <c r="S1100" t="s">
        <v>1507</v>
      </c>
      <c r="T1100">
        <v>20</v>
      </c>
      <c r="U1100">
        <v>1</v>
      </c>
      <c r="W1100" t="s">
        <v>2412</v>
      </c>
      <c r="X1100" t="s">
        <v>2462</v>
      </c>
      <c r="Y1100" t="s">
        <v>2464</v>
      </c>
      <c r="Z1100" t="s">
        <v>2486</v>
      </c>
      <c r="AA1100" t="s">
        <v>2591</v>
      </c>
      <c r="AB1100" t="s">
        <v>2607</v>
      </c>
      <c r="AD1100">
        <v>2</v>
      </c>
      <c r="AE1100" t="s">
        <v>2642</v>
      </c>
      <c r="AF1100" t="s">
        <v>3107</v>
      </c>
      <c r="AH1100" t="s">
        <v>3108</v>
      </c>
      <c r="AI1100" t="s">
        <v>2642</v>
      </c>
      <c r="AJ1100" t="s">
        <v>1507</v>
      </c>
      <c r="AK1100" t="s">
        <v>3400</v>
      </c>
      <c r="AL1100">
        <v>46225</v>
      </c>
      <c r="AM1100" t="s">
        <v>3416</v>
      </c>
      <c r="AN1100" t="s">
        <v>3798</v>
      </c>
      <c r="AO1100" t="s">
        <v>3933</v>
      </c>
      <c r="AP1100" t="s">
        <v>3934</v>
      </c>
      <c r="AQ1100" t="s">
        <v>3943</v>
      </c>
      <c r="AR1100" t="s">
        <v>2486</v>
      </c>
      <c r="AS1100" t="s">
        <v>2591</v>
      </c>
      <c r="AT1100" t="s">
        <v>3948</v>
      </c>
      <c r="AW1100" t="s">
        <v>3952</v>
      </c>
      <c r="AX1100" t="s">
        <v>3952</v>
      </c>
      <c r="AY1100" t="s">
        <v>3958</v>
      </c>
      <c r="AZ1100" t="s">
        <v>4212</v>
      </c>
      <c r="BB1100">
        <v>4155</v>
      </c>
      <c r="BC1100" t="s">
        <v>3943</v>
      </c>
      <c r="BD1100">
        <v>1184</v>
      </c>
      <c r="BE1100">
        <v>1</v>
      </c>
      <c r="BF1100" t="s">
        <v>3405</v>
      </c>
    </row>
    <row r="1101" spans="1:58">
      <c r="A1101">
        <v>135909</v>
      </c>
      <c r="B1101" t="s">
        <v>4037</v>
      </c>
      <c r="C1101" t="s">
        <v>4257</v>
      </c>
      <c r="D1101" t="s">
        <v>1131</v>
      </c>
      <c r="E1101">
        <v>5</v>
      </c>
      <c r="F1101" t="s">
        <v>4235</v>
      </c>
      <c r="G1101">
        <v>5333333.3333299998</v>
      </c>
      <c r="I1101">
        <f t="shared" si="17"/>
        <v>26666666.666649997</v>
      </c>
      <c r="K1101" t="s">
        <v>3396</v>
      </c>
      <c r="L1101">
        <v>0</v>
      </c>
      <c r="M1101">
        <v>46225</v>
      </c>
      <c r="N1101" t="s">
        <v>3423</v>
      </c>
      <c r="O1101">
        <v>139021</v>
      </c>
      <c r="R1101">
        <v>26666666.670000002</v>
      </c>
      <c r="S1101" t="s">
        <v>2136</v>
      </c>
      <c r="T1101">
        <v>20</v>
      </c>
      <c r="U1101">
        <v>1</v>
      </c>
      <c r="W1101" t="s">
        <v>2412</v>
      </c>
      <c r="X1101" t="s">
        <v>2462</v>
      </c>
      <c r="Y1101" t="s">
        <v>2464</v>
      </c>
      <c r="Z1101" t="s">
        <v>2486</v>
      </c>
      <c r="AA1101" t="s">
        <v>2591</v>
      </c>
      <c r="AB1101" t="s">
        <v>2607</v>
      </c>
      <c r="AD1101">
        <v>5</v>
      </c>
      <c r="AE1101" t="s">
        <v>2933</v>
      </c>
      <c r="AF1101" t="s">
        <v>3107</v>
      </c>
      <c r="AH1101" t="s">
        <v>3108</v>
      </c>
      <c r="AI1101" t="s">
        <v>2933</v>
      </c>
      <c r="AJ1101" t="s">
        <v>2136</v>
      </c>
      <c r="AL1101">
        <v>46225</v>
      </c>
      <c r="AM1101" t="s">
        <v>3416</v>
      </c>
      <c r="AN1101" t="s">
        <v>3799</v>
      </c>
      <c r="AO1101" t="s">
        <v>3933</v>
      </c>
      <c r="AP1101" t="s">
        <v>3934</v>
      </c>
      <c r="AQ1101" t="s">
        <v>3943</v>
      </c>
      <c r="AR1101" t="s">
        <v>2486</v>
      </c>
      <c r="AS1101" t="s">
        <v>2591</v>
      </c>
      <c r="AT1101" t="s">
        <v>3948</v>
      </c>
      <c r="AW1101" t="s">
        <v>3952</v>
      </c>
      <c r="AX1101" t="s">
        <v>3952</v>
      </c>
      <c r="AY1101" t="s">
        <v>3958</v>
      </c>
      <c r="AZ1101" t="s">
        <v>4212</v>
      </c>
      <c r="BB1101">
        <v>4155</v>
      </c>
      <c r="BC1101" t="s">
        <v>3943</v>
      </c>
      <c r="BD1101">
        <v>123</v>
      </c>
      <c r="BE1101">
        <v>1</v>
      </c>
      <c r="BF1101" t="s">
        <v>3407</v>
      </c>
    </row>
    <row r="1102" spans="1:58">
      <c r="A1102">
        <v>135910</v>
      </c>
      <c r="B1102" t="s">
        <v>3992</v>
      </c>
      <c r="C1102" t="s">
        <v>4272</v>
      </c>
      <c r="D1102" t="s">
        <v>1132</v>
      </c>
      <c r="E1102">
        <v>1</v>
      </c>
      <c r="F1102" t="s">
        <v>4235</v>
      </c>
      <c r="G1102">
        <v>1000000</v>
      </c>
      <c r="I1102">
        <f t="shared" si="17"/>
        <v>1000000</v>
      </c>
      <c r="K1102" t="s">
        <v>3396</v>
      </c>
      <c r="L1102">
        <v>0</v>
      </c>
      <c r="M1102">
        <v>46225</v>
      </c>
      <c r="N1102" t="s">
        <v>3423</v>
      </c>
      <c r="O1102">
        <v>139018</v>
      </c>
      <c r="R1102">
        <v>1000000</v>
      </c>
      <c r="S1102" t="s">
        <v>1438</v>
      </c>
      <c r="T1102">
        <v>0</v>
      </c>
      <c r="U1102">
        <v>1</v>
      </c>
      <c r="W1102" t="s">
        <v>2417</v>
      </c>
      <c r="X1102" t="s">
        <v>2462</v>
      </c>
      <c r="Y1102" t="s">
        <v>2464</v>
      </c>
      <c r="Z1102" t="s">
        <v>2492</v>
      </c>
      <c r="AA1102" t="s">
        <v>2599</v>
      </c>
      <c r="AB1102" t="s">
        <v>2607</v>
      </c>
      <c r="AD1102">
        <v>0</v>
      </c>
      <c r="AE1102" t="s">
        <v>2609</v>
      </c>
      <c r="AF1102" t="s">
        <v>3107</v>
      </c>
      <c r="AH1102" t="s">
        <v>3108</v>
      </c>
      <c r="AI1102" t="s">
        <v>1438</v>
      </c>
      <c r="AJ1102" t="s">
        <v>1438</v>
      </c>
      <c r="AL1102">
        <v>46225</v>
      </c>
      <c r="AM1102" t="s">
        <v>3416</v>
      </c>
      <c r="AN1102" t="s">
        <v>3800</v>
      </c>
      <c r="AO1102" t="s">
        <v>3933</v>
      </c>
      <c r="AP1102" t="s">
        <v>3933</v>
      </c>
      <c r="AQ1102" t="s">
        <v>3943</v>
      </c>
      <c r="AR1102" t="s">
        <v>2492</v>
      </c>
      <c r="AS1102" t="s">
        <v>2599</v>
      </c>
      <c r="AT1102" t="s">
        <v>3948</v>
      </c>
      <c r="AW1102" t="s">
        <v>3954</v>
      </c>
      <c r="AX1102" t="s">
        <v>3954</v>
      </c>
      <c r="AY1102" t="s">
        <v>3958</v>
      </c>
      <c r="AZ1102" t="s">
        <v>4212</v>
      </c>
      <c r="BB1102">
        <v>4276</v>
      </c>
      <c r="BC1102" t="s">
        <v>3943</v>
      </c>
      <c r="BD1102">
        <v>3726</v>
      </c>
      <c r="BE1102">
        <v>1</v>
      </c>
      <c r="BF1102" t="s">
        <v>3416</v>
      </c>
    </row>
    <row r="1103" spans="1:58">
      <c r="A1103">
        <v>135911</v>
      </c>
      <c r="B1103" t="s">
        <v>4028</v>
      </c>
      <c r="C1103" t="s">
        <v>4270</v>
      </c>
      <c r="D1103" t="s">
        <v>1133</v>
      </c>
      <c r="E1103">
        <v>39</v>
      </c>
      <c r="F1103" t="s">
        <v>4235</v>
      </c>
      <c r="G1103">
        <v>8500</v>
      </c>
      <c r="I1103">
        <f t="shared" si="17"/>
        <v>331500</v>
      </c>
      <c r="K1103" t="s">
        <v>3396</v>
      </c>
      <c r="L1103">
        <v>0</v>
      </c>
      <c r="M1103">
        <v>46225</v>
      </c>
      <c r="N1103" t="s">
        <v>3423</v>
      </c>
      <c r="O1103">
        <v>139017</v>
      </c>
      <c r="R1103">
        <v>331500</v>
      </c>
      <c r="S1103" t="s">
        <v>2137</v>
      </c>
      <c r="T1103">
        <v>20</v>
      </c>
      <c r="U1103">
        <v>1</v>
      </c>
      <c r="W1103" t="s">
        <v>2421</v>
      </c>
      <c r="X1103" t="s">
        <v>2462</v>
      </c>
      <c r="Y1103" t="s">
        <v>2464</v>
      </c>
      <c r="Z1103" t="s">
        <v>2493</v>
      </c>
      <c r="AA1103" t="s">
        <v>2594</v>
      </c>
      <c r="AB1103" t="s">
        <v>2607</v>
      </c>
      <c r="AD1103">
        <v>39</v>
      </c>
      <c r="AE1103" t="s">
        <v>2934</v>
      </c>
      <c r="AF1103" t="s">
        <v>3107</v>
      </c>
      <c r="AH1103" t="s">
        <v>3108</v>
      </c>
      <c r="AI1103" t="s">
        <v>3236</v>
      </c>
      <c r="AJ1103" t="s">
        <v>3365</v>
      </c>
      <c r="AK1103" t="s">
        <v>3400</v>
      </c>
      <c r="AL1103">
        <v>46225</v>
      </c>
      <c r="AM1103" t="s">
        <v>3416</v>
      </c>
      <c r="AN1103" t="s">
        <v>3801</v>
      </c>
      <c r="AO1103" t="s">
        <v>3933</v>
      </c>
      <c r="AP1103" t="s">
        <v>3933</v>
      </c>
      <c r="AQ1103" t="s">
        <v>3939</v>
      </c>
      <c r="AR1103" t="s">
        <v>2493</v>
      </c>
      <c r="AS1103" t="s">
        <v>2594</v>
      </c>
      <c r="AT1103" t="s">
        <v>3948</v>
      </c>
      <c r="AW1103" t="s">
        <v>3952</v>
      </c>
      <c r="AX1103" t="s">
        <v>3952</v>
      </c>
      <c r="AY1103" t="s">
        <v>3958</v>
      </c>
      <c r="AZ1103" t="s">
        <v>4212</v>
      </c>
      <c r="BB1103">
        <v>1265</v>
      </c>
      <c r="BC1103" t="s">
        <v>3939</v>
      </c>
      <c r="BD1103">
        <v>2865</v>
      </c>
      <c r="BE1103">
        <v>1</v>
      </c>
      <c r="BF1103" t="s">
        <v>3407</v>
      </c>
    </row>
    <row r="1104" spans="1:58">
      <c r="A1104">
        <v>135911</v>
      </c>
      <c r="B1104" t="s">
        <v>4028</v>
      </c>
      <c r="C1104" t="s">
        <v>4270</v>
      </c>
      <c r="D1104" t="s">
        <v>1134</v>
      </c>
      <c r="E1104">
        <v>35</v>
      </c>
      <c r="F1104" t="s">
        <v>4235</v>
      </c>
      <c r="G1104">
        <v>55020</v>
      </c>
      <c r="I1104">
        <f t="shared" si="17"/>
        <v>1925700</v>
      </c>
      <c r="K1104" t="s">
        <v>3396</v>
      </c>
      <c r="L1104">
        <v>0</v>
      </c>
      <c r="M1104">
        <v>46225</v>
      </c>
      <c r="N1104" t="s">
        <v>3423</v>
      </c>
      <c r="O1104">
        <v>139017</v>
      </c>
      <c r="R1104">
        <v>1925700</v>
      </c>
      <c r="S1104" t="s">
        <v>2138</v>
      </c>
      <c r="T1104">
        <v>20</v>
      </c>
      <c r="U1104">
        <v>2</v>
      </c>
      <c r="W1104" t="s">
        <v>2421</v>
      </c>
      <c r="X1104" t="s">
        <v>2462</v>
      </c>
      <c r="Y1104" t="s">
        <v>2464</v>
      </c>
      <c r="Z1104" t="s">
        <v>2493</v>
      </c>
      <c r="AA1104" t="s">
        <v>2594</v>
      </c>
      <c r="AB1104" t="s">
        <v>2607</v>
      </c>
      <c r="AD1104">
        <v>35</v>
      </c>
      <c r="AE1104" t="s">
        <v>2935</v>
      </c>
      <c r="AF1104" t="s">
        <v>3107</v>
      </c>
      <c r="AH1104" t="s">
        <v>3108</v>
      </c>
      <c r="AI1104" t="s">
        <v>3236</v>
      </c>
      <c r="AJ1104" t="s">
        <v>3365</v>
      </c>
      <c r="AK1104" t="s">
        <v>3400</v>
      </c>
      <c r="AL1104">
        <v>46225</v>
      </c>
      <c r="AM1104" t="s">
        <v>3416</v>
      </c>
      <c r="AN1104" t="s">
        <v>3801</v>
      </c>
      <c r="AO1104" t="s">
        <v>3933</v>
      </c>
      <c r="AP1104" t="s">
        <v>3933</v>
      </c>
      <c r="AQ1104" t="s">
        <v>3939</v>
      </c>
      <c r="AR1104" t="s">
        <v>2493</v>
      </c>
      <c r="AS1104" t="s">
        <v>2594</v>
      </c>
      <c r="AT1104" t="s">
        <v>3948</v>
      </c>
      <c r="AW1104" t="s">
        <v>3952</v>
      </c>
      <c r="AX1104" t="s">
        <v>3952</v>
      </c>
      <c r="AY1104" t="s">
        <v>3958</v>
      </c>
      <c r="AZ1104" t="s">
        <v>4212</v>
      </c>
      <c r="BB1104">
        <v>1265</v>
      </c>
      <c r="BC1104" t="s">
        <v>3939</v>
      </c>
      <c r="BD1104">
        <v>2865</v>
      </c>
      <c r="BE1104">
        <v>2</v>
      </c>
      <c r="BF1104" t="s">
        <v>3407</v>
      </c>
    </row>
    <row r="1105" spans="1:58">
      <c r="A1105">
        <v>135911</v>
      </c>
      <c r="B1105" t="s">
        <v>4028</v>
      </c>
      <c r="C1105" t="s">
        <v>4270</v>
      </c>
      <c r="D1105" t="s">
        <v>1135</v>
      </c>
      <c r="E1105">
        <v>96</v>
      </c>
      <c r="F1105" t="s">
        <v>4235</v>
      </c>
      <c r="G1105">
        <v>60522</v>
      </c>
      <c r="I1105">
        <f t="shared" si="17"/>
        <v>5810112</v>
      </c>
      <c r="K1105" t="s">
        <v>3396</v>
      </c>
      <c r="L1105">
        <v>0</v>
      </c>
      <c r="M1105">
        <v>46225</v>
      </c>
      <c r="N1105" t="s">
        <v>3423</v>
      </c>
      <c r="O1105">
        <v>139017</v>
      </c>
      <c r="R1105">
        <v>5810112</v>
      </c>
      <c r="S1105" t="s">
        <v>2139</v>
      </c>
      <c r="T1105">
        <v>20</v>
      </c>
      <c r="U1105">
        <v>3</v>
      </c>
      <c r="W1105" t="s">
        <v>2421</v>
      </c>
      <c r="X1105" t="s">
        <v>2462</v>
      </c>
      <c r="Y1105" t="s">
        <v>2464</v>
      </c>
      <c r="Z1105" t="s">
        <v>2493</v>
      </c>
      <c r="AA1105" t="s">
        <v>2594</v>
      </c>
      <c r="AB1105" t="s">
        <v>2607</v>
      </c>
      <c r="AD1105">
        <v>96</v>
      </c>
      <c r="AE1105" t="s">
        <v>2936</v>
      </c>
      <c r="AF1105" t="s">
        <v>3107</v>
      </c>
      <c r="AH1105" t="s">
        <v>3108</v>
      </c>
      <c r="AI1105" t="s">
        <v>3236</v>
      </c>
      <c r="AJ1105" t="s">
        <v>3365</v>
      </c>
      <c r="AK1105" t="s">
        <v>3400</v>
      </c>
      <c r="AL1105">
        <v>46225</v>
      </c>
      <c r="AM1105" t="s">
        <v>3416</v>
      </c>
      <c r="AN1105" t="s">
        <v>3801</v>
      </c>
      <c r="AO1105" t="s">
        <v>3933</v>
      </c>
      <c r="AP1105" t="s">
        <v>3933</v>
      </c>
      <c r="AQ1105" t="s">
        <v>3939</v>
      </c>
      <c r="AR1105" t="s">
        <v>2493</v>
      </c>
      <c r="AS1105" t="s">
        <v>2594</v>
      </c>
      <c r="AT1105" t="s">
        <v>3948</v>
      </c>
      <c r="AW1105" t="s">
        <v>3952</v>
      </c>
      <c r="AX1105" t="s">
        <v>3952</v>
      </c>
      <c r="AY1105" t="s">
        <v>3958</v>
      </c>
      <c r="AZ1105" t="s">
        <v>4212</v>
      </c>
      <c r="BB1105">
        <v>1265</v>
      </c>
      <c r="BC1105" t="s">
        <v>3939</v>
      </c>
      <c r="BD1105">
        <v>2865</v>
      </c>
      <c r="BE1105">
        <v>3</v>
      </c>
      <c r="BF1105" t="s">
        <v>3407</v>
      </c>
    </row>
    <row r="1106" spans="1:58">
      <c r="A1106">
        <v>135911</v>
      </c>
      <c r="B1106" t="s">
        <v>4028</v>
      </c>
      <c r="C1106" t="s">
        <v>4270</v>
      </c>
      <c r="D1106" t="s">
        <v>1136</v>
      </c>
      <c r="E1106">
        <v>74</v>
      </c>
      <c r="F1106" t="s">
        <v>4235</v>
      </c>
      <c r="G1106">
        <v>8500</v>
      </c>
      <c r="I1106">
        <f t="shared" si="17"/>
        <v>629000</v>
      </c>
      <c r="K1106" t="s">
        <v>3396</v>
      </c>
      <c r="L1106">
        <v>0</v>
      </c>
      <c r="M1106">
        <v>46225</v>
      </c>
      <c r="N1106" t="s">
        <v>3423</v>
      </c>
      <c r="O1106">
        <v>139017</v>
      </c>
      <c r="R1106">
        <v>629000</v>
      </c>
      <c r="S1106" t="s">
        <v>2140</v>
      </c>
      <c r="T1106">
        <v>20</v>
      </c>
      <c r="U1106">
        <v>4</v>
      </c>
      <c r="W1106" t="s">
        <v>2421</v>
      </c>
      <c r="X1106" t="s">
        <v>2462</v>
      </c>
      <c r="Y1106" t="s">
        <v>2464</v>
      </c>
      <c r="Z1106" t="s">
        <v>2493</v>
      </c>
      <c r="AA1106" t="s">
        <v>2594</v>
      </c>
      <c r="AB1106" t="s">
        <v>2607</v>
      </c>
      <c r="AD1106">
        <v>74</v>
      </c>
      <c r="AE1106" t="s">
        <v>2937</v>
      </c>
      <c r="AF1106" t="s">
        <v>3107</v>
      </c>
      <c r="AH1106" t="s">
        <v>3108</v>
      </c>
      <c r="AI1106" t="s">
        <v>3236</v>
      </c>
      <c r="AJ1106" t="s">
        <v>3365</v>
      </c>
      <c r="AK1106" t="s">
        <v>3400</v>
      </c>
      <c r="AL1106">
        <v>46225</v>
      </c>
      <c r="AM1106" t="s">
        <v>3416</v>
      </c>
      <c r="AN1106" t="s">
        <v>3801</v>
      </c>
      <c r="AO1106" t="s">
        <v>3933</v>
      </c>
      <c r="AP1106" t="s">
        <v>3933</v>
      </c>
      <c r="AQ1106" t="s">
        <v>3939</v>
      </c>
      <c r="AR1106" t="s">
        <v>2493</v>
      </c>
      <c r="AS1106" t="s">
        <v>2594</v>
      </c>
      <c r="AT1106" t="s">
        <v>3948</v>
      </c>
      <c r="AW1106" t="s">
        <v>3952</v>
      </c>
      <c r="AX1106" t="s">
        <v>3952</v>
      </c>
      <c r="AY1106" t="s">
        <v>3958</v>
      </c>
      <c r="AZ1106" t="s">
        <v>4212</v>
      </c>
      <c r="BB1106">
        <v>1265</v>
      </c>
      <c r="BC1106" t="s">
        <v>3939</v>
      </c>
      <c r="BD1106">
        <v>2865</v>
      </c>
      <c r="BE1106">
        <v>4</v>
      </c>
      <c r="BF1106" t="s">
        <v>3407</v>
      </c>
    </row>
    <row r="1107" spans="1:58">
      <c r="A1107">
        <v>135912</v>
      </c>
      <c r="B1107" t="s">
        <v>4163</v>
      </c>
      <c r="C1107" t="s">
        <v>4244</v>
      </c>
      <c r="D1107" t="s">
        <v>1137</v>
      </c>
      <c r="E1107">
        <v>1</v>
      </c>
      <c r="F1107" t="s">
        <v>4235</v>
      </c>
      <c r="G1107">
        <v>950000</v>
      </c>
      <c r="I1107">
        <f t="shared" si="17"/>
        <v>950000</v>
      </c>
      <c r="K1107" t="s">
        <v>3396</v>
      </c>
      <c r="L1107">
        <v>0</v>
      </c>
      <c r="M1107">
        <v>46225</v>
      </c>
      <c r="N1107" t="s">
        <v>3423</v>
      </c>
      <c r="O1107">
        <v>139003</v>
      </c>
      <c r="R1107">
        <v>950000</v>
      </c>
      <c r="S1107" t="s">
        <v>2141</v>
      </c>
      <c r="T1107">
        <v>0</v>
      </c>
      <c r="U1107">
        <v>1</v>
      </c>
      <c r="W1107" t="s">
        <v>2405</v>
      </c>
      <c r="X1107" t="s">
        <v>2462</v>
      </c>
      <c r="Y1107" t="s">
        <v>2464</v>
      </c>
      <c r="Z1107" t="s">
        <v>2512</v>
      </c>
      <c r="AA1107" t="s">
        <v>2587</v>
      </c>
      <c r="AB1107" t="s">
        <v>2607</v>
      </c>
      <c r="AD1107">
        <v>1</v>
      </c>
      <c r="AE1107" t="s">
        <v>2141</v>
      </c>
      <c r="AF1107" t="s">
        <v>3107</v>
      </c>
      <c r="AH1107" t="s">
        <v>3108</v>
      </c>
      <c r="AI1107" t="s">
        <v>2141</v>
      </c>
      <c r="AJ1107" t="s">
        <v>2141</v>
      </c>
      <c r="AK1107" t="s">
        <v>3400</v>
      </c>
      <c r="AL1107">
        <v>46225</v>
      </c>
      <c r="AM1107" t="s">
        <v>3416</v>
      </c>
      <c r="AN1107" t="s">
        <v>3802</v>
      </c>
      <c r="AO1107" t="s">
        <v>3933</v>
      </c>
      <c r="AP1107" t="s">
        <v>3933</v>
      </c>
      <c r="AQ1107" t="s">
        <v>3939</v>
      </c>
      <c r="AR1107" t="s">
        <v>2512</v>
      </c>
      <c r="AS1107" t="s">
        <v>2587</v>
      </c>
      <c r="AT1107" t="s">
        <v>3948</v>
      </c>
      <c r="AW1107" t="s">
        <v>3952</v>
      </c>
      <c r="AX1107" t="s">
        <v>3952</v>
      </c>
      <c r="AY1107" t="s">
        <v>3958</v>
      </c>
      <c r="AZ1107" t="s">
        <v>4212</v>
      </c>
      <c r="BB1107">
        <v>14862</v>
      </c>
      <c r="BC1107" t="s">
        <v>3939</v>
      </c>
      <c r="BD1107">
        <v>5329</v>
      </c>
      <c r="BE1107">
        <v>1</v>
      </c>
      <c r="BF1107" t="s">
        <v>3407</v>
      </c>
    </row>
    <row r="1108" spans="1:58">
      <c r="A1108">
        <v>135913</v>
      </c>
      <c r="B1108" t="s">
        <v>4164</v>
      </c>
      <c r="C1108" t="s">
        <v>4244</v>
      </c>
      <c r="D1108" t="s">
        <v>1138</v>
      </c>
      <c r="E1108">
        <v>1</v>
      </c>
      <c r="F1108" t="s">
        <v>4235</v>
      </c>
      <c r="G1108">
        <v>300000</v>
      </c>
      <c r="I1108">
        <f t="shared" si="17"/>
        <v>300000</v>
      </c>
      <c r="K1108" t="s">
        <v>3396</v>
      </c>
      <c r="L1108">
        <v>0</v>
      </c>
      <c r="M1108">
        <v>46225</v>
      </c>
      <c r="N1108" t="s">
        <v>3423</v>
      </c>
      <c r="O1108">
        <v>139002</v>
      </c>
      <c r="R1108">
        <v>300000</v>
      </c>
      <c r="S1108" t="s">
        <v>1467</v>
      </c>
      <c r="T1108">
        <v>0</v>
      </c>
      <c r="U1108">
        <v>1</v>
      </c>
      <c r="W1108" t="s">
        <v>2405</v>
      </c>
      <c r="X1108" t="s">
        <v>2462</v>
      </c>
      <c r="Y1108" t="s">
        <v>2464</v>
      </c>
      <c r="Z1108" t="s">
        <v>2512</v>
      </c>
      <c r="AA1108" t="s">
        <v>2587</v>
      </c>
      <c r="AB1108" t="s">
        <v>2607</v>
      </c>
      <c r="AD1108">
        <v>1</v>
      </c>
      <c r="AE1108" t="s">
        <v>1467</v>
      </c>
      <c r="AF1108" t="s">
        <v>3107</v>
      </c>
      <c r="AH1108" t="s">
        <v>3108</v>
      </c>
      <c r="AI1108" t="s">
        <v>1467</v>
      </c>
      <c r="AJ1108" t="s">
        <v>1467</v>
      </c>
      <c r="AK1108" t="s">
        <v>3400</v>
      </c>
      <c r="AL1108">
        <v>46225</v>
      </c>
      <c r="AM1108" t="s">
        <v>3416</v>
      </c>
      <c r="AN1108" t="s">
        <v>3803</v>
      </c>
      <c r="AO1108" t="s">
        <v>3933</v>
      </c>
      <c r="AP1108" t="s">
        <v>3933</v>
      </c>
      <c r="AQ1108" t="s">
        <v>3939</v>
      </c>
      <c r="AR1108" t="s">
        <v>2512</v>
      </c>
      <c r="AS1108" t="s">
        <v>2587</v>
      </c>
      <c r="AT1108" t="s">
        <v>3948</v>
      </c>
      <c r="AW1108" t="s">
        <v>3952</v>
      </c>
      <c r="AX1108" t="s">
        <v>3952</v>
      </c>
      <c r="AY1108" t="s">
        <v>3958</v>
      </c>
      <c r="AZ1108" t="s">
        <v>4212</v>
      </c>
      <c r="BB1108">
        <v>14862</v>
      </c>
      <c r="BC1108" t="s">
        <v>3939</v>
      </c>
      <c r="BD1108">
        <v>5256</v>
      </c>
      <c r="BE1108">
        <v>1</v>
      </c>
      <c r="BF1108" t="s">
        <v>3407</v>
      </c>
    </row>
    <row r="1109" spans="1:58">
      <c r="A1109">
        <v>135914</v>
      </c>
      <c r="B1109" t="s">
        <v>4165</v>
      </c>
      <c r="C1109" t="s">
        <v>4512</v>
      </c>
      <c r="D1109" t="s">
        <v>1139</v>
      </c>
      <c r="E1109">
        <v>1</v>
      </c>
      <c r="F1109" t="s">
        <v>4235</v>
      </c>
      <c r="G1109">
        <v>341666.67</v>
      </c>
      <c r="I1109">
        <f t="shared" si="17"/>
        <v>341666.67</v>
      </c>
      <c r="K1109" t="s">
        <v>3396</v>
      </c>
      <c r="L1109">
        <v>0</v>
      </c>
      <c r="M1109">
        <v>46225</v>
      </c>
      <c r="N1109" t="s">
        <v>3423</v>
      </c>
      <c r="O1109">
        <v>139106</v>
      </c>
      <c r="R1109">
        <v>341666.67</v>
      </c>
      <c r="S1109" t="s">
        <v>2142</v>
      </c>
      <c r="T1109">
        <v>20</v>
      </c>
      <c r="U1109">
        <v>1</v>
      </c>
      <c r="W1109" t="s">
        <v>2428</v>
      </c>
      <c r="X1109" t="s">
        <v>2462</v>
      </c>
      <c r="Y1109" t="s">
        <v>2464</v>
      </c>
      <c r="Z1109" t="s">
        <v>2510</v>
      </c>
      <c r="AA1109" t="s">
        <v>2581</v>
      </c>
      <c r="AB1109" t="s">
        <v>2607</v>
      </c>
      <c r="AD1109">
        <v>1</v>
      </c>
      <c r="AE1109" t="s">
        <v>2938</v>
      </c>
      <c r="AF1109" t="s">
        <v>3107</v>
      </c>
      <c r="AH1109" t="s">
        <v>3108</v>
      </c>
      <c r="AI1109" t="s">
        <v>2938</v>
      </c>
      <c r="AJ1109" t="s">
        <v>2142</v>
      </c>
      <c r="AL1109">
        <v>46225</v>
      </c>
      <c r="AM1109" t="s">
        <v>3416</v>
      </c>
      <c r="AN1109" t="s">
        <v>3804</v>
      </c>
      <c r="AO1109" t="s">
        <v>3933</v>
      </c>
      <c r="AP1109" t="s">
        <v>3934</v>
      </c>
      <c r="AQ1109" t="s">
        <v>3936</v>
      </c>
      <c r="AR1109" t="s">
        <v>2510</v>
      </c>
      <c r="AS1109" t="s">
        <v>2581</v>
      </c>
      <c r="AT1109" t="s">
        <v>3948</v>
      </c>
      <c r="AW1109" t="s">
        <v>3952</v>
      </c>
      <c r="AX1109" t="s">
        <v>3952</v>
      </c>
      <c r="AY1109" t="s">
        <v>3958</v>
      </c>
      <c r="AZ1109" t="s">
        <v>4212</v>
      </c>
      <c r="BB1109">
        <v>3937</v>
      </c>
      <c r="BC1109" t="s">
        <v>3936</v>
      </c>
      <c r="BD1109">
        <v>2520</v>
      </c>
      <c r="BE1109">
        <v>1</v>
      </c>
      <c r="BF1109" t="s">
        <v>3412</v>
      </c>
    </row>
    <row r="1110" spans="1:58">
      <c r="A1110">
        <v>135915</v>
      </c>
      <c r="B1110" t="s">
        <v>4166</v>
      </c>
      <c r="C1110" t="s">
        <v>4274</v>
      </c>
      <c r="D1110" t="s">
        <v>1140</v>
      </c>
      <c r="E1110">
        <v>25</v>
      </c>
      <c r="F1110" t="s">
        <v>4237</v>
      </c>
      <c r="G1110">
        <v>137500</v>
      </c>
      <c r="I1110">
        <f t="shared" si="17"/>
        <v>3437500</v>
      </c>
      <c r="K1110" t="s">
        <v>3396</v>
      </c>
      <c r="L1110">
        <v>0</v>
      </c>
      <c r="M1110">
        <v>46225</v>
      </c>
      <c r="N1110" t="s">
        <v>3423</v>
      </c>
      <c r="O1110">
        <v>139099</v>
      </c>
      <c r="R1110">
        <v>3437500</v>
      </c>
      <c r="S1110" t="s">
        <v>2143</v>
      </c>
      <c r="T1110">
        <v>0</v>
      </c>
      <c r="U1110">
        <v>1</v>
      </c>
      <c r="W1110" t="s">
        <v>2405</v>
      </c>
      <c r="X1110" t="s">
        <v>2463</v>
      </c>
      <c r="Y1110" t="s">
        <v>2464</v>
      </c>
      <c r="Z1110" t="s">
        <v>2502</v>
      </c>
      <c r="AA1110" t="s">
        <v>2584</v>
      </c>
      <c r="AB1110" t="s">
        <v>2607</v>
      </c>
      <c r="AD1110">
        <v>0</v>
      </c>
      <c r="AE1110" t="s">
        <v>2609</v>
      </c>
      <c r="AF1110" t="s">
        <v>3107</v>
      </c>
      <c r="AH1110" t="s">
        <v>3108</v>
      </c>
      <c r="AI1110" t="s">
        <v>3237</v>
      </c>
      <c r="AJ1110" t="s">
        <v>3237</v>
      </c>
      <c r="AK1110" t="s">
        <v>3400</v>
      </c>
      <c r="AL1110">
        <v>46225</v>
      </c>
      <c r="AM1110" t="s">
        <v>3416</v>
      </c>
      <c r="AN1110" t="s">
        <v>3805</v>
      </c>
      <c r="AO1110" t="s">
        <v>3933</v>
      </c>
      <c r="AP1110" t="s">
        <v>3933</v>
      </c>
      <c r="AQ1110" t="s">
        <v>3939</v>
      </c>
      <c r="AR1110" t="s">
        <v>2502</v>
      </c>
      <c r="AS1110" t="s">
        <v>2584</v>
      </c>
      <c r="AT1110" t="s">
        <v>3948</v>
      </c>
      <c r="AW1110" t="s">
        <v>3954</v>
      </c>
      <c r="AX1110" t="s">
        <v>3954</v>
      </c>
      <c r="AY1110" t="s">
        <v>3958</v>
      </c>
      <c r="AZ1110" t="s">
        <v>4212</v>
      </c>
      <c r="BB1110">
        <v>11533</v>
      </c>
      <c r="BC1110" t="s">
        <v>3939</v>
      </c>
      <c r="BD1110">
        <v>7194</v>
      </c>
      <c r="BE1110">
        <v>1</v>
      </c>
      <c r="BF1110" t="s">
        <v>3412</v>
      </c>
    </row>
    <row r="1111" spans="1:58">
      <c r="A1111">
        <v>135915</v>
      </c>
      <c r="B1111" t="s">
        <v>4166</v>
      </c>
      <c r="C1111" t="s">
        <v>4274</v>
      </c>
      <c r="D1111" t="s">
        <v>1141</v>
      </c>
      <c r="E1111">
        <v>5</v>
      </c>
      <c r="F1111" t="s">
        <v>4237</v>
      </c>
      <c r="G1111">
        <v>102500</v>
      </c>
      <c r="I1111">
        <f t="shared" si="17"/>
        <v>512500</v>
      </c>
      <c r="K1111" t="s">
        <v>3396</v>
      </c>
      <c r="L1111">
        <v>0</v>
      </c>
      <c r="M1111">
        <v>46225</v>
      </c>
      <c r="N1111" t="s">
        <v>3423</v>
      </c>
      <c r="O1111">
        <v>139099</v>
      </c>
      <c r="R1111">
        <v>512500</v>
      </c>
      <c r="S1111" t="s">
        <v>2144</v>
      </c>
      <c r="T1111">
        <v>0</v>
      </c>
      <c r="U1111">
        <v>2</v>
      </c>
      <c r="W1111" t="s">
        <v>2405</v>
      </c>
      <c r="X1111" t="s">
        <v>2463</v>
      </c>
      <c r="Y1111" t="s">
        <v>2464</v>
      </c>
      <c r="Z1111" t="s">
        <v>2502</v>
      </c>
      <c r="AA1111" t="s">
        <v>2584</v>
      </c>
      <c r="AB1111" t="s">
        <v>2607</v>
      </c>
      <c r="AD1111">
        <v>0</v>
      </c>
      <c r="AE1111" t="s">
        <v>2609</v>
      </c>
      <c r="AF1111" t="s">
        <v>3107</v>
      </c>
      <c r="AH1111" t="s">
        <v>3108</v>
      </c>
      <c r="AI1111" t="s">
        <v>3237</v>
      </c>
      <c r="AJ1111" t="s">
        <v>3237</v>
      </c>
      <c r="AK1111" t="s">
        <v>3400</v>
      </c>
      <c r="AL1111">
        <v>46225</v>
      </c>
      <c r="AM1111" t="s">
        <v>3416</v>
      </c>
      <c r="AN1111" t="s">
        <v>3805</v>
      </c>
      <c r="AO1111" t="s">
        <v>3933</v>
      </c>
      <c r="AP1111" t="s">
        <v>3933</v>
      </c>
      <c r="AQ1111" t="s">
        <v>3939</v>
      </c>
      <c r="AR1111" t="s">
        <v>2502</v>
      </c>
      <c r="AS1111" t="s">
        <v>2584</v>
      </c>
      <c r="AT1111" t="s">
        <v>3948</v>
      </c>
      <c r="AW1111" t="s">
        <v>3954</v>
      </c>
      <c r="AX1111" t="s">
        <v>3954</v>
      </c>
      <c r="AY1111" t="s">
        <v>3958</v>
      </c>
      <c r="AZ1111" t="s">
        <v>4212</v>
      </c>
      <c r="BB1111">
        <v>11533</v>
      </c>
      <c r="BC1111" t="s">
        <v>3939</v>
      </c>
      <c r="BD1111">
        <v>7194</v>
      </c>
      <c r="BE1111">
        <v>2</v>
      </c>
      <c r="BF1111" t="s">
        <v>3412</v>
      </c>
    </row>
    <row r="1112" spans="1:58">
      <c r="A1112">
        <v>135915</v>
      </c>
      <c r="B1112" t="s">
        <v>4166</v>
      </c>
      <c r="C1112" t="s">
        <v>4274</v>
      </c>
      <c r="D1112" t="s">
        <v>1142</v>
      </c>
      <c r="E1112">
        <v>1</v>
      </c>
      <c r="F1112" t="s">
        <v>4237</v>
      </c>
      <c r="G1112">
        <v>130000</v>
      </c>
      <c r="I1112">
        <f t="shared" si="17"/>
        <v>130000</v>
      </c>
      <c r="K1112" t="s">
        <v>3396</v>
      </c>
      <c r="L1112">
        <v>0</v>
      </c>
      <c r="M1112">
        <v>46225</v>
      </c>
      <c r="N1112" t="s">
        <v>3423</v>
      </c>
      <c r="O1112">
        <v>139099</v>
      </c>
      <c r="R1112">
        <v>130000</v>
      </c>
      <c r="S1112" t="s">
        <v>2145</v>
      </c>
      <c r="T1112">
        <v>0</v>
      </c>
      <c r="U1112">
        <v>3</v>
      </c>
      <c r="W1112" t="s">
        <v>2405</v>
      </c>
      <c r="X1112" t="s">
        <v>2463</v>
      </c>
      <c r="Y1112" t="s">
        <v>2464</v>
      </c>
      <c r="Z1112" t="s">
        <v>2502</v>
      </c>
      <c r="AA1112" t="s">
        <v>2584</v>
      </c>
      <c r="AB1112" t="s">
        <v>2607</v>
      </c>
      <c r="AD1112">
        <v>0</v>
      </c>
      <c r="AE1112" t="s">
        <v>2609</v>
      </c>
      <c r="AF1112" t="s">
        <v>3107</v>
      </c>
      <c r="AH1112" t="s">
        <v>3108</v>
      </c>
      <c r="AI1112" t="s">
        <v>3237</v>
      </c>
      <c r="AJ1112" t="s">
        <v>3237</v>
      </c>
      <c r="AK1112" t="s">
        <v>3400</v>
      </c>
      <c r="AL1112">
        <v>46225</v>
      </c>
      <c r="AM1112" t="s">
        <v>3416</v>
      </c>
      <c r="AN1112" t="s">
        <v>3805</v>
      </c>
      <c r="AO1112" t="s">
        <v>3933</v>
      </c>
      <c r="AP1112" t="s">
        <v>3933</v>
      </c>
      <c r="AQ1112" t="s">
        <v>3939</v>
      </c>
      <c r="AR1112" t="s">
        <v>2502</v>
      </c>
      <c r="AS1112" t="s">
        <v>2584</v>
      </c>
      <c r="AT1112" t="s">
        <v>3948</v>
      </c>
      <c r="AW1112" t="s">
        <v>3954</v>
      </c>
      <c r="AX1112" t="s">
        <v>3954</v>
      </c>
      <c r="AY1112" t="s">
        <v>3958</v>
      </c>
      <c r="AZ1112" t="s">
        <v>4212</v>
      </c>
      <c r="BB1112">
        <v>11533</v>
      </c>
      <c r="BC1112" t="s">
        <v>3939</v>
      </c>
      <c r="BD1112">
        <v>7194</v>
      </c>
      <c r="BE1112">
        <v>3</v>
      </c>
      <c r="BF1112" t="s">
        <v>3412</v>
      </c>
    </row>
    <row r="1113" spans="1:58">
      <c r="A1113">
        <v>135916</v>
      </c>
      <c r="B1113" t="s">
        <v>4167</v>
      </c>
      <c r="C1113" t="s">
        <v>4274</v>
      </c>
      <c r="D1113" t="s">
        <v>1143</v>
      </c>
      <c r="E1113">
        <v>1</v>
      </c>
      <c r="F1113" t="s">
        <v>4237</v>
      </c>
      <c r="G1113">
        <v>2250000</v>
      </c>
      <c r="I1113">
        <f t="shared" si="17"/>
        <v>2250000</v>
      </c>
      <c r="K1113" t="s">
        <v>3396</v>
      </c>
      <c r="L1113">
        <v>0</v>
      </c>
      <c r="M1113">
        <v>46225</v>
      </c>
      <c r="N1113" t="s">
        <v>3423</v>
      </c>
      <c r="O1113">
        <v>139144</v>
      </c>
      <c r="R1113">
        <v>2250000</v>
      </c>
      <c r="S1113" t="s">
        <v>2146</v>
      </c>
      <c r="T1113">
        <v>20</v>
      </c>
      <c r="U1113">
        <v>1</v>
      </c>
      <c r="W1113" t="s">
        <v>2405</v>
      </c>
      <c r="X1113" t="s">
        <v>2463</v>
      </c>
      <c r="Y1113" t="s">
        <v>2468</v>
      </c>
      <c r="Z1113" t="s">
        <v>2545</v>
      </c>
      <c r="AA1113" t="s">
        <v>2585</v>
      </c>
      <c r="AB1113" t="s">
        <v>2607</v>
      </c>
      <c r="AD1113">
        <v>0</v>
      </c>
      <c r="AE1113" t="s">
        <v>2609</v>
      </c>
      <c r="AF1113" t="s">
        <v>3107</v>
      </c>
      <c r="AH1113" t="s">
        <v>3110</v>
      </c>
      <c r="AI1113" t="s">
        <v>1859</v>
      </c>
      <c r="AJ1113" t="s">
        <v>2146</v>
      </c>
      <c r="AK1113" t="s">
        <v>3400</v>
      </c>
      <c r="AL1113">
        <v>46225</v>
      </c>
      <c r="AM1113" t="s">
        <v>3416</v>
      </c>
      <c r="AO1113" t="s">
        <v>3933</v>
      </c>
      <c r="AP1113" t="s">
        <v>3933</v>
      </c>
      <c r="AQ1113" t="s">
        <v>3941</v>
      </c>
      <c r="AR1113" t="s">
        <v>2545</v>
      </c>
      <c r="AS1113" t="s">
        <v>2585</v>
      </c>
      <c r="AT1113" t="s">
        <v>3948</v>
      </c>
      <c r="AW1113" t="s">
        <v>3954</v>
      </c>
      <c r="AX1113" t="s">
        <v>3954</v>
      </c>
      <c r="AY1113" t="s">
        <v>3960</v>
      </c>
      <c r="AZ1113" t="s">
        <v>4217</v>
      </c>
      <c r="BB1113">
        <v>11533</v>
      </c>
      <c r="BC1113" t="s">
        <v>3941</v>
      </c>
      <c r="BD1113">
        <v>7214</v>
      </c>
      <c r="BE1113">
        <v>1</v>
      </c>
      <c r="BF1113" t="s">
        <v>3414</v>
      </c>
    </row>
    <row r="1114" spans="1:58">
      <c r="A1114">
        <v>135917</v>
      </c>
      <c r="B1114" t="s">
        <v>3992</v>
      </c>
      <c r="C1114" t="s">
        <v>4513</v>
      </c>
      <c r="D1114" t="s">
        <v>1144</v>
      </c>
      <c r="E1114">
        <v>1</v>
      </c>
      <c r="F1114" t="s">
        <v>4235</v>
      </c>
      <c r="G1114">
        <v>39465000</v>
      </c>
      <c r="I1114">
        <f t="shared" si="17"/>
        <v>39465000</v>
      </c>
      <c r="K1114" t="s">
        <v>3396</v>
      </c>
      <c r="L1114">
        <v>0</v>
      </c>
      <c r="M1114">
        <v>46225</v>
      </c>
      <c r="N1114" t="s">
        <v>3423</v>
      </c>
      <c r="O1114">
        <v>139084</v>
      </c>
      <c r="R1114">
        <v>39465000</v>
      </c>
      <c r="S1114" t="s">
        <v>2147</v>
      </c>
      <c r="T1114">
        <v>0</v>
      </c>
      <c r="U1114">
        <v>1</v>
      </c>
      <c r="W1114" t="s">
        <v>2417</v>
      </c>
      <c r="X1114" t="s">
        <v>2462</v>
      </c>
      <c r="Y1114" t="s">
        <v>2465</v>
      </c>
      <c r="Z1114" t="s">
        <v>2533</v>
      </c>
      <c r="AA1114" t="s">
        <v>2598</v>
      </c>
      <c r="AB1114" t="s">
        <v>2607</v>
      </c>
      <c r="AD1114">
        <v>1</v>
      </c>
      <c r="AE1114" t="s">
        <v>2147</v>
      </c>
      <c r="AF1114" t="s">
        <v>3107</v>
      </c>
      <c r="AH1114" t="s">
        <v>3109</v>
      </c>
      <c r="AI1114" t="s">
        <v>2147</v>
      </c>
      <c r="AJ1114" t="s">
        <v>2147</v>
      </c>
      <c r="AL1114">
        <v>46225</v>
      </c>
      <c r="AM1114" t="s">
        <v>3416</v>
      </c>
      <c r="AN1114" t="s">
        <v>3806</v>
      </c>
      <c r="AO1114" t="s">
        <v>3933</v>
      </c>
      <c r="AP1114" t="s">
        <v>3933</v>
      </c>
      <c r="AQ1114" t="s">
        <v>3937</v>
      </c>
      <c r="AR1114" t="s">
        <v>2533</v>
      </c>
      <c r="AS1114" t="s">
        <v>2598</v>
      </c>
      <c r="AT1114" t="s">
        <v>3948</v>
      </c>
      <c r="AW1114" t="s">
        <v>3952</v>
      </c>
      <c r="AX1114" t="s">
        <v>3952</v>
      </c>
      <c r="AY1114" t="s">
        <v>3959</v>
      </c>
      <c r="AZ1114" t="s">
        <v>4229</v>
      </c>
      <c r="BB1114">
        <v>1284</v>
      </c>
      <c r="BC1114" t="s">
        <v>3937</v>
      </c>
      <c r="BD1114">
        <v>3726</v>
      </c>
      <c r="BE1114">
        <v>1</v>
      </c>
      <c r="BF1114" t="s">
        <v>3416</v>
      </c>
    </row>
    <row r="1115" spans="1:58">
      <c r="A1115">
        <v>135918</v>
      </c>
      <c r="B1115" t="s">
        <v>4168</v>
      </c>
      <c r="C1115" t="s">
        <v>4514</v>
      </c>
      <c r="D1115" t="s">
        <v>1145</v>
      </c>
      <c r="E1115">
        <v>2</v>
      </c>
      <c r="F1115" t="s">
        <v>4235</v>
      </c>
      <c r="G1115">
        <v>7552907</v>
      </c>
      <c r="I1115">
        <f t="shared" si="17"/>
        <v>15105814</v>
      </c>
      <c r="K1115" t="s">
        <v>3396</v>
      </c>
      <c r="L1115">
        <v>0</v>
      </c>
      <c r="M1115">
        <v>46225</v>
      </c>
      <c r="N1115" t="s">
        <v>3423</v>
      </c>
      <c r="O1115">
        <v>139061</v>
      </c>
      <c r="R1115">
        <v>15105814</v>
      </c>
      <c r="S1115" t="s">
        <v>2148</v>
      </c>
      <c r="T1115">
        <v>20</v>
      </c>
      <c r="U1115">
        <v>1</v>
      </c>
      <c r="W1115" t="s">
        <v>2449</v>
      </c>
      <c r="X1115" t="s">
        <v>2462</v>
      </c>
      <c r="Y1115" t="s">
        <v>2465</v>
      </c>
      <c r="Z1115" t="s">
        <v>2471</v>
      </c>
      <c r="AA1115" t="s">
        <v>2582</v>
      </c>
      <c r="AB1115" t="s">
        <v>2607</v>
      </c>
      <c r="AD1115">
        <v>2</v>
      </c>
      <c r="AE1115" t="s">
        <v>2939</v>
      </c>
      <c r="AF1115" t="s">
        <v>3107</v>
      </c>
      <c r="AH1115" t="s">
        <v>3109</v>
      </c>
      <c r="AI1115" t="s">
        <v>3238</v>
      </c>
      <c r="AJ1115" t="s">
        <v>3366</v>
      </c>
      <c r="AK1115" t="s">
        <v>3400</v>
      </c>
      <c r="AL1115">
        <v>46225</v>
      </c>
      <c r="AM1115" t="s">
        <v>3416</v>
      </c>
      <c r="AN1115" t="s">
        <v>3807</v>
      </c>
      <c r="AO1115" t="s">
        <v>3933</v>
      </c>
      <c r="AP1115" t="s">
        <v>3934</v>
      </c>
      <c r="AQ1115" t="s">
        <v>3937</v>
      </c>
      <c r="AR1115" t="s">
        <v>2471</v>
      </c>
      <c r="AS1115" t="s">
        <v>2582</v>
      </c>
      <c r="AT1115" t="s">
        <v>3948</v>
      </c>
      <c r="AW1115" t="s">
        <v>3952</v>
      </c>
      <c r="AX1115" t="s">
        <v>3952</v>
      </c>
      <c r="AY1115" t="s">
        <v>3959</v>
      </c>
      <c r="AZ1115" t="s">
        <v>4213</v>
      </c>
      <c r="BB1115">
        <v>1337</v>
      </c>
      <c r="BC1115" t="s">
        <v>3937</v>
      </c>
      <c r="BD1115">
        <v>703</v>
      </c>
      <c r="BE1115">
        <v>1</v>
      </c>
      <c r="BF1115" t="s">
        <v>3429</v>
      </c>
    </row>
    <row r="1116" spans="1:58">
      <c r="A1116">
        <v>135918</v>
      </c>
      <c r="B1116" t="s">
        <v>4168</v>
      </c>
      <c r="C1116" t="s">
        <v>120</v>
      </c>
      <c r="D1116" t="s">
        <v>1146</v>
      </c>
      <c r="E1116">
        <v>1</v>
      </c>
      <c r="F1116" t="s">
        <v>4235</v>
      </c>
      <c r="G1116">
        <v>-755291</v>
      </c>
      <c r="I1116">
        <f t="shared" si="17"/>
        <v>-755291</v>
      </c>
      <c r="K1116" t="s">
        <v>3396</v>
      </c>
      <c r="L1116">
        <v>0</v>
      </c>
      <c r="M1116">
        <v>46225</v>
      </c>
      <c r="N1116" t="s">
        <v>3423</v>
      </c>
      <c r="O1116">
        <v>139061</v>
      </c>
      <c r="R1116">
        <v>-755291</v>
      </c>
      <c r="S1116" t="s">
        <v>2149</v>
      </c>
      <c r="T1116">
        <v>20</v>
      </c>
      <c r="U1116">
        <v>2</v>
      </c>
      <c r="W1116" t="s">
        <v>2415</v>
      </c>
      <c r="X1116" t="s">
        <v>2462</v>
      </c>
      <c r="Y1116" t="s">
        <v>2465</v>
      </c>
      <c r="Z1116" t="s">
        <v>2471</v>
      </c>
      <c r="AA1116" t="s">
        <v>2582</v>
      </c>
      <c r="AB1116" t="s">
        <v>2607</v>
      </c>
      <c r="AD1116">
        <v>1</v>
      </c>
      <c r="AE1116" t="s">
        <v>2940</v>
      </c>
      <c r="AF1116" t="s">
        <v>3107</v>
      </c>
      <c r="AH1116" t="s">
        <v>3109</v>
      </c>
      <c r="AI1116" t="s">
        <v>3238</v>
      </c>
      <c r="AJ1116" t="s">
        <v>3366</v>
      </c>
      <c r="AK1116" t="s">
        <v>3400</v>
      </c>
      <c r="AL1116">
        <v>46225</v>
      </c>
      <c r="AM1116" t="s">
        <v>3416</v>
      </c>
      <c r="AN1116" t="s">
        <v>3807</v>
      </c>
      <c r="AO1116" t="s">
        <v>3933</v>
      </c>
      <c r="AP1116" t="s">
        <v>3934</v>
      </c>
      <c r="AQ1116" t="s">
        <v>3937</v>
      </c>
      <c r="AR1116" t="s">
        <v>2471</v>
      </c>
      <c r="AS1116" t="s">
        <v>2582</v>
      </c>
      <c r="AT1116" t="s">
        <v>3948</v>
      </c>
      <c r="AW1116" t="s">
        <v>3952</v>
      </c>
      <c r="AX1116" t="s">
        <v>3952</v>
      </c>
      <c r="AY1116" t="s">
        <v>3959</v>
      </c>
      <c r="AZ1116" t="s">
        <v>4213</v>
      </c>
      <c r="BB1116">
        <v>2057</v>
      </c>
      <c r="BC1116" t="s">
        <v>3937</v>
      </c>
      <c r="BD1116">
        <v>703</v>
      </c>
      <c r="BE1116">
        <v>2</v>
      </c>
      <c r="BF1116" t="s">
        <v>3429</v>
      </c>
    </row>
    <row r="1117" spans="1:58">
      <c r="A1117">
        <v>135919</v>
      </c>
      <c r="B1117" t="s">
        <v>4076</v>
      </c>
      <c r="C1117" t="s">
        <v>4244</v>
      </c>
      <c r="D1117" t="s">
        <v>1147</v>
      </c>
      <c r="E1117">
        <v>1</v>
      </c>
      <c r="F1117" t="s">
        <v>4235</v>
      </c>
      <c r="G1117">
        <v>23070000</v>
      </c>
      <c r="I1117">
        <f t="shared" si="17"/>
        <v>23070000</v>
      </c>
      <c r="K1117" t="s">
        <v>3396</v>
      </c>
      <c r="L1117">
        <v>0</v>
      </c>
      <c r="M1117">
        <v>46225</v>
      </c>
      <c r="N1117" t="s">
        <v>3423</v>
      </c>
      <c r="O1117">
        <v>139045</v>
      </c>
      <c r="R1117">
        <v>23070000</v>
      </c>
      <c r="S1117" t="s">
        <v>2150</v>
      </c>
      <c r="T1117">
        <v>20</v>
      </c>
      <c r="U1117">
        <v>1</v>
      </c>
      <c r="W1117" t="s">
        <v>2405</v>
      </c>
      <c r="X1117" t="s">
        <v>2462</v>
      </c>
      <c r="Y1117" t="s">
        <v>2465</v>
      </c>
      <c r="Z1117" t="s">
        <v>2541</v>
      </c>
      <c r="AA1117" t="s">
        <v>2598</v>
      </c>
      <c r="AB1117" t="s">
        <v>2607</v>
      </c>
      <c r="AD1117">
        <v>1</v>
      </c>
      <c r="AE1117" t="s">
        <v>2941</v>
      </c>
      <c r="AF1117" t="s">
        <v>3107</v>
      </c>
      <c r="AH1117" t="s">
        <v>3109</v>
      </c>
      <c r="AI1117" t="s">
        <v>2941</v>
      </c>
      <c r="AJ1117" t="s">
        <v>2150</v>
      </c>
      <c r="AK1117" t="s">
        <v>3400</v>
      </c>
      <c r="AL1117">
        <v>46225</v>
      </c>
      <c r="AM1117" t="s">
        <v>3416</v>
      </c>
      <c r="AN1117" t="s">
        <v>3808</v>
      </c>
      <c r="AO1117" t="s">
        <v>3933</v>
      </c>
      <c r="AP1117" t="s">
        <v>3933</v>
      </c>
      <c r="AQ1117" t="s">
        <v>3937</v>
      </c>
      <c r="AR1117" t="s">
        <v>2541</v>
      </c>
      <c r="AS1117" t="s">
        <v>2598</v>
      </c>
      <c r="AT1117" t="s">
        <v>3948</v>
      </c>
      <c r="AW1117" t="s">
        <v>3952</v>
      </c>
      <c r="AX1117" t="s">
        <v>3952</v>
      </c>
      <c r="AY1117" t="s">
        <v>3959</v>
      </c>
      <c r="AZ1117" t="s">
        <v>4230</v>
      </c>
      <c r="BB1117">
        <v>14862</v>
      </c>
      <c r="BC1117" t="s">
        <v>3937</v>
      </c>
      <c r="BD1117">
        <v>2025</v>
      </c>
      <c r="BE1117">
        <v>1</v>
      </c>
      <c r="BF1117" t="s">
        <v>4638</v>
      </c>
    </row>
    <row r="1118" spans="1:58">
      <c r="A1118">
        <v>135920</v>
      </c>
      <c r="B1118" t="s">
        <v>3992</v>
      </c>
      <c r="C1118" t="s">
        <v>4513</v>
      </c>
      <c r="D1118" t="s">
        <v>1148</v>
      </c>
      <c r="E1118">
        <v>1</v>
      </c>
      <c r="F1118" t="s">
        <v>4235</v>
      </c>
      <c r="G1118">
        <v>5500000</v>
      </c>
      <c r="I1118">
        <f t="shared" si="17"/>
        <v>5500000</v>
      </c>
      <c r="K1118" t="s">
        <v>3396</v>
      </c>
      <c r="L1118">
        <v>0</v>
      </c>
      <c r="M1118">
        <v>46225</v>
      </c>
      <c r="N1118" t="s">
        <v>3423</v>
      </c>
      <c r="O1118">
        <v>139087</v>
      </c>
      <c r="R1118">
        <v>5500000</v>
      </c>
      <c r="S1118" t="s">
        <v>2151</v>
      </c>
      <c r="T1118">
        <v>0</v>
      </c>
      <c r="U1118">
        <v>1</v>
      </c>
      <c r="W1118" t="s">
        <v>2417</v>
      </c>
      <c r="X1118" t="s">
        <v>2462</v>
      </c>
      <c r="Y1118" t="s">
        <v>2465</v>
      </c>
      <c r="Z1118" t="s">
        <v>2533</v>
      </c>
      <c r="AA1118" t="s">
        <v>2598</v>
      </c>
      <c r="AB1118" t="s">
        <v>2607</v>
      </c>
      <c r="AD1118">
        <v>1</v>
      </c>
      <c r="AE1118" t="s">
        <v>2151</v>
      </c>
      <c r="AF1118" t="s">
        <v>3107</v>
      </c>
      <c r="AH1118" t="s">
        <v>3109</v>
      </c>
      <c r="AI1118" t="s">
        <v>2151</v>
      </c>
      <c r="AJ1118" t="s">
        <v>2151</v>
      </c>
      <c r="AL1118">
        <v>46225</v>
      </c>
      <c r="AM1118" t="s">
        <v>3416</v>
      </c>
      <c r="AN1118" t="s">
        <v>3809</v>
      </c>
      <c r="AO1118" t="s">
        <v>3933</v>
      </c>
      <c r="AP1118" t="s">
        <v>3933</v>
      </c>
      <c r="AQ1118" t="s">
        <v>3937</v>
      </c>
      <c r="AR1118" t="s">
        <v>2533</v>
      </c>
      <c r="AS1118" t="s">
        <v>2598</v>
      </c>
      <c r="AT1118" t="s">
        <v>3948</v>
      </c>
      <c r="AW1118" t="s">
        <v>3952</v>
      </c>
      <c r="AX1118" t="s">
        <v>3952</v>
      </c>
      <c r="AY1118" t="s">
        <v>3959</v>
      </c>
      <c r="AZ1118" t="s">
        <v>4229</v>
      </c>
      <c r="BB1118">
        <v>1284</v>
      </c>
      <c r="BC1118" t="s">
        <v>3937</v>
      </c>
      <c r="BD1118">
        <v>3726</v>
      </c>
      <c r="BE1118">
        <v>1</v>
      </c>
      <c r="BF1118" t="s">
        <v>3416</v>
      </c>
    </row>
    <row r="1119" spans="1:58">
      <c r="A1119">
        <v>135921</v>
      </c>
      <c r="B1119" t="s">
        <v>3982</v>
      </c>
      <c r="C1119" t="s">
        <v>4352</v>
      </c>
      <c r="D1119" t="s">
        <v>1149</v>
      </c>
      <c r="E1119">
        <v>373</v>
      </c>
      <c r="F1119" t="s">
        <v>4235</v>
      </c>
      <c r="G1119">
        <v>180000</v>
      </c>
      <c r="I1119">
        <f t="shared" si="17"/>
        <v>67140000</v>
      </c>
      <c r="K1119" t="s">
        <v>3396</v>
      </c>
      <c r="L1119">
        <v>0</v>
      </c>
      <c r="M1119">
        <v>46225</v>
      </c>
      <c r="N1119" t="s">
        <v>3411</v>
      </c>
      <c r="O1119">
        <v>139043</v>
      </c>
      <c r="R1119">
        <v>67140000</v>
      </c>
      <c r="S1119" t="s">
        <v>2152</v>
      </c>
      <c r="T1119">
        <v>20</v>
      </c>
      <c r="U1119">
        <v>1</v>
      </c>
      <c r="W1119" t="s">
        <v>2405</v>
      </c>
      <c r="X1119" t="s">
        <v>2462</v>
      </c>
      <c r="Y1119" t="s">
        <v>2465</v>
      </c>
      <c r="Z1119" t="s">
        <v>2490</v>
      </c>
      <c r="AA1119" t="s">
        <v>2593</v>
      </c>
      <c r="AB1119" t="s">
        <v>2607</v>
      </c>
      <c r="AD1119">
        <v>373</v>
      </c>
      <c r="AE1119" t="s">
        <v>2942</v>
      </c>
      <c r="AF1119" t="s">
        <v>3107</v>
      </c>
      <c r="AH1119" t="s">
        <v>3109</v>
      </c>
      <c r="AI1119" t="s">
        <v>3239</v>
      </c>
      <c r="AJ1119" t="s">
        <v>3367</v>
      </c>
      <c r="AK1119" t="s">
        <v>3400</v>
      </c>
      <c r="AL1119">
        <v>46225</v>
      </c>
      <c r="AM1119" t="s">
        <v>3416</v>
      </c>
      <c r="AN1119" t="s">
        <v>3810</v>
      </c>
      <c r="AO1119" t="s">
        <v>3933</v>
      </c>
      <c r="AP1119" t="s">
        <v>3933</v>
      </c>
      <c r="AQ1119" t="s">
        <v>3937</v>
      </c>
      <c r="AR1119" t="s">
        <v>2490</v>
      </c>
      <c r="AS1119" t="s">
        <v>2593</v>
      </c>
      <c r="AT1119" t="s">
        <v>3948</v>
      </c>
      <c r="AW1119" t="s">
        <v>3952</v>
      </c>
      <c r="AX1119" t="s">
        <v>3952</v>
      </c>
      <c r="AY1119" t="s">
        <v>3959</v>
      </c>
      <c r="AZ1119" t="s">
        <v>4221</v>
      </c>
      <c r="BB1119">
        <v>22428</v>
      </c>
      <c r="BC1119" t="s">
        <v>3937</v>
      </c>
      <c r="BD1119">
        <v>2633</v>
      </c>
      <c r="BE1119">
        <v>1</v>
      </c>
      <c r="BF1119" t="s">
        <v>3416</v>
      </c>
    </row>
    <row r="1120" spans="1:58">
      <c r="A1120">
        <v>135921</v>
      </c>
      <c r="B1120" t="s">
        <v>3982</v>
      </c>
      <c r="C1120" t="s">
        <v>120</v>
      </c>
      <c r="D1120" t="s">
        <v>1150</v>
      </c>
      <c r="E1120">
        <v>1</v>
      </c>
      <c r="F1120" t="s">
        <v>4235</v>
      </c>
      <c r="G1120">
        <v>-24140000</v>
      </c>
      <c r="I1120">
        <f t="shared" si="17"/>
        <v>-24140000</v>
      </c>
      <c r="K1120" t="s">
        <v>3396</v>
      </c>
      <c r="L1120">
        <v>0</v>
      </c>
      <c r="M1120">
        <v>46225</v>
      </c>
      <c r="N1120" t="s">
        <v>3411</v>
      </c>
      <c r="O1120">
        <v>139043</v>
      </c>
      <c r="R1120">
        <v>-24140000</v>
      </c>
      <c r="S1120" t="s">
        <v>2153</v>
      </c>
      <c r="T1120">
        <v>20</v>
      </c>
      <c r="U1120">
        <v>2</v>
      </c>
      <c r="W1120" t="s">
        <v>2415</v>
      </c>
      <c r="X1120" t="s">
        <v>2462</v>
      </c>
      <c r="Y1120" t="s">
        <v>2465</v>
      </c>
      <c r="Z1120" t="s">
        <v>2490</v>
      </c>
      <c r="AA1120" t="s">
        <v>2593</v>
      </c>
      <c r="AB1120" t="s">
        <v>2607</v>
      </c>
      <c r="AD1120">
        <v>1</v>
      </c>
      <c r="AE1120" t="s">
        <v>2943</v>
      </c>
      <c r="AF1120" t="s">
        <v>3107</v>
      </c>
      <c r="AH1120" t="s">
        <v>3109</v>
      </c>
      <c r="AI1120" t="s">
        <v>3239</v>
      </c>
      <c r="AJ1120" t="s">
        <v>3367</v>
      </c>
      <c r="AK1120" t="s">
        <v>3400</v>
      </c>
      <c r="AL1120">
        <v>46225</v>
      </c>
      <c r="AM1120" t="s">
        <v>3416</v>
      </c>
      <c r="AN1120" t="s">
        <v>3810</v>
      </c>
      <c r="AO1120" t="s">
        <v>3933</v>
      </c>
      <c r="AP1120" t="s">
        <v>3933</v>
      </c>
      <c r="AQ1120" t="s">
        <v>3937</v>
      </c>
      <c r="AR1120" t="s">
        <v>2490</v>
      </c>
      <c r="AS1120" t="s">
        <v>2593</v>
      </c>
      <c r="AT1120" t="s">
        <v>3948</v>
      </c>
      <c r="AW1120" t="s">
        <v>3952</v>
      </c>
      <c r="AX1120" t="s">
        <v>3952</v>
      </c>
      <c r="AY1120" t="s">
        <v>3959</v>
      </c>
      <c r="AZ1120" t="s">
        <v>4221</v>
      </c>
      <c r="BB1120">
        <v>2057</v>
      </c>
      <c r="BC1120" t="s">
        <v>3937</v>
      </c>
      <c r="BD1120">
        <v>2633</v>
      </c>
      <c r="BE1120">
        <v>2</v>
      </c>
      <c r="BF1120" t="s">
        <v>3416</v>
      </c>
    </row>
    <row r="1121" spans="1:58">
      <c r="A1121">
        <v>135922</v>
      </c>
      <c r="B1121" t="s">
        <v>3992</v>
      </c>
      <c r="C1121" t="s">
        <v>4513</v>
      </c>
      <c r="D1121" t="s">
        <v>1151</v>
      </c>
      <c r="E1121">
        <v>1</v>
      </c>
      <c r="F1121" t="s">
        <v>4235</v>
      </c>
      <c r="G1121">
        <v>40830000</v>
      </c>
      <c r="I1121">
        <f t="shared" si="17"/>
        <v>40830000</v>
      </c>
      <c r="K1121" t="s">
        <v>3396</v>
      </c>
      <c r="L1121">
        <v>0</v>
      </c>
      <c r="M1121">
        <v>46225</v>
      </c>
      <c r="N1121" t="s">
        <v>3423</v>
      </c>
      <c r="O1121">
        <v>139097</v>
      </c>
      <c r="R1121">
        <v>40830000</v>
      </c>
      <c r="S1121" t="s">
        <v>2154</v>
      </c>
      <c r="T1121">
        <v>0</v>
      </c>
      <c r="U1121">
        <v>1</v>
      </c>
      <c r="W1121" t="s">
        <v>2417</v>
      </c>
      <c r="X1121" t="s">
        <v>2462</v>
      </c>
      <c r="Y1121" t="s">
        <v>2465</v>
      </c>
      <c r="Z1121" t="s">
        <v>2533</v>
      </c>
      <c r="AA1121" t="s">
        <v>2598</v>
      </c>
      <c r="AB1121" t="s">
        <v>2607</v>
      </c>
      <c r="AD1121">
        <v>1</v>
      </c>
      <c r="AE1121" t="s">
        <v>2154</v>
      </c>
      <c r="AF1121" t="s">
        <v>3107</v>
      </c>
      <c r="AH1121" t="s">
        <v>3109</v>
      </c>
      <c r="AI1121" t="s">
        <v>2154</v>
      </c>
      <c r="AJ1121" t="s">
        <v>2154</v>
      </c>
      <c r="AL1121">
        <v>46225</v>
      </c>
      <c r="AM1121" t="s">
        <v>3416</v>
      </c>
      <c r="AN1121" t="s">
        <v>3811</v>
      </c>
      <c r="AO1121" t="s">
        <v>3933</v>
      </c>
      <c r="AP1121" t="s">
        <v>3933</v>
      </c>
      <c r="AQ1121" t="s">
        <v>3937</v>
      </c>
      <c r="AR1121" t="s">
        <v>2533</v>
      </c>
      <c r="AS1121" t="s">
        <v>2598</v>
      </c>
      <c r="AT1121" t="s">
        <v>3948</v>
      </c>
      <c r="AW1121" t="s">
        <v>3952</v>
      </c>
      <c r="AX1121" t="s">
        <v>3952</v>
      </c>
      <c r="AY1121" t="s">
        <v>3959</v>
      </c>
      <c r="AZ1121" t="s">
        <v>4229</v>
      </c>
      <c r="BB1121">
        <v>1284</v>
      </c>
      <c r="BC1121" t="s">
        <v>3937</v>
      </c>
      <c r="BD1121">
        <v>3726</v>
      </c>
      <c r="BE1121">
        <v>1</v>
      </c>
      <c r="BF1121" t="s">
        <v>3416</v>
      </c>
    </row>
    <row r="1122" spans="1:58">
      <c r="A1122">
        <v>135923</v>
      </c>
      <c r="B1122" t="s">
        <v>4064</v>
      </c>
      <c r="C1122" t="s">
        <v>4515</v>
      </c>
      <c r="D1122" t="s">
        <v>1152</v>
      </c>
      <c r="E1122">
        <v>650</v>
      </c>
      <c r="F1122" t="s">
        <v>4235</v>
      </c>
      <c r="G1122">
        <v>65000</v>
      </c>
      <c r="I1122">
        <f t="shared" si="17"/>
        <v>42250000</v>
      </c>
      <c r="K1122" t="s">
        <v>3396</v>
      </c>
      <c r="L1122">
        <v>0</v>
      </c>
      <c r="M1122">
        <v>46225</v>
      </c>
      <c r="N1122" t="s">
        <v>3423</v>
      </c>
      <c r="O1122">
        <v>139164</v>
      </c>
      <c r="R1122">
        <v>42250000</v>
      </c>
      <c r="S1122" t="s">
        <v>2155</v>
      </c>
      <c r="T1122">
        <v>0</v>
      </c>
      <c r="U1122">
        <v>1</v>
      </c>
      <c r="W1122" t="s">
        <v>2433</v>
      </c>
      <c r="X1122" t="s">
        <v>2462</v>
      </c>
      <c r="Y1122" t="s">
        <v>2464</v>
      </c>
      <c r="Z1122" t="s">
        <v>2500</v>
      </c>
      <c r="AA1122" t="s">
        <v>2581</v>
      </c>
      <c r="AB1122" t="s">
        <v>2607</v>
      </c>
      <c r="AD1122">
        <v>650</v>
      </c>
      <c r="AE1122" t="s">
        <v>2155</v>
      </c>
      <c r="AF1122" t="s">
        <v>3107</v>
      </c>
      <c r="AH1122" t="s">
        <v>3108</v>
      </c>
      <c r="AI1122" t="s">
        <v>2155</v>
      </c>
      <c r="AJ1122" t="s">
        <v>2155</v>
      </c>
      <c r="AK1122" t="s">
        <v>3400</v>
      </c>
      <c r="AL1122">
        <v>46225</v>
      </c>
      <c r="AM1122" t="s">
        <v>3416</v>
      </c>
      <c r="AN1122" t="s">
        <v>3812</v>
      </c>
      <c r="AO1122" t="s">
        <v>3933</v>
      </c>
      <c r="AP1122" t="s">
        <v>3934</v>
      </c>
      <c r="AQ1122" t="s">
        <v>3936</v>
      </c>
      <c r="AR1122" t="s">
        <v>2500</v>
      </c>
      <c r="AS1122" t="s">
        <v>2581</v>
      </c>
      <c r="AT1122" t="s">
        <v>3948</v>
      </c>
      <c r="AW1122" t="s">
        <v>3952</v>
      </c>
      <c r="AX1122" t="s">
        <v>3952</v>
      </c>
      <c r="AY1122" t="s">
        <v>3958</v>
      </c>
      <c r="AZ1122" t="s">
        <v>4215</v>
      </c>
      <c r="BB1122">
        <v>24730</v>
      </c>
      <c r="BC1122" t="s">
        <v>3936</v>
      </c>
      <c r="BD1122">
        <v>820</v>
      </c>
      <c r="BE1122">
        <v>1</v>
      </c>
      <c r="BF1122" t="s">
        <v>3423</v>
      </c>
    </row>
    <row r="1123" spans="1:58">
      <c r="A1123">
        <v>135924</v>
      </c>
      <c r="B1123" t="s">
        <v>3984</v>
      </c>
      <c r="C1123" t="s">
        <v>4260</v>
      </c>
      <c r="D1123" t="s">
        <v>1153</v>
      </c>
      <c r="E1123">
        <v>1</v>
      </c>
      <c r="F1123" t="s">
        <v>4235</v>
      </c>
      <c r="G1123">
        <v>650000</v>
      </c>
      <c r="I1123">
        <f t="shared" si="17"/>
        <v>650000</v>
      </c>
      <c r="K1123" t="s">
        <v>3396</v>
      </c>
      <c r="L1123">
        <v>0</v>
      </c>
      <c r="M1123">
        <v>46225</v>
      </c>
      <c r="N1123" t="s">
        <v>3423</v>
      </c>
      <c r="O1123">
        <v>139062</v>
      </c>
      <c r="R1123">
        <v>650000</v>
      </c>
      <c r="S1123" t="s">
        <v>2156</v>
      </c>
      <c r="T1123">
        <v>0</v>
      </c>
      <c r="U1123">
        <v>1</v>
      </c>
      <c r="W1123" t="s">
        <v>2405</v>
      </c>
      <c r="X1123" t="s">
        <v>2462</v>
      </c>
      <c r="Y1123" t="s">
        <v>2465</v>
      </c>
      <c r="Z1123" t="s">
        <v>2488</v>
      </c>
      <c r="AA1123" t="s">
        <v>2593</v>
      </c>
      <c r="AB1123" t="s">
        <v>2607</v>
      </c>
      <c r="AD1123">
        <v>0</v>
      </c>
      <c r="AE1123" t="s">
        <v>2609</v>
      </c>
      <c r="AF1123" t="s">
        <v>3107</v>
      </c>
      <c r="AH1123" t="s">
        <v>3109</v>
      </c>
      <c r="AI1123" t="s">
        <v>2156</v>
      </c>
      <c r="AJ1123" t="s">
        <v>2156</v>
      </c>
      <c r="AK1123" t="s">
        <v>3400</v>
      </c>
      <c r="AL1123">
        <v>46225</v>
      </c>
      <c r="AM1123" t="s">
        <v>3416</v>
      </c>
      <c r="AN1123" t="s">
        <v>3813</v>
      </c>
      <c r="AO1123" t="s">
        <v>3933</v>
      </c>
      <c r="AP1123" t="s">
        <v>3933</v>
      </c>
      <c r="AQ1123" t="s">
        <v>3937</v>
      </c>
      <c r="AR1123" t="s">
        <v>2488</v>
      </c>
      <c r="AS1123" t="s">
        <v>2593</v>
      </c>
      <c r="AT1123" t="s">
        <v>3948</v>
      </c>
      <c r="AW1123" t="s">
        <v>3954</v>
      </c>
      <c r="AX1123" t="s">
        <v>3954</v>
      </c>
      <c r="AY1123" t="s">
        <v>3959</v>
      </c>
      <c r="AZ1123" t="s">
        <v>4220</v>
      </c>
      <c r="BB1123">
        <v>22418</v>
      </c>
      <c r="BC1123" t="s">
        <v>3937</v>
      </c>
      <c r="BD1123">
        <v>5337</v>
      </c>
      <c r="BE1123">
        <v>1</v>
      </c>
      <c r="BF1123" t="s">
        <v>3416</v>
      </c>
    </row>
    <row r="1124" spans="1:58">
      <c r="A1124">
        <v>135925</v>
      </c>
      <c r="B1124" t="s">
        <v>4169</v>
      </c>
      <c r="C1124" t="s">
        <v>4280</v>
      </c>
      <c r="D1124" t="s">
        <v>1154</v>
      </c>
      <c r="E1124">
        <v>1</v>
      </c>
      <c r="F1124" t="s">
        <v>4235</v>
      </c>
      <c r="G1124">
        <v>1828100</v>
      </c>
      <c r="I1124">
        <f t="shared" si="17"/>
        <v>1828100</v>
      </c>
      <c r="K1124" t="s">
        <v>3396</v>
      </c>
      <c r="L1124">
        <v>0</v>
      </c>
      <c r="M1124">
        <v>46225</v>
      </c>
      <c r="N1124" t="s">
        <v>3423</v>
      </c>
      <c r="O1124">
        <v>138867</v>
      </c>
      <c r="R1124">
        <v>1828100</v>
      </c>
      <c r="S1124" t="s">
        <v>2157</v>
      </c>
      <c r="T1124">
        <v>0</v>
      </c>
      <c r="U1124">
        <v>1</v>
      </c>
      <c r="W1124" t="s">
        <v>2405</v>
      </c>
      <c r="X1124" t="s">
        <v>2462</v>
      </c>
      <c r="Y1124" t="s">
        <v>2465</v>
      </c>
      <c r="Z1124" t="s">
        <v>2488</v>
      </c>
      <c r="AA1124" t="s">
        <v>2593</v>
      </c>
      <c r="AB1124" t="s">
        <v>2607</v>
      </c>
      <c r="AD1124">
        <v>1</v>
      </c>
      <c r="AE1124" t="s">
        <v>2157</v>
      </c>
      <c r="AF1124" t="s">
        <v>3107</v>
      </c>
      <c r="AH1124" t="s">
        <v>3109</v>
      </c>
      <c r="AI1124" t="s">
        <v>2157</v>
      </c>
      <c r="AJ1124" t="s">
        <v>2157</v>
      </c>
      <c r="AK1124" t="s">
        <v>3400</v>
      </c>
      <c r="AL1124">
        <v>46225</v>
      </c>
      <c r="AM1124" t="s">
        <v>3416</v>
      </c>
      <c r="AN1124" t="s">
        <v>3814</v>
      </c>
      <c r="AO1124" t="s">
        <v>3933</v>
      </c>
      <c r="AP1124" t="s">
        <v>3933</v>
      </c>
      <c r="AQ1124" t="s">
        <v>3937</v>
      </c>
      <c r="AR1124" t="s">
        <v>2488</v>
      </c>
      <c r="AS1124" t="s">
        <v>2593</v>
      </c>
      <c r="AT1124" t="s">
        <v>3948</v>
      </c>
      <c r="AW1124" t="s">
        <v>3952</v>
      </c>
      <c r="AX1124" t="s">
        <v>3952</v>
      </c>
      <c r="AY1124" t="s">
        <v>3959</v>
      </c>
      <c r="AZ1124" t="s">
        <v>4220</v>
      </c>
      <c r="BB1124">
        <v>22417</v>
      </c>
      <c r="BC1124" t="s">
        <v>3937</v>
      </c>
      <c r="BD1124">
        <v>4824</v>
      </c>
      <c r="BE1124">
        <v>1</v>
      </c>
      <c r="BF1124" t="s">
        <v>3405</v>
      </c>
    </row>
    <row r="1125" spans="1:58">
      <c r="A1125">
        <v>135926</v>
      </c>
      <c r="B1125" t="s">
        <v>3973</v>
      </c>
      <c r="C1125" t="s">
        <v>3572</v>
      </c>
      <c r="D1125" t="s">
        <v>1155</v>
      </c>
      <c r="E1125">
        <v>1</v>
      </c>
      <c r="F1125" t="s">
        <v>4237</v>
      </c>
      <c r="G1125">
        <v>4109600</v>
      </c>
      <c r="I1125">
        <f t="shared" si="17"/>
        <v>4109600</v>
      </c>
      <c r="K1125" t="s">
        <v>3396</v>
      </c>
      <c r="L1125">
        <v>0</v>
      </c>
      <c r="M1125">
        <v>46226</v>
      </c>
      <c r="N1125" t="s">
        <v>3421</v>
      </c>
      <c r="O1125">
        <v>139204</v>
      </c>
      <c r="R1125">
        <v>4109600</v>
      </c>
      <c r="S1125" t="s">
        <v>2158</v>
      </c>
      <c r="T1125">
        <v>0</v>
      </c>
      <c r="U1125">
        <v>1</v>
      </c>
      <c r="W1125" t="s">
        <v>2411</v>
      </c>
      <c r="X1125" t="s">
        <v>2463</v>
      </c>
      <c r="Y1125" t="s">
        <v>2464</v>
      </c>
      <c r="Z1125" t="s">
        <v>2480</v>
      </c>
      <c r="AA1125" t="s">
        <v>2587</v>
      </c>
      <c r="AB1125" t="s">
        <v>2607</v>
      </c>
      <c r="AD1125">
        <v>0</v>
      </c>
      <c r="AE1125" t="s">
        <v>2609</v>
      </c>
      <c r="AF1125" t="s">
        <v>3107</v>
      </c>
      <c r="AH1125" t="s">
        <v>3108</v>
      </c>
      <c r="AI1125" t="s">
        <v>3240</v>
      </c>
      <c r="AJ1125" t="s">
        <v>3240</v>
      </c>
      <c r="AK1125" t="s">
        <v>3400</v>
      </c>
      <c r="AL1125">
        <v>46226</v>
      </c>
      <c r="AM1125" t="s">
        <v>3416</v>
      </c>
      <c r="AN1125" t="s">
        <v>3815</v>
      </c>
      <c r="AO1125" t="s">
        <v>3933</v>
      </c>
      <c r="AP1125" t="s">
        <v>3933</v>
      </c>
      <c r="AQ1125" t="s">
        <v>3939</v>
      </c>
      <c r="AR1125" t="s">
        <v>2480</v>
      </c>
      <c r="AS1125" t="s">
        <v>2587</v>
      </c>
      <c r="AT1125" t="s">
        <v>3949</v>
      </c>
      <c r="AW1125" t="s">
        <v>3954</v>
      </c>
      <c r="AX1125" t="s">
        <v>3954</v>
      </c>
      <c r="AY1125" t="s">
        <v>3958</v>
      </c>
      <c r="AZ1125" t="s">
        <v>4215</v>
      </c>
      <c r="BB1125">
        <v>17513</v>
      </c>
      <c r="BC1125" t="s">
        <v>3939</v>
      </c>
      <c r="BD1125">
        <v>2886</v>
      </c>
      <c r="BE1125">
        <v>1</v>
      </c>
      <c r="BF1125" t="s">
        <v>3421</v>
      </c>
    </row>
    <row r="1126" spans="1:58">
      <c r="A1126">
        <v>135926</v>
      </c>
      <c r="B1126" t="s">
        <v>3973</v>
      </c>
      <c r="C1126" t="s">
        <v>3572</v>
      </c>
      <c r="D1126" t="s">
        <v>1156</v>
      </c>
      <c r="E1126">
        <v>1</v>
      </c>
      <c r="F1126" t="s">
        <v>4237</v>
      </c>
      <c r="G1126">
        <v>4109600</v>
      </c>
      <c r="I1126">
        <f t="shared" si="17"/>
        <v>4109600</v>
      </c>
      <c r="K1126" t="s">
        <v>3396</v>
      </c>
      <c r="L1126">
        <v>0</v>
      </c>
      <c r="M1126">
        <v>46226</v>
      </c>
      <c r="N1126" t="s">
        <v>3421</v>
      </c>
      <c r="O1126">
        <v>139204</v>
      </c>
      <c r="R1126">
        <v>4109600</v>
      </c>
      <c r="S1126" t="s">
        <v>2158</v>
      </c>
      <c r="T1126">
        <v>0</v>
      </c>
      <c r="U1126">
        <v>2</v>
      </c>
      <c r="W1126" t="s">
        <v>2411</v>
      </c>
      <c r="X1126" t="s">
        <v>2463</v>
      </c>
      <c r="Y1126" t="s">
        <v>2464</v>
      </c>
      <c r="Z1126" t="s">
        <v>2480</v>
      </c>
      <c r="AA1126" t="s">
        <v>2587</v>
      </c>
      <c r="AB1126" t="s">
        <v>2607</v>
      </c>
      <c r="AD1126">
        <v>0</v>
      </c>
      <c r="AE1126" t="s">
        <v>2609</v>
      </c>
      <c r="AF1126" t="s">
        <v>3107</v>
      </c>
      <c r="AH1126" t="s">
        <v>3108</v>
      </c>
      <c r="AI1126" t="s">
        <v>3240</v>
      </c>
      <c r="AJ1126" t="s">
        <v>3240</v>
      </c>
      <c r="AK1126" t="s">
        <v>3400</v>
      </c>
      <c r="AL1126">
        <v>46226</v>
      </c>
      <c r="AM1126" t="s">
        <v>3416</v>
      </c>
      <c r="AN1126" t="s">
        <v>3815</v>
      </c>
      <c r="AO1126" t="s">
        <v>3933</v>
      </c>
      <c r="AP1126" t="s">
        <v>3933</v>
      </c>
      <c r="AQ1126" t="s">
        <v>3939</v>
      </c>
      <c r="AR1126" t="s">
        <v>2480</v>
      </c>
      <c r="AS1126" t="s">
        <v>2587</v>
      </c>
      <c r="AT1126" t="s">
        <v>3949</v>
      </c>
      <c r="AW1126" t="s">
        <v>3954</v>
      </c>
      <c r="AX1126" t="s">
        <v>3954</v>
      </c>
      <c r="AY1126" t="s">
        <v>3958</v>
      </c>
      <c r="AZ1126" t="s">
        <v>4215</v>
      </c>
      <c r="BB1126">
        <v>17513</v>
      </c>
      <c r="BC1126" t="s">
        <v>3939</v>
      </c>
      <c r="BD1126">
        <v>2886</v>
      </c>
      <c r="BE1126">
        <v>2</v>
      </c>
      <c r="BF1126" t="s">
        <v>3421</v>
      </c>
    </row>
    <row r="1127" spans="1:58">
      <c r="A1127">
        <v>135926</v>
      </c>
      <c r="B1127" t="s">
        <v>3973</v>
      </c>
      <c r="C1127" t="s">
        <v>3572</v>
      </c>
      <c r="D1127" t="s">
        <v>1157</v>
      </c>
      <c r="E1127">
        <v>1</v>
      </c>
      <c r="F1127" t="s">
        <v>4237</v>
      </c>
      <c r="G1127">
        <v>2976800</v>
      </c>
      <c r="I1127">
        <f t="shared" si="17"/>
        <v>2976800</v>
      </c>
      <c r="K1127" t="s">
        <v>3396</v>
      </c>
      <c r="L1127">
        <v>0</v>
      </c>
      <c r="M1127">
        <v>46226</v>
      </c>
      <c r="N1127" t="s">
        <v>3421</v>
      </c>
      <c r="O1127">
        <v>139204</v>
      </c>
      <c r="R1127">
        <v>2976800</v>
      </c>
      <c r="S1127" t="s">
        <v>2159</v>
      </c>
      <c r="T1127">
        <v>0</v>
      </c>
      <c r="U1127">
        <v>3</v>
      </c>
      <c r="W1127" t="s">
        <v>2411</v>
      </c>
      <c r="X1127" t="s">
        <v>2463</v>
      </c>
      <c r="Y1127" t="s">
        <v>2464</v>
      </c>
      <c r="Z1127" t="s">
        <v>2480</v>
      </c>
      <c r="AA1127" t="s">
        <v>2587</v>
      </c>
      <c r="AB1127" t="s">
        <v>2607</v>
      </c>
      <c r="AD1127">
        <v>0</v>
      </c>
      <c r="AE1127" t="s">
        <v>2609</v>
      </c>
      <c r="AF1127" t="s">
        <v>3107</v>
      </c>
      <c r="AH1127" t="s">
        <v>3108</v>
      </c>
      <c r="AI1127" t="s">
        <v>3240</v>
      </c>
      <c r="AJ1127" t="s">
        <v>3240</v>
      </c>
      <c r="AK1127" t="s">
        <v>3400</v>
      </c>
      <c r="AL1127">
        <v>46226</v>
      </c>
      <c r="AM1127" t="s">
        <v>3416</v>
      </c>
      <c r="AN1127" t="s">
        <v>3815</v>
      </c>
      <c r="AO1127" t="s">
        <v>3933</v>
      </c>
      <c r="AP1127" t="s">
        <v>3933</v>
      </c>
      <c r="AQ1127" t="s">
        <v>3939</v>
      </c>
      <c r="AR1127" t="s">
        <v>2480</v>
      </c>
      <c r="AS1127" t="s">
        <v>2587</v>
      </c>
      <c r="AT1127" t="s">
        <v>3949</v>
      </c>
      <c r="AW1127" t="s">
        <v>3954</v>
      </c>
      <c r="AX1127" t="s">
        <v>3954</v>
      </c>
      <c r="AY1127" t="s">
        <v>3958</v>
      </c>
      <c r="AZ1127" t="s">
        <v>4215</v>
      </c>
      <c r="BB1127">
        <v>17513</v>
      </c>
      <c r="BC1127" t="s">
        <v>3939</v>
      </c>
      <c r="BD1127">
        <v>2886</v>
      </c>
      <c r="BE1127">
        <v>3</v>
      </c>
      <c r="BF1127" t="s">
        <v>3421</v>
      </c>
    </row>
    <row r="1128" spans="1:58">
      <c r="A1128">
        <v>135927</v>
      </c>
      <c r="B1128" t="s">
        <v>4170</v>
      </c>
      <c r="C1128" t="s">
        <v>4516</v>
      </c>
      <c r="D1128" t="s">
        <v>1158</v>
      </c>
      <c r="E1128">
        <v>1</v>
      </c>
      <c r="F1128" t="s">
        <v>4235</v>
      </c>
      <c r="G1128">
        <v>839.5</v>
      </c>
      <c r="I1128">
        <f t="shared" si="17"/>
        <v>839.5</v>
      </c>
      <c r="K1128" t="s">
        <v>3398</v>
      </c>
      <c r="L1128">
        <v>0</v>
      </c>
      <c r="M1128">
        <v>46226</v>
      </c>
      <c r="N1128" t="s">
        <v>3421</v>
      </c>
      <c r="O1128">
        <v>138992</v>
      </c>
      <c r="R1128">
        <v>839.5</v>
      </c>
      <c r="S1128" t="s">
        <v>2160</v>
      </c>
      <c r="T1128">
        <v>0</v>
      </c>
      <c r="U1128">
        <v>1</v>
      </c>
      <c r="W1128" t="s">
        <v>2427</v>
      </c>
      <c r="X1128" t="s">
        <v>2462</v>
      </c>
      <c r="Y1128" t="s">
        <v>2464</v>
      </c>
      <c r="Z1128" t="s">
        <v>2510</v>
      </c>
      <c r="AA1128" t="s">
        <v>2587</v>
      </c>
      <c r="AB1128" t="s">
        <v>2607</v>
      </c>
      <c r="AD1128">
        <v>1</v>
      </c>
      <c r="AE1128" t="s">
        <v>2160</v>
      </c>
      <c r="AF1128" t="s">
        <v>3107</v>
      </c>
      <c r="AH1128" t="s">
        <v>3108</v>
      </c>
      <c r="AI1128" t="s">
        <v>3241</v>
      </c>
      <c r="AJ1128" t="s">
        <v>3241</v>
      </c>
      <c r="AK1128" t="s">
        <v>3400</v>
      </c>
      <c r="AL1128">
        <v>46226</v>
      </c>
      <c r="AM1128" t="s">
        <v>3416</v>
      </c>
      <c r="AN1128" t="s">
        <v>3816</v>
      </c>
      <c r="AO1128" t="s">
        <v>3933</v>
      </c>
      <c r="AP1128" t="s">
        <v>3934</v>
      </c>
      <c r="AQ1128" t="s">
        <v>3939</v>
      </c>
      <c r="AR1128" t="s">
        <v>2510</v>
      </c>
      <c r="AS1128" t="s">
        <v>2587</v>
      </c>
      <c r="AT1128" t="s">
        <v>3950</v>
      </c>
      <c r="AW1128" t="s">
        <v>3952</v>
      </c>
      <c r="AX1128" t="s">
        <v>3952</v>
      </c>
      <c r="AY1128" t="s">
        <v>3958</v>
      </c>
      <c r="AZ1128" t="s">
        <v>4212</v>
      </c>
      <c r="BB1128">
        <v>13582</v>
      </c>
      <c r="BC1128" t="s">
        <v>3939</v>
      </c>
      <c r="BD1128">
        <v>3562</v>
      </c>
      <c r="BE1128">
        <v>1</v>
      </c>
      <c r="BF1128" t="s">
        <v>3407</v>
      </c>
    </row>
    <row r="1129" spans="1:58">
      <c r="A1129">
        <v>135927</v>
      </c>
      <c r="B1129" t="s">
        <v>4170</v>
      </c>
      <c r="C1129" t="s">
        <v>4517</v>
      </c>
      <c r="D1129" t="s">
        <v>1159</v>
      </c>
      <c r="E1129">
        <v>1</v>
      </c>
      <c r="F1129" t="s">
        <v>4237</v>
      </c>
      <c r="G1129">
        <v>54.75</v>
      </c>
      <c r="I1129">
        <f t="shared" si="17"/>
        <v>54.75</v>
      </c>
      <c r="K1129" t="s">
        <v>3398</v>
      </c>
      <c r="L1129">
        <v>0</v>
      </c>
      <c r="M1129">
        <v>46226</v>
      </c>
      <c r="N1129" t="s">
        <v>3421</v>
      </c>
      <c r="O1129">
        <v>138992</v>
      </c>
      <c r="R1129">
        <v>54.75</v>
      </c>
      <c r="S1129" t="s">
        <v>2161</v>
      </c>
      <c r="T1129">
        <v>0</v>
      </c>
      <c r="U1129">
        <v>2</v>
      </c>
      <c r="W1129" t="s">
        <v>2450</v>
      </c>
      <c r="X1129" t="s">
        <v>2462</v>
      </c>
      <c r="Y1129" t="s">
        <v>2464</v>
      </c>
      <c r="Z1129" t="s">
        <v>2510</v>
      </c>
      <c r="AA1129" t="s">
        <v>2587</v>
      </c>
      <c r="AB1129" t="s">
        <v>2607</v>
      </c>
      <c r="AD1129">
        <v>1</v>
      </c>
      <c r="AE1129" t="s">
        <v>2161</v>
      </c>
      <c r="AF1129" t="s">
        <v>3107</v>
      </c>
      <c r="AH1129" t="s">
        <v>3108</v>
      </c>
      <c r="AI1129" t="s">
        <v>3241</v>
      </c>
      <c r="AJ1129" t="s">
        <v>3241</v>
      </c>
      <c r="AK1129" t="s">
        <v>3400</v>
      </c>
      <c r="AL1129">
        <v>46226</v>
      </c>
      <c r="AM1129" t="s">
        <v>3416</v>
      </c>
      <c r="AN1129" t="s">
        <v>3816</v>
      </c>
      <c r="AO1129" t="s">
        <v>3933</v>
      </c>
      <c r="AP1129" t="s">
        <v>3934</v>
      </c>
      <c r="AQ1129" t="s">
        <v>3939</v>
      </c>
      <c r="AR1129" t="s">
        <v>2510</v>
      </c>
      <c r="AS1129" t="s">
        <v>2587</v>
      </c>
      <c r="AT1129" t="s">
        <v>3950</v>
      </c>
      <c r="AW1129" t="s">
        <v>3952</v>
      </c>
      <c r="AX1129" t="s">
        <v>3952</v>
      </c>
      <c r="AY1129" t="s">
        <v>3958</v>
      </c>
      <c r="AZ1129" t="s">
        <v>4212</v>
      </c>
      <c r="BB1129">
        <v>10025</v>
      </c>
      <c r="BC1129" t="s">
        <v>3939</v>
      </c>
      <c r="BD1129">
        <v>3562</v>
      </c>
      <c r="BE1129">
        <v>2</v>
      </c>
      <c r="BF1129" t="s">
        <v>3407</v>
      </c>
    </row>
    <row r="1130" spans="1:58">
      <c r="A1130">
        <v>135928</v>
      </c>
      <c r="B1130" t="s">
        <v>4171</v>
      </c>
      <c r="C1130" t="s">
        <v>4321</v>
      </c>
      <c r="D1130" t="s">
        <v>1160</v>
      </c>
      <c r="E1130">
        <v>1</v>
      </c>
      <c r="F1130" t="s">
        <v>4237</v>
      </c>
      <c r="G1130">
        <v>2100000</v>
      </c>
      <c r="I1130">
        <f t="shared" si="17"/>
        <v>2100000</v>
      </c>
      <c r="K1130" t="s">
        <v>3396</v>
      </c>
      <c r="L1130">
        <v>0</v>
      </c>
      <c r="M1130">
        <v>46226</v>
      </c>
      <c r="N1130" t="s">
        <v>3421</v>
      </c>
      <c r="O1130">
        <v>139162</v>
      </c>
      <c r="R1130">
        <v>2100000</v>
      </c>
      <c r="S1130" t="s">
        <v>1436</v>
      </c>
      <c r="T1130">
        <v>0</v>
      </c>
      <c r="U1130">
        <v>1</v>
      </c>
      <c r="W1130" t="s">
        <v>2435</v>
      </c>
      <c r="X1130" t="s">
        <v>2462</v>
      </c>
      <c r="Y1130" t="s">
        <v>2464</v>
      </c>
      <c r="Z1130" t="s">
        <v>2470</v>
      </c>
      <c r="AA1130" t="s">
        <v>2581</v>
      </c>
      <c r="AB1130" t="s">
        <v>2607</v>
      </c>
      <c r="AD1130">
        <v>1</v>
      </c>
      <c r="AE1130" t="s">
        <v>1436</v>
      </c>
      <c r="AF1130" t="s">
        <v>3107</v>
      </c>
      <c r="AH1130" t="s">
        <v>3108</v>
      </c>
      <c r="AI1130" t="s">
        <v>1436</v>
      </c>
      <c r="AJ1130" t="s">
        <v>1436</v>
      </c>
      <c r="AK1130" t="s">
        <v>3400</v>
      </c>
      <c r="AL1130">
        <v>46226</v>
      </c>
      <c r="AM1130" t="s">
        <v>3416</v>
      </c>
      <c r="AN1130" t="s">
        <v>3817</v>
      </c>
      <c r="AO1130" t="s">
        <v>3933</v>
      </c>
      <c r="AP1130" t="s">
        <v>3933</v>
      </c>
      <c r="AQ1130" t="s">
        <v>3936</v>
      </c>
      <c r="AR1130" t="s">
        <v>2470</v>
      </c>
      <c r="AS1130" t="s">
        <v>2581</v>
      </c>
      <c r="AT1130" t="s">
        <v>3948</v>
      </c>
      <c r="AW1130" t="s">
        <v>3952</v>
      </c>
      <c r="AX1130" t="s">
        <v>3952</v>
      </c>
      <c r="AY1130" t="s">
        <v>3958</v>
      </c>
      <c r="AZ1130" t="s">
        <v>4212</v>
      </c>
      <c r="BB1130">
        <v>9757</v>
      </c>
      <c r="BC1130" t="s">
        <v>3936</v>
      </c>
      <c r="BD1130">
        <v>2536</v>
      </c>
      <c r="BE1130">
        <v>1</v>
      </c>
      <c r="BF1130" t="s">
        <v>3414</v>
      </c>
    </row>
    <row r="1131" spans="1:58">
      <c r="A1131">
        <v>135929</v>
      </c>
      <c r="B1131" t="s">
        <v>4005</v>
      </c>
      <c r="C1131" t="s">
        <v>4518</v>
      </c>
      <c r="D1131" t="s">
        <v>1161</v>
      </c>
      <c r="E1131">
        <v>2</v>
      </c>
      <c r="F1131" t="s">
        <v>4235</v>
      </c>
      <c r="G1131">
        <v>240000</v>
      </c>
      <c r="I1131">
        <f t="shared" si="17"/>
        <v>480000</v>
      </c>
      <c r="K1131" t="s">
        <v>3396</v>
      </c>
      <c r="L1131">
        <v>0</v>
      </c>
      <c r="M1131">
        <v>46226</v>
      </c>
      <c r="N1131" t="s">
        <v>3421</v>
      </c>
      <c r="O1131">
        <v>139152</v>
      </c>
      <c r="R1131">
        <v>480000</v>
      </c>
      <c r="S1131" t="s">
        <v>1685</v>
      </c>
      <c r="T1131">
        <v>20</v>
      </c>
      <c r="U1131">
        <v>1</v>
      </c>
      <c r="W1131" t="s">
        <v>2451</v>
      </c>
      <c r="X1131" t="s">
        <v>2462</v>
      </c>
      <c r="Y1131" t="s">
        <v>2464</v>
      </c>
      <c r="Z1131" t="s">
        <v>2567</v>
      </c>
      <c r="AA1131" t="s">
        <v>2584</v>
      </c>
      <c r="AB1131" t="s">
        <v>2607</v>
      </c>
      <c r="AD1131">
        <v>2</v>
      </c>
      <c r="AE1131" t="s">
        <v>1687</v>
      </c>
      <c r="AF1131" t="s">
        <v>3107</v>
      </c>
      <c r="AH1131" t="s">
        <v>3108</v>
      </c>
      <c r="AI1131" t="s">
        <v>1687</v>
      </c>
      <c r="AJ1131" t="s">
        <v>1685</v>
      </c>
      <c r="AL1131">
        <v>46226</v>
      </c>
      <c r="AM1131" t="s">
        <v>3416</v>
      </c>
      <c r="AN1131" t="s">
        <v>3818</v>
      </c>
      <c r="AO1131" t="s">
        <v>3933</v>
      </c>
      <c r="AP1131" t="s">
        <v>3934</v>
      </c>
      <c r="AQ1131" t="s">
        <v>3939</v>
      </c>
      <c r="AR1131" t="s">
        <v>2567</v>
      </c>
      <c r="AS1131" t="s">
        <v>2584</v>
      </c>
      <c r="AT1131" t="s">
        <v>3948</v>
      </c>
      <c r="AW1131" t="s">
        <v>3952</v>
      </c>
      <c r="AX1131" t="s">
        <v>3952</v>
      </c>
      <c r="AY1131" t="s">
        <v>3958</v>
      </c>
      <c r="AZ1131" t="s">
        <v>4212</v>
      </c>
      <c r="BB1131">
        <v>26939</v>
      </c>
      <c r="BC1131" t="s">
        <v>3939</v>
      </c>
      <c r="BD1131">
        <v>1089</v>
      </c>
      <c r="BE1131">
        <v>1</v>
      </c>
      <c r="BF1131" t="s">
        <v>3414</v>
      </c>
    </row>
    <row r="1132" spans="1:58">
      <c r="A1132">
        <v>135930</v>
      </c>
      <c r="B1132" t="s">
        <v>4169</v>
      </c>
      <c r="C1132" t="s">
        <v>4280</v>
      </c>
      <c r="D1132" t="s">
        <v>1162</v>
      </c>
      <c r="E1132">
        <v>1</v>
      </c>
      <c r="F1132" t="s">
        <v>4235</v>
      </c>
      <c r="G1132">
        <v>1814000</v>
      </c>
      <c r="I1132">
        <f t="shared" si="17"/>
        <v>1814000</v>
      </c>
      <c r="K1132" t="s">
        <v>3396</v>
      </c>
      <c r="L1132">
        <v>0</v>
      </c>
      <c r="M1132">
        <v>46226</v>
      </c>
      <c r="N1132" t="s">
        <v>3421</v>
      </c>
      <c r="O1132">
        <v>138865</v>
      </c>
      <c r="R1132">
        <v>1814000</v>
      </c>
      <c r="S1132" t="s">
        <v>2162</v>
      </c>
      <c r="T1132">
        <v>0</v>
      </c>
      <c r="U1132">
        <v>1</v>
      </c>
      <c r="W1132" t="s">
        <v>2405</v>
      </c>
      <c r="X1132" t="s">
        <v>2462</v>
      </c>
      <c r="Y1132" t="s">
        <v>2465</v>
      </c>
      <c r="Z1132" t="s">
        <v>2488</v>
      </c>
      <c r="AA1132" t="s">
        <v>2593</v>
      </c>
      <c r="AB1132" t="s">
        <v>2607</v>
      </c>
      <c r="AD1132">
        <v>1</v>
      </c>
      <c r="AE1132" t="s">
        <v>2162</v>
      </c>
      <c r="AF1132" t="s">
        <v>3107</v>
      </c>
      <c r="AH1132" t="s">
        <v>3109</v>
      </c>
      <c r="AI1132" t="s">
        <v>2162</v>
      </c>
      <c r="AJ1132" t="s">
        <v>2162</v>
      </c>
      <c r="AK1132" t="s">
        <v>3400</v>
      </c>
      <c r="AL1132">
        <v>46226</v>
      </c>
      <c r="AM1132" t="s">
        <v>3416</v>
      </c>
      <c r="AN1132" t="s">
        <v>3819</v>
      </c>
      <c r="AO1132" t="s">
        <v>3933</v>
      </c>
      <c r="AP1132" t="s">
        <v>3933</v>
      </c>
      <c r="AQ1132" t="s">
        <v>3937</v>
      </c>
      <c r="AR1132" t="s">
        <v>2488</v>
      </c>
      <c r="AS1132" t="s">
        <v>2593</v>
      </c>
      <c r="AT1132" t="s">
        <v>3948</v>
      </c>
      <c r="AW1132" t="s">
        <v>3952</v>
      </c>
      <c r="AX1132" t="s">
        <v>3952</v>
      </c>
      <c r="AY1132" t="s">
        <v>3959</v>
      </c>
      <c r="AZ1132" t="s">
        <v>4220</v>
      </c>
      <c r="BB1132">
        <v>22417</v>
      </c>
      <c r="BC1132" t="s">
        <v>3937</v>
      </c>
      <c r="BD1132">
        <v>4824</v>
      </c>
      <c r="BE1132">
        <v>1</v>
      </c>
      <c r="BF1132" t="s">
        <v>3405</v>
      </c>
    </row>
    <row r="1133" spans="1:58">
      <c r="A1133">
        <v>135931</v>
      </c>
      <c r="B1133" t="s">
        <v>4172</v>
      </c>
      <c r="C1133" t="s">
        <v>4244</v>
      </c>
      <c r="D1133" t="s">
        <v>1163</v>
      </c>
      <c r="E1133">
        <v>1</v>
      </c>
      <c r="F1133" t="s">
        <v>4235</v>
      </c>
      <c r="G1133">
        <v>7100000</v>
      </c>
      <c r="I1133">
        <f t="shared" si="17"/>
        <v>7100000</v>
      </c>
      <c r="K1133" t="s">
        <v>3396</v>
      </c>
      <c r="L1133">
        <v>0</v>
      </c>
      <c r="M1133">
        <v>46226</v>
      </c>
      <c r="N1133" t="s">
        <v>3421</v>
      </c>
      <c r="O1133">
        <v>139146</v>
      </c>
      <c r="R1133">
        <v>7100000</v>
      </c>
      <c r="S1133" t="s">
        <v>2163</v>
      </c>
      <c r="T1133">
        <v>0</v>
      </c>
      <c r="U1133">
        <v>1</v>
      </c>
      <c r="W1133" t="s">
        <v>2405</v>
      </c>
      <c r="X1133" t="s">
        <v>2462</v>
      </c>
      <c r="Y1133" t="s">
        <v>2464</v>
      </c>
      <c r="Z1133" t="s">
        <v>2559</v>
      </c>
      <c r="AA1133" t="s">
        <v>2599</v>
      </c>
      <c r="AB1133" t="s">
        <v>2607</v>
      </c>
      <c r="AD1133">
        <v>1</v>
      </c>
      <c r="AE1133" t="s">
        <v>2163</v>
      </c>
      <c r="AF1133" t="s">
        <v>3107</v>
      </c>
      <c r="AH1133" t="s">
        <v>3108</v>
      </c>
      <c r="AI1133" t="s">
        <v>2163</v>
      </c>
      <c r="AJ1133" t="s">
        <v>2163</v>
      </c>
      <c r="AK1133" t="s">
        <v>3400</v>
      </c>
      <c r="AL1133">
        <v>46226</v>
      </c>
      <c r="AM1133" t="s">
        <v>3416</v>
      </c>
      <c r="AN1133" t="s">
        <v>3820</v>
      </c>
      <c r="AO1133" t="s">
        <v>3933</v>
      </c>
      <c r="AP1133" t="s">
        <v>3933</v>
      </c>
      <c r="AQ1133" t="s">
        <v>3943</v>
      </c>
      <c r="AR1133" t="s">
        <v>2559</v>
      </c>
      <c r="AS1133" t="s">
        <v>2599</v>
      </c>
      <c r="AT1133" t="s">
        <v>3948</v>
      </c>
      <c r="AW1133" t="s">
        <v>3952</v>
      </c>
      <c r="AX1133" t="s">
        <v>3952</v>
      </c>
      <c r="AY1133" t="s">
        <v>3958</v>
      </c>
      <c r="AZ1133" t="s">
        <v>4212</v>
      </c>
      <c r="BB1133">
        <v>14862</v>
      </c>
      <c r="BC1133" t="s">
        <v>3943</v>
      </c>
      <c r="BD1133">
        <v>6023</v>
      </c>
      <c r="BE1133">
        <v>1</v>
      </c>
      <c r="BF1133" t="s">
        <v>3414</v>
      </c>
    </row>
    <row r="1134" spans="1:58">
      <c r="A1134">
        <v>135932</v>
      </c>
      <c r="B1134" t="s">
        <v>4173</v>
      </c>
      <c r="C1134" t="s">
        <v>3500</v>
      </c>
      <c r="D1134" t="s">
        <v>1164</v>
      </c>
      <c r="E1134">
        <v>1</v>
      </c>
      <c r="F1134" t="s">
        <v>4235</v>
      </c>
      <c r="G1134">
        <v>2988000</v>
      </c>
      <c r="I1134">
        <f t="shared" si="17"/>
        <v>2988000</v>
      </c>
      <c r="K1134" t="s">
        <v>3396</v>
      </c>
      <c r="L1134">
        <v>0</v>
      </c>
      <c r="M1134">
        <v>46226</v>
      </c>
      <c r="N1134" t="s">
        <v>3421</v>
      </c>
      <c r="O1134">
        <v>139142</v>
      </c>
      <c r="R1134">
        <v>2988000</v>
      </c>
      <c r="S1134" t="s">
        <v>2164</v>
      </c>
      <c r="T1134">
        <v>0</v>
      </c>
      <c r="U1134">
        <v>1</v>
      </c>
      <c r="W1134" t="s">
        <v>2404</v>
      </c>
      <c r="X1134" t="s">
        <v>2462</v>
      </c>
      <c r="Y1134" t="s">
        <v>2464</v>
      </c>
      <c r="Z1134" t="s">
        <v>2555</v>
      </c>
      <c r="AA1134" t="s">
        <v>2592</v>
      </c>
      <c r="AB1134" t="s">
        <v>2607</v>
      </c>
      <c r="AD1134">
        <v>1</v>
      </c>
      <c r="AE1134" t="s">
        <v>2164</v>
      </c>
      <c r="AF1134" t="s">
        <v>3107</v>
      </c>
      <c r="AH1134" t="s">
        <v>3108</v>
      </c>
      <c r="AI1134" t="s">
        <v>2164</v>
      </c>
      <c r="AJ1134" t="s">
        <v>2164</v>
      </c>
      <c r="AK1134" t="s">
        <v>3400</v>
      </c>
      <c r="AL1134">
        <v>46226</v>
      </c>
      <c r="AM1134" t="s">
        <v>3416</v>
      </c>
      <c r="AN1134" t="s">
        <v>3821</v>
      </c>
      <c r="AO1134" t="s">
        <v>3933</v>
      </c>
      <c r="AP1134" t="s">
        <v>3933</v>
      </c>
      <c r="AQ1134" t="s">
        <v>3944</v>
      </c>
      <c r="AR1134" t="s">
        <v>2555</v>
      </c>
      <c r="AS1134" t="s">
        <v>2592</v>
      </c>
      <c r="AT1134" t="s">
        <v>3948</v>
      </c>
      <c r="AW1134" t="s">
        <v>3952</v>
      </c>
      <c r="AX1134" t="s">
        <v>3952</v>
      </c>
      <c r="AY1134" t="s">
        <v>3958</v>
      </c>
      <c r="AZ1134" t="s">
        <v>4212</v>
      </c>
      <c r="BB1134">
        <v>1267</v>
      </c>
      <c r="BC1134" t="s">
        <v>3944</v>
      </c>
      <c r="BD1134">
        <v>7202</v>
      </c>
      <c r="BE1134">
        <v>1</v>
      </c>
      <c r="BF1134" t="s">
        <v>3420</v>
      </c>
    </row>
    <row r="1135" spans="1:58">
      <c r="A1135">
        <v>135933</v>
      </c>
      <c r="B1135" t="s">
        <v>4050</v>
      </c>
      <c r="C1135" t="s">
        <v>4519</v>
      </c>
      <c r="D1135" t="s">
        <v>1165</v>
      </c>
      <c r="E1135">
        <v>10</v>
      </c>
      <c r="F1135" t="s">
        <v>4237</v>
      </c>
      <c r="G1135">
        <v>261749.997</v>
      </c>
      <c r="I1135">
        <f t="shared" si="17"/>
        <v>2617499.9700000002</v>
      </c>
      <c r="K1135" t="s">
        <v>3396</v>
      </c>
      <c r="L1135">
        <v>0</v>
      </c>
      <c r="M1135">
        <v>46226</v>
      </c>
      <c r="N1135" t="s">
        <v>3421</v>
      </c>
      <c r="O1135">
        <v>139140</v>
      </c>
      <c r="R1135">
        <v>2617499.9700000002</v>
      </c>
      <c r="S1135" t="s">
        <v>2165</v>
      </c>
      <c r="T1135">
        <v>20</v>
      </c>
      <c r="U1135">
        <v>1</v>
      </c>
      <c r="W1135" t="s">
        <v>2452</v>
      </c>
      <c r="X1135" t="s">
        <v>2462</v>
      </c>
      <c r="Y1135" t="s">
        <v>2464</v>
      </c>
      <c r="Z1135" t="s">
        <v>2486</v>
      </c>
      <c r="AA1135" t="s">
        <v>2591</v>
      </c>
      <c r="AB1135" t="s">
        <v>2607</v>
      </c>
      <c r="AD1135">
        <v>10</v>
      </c>
      <c r="AE1135" t="s">
        <v>2944</v>
      </c>
      <c r="AF1135" t="s">
        <v>3107</v>
      </c>
      <c r="AH1135" t="s">
        <v>3108</v>
      </c>
      <c r="AI1135" t="s">
        <v>2944</v>
      </c>
      <c r="AJ1135" t="s">
        <v>2165</v>
      </c>
      <c r="AK1135" t="s">
        <v>3400</v>
      </c>
      <c r="AL1135">
        <v>46226</v>
      </c>
      <c r="AM1135" t="s">
        <v>3416</v>
      </c>
      <c r="AN1135" t="s">
        <v>3822</v>
      </c>
      <c r="AO1135" t="s">
        <v>3933</v>
      </c>
      <c r="AP1135" t="s">
        <v>3934</v>
      </c>
      <c r="AQ1135" t="s">
        <v>3943</v>
      </c>
      <c r="AR1135" t="s">
        <v>2486</v>
      </c>
      <c r="AS1135" t="s">
        <v>2591</v>
      </c>
      <c r="AT1135" t="s">
        <v>3948</v>
      </c>
      <c r="AW1135" t="s">
        <v>3952</v>
      </c>
      <c r="AX1135" t="s">
        <v>3952</v>
      </c>
      <c r="AY1135" t="s">
        <v>3958</v>
      </c>
      <c r="AZ1135" t="s">
        <v>4212</v>
      </c>
      <c r="BB1135">
        <v>12643</v>
      </c>
      <c r="BC1135" t="s">
        <v>3943</v>
      </c>
      <c r="BD1135">
        <v>717</v>
      </c>
      <c r="BE1135">
        <v>1</v>
      </c>
      <c r="BF1135" t="s">
        <v>3420</v>
      </c>
    </row>
    <row r="1136" spans="1:58">
      <c r="A1136">
        <v>135934</v>
      </c>
      <c r="B1136" t="s">
        <v>4008</v>
      </c>
      <c r="C1136" t="s">
        <v>4257</v>
      </c>
      <c r="D1136" t="s">
        <v>1166</v>
      </c>
      <c r="E1136">
        <v>1</v>
      </c>
      <c r="F1136" t="s">
        <v>4235</v>
      </c>
      <c r="G1136">
        <v>7491667</v>
      </c>
      <c r="I1136">
        <f t="shared" si="17"/>
        <v>7491667</v>
      </c>
      <c r="K1136" t="s">
        <v>3396</v>
      </c>
      <c r="L1136">
        <v>0</v>
      </c>
      <c r="M1136">
        <v>46226</v>
      </c>
      <c r="N1136" t="s">
        <v>3421</v>
      </c>
      <c r="O1136">
        <v>139139</v>
      </c>
      <c r="R1136">
        <v>7491667</v>
      </c>
      <c r="S1136" t="s">
        <v>2166</v>
      </c>
      <c r="T1136">
        <v>20</v>
      </c>
      <c r="U1136">
        <v>1</v>
      </c>
      <c r="W1136" t="s">
        <v>2412</v>
      </c>
      <c r="X1136" t="s">
        <v>2462</v>
      </c>
      <c r="Y1136" t="s">
        <v>2464</v>
      </c>
      <c r="Z1136" t="s">
        <v>2486</v>
      </c>
      <c r="AA1136" t="s">
        <v>2591</v>
      </c>
      <c r="AB1136" t="s">
        <v>2607</v>
      </c>
      <c r="AD1136">
        <v>1</v>
      </c>
      <c r="AE1136" t="s">
        <v>2945</v>
      </c>
      <c r="AF1136" t="s">
        <v>3107</v>
      </c>
      <c r="AH1136" t="s">
        <v>3108</v>
      </c>
      <c r="AI1136" t="s">
        <v>2945</v>
      </c>
      <c r="AJ1136" t="s">
        <v>2166</v>
      </c>
      <c r="AK1136" t="s">
        <v>3400</v>
      </c>
      <c r="AL1136">
        <v>46226</v>
      </c>
      <c r="AM1136" t="s">
        <v>3416</v>
      </c>
      <c r="AN1136" t="s">
        <v>3823</v>
      </c>
      <c r="AO1136" t="s">
        <v>3933</v>
      </c>
      <c r="AP1136" t="s">
        <v>3934</v>
      </c>
      <c r="AQ1136" t="s">
        <v>3943</v>
      </c>
      <c r="AR1136" t="s">
        <v>2486</v>
      </c>
      <c r="AS1136" t="s">
        <v>2591</v>
      </c>
      <c r="AT1136" t="s">
        <v>3948</v>
      </c>
      <c r="AW1136" t="s">
        <v>3952</v>
      </c>
      <c r="AX1136" t="s">
        <v>3952</v>
      </c>
      <c r="AY1136" t="s">
        <v>3958</v>
      </c>
      <c r="AZ1136" t="s">
        <v>4212</v>
      </c>
      <c r="BB1136">
        <v>4155</v>
      </c>
      <c r="BC1136" t="s">
        <v>3943</v>
      </c>
      <c r="BD1136">
        <v>1184</v>
      </c>
      <c r="BE1136">
        <v>1</v>
      </c>
      <c r="BF1136" t="s">
        <v>3420</v>
      </c>
    </row>
    <row r="1137" spans="1:58">
      <c r="A1137">
        <v>135935</v>
      </c>
      <c r="B1137" t="s">
        <v>4037</v>
      </c>
      <c r="C1137" t="s">
        <v>4257</v>
      </c>
      <c r="D1137" t="s">
        <v>1167</v>
      </c>
      <c r="E1137">
        <v>4</v>
      </c>
      <c r="F1137" t="s">
        <v>4235</v>
      </c>
      <c r="G1137">
        <v>5333333.3333299998</v>
      </c>
      <c r="I1137">
        <f t="shared" si="17"/>
        <v>21333333.333319999</v>
      </c>
      <c r="K1137" t="s">
        <v>3396</v>
      </c>
      <c r="L1137">
        <v>0</v>
      </c>
      <c r="M1137">
        <v>46226</v>
      </c>
      <c r="N1137" t="s">
        <v>3421</v>
      </c>
      <c r="O1137">
        <v>139138</v>
      </c>
      <c r="R1137">
        <v>21333333.329999998</v>
      </c>
      <c r="S1137" t="s">
        <v>2167</v>
      </c>
      <c r="T1137">
        <v>20</v>
      </c>
      <c r="U1137">
        <v>1</v>
      </c>
      <c r="W1137" t="s">
        <v>2412</v>
      </c>
      <c r="X1137" t="s">
        <v>2462</v>
      </c>
      <c r="Y1137" t="s">
        <v>2464</v>
      </c>
      <c r="Z1137" t="s">
        <v>2486</v>
      </c>
      <c r="AA1137" t="s">
        <v>2591</v>
      </c>
      <c r="AB1137" t="s">
        <v>2607</v>
      </c>
      <c r="AD1137">
        <v>4</v>
      </c>
      <c r="AE1137" t="s">
        <v>2946</v>
      </c>
      <c r="AF1137" t="s">
        <v>3107</v>
      </c>
      <c r="AH1137" t="s">
        <v>3108</v>
      </c>
      <c r="AI1137" t="s">
        <v>2946</v>
      </c>
      <c r="AJ1137" t="s">
        <v>2167</v>
      </c>
      <c r="AL1137">
        <v>46226</v>
      </c>
      <c r="AM1137" t="s">
        <v>3416</v>
      </c>
      <c r="AN1137" t="s">
        <v>3824</v>
      </c>
      <c r="AO1137" t="s">
        <v>3933</v>
      </c>
      <c r="AP1137" t="s">
        <v>3934</v>
      </c>
      <c r="AQ1137" t="s">
        <v>3943</v>
      </c>
      <c r="AR1137" t="s">
        <v>2486</v>
      </c>
      <c r="AS1137" t="s">
        <v>2591</v>
      </c>
      <c r="AT1137" t="s">
        <v>3948</v>
      </c>
      <c r="AW1137" t="s">
        <v>3952</v>
      </c>
      <c r="AX1137" t="s">
        <v>3952</v>
      </c>
      <c r="AY1137" t="s">
        <v>3958</v>
      </c>
      <c r="AZ1137" t="s">
        <v>4212</v>
      </c>
      <c r="BB1137">
        <v>4155</v>
      </c>
      <c r="BC1137" t="s">
        <v>3943</v>
      </c>
      <c r="BD1137">
        <v>123</v>
      </c>
      <c r="BE1137">
        <v>1</v>
      </c>
      <c r="BF1137" t="s">
        <v>3420</v>
      </c>
    </row>
    <row r="1138" spans="1:58">
      <c r="A1138">
        <v>135936</v>
      </c>
      <c r="B1138" t="s">
        <v>4002</v>
      </c>
      <c r="C1138" t="s">
        <v>4271</v>
      </c>
      <c r="D1138" t="s">
        <v>1168</v>
      </c>
      <c r="E1138">
        <v>1</v>
      </c>
      <c r="F1138" t="s">
        <v>4235</v>
      </c>
      <c r="G1138">
        <v>902000</v>
      </c>
      <c r="I1138">
        <f t="shared" si="17"/>
        <v>902000</v>
      </c>
      <c r="K1138" t="s">
        <v>3396</v>
      </c>
      <c r="L1138">
        <v>0</v>
      </c>
      <c r="M1138">
        <v>46226</v>
      </c>
      <c r="N1138" t="s">
        <v>3421</v>
      </c>
      <c r="O1138">
        <v>139101</v>
      </c>
      <c r="R1138">
        <v>902000</v>
      </c>
      <c r="S1138" t="s">
        <v>2168</v>
      </c>
      <c r="T1138">
        <v>0</v>
      </c>
      <c r="U1138">
        <v>1</v>
      </c>
      <c r="W1138" t="s">
        <v>2405</v>
      </c>
      <c r="X1138" t="s">
        <v>2462</v>
      </c>
      <c r="Y1138" t="s">
        <v>2464</v>
      </c>
      <c r="Z1138" t="s">
        <v>2496</v>
      </c>
      <c r="AA1138" t="s">
        <v>2581</v>
      </c>
      <c r="AB1138" t="s">
        <v>2607</v>
      </c>
      <c r="AD1138">
        <v>1</v>
      </c>
      <c r="AE1138" t="s">
        <v>2168</v>
      </c>
      <c r="AF1138" t="s">
        <v>3107</v>
      </c>
      <c r="AH1138" t="s">
        <v>3108</v>
      </c>
      <c r="AI1138" t="s">
        <v>2168</v>
      </c>
      <c r="AJ1138" t="s">
        <v>2168</v>
      </c>
      <c r="AK1138" t="s">
        <v>3400</v>
      </c>
      <c r="AL1138">
        <v>46226</v>
      </c>
      <c r="AM1138" t="s">
        <v>3416</v>
      </c>
      <c r="AN1138" t="s">
        <v>3825</v>
      </c>
      <c r="AO1138" t="s">
        <v>3933</v>
      </c>
      <c r="AP1138" t="s">
        <v>3933</v>
      </c>
      <c r="AQ1138" t="s">
        <v>3936</v>
      </c>
      <c r="AR1138" t="s">
        <v>2496</v>
      </c>
      <c r="AS1138" t="s">
        <v>2581</v>
      </c>
      <c r="AT1138" t="s">
        <v>3948</v>
      </c>
      <c r="AW1138" t="s">
        <v>3952</v>
      </c>
      <c r="AX1138" t="s">
        <v>3952</v>
      </c>
      <c r="AY1138" t="s">
        <v>3958</v>
      </c>
      <c r="AZ1138" t="s">
        <v>4212</v>
      </c>
      <c r="BB1138">
        <v>1264</v>
      </c>
      <c r="BC1138" t="s">
        <v>3936</v>
      </c>
      <c r="BD1138">
        <v>723</v>
      </c>
      <c r="BE1138">
        <v>1</v>
      </c>
      <c r="BF1138" t="s">
        <v>3412</v>
      </c>
    </row>
    <row r="1139" spans="1:58">
      <c r="A1139">
        <v>135937</v>
      </c>
      <c r="B1139" t="s">
        <v>4171</v>
      </c>
      <c r="C1139" t="s">
        <v>4244</v>
      </c>
      <c r="D1139" t="s">
        <v>1169</v>
      </c>
      <c r="E1139">
        <v>1</v>
      </c>
      <c r="F1139" t="s">
        <v>4235</v>
      </c>
      <c r="G1139">
        <v>730000</v>
      </c>
      <c r="I1139">
        <f t="shared" si="17"/>
        <v>730000</v>
      </c>
      <c r="K1139" t="s">
        <v>3396</v>
      </c>
      <c r="L1139">
        <v>0</v>
      </c>
      <c r="M1139">
        <v>46226</v>
      </c>
      <c r="N1139" t="s">
        <v>3421</v>
      </c>
      <c r="O1139">
        <v>139096</v>
      </c>
      <c r="R1139">
        <v>730000</v>
      </c>
      <c r="S1139" t="s">
        <v>2169</v>
      </c>
      <c r="T1139">
        <v>0</v>
      </c>
      <c r="U1139">
        <v>1</v>
      </c>
      <c r="W1139" t="s">
        <v>2405</v>
      </c>
      <c r="X1139" t="s">
        <v>2462</v>
      </c>
      <c r="Y1139" t="s">
        <v>2464</v>
      </c>
      <c r="Z1139" t="s">
        <v>2470</v>
      </c>
      <c r="AA1139" t="s">
        <v>2581</v>
      </c>
      <c r="AB1139" t="s">
        <v>2607</v>
      </c>
      <c r="AD1139">
        <v>1</v>
      </c>
      <c r="AE1139" t="s">
        <v>2169</v>
      </c>
      <c r="AF1139" t="s">
        <v>3107</v>
      </c>
      <c r="AH1139" t="s">
        <v>3108</v>
      </c>
      <c r="AI1139" t="s">
        <v>2169</v>
      </c>
      <c r="AJ1139" t="s">
        <v>2169</v>
      </c>
      <c r="AL1139">
        <v>46226</v>
      </c>
      <c r="AM1139" t="s">
        <v>3416</v>
      </c>
      <c r="AN1139" t="s">
        <v>3826</v>
      </c>
      <c r="AO1139" t="s">
        <v>3933</v>
      </c>
      <c r="AP1139" t="s">
        <v>3933</v>
      </c>
      <c r="AQ1139" t="s">
        <v>3936</v>
      </c>
      <c r="AR1139" t="s">
        <v>2470</v>
      </c>
      <c r="AS1139" t="s">
        <v>2581</v>
      </c>
      <c r="AT1139" t="s">
        <v>3948</v>
      </c>
      <c r="AW1139" t="s">
        <v>3952</v>
      </c>
      <c r="AX1139" t="s">
        <v>3952</v>
      </c>
      <c r="AY1139" t="s">
        <v>3958</v>
      </c>
      <c r="AZ1139" t="s">
        <v>4212</v>
      </c>
      <c r="BB1139">
        <v>14862</v>
      </c>
      <c r="BC1139" t="s">
        <v>3936</v>
      </c>
      <c r="BD1139">
        <v>2536</v>
      </c>
      <c r="BE1139">
        <v>1</v>
      </c>
      <c r="BF1139" t="s">
        <v>3412</v>
      </c>
    </row>
    <row r="1140" spans="1:58">
      <c r="A1140">
        <v>135938</v>
      </c>
      <c r="B1140" t="s">
        <v>4122</v>
      </c>
      <c r="C1140" t="s">
        <v>4244</v>
      </c>
      <c r="D1140" t="s">
        <v>1170</v>
      </c>
      <c r="E1140">
        <v>1</v>
      </c>
      <c r="F1140" t="s">
        <v>4235</v>
      </c>
      <c r="G1140">
        <v>425000</v>
      </c>
      <c r="I1140">
        <f t="shared" si="17"/>
        <v>425000</v>
      </c>
      <c r="K1140" t="s">
        <v>3396</v>
      </c>
      <c r="L1140">
        <v>0</v>
      </c>
      <c r="M1140">
        <v>46226</v>
      </c>
      <c r="N1140" t="s">
        <v>3421</v>
      </c>
      <c r="O1140">
        <v>139091</v>
      </c>
      <c r="R1140">
        <v>425000</v>
      </c>
      <c r="S1140" t="s">
        <v>1922</v>
      </c>
      <c r="T1140">
        <v>0</v>
      </c>
      <c r="U1140">
        <v>1</v>
      </c>
      <c r="W1140" t="s">
        <v>2405</v>
      </c>
      <c r="X1140" t="s">
        <v>2462</v>
      </c>
      <c r="Y1140" t="s">
        <v>2464</v>
      </c>
      <c r="Z1140" t="s">
        <v>2502</v>
      </c>
      <c r="AA1140" t="s">
        <v>2584</v>
      </c>
      <c r="AB1140" t="s">
        <v>2607</v>
      </c>
      <c r="AD1140">
        <v>1</v>
      </c>
      <c r="AE1140" t="s">
        <v>1922</v>
      </c>
      <c r="AF1140" t="s">
        <v>3107</v>
      </c>
      <c r="AH1140" t="s">
        <v>3108</v>
      </c>
      <c r="AI1140" t="s">
        <v>3242</v>
      </c>
      <c r="AJ1140" t="s">
        <v>3242</v>
      </c>
      <c r="AK1140" t="s">
        <v>3400</v>
      </c>
      <c r="AL1140">
        <v>46226</v>
      </c>
      <c r="AM1140" t="s">
        <v>3416</v>
      </c>
      <c r="AN1140" t="s">
        <v>3827</v>
      </c>
      <c r="AO1140" t="s">
        <v>3933</v>
      </c>
      <c r="AP1140" t="s">
        <v>3933</v>
      </c>
      <c r="AQ1140" t="s">
        <v>3939</v>
      </c>
      <c r="AR1140" t="s">
        <v>2502</v>
      </c>
      <c r="AS1140" t="s">
        <v>2584</v>
      </c>
      <c r="AT1140" t="s">
        <v>3948</v>
      </c>
      <c r="AW1140" t="s">
        <v>3952</v>
      </c>
      <c r="AX1140" t="s">
        <v>3952</v>
      </c>
      <c r="AY1140" t="s">
        <v>3958</v>
      </c>
      <c r="AZ1140" t="s">
        <v>4212</v>
      </c>
      <c r="BB1140">
        <v>14862</v>
      </c>
      <c r="BC1140" t="s">
        <v>3939</v>
      </c>
      <c r="BD1140">
        <v>2630</v>
      </c>
      <c r="BE1140">
        <v>1</v>
      </c>
      <c r="BF1140" t="s">
        <v>3412</v>
      </c>
    </row>
    <row r="1141" spans="1:58">
      <c r="A1141">
        <v>135938</v>
      </c>
      <c r="B1141" t="s">
        <v>4122</v>
      </c>
      <c r="C1141" t="s">
        <v>4244</v>
      </c>
      <c r="D1141" t="s">
        <v>1171</v>
      </c>
      <c r="E1141">
        <v>1</v>
      </c>
      <c r="F1141" t="s">
        <v>4235</v>
      </c>
      <c r="G1141">
        <v>3500000</v>
      </c>
      <c r="I1141">
        <f t="shared" si="17"/>
        <v>3500000</v>
      </c>
      <c r="K1141" t="s">
        <v>3396</v>
      </c>
      <c r="L1141">
        <v>0</v>
      </c>
      <c r="M1141">
        <v>46226</v>
      </c>
      <c r="N1141" t="s">
        <v>3421</v>
      </c>
      <c r="O1141">
        <v>139091</v>
      </c>
      <c r="R1141">
        <v>3500000</v>
      </c>
      <c r="S1141" t="s">
        <v>2170</v>
      </c>
      <c r="T1141">
        <v>0</v>
      </c>
      <c r="U1141">
        <v>2</v>
      </c>
      <c r="W1141" t="s">
        <v>2405</v>
      </c>
      <c r="X1141" t="s">
        <v>2462</v>
      </c>
      <c r="Y1141" t="s">
        <v>2464</v>
      </c>
      <c r="Z1141" t="s">
        <v>2502</v>
      </c>
      <c r="AA1141" t="s">
        <v>2584</v>
      </c>
      <c r="AB1141" t="s">
        <v>2607</v>
      </c>
      <c r="AD1141">
        <v>1</v>
      </c>
      <c r="AE1141" t="s">
        <v>2170</v>
      </c>
      <c r="AF1141" t="s">
        <v>3107</v>
      </c>
      <c r="AH1141" t="s">
        <v>3108</v>
      </c>
      <c r="AI1141" t="s">
        <v>3242</v>
      </c>
      <c r="AJ1141" t="s">
        <v>3242</v>
      </c>
      <c r="AK1141" t="s">
        <v>3400</v>
      </c>
      <c r="AL1141">
        <v>46226</v>
      </c>
      <c r="AM1141" t="s">
        <v>3416</v>
      </c>
      <c r="AN1141" t="s">
        <v>3827</v>
      </c>
      <c r="AO1141" t="s">
        <v>3933</v>
      </c>
      <c r="AP1141" t="s">
        <v>3933</v>
      </c>
      <c r="AQ1141" t="s">
        <v>3939</v>
      </c>
      <c r="AR1141" t="s">
        <v>2502</v>
      </c>
      <c r="AS1141" t="s">
        <v>2584</v>
      </c>
      <c r="AT1141" t="s">
        <v>3948</v>
      </c>
      <c r="AW1141" t="s">
        <v>3952</v>
      </c>
      <c r="AX1141" t="s">
        <v>3952</v>
      </c>
      <c r="AY1141" t="s">
        <v>3958</v>
      </c>
      <c r="AZ1141" t="s">
        <v>4212</v>
      </c>
      <c r="BB1141">
        <v>14862</v>
      </c>
      <c r="BC1141" t="s">
        <v>3939</v>
      </c>
      <c r="BD1141">
        <v>2630</v>
      </c>
      <c r="BE1141">
        <v>2</v>
      </c>
      <c r="BF1141" t="s">
        <v>3412</v>
      </c>
    </row>
    <row r="1142" spans="1:58">
      <c r="A1142">
        <v>135938</v>
      </c>
      <c r="B1142" t="s">
        <v>4122</v>
      </c>
      <c r="C1142" t="s">
        <v>4244</v>
      </c>
      <c r="D1142" t="s">
        <v>1172</v>
      </c>
      <c r="E1142">
        <v>1</v>
      </c>
      <c r="F1142" t="s">
        <v>4235</v>
      </c>
      <c r="G1142">
        <v>425000</v>
      </c>
      <c r="I1142">
        <f t="shared" si="17"/>
        <v>425000</v>
      </c>
      <c r="K1142" t="s">
        <v>3396</v>
      </c>
      <c r="L1142">
        <v>0</v>
      </c>
      <c r="M1142">
        <v>46226</v>
      </c>
      <c r="N1142" t="s">
        <v>3421</v>
      </c>
      <c r="O1142">
        <v>139091</v>
      </c>
      <c r="R1142">
        <v>425000</v>
      </c>
      <c r="S1142" t="s">
        <v>1922</v>
      </c>
      <c r="T1142">
        <v>0</v>
      </c>
      <c r="U1142">
        <v>3</v>
      </c>
      <c r="W1142" t="s">
        <v>2405</v>
      </c>
      <c r="X1142" t="s">
        <v>2462</v>
      </c>
      <c r="Y1142" t="s">
        <v>2464</v>
      </c>
      <c r="Z1142" t="s">
        <v>2502</v>
      </c>
      <c r="AA1142" t="s">
        <v>2584</v>
      </c>
      <c r="AB1142" t="s">
        <v>2607</v>
      </c>
      <c r="AD1142">
        <v>1</v>
      </c>
      <c r="AE1142" t="s">
        <v>1922</v>
      </c>
      <c r="AF1142" t="s">
        <v>3107</v>
      </c>
      <c r="AH1142" t="s">
        <v>3108</v>
      </c>
      <c r="AI1142" t="s">
        <v>3242</v>
      </c>
      <c r="AJ1142" t="s">
        <v>3242</v>
      </c>
      <c r="AK1142" t="s">
        <v>3400</v>
      </c>
      <c r="AL1142">
        <v>46226</v>
      </c>
      <c r="AM1142" t="s">
        <v>3416</v>
      </c>
      <c r="AN1142" t="s">
        <v>3827</v>
      </c>
      <c r="AO1142" t="s">
        <v>3933</v>
      </c>
      <c r="AP1142" t="s">
        <v>3933</v>
      </c>
      <c r="AQ1142" t="s">
        <v>3939</v>
      </c>
      <c r="AR1142" t="s">
        <v>2502</v>
      </c>
      <c r="AS1142" t="s">
        <v>2584</v>
      </c>
      <c r="AT1142" t="s">
        <v>3948</v>
      </c>
      <c r="AW1142" t="s">
        <v>3952</v>
      </c>
      <c r="AX1142" t="s">
        <v>3952</v>
      </c>
      <c r="AY1142" t="s">
        <v>3958</v>
      </c>
      <c r="AZ1142" t="s">
        <v>4212</v>
      </c>
      <c r="BB1142">
        <v>14862</v>
      </c>
      <c r="BC1142" t="s">
        <v>3939</v>
      </c>
      <c r="BD1142">
        <v>2630</v>
      </c>
      <c r="BE1142">
        <v>3</v>
      </c>
      <c r="BF1142" t="s">
        <v>3412</v>
      </c>
    </row>
    <row r="1143" spans="1:58">
      <c r="A1143">
        <v>135938</v>
      </c>
      <c r="B1143" t="s">
        <v>4122</v>
      </c>
      <c r="C1143" t="s">
        <v>4244</v>
      </c>
      <c r="D1143" t="s">
        <v>1173</v>
      </c>
      <c r="E1143">
        <v>1</v>
      </c>
      <c r="F1143" t="s">
        <v>4235</v>
      </c>
      <c r="G1143">
        <v>3500000</v>
      </c>
      <c r="I1143">
        <f t="shared" si="17"/>
        <v>3500000</v>
      </c>
      <c r="K1143" t="s">
        <v>3396</v>
      </c>
      <c r="L1143">
        <v>0</v>
      </c>
      <c r="M1143">
        <v>46226</v>
      </c>
      <c r="N1143" t="s">
        <v>3421</v>
      </c>
      <c r="O1143">
        <v>139091</v>
      </c>
      <c r="R1143">
        <v>3500000</v>
      </c>
      <c r="S1143" t="s">
        <v>2170</v>
      </c>
      <c r="T1143">
        <v>0</v>
      </c>
      <c r="U1143">
        <v>4</v>
      </c>
      <c r="W1143" t="s">
        <v>2405</v>
      </c>
      <c r="X1143" t="s">
        <v>2462</v>
      </c>
      <c r="Y1143" t="s">
        <v>2464</v>
      </c>
      <c r="Z1143" t="s">
        <v>2502</v>
      </c>
      <c r="AA1143" t="s">
        <v>2584</v>
      </c>
      <c r="AB1143" t="s">
        <v>2607</v>
      </c>
      <c r="AD1143">
        <v>1</v>
      </c>
      <c r="AE1143" t="s">
        <v>2170</v>
      </c>
      <c r="AF1143" t="s">
        <v>3107</v>
      </c>
      <c r="AH1143" t="s">
        <v>3108</v>
      </c>
      <c r="AI1143" t="s">
        <v>3242</v>
      </c>
      <c r="AJ1143" t="s">
        <v>3242</v>
      </c>
      <c r="AK1143" t="s">
        <v>3400</v>
      </c>
      <c r="AL1143">
        <v>46226</v>
      </c>
      <c r="AM1143" t="s">
        <v>3416</v>
      </c>
      <c r="AN1143" t="s">
        <v>3827</v>
      </c>
      <c r="AO1143" t="s">
        <v>3933</v>
      </c>
      <c r="AP1143" t="s">
        <v>3933</v>
      </c>
      <c r="AQ1143" t="s">
        <v>3939</v>
      </c>
      <c r="AR1143" t="s">
        <v>2502</v>
      </c>
      <c r="AS1143" t="s">
        <v>2584</v>
      </c>
      <c r="AT1143" t="s">
        <v>3948</v>
      </c>
      <c r="AW1143" t="s">
        <v>3952</v>
      </c>
      <c r="AX1143" t="s">
        <v>3952</v>
      </c>
      <c r="AY1143" t="s">
        <v>3958</v>
      </c>
      <c r="AZ1143" t="s">
        <v>4212</v>
      </c>
      <c r="BB1143">
        <v>14862</v>
      </c>
      <c r="BC1143" t="s">
        <v>3939</v>
      </c>
      <c r="BD1143">
        <v>2630</v>
      </c>
      <c r="BE1143">
        <v>4</v>
      </c>
      <c r="BF1143" t="s">
        <v>3412</v>
      </c>
    </row>
    <row r="1144" spans="1:58">
      <c r="A1144">
        <v>135938</v>
      </c>
      <c r="B1144" t="s">
        <v>4122</v>
      </c>
      <c r="C1144" t="s">
        <v>4244</v>
      </c>
      <c r="D1144" t="s">
        <v>1174</v>
      </c>
      <c r="E1144">
        <v>1</v>
      </c>
      <c r="F1144" t="s">
        <v>4235</v>
      </c>
      <c r="G1144">
        <v>500000</v>
      </c>
      <c r="I1144">
        <f t="shared" si="17"/>
        <v>500000</v>
      </c>
      <c r="K1144" t="s">
        <v>3396</v>
      </c>
      <c r="L1144">
        <v>0</v>
      </c>
      <c r="M1144">
        <v>46226</v>
      </c>
      <c r="N1144" t="s">
        <v>3421</v>
      </c>
      <c r="O1144">
        <v>139091</v>
      </c>
      <c r="R1144">
        <v>500000</v>
      </c>
      <c r="S1144" t="s">
        <v>1760</v>
      </c>
      <c r="T1144">
        <v>0</v>
      </c>
      <c r="U1144">
        <v>5</v>
      </c>
      <c r="W1144" t="s">
        <v>2405</v>
      </c>
      <c r="X1144" t="s">
        <v>2462</v>
      </c>
      <c r="Y1144" t="s">
        <v>2464</v>
      </c>
      <c r="Z1144" t="s">
        <v>2502</v>
      </c>
      <c r="AA1144" t="s">
        <v>2584</v>
      </c>
      <c r="AB1144" t="s">
        <v>2607</v>
      </c>
      <c r="AD1144">
        <v>1</v>
      </c>
      <c r="AE1144" t="s">
        <v>1760</v>
      </c>
      <c r="AF1144" t="s">
        <v>3107</v>
      </c>
      <c r="AH1144" t="s">
        <v>3108</v>
      </c>
      <c r="AI1144" t="s">
        <v>3242</v>
      </c>
      <c r="AJ1144" t="s">
        <v>3242</v>
      </c>
      <c r="AK1144" t="s">
        <v>3400</v>
      </c>
      <c r="AL1144">
        <v>46226</v>
      </c>
      <c r="AM1144" t="s">
        <v>3416</v>
      </c>
      <c r="AN1144" t="s">
        <v>3827</v>
      </c>
      <c r="AO1144" t="s">
        <v>3933</v>
      </c>
      <c r="AP1144" t="s">
        <v>3933</v>
      </c>
      <c r="AQ1144" t="s">
        <v>3939</v>
      </c>
      <c r="AR1144" t="s">
        <v>2502</v>
      </c>
      <c r="AS1144" t="s">
        <v>2584</v>
      </c>
      <c r="AT1144" t="s">
        <v>3948</v>
      </c>
      <c r="AW1144" t="s">
        <v>3952</v>
      </c>
      <c r="AX1144" t="s">
        <v>3952</v>
      </c>
      <c r="AY1144" t="s">
        <v>3958</v>
      </c>
      <c r="AZ1144" t="s">
        <v>4212</v>
      </c>
      <c r="BB1144">
        <v>14862</v>
      </c>
      <c r="BC1144" t="s">
        <v>3939</v>
      </c>
      <c r="BD1144">
        <v>2630</v>
      </c>
      <c r="BE1144">
        <v>5</v>
      </c>
      <c r="BF1144" t="s">
        <v>3412</v>
      </c>
    </row>
    <row r="1145" spans="1:58">
      <c r="A1145">
        <v>135938</v>
      </c>
      <c r="B1145" t="s">
        <v>4122</v>
      </c>
      <c r="C1145" t="s">
        <v>4244</v>
      </c>
      <c r="D1145" t="s">
        <v>1175</v>
      </c>
      <c r="E1145">
        <v>1</v>
      </c>
      <c r="F1145" t="s">
        <v>4235</v>
      </c>
      <c r="G1145">
        <v>500000</v>
      </c>
      <c r="I1145">
        <f t="shared" si="17"/>
        <v>500000</v>
      </c>
      <c r="K1145" t="s">
        <v>3396</v>
      </c>
      <c r="L1145">
        <v>0</v>
      </c>
      <c r="M1145">
        <v>46226</v>
      </c>
      <c r="N1145" t="s">
        <v>3421</v>
      </c>
      <c r="O1145">
        <v>139091</v>
      </c>
      <c r="R1145">
        <v>500000</v>
      </c>
      <c r="S1145" t="s">
        <v>1760</v>
      </c>
      <c r="T1145">
        <v>0</v>
      </c>
      <c r="U1145">
        <v>6</v>
      </c>
      <c r="W1145" t="s">
        <v>2405</v>
      </c>
      <c r="X1145" t="s">
        <v>2462</v>
      </c>
      <c r="Y1145" t="s">
        <v>2464</v>
      </c>
      <c r="Z1145" t="s">
        <v>2502</v>
      </c>
      <c r="AA1145" t="s">
        <v>2584</v>
      </c>
      <c r="AB1145" t="s">
        <v>2607</v>
      </c>
      <c r="AD1145">
        <v>1</v>
      </c>
      <c r="AE1145" t="s">
        <v>1760</v>
      </c>
      <c r="AF1145" t="s">
        <v>3107</v>
      </c>
      <c r="AH1145" t="s">
        <v>3108</v>
      </c>
      <c r="AI1145" t="s">
        <v>3242</v>
      </c>
      <c r="AJ1145" t="s">
        <v>3242</v>
      </c>
      <c r="AK1145" t="s">
        <v>3400</v>
      </c>
      <c r="AL1145">
        <v>46226</v>
      </c>
      <c r="AM1145" t="s">
        <v>3416</v>
      </c>
      <c r="AN1145" t="s">
        <v>3827</v>
      </c>
      <c r="AO1145" t="s">
        <v>3933</v>
      </c>
      <c r="AP1145" t="s">
        <v>3933</v>
      </c>
      <c r="AQ1145" t="s">
        <v>3939</v>
      </c>
      <c r="AR1145" t="s">
        <v>2502</v>
      </c>
      <c r="AS1145" t="s">
        <v>2584</v>
      </c>
      <c r="AT1145" t="s">
        <v>3948</v>
      </c>
      <c r="AW1145" t="s">
        <v>3952</v>
      </c>
      <c r="AX1145" t="s">
        <v>3952</v>
      </c>
      <c r="AY1145" t="s">
        <v>3958</v>
      </c>
      <c r="AZ1145" t="s">
        <v>4212</v>
      </c>
      <c r="BB1145">
        <v>14862</v>
      </c>
      <c r="BC1145" t="s">
        <v>3939</v>
      </c>
      <c r="BD1145">
        <v>2630</v>
      </c>
      <c r="BE1145">
        <v>6</v>
      </c>
      <c r="BF1145" t="s">
        <v>3412</v>
      </c>
    </row>
    <row r="1146" spans="1:58">
      <c r="A1146">
        <v>135938</v>
      </c>
      <c r="B1146" t="s">
        <v>4122</v>
      </c>
      <c r="C1146" t="s">
        <v>4244</v>
      </c>
      <c r="D1146" t="s">
        <v>1176</v>
      </c>
      <c r="E1146">
        <v>1</v>
      </c>
      <c r="F1146" t="s">
        <v>4235</v>
      </c>
      <c r="G1146">
        <v>425000</v>
      </c>
      <c r="I1146">
        <f t="shared" si="17"/>
        <v>425000</v>
      </c>
      <c r="K1146" t="s">
        <v>3396</v>
      </c>
      <c r="L1146">
        <v>0</v>
      </c>
      <c r="M1146">
        <v>46226</v>
      </c>
      <c r="N1146" t="s">
        <v>3421</v>
      </c>
      <c r="O1146">
        <v>139091</v>
      </c>
      <c r="R1146">
        <v>425000</v>
      </c>
      <c r="S1146" t="s">
        <v>1922</v>
      </c>
      <c r="T1146">
        <v>0</v>
      </c>
      <c r="U1146">
        <v>7</v>
      </c>
      <c r="W1146" t="s">
        <v>2405</v>
      </c>
      <c r="X1146" t="s">
        <v>2462</v>
      </c>
      <c r="Y1146" t="s">
        <v>2464</v>
      </c>
      <c r="Z1146" t="s">
        <v>2502</v>
      </c>
      <c r="AA1146" t="s">
        <v>2584</v>
      </c>
      <c r="AB1146" t="s">
        <v>2607</v>
      </c>
      <c r="AD1146">
        <v>1</v>
      </c>
      <c r="AE1146" t="s">
        <v>1922</v>
      </c>
      <c r="AF1146" t="s">
        <v>3107</v>
      </c>
      <c r="AH1146" t="s">
        <v>3108</v>
      </c>
      <c r="AI1146" t="s">
        <v>3242</v>
      </c>
      <c r="AJ1146" t="s">
        <v>3242</v>
      </c>
      <c r="AK1146" t="s">
        <v>3400</v>
      </c>
      <c r="AL1146">
        <v>46226</v>
      </c>
      <c r="AM1146" t="s">
        <v>3416</v>
      </c>
      <c r="AN1146" t="s">
        <v>3827</v>
      </c>
      <c r="AO1146" t="s">
        <v>3933</v>
      </c>
      <c r="AP1146" t="s">
        <v>3933</v>
      </c>
      <c r="AQ1146" t="s">
        <v>3939</v>
      </c>
      <c r="AR1146" t="s">
        <v>2502</v>
      </c>
      <c r="AS1146" t="s">
        <v>2584</v>
      </c>
      <c r="AT1146" t="s">
        <v>3948</v>
      </c>
      <c r="AW1146" t="s">
        <v>3952</v>
      </c>
      <c r="AX1146" t="s">
        <v>3952</v>
      </c>
      <c r="AY1146" t="s">
        <v>3958</v>
      </c>
      <c r="AZ1146" t="s">
        <v>4212</v>
      </c>
      <c r="BB1146">
        <v>14862</v>
      </c>
      <c r="BC1146" t="s">
        <v>3939</v>
      </c>
      <c r="BD1146">
        <v>2630</v>
      </c>
      <c r="BE1146">
        <v>7</v>
      </c>
      <c r="BF1146" t="s">
        <v>3412</v>
      </c>
    </row>
    <row r="1147" spans="1:58">
      <c r="A1147">
        <v>135938</v>
      </c>
      <c r="B1147" t="s">
        <v>4122</v>
      </c>
      <c r="C1147" t="s">
        <v>4244</v>
      </c>
      <c r="D1147" t="s">
        <v>1177</v>
      </c>
      <c r="E1147">
        <v>1</v>
      </c>
      <c r="F1147" t="s">
        <v>4235</v>
      </c>
      <c r="G1147">
        <v>500000</v>
      </c>
      <c r="I1147">
        <f t="shared" si="17"/>
        <v>500000</v>
      </c>
      <c r="K1147" t="s">
        <v>3396</v>
      </c>
      <c r="L1147">
        <v>0</v>
      </c>
      <c r="M1147">
        <v>46226</v>
      </c>
      <c r="N1147" t="s">
        <v>3421</v>
      </c>
      <c r="O1147">
        <v>139091</v>
      </c>
      <c r="R1147">
        <v>500000</v>
      </c>
      <c r="S1147" t="s">
        <v>1760</v>
      </c>
      <c r="T1147">
        <v>0</v>
      </c>
      <c r="U1147">
        <v>8</v>
      </c>
      <c r="W1147" t="s">
        <v>2405</v>
      </c>
      <c r="X1147" t="s">
        <v>2462</v>
      </c>
      <c r="Y1147" t="s">
        <v>2464</v>
      </c>
      <c r="Z1147" t="s">
        <v>2502</v>
      </c>
      <c r="AA1147" t="s">
        <v>2584</v>
      </c>
      <c r="AB1147" t="s">
        <v>2607</v>
      </c>
      <c r="AD1147">
        <v>1</v>
      </c>
      <c r="AE1147" t="s">
        <v>1760</v>
      </c>
      <c r="AF1147" t="s">
        <v>3107</v>
      </c>
      <c r="AH1147" t="s">
        <v>3108</v>
      </c>
      <c r="AI1147" t="s">
        <v>3242</v>
      </c>
      <c r="AJ1147" t="s">
        <v>3242</v>
      </c>
      <c r="AK1147" t="s">
        <v>3400</v>
      </c>
      <c r="AL1147">
        <v>46226</v>
      </c>
      <c r="AM1147" t="s">
        <v>3416</v>
      </c>
      <c r="AN1147" t="s">
        <v>3827</v>
      </c>
      <c r="AO1147" t="s">
        <v>3933</v>
      </c>
      <c r="AP1147" t="s">
        <v>3933</v>
      </c>
      <c r="AQ1147" t="s">
        <v>3939</v>
      </c>
      <c r="AR1147" t="s">
        <v>2502</v>
      </c>
      <c r="AS1147" t="s">
        <v>2584</v>
      </c>
      <c r="AT1147" t="s">
        <v>3948</v>
      </c>
      <c r="AW1147" t="s">
        <v>3952</v>
      </c>
      <c r="AX1147" t="s">
        <v>3952</v>
      </c>
      <c r="AY1147" t="s">
        <v>3958</v>
      </c>
      <c r="AZ1147" t="s">
        <v>4212</v>
      </c>
      <c r="BB1147">
        <v>14862</v>
      </c>
      <c r="BC1147" t="s">
        <v>3939</v>
      </c>
      <c r="BD1147">
        <v>2630</v>
      </c>
      <c r="BE1147">
        <v>8</v>
      </c>
      <c r="BF1147" t="s">
        <v>3412</v>
      </c>
    </row>
    <row r="1148" spans="1:58">
      <c r="A1148">
        <v>135938</v>
      </c>
      <c r="B1148" t="s">
        <v>4122</v>
      </c>
      <c r="C1148" t="s">
        <v>4244</v>
      </c>
      <c r="D1148" t="s">
        <v>1178</v>
      </c>
      <c r="E1148">
        <v>1</v>
      </c>
      <c r="F1148" t="s">
        <v>4235</v>
      </c>
      <c r="G1148">
        <v>425000</v>
      </c>
      <c r="I1148">
        <f t="shared" si="17"/>
        <v>425000</v>
      </c>
      <c r="K1148" t="s">
        <v>3396</v>
      </c>
      <c r="L1148">
        <v>0</v>
      </c>
      <c r="M1148">
        <v>46226</v>
      </c>
      <c r="N1148" t="s">
        <v>3421</v>
      </c>
      <c r="O1148">
        <v>139091</v>
      </c>
      <c r="R1148">
        <v>425000</v>
      </c>
      <c r="S1148" t="s">
        <v>1922</v>
      </c>
      <c r="T1148">
        <v>0</v>
      </c>
      <c r="U1148">
        <v>9</v>
      </c>
      <c r="W1148" t="s">
        <v>2405</v>
      </c>
      <c r="X1148" t="s">
        <v>2462</v>
      </c>
      <c r="Y1148" t="s">
        <v>2464</v>
      </c>
      <c r="Z1148" t="s">
        <v>2502</v>
      </c>
      <c r="AA1148" t="s">
        <v>2584</v>
      </c>
      <c r="AB1148" t="s">
        <v>2607</v>
      </c>
      <c r="AD1148">
        <v>1</v>
      </c>
      <c r="AE1148" t="s">
        <v>1922</v>
      </c>
      <c r="AF1148" t="s">
        <v>3107</v>
      </c>
      <c r="AH1148" t="s">
        <v>3108</v>
      </c>
      <c r="AI1148" t="s">
        <v>3242</v>
      </c>
      <c r="AJ1148" t="s">
        <v>3242</v>
      </c>
      <c r="AK1148" t="s">
        <v>3400</v>
      </c>
      <c r="AL1148">
        <v>46226</v>
      </c>
      <c r="AM1148" t="s">
        <v>3416</v>
      </c>
      <c r="AN1148" t="s">
        <v>3827</v>
      </c>
      <c r="AO1148" t="s">
        <v>3933</v>
      </c>
      <c r="AP1148" t="s">
        <v>3933</v>
      </c>
      <c r="AQ1148" t="s">
        <v>3939</v>
      </c>
      <c r="AR1148" t="s">
        <v>2502</v>
      </c>
      <c r="AS1148" t="s">
        <v>2584</v>
      </c>
      <c r="AT1148" t="s">
        <v>3948</v>
      </c>
      <c r="AW1148" t="s">
        <v>3952</v>
      </c>
      <c r="AX1148" t="s">
        <v>3952</v>
      </c>
      <c r="AY1148" t="s">
        <v>3958</v>
      </c>
      <c r="AZ1148" t="s">
        <v>4212</v>
      </c>
      <c r="BB1148">
        <v>14862</v>
      </c>
      <c r="BC1148" t="s">
        <v>3939</v>
      </c>
      <c r="BD1148">
        <v>2630</v>
      </c>
      <c r="BE1148">
        <v>9</v>
      </c>
      <c r="BF1148" t="s">
        <v>3412</v>
      </c>
    </row>
    <row r="1149" spans="1:58">
      <c r="A1149">
        <v>135938</v>
      </c>
      <c r="B1149" t="s">
        <v>4122</v>
      </c>
      <c r="C1149" t="s">
        <v>4244</v>
      </c>
      <c r="D1149" t="s">
        <v>1179</v>
      </c>
      <c r="E1149">
        <v>1</v>
      </c>
      <c r="F1149" t="s">
        <v>4235</v>
      </c>
      <c r="G1149">
        <v>425000</v>
      </c>
      <c r="I1149">
        <f t="shared" si="17"/>
        <v>425000</v>
      </c>
      <c r="K1149" t="s">
        <v>3396</v>
      </c>
      <c r="L1149">
        <v>0</v>
      </c>
      <c r="M1149">
        <v>46226</v>
      </c>
      <c r="N1149" t="s">
        <v>3421</v>
      </c>
      <c r="O1149">
        <v>139091</v>
      </c>
      <c r="R1149">
        <v>425000</v>
      </c>
      <c r="S1149" t="s">
        <v>1922</v>
      </c>
      <c r="T1149">
        <v>0</v>
      </c>
      <c r="U1149">
        <v>10</v>
      </c>
      <c r="W1149" t="s">
        <v>2405</v>
      </c>
      <c r="X1149" t="s">
        <v>2462</v>
      </c>
      <c r="Y1149" t="s">
        <v>2464</v>
      </c>
      <c r="Z1149" t="s">
        <v>2502</v>
      </c>
      <c r="AA1149" t="s">
        <v>2584</v>
      </c>
      <c r="AB1149" t="s">
        <v>2607</v>
      </c>
      <c r="AD1149">
        <v>1</v>
      </c>
      <c r="AE1149" t="s">
        <v>1922</v>
      </c>
      <c r="AF1149" t="s">
        <v>3107</v>
      </c>
      <c r="AH1149" t="s">
        <v>3108</v>
      </c>
      <c r="AI1149" t="s">
        <v>3242</v>
      </c>
      <c r="AJ1149" t="s">
        <v>3242</v>
      </c>
      <c r="AK1149" t="s">
        <v>3400</v>
      </c>
      <c r="AL1149">
        <v>46226</v>
      </c>
      <c r="AM1149" t="s">
        <v>3416</v>
      </c>
      <c r="AN1149" t="s">
        <v>3827</v>
      </c>
      <c r="AO1149" t="s">
        <v>3933</v>
      </c>
      <c r="AP1149" t="s">
        <v>3933</v>
      </c>
      <c r="AQ1149" t="s">
        <v>3939</v>
      </c>
      <c r="AR1149" t="s">
        <v>2502</v>
      </c>
      <c r="AS1149" t="s">
        <v>2584</v>
      </c>
      <c r="AT1149" t="s">
        <v>3948</v>
      </c>
      <c r="AW1149" t="s">
        <v>3952</v>
      </c>
      <c r="AX1149" t="s">
        <v>3952</v>
      </c>
      <c r="AY1149" t="s">
        <v>3958</v>
      </c>
      <c r="AZ1149" t="s">
        <v>4212</v>
      </c>
      <c r="BB1149">
        <v>14862</v>
      </c>
      <c r="BC1149" t="s">
        <v>3939</v>
      </c>
      <c r="BD1149">
        <v>2630</v>
      </c>
      <c r="BE1149">
        <v>10</v>
      </c>
      <c r="BF1149" t="s">
        <v>3412</v>
      </c>
    </row>
    <row r="1150" spans="1:58">
      <c r="A1150">
        <v>135938</v>
      </c>
      <c r="B1150" t="s">
        <v>4122</v>
      </c>
      <c r="C1150" t="s">
        <v>4244</v>
      </c>
      <c r="D1150" t="s">
        <v>1180</v>
      </c>
      <c r="E1150">
        <v>1</v>
      </c>
      <c r="F1150" t="s">
        <v>4235</v>
      </c>
      <c r="G1150">
        <v>500000</v>
      </c>
      <c r="I1150">
        <f t="shared" si="17"/>
        <v>500000</v>
      </c>
      <c r="K1150" t="s">
        <v>3396</v>
      </c>
      <c r="L1150">
        <v>0</v>
      </c>
      <c r="M1150">
        <v>46226</v>
      </c>
      <c r="N1150" t="s">
        <v>3421</v>
      </c>
      <c r="O1150">
        <v>139091</v>
      </c>
      <c r="R1150">
        <v>500000</v>
      </c>
      <c r="S1150" t="s">
        <v>1760</v>
      </c>
      <c r="T1150">
        <v>0</v>
      </c>
      <c r="U1150">
        <v>11</v>
      </c>
      <c r="W1150" t="s">
        <v>2405</v>
      </c>
      <c r="X1150" t="s">
        <v>2462</v>
      </c>
      <c r="Y1150" t="s">
        <v>2464</v>
      </c>
      <c r="Z1150" t="s">
        <v>2502</v>
      </c>
      <c r="AA1150" t="s">
        <v>2584</v>
      </c>
      <c r="AB1150" t="s">
        <v>2607</v>
      </c>
      <c r="AD1150">
        <v>1</v>
      </c>
      <c r="AE1150" t="s">
        <v>1760</v>
      </c>
      <c r="AF1150" t="s">
        <v>3107</v>
      </c>
      <c r="AH1150" t="s">
        <v>3108</v>
      </c>
      <c r="AI1150" t="s">
        <v>3242</v>
      </c>
      <c r="AJ1150" t="s">
        <v>3242</v>
      </c>
      <c r="AK1150" t="s">
        <v>3400</v>
      </c>
      <c r="AL1150">
        <v>46226</v>
      </c>
      <c r="AM1150" t="s">
        <v>3416</v>
      </c>
      <c r="AN1150" t="s">
        <v>3827</v>
      </c>
      <c r="AO1150" t="s">
        <v>3933</v>
      </c>
      <c r="AP1150" t="s">
        <v>3933</v>
      </c>
      <c r="AQ1150" t="s">
        <v>3939</v>
      </c>
      <c r="AR1150" t="s">
        <v>2502</v>
      </c>
      <c r="AS1150" t="s">
        <v>2584</v>
      </c>
      <c r="AT1150" t="s">
        <v>3948</v>
      </c>
      <c r="AW1150" t="s">
        <v>3952</v>
      </c>
      <c r="AX1150" t="s">
        <v>3952</v>
      </c>
      <c r="AY1150" t="s">
        <v>3958</v>
      </c>
      <c r="AZ1150" t="s">
        <v>4212</v>
      </c>
      <c r="BB1150">
        <v>14862</v>
      </c>
      <c r="BC1150" t="s">
        <v>3939</v>
      </c>
      <c r="BD1150">
        <v>2630</v>
      </c>
      <c r="BE1150">
        <v>11</v>
      </c>
      <c r="BF1150" t="s">
        <v>3412</v>
      </c>
    </row>
    <row r="1151" spans="1:58">
      <c r="A1151">
        <v>135938</v>
      </c>
      <c r="B1151" t="s">
        <v>4122</v>
      </c>
      <c r="C1151" t="s">
        <v>4244</v>
      </c>
      <c r="D1151" t="s">
        <v>1181</v>
      </c>
      <c r="E1151">
        <v>1</v>
      </c>
      <c r="F1151" t="s">
        <v>4235</v>
      </c>
      <c r="G1151">
        <v>325000</v>
      </c>
      <c r="I1151">
        <f t="shared" si="17"/>
        <v>325000</v>
      </c>
      <c r="K1151" t="s">
        <v>3396</v>
      </c>
      <c r="L1151">
        <v>0</v>
      </c>
      <c r="M1151">
        <v>46226</v>
      </c>
      <c r="N1151" t="s">
        <v>3421</v>
      </c>
      <c r="O1151">
        <v>139091</v>
      </c>
      <c r="R1151">
        <v>325000</v>
      </c>
      <c r="S1151" t="s">
        <v>1921</v>
      </c>
      <c r="T1151">
        <v>0</v>
      </c>
      <c r="U1151">
        <v>12</v>
      </c>
      <c r="W1151" t="s">
        <v>2405</v>
      </c>
      <c r="X1151" t="s">
        <v>2462</v>
      </c>
      <c r="Y1151" t="s">
        <v>2464</v>
      </c>
      <c r="Z1151" t="s">
        <v>2502</v>
      </c>
      <c r="AA1151" t="s">
        <v>2584</v>
      </c>
      <c r="AB1151" t="s">
        <v>2607</v>
      </c>
      <c r="AD1151">
        <v>1</v>
      </c>
      <c r="AE1151" t="s">
        <v>1921</v>
      </c>
      <c r="AF1151" t="s">
        <v>3107</v>
      </c>
      <c r="AH1151" t="s">
        <v>3108</v>
      </c>
      <c r="AI1151" t="s">
        <v>3242</v>
      </c>
      <c r="AJ1151" t="s">
        <v>3242</v>
      </c>
      <c r="AK1151" t="s">
        <v>3400</v>
      </c>
      <c r="AL1151">
        <v>46226</v>
      </c>
      <c r="AM1151" t="s">
        <v>3416</v>
      </c>
      <c r="AN1151" t="s">
        <v>3827</v>
      </c>
      <c r="AO1151" t="s">
        <v>3933</v>
      </c>
      <c r="AP1151" t="s">
        <v>3933</v>
      </c>
      <c r="AQ1151" t="s">
        <v>3939</v>
      </c>
      <c r="AR1151" t="s">
        <v>2502</v>
      </c>
      <c r="AS1151" t="s">
        <v>2584</v>
      </c>
      <c r="AT1151" t="s">
        <v>3948</v>
      </c>
      <c r="AW1151" t="s">
        <v>3952</v>
      </c>
      <c r="AX1151" t="s">
        <v>3952</v>
      </c>
      <c r="AY1151" t="s">
        <v>3958</v>
      </c>
      <c r="AZ1151" t="s">
        <v>4212</v>
      </c>
      <c r="BB1151">
        <v>14862</v>
      </c>
      <c r="BC1151" t="s">
        <v>3939</v>
      </c>
      <c r="BD1151">
        <v>2630</v>
      </c>
      <c r="BE1151">
        <v>12</v>
      </c>
      <c r="BF1151" t="s">
        <v>3412</v>
      </c>
    </row>
    <row r="1152" spans="1:58">
      <c r="A1152">
        <v>135938</v>
      </c>
      <c r="B1152" t="s">
        <v>4122</v>
      </c>
      <c r="C1152" t="s">
        <v>4244</v>
      </c>
      <c r="D1152" t="s">
        <v>1182</v>
      </c>
      <c r="E1152">
        <v>1</v>
      </c>
      <c r="F1152" t="s">
        <v>4235</v>
      </c>
      <c r="G1152">
        <v>325000</v>
      </c>
      <c r="I1152">
        <f t="shared" si="17"/>
        <v>325000</v>
      </c>
      <c r="K1152" t="s">
        <v>3396</v>
      </c>
      <c r="L1152">
        <v>0</v>
      </c>
      <c r="M1152">
        <v>46226</v>
      </c>
      <c r="N1152" t="s">
        <v>3421</v>
      </c>
      <c r="O1152">
        <v>139091</v>
      </c>
      <c r="R1152">
        <v>325000</v>
      </c>
      <c r="S1152" t="s">
        <v>1921</v>
      </c>
      <c r="T1152">
        <v>0</v>
      </c>
      <c r="U1152">
        <v>13</v>
      </c>
      <c r="W1152" t="s">
        <v>2405</v>
      </c>
      <c r="X1152" t="s">
        <v>2462</v>
      </c>
      <c r="Y1152" t="s">
        <v>2464</v>
      </c>
      <c r="Z1152" t="s">
        <v>2502</v>
      </c>
      <c r="AA1152" t="s">
        <v>2584</v>
      </c>
      <c r="AB1152" t="s">
        <v>2607</v>
      </c>
      <c r="AD1152">
        <v>1</v>
      </c>
      <c r="AE1152" t="s">
        <v>1921</v>
      </c>
      <c r="AF1152" t="s">
        <v>3107</v>
      </c>
      <c r="AH1152" t="s">
        <v>3108</v>
      </c>
      <c r="AI1152" t="s">
        <v>3242</v>
      </c>
      <c r="AJ1152" t="s">
        <v>3242</v>
      </c>
      <c r="AK1152" t="s">
        <v>3400</v>
      </c>
      <c r="AL1152">
        <v>46226</v>
      </c>
      <c r="AM1152" t="s">
        <v>3416</v>
      </c>
      <c r="AN1152" t="s">
        <v>3827</v>
      </c>
      <c r="AO1152" t="s">
        <v>3933</v>
      </c>
      <c r="AP1152" t="s">
        <v>3933</v>
      </c>
      <c r="AQ1152" t="s">
        <v>3939</v>
      </c>
      <c r="AR1152" t="s">
        <v>2502</v>
      </c>
      <c r="AS1152" t="s">
        <v>2584</v>
      </c>
      <c r="AT1152" t="s">
        <v>3948</v>
      </c>
      <c r="AW1152" t="s">
        <v>3952</v>
      </c>
      <c r="AX1152" t="s">
        <v>3952</v>
      </c>
      <c r="AY1152" t="s">
        <v>3958</v>
      </c>
      <c r="AZ1152" t="s">
        <v>4212</v>
      </c>
      <c r="BB1152">
        <v>14862</v>
      </c>
      <c r="BC1152" t="s">
        <v>3939</v>
      </c>
      <c r="BD1152">
        <v>2630</v>
      </c>
      <c r="BE1152">
        <v>13</v>
      </c>
      <c r="BF1152" t="s">
        <v>3412</v>
      </c>
    </row>
    <row r="1153" spans="1:58">
      <c r="A1153">
        <v>135938</v>
      </c>
      <c r="B1153" t="s">
        <v>4122</v>
      </c>
      <c r="C1153" t="s">
        <v>4244</v>
      </c>
      <c r="D1153" t="s">
        <v>1183</v>
      </c>
      <c r="E1153">
        <v>1</v>
      </c>
      <c r="F1153" t="s">
        <v>4235</v>
      </c>
      <c r="G1153">
        <v>325000</v>
      </c>
      <c r="I1153">
        <f t="shared" si="17"/>
        <v>325000</v>
      </c>
      <c r="K1153" t="s">
        <v>3396</v>
      </c>
      <c r="L1153">
        <v>0</v>
      </c>
      <c r="M1153">
        <v>46226</v>
      </c>
      <c r="N1153" t="s">
        <v>3421</v>
      </c>
      <c r="O1153">
        <v>139091</v>
      </c>
      <c r="R1153">
        <v>325000</v>
      </c>
      <c r="S1153" t="s">
        <v>1921</v>
      </c>
      <c r="T1153">
        <v>0</v>
      </c>
      <c r="U1153">
        <v>14</v>
      </c>
      <c r="W1153" t="s">
        <v>2405</v>
      </c>
      <c r="X1153" t="s">
        <v>2462</v>
      </c>
      <c r="Y1153" t="s">
        <v>2464</v>
      </c>
      <c r="Z1153" t="s">
        <v>2502</v>
      </c>
      <c r="AA1153" t="s">
        <v>2584</v>
      </c>
      <c r="AB1153" t="s">
        <v>2607</v>
      </c>
      <c r="AD1153">
        <v>1</v>
      </c>
      <c r="AE1153" t="s">
        <v>1921</v>
      </c>
      <c r="AF1153" t="s">
        <v>3107</v>
      </c>
      <c r="AH1153" t="s">
        <v>3108</v>
      </c>
      <c r="AI1153" t="s">
        <v>3242</v>
      </c>
      <c r="AJ1153" t="s">
        <v>3242</v>
      </c>
      <c r="AK1153" t="s">
        <v>3400</v>
      </c>
      <c r="AL1153">
        <v>46226</v>
      </c>
      <c r="AM1153" t="s">
        <v>3416</v>
      </c>
      <c r="AN1153" t="s">
        <v>3827</v>
      </c>
      <c r="AO1153" t="s">
        <v>3933</v>
      </c>
      <c r="AP1153" t="s">
        <v>3933</v>
      </c>
      <c r="AQ1153" t="s">
        <v>3939</v>
      </c>
      <c r="AR1153" t="s">
        <v>2502</v>
      </c>
      <c r="AS1153" t="s">
        <v>2584</v>
      </c>
      <c r="AT1153" t="s">
        <v>3948</v>
      </c>
      <c r="AW1153" t="s">
        <v>3952</v>
      </c>
      <c r="AX1153" t="s">
        <v>3952</v>
      </c>
      <c r="AY1153" t="s">
        <v>3958</v>
      </c>
      <c r="AZ1153" t="s">
        <v>4212</v>
      </c>
      <c r="BB1153">
        <v>14862</v>
      </c>
      <c r="BC1153" t="s">
        <v>3939</v>
      </c>
      <c r="BD1153">
        <v>2630</v>
      </c>
      <c r="BE1153">
        <v>14</v>
      </c>
      <c r="BF1153" t="s">
        <v>3412</v>
      </c>
    </row>
    <row r="1154" spans="1:58">
      <c r="A1154">
        <v>135938</v>
      </c>
      <c r="B1154" t="s">
        <v>4122</v>
      </c>
      <c r="C1154" t="s">
        <v>4244</v>
      </c>
      <c r="D1154" t="s">
        <v>1184</v>
      </c>
      <c r="E1154">
        <v>1</v>
      </c>
      <c r="F1154" t="s">
        <v>4235</v>
      </c>
      <c r="G1154">
        <v>325000</v>
      </c>
      <c r="I1154">
        <f t="shared" si="17"/>
        <v>325000</v>
      </c>
      <c r="K1154" t="s">
        <v>3396</v>
      </c>
      <c r="L1154">
        <v>0</v>
      </c>
      <c r="M1154">
        <v>46226</v>
      </c>
      <c r="N1154" t="s">
        <v>3421</v>
      </c>
      <c r="O1154">
        <v>139091</v>
      </c>
      <c r="R1154">
        <v>325000</v>
      </c>
      <c r="S1154" t="s">
        <v>1921</v>
      </c>
      <c r="T1154">
        <v>0</v>
      </c>
      <c r="U1154">
        <v>15</v>
      </c>
      <c r="W1154" t="s">
        <v>2405</v>
      </c>
      <c r="X1154" t="s">
        <v>2462</v>
      </c>
      <c r="Y1154" t="s">
        <v>2464</v>
      </c>
      <c r="Z1154" t="s">
        <v>2502</v>
      </c>
      <c r="AA1154" t="s">
        <v>2584</v>
      </c>
      <c r="AB1154" t="s">
        <v>2607</v>
      </c>
      <c r="AD1154">
        <v>1</v>
      </c>
      <c r="AE1154" t="s">
        <v>1921</v>
      </c>
      <c r="AF1154" t="s">
        <v>3107</v>
      </c>
      <c r="AH1154" t="s">
        <v>3108</v>
      </c>
      <c r="AI1154" t="s">
        <v>3242</v>
      </c>
      <c r="AJ1154" t="s">
        <v>3242</v>
      </c>
      <c r="AK1154" t="s">
        <v>3400</v>
      </c>
      <c r="AL1154">
        <v>46226</v>
      </c>
      <c r="AM1154" t="s">
        <v>3416</v>
      </c>
      <c r="AN1154" t="s">
        <v>3827</v>
      </c>
      <c r="AO1154" t="s">
        <v>3933</v>
      </c>
      <c r="AP1154" t="s">
        <v>3933</v>
      </c>
      <c r="AQ1154" t="s">
        <v>3939</v>
      </c>
      <c r="AR1154" t="s">
        <v>2502</v>
      </c>
      <c r="AS1154" t="s">
        <v>2584</v>
      </c>
      <c r="AT1154" t="s">
        <v>3948</v>
      </c>
      <c r="AW1154" t="s">
        <v>3952</v>
      </c>
      <c r="AX1154" t="s">
        <v>3952</v>
      </c>
      <c r="AY1154" t="s">
        <v>3958</v>
      </c>
      <c r="AZ1154" t="s">
        <v>4212</v>
      </c>
      <c r="BB1154">
        <v>14862</v>
      </c>
      <c r="BC1154" t="s">
        <v>3939</v>
      </c>
      <c r="BD1154">
        <v>2630</v>
      </c>
      <c r="BE1154">
        <v>15</v>
      </c>
      <c r="BF1154" t="s">
        <v>3412</v>
      </c>
    </row>
    <row r="1155" spans="1:58">
      <c r="A1155">
        <v>135938</v>
      </c>
      <c r="B1155" t="s">
        <v>4122</v>
      </c>
      <c r="C1155" t="s">
        <v>4244</v>
      </c>
      <c r="D1155" t="s">
        <v>1185</v>
      </c>
      <c r="E1155">
        <v>1</v>
      </c>
      <c r="F1155" t="s">
        <v>4235</v>
      </c>
      <c r="G1155">
        <v>500000</v>
      </c>
      <c r="I1155">
        <f t="shared" ref="I1155:I1218" si="18">E1155*G1155</f>
        <v>500000</v>
      </c>
      <c r="K1155" t="s">
        <v>3396</v>
      </c>
      <c r="L1155">
        <v>0</v>
      </c>
      <c r="M1155">
        <v>46226</v>
      </c>
      <c r="N1155" t="s">
        <v>3421</v>
      </c>
      <c r="O1155">
        <v>139091</v>
      </c>
      <c r="R1155">
        <v>500000</v>
      </c>
      <c r="S1155" t="s">
        <v>1760</v>
      </c>
      <c r="T1155">
        <v>0</v>
      </c>
      <c r="U1155">
        <v>16</v>
      </c>
      <c r="W1155" t="s">
        <v>2405</v>
      </c>
      <c r="X1155" t="s">
        <v>2462</v>
      </c>
      <c r="Y1155" t="s">
        <v>2464</v>
      </c>
      <c r="Z1155" t="s">
        <v>2502</v>
      </c>
      <c r="AA1155" t="s">
        <v>2584</v>
      </c>
      <c r="AB1155" t="s">
        <v>2607</v>
      </c>
      <c r="AD1155">
        <v>1</v>
      </c>
      <c r="AE1155" t="s">
        <v>1760</v>
      </c>
      <c r="AF1155" t="s">
        <v>3107</v>
      </c>
      <c r="AH1155" t="s">
        <v>3108</v>
      </c>
      <c r="AI1155" t="s">
        <v>3242</v>
      </c>
      <c r="AJ1155" t="s">
        <v>3242</v>
      </c>
      <c r="AK1155" t="s">
        <v>3400</v>
      </c>
      <c r="AL1155">
        <v>46226</v>
      </c>
      <c r="AM1155" t="s">
        <v>3416</v>
      </c>
      <c r="AN1155" t="s">
        <v>3827</v>
      </c>
      <c r="AO1155" t="s">
        <v>3933</v>
      </c>
      <c r="AP1155" t="s">
        <v>3933</v>
      </c>
      <c r="AQ1155" t="s">
        <v>3939</v>
      </c>
      <c r="AR1155" t="s">
        <v>2502</v>
      </c>
      <c r="AS1155" t="s">
        <v>2584</v>
      </c>
      <c r="AT1155" t="s">
        <v>3948</v>
      </c>
      <c r="AW1155" t="s">
        <v>3952</v>
      </c>
      <c r="AX1155" t="s">
        <v>3952</v>
      </c>
      <c r="AY1155" t="s">
        <v>3958</v>
      </c>
      <c r="AZ1155" t="s">
        <v>4212</v>
      </c>
      <c r="BB1155">
        <v>14862</v>
      </c>
      <c r="BC1155" t="s">
        <v>3939</v>
      </c>
      <c r="BD1155">
        <v>2630</v>
      </c>
      <c r="BE1155">
        <v>16</v>
      </c>
      <c r="BF1155" t="s">
        <v>3412</v>
      </c>
    </row>
    <row r="1156" spans="1:58">
      <c r="A1156">
        <v>135939</v>
      </c>
      <c r="B1156" t="s">
        <v>4037</v>
      </c>
      <c r="C1156" t="s">
        <v>4257</v>
      </c>
      <c r="D1156" t="s">
        <v>1186</v>
      </c>
      <c r="E1156">
        <v>5</v>
      </c>
      <c r="F1156" t="s">
        <v>4235</v>
      </c>
      <c r="G1156">
        <v>5333333.3333299998</v>
      </c>
      <c r="I1156">
        <f t="shared" si="18"/>
        <v>26666666.666649997</v>
      </c>
      <c r="K1156" t="s">
        <v>3396</v>
      </c>
      <c r="L1156">
        <v>0</v>
      </c>
      <c r="M1156">
        <v>46226</v>
      </c>
      <c r="N1156" t="s">
        <v>3421</v>
      </c>
      <c r="O1156">
        <v>139208</v>
      </c>
      <c r="R1156">
        <v>26666666.670000002</v>
      </c>
      <c r="S1156" t="s">
        <v>2136</v>
      </c>
      <c r="T1156">
        <v>20</v>
      </c>
      <c r="U1156">
        <v>1</v>
      </c>
      <c r="W1156" t="s">
        <v>2412</v>
      </c>
      <c r="X1156" t="s">
        <v>2462</v>
      </c>
      <c r="Y1156" t="s">
        <v>2464</v>
      </c>
      <c r="Z1156" t="s">
        <v>2486</v>
      </c>
      <c r="AA1156" t="s">
        <v>2591</v>
      </c>
      <c r="AB1156" t="s">
        <v>2607</v>
      </c>
      <c r="AD1156">
        <v>5</v>
      </c>
      <c r="AE1156" t="s">
        <v>2933</v>
      </c>
      <c r="AF1156" t="s">
        <v>3107</v>
      </c>
      <c r="AH1156" t="s">
        <v>3108</v>
      </c>
      <c r="AI1156" t="s">
        <v>2933</v>
      </c>
      <c r="AJ1156" t="s">
        <v>2136</v>
      </c>
      <c r="AL1156">
        <v>46226</v>
      </c>
      <c r="AM1156" t="s">
        <v>3416</v>
      </c>
      <c r="AN1156" t="s">
        <v>3828</v>
      </c>
      <c r="AO1156" t="s">
        <v>3933</v>
      </c>
      <c r="AP1156" t="s">
        <v>3934</v>
      </c>
      <c r="AQ1156" t="s">
        <v>3943</v>
      </c>
      <c r="AR1156" t="s">
        <v>2486</v>
      </c>
      <c r="AS1156" t="s">
        <v>2591</v>
      </c>
      <c r="AT1156" t="s">
        <v>3948</v>
      </c>
      <c r="AW1156" t="s">
        <v>3952</v>
      </c>
      <c r="AX1156" t="s">
        <v>3952</v>
      </c>
      <c r="AY1156" t="s">
        <v>3958</v>
      </c>
      <c r="AZ1156" t="s">
        <v>4215</v>
      </c>
      <c r="BB1156">
        <v>4155</v>
      </c>
      <c r="BC1156" t="s">
        <v>3943</v>
      </c>
      <c r="BD1156">
        <v>123</v>
      </c>
      <c r="BE1156">
        <v>1</v>
      </c>
      <c r="BF1156" t="s">
        <v>3423</v>
      </c>
    </row>
    <row r="1157" spans="1:58">
      <c r="A1157">
        <v>135940</v>
      </c>
      <c r="B1157" t="s">
        <v>4174</v>
      </c>
      <c r="C1157" t="s">
        <v>4520</v>
      </c>
      <c r="D1157" t="s">
        <v>1187</v>
      </c>
      <c r="E1157">
        <v>1</v>
      </c>
      <c r="F1157" t="s">
        <v>4235</v>
      </c>
      <c r="G1157">
        <v>6603.59</v>
      </c>
      <c r="I1157">
        <f t="shared" si="18"/>
        <v>6603.59</v>
      </c>
      <c r="K1157" t="s">
        <v>3398</v>
      </c>
      <c r="L1157">
        <v>0</v>
      </c>
      <c r="M1157">
        <v>46226</v>
      </c>
      <c r="N1157" t="s">
        <v>3421</v>
      </c>
      <c r="O1157">
        <v>139057</v>
      </c>
      <c r="R1157">
        <v>6603.59</v>
      </c>
      <c r="S1157" t="s">
        <v>2171</v>
      </c>
      <c r="T1157">
        <v>-10</v>
      </c>
      <c r="U1157">
        <v>1</v>
      </c>
      <c r="W1157" t="s">
        <v>2453</v>
      </c>
      <c r="X1157" t="s">
        <v>2462</v>
      </c>
      <c r="Y1157" t="s">
        <v>2468</v>
      </c>
      <c r="Z1157" t="s">
        <v>2568</v>
      </c>
      <c r="AA1157" t="s">
        <v>2606</v>
      </c>
      <c r="AB1157" t="s">
        <v>2607</v>
      </c>
      <c r="AD1157">
        <v>1</v>
      </c>
      <c r="AE1157" t="s">
        <v>2947</v>
      </c>
      <c r="AF1157" t="s">
        <v>3107</v>
      </c>
      <c r="AH1157" t="s">
        <v>3110</v>
      </c>
      <c r="AI1157" t="s">
        <v>2947</v>
      </c>
      <c r="AJ1157" t="s">
        <v>2171</v>
      </c>
      <c r="AL1157">
        <v>46226</v>
      </c>
      <c r="AM1157" t="s">
        <v>3416</v>
      </c>
      <c r="AN1157" t="s">
        <v>3829</v>
      </c>
      <c r="AO1157" t="s">
        <v>3933</v>
      </c>
      <c r="AP1157" t="s">
        <v>3933</v>
      </c>
      <c r="AQ1157" t="s">
        <v>3947</v>
      </c>
      <c r="AR1157" t="s">
        <v>2568</v>
      </c>
      <c r="AS1157" t="s">
        <v>2606</v>
      </c>
      <c r="AT1157" t="s">
        <v>3950</v>
      </c>
      <c r="AW1157" t="s">
        <v>3952</v>
      </c>
      <c r="AX1157" t="s">
        <v>3952</v>
      </c>
      <c r="AY1157" t="s">
        <v>3960</v>
      </c>
      <c r="AZ1157" t="s">
        <v>4234</v>
      </c>
      <c r="BB1157">
        <v>7177</v>
      </c>
      <c r="BC1157" t="s">
        <v>3947</v>
      </c>
      <c r="BD1157">
        <v>6541</v>
      </c>
      <c r="BE1157">
        <v>1</v>
      </c>
      <c r="BF1157" t="s">
        <v>3415</v>
      </c>
    </row>
    <row r="1158" spans="1:58">
      <c r="A1158">
        <v>135941</v>
      </c>
      <c r="B1158" t="s">
        <v>4037</v>
      </c>
      <c r="C1158" t="s">
        <v>4521</v>
      </c>
      <c r="D1158" t="s">
        <v>1188</v>
      </c>
      <c r="E1158">
        <v>1</v>
      </c>
      <c r="F1158" t="s">
        <v>4235</v>
      </c>
      <c r="G1158">
        <v>150000000</v>
      </c>
      <c r="I1158">
        <f t="shared" si="18"/>
        <v>150000000</v>
      </c>
      <c r="K1158" t="s">
        <v>3396</v>
      </c>
      <c r="L1158">
        <v>0</v>
      </c>
      <c r="M1158">
        <v>46226</v>
      </c>
      <c r="N1158" t="s">
        <v>3417</v>
      </c>
      <c r="O1158">
        <v>139175</v>
      </c>
      <c r="R1158">
        <v>150000000</v>
      </c>
      <c r="S1158" t="s">
        <v>1482</v>
      </c>
      <c r="T1158">
        <v>20</v>
      </c>
      <c r="U1158">
        <v>1</v>
      </c>
      <c r="W1158" t="s">
        <v>2454</v>
      </c>
      <c r="X1158" t="s">
        <v>2462</v>
      </c>
      <c r="Y1158" t="s">
        <v>2464</v>
      </c>
      <c r="Z1158" t="s">
        <v>2486</v>
      </c>
      <c r="AA1158" t="s">
        <v>2591</v>
      </c>
      <c r="AB1158" t="s">
        <v>2607</v>
      </c>
      <c r="AD1158">
        <v>1</v>
      </c>
      <c r="AE1158" t="s">
        <v>2948</v>
      </c>
      <c r="AF1158" t="s">
        <v>3107</v>
      </c>
      <c r="AH1158" t="s">
        <v>3108</v>
      </c>
      <c r="AI1158" t="s">
        <v>2948</v>
      </c>
      <c r="AJ1158" t="s">
        <v>1482</v>
      </c>
      <c r="AK1158" t="s">
        <v>3400</v>
      </c>
      <c r="AL1158">
        <v>46226</v>
      </c>
      <c r="AM1158" t="s">
        <v>3416</v>
      </c>
      <c r="AN1158" t="s">
        <v>3830</v>
      </c>
      <c r="AO1158" t="s">
        <v>3933</v>
      </c>
      <c r="AP1158" t="s">
        <v>3933</v>
      </c>
      <c r="AQ1158" t="s">
        <v>3943</v>
      </c>
      <c r="AR1158" t="s">
        <v>2486</v>
      </c>
      <c r="AS1158" t="s">
        <v>2591</v>
      </c>
      <c r="AT1158" t="s">
        <v>3948</v>
      </c>
      <c r="AW1158" t="s">
        <v>3952</v>
      </c>
      <c r="AX1158" t="s">
        <v>3952</v>
      </c>
      <c r="AY1158" t="s">
        <v>3958</v>
      </c>
      <c r="AZ1158" t="s">
        <v>4215</v>
      </c>
      <c r="BB1158">
        <v>4120</v>
      </c>
      <c r="BC1158" t="s">
        <v>3943</v>
      </c>
      <c r="BD1158">
        <v>123</v>
      </c>
      <c r="BE1158">
        <v>1</v>
      </c>
      <c r="BF1158" t="s">
        <v>3423</v>
      </c>
    </row>
    <row r="1159" spans="1:58">
      <c r="A1159">
        <v>135942</v>
      </c>
      <c r="B1159" t="s">
        <v>4037</v>
      </c>
      <c r="C1159" t="s">
        <v>4521</v>
      </c>
      <c r="D1159" t="s">
        <v>1189</v>
      </c>
      <c r="E1159">
        <v>1</v>
      </c>
      <c r="F1159" t="s">
        <v>4235</v>
      </c>
      <c r="G1159">
        <v>112500000</v>
      </c>
      <c r="I1159">
        <f t="shared" si="18"/>
        <v>112500000</v>
      </c>
      <c r="K1159" t="s">
        <v>3396</v>
      </c>
      <c r="L1159">
        <v>0</v>
      </c>
      <c r="M1159">
        <v>46226</v>
      </c>
      <c r="N1159" t="s">
        <v>3417</v>
      </c>
      <c r="O1159">
        <v>139172</v>
      </c>
      <c r="R1159">
        <v>112500000</v>
      </c>
      <c r="S1159" t="s">
        <v>2172</v>
      </c>
      <c r="T1159">
        <v>20</v>
      </c>
      <c r="U1159">
        <v>1</v>
      </c>
      <c r="W1159" t="s">
        <v>2454</v>
      </c>
      <c r="X1159" t="s">
        <v>2462</v>
      </c>
      <c r="Y1159" t="s">
        <v>2464</v>
      </c>
      <c r="Z1159" t="s">
        <v>2486</v>
      </c>
      <c r="AA1159" t="s">
        <v>2591</v>
      </c>
      <c r="AB1159" t="s">
        <v>2607</v>
      </c>
      <c r="AD1159">
        <v>1</v>
      </c>
      <c r="AE1159" t="s">
        <v>2949</v>
      </c>
      <c r="AF1159" t="s">
        <v>3107</v>
      </c>
      <c r="AH1159" t="s">
        <v>3108</v>
      </c>
      <c r="AI1159" t="s">
        <v>2949</v>
      </c>
      <c r="AJ1159" t="s">
        <v>2172</v>
      </c>
      <c r="AK1159" t="s">
        <v>3400</v>
      </c>
      <c r="AL1159">
        <v>46226</v>
      </c>
      <c r="AM1159" t="s">
        <v>3416</v>
      </c>
      <c r="AN1159" t="s">
        <v>3831</v>
      </c>
      <c r="AO1159" t="s">
        <v>3933</v>
      </c>
      <c r="AP1159" t="s">
        <v>3933</v>
      </c>
      <c r="AQ1159" t="s">
        <v>3943</v>
      </c>
      <c r="AR1159" t="s">
        <v>2486</v>
      </c>
      <c r="AS1159" t="s">
        <v>2591</v>
      </c>
      <c r="AT1159" t="s">
        <v>3948</v>
      </c>
      <c r="AW1159" t="s">
        <v>3952</v>
      </c>
      <c r="AX1159" t="s">
        <v>3952</v>
      </c>
      <c r="AY1159" t="s">
        <v>3958</v>
      </c>
      <c r="AZ1159" t="s">
        <v>4215</v>
      </c>
      <c r="BB1159">
        <v>4120</v>
      </c>
      <c r="BC1159" t="s">
        <v>3943</v>
      </c>
      <c r="BD1159">
        <v>123</v>
      </c>
      <c r="BE1159">
        <v>1</v>
      </c>
      <c r="BF1159" t="s">
        <v>3423</v>
      </c>
    </row>
    <row r="1160" spans="1:58">
      <c r="A1160">
        <v>135943</v>
      </c>
      <c r="B1160" t="s">
        <v>4037</v>
      </c>
      <c r="C1160" t="s">
        <v>4521</v>
      </c>
      <c r="D1160" t="s">
        <v>1190</v>
      </c>
      <c r="E1160">
        <v>1</v>
      </c>
      <c r="F1160" t="s">
        <v>4235</v>
      </c>
      <c r="G1160">
        <v>112500000</v>
      </c>
      <c r="I1160">
        <f t="shared" si="18"/>
        <v>112500000</v>
      </c>
      <c r="K1160" t="s">
        <v>3396</v>
      </c>
      <c r="L1160">
        <v>0</v>
      </c>
      <c r="M1160">
        <v>46226</v>
      </c>
      <c r="N1160" t="s">
        <v>3417</v>
      </c>
      <c r="O1160">
        <v>139170</v>
      </c>
      <c r="R1160">
        <v>112500000</v>
      </c>
      <c r="S1160" t="s">
        <v>2172</v>
      </c>
      <c r="T1160">
        <v>20</v>
      </c>
      <c r="U1160">
        <v>1</v>
      </c>
      <c r="W1160" t="s">
        <v>2454</v>
      </c>
      <c r="X1160" t="s">
        <v>2462</v>
      </c>
      <c r="Y1160" t="s">
        <v>2464</v>
      </c>
      <c r="Z1160" t="s">
        <v>2486</v>
      </c>
      <c r="AA1160" t="s">
        <v>2591</v>
      </c>
      <c r="AB1160" t="s">
        <v>2607</v>
      </c>
      <c r="AD1160">
        <v>1</v>
      </c>
      <c r="AE1160" t="s">
        <v>2949</v>
      </c>
      <c r="AF1160" t="s">
        <v>3107</v>
      </c>
      <c r="AH1160" t="s">
        <v>3108</v>
      </c>
      <c r="AI1160" t="s">
        <v>2949</v>
      </c>
      <c r="AJ1160" t="s">
        <v>2172</v>
      </c>
      <c r="AK1160" t="s">
        <v>3400</v>
      </c>
      <c r="AL1160">
        <v>46226</v>
      </c>
      <c r="AM1160" t="s">
        <v>3416</v>
      </c>
      <c r="AN1160" t="s">
        <v>3832</v>
      </c>
      <c r="AO1160" t="s">
        <v>3933</v>
      </c>
      <c r="AP1160" t="s">
        <v>3933</v>
      </c>
      <c r="AQ1160" t="s">
        <v>3943</v>
      </c>
      <c r="AR1160" t="s">
        <v>2486</v>
      </c>
      <c r="AS1160" t="s">
        <v>2591</v>
      </c>
      <c r="AT1160" t="s">
        <v>3948</v>
      </c>
      <c r="AW1160" t="s">
        <v>3952</v>
      </c>
      <c r="AX1160" t="s">
        <v>3952</v>
      </c>
      <c r="AY1160" t="s">
        <v>3958</v>
      </c>
      <c r="AZ1160" t="s">
        <v>4215</v>
      </c>
      <c r="BB1160">
        <v>4120</v>
      </c>
      <c r="BC1160" t="s">
        <v>3943</v>
      </c>
      <c r="BD1160">
        <v>123</v>
      </c>
      <c r="BE1160">
        <v>1</v>
      </c>
      <c r="BF1160" t="s">
        <v>3421</v>
      </c>
    </row>
    <row r="1161" spans="1:58">
      <c r="A1161">
        <v>135944</v>
      </c>
      <c r="B1161" t="s">
        <v>4025</v>
      </c>
      <c r="C1161" t="s">
        <v>4301</v>
      </c>
      <c r="D1161" t="s">
        <v>1191</v>
      </c>
      <c r="E1161">
        <v>12</v>
      </c>
      <c r="F1161" t="s">
        <v>4235</v>
      </c>
      <c r="G1161">
        <v>4775</v>
      </c>
      <c r="I1161">
        <f t="shared" si="18"/>
        <v>57300</v>
      </c>
      <c r="K1161" t="s">
        <v>3396</v>
      </c>
      <c r="L1161">
        <v>0</v>
      </c>
      <c r="M1161">
        <v>46226</v>
      </c>
      <c r="N1161" t="s">
        <v>3421</v>
      </c>
      <c r="O1161">
        <v>139167</v>
      </c>
      <c r="R1161">
        <v>57300</v>
      </c>
      <c r="S1161" t="s">
        <v>2173</v>
      </c>
      <c r="T1161">
        <v>20</v>
      </c>
      <c r="U1161">
        <v>1</v>
      </c>
      <c r="W1161" t="s">
        <v>2431</v>
      </c>
      <c r="X1161" t="s">
        <v>2462</v>
      </c>
      <c r="Y1161" t="s">
        <v>2464</v>
      </c>
      <c r="Z1161" t="s">
        <v>2502</v>
      </c>
      <c r="AA1161" t="s">
        <v>2592</v>
      </c>
      <c r="AB1161" t="s">
        <v>2607</v>
      </c>
      <c r="AD1161">
        <v>12</v>
      </c>
      <c r="AE1161" t="s">
        <v>2950</v>
      </c>
      <c r="AF1161" t="s">
        <v>3107</v>
      </c>
      <c r="AH1161" t="s">
        <v>3108</v>
      </c>
      <c r="AI1161" t="s">
        <v>2950</v>
      </c>
      <c r="AJ1161" t="s">
        <v>2173</v>
      </c>
      <c r="AL1161">
        <v>46226</v>
      </c>
      <c r="AM1161" t="s">
        <v>3416</v>
      </c>
      <c r="AN1161" t="s">
        <v>3833</v>
      </c>
      <c r="AO1161" t="s">
        <v>3933</v>
      </c>
      <c r="AP1161" t="s">
        <v>3933</v>
      </c>
      <c r="AQ1161" t="s">
        <v>3944</v>
      </c>
      <c r="AR1161" t="s">
        <v>2502</v>
      </c>
      <c r="AS1161" t="s">
        <v>2592</v>
      </c>
      <c r="AT1161" t="s">
        <v>3948</v>
      </c>
      <c r="AW1161" t="s">
        <v>3952</v>
      </c>
      <c r="AX1161" t="s">
        <v>3952</v>
      </c>
      <c r="AY1161" t="s">
        <v>3958</v>
      </c>
      <c r="AZ1161" t="s">
        <v>4215</v>
      </c>
      <c r="BB1161">
        <v>7130</v>
      </c>
      <c r="BC1161" t="s">
        <v>3944</v>
      </c>
      <c r="BD1161">
        <v>3098</v>
      </c>
      <c r="BE1161">
        <v>1</v>
      </c>
      <c r="BF1161" t="s">
        <v>3421</v>
      </c>
    </row>
    <row r="1162" spans="1:58">
      <c r="A1162">
        <v>135945</v>
      </c>
      <c r="B1162" t="s">
        <v>4025</v>
      </c>
      <c r="C1162" t="s">
        <v>4301</v>
      </c>
      <c r="D1162" t="s">
        <v>1192</v>
      </c>
      <c r="E1162">
        <v>12</v>
      </c>
      <c r="F1162" t="s">
        <v>4235</v>
      </c>
      <c r="G1162">
        <v>11050.15</v>
      </c>
      <c r="I1162">
        <f t="shared" si="18"/>
        <v>132601.79999999999</v>
      </c>
      <c r="K1162" t="s">
        <v>3396</v>
      </c>
      <c r="L1162">
        <v>0</v>
      </c>
      <c r="M1162">
        <v>46226</v>
      </c>
      <c r="N1162" t="s">
        <v>3421</v>
      </c>
      <c r="O1162">
        <v>139166</v>
      </c>
      <c r="R1162">
        <v>132601.79999999999</v>
      </c>
      <c r="S1162" t="s">
        <v>2174</v>
      </c>
      <c r="T1162">
        <v>0</v>
      </c>
      <c r="U1162">
        <v>1</v>
      </c>
      <c r="W1162" t="s">
        <v>2431</v>
      </c>
      <c r="X1162" t="s">
        <v>2462</v>
      </c>
      <c r="Y1162" t="s">
        <v>2464</v>
      </c>
      <c r="Z1162" t="s">
        <v>2502</v>
      </c>
      <c r="AA1162" t="s">
        <v>2592</v>
      </c>
      <c r="AB1162" t="s">
        <v>2607</v>
      </c>
      <c r="AD1162">
        <v>12</v>
      </c>
      <c r="AE1162" t="s">
        <v>2174</v>
      </c>
      <c r="AF1162" t="s">
        <v>3107</v>
      </c>
      <c r="AH1162" t="s">
        <v>3108</v>
      </c>
      <c r="AI1162" t="s">
        <v>2174</v>
      </c>
      <c r="AJ1162" t="s">
        <v>2174</v>
      </c>
      <c r="AL1162">
        <v>46226</v>
      </c>
      <c r="AM1162" t="s">
        <v>3416</v>
      </c>
      <c r="AN1162" t="s">
        <v>3833</v>
      </c>
      <c r="AO1162" t="s">
        <v>3933</v>
      </c>
      <c r="AP1162" t="s">
        <v>3933</v>
      </c>
      <c r="AQ1162" t="s">
        <v>3944</v>
      </c>
      <c r="AR1162" t="s">
        <v>2502</v>
      </c>
      <c r="AS1162" t="s">
        <v>2592</v>
      </c>
      <c r="AT1162" t="s">
        <v>3948</v>
      </c>
      <c r="AW1162" t="s">
        <v>3952</v>
      </c>
      <c r="AX1162" t="s">
        <v>3952</v>
      </c>
      <c r="AY1162" t="s">
        <v>3958</v>
      </c>
      <c r="AZ1162" t="s">
        <v>4215</v>
      </c>
      <c r="BB1162">
        <v>7130</v>
      </c>
      <c r="BC1162" t="s">
        <v>3944</v>
      </c>
      <c r="BD1162">
        <v>3098</v>
      </c>
      <c r="BE1162">
        <v>1</v>
      </c>
      <c r="BF1162" t="s">
        <v>3423</v>
      </c>
    </row>
    <row r="1163" spans="1:58">
      <c r="A1163">
        <v>135946</v>
      </c>
      <c r="B1163" t="s">
        <v>3972</v>
      </c>
      <c r="C1163" t="s">
        <v>4257</v>
      </c>
      <c r="D1163" t="s">
        <v>1193</v>
      </c>
      <c r="E1163">
        <v>1</v>
      </c>
      <c r="F1163" t="s">
        <v>4235</v>
      </c>
      <c r="G1163">
        <v>10947600</v>
      </c>
      <c r="I1163">
        <f t="shared" si="18"/>
        <v>10947600</v>
      </c>
      <c r="K1163" t="s">
        <v>3396</v>
      </c>
      <c r="L1163">
        <v>0</v>
      </c>
      <c r="M1163">
        <v>46226</v>
      </c>
      <c r="N1163" t="s">
        <v>3421</v>
      </c>
      <c r="O1163">
        <v>139207</v>
      </c>
      <c r="R1163">
        <v>10947600</v>
      </c>
      <c r="S1163" t="s">
        <v>2175</v>
      </c>
      <c r="T1163">
        <v>20</v>
      </c>
      <c r="U1163">
        <v>1</v>
      </c>
      <c r="W1163" t="s">
        <v>2412</v>
      </c>
      <c r="X1163" t="s">
        <v>2462</v>
      </c>
      <c r="Y1163" t="s">
        <v>2464</v>
      </c>
      <c r="Z1163" t="s">
        <v>2486</v>
      </c>
      <c r="AA1163" t="s">
        <v>2591</v>
      </c>
      <c r="AB1163" t="s">
        <v>2607</v>
      </c>
      <c r="AD1163">
        <v>1</v>
      </c>
      <c r="AE1163" t="s">
        <v>2951</v>
      </c>
      <c r="AF1163" t="s">
        <v>3107</v>
      </c>
      <c r="AH1163" t="s">
        <v>3108</v>
      </c>
      <c r="AI1163" t="s">
        <v>2951</v>
      </c>
      <c r="AJ1163" t="s">
        <v>2175</v>
      </c>
      <c r="AK1163" t="s">
        <v>3400</v>
      </c>
      <c r="AL1163">
        <v>46226</v>
      </c>
      <c r="AM1163" t="s">
        <v>3416</v>
      </c>
      <c r="AN1163" t="s">
        <v>3828</v>
      </c>
      <c r="AO1163" t="s">
        <v>3933</v>
      </c>
      <c r="AP1163" t="s">
        <v>3934</v>
      </c>
      <c r="AQ1163" t="s">
        <v>3943</v>
      </c>
      <c r="AR1163" t="s">
        <v>2486</v>
      </c>
      <c r="AS1163" t="s">
        <v>2591</v>
      </c>
      <c r="AT1163" t="s">
        <v>3948</v>
      </c>
      <c r="AW1163" t="s">
        <v>3952</v>
      </c>
      <c r="AX1163" t="s">
        <v>3952</v>
      </c>
      <c r="AY1163" t="s">
        <v>3958</v>
      </c>
      <c r="AZ1163" t="s">
        <v>4215</v>
      </c>
      <c r="BB1163">
        <v>4155</v>
      </c>
      <c r="BC1163" t="s">
        <v>3943</v>
      </c>
      <c r="BD1163">
        <v>102</v>
      </c>
      <c r="BE1163">
        <v>1</v>
      </c>
      <c r="BF1163" t="s">
        <v>3423</v>
      </c>
    </row>
    <row r="1164" spans="1:58">
      <c r="A1164">
        <v>135947</v>
      </c>
      <c r="B1164" t="s">
        <v>4050</v>
      </c>
      <c r="C1164" t="s">
        <v>4522</v>
      </c>
      <c r="D1164" t="s">
        <v>1194</v>
      </c>
      <c r="E1164">
        <v>2</v>
      </c>
      <c r="F1164" t="s">
        <v>4235</v>
      </c>
      <c r="G1164">
        <v>12500749.994999999</v>
      </c>
      <c r="I1164">
        <f t="shared" si="18"/>
        <v>25001499.989999998</v>
      </c>
      <c r="K1164" t="s">
        <v>3396</v>
      </c>
      <c r="L1164">
        <v>0</v>
      </c>
      <c r="M1164">
        <v>46226</v>
      </c>
      <c r="N1164" t="s">
        <v>3421</v>
      </c>
      <c r="O1164">
        <v>139199</v>
      </c>
      <c r="R1164">
        <v>25001499.989999998</v>
      </c>
      <c r="S1164" t="s">
        <v>2176</v>
      </c>
      <c r="T1164">
        <v>20</v>
      </c>
      <c r="U1164">
        <v>1</v>
      </c>
      <c r="W1164" t="s">
        <v>2426</v>
      </c>
      <c r="X1164" t="s">
        <v>2462</v>
      </c>
      <c r="Y1164" t="s">
        <v>2464</v>
      </c>
      <c r="Z1164" t="s">
        <v>2559</v>
      </c>
      <c r="AA1164" t="s">
        <v>2599</v>
      </c>
      <c r="AB1164" t="s">
        <v>2607</v>
      </c>
      <c r="AD1164">
        <v>2</v>
      </c>
      <c r="AE1164" t="s">
        <v>2952</v>
      </c>
      <c r="AF1164" t="s">
        <v>3107</v>
      </c>
      <c r="AH1164" t="s">
        <v>3108</v>
      </c>
      <c r="AI1164" t="s">
        <v>2952</v>
      </c>
      <c r="AJ1164" t="s">
        <v>2176</v>
      </c>
      <c r="AK1164" t="s">
        <v>3400</v>
      </c>
      <c r="AL1164">
        <v>46226</v>
      </c>
      <c r="AM1164" t="s">
        <v>3416</v>
      </c>
      <c r="AN1164" t="s">
        <v>3834</v>
      </c>
      <c r="AO1164" t="s">
        <v>3933</v>
      </c>
      <c r="AP1164" t="s">
        <v>3933</v>
      </c>
      <c r="AQ1164" t="s">
        <v>3943</v>
      </c>
      <c r="AR1164" t="s">
        <v>2559</v>
      </c>
      <c r="AS1164" t="s">
        <v>2599</v>
      </c>
      <c r="AT1164" t="s">
        <v>3948</v>
      </c>
      <c r="AW1164" t="s">
        <v>3952</v>
      </c>
      <c r="AX1164" t="s">
        <v>3952</v>
      </c>
      <c r="AY1164" t="s">
        <v>3958</v>
      </c>
      <c r="AZ1164" t="s">
        <v>4215</v>
      </c>
      <c r="BB1164">
        <v>22019</v>
      </c>
      <c r="BC1164" t="s">
        <v>3943</v>
      </c>
      <c r="BD1164">
        <v>717</v>
      </c>
      <c r="BE1164">
        <v>1</v>
      </c>
      <c r="BF1164" t="s">
        <v>3423</v>
      </c>
    </row>
    <row r="1165" spans="1:58">
      <c r="A1165">
        <v>135948</v>
      </c>
      <c r="B1165" t="s">
        <v>4169</v>
      </c>
      <c r="C1165" t="s">
        <v>4280</v>
      </c>
      <c r="D1165" t="s">
        <v>1195</v>
      </c>
      <c r="E1165">
        <v>1</v>
      </c>
      <c r="F1165" t="s">
        <v>4235</v>
      </c>
      <c r="G1165">
        <v>1634800</v>
      </c>
      <c r="I1165">
        <f t="shared" si="18"/>
        <v>1634800</v>
      </c>
      <c r="K1165" t="s">
        <v>3396</v>
      </c>
      <c r="L1165">
        <v>0</v>
      </c>
      <c r="M1165">
        <v>46226</v>
      </c>
      <c r="N1165" t="s">
        <v>3421</v>
      </c>
      <c r="O1165">
        <v>138860</v>
      </c>
      <c r="R1165">
        <v>1634800</v>
      </c>
      <c r="S1165" t="s">
        <v>2177</v>
      </c>
      <c r="T1165">
        <v>0</v>
      </c>
      <c r="U1165">
        <v>1</v>
      </c>
      <c r="W1165" t="s">
        <v>2405</v>
      </c>
      <c r="X1165" t="s">
        <v>2462</v>
      </c>
      <c r="Y1165" t="s">
        <v>2465</v>
      </c>
      <c r="Z1165" t="s">
        <v>2488</v>
      </c>
      <c r="AA1165" t="s">
        <v>2593</v>
      </c>
      <c r="AB1165" t="s">
        <v>2607</v>
      </c>
      <c r="AD1165">
        <v>1</v>
      </c>
      <c r="AE1165" t="s">
        <v>2177</v>
      </c>
      <c r="AF1165" t="s">
        <v>3107</v>
      </c>
      <c r="AH1165" t="s">
        <v>3109</v>
      </c>
      <c r="AI1165" t="s">
        <v>2177</v>
      </c>
      <c r="AJ1165" t="s">
        <v>2177</v>
      </c>
      <c r="AK1165" t="s">
        <v>3400</v>
      </c>
      <c r="AL1165">
        <v>46226</v>
      </c>
      <c r="AM1165" t="s">
        <v>3416</v>
      </c>
      <c r="AN1165" t="s">
        <v>3835</v>
      </c>
      <c r="AO1165" t="s">
        <v>3933</v>
      </c>
      <c r="AP1165" t="s">
        <v>3933</v>
      </c>
      <c r="AQ1165" t="s">
        <v>3937</v>
      </c>
      <c r="AR1165" t="s">
        <v>2488</v>
      </c>
      <c r="AS1165" t="s">
        <v>2593</v>
      </c>
      <c r="AT1165" t="s">
        <v>3948</v>
      </c>
      <c r="AW1165" t="s">
        <v>3952</v>
      </c>
      <c r="AX1165" t="s">
        <v>3952</v>
      </c>
      <c r="AY1165" t="s">
        <v>3959</v>
      </c>
      <c r="AZ1165" t="s">
        <v>4220</v>
      </c>
      <c r="BB1165">
        <v>22417</v>
      </c>
      <c r="BC1165" t="s">
        <v>3937</v>
      </c>
      <c r="BD1165">
        <v>4824</v>
      </c>
      <c r="BE1165">
        <v>1</v>
      </c>
      <c r="BF1165" t="s">
        <v>3405</v>
      </c>
    </row>
    <row r="1166" spans="1:58">
      <c r="A1166">
        <v>135949</v>
      </c>
      <c r="B1166" t="s">
        <v>4169</v>
      </c>
      <c r="C1166" t="s">
        <v>4280</v>
      </c>
      <c r="D1166" t="s">
        <v>1196</v>
      </c>
      <c r="E1166">
        <v>1</v>
      </c>
      <c r="F1166" t="s">
        <v>4235</v>
      </c>
      <c r="G1166">
        <v>1306600</v>
      </c>
      <c r="I1166">
        <f t="shared" si="18"/>
        <v>1306600</v>
      </c>
      <c r="K1166" t="s">
        <v>3396</v>
      </c>
      <c r="L1166">
        <v>0</v>
      </c>
      <c r="M1166">
        <v>46226</v>
      </c>
      <c r="N1166" t="s">
        <v>3421</v>
      </c>
      <c r="O1166">
        <v>138869</v>
      </c>
      <c r="R1166">
        <v>1306600</v>
      </c>
      <c r="S1166" t="s">
        <v>2178</v>
      </c>
      <c r="T1166">
        <v>0</v>
      </c>
      <c r="U1166">
        <v>1</v>
      </c>
      <c r="W1166" t="s">
        <v>2405</v>
      </c>
      <c r="X1166" t="s">
        <v>2462</v>
      </c>
      <c r="Y1166" t="s">
        <v>2465</v>
      </c>
      <c r="Z1166" t="s">
        <v>2488</v>
      </c>
      <c r="AA1166" t="s">
        <v>2593</v>
      </c>
      <c r="AB1166" t="s">
        <v>2607</v>
      </c>
      <c r="AD1166">
        <v>1</v>
      </c>
      <c r="AE1166" t="s">
        <v>2178</v>
      </c>
      <c r="AF1166" t="s">
        <v>3107</v>
      </c>
      <c r="AH1166" t="s">
        <v>3109</v>
      </c>
      <c r="AI1166" t="s">
        <v>2178</v>
      </c>
      <c r="AJ1166" t="s">
        <v>2178</v>
      </c>
      <c r="AK1166" t="s">
        <v>3400</v>
      </c>
      <c r="AL1166">
        <v>46226</v>
      </c>
      <c r="AM1166" t="s">
        <v>3416</v>
      </c>
      <c r="AN1166" t="s">
        <v>3836</v>
      </c>
      <c r="AO1166" t="s">
        <v>3933</v>
      </c>
      <c r="AP1166" t="s">
        <v>3933</v>
      </c>
      <c r="AQ1166" t="s">
        <v>3937</v>
      </c>
      <c r="AR1166" t="s">
        <v>2488</v>
      </c>
      <c r="AS1166" t="s">
        <v>2593</v>
      </c>
      <c r="AT1166" t="s">
        <v>3948</v>
      </c>
      <c r="AW1166" t="s">
        <v>3952</v>
      </c>
      <c r="AX1166" t="s">
        <v>3952</v>
      </c>
      <c r="AY1166" t="s">
        <v>3959</v>
      </c>
      <c r="AZ1166" t="s">
        <v>4220</v>
      </c>
      <c r="BB1166">
        <v>22417</v>
      </c>
      <c r="BC1166" t="s">
        <v>3937</v>
      </c>
      <c r="BD1166">
        <v>4824</v>
      </c>
      <c r="BE1166">
        <v>1</v>
      </c>
      <c r="BF1166" t="s">
        <v>3405</v>
      </c>
    </row>
    <row r="1167" spans="1:58">
      <c r="A1167">
        <v>135950</v>
      </c>
      <c r="B1167" t="s">
        <v>4169</v>
      </c>
      <c r="C1167" t="s">
        <v>4280</v>
      </c>
      <c r="D1167" t="s">
        <v>1197</v>
      </c>
      <c r="E1167">
        <v>1</v>
      </c>
      <c r="F1167" t="s">
        <v>4235</v>
      </c>
      <c r="G1167">
        <v>4336800</v>
      </c>
      <c r="I1167">
        <f t="shared" si="18"/>
        <v>4336800</v>
      </c>
      <c r="K1167" t="s">
        <v>3396</v>
      </c>
      <c r="L1167">
        <v>0</v>
      </c>
      <c r="M1167">
        <v>46226</v>
      </c>
      <c r="N1167" t="s">
        <v>3421</v>
      </c>
      <c r="O1167">
        <v>138863</v>
      </c>
      <c r="R1167">
        <v>4336800</v>
      </c>
      <c r="S1167" t="s">
        <v>2179</v>
      </c>
      <c r="T1167">
        <v>0</v>
      </c>
      <c r="U1167">
        <v>1</v>
      </c>
      <c r="W1167" t="s">
        <v>2405</v>
      </c>
      <c r="X1167" t="s">
        <v>2462</v>
      </c>
      <c r="Y1167" t="s">
        <v>2465</v>
      </c>
      <c r="Z1167" t="s">
        <v>2488</v>
      </c>
      <c r="AA1167" t="s">
        <v>2593</v>
      </c>
      <c r="AB1167" t="s">
        <v>2607</v>
      </c>
      <c r="AD1167">
        <v>1</v>
      </c>
      <c r="AE1167" t="s">
        <v>2179</v>
      </c>
      <c r="AF1167" t="s">
        <v>3107</v>
      </c>
      <c r="AH1167" t="s">
        <v>3109</v>
      </c>
      <c r="AI1167" t="s">
        <v>2179</v>
      </c>
      <c r="AJ1167" t="s">
        <v>2179</v>
      </c>
      <c r="AK1167" t="s">
        <v>3400</v>
      </c>
      <c r="AL1167">
        <v>46226</v>
      </c>
      <c r="AM1167" t="s">
        <v>3416</v>
      </c>
      <c r="AN1167" t="s">
        <v>3837</v>
      </c>
      <c r="AO1167" t="s">
        <v>3933</v>
      </c>
      <c r="AP1167" t="s">
        <v>3933</v>
      </c>
      <c r="AQ1167" t="s">
        <v>3937</v>
      </c>
      <c r="AR1167" t="s">
        <v>2488</v>
      </c>
      <c r="AS1167" t="s">
        <v>2593</v>
      </c>
      <c r="AT1167" t="s">
        <v>3948</v>
      </c>
      <c r="AW1167" t="s">
        <v>3952</v>
      </c>
      <c r="AX1167" t="s">
        <v>3952</v>
      </c>
      <c r="AY1167" t="s">
        <v>3959</v>
      </c>
      <c r="AZ1167" t="s">
        <v>4220</v>
      </c>
      <c r="BB1167">
        <v>22417</v>
      </c>
      <c r="BC1167" t="s">
        <v>3937</v>
      </c>
      <c r="BD1167">
        <v>4824</v>
      </c>
      <c r="BE1167">
        <v>1</v>
      </c>
      <c r="BF1167" t="s">
        <v>3405</v>
      </c>
    </row>
    <row r="1168" spans="1:58">
      <c r="A1168">
        <v>135951</v>
      </c>
      <c r="B1168" t="s">
        <v>4175</v>
      </c>
      <c r="C1168" t="s">
        <v>4260</v>
      </c>
      <c r="D1168" t="s">
        <v>1198</v>
      </c>
      <c r="E1168">
        <v>1</v>
      </c>
      <c r="F1168" t="s">
        <v>4235</v>
      </c>
      <c r="G1168">
        <v>4515000</v>
      </c>
      <c r="I1168">
        <f t="shared" si="18"/>
        <v>4515000</v>
      </c>
      <c r="K1168" t="s">
        <v>3396</v>
      </c>
      <c r="L1168">
        <v>0</v>
      </c>
      <c r="M1168">
        <v>46226</v>
      </c>
      <c r="N1168" t="s">
        <v>3421</v>
      </c>
      <c r="O1168">
        <v>139064</v>
      </c>
      <c r="R1168">
        <v>4515000</v>
      </c>
      <c r="S1168" t="s">
        <v>2180</v>
      </c>
      <c r="T1168">
        <v>0</v>
      </c>
      <c r="U1168">
        <v>1</v>
      </c>
      <c r="W1168" t="s">
        <v>2405</v>
      </c>
      <c r="X1168" t="s">
        <v>2462</v>
      </c>
      <c r="Y1168" t="s">
        <v>2465</v>
      </c>
      <c r="Z1168" t="s">
        <v>2488</v>
      </c>
      <c r="AA1168" t="s">
        <v>2593</v>
      </c>
      <c r="AB1168" t="s">
        <v>2607</v>
      </c>
      <c r="AD1168">
        <v>1</v>
      </c>
      <c r="AE1168" t="s">
        <v>2180</v>
      </c>
      <c r="AF1168" t="s">
        <v>3107</v>
      </c>
      <c r="AH1168" t="s">
        <v>3109</v>
      </c>
      <c r="AI1168" t="s">
        <v>2180</v>
      </c>
      <c r="AJ1168" t="s">
        <v>2180</v>
      </c>
      <c r="AL1168">
        <v>46226</v>
      </c>
      <c r="AM1168" t="s">
        <v>3416</v>
      </c>
      <c r="AN1168" t="s">
        <v>3838</v>
      </c>
      <c r="AO1168" t="s">
        <v>3933</v>
      </c>
      <c r="AP1168" t="s">
        <v>3933</v>
      </c>
      <c r="AQ1168" t="s">
        <v>3937</v>
      </c>
      <c r="AR1168" t="s">
        <v>2488</v>
      </c>
      <c r="AS1168" t="s">
        <v>2593</v>
      </c>
      <c r="AT1168" t="s">
        <v>3948</v>
      </c>
      <c r="AW1168" t="s">
        <v>3952</v>
      </c>
      <c r="AX1168" t="s">
        <v>3952</v>
      </c>
      <c r="AY1168" t="s">
        <v>3959</v>
      </c>
      <c r="AZ1168" t="s">
        <v>4220</v>
      </c>
      <c r="BB1168">
        <v>22418</v>
      </c>
      <c r="BC1168" t="s">
        <v>3937</v>
      </c>
      <c r="BD1168">
        <v>3221</v>
      </c>
      <c r="BE1168">
        <v>1</v>
      </c>
      <c r="BF1168" t="s">
        <v>3416</v>
      </c>
    </row>
    <row r="1169" spans="1:58">
      <c r="A1169">
        <v>135952</v>
      </c>
      <c r="B1169" t="s">
        <v>4080</v>
      </c>
      <c r="C1169" t="s">
        <v>4280</v>
      </c>
      <c r="D1169" t="s">
        <v>1199</v>
      </c>
      <c r="E1169">
        <v>1</v>
      </c>
      <c r="F1169" t="s">
        <v>4235</v>
      </c>
      <c r="G1169">
        <v>6732000</v>
      </c>
      <c r="I1169">
        <f t="shared" si="18"/>
        <v>6732000</v>
      </c>
      <c r="K1169" t="s">
        <v>3396</v>
      </c>
      <c r="L1169">
        <v>0</v>
      </c>
      <c r="M1169">
        <v>46226</v>
      </c>
      <c r="N1169" t="s">
        <v>3421</v>
      </c>
      <c r="O1169">
        <v>139063</v>
      </c>
      <c r="R1169">
        <v>6732000</v>
      </c>
      <c r="S1169" t="s">
        <v>2181</v>
      </c>
      <c r="T1169">
        <v>0</v>
      </c>
      <c r="U1169">
        <v>1</v>
      </c>
      <c r="W1169" t="s">
        <v>2405</v>
      </c>
      <c r="X1169" t="s">
        <v>2462</v>
      </c>
      <c r="Y1169" t="s">
        <v>2465</v>
      </c>
      <c r="Z1169" t="s">
        <v>2488</v>
      </c>
      <c r="AA1169" t="s">
        <v>2593</v>
      </c>
      <c r="AB1169" t="s">
        <v>2607</v>
      </c>
      <c r="AD1169">
        <v>1</v>
      </c>
      <c r="AE1169" t="s">
        <v>2181</v>
      </c>
      <c r="AF1169" t="s">
        <v>3107</v>
      </c>
      <c r="AH1169" t="s">
        <v>3109</v>
      </c>
      <c r="AI1169" t="s">
        <v>2181</v>
      </c>
      <c r="AJ1169" t="s">
        <v>2181</v>
      </c>
      <c r="AK1169" t="s">
        <v>3400</v>
      </c>
      <c r="AL1169">
        <v>46226</v>
      </c>
      <c r="AM1169" t="s">
        <v>3416</v>
      </c>
      <c r="AN1169" t="s">
        <v>3839</v>
      </c>
      <c r="AO1169" t="s">
        <v>3933</v>
      </c>
      <c r="AP1169" t="s">
        <v>3933</v>
      </c>
      <c r="AQ1169" t="s">
        <v>3937</v>
      </c>
      <c r="AR1169" t="s">
        <v>2488</v>
      </c>
      <c r="AS1169" t="s">
        <v>2593</v>
      </c>
      <c r="AT1169" t="s">
        <v>3948</v>
      </c>
      <c r="AW1169" t="s">
        <v>3952</v>
      </c>
      <c r="AX1169" t="s">
        <v>3952</v>
      </c>
      <c r="AY1169" t="s">
        <v>3959</v>
      </c>
      <c r="AZ1169" t="s">
        <v>4220</v>
      </c>
      <c r="BB1169">
        <v>22417</v>
      </c>
      <c r="BC1169" t="s">
        <v>3937</v>
      </c>
      <c r="BD1169">
        <v>3463</v>
      </c>
      <c r="BE1169">
        <v>1</v>
      </c>
      <c r="BF1169" t="s">
        <v>3421</v>
      </c>
    </row>
    <row r="1170" spans="1:58">
      <c r="A1170">
        <v>135953</v>
      </c>
      <c r="B1170" t="s">
        <v>4169</v>
      </c>
      <c r="C1170" t="s">
        <v>4260</v>
      </c>
      <c r="D1170" t="s">
        <v>1200</v>
      </c>
      <c r="E1170">
        <v>1</v>
      </c>
      <c r="F1170" t="s">
        <v>4235</v>
      </c>
      <c r="G1170">
        <v>4875000</v>
      </c>
      <c r="I1170">
        <f t="shared" si="18"/>
        <v>4875000</v>
      </c>
      <c r="K1170" t="s">
        <v>3396</v>
      </c>
      <c r="L1170">
        <v>0</v>
      </c>
      <c r="M1170">
        <v>46226</v>
      </c>
      <c r="N1170" t="s">
        <v>3421</v>
      </c>
      <c r="O1170">
        <v>139068</v>
      </c>
      <c r="R1170">
        <v>4875000</v>
      </c>
      <c r="S1170" t="s">
        <v>2182</v>
      </c>
      <c r="T1170">
        <v>0</v>
      </c>
      <c r="U1170">
        <v>1</v>
      </c>
      <c r="W1170" t="s">
        <v>2405</v>
      </c>
      <c r="X1170" t="s">
        <v>2462</v>
      </c>
      <c r="Y1170" t="s">
        <v>2465</v>
      </c>
      <c r="Z1170" t="s">
        <v>2488</v>
      </c>
      <c r="AA1170" t="s">
        <v>2593</v>
      </c>
      <c r="AB1170" t="s">
        <v>2607</v>
      </c>
      <c r="AD1170">
        <v>1</v>
      </c>
      <c r="AE1170" t="s">
        <v>2182</v>
      </c>
      <c r="AF1170" t="s">
        <v>3107</v>
      </c>
      <c r="AH1170" t="s">
        <v>3109</v>
      </c>
      <c r="AI1170" t="s">
        <v>2182</v>
      </c>
      <c r="AJ1170" t="s">
        <v>2182</v>
      </c>
      <c r="AK1170" t="s">
        <v>3400</v>
      </c>
      <c r="AL1170">
        <v>46226</v>
      </c>
      <c r="AM1170" t="s">
        <v>3416</v>
      </c>
      <c r="AN1170" t="s">
        <v>3840</v>
      </c>
      <c r="AO1170" t="s">
        <v>3933</v>
      </c>
      <c r="AP1170" t="s">
        <v>3933</v>
      </c>
      <c r="AQ1170" t="s">
        <v>3937</v>
      </c>
      <c r="AR1170" t="s">
        <v>2488</v>
      </c>
      <c r="AS1170" t="s">
        <v>2593</v>
      </c>
      <c r="AT1170" t="s">
        <v>3948</v>
      </c>
      <c r="AW1170" t="s">
        <v>3952</v>
      </c>
      <c r="AX1170" t="s">
        <v>3952</v>
      </c>
      <c r="AY1170" t="s">
        <v>3959</v>
      </c>
      <c r="AZ1170" t="s">
        <v>4220</v>
      </c>
      <c r="BB1170">
        <v>22418</v>
      </c>
      <c r="BC1170" t="s">
        <v>3937</v>
      </c>
      <c r="BD1170">
        <v>4824</v>
      </c>
      <c r="BE1170">
        <v>1</v>
      </c>
      <c r="BF1170" t="s">
        <v>3421</v>
      </c>
    </row>
    <row r="1171" spans="1:58">
      <c r="A1171">
        <v>135954</v>
      </c>
      <c r="B1171" t="s">
        <v>4049</v>
      </c>
      <c r="C1171" t="s">
        <v>4260</v>
      </c>
      <c r="D1171" t="s">
        <v>1201</v>
      </c>
      <c r="E1171">
        <v>1</v>
      </c>
      <c r="F1171" t="s">
        <v>4235</v>
      </c>
      <c r="G1171">
        <v>5100000</v>
      </c>
      <c r="I1171">
        <f t="shared" si="18"/>
        <v>5100000</v>
      </c>
      <c r="K1171" t="s">
        <v>3396</v>
      </c>
      <c r="L1171">
        <v>0</v>
      </c>
      <c r="M1171">
        <v>46226</v>
      </c>
      <c r="N1171" t="s">
        <v>3421</v>
      </c>
      <c r="O1171">
        <v>139065</v>
      </c>
      <c r="R1171">
        <v>5100000</v>
      </c>
      <c r="S1171" t="s">
        <v>2183</v>
      </c>
      <c r="T1171">
        <v>0</v>
      </c>
      <c r="U1171">
        <v>1</v>
      </c>
      <c r="W1171" t="s">
        <v>2405</v>
      </c>
      <c r="X1171" t="s">
        <v>2462</v>
      </c>
      <c r="Y1171" t="s">
        <v>2465</v>
      </c>
      <c r="Z1171" t="s">
        <v>2488</v>
      </c>
      <c r="AA1171" t="s">
        <v>2593</v>
      </c>
      <c r="AB1171" t="s">
        <v>2607</v>
      </c>
      <c r="AD1171">
        <v>1</v>
      </c>
      <c r="AE1171" t="s">
        <v>2183</v>
      </c>
      <c r="AF1171" t="s">
        <v>3107</v>
      </c>
      <c r="AH1171" t="s">
        <v>3109</v>
      </c>
      <c r="AI1171" t="s">
        <v>2183</v>
      </c>
      <c r="AJ1171" t="s">
        <v>2183</v>
      </c>
      <c r="AK1171" t="s">
        <v>3400</v>
      </c>
      <c r="AL1171">
        <v>46226</v>
      </c>
      <c r="AM1171" t="s">
        <v>3416</v>
      </c>
      <c r="AN1171" t="s">
        <v>3841</v>
      </c>
      <c r="AO1171" t="s">
        <v>3933</v>
      </c>
      <c r="AP1171" t="s">
        <v>3933</v>
      </c>
      <c r="AQ1171" t="s">
        <v>3937</v>
      </c>
      <c r="AR1171" t="s">
        <v>2488</v>
      </c>
      <c r="AS1171" t="s">
        <v>2593</v>
      </c>
      <c r="AT1171" t="s">
        <v>3948</v>
      </c>
      <c r="AW1171" t="s">
        <v>3952</v>
      </c>
      <c r="AX1171" t="s">
        <v>3952</v>
      </c>
      <c r="AY1171" t="s">
        <v>3959</v>
      </c>
      <c r="AZ1171" t="s">
        <v>4220</v>
      </c>
      <c r="BB1171">
        <v>22418</v>
      </c>
      <c r="BC1171" t="s">
        <v>3937</v>
      </c>
      <c r="BD1171">
        <v>2328</v>
      </c>
      <c r="BE1171">
        <v>1</v>
      </c>
      <c r="BF1171" t="s">
        <v>3421</v>
      </c>
    </row>
    <row r="1172" spans="1:58">
      <c r="A1172">
        <v>135955</v>
      </c>
      <c r="B1172" t="s">
        <v>3984</v>
      </c>
      <c r="C1172" t="s">
        <v>4260</v>
      </c>
      <c r="D1172" t="s">
        <v>1202</v>
      </c>
      <c r="E1172">
        <v>1</v>
      </c>
      <c r="F1172" t="s">
        <v>4235</v>
      </c>
      <c r="G1172">
        <v>4000000</v>
      </c>
      <c r="I1172">
        <f t="shared" si="18"/>
        <v>4000000</v>
      </c>
      <c r="K1172" t="s">
        <v>3396</v>
      </c>
      <c r="L1172">
        <v>0</v>
      </c>
      <c r="M1172">
        <v>46226</v>
      </c>
      <c r="N1172" t="s">
        <v>3421</v>
      </c>
      <c r="O1172">
        <v>139069</v>
      </c>
      <c r="R1172">
        <v>4000000</v>
      </c>
      <c r="S1172" t="s">
        <v>1494</v>
      </c>
      <c r="T1172">
        <v>0</v>
      </c>
      <c r="U1172">
        <v>1</v>
      </c>
      <c r="W1172" t="s">
        <v>2405</v>
      </c>
      <c r="X1172" t="s">
        <v>2462</v>
      </c>
      <c r="Y1172" t="s">
        <v>2465</v>
      </c>
      <c r="Z1172" t="s">
        <v>2488</v>
      </c>
      <c r="AA1172" t="s">
        <v>2593</v>
      </c>
      <c r="AB1172" t="s">
        <v>2607</v>
      </c>
      <c r="AD1172">
        <v>1</v>
      </c>
      <c r="AE1172" t="s">
        <v>1494</v>
      </c>
      <c r="AF1172" t="s">
        <v>3107</v>
      </c>
      <c r="AH1172" t="s">
        <v>3109</v>
      </c>
      <c r="AI1172" t="s">
        <v>1494</v>
      </c>
      <c r="AJ1172" t="s">
        <v>1494</v>
      </c>
      <c r="AL1172">
        <v>46226</v>
      </c>
      <c r="AM1172" t="s">
        <v>3416</v>
      </c>
      <c r="AN1172" t="s">
        <v>3842</v>
      </c>
      <c r="AO1172" t="s">
        <v>3933</v>
      </c>
      <c r="AP1172" t="s">
        <v>3933</v>
      </c>
      <c r="AQ1172" t="s">
        <v>3937</v>
      </c>
      <c r="AR1172" t="s">
        <v>2488</v>
      </c>
      <c r="AS1172" t="s">
        <v>2593</v>
      </c>
      <c r="AT1172" t="s">
        <v>3948</v>
      </c>
      <c r="AW1172" t="s">
        <v>3952</v>
      </c>
      <c r="AX1172" t="s">
        <v>3952</v>
      </c>
      <c r="AY1172" t="s">
        <v>3959</v>
      </c>
      <c r="AZ1172" t="s">
        <v>4220</v>
      </c>
      <c r="BB1172">
        <v>22418</v>
      </c>
      <c r="BC1172" t="s">
        <v>3937</v>
      </c>
      <c r="BD1172">
        <v>5337</v>
      </c>
      <c r="BE1172">
        <v>1</v>
      </c>
      <c r="BF1172" t="s">
        <v>3416</v>
      </c>
    </row>
    <row r="1173" spans="1:58">
      <c r="A1173">
        <v>135956</v>
      </c>
      <c r="B1173" t="s">
        <v>4169</v>
      </c>
      <c r="C1173" t="s">
        <v>4260</v>
      </c>
      <c r="D1173" t="s">
        <v>1203</v>
      </c>
      <c r="E1173">
        <v>1</v>
      </c>
      <c r="F1173" t="s">
        <v>4235</v>
      </c>
      <c r="G1173">
        <v>4875000</v>
      </c>
      <c r="I1173">
        <f t="shared" si="18"/>
        <v>4875000</v>
      </c>
      <c r="K1173" t="s">
        <v>3396</v>
      </c>
      <c r="L1173">
        <v>0</v>
      </c>
      <c r="M1173">
        <v>46226</v>
      </c>
      <c r="N1173" t="s">
        <v>3421</v>
      </c>
      <c r="O1173">
        <v>139067</v>
      </c>
      <c r="R1173">
        <v>4875000</v>
      </c>
      <c r="S1173" t="s">
        <v>2182</v>
      </c>
      <c r="T1173">
        <v>0</v>
      </c>
      <c r="U1173">
        <v>1</v>
      </c>
      <c r="W1173" t="s">
        <v>2405</v>
      </c>
      <c r="X1173" t="s">
        <v>2462</v>
      </c>
      <c r="Y1173" t="s">
        <v>2465</v>
      </c>
      <c r="Z1173" t="s">
        <v>2488</v>
      </c>
      <c r="AA1173" t="s">
        <v>2593</v>
      </c>
      <c r="AB1173" t="s">
        <v>2607</v>
      </c>
      <c r="AD1173">
        <v>1</v>
      </c>
      <c r="AE1173" t="s">
        <v>2182</v>
      </c>
      <c r="AF1173" t="s">
        <v>3107</v>
      </c>
      <c r="AH1173" t="s">
        <v>3109</v>
      </c>
      <c r="AI1173" t="s">
        <v>2182</v>
      </c>
      <c r="AJ1173" t="s">
        <v>2182</v>
      </c>
      <c r="AK1173" t="s">
        <v>3400</v>
      </c>
      <c r="AL1173">
        <v>46226</v>
      </c>
      <c r="AM1173" t="s">
        <v>3416</v>
      </c>
      <c r="AN1173" t="s">
        <v>3843</v>
      </c>
      <c r="AO1173" t="s">
        <v>3933</v>
      </c>
      <c r="AP1173" t="s">
        <v>3933</v>
      </c>
      <c r="AQ1173" t="s">
        <v>3937</v>
      </c>
      <c r="AR1173" t="s">
        <v>2488</v>
      </c>
      <c r="AS1173" t="s">
        <v>2593</v>
      </c>
      <c r="AT1173" t="s">
        <v>3948</v>
      </c>
      <c r="AW1173" t="s">
        <v>3952</v>
      </c>
      <c r="AX1173" t="s">
        <v>3952</v>
      </c>
      <c r="AY1173" t="s">
        <v>3959</v>
      </c>
      <c r="AZ1173" t="s">
        <v>4220</v>
      </c>
      <c r="BB1173">
        <v>22418</v>
      </c>
      <c r="BC1173" t="s">
        <v>3937</v>
      </c>
      <c r="BD1173">
        <v>4824</v>
      </c>
      <c r="BE1173">
        <v>1</v>
      </c>
      <c r="BF1173" t="s">
        <v>3421</v>
      </c>
    </row>
    <row r="1174" spans="1:58">
      <c r="A1174">
        <v>135957</v>
      </c>
      <c r="B1174" t="s">
        <v>4169</v>
      </c>
      <c r="C1174" t="s">
        <v>4260</v>
      </c>
      <c r="D1174" t="s">
        <v>1204</v>
      </c>
      <c r="E1174">
        <v>1</v>
      </c>
      <c r="F1174" t="s">
        <v>4235</v>
      </c>
      <c r="G1174">
        <v>4875000</v>
      </c>
      <c r="I1174">
        <f t="shared" si="18"/>
        <v>4875000</v>
      </c>
      <c r="K1174" t="s">
        <v>3396</v>
      </c>
      <c r="L1174">
        <v>0</v>
      </c>
      <c r="M1174">
        <v>46226</v>
      </c>
      <c r="N1174" t="s">
        <v>3421</v>
      </c>
      <c r="O1174">
        <v>139066</v>
      </c>
      <c r="R1174">
        <v>4875000</v>
      </c>
      <c r="S1174" t="s">
        <v>2182</v>
      </c>
      <c r="T1174">
        <v>0</v>
      </c>
      <c r="U1174">
        <v>1</v>
      </c>
      <c r="W1174" t="s">
        <v>2405</v>
      </c>
      <c r="X1174" t="s">
        <v>2462</v>
      </c>
      <c r="Y1174" t="s">
        <v>2465</v>
      </c>
      <c r="Z1174" t="s">
        <v>2488</v>
      </c>
      <c r="AA1174" t="s">
        <v>2593</v>
      </c>
      <c r="AB1174" t="s">
        <v>2607</v>
      </c>
      <c r="AD1174">
        <v>1</v>
      </c>
      <c r="AE1174" t="s">
        <v>2182</v>
      </c>
      <c r="AF1174" t="s">
        <v>3107</v>
      </c>
      <c r="AH1174" t="s">
        <v>3109</v>
      </c>
      <c r="AI1174" t="s">
        <v>2182</v>
      </c>
      <c r="AJ1174" t="s">
        <v>2182</v>
      </c>
      <c r="AK1174" t="s">
        <v>3400</v>
      </c>
      <c r="AL1174">
        <v>46226</v>
      </c>
      <c r="AM1174" t="s">
        <v>3416</v>
      </c>
      <c r="AN1174" t="s">
        <v>3844</v>
      </c>
      <c r="AO1174" t="s">
        <v>3933</v>
      </c>
      <c r="AP1174" t="s">
        <v>3933</v>
      </c>
      <c r="AQ1174" t="s">
        <v>3937</v>
      </c>
      <c r="AR1174" t="s">
        <v>2488</v>
      </c>
      <c r="AS1174" t="s">
        <v>2593</v>
      </c>
      <c r="AT1174" t="s">
        <v>3948</v>
      </c>
      <c r="AW1174" t="s">
        <v>3952</v>
      </c>
      <c r="AX1174" t="s">
        <v>3952</v>
      </c>
      <c r="AY1174" t="s">
        <v>3959</v>
      </c>
      <c r="AZ1174" t="s">
        <v>4220</v>
      </c>
      <c r="BB1174">
        <v>22418</v>
      </c>
      <c r="BC1174" t="s">
        <v>3937</v>
      </c>
      <c r="BD1174">
        <v>4824</v>
      </c>
      <c r="BE1174">
        <v>1</v>
      </c>
      <c r="BF1174" t="s">
        <v>3421</v>
      </c>
    </row>
    <row r="1175" spans="1:58">
      <c r="A1175">
        <v>135958</v>
      </c>
      <c r="B1175" t="s">
        <v>3982</v>
      </c>
      <c r="C1175" t="s">
        <v>4260</v>
      </c>
      <c r="D1175" t="s">
        <v>1205</v>
      </c>
      <c r="E1175">
        <v>1</v>
      </c>
      <c r="F1175" t="s">
        <v>4235</v>
      </c>
      <c r="G1175">
        <v>6322000</v>
      </c>
      <c r="I1175">
        <f t="shared" si="18"/>
        <v>6322000</v>
      </c>
      <c r="K1175" t="s">
        <v>3396</v>
      </c>
      <c r="L1175">
        <v>0</v>
      </c>
      <c r="M1175">
        <v>46226</v>
      </c>
      <c r="N1175" t="s">
        <v>3421</v>
      </c>
      <c r="O1175">
        <v>139072</v>
      </c>
      <c r="R1175">
        <v>6322000</v>
      </c>
      <c r="S1175" t="s">
        <v>2184</v>
      </c>
      <c r="T1175">
        <v>20</v>
      </c>
      <c r="U1175">
        <v>1</v>
      </c>
      <c r="W1175" t="s">
        <v>2405</v>
      </c>
      <c r="X1175" t="s">
        <v>2462</v>
      </c>
      <c r="Y1175" t="s">
        <v>2465</v>
      </c>
      <c r="Z1175" t="s">
        <v>2488</v>
      </c>
      <c r="AA1175" t="s">
        <v>2593</v>
      </c>
      <c r="AB1175" t="s">
        <v>2607</v>
      </c>
      <c r="AD1175">
        <v>1</v>
      </c>
      <c r="AE1175" t="s">
        <v>2953</v>
      </c>
      <c r="AF1175" t="s">
        <v>3107</v>
      </c>
      <c r="AH1175" t="s">
        <v>3109</v>
      </c>
      <c r="AI1175" t="s">
        <v>2953</v>
      </c>
      <c r="AJ1175" t="s">
        <v>2184</v>
      </c>
      <c r="AK1175" t="s">
        <v>3400</v>
      </c>
      <c r="AL1175">
        <v>46226</v>
      </c>
      <c r="AM1175" t="s">
        <v>3416</v>
      </c>
      <c r="AN1175" t="s">
        <v>3845</v>
      </c>
      <c r="AO1175" t="s">
        <v>3933</v>
      </c>
      <c r="AP1175" t="s">
        <v>3933</v>
      </c>
      <c r="AQ1175" t="s">
        <v>3937</v>
      </c>
      <c r="AR1175" t="s">
        <v>2488</v>
      </c>
      <c r="AS1175" t="s">
        <v>2593</v>
      </c>
      <c r="AT1175" t="s">
        <v>3948</v>
      </c>
      <c r="AW1175" t="s">
        <v>3952</v>
      </c>
      <c r="AX1175" t="s">
        <v>3952</v>
      </c>
      <c r="AY1175" t="s">
        <v>3959</v>
      </c>
      <c r="AZ1175" t="s">
        <v>4220</v>
      </c>
      <c r="BB1175">
        <v>22418</v>
      </c>
      <c r="BC1175" t="s">
        <v>3937</v>
      </c>
      <c r="BD1175">
        <v>2633</v>
      </c>
      <c r="BE1175">
        <v>1</v>
      </c>
      <c r="BF1175" t="s">
        <v>3416</v>
      </c>
    </row>
    <row r="1176" spans="1:58">
      <c r="A1176">
        <v>135959</v>
      </c>
      <c r="B1176" t="s">
        <v>3982</v>
      </c>
      <c r="C1176" t="s">
        <v>4260</v>
      </c>
      <c r="D1176" t="s">
        <v>1206</v>
      </c>
      <c r="E1176">
        <v>1</v>
      </c>
      <c r="F1176" t="s">
        <v>4235</v>
      </c>
      <c r="G1176">
        <v>6594000</v>
      </c>
      <c r="I1176">
        <f t="shared" si="18"/>
        <v>6594000</v>
      </c>
      <c r="K1176" t="s">
        <v>3396</v>
      </c>
      <c r="L1176">
        <v>0</v>
      </c>
      <c r="M1176">
        <v>46226</v>
      </c>
      <c r="N1176" t="s">
        <v>3421</v>
      </c>
      <c r="O1176">
        <v>139073</v>
      </c>
      <c r="R1176">
        <v>6594000</v>
      </c>
      <c r="S1176" t="s">
        <v>2185</v>
      </c>
      <c r="T1176">
        <v>20</v>
      </c>
      <c r="U1176">
        <v>1</v>
      </c>
      <c r="W1176" t="s">
        <v>2405</v>
      </c>
      <c r="X1176" t="s">
        <v>2462</v>
      </c>
      <c r="Y1176" t="s">
        <v>2465</v>
      </c>
      <c r="Z1176" t="s">
        <v>2488</v>
      </c>
      <c r="AA1176" t="s">
        <v>2593</v>
      </c>
      <c r="AB1176" t="s">
        <v>2607</v>
      </c>
      <c r="AD1176">
        <v>1</v>
      </c>
      <c r="AE1176" t="s">
        <v>2954</v>
      </c>
      <c r="AF1176" t="s">
        <v>3107</v>
      </c>
      <c r="AH1176" t="s">
        <v>3109</v>
      </c>
      <c r="AI1176" t="s">
        <v>2954</v>
      </c>
      <c r="AJ1176" t="s">
        <v>2185</v>
      </c>
      <c r="AK1176" t="s">
        <v>3400</v>
      </c>
      <c r="AL1176">
        <v>46226</v>
      </c>
      <c r="AM1176" t="s">
        <v>3416</v>
      </c>
      <c r="AN1176" t="s">
        <v>3846</v>
      </c>
      <c r="AO1176" t="s">
        <v>3933</v>
      </c>
      <c r="AP1176" t="s">
        <v>3933</v>
      </c>
      <c r="AQ1176" t="s">
        <v>3937</v>
      </c>
      <c r="AR1176" t="s">
        <v>2488</v>
      </c>
      <c r="AS1176" t="s">
        <v>2593</v>
      </c>
      <c r="AT1176" t="s">
        <v>3948</v>
      </c>
      <c r="AW1176" t="s">
        <v>3952</v>
      </c>
      <c r="AX1176" t="s">
        <v>3952</v>
      </c>
      <c r="AY1176" t="s">
        <v>3959</v>
      </c>
      <c r="AZ1176" t="s">
        <v>4220</v>
      </c>
      <c r="BB1176">
        <v>22418</v>
      </c>
      <c r="BC1176" t="s">
        <v>3937</v>
      </c>
      <c r="BD1176">
        <v>2633</v>
      </c>
      <c r="BE1176">
        <v>1</v>
      </c>
      <c r="BF1176" t="s">
        <v>3416</v>
      </c>
    </row>
    <row r="1177" spans="1:58">
      <c r="A1177">
        <v>135960</v>
      </c>
      <c r="B1177" t="s">
        <v>4014</v>
      </c>
      <c r="C1177" t="s">
        <v>4280</v>
      </c>
      <c r="D1177" t="s">
        <v>1207</v>
      </c>
      <c r="E1177">
        <v>300</v>
      </c>
      <c r="F1177" t="s">
        <v>4235</v>
      </c>
      <c r="G1177">
        <v>1100</v>
      </c>
      <c r="I1177">
        <f t="shared" si="18"/>
        <v>330000</v>
      </c>
      <c r="K1177" t="s">
        <v>3396</v>
      </c>
      <c r="L1177">
        <v>0</v>
      </c>
      <c r="M1177">
        <v>46226</v>
      </c>
      <c r="N1177" t="s">
        <v>3421</v>
      </c>
      <c r="O1177">
        <v>139113</v>
      </c>
      <c r="R1177">
        <v>330000</v>
      </c>
      <c r="S1177" t="s">
        <v>2186</v>
      </c>
      <c r="T1177">
        <v>20</v>
      </c>
      <c r="U1177">
        <v>1</v>
      </c>
      <c r="W1177" t="s">
        <v>2405</v>
      </c>
      <c r="X1177" t="s">
        <v>2462</v>
      </c>
      <c r="Y1177" t="s">
        <v>2465</v>
      </c>
      <c r="Z1177" t="s">
        <v>2527</v>
      </c>
      <c r="AA1177" t="s">
        <v>2593</v>
      </c>
      <c r="AB1177" t="s">
        <v>2607</v>
      </c>
      <c r="AD1177">
        <v>300</v>
      </c>
      <c r="AE1177" t="s">
        <v>1558</v>
      </c>
      <c r="AF1177" t="s">
        <v>3107</v>
      </c>
      <c r="AH1177" t="s">
        <v>3109</v>
      </c>
      <c r="AI1177" t="s">
        <v>3243</v>
      </c>
      <c r="AJ1177" t="s">
        <v>3368</v>
      </c>
      <c r="AL1177">
        <v>46226</v>
      </c>
      <c r="AM1177" t="s">
        <v>3416</v>
      </c>
      <c r="AN1177" t="s">
        <v>3847</v>
      </c>
      <c r="AO1177" t="s">
        <v>3933</v>
      </c>
      <c r="AP1177" t="s">
        <v>3933</v>
      </c>
      <c r="AQ1177" t="s">
        <v>3937</v>
      </c>
      <c r="AR1177" t="s">
        <v>2527</v>
      </c>
      <c r="AS1177" t="s">
        <v>2593</v>
      </c>
      <c r="AT1177" t="s">
        <v>3948</v>
      </c>
      <c r="AW1177" t="s">
        <v>3953</v>
      </c>
      <c r="AX1177" t="s">
        <v>3952</v>
      </c>
      <c r="AY1177" t="s">
        <v>3959</v>
      </c>
      <c r="AZ1177" t="s">
        <v>4221</v>
      </c>
      <c r="BB1177">
        <v>22417</v>
      </c>
      <c r="BC1177" t="s">
        <v>3937</v>
      </c>
      <c r="BD1177">
        <v>2053</v>
      </c>
      <c r="BE1177">
        <v>1</v>
      </c>
      <c r="BF1177" t="s">
        <v>3416</v>
      </c>
    </row>
    <row r="1178" spans="1:58">
      <c r="A1178">
        <v>135960</v>
      </c>
      <c r="B1178" t="s">
        <v>4014</v>
      </c>
      <c r="C1178" t="s">
        <v>4280</v>
      </c>
      <c r="D1178" t="s">
        <v>1208</v>
      </c>
      <c r="E1178">
        <v>1</v>
      </c>
      <c r="F1178" t="s">
        <v>4235</v>
      </c>
      <c r="G1178">
        <v>217500</v>
      </c>
      <c r="I1178">
        <f t="shared" si="18"/>
        <v>217500</v>
      </c>
      <c r="K1178" t="s">
        <v>3396</v>
      </c>
      <c r="L1178">
        <v>0</v>
      </c>
      <c r="M1178">
        <v>46226</v>
      </c>
      <c r="N1178" t="s">
        <v>3421</v>
      </c>
      <c r="O1178">
        <v>139113</v>
      </c>
      <c r="R1178">
        <v>217500</v>
      </c>
      <c r="S1178" t="s">
        <v>2187</v>
      </c>
      <c r="T1178">
        <v>20</v>
      </c>
      <c r="U1178">
        <v>2</v>
      </c>
      <c r="W1178" t="s">
        <v>2405</v>
      </c>
      <c r="X1178" t="s">
        <v>2462</v>
      </c>
      <c r="Y1178" t="s">
        <v>2465</v>
      </c>
      <c r="Z1178" t="s">
        <v>2527</v>
      </c>
      <c r="AA1178" t="s">
        <v>2593</v>
      </c>
      <c r="AB1178" t="s">
        <v>2607</v>
      </c>
      <c r="AD1178">
        <v>0</v>
      </c>
      <c r="AE1178" t="s">
        <v>2609</v>
      </c>
      <c r="AF1178" t="s">
        <v>3107</v>
      </c>
      <c r="AH1178" t="s">
        <v>3109</v>
      </c>
      <c r="AI1178" t="s">
        <v>3243</v>
      </c>
      <c r="AJ1178" t="s">
        <v>3368</v>
      </c>
      <c r="AL1178">
        <v>46226</v>
      </c>
      <c r="AM1178" t="s">
        <v>3416</v>
      </c>
      <c r="AN1178" t="s">
        <v>3847</v>
      </c>
      <c r="AO1178" t="s">
        <v>3933</v>
      </c>
      <c r="AP1178" t="s">
        <v>3933</v>
      </c>
      <c r="AQ1178" t="s">
        <v>3937</v>
      </c>
      <c r="AR1178" t="s">
        <v>2527</v>
      </c>
      <c r="AS1178" t="s">
        <v>2593</v>
      </c>
      <c r="AT1178" t="s">
        <v>3948</v>
      </c>
      <c r="AW1178" t="s">
        <v>3953</v>
      </c>
      <c r="AX1178" t="s">
        <v>3954</v>
      </c>
      <c r="AY1178" t="s">
        <v>3959</v>
      </c>
      <c r="AZ1178" t="s">
        <v>4221</v>
      </c>
      <c r="BB1178">
        <v>22417</v>
      </c>
      <c r="BC1178" t="s">
        <v>3937</v>
      </c>
      <c r="BD1178">
        <v>2053</v>
      </c>
      <c r="BE1178">
        <v>2</v>
      </c>
      <c r="BF1178" t="s">
        <v>3416</v>
      </c>
    </row>
    <row r="1179" spans="1:58">
      <c r="A1179">
        <v>135961</v>
      </c>
      <c r="B1179" t="s">
        <v>3983</v>
      </c>
      <c r="C1179" t="s">
        <v>4352</v>
      </c>
      <c r="D1179" t="s">
        <v>1209</v>
      </c>
      <c r="E1179">
        <v>1</v>
      </c>
      <c r="F1179" t="s">
        <v>4235</v>
      </c>
      <c r="G1179">
        <v>3100000</v>
      </c>
      <c r="I1179">
        <f t="shared" si="18"/>
        <v>3100000</v>
      </c>
      <c r="K1179" t="s">
        <v>3396</v>
      </c>
      <c r="L1179">
        <v>0</v>
      </c>
      <c r="M1179">
        <v>46226</v>
      </c>
      <c r="N1179" t="s">
        <v>3421</v>
      </c>
      <c r="O1179">
        <v>139115</v>
      </c>
      <c r="R1179">
        <v>3100000</v>
      </c>
      <c r="S1179" t="s">
        <v>2188</v>
      </c>
      <c r="T1179">
        <v>0</v>
      </c>
      <c r="U1179">
        <v>1</v>
      </c>
      <c r="W1179" t="s">
        <v>2405</v>
      </c>
      <c r="X1179" t="s">
        <v>2462</v>
      </c>
      <c r="Y1179" t="s">
        <v>2465</v>
      </c>
      <c r="Z1179" t="s">
        <v>2527</v>
      </c>
      <c r="AA1179" t="s">
        <v>2593</v>
      </c>
      <c r="AB1179" t="s">
        <v>2607</v>
      </c>
      <c r="AD1179">
        <v>1</v>
      </c>
      <c r="AE1179" t="s">
        <v>2188</v>
      </c>
      <c r="AF1179" t="s">
        <v>3107</v>
      </c>
      <c r="AH1179" t="s">
        <v>3109</v>
      </c>
      <c r="AI1179" t="s">
        <v>2188</v>
      </c>
      <c r="AJ1179" t="s">
        <v>2188</v>
      </c>
      <c r="AK1179" t="s">
        <v>3400</v>
      </c>
      <c r="AL1179">
        <v>46226</v>
      </c>
      <c r="AM1179" t="s">
        <v>3416</v>
      </c>
      <c r="AN1179" t="s">
        <v>3848</v>
      </c>
      <c r="AO1179" t="s">
        <v>3933</v>
      </c>
      <c r="AP1179" t="s">
        <v>3933</v>
      </c>
      <c r="AQ1179" t="s">
        <v>3937</v>
      </c>
      <c r="AR1179" t="s">
        <v>2527</v>
      </c>
      <c r="AS1179" t="s">
        <v>2593</v>
      </c>
      <c r="AT1179" t="s">
        <v>3948</v>
      </c>
      <c r="AW1179" t="s">
        <v>3952</v>
      </c>
      <c r="AX1179" t="s">
        <v>3952</v>
      </c>
      <c r="AY1179" t="s">
        <v>3959</v>
      </c>
      <c r="AZ1179" t="s">
        <v>4221</v>
      </c>
      <c r="BB1179">
        <v>22428</v>
      </c>
      <c r="BC1179" t="s">
        <v>3937</v>
      </c>
      <c r="BD1179">
        <v>2322</v>
      </c>
      <c r="BE1179">
        <v>1</v>
      </c>
      <c r="BF1179" t="s">
        <v>3416</v>
      </c>
    </row>
    <row r="1180" spans="1:58">
      <c r="A1180">
        <v>135962</v>
      </c>
      <c r="B1180" t="s">
        <v>4014</v>
      </c>
      <c r="C1180" t="s">
        <v>4352</v>
      </c>
      <c r="D1180" t="s">
        <v>1210</v>
      </c>
      <c r="E1180">
        <v>1</v>
      </c>
      <c r="F1180" t="s">
        <v>4235</v>
      </c>
      <c r="G1180">
        <v>2350000</v>
      </c>
      <c r="I1180">
        <f t="shared" si="18"/>
        <v>2350000</v>
      </c>
      <c r="K1180" t="s">
        <v>3396</v>
      </c>
      <c r="L1180">
        <v>0</v>
      </c>
      <c r="M1180">
        <v>46226</v>
      </c>
      <c r="N1180" t="s">
        <v>3421</v>
      </c>
      <c r="O1180">
        <v>139116</v>
      </c>
      <c r="R1180">
        <v>2350000</v>
      </c>
      <c r="S1180" t="s">
        <v>2189</v>
      </c>
      <c r="T1180">
        <v>20</v>
      </c>
      <c r="U1180">
        <v>1</v>
      </c>
      <c r="W1180" t="s">
        <v>2405</v>
      </c>
      <c r="X1180" t="s">
        <v>2462</v>
      </c>
      <c r="Y1180" t="s">
        <v>2465</v>
      </c>
      <c r="Z1180" t="s">
        <v>2527</v>
      </c>
      <c r="AA1180" t="s">
        <v>2593</v>
      </c>
      <c r="AB1180" t="s">
        <v>2607</v>
      </c>
      <c r="AD1180">
        <v>1</v>
      </c>
      <c r="AE1180" t="s">
        <v>2955</v>
      </c>
      <c r="AF1180" t="s">
        <v>3107</v>
      </c>
      <c r="AH1180" t="s">
        <v>3109</v>
      </c>
      <c r="AI1180" t="s">
        <v>2955</v>
      </c>
      <c r="AJ1180" t="s">
        <v>2189</v>
      </c>
      <c r="AL1180">
        <v>46226</v>
      </c>
      <c r="AM1180" t="s">
        <v>3416</v>
      </c>
      <c r="AN1180" t="s">
        <v>3849</v>
      </c>
      <c r="AO1180" t="s">
        <v>3933</v>
      </c>
      <c r="AP1180" t="s">
        <v>3933</v>
      </c>
      <c r="AQ1180" t="s">
        <v>3937</v>
      </c>
      <c r="AR1180" t="s">
        <v>2527</v>
      </c>
      <c r="AS1180" t="s">
        <v>2593</v>
      </c>
      <c r="AT1180" t="s">
        <v>3948</v>
      </c>
      <c r="AW1180" t="s">
        <v>3952</v>
      </c>
      <c r="AX1180" t="s">
        <v>3952</v>
      </c>
      <c r="AY1180" t="s">
        <v>3959</v>
      </c>
      <c r="AZ1180" t="s">
        <v>4221</v>
      </c>
      <c r="BB1180">
        <v>22428</v>
      </c>
      <c r="BC1180" t="s">
        <v>3937</v>
      </c>
      <c r="BD1180">
        <v>2053</v>
      </c>
      <c r="BE1180">
        <v>1</v>
      </c>
      <c r="BF1180" t="s">
        <v>3416</v>
      </c>
    </row>
    <row r="1181" spans="1:58">
      <c r="A1181">
        <v>135963</v>
      </c>
      <c r="B1181" t="s">
        <v>4136</v>
      </c>
      <c r="C1181" t="s">
        <v>4523</v>
      </c>
      <c r="D1181" t="s">
        <v>1211</v>
      </c>
      <c r="E1181">
        <v>1</v>
      </c>
      <c r="F1181" t="s">
        <v>4235</v>
      </c>
      <c r="G1181">
        <v>1032</v>
      </c>
      <c r="I1181">
        <f t="shared" si="18"/>
        <v>1032</v>
      </c>
      <c r="K1181" t="s">
        <v>3397</v>
      </c>
      <c r="L1181">
        <v>0</v>
      </c>
      <c r="M1181">
        <v>46226</v>
      </c>
      <c r="N1181" t="s">
        <v>3421</v>
      </c>
      <c r="O1181">
        <v>139133</v>
      </c>
      <c r="R1181">
        <v>1032</v>
      </c>
      <c r="S1181" t="s">
        <v>2190</v>
      </c>
      <c r="T1181">
        <v>0</v>
      </c>
      <c r="U1181">
        <v>1</v>
      </c>
      <c r="W1181" t="s">
        <v>2432</v>
      </c>
      <c r="X1181" t="s">
        <v>2462</v>
      </c>
      <c r="Y1181" t="s">
        <v>2464</v>
      </c>
      <c r="Z1181" t="s">
        <v>2510</v>
      </c>
      <c r="AA1181" t="s">
        <v>2587</v>
      </c>
      <c r="AB1181" t="s">
        <v>2607</v>
      </c>
      <c r="AD1181">
        <v>1</v>
      </c>
      <c r="AE1181" t="s">
        <v>2190</v>
      </c>
      <c r="AF1181" t="s">
        <v>3107</v>
      </c>
      <c r="AH1181" t="s">
        <v>3108</v>
      </c>
      <c r="AI1181" t="s">
        <v>2190</v>
      </c>
      <c r="AJ1181" t="s">
        <v>2190</v>
      </c>
      <c r="AK1181" t="s">
        <v>3400</v>
      </c>
      <c r="AL1181">
        <v>46226</v>
      </c>
      <c r="AM1181" t="s">
        <v>3416</v>
      </c>
      <c r="AN1181" t="s">
        <v>3850</v>
      </c>
      <c r="AO1181" t="s">
        <v>3933</v>
      </c>
      <c r="AP1181" t="s">
        <v>3933</v>
      </c>
      <c r="AQ1181" t="s">
        <v>3939</v>
      </c>
      <c r="AR1181" t="s">
        <v>2510</v>
      </c>
      <c r="AS1181" t="s">
        <v>2587</v>
      </c>
      <c r="AT1181" t="s">
        <v>3950</v>
      </c>
      <c r="AW1181" t="s">
        <v>3952</v>
      </c>
      <c r="AX1181" t="s">
        <v>3952</v>
      </c>
      <c r="AY1181" t="s">
        <v>3958</v>
      </c>
      <c r="AZ1181" t="s">
        <v>4212</v>
      </c>
      <c r="BB1181">
        <v>27069</v>
      </c>
      <c r="BC1181" t="s">
        <v>3939</v>
      </c>
      <c r="BD1181">
        <v>5176</v>
      </c>
      <c r="BE1181">
        <v>1</v>
      </c>
      <c r="BF1181" t="s">
        <v>3420</v>
      </c>
    </row>
    <row r="1182" spans="1:58">
      <c r="A1182">
        <v>135964</v>
      </c>
      <c r="B1182" t="s">
        <v>4023</v>
      </c>
      <c r="C1182" t="s">
        <v>4270</v>
      </c>
      <c r="D1182" t="s">
        <v>1212</v>
      </c>
      <c r="E1182">
        <v>1</v>
      </c>
      <c r="F1182" t="s">
        <v>4235</v>
      </c>
      <c r="G1182">
        <v>5908382.4000000004</v>
      </c>
      <c r="I1182">
        <f t="shared" si="18"/>
        <v>5908382.4000000004</v>
      </c>
      <c r="K1182" t="s">
        <v>3396</v>
      </c>
      <c r="L1182">
        <v>0</v>
      </c>
      <c r="M1182">
        <v>46226</v>
      </c>
      <c r="N1182" t="s">
        <v>3424</v>
      </c>
      <c r="O1182">
        <v>139119</v>
      </c>
      <c r="R1182">
        <v>5908382.4000000004</v>
      </c>
      <c r="S1182" t="s">
        <v>2191</v>
      </c>
      <c r="T1182">
        <v>20</v>
      </c>
      <c r="U1182">
        <v>1</v>
      </c>
      <c r="W1182" t="s">
        <v>2421</v>
      </c>
      <c r="X1182" t="s">
        <v>2462</v>
      </c>
      <c r="Y1182" t="s">
        <v>2464</v>
      </c>
      <c r="Z1182" t="s">
        <v>2493</v>
      </c>
      <c r="AA1182" t="s">
        <v>2594</v>
      </c>
      <c r="AB1182" t="s">
        <v>2607</v>
      </c>
      <c r="AD1182">
        <v>1</v>
      </c>
      <c r="AE1182" t="s">
        <v>2956</v>
      </c>
      <c r="AF1182" t="s">
        <v>3107</v>
      </c>
      <c r="AH1182" t="s">
        <v>3108</v>
      </c>
      <c r="AI1182" t="s">
        <v>3244</v>
      </c>
      <c r="AJ1182" t="s">
        <v>3369</v>
      </c>
      <c r="AL1182">
        <v>46226</v>
      </c>
      <c r="AM1182" t="s">
        <v>3416</v>
      </c>
      <c r="AN1182" t="s">
        <v>3851</v>
      </c>
      <c r="AO1182" t="s">
        <v>3933</v>
      </c>
      <c r="AP1182" t="s">
        <v>3933</v>
      </c>
      <c r="AQ1182" t="s">
        <v>3939</v>
      </c>
      <c r="AR1182" t="s">
        <v>2493</v>
      </c>
      <c r="AS1182" t="s">
        <v>2594</v>
      </c>
      <c r="AT1182" t="s">
        <v>3948</v>
      </c>
      <c r="AW1182" t="s">
        <v>3956</v>
      </c>
      <c r="AX1182" t="s">
        <v>3957</v>
      </c>
      <c r="AY1182" t="s">
        <v>3958</v>
      </c>
      <c r="AZ1182" t="s">
        <v>4212</v>
      </c>
      <c r="BB1182">
        <v>1265</v>
      </c>
      <c r="BC1182" t="s">
        <v>3939</v>
      </c>
      <c r="BD1182">
        <v>2566</v>
      </c>
      <c r="BE1182">
        <v>1</v>
      </c>
      <c r="BF1182" t="s">
        <v>3420</v>
      </c>
    </row>
    <row r="1183" spans="1:58">
      <c r="A1183">
        <v>135964</v>
      </c>
      <c r="B1183" t="s">
        <v>4023</v>
      </c>
      <c r="C1183" t="s">
        <v>4270</v>
      </c>
      <c r="D1183" t="s">
        <v>1213</v>
      </c>
      <c r="E1183">
        <v>1</v>
      </c>
      <c r="F1183" t="s">
        <v>4235</v>
      </c>
      <c r="G1183">
        <v>5084382.5999999996</v>
      </c>
      <c r="I1183">
        <f t="shared" si="18"/>
        <v>5084382.5999999996</v>
      </c>
      <c r="K1183" t="s">
        <v>3396</v>
      </c>
      <c r="L1183">
        <v>0</v>
      </c>
      <c r="M1183">
        <v>46226</v>
      </c>
      <c r="N1183" t="s">
        <v>3424</v>
      </c>
      <c r="O1183">
        <v>139119</v>
      </c>
      <c r="R1183">
        <v>5084382.5999999996</v>
      </c>
      <c r="S1183" t="s">
        <v>2192</v>
      </c>
      <c r="T1183">
        <v>20</v>
      </c>
      <c r="U1183">
        <v>2</v>
      </c>
      <c r="W1183" t="s">
        <v>2421</v>
      </c>
      <c r="X1183" t="s">
        <v>2462</v>
      </c>
      <c r="Y1183" t="s">
        <v>2464</v>
      </c>
      <c r="Z1183" t="s">
        <v>2493</v>
      </c>
      <c r="AA1183" t="s">
        <v>2594</v>
      </c>
      <c r="AB1183" t="s">
        <v>2607</v>
      </c>
      <c r="AD1183">
        <v>1</v>
      </c>
      <c r="AE1183" t="s">
        <v>2957</v>
      </c>
      <c r="AF1183" t="s">
        <v>3107</v>
      </c>
      <c r="AH1183" t="s">
        <v>3108</v>
      </c>
      <c r="AI1183" t="s">
        <v>3244</v>
      </c>
      <c r="AJ1183" t="s">
        <v>3369</v>
      </c>
      <c r="AL1183">
        <v>46226</v>
      </c>
      <c r="AM1183" t="s">
        <v>3416</v>
      </c>
      <c r="AN1183" t="s">
        <v>3851</v>
      </c>
      <c r="AO1183" t="s">
        <v>3933</v>
      </c>
      <c r="AP1183" t="s">
        <v>3933</v>
      </c>
      <c r="AQ1183" t="s">
        <v>3939</v>
      </c>
      <c r="AR1183" t="s">
        <v>2493</v>
      </c>
      <c r="AS1183" t="s">
        <v>2594</v>
      </c>
      <c r="AT1183" t="s">
        <v>3948</v>
      </c>
      <c r="AW1183" t="s">
        <v>3956</v>
      </c>
      <c r="AX1183" t="s">
        <v>3957</v>
      </c>
      <c r="AY1183" t="s">
        <v>3958</v>
      </c>
      <c r="AZ1183" t="s">
        <v>4212</v>
      </c>
      <c r="BB1183">
        <v>1265</v>
      </c>
      <c r="BC1183" t="s">
        <v>3939</v>
      </c>
      <c r="BD1183">
        <v>2566</v>
      </c>
      <c r="BE1183">
        <v>2</v>
      </c>
      <c r="BF1183" t="s">
        <v>3420</v>
      </c>
    </row>
    <row r="1184" spans="1:58">
      <c r="A1184">
        <v>135964</v>
      </c>
      <c r="B1184" t="s">
        <v>4023</v>
      </c>
      <c r="C1184" t="s">
        <v>4270</v>
      </c>
      <c r="D1184" t="s">
        <v>1214</v>
      </c>
      <c r="E1184">
        <v>1</v>
      </c>
      <c r="F1184" t="s">
        <v>4235</v>
      </c>
      <c r="G1184">
        <v>3809580.6</v>
      </c>
      <c r="I1184">
        <f t="shared" si="18"/>
        <v>3809580.6</v>
      </c>
      <c r="K1184" t="s">
        <v>3396</v>
      </c>
      <c r="L1184">
        <v>0</v>
      </c>
      <c r="M1184">
        <v>46226</v>
      </c>
      <c r="N1184" t="s">
        <v>3424</v>
      </c>
      <c r="O1184">
        <v>139119</v>
      </c>
      <c r="R1184">
        <v>3809580.6</v>
      </c>
      <c r="S1184" t="s">
        <v>2193</v>
      </c>
      <c r="T1184">
        <v>20</v>
      </c>
      <c r="U1184">
        <v>3</v>
      </c>
      <c r="W1184" t="s">
        <v>2421</v>
      </c>
      <c r="X1184" t="s">
        <v>2462</v>
      </c>
      <c r="Y1184" t="s">
        <v>2464</v>
      </c>
      <c r="Z1184" t="s">
        <v>2493</v>
      </c>
      <c r="AA1184" t="s">
        <v>2594</v>
      </c>
      <c r="AB1184" t="s">
        <v>2607</v>
      </c>
      <c r="AD1184">
        <v>1</v>
      </c>
      <c r="AE1184" t="s">
        <v>2958</v>
      </c>
      <c r="AF1184" t="s">
        <v>3107</v>
      </c>
      <c r="AH1184" t="s">
        <v>3108</v>
      </c>
      <c r="AI1184" t="s">
        <v>3244</v>
      </c>
      <c r="AJ1184" t="s">
        <v>3369</v>
      </c>
      <c r="AL1184">
        <v>46226</v>
      </c>
      <c r="AM1184" t="s">
        <v>3416</v>
      </c>
      <c r="AN1184" t="s">
        <v>3851</v>
      </c>
      <c r="AO1184" t="s">
        <v>3933</v>
      </c>
      <c r="AP1184" t="s">
        <v>3933</v>
      </c>
      <c r="AQ1184" t="s">
        <v>3939</v>
      </c>
      <c r="AR1184" t="s">
        <v>2493</v>
      </c>
      <c r="AS1184" t="s">
        <v>2594</v>
      </c>
      <c r="AT1184" t="s">
        <v>3948</v>
      </c>
      <c r="AW1184" t="s">
        <v>3956</v>
      </c>
      <c r="AX1184" t="s">
        <v>3957</v>
      </c>
      <c r="AY1184" t="s">
        <v>3958</v>
      </c>
      <c r="AZ1184" t="s">
        <v>4212</v>
      </c>
      <c r="BB1184">
        <v>1265</v>
      </c>
      <c r="BC1184" t="s">
        <v>3939</v>
      </c>
      <c r="BD1184">
        <v>2566</v>
      </c>
      <c r="BE1184">
        <v>3</v>
      </c>
      <c r="BF1184" t="s">
        <v>3420</v>
      </c>
    </row>
    <row r="1185" spans="1:58">
      <c r="A1185">
        <v>135964</v>
      </c>
      <c r="B1185" t="s">
        <v>4023</v>
      </c>
      <c r="C1185" t="s">
        <v>4270</v>
      </c>
      <c r="D1185" t="s">
        <v>1215</v>
      </c>
      <c r="E1185">
        <v>1</v>
      </c>
      <c r="F1185" t="s">
        <v>4235</v>
      </c>
      <c r="G1185">
        <v>6607783</v>
      </c>
      <c r="I1185">
        <f t="shared" si="18"/>
        <v>6607783</v>
      </c>
      <c r="K1185" t="s">
        <v>3396</v>
      </c>
      <c r="L1185">
        <v>0</v>
      </c>
      <c r="M1185">
        <v>46226</v>
      </c>
      <c r="N1185" t="s">
        <v>3424</v>
      </c>
      <c r="O1185">
        <v>139119</v>
      </c>
      <c r="R1185">
        <v>6607783</v>
      </c>
      <c r="S1185" t="s">
        <v>2194</v>
      </c>
      <c r="T1185">
        <v>20</v>
      </c>
      <c r="U1185">
        <v>4</v>
      </c>
      <c r="W1185" t="s">
        <v>2421</v>
      </c>
      <c r="X1185" t="s">
        <v>2462</v>
      </c>
      <c r="Y1185" t="s">
        <v>2464</v>
      </c>
      <c r="Z1185" t="s">
        <v>2493</v>
      </c>
      <c r="AA1185" t="s">
        <v>2594</v>
      </c>
      <c r="AB1185" t="s">
        <v>2607</v>
      </c>
      <c r="AD1185">
        <v>1</v>
      </c>
      <c r="AE1185" t="s">
        <v>2959</v>
      </c>
      <c r="AF1185" t="s">
        <v>3107</v>
      </c>
      <c r="AH1185" t="s">
        <v>3108</v>
      </c>
      <c r="AI1185" t="s">
        <v>3244</v>
      </c>
      <c r="AJ1185" t="s">
        <v>3369</v>
      </c>
      <c r="AL1185">
        <v>46226</v>
      </c>
      <c r="AM1185" t="s">
        <v>3416</v>
      </c>
      <c r="AN1185" t="s">
        <v>3851</v>
      </c>
      <c r="AO1185" t="s">
        <v>3933</v>
      </c>
      <c r="AP1185" t="s">
        <v>3933</v>
      </c>
      <c r="AQ1185" t="s">
        <v>3939</v>
      </c>
      <c r="AR1185" t="s">
        <v>2493</v>
      </c>
      <c r="AS1185" t="s">
        <v>2594</v>
      </c>
      <c r="AT1185" t="s">
        <v>3948</v>
      </c>
      <c r="AW1185" t="s">
        <v>3956</v>
      </c>
      <c r="AX1185" t="s">
        <v>3957</v>
      </c>
      <c r="AY1185" t="s">
        <v>3958</v>
      </c>
      <c r="AZ1185" t="s">
        <v>4212</v>
      </c>
      <c r="BB1185">
        <v>1265</v>
      </c>
      <c r="BC1185" t="s">
        <v>3939</v>
      </c>
      <c r="BD1185">
        <v>2566</v>
      </c>
      <c r="BE1185">
        <v>4</v>
      </c>
      <c r="BF1185" t="s">
        <v>3420</v>
      </c>
    </row>
    <row r="1186" spans="1:58">
      <c r="A1186">
        <v>135964</v>
      </c>
      <c r="B1186" t="s">
        <v>4023</v>
      </c>
      <c r="C1186" t="s">
        <v>4270</v>
      </c>
      <c r="D1186" t="s">
        <v>1216</v>
      </c>
      <c r="E1186">
        <v>1</v>
      </c>
      <c r="F1186" t="s">
        <v>4235</v>
      </c>
      <c r="G1186">
        <v>6234785.4000000004</v>
      </c>
      <c r="I1186">
        <f t="shared" si="18"/>
        <v>6234785.4000000004</v>
      </c>
      <c r="K1186" t="s">
        <v>3396</v>
      </c>
      <c r="L1186">
        <v>0</v>
      </c>
      <c r="M1186">
        <v>46226</v>
      </c>
      <c r="N1186" t="s">
        <v>3424</v>
      </c>
      <c r="O1186">
        <v>139119</v>
      </c>
      <c r="R1186">
        <v>6234785.4000000004</v>
      </c>
      <c r="S1186" t="s">
        <v>2195</v>
      </c>
      <c r="T1186">
        <v>20</v>
      </c>
      <c r="U1186">
        <v>5</v>
      </c>
      <c r="W1186" t="s">
        <v>2421</v>
      </c>
      <c r="X1186" t="s">
        <v>2462</v>
      </c>
      <c r="Y1186" t="s">
        <v>2464</v>
      </c>
      <c r="Z1186" t="s">
        <v>2493</v>
      </c>
      <c r="AA1186" t="s">
        <v>2594</v>
      </c>
      <c r="AB1186" t="s">
        <v>2607</v>
      </c>
      <c r="AD1186">
        <v>1</v>
      </c>
      <c r="AE1186" t="s">
        <v>2960</v>
      </c>
      <c r="AF1186" t="s">
        <v>3107</v>
      </c>
      <c r="AH1186" t="s">
        <v>3108</v>
      </c>
      <c r="AI1186" t="s">
        <v>3244</v>
      </c>
      <c r="AJ1186" t="s">
        <v>3369</v>
      </c>
      <c r="AL1186">
        <v>46226</v>
      </c>
      <c r="AM1186" t="s">
        <v>3416</v>
      </c>
      <c r="AN1186" t="s">
        <v>3851</v>
      </c>
      <c r="AO1186" t="s">
        <v>3933</v>
      </c>
      <c r="AP1186" t="s">
        <v>3933</v>
      </c>
      <c r="AQ1186" t="s">
        <v>3939</v>
      </c>
      <c r="AR1186" t="s">
        <v>2493</v>
      </c>
      <c r="AS1186" t="s">
        <v>2594</v>
      </c>
      <c r="AT1186" t="s">
        <v>3948</v>
      </c>
      <c r="AW1186" t="s">
        <v>3956</v>
      </c>
      <c r="AX1186" t="s">
        <v>3957</v>
      </c>
      <c r="AY1186" t="s">
        <v>3958</v>
      </c>
      <c r="AZ1186" t="s">
        <v>4212</v>
      </c>
      <c r="BB1186">
        <v>1265</v>
      </c>
      <c r="BC1186" t="s">
        <v>3939</v>
      </c>
      <c r="BD1186">
        <v>2566</v>
      </c>
      <c r="BE1186">
        <v>5</v>
      </c>
      <c r="BF1186" t="s">
        <v>3420</v>
      </c>
    </row>
    <row r="1187" spans="1:58">
      <c r="A1187">
        <v>135964</v>
      </c>
      <c r="B1187" t="s">
        <v>4023</v>
      </c>
      <c r="C1187" t="s">
        <v>4270</v>
      </c>
      <c r="D1187" t="s">
        <v>1217</v>
      </c>
      <c r="E1187">
        <v>1</v>
      </c>
      <c r="F1187" t="s">
        <v>4235</v>
      </c>
      <c r="G1187">
        <v>3109980</v>
      </c>
      <c r="I1187">
        <f t="shared" si="18"/>
        <v>3109980</v>
      </c>
      <c r="K1187" t="s">
        <v>3396</v>
      </c>
      <c r="L1187">
        <v>0</v>
      </c>
      <c r="M1187">
        <v>46226</v>
      </c>
      <c r="N1187" t="s">
        <v>3424</v>
      </c>
      <c r="O1187">
        <v>139119</v>
      </c>
      <c r="R1187">
        <v>3109980</v>
      </c>
      <c r="S1187" t="s">
        <v>2196</v>
      </c>
      <c r="T1187">
        <v>20</v>
      </c>
      <c r="U1187">
        <v>6</v>
      </c>
      <c r="W1187" t="s">
        <v>2421</v>
      </c>
      <c r="X1187" t="s">
        <v>2462</v>
      </c>
      <c r="Y1187" t="s">
        <v>2464</v>
      </c>
      <c r="Z1187" t="s">
        <v>2493</v>
      </c>
      <c r="AA1187" t="s">
        <v>2594</v>
      </c>
      <c r="AB1187" t="s">
        <v>2607</v>
      </c>
      <c r="AD1187">
        <v>1</v>
      </c>
      <c r="AE1187" t="s">
        <v>2961</v>
      </c>
      <c r="AF1187" t="s">
        <v>3107</v>
      </c>
      <c r="AH1187" t="s">
        <v>3108</v>
      </c>
      <c r="AI1187" t="s">
        <v>3244</v>
      </c>
      <c r="AJ1187" t="s">
        <v>3369</v>
      </c>
      <c r="AL1187">
        <v>46226</v>
      </c>
      <c r="AM1187" t="s">
        <v>3416</v>
      </c>
      <c r="AN1187" t="s">
        <v>3851</v>
      </c>
      <c r="AO1187" t="s">
        <v>3933</v>
      </c>
      <c r="AP1187" t="s">
        <v>3933</v>
      </c>
      <c r="AQ1187" t="s">
        <v>3939</v>
      </c>
      <c r="AR1187" t="s">
        <v>2493</v>
      </c>
      <c r="AS1187" t="s">
        <v>2594</v>
      </c>
      <c r="AT1187" t="s">
        <v>3948</v>
      </c>
      <c r="AW1187" t="s">
        <v>3956</v>
      </c>
      <c r="AX1187" t="s">
        <v>3957</v>
      </c>
      <c r="AY1187" t="s">
        <v>3958</v>
      </c>
      <c r="AZ1187" t="s">
        <v>4212</v>
      </c>
      <c r="BB1187">
        <v>1265</v>
      </c>
      <c r="BC1187" t="s">
        <v>3939</v>
      </c>
      <c r="BD1187">
        <v>2566</v>
      </c>
      <c r="BE1187">
        <v>6</v>
      </c>
      <c r="BF1187" t="s">
        <v>3420</v>
      </c>
    </row>
    <row r="1188" spans="1:58">
      <c r="A1188">
        <v>135964</v>
      </c>
      <c r="B1188" t="s">
        <v>4023</v>
      </c>
      <c r="C1188" t="s">
        <v>4270</v>
      </c>
      <c r="D1188" t="s">
        <v>1218</v>
      </c>
      <c r="E1188">
        <v>1</v>
      </c>
      <c r="F1188" t="s">
        <v>4235</v>
      </c>
      <c r="G1188">
        <v>7785969.2800000003</v>
      </c>
      <c r="I1188">
        <f t="shared" si="18"/>
        <v>7785969.2800000003</v>
      </c>
      <c r="K1188" t="s">
        <v>3396</v>
      </c>
      <c r="L1188">
        <v>0</v>
      </c>
      <c r="M1188">
        <v>46226</v>
      </c>
      <c r="N1188" t="s">
        <v>3424</v>
      </c>
      <c r="O1188">
        <v>139119</v>
      </c>
      <c r="R1188">
        <v>7785969.2800000003</v>
      </c>
      <c r="S1188" t="s">
        <v>2197</v>
      </c>
      <c r="T1188">
        <v>20</v>
      </c>
      <c r="U1188">
        <v>7</v>
      </c>
      <c r="W1188" t="s">
        <v>2421</v>
      </c>
      <c r="X1188" t="s">
        <v>2462</v>
      </c>
      <c r="Y1188" t="s">
        <v>2464</v>
      </c>
      <c r="Z1188" t="s">
        <v>2493</v>
      </c>
      <c r="AA1188" t="s">
        <v>2594</v>
      </c>
      <c r="AB1188" t="s">
        <v>2607</v>
      </c>
      <c r="AD1188">
        <v>1</v>
      </c>
      <c r="AE1188" t="s">
        <v>2962</v>
      </c>
      <c r="AF1188" t="s">
        <v>3107</v>
      </c>
      <c r="AH1188" t="s">
        <v>3108</v>
      </c>
      <c r="AI1188" t="s">
        <v>3244</v>
      </c>
      <c r="AJ1188" t="s">
        <v>3369</v>
      </c>
      <c r="AL1188">
        <v>46226</v>
      </c>
      <c r="AM1188" t="s">
        <v>3416</v>
      </c>
      <c r="AN1188" t="s">
        <v>3851</v>
      </c>
      <c r="AO1188" t="s">
        <v>3933</v>
      </c>
      <c r="AP1188" t="s">
        <v>3933</v>
      </c>
      <c r="AQ1188" t="s">
        <v>3939</v>
      </c>
      <c r="AR1188" t="s">
        <v>2493</v>
      </c>
      <c r="AS1188" t="s">
        <v>2594</v>
      </c>
      <c r="AT1188" t="s">
        <v>3948</v>
      </c>
      <c r="AW1188" t="s">
        <v>3956</v>
      </c>
      <c r="AX1188" t="s">
        <v>3957</v>
      </c>
      <c r="AY1188" t="s">
        <v>3958</v>
      </c>
      <c r="AZ1188" t="s">
        <v>4212</v>
      </c>
      <c r="BB1188">
        <v>1265</v>
      </c>
      <c r="BC1188" t="s">
        <v>3939</v>
      </c>
      <c r="BD1188">
        <v>2566</v>
      </c>
      <c r="BE1188">
        <v>7</v>
      </c>
      <c r="BF1188" t="s">
        <v>3420</v>
      </c>
    </row>
    <row r="1189" spans="1:58">
      <c r="A1189">
        <v>135964</v>
      </c>
      <c r="B1189" t="s">
        <v>4023</v>
      </c>
      <c r="C1189" t="s">
        <v>4270</v>
      </c>
      <c r="D1189" t="s">
        <v>1219</v>
      </c>
      <c r="E1189">
        <v>1</v>
      </c>
      <c r="F1189" t="s">
        <v>4235</v>
      </c>
      <c r="G1189">
        <v>7667169.2800000003</v>
      </c>
      <c r="I1189">
        <f t="shared" si="18"/>
        <v>7667169.2800000003</v>
      </c>
      <c r="K1189" t="s">
        <v>3396</v>
      </c>
      <c r="L1189">
        <v>0</v>
      </c>
      <c r="M1189">
        <v>46226</v>
      </c>
      <c r="N1189" t="s">
        <v>3424</v>
      </c>
      <c r="O1189">
        <v>139119</v>
      </c>
      <c r="R1189">
        <v>7667169.2800000003</v>
      </c>
      <c r="S1189" t="s">
        <v>2198</v>
      </c>
      <c r="T1189">
        <v>20</v>
      </c>
      <c r="U1189">
        <v>8</v>
      </c>
      <c r="W1189" t="s">
        <v>2421</v>
      </c>
      <c r="X1189" t="s">
        <v>2462</v>
      </c>
      <c r="Y1189" t="s">
        <v>2464</v>
      </c>
      <c r="Z1189" t="s">
        <v>2493</v>
      </c>
      <c r="AA1189" t="s">
        <v>2594</v>
      </c>
      <c r="AB1189" t="s">
        <v>2607</v>
      </c>
      <c r="AD1189">
        <v>1</v>
      </c>
      <c r="AE1189" t="s">
        <v>2963</v>
      </c>
      <c r="AF1189" t="s">
        <v>3107</v>
      </c>
      <c r="AH1189" t="s">
        <v>3108</v>
      </c>
      <c r="AI1189" t="s">
        <v>3244</v>
      </c>
      <c r="AJ1189" t="s">
        <v>3369</v>
      </c>
      <c r="AL1189">
        <v>46226</v>
      </c>
      <c r="AM1189" t="s">
        <v>3416</v>
      </c>
      <c r="AN1189" t="s">
        <v>3851</v>
      </c>
      <c r="AO1189" t="s">
        <v>3933</v>
      </c>
      <c r="AP1189" t="s">
        <v>3933</v>
      </c>
      <c r="AQ1189" t="s">
        <v>3939</v>
      </c>
      <c r="AR1189" t="s">
        <v>2493</v>
      </c>
      <c r="AS1189" t="s">
        <v>2594</v>
      </c>
      <c r="AT1189" t="s">
        <v>3948</v>
      </c>
      <c r="AW1189" t="s">
        <v>3956</v>
      </c>
      <c r="AX1189" t="s">
        <v>3957</v>
      </c>
      <c r="AY1189" t="s">
        <v>3958</v>
      </c>
      <c r="AZ1189" t="s">
        <v>4212</v>
      </c>
      <c r="BB1189">
        <v>1265</v>
      </c>
      <c r="BC1189" t="s">
        <v>3939</v>
      </c>
      <c r="BD1189">
        <v>2566</v>
      </c>
      <c r="BE1189">
        <v>8</v>
      </c>
      <c r="BF1189" t="s">
        <v>3420</v>
      </c>
    </row>
    <row r="1190" spans="1:58">
      <c r="A1190">
        <v>135964</v>
      </c>
      <c r="B1190" t="s">
        <v>4023</v>
      </c>
      <c r="C1190" t="s">
        <v>4270</v>
      </c>
      <c r="D1190" t="s">
        <v>1220</v>
      </c>
      <c r="E1190">
        <v>1</v>
      </c>
      <c r="F1190" t="s">
        <v>4235</v>
      </c>
      <c r="G1190">
        <v>5149494.4000000004</v>
      </c>
      <c r="I1190">
        <f t="shared" si="18"/>
        <v>5149494.4000000004</v>
      </c>
      <c r="K1190" t="s">
        <v>3396</v>
      </c>
      <c r="L1190">
        <v>0</v>
      </c>
      <c r="M1190">
        <v>46226</v>
      </c>
      <c r="N1190" t="s">
        <v>3424</v>
      </c>
      <c r="O1190">
        <v>139119</v>
      </c>
      <c r="R1190">
        <v>5149494.4000000004</v>
      </c>
      <c r="S1190" t="s">
        <v>2199</v>
      </c>
      <c r="T1190">
        <v>20</v>
      </c>
      <c r="U1190">
        <v>9</v>
      </c>
      <c r="W1190" t="s">
        <v>2421</v>
      </c>
      <c r="X1190" t="s">
        <v>2462</v>
      </c>
      <c r="Y1190" t="s">
        <v>2464</v>
      </c>
      <c r="Z1190" t="s">
        <v>2493</v>
      </c>
      <c r="AA1190" t="s">
        <v>2594</v>
      </c>
      <c r="AB1190" t="s">
        <v>2607</v>
      </c>
      <c r="AD1190">
        <v>1</v>
      </c>
      <c r="AE1190" t="s">
        <v>2964</v>
      </c>
      <c r="AF1190" t="s">
        <v>3107</v>
      </c>
      <c r="AH1190" t="s">
        <v>3108</v>
      </c>
      <c r="AI1190" t="s">
        <v>3244</v>
      </c>
      <c r="AJ1190" t="s">
        <v>3369</v>
      </c>
      <c r="AL1190">
        <v>46226</v>
      </c>
      <c r="AM1190" t="s">
        <v>3416</v>
      </c>
      <c r="AN1190" t="s">
        <v>3851</v>
      </c>
      <c r="AO1190" t="s">
        <v>3933</v>
      </c>
      <c r="AP1190" t="s">
        <v>3933</v>
      </c>
      <c r="AQ1190" t="s">
        <v>3939</v>
      </c>
      <c r="AR1190" t="s">
        <v>2493</v>
      </c>
      <c r="AS1190" t="s">
        <v>2594</v>
      </c>
      <c r="AT1190" t="s">
        <v>3948</v>
      </c>
      <c r="AW1190" t="s">
        <v>3956</v>
      </c>
      <c r="AX1190" t="s">
        <v>3957</v>
      </c>
      <c r="AY1190" t="s">
        <v>3958</v>
      </c>
      <c r="AZ1190" t="s">
        <v>4212</v>
      </c>
      <c r="BB1190">
        <v>1265</v>
      </c>
      <c r="BC1190" t="s">
        <v>3939</v>
      </c>
      <c r="BD1190">
        <v>2566</v>
      </c>
      <c r="BE1190">
        <v>9</v>
      </c>
      <c r="BF1190" t="s">
        <v>3420</v>
      </c>
    </row>
    <row r="1191" spans="1:58">
      <c r="A1191">
        <v>135964</v>
      </c>
      <c r="B1191" t="s">
        <v>4023</v>
      </c>
      <c r="C1191" t="s">
        <v>4270</v>
      </c>
      <c r="D1191" t="s">
        <v>1221</v>
      </c>
      <c r="E1191">
        <v>1</v>
      </c>
      <c r="F1191" t="s">
        <v>4235</v>
      </c>
      <c r="G1191">
        <v>8698234.8800000008</v>
      </c>
      <c r="I1191">
        <f t="shared" si="18"/>
        <v>8698234.8800000008</v>
      </c>
      <c r="K1191" t="s">
        <v>3396</v>
      </c>
      <c r="L1191">
        <v>0</v>
      </c>
      <c r="M1191">
        <v>46226</v>
      </c>
      <c r="N1191" t="s">
        <v>3424</v>
      </c>
      <c r="O1191">
        <v>139119</v>
      </c>
      <c r="R1191">
        <v>8698234.8800000008</v>
      </c>
      <c r="S1191" t="s">
        <v>2200</v>
      </c>
      <c r="T1191">
        <v>20</v>
      </c>
      <c r="U1191">
        <v>10</v>
      </c>
      <c r="W1191" t="s">
        <v>2421</v>
      </c>
      <c r="X1191" t="s">
        <v>2462</v>
      </c>
      <c r="Y1191" t="s">
        <v>2464</v>
      </c>
      <c r="Z1191" t="s">
        <v>2493</v>
      </c>
      <c r="AA1191" t="s">
        <v>2594</v>
      </c>
      <c r="AB1191" t="s">
        <v>2607</v>
      </c>
      <c r="AD1191">
        <v>1</v>
      </c>
      <c r="AE1191" t="s">
        <v>2965</v>
      </c>
      <c r="AF1191" t="s">
        <v>3107</v>
      </c>
      <c r="AH1191" t="s">
        <v>3108</v>
      </c>
      <c r="AI1191" t="s">
        <v>3244</v>
      </c>
      <c r="AJ1191" t="s">
        <v>3369</v>
      </c>
      <c r="AL1191">
        <v>46226</v>
      </c>
      <c r="AM1191" t="s">
        <v>3416</v>
      </c>
      <c r="AN1191" t="s">
        <v>3851</v>
      </c>
      <c r="AO1191" t="s">
        <v>3933</v>
      </c>
      <c r="AP1191" t="s">
        <v>3933</v>
      </c>
      <c r="AQ1191" t="s">
        <v>3939</v>
      </c>
      <c r="AR1191" t="s">
        <v>2493</v>
      </c>
      <c r="AS1191" t="s">
        <v>2594</v>
      </c>
      <c r="AT1191" t="s">
        <v>3948</v>
      </c>
      <c r="AW1191" t="s">
        <v>3956</v>
      </c>
      <c r="AX1191" t="s">
        <v>3957</v>
      </c>
      <c r="AY1191" t="s">
        <v>3958</v>
      </c>
      <c r="AZ1191" t="s">
        <v>4212</v>
      </c>
      <c r="BB1191">
        <v>1265</v>
      </c>
      <c r="BC1191" t="s">
        <v>3939</v>
      </c>
      <c r="BD1191">
        <v>2566</v>
      </c>
      <c r="BE1191">
        <v>10</v>
      </c>
      <c r="BF1191" t="s">
        <v>3420</v>
      </c>
    </row>
    <row r="1192" spans="1:58">
      <c r="A1192">
        <v>135964</v>
      </c>
      <c r="B1192" t="s">
        <v>4023</v>
      </c>
      <c r="C1192" t="s">
        <v>4270</v>
      </c>
      <c r="D1192" t="s">
        <v>1222</v>
      </c>
      <c r="E1192">
        <v>1</v>
      </c>
      <c r="F1192" t="s">
        <v>4235</v>
      </c>
      <c r="G1192">
        <v>8314553.5999999996</v>
      </c>
      <c r="I1192">
        <f t="shared" si="18"/>
        <v>8314553.5999999996</v>
      </c>
      <c r="K1192" t="s">
        <v>3396</v>
      </c>
      <c r="L1192">
        <v>0</v>
      </c>
      <c r="M1192">
        <v>46226</v>
      </c>
      <c r="N1192" t="s">
        <v>3424</v>
      </c>
      <c r="O1192">
        <v>139119</v>
      </c>
      <c r="R1192">
        <v>8314553.5999999996</v>
      </c>
      <c r="S1192" t="s">
        <v>2201</v>
      </c>
      <c r="T1192">
        <v>20</v>
      </c>
      <c r="U1192">
        <v>11</v>
      </c>
      <c r="W1192" t="s">
        <v>2421</v>
      </c>
      <c r="X1192" t="s">
        <v>2462</v>
      </c>
      <c r="Y1192" t="s">
        <v>2464</v>
      </c>
      <c r="Z1192" t="s">
        <v>2493</v>
      </c>
      <c r="AA1192" t="s">
        <v>2594</v>
      </c>
      <c r="AB1192" t="s">
        <v>2607</v>
      </c>
      <c r="AD1192">
        <v>1</v>
      </c>
      <c r="AE1192" t="s">
        <v>2966</v>
      </c>
      <c r="AF1192" t="s">
        <v>3107</v>
      </c>
      <c r="AH1192" t="s">
        <v>3108</v>
      </c>
      <c r="AI1192" t="s">
        <v>3244</v>
      </c>
      <c r="AJ1192" t="s">
        <v>3369</v>
      </c>
      <c r="AL1192">
        <v>46226</v>
      </c>
      <c r="AM1192" t="s">
        <v>3416</v>
      </c>
      <c r="AN1192" t="s">
        <v>3851</v>
      </c>
      <c r="AO1192" t="s">
        <v>3933</v>
      </c>
      <c r="AP1192" t="s">
        <v>3933</v>
      </c>
      <c r="AQ1192" t="s">
        <v>3939</v>
      </c>
      <c r="AR1192" t="s">
        <v>2493</v>
      </c>
      <c r="AS1192" t="s">
        <v>2594</v>
      </c>
      <c r="AT1192" t="s">
        <v>3948</v>
      </c>
      <c r="AW1192" t="s">
        <v>3956</v>
      </c>
      <c r="AX1192" t="s">
        <v>3957</v>
      </c>
      <c r="AY1192" t="s">
        <v>3958</v>
      </c>
      <c r="AZ1192" t="s">
        <v>4212</v>
      </c>
      <c r="BB1192">
        <v>1265</v>
      </c>
      <c r="BC1192" t="s">
        <v>3939</v>
      </c>
      <c r="BD1192">
        <v>2566</v>
      </c>
      <c r="BE1192">
        <v>11</v>
      </c>
      <c r="BF1192" t="s">
        <v>3420</v>
      </c>
    </row>
    <row r="1193" spans="1:58">
      <c r="A1193">
        <v>135964</v>
      </c>
      <c r="B1193" t="s">
        <v>4023</v>
      </c>
      <c r="C1193" t="s">
        <v>4270</v>
      </c>
      <c r="D1193" t="s">
        <v>1223</v>
      </c>
      <c r="E1193">
        <v>1</v>
      </c>
      <c r="F1193" t="s">
        <v>4235</v>
      </c>
      <c r="G1193">
        <v>4136906.88</v>
      </c>
      <c r="I1193">
        <f t="shared" si="18"/>
        <v>4136906.88</v>
      </c>
      <c r="K1193" t="s">
        <v>3396</v>
      </c>
      <c r="L1193">
        <v>0</v>
      </c>
      <c r="M1193">
        <v>46226</v>
      </c>
      <c r="N1193" t="s">
        <v>3424</v>
      </c>
      <c r="O1193">
        <v>139119</v>
      </c>
      <c r="R1193">
        <v>4136906.88</v>
      </c>
      <c r="S1193" t="s">
        <v>2202</v>
      </c>
      <c r="T1193">
        <v>20</v>
      </c>
      <c r="U1193">
        <v>12</v>
      </c>
      <c r="W1193" t="s">
        <v>2421</v>
      </c>
      <c r="X1193" t="s">
        <v>2462</v>
      </c>
      <c r="Y1193" t="s">
        <v>2464</v>
      </c>
      <c r="Z1193" t="s">
        <v>2493</v>
      </c>
      <c r="AA1193" t="s">
        <v>2594</v>
      </c>
      <c r="AB1193" t="s">
        <v>2607</v>
      </c>
      <c r="AD1193">
        <v>1</v>
      </c>
      <c r="AE1193" t="s">
        <v>2967</v>
      </c>
      <c r="AF1193" t="s">
        <v>3107</v>
      </c>
      <c r="AH1193" t="s">
        <v>3108</v>
      </c>
      <c r="AI1193" t="s">
        <v>3244</v>
      </c>
      <c r="AJ1193" t="s">
        <v>3369</v>
      </c>
      <c r="AL1193">
        <v>46226</v>
      </c>
      <c r="AM1193" t="s">
        <v>3416</v>
      </c>
      <c r="AN1193" t="s">
        <v>3851</v>
      </c>
      <c r="AO1193" t="s">
        <v>3933</v>
      </c>
      <c r="AP1193" t="s">
        <v>3933</v>
      </c>
      <c r="AQ1193" t="s">
        <v>3939</v>
      </c>
      <c r="AR1193" t="s">
        <v>2493</v>
      </c>
      <c r="AS1193" t="s">
        <v>2594</v>
      </c>
      <c r="AT1193" t="s">
        <v>3948</v>
      </c>
      <c r="AW1193" t="s">
        <v>3956</v>
      </c>
      <c r="AX1193" t="s">
        <v>3957</v>
      </c>
      <c r="AY1193" t="s">
        <v>3958</v>
      </c>
      <c r="AZ1193" t="s">
        <v>4212</v>
      </c>
      <c r="BB1193">
        <v>1265</v>
      </c>
      <c r="BC1193" t="s">
        <v>3939</v>
      </c>
      <c r="BD1193">
        <v>2566</v>
      </c>
      <c r="BE1193">
        <v>12</v>
      </c>
      <c r="BF1193" t="s">
        <v>3420</v>
      </c>
    </row>
    <row r="1194" spans="1:58">
      <c r="A1194">
        <v>135965</v>
      </c>
      <c r="B1194" t="s">
        <v>4176</v>
      </c>
      <c r="C1194" t="s">
        <v>4524</v>
      </c>
      <c r="D1194" t="s">
        <v>1224</v>
      </c>
      <c r="E1194">
        <v>1</v>
      </c>
      <c r="F1194" t="s">
        <v>4235</v>
      </c>
      <c r="G1194">
        <v>1800</v>
      </c>
      <c r="I1194">
        <f t="shared" si="18"/>
        <v>1800</v>
      </c>
      <c r="K1194" t="s">
        <v>3398</v>
      </c>
      <c r="L1194">
        <v>0</v>
      </c>
      <c r="M1194">
        <v>46226</v>
      </c>
      <c r="N1194" t="s">
        <v>3421</v>
      </c>
      <c r="O1194">
        <v>139110</v>
      </c>
      <c r="R1194">
        <v>1800</v>
      </c>
      <c r="S1194" t="s">
        <v>2203</v>
      </c>
      <c r="T1194">
        <v>0</v>
      </c>
      <c r="U1194">
        <v>1</v>
      </c>
      <c r="W1194" t="s">
        <v>2440</v>
      </c>
      <c r="X1194" t="s">
        <v>2462</v>
      </c>
      <c r="Y1194" t="s">
        <v>2465</v>
      </c>
      <c r="Z1194" t="s">
        <v>2569</v>
      </c>
      <c r="AA1194" t="s">
        <v>2593</v>
      </c>
      <c r="AB1194" t="s">
        <v>2607</v>
      </c>
      <c r="AD1194">
        <v>1</v>
      </c>
      <c r="AE1194" t="s">
        <v>2203</v>
      </c>
      <c r="AF1194" t="s">
        <v>3107</v>
      </c>
      <c r="AH1194" t="s">
        <v>3109</v>
      </c>
      <c r="AI1194" t="s">
        <v>3245</v>
      </c>
      <c r="AJ1194" t="s">
        <v>3245</v>
      </c>
      <c r="AL1194">
        <v>46226</v>
      </c>
      <c r="AM1194" t="s">
        <v>3416</v>
      </c>
      <c r="AN1194" t="s">
        <v>3852</v>
      </c>
      <c r="AO1194" t="s">
        <v>3933</v>
      </c>
      <c r="AP1194" t="s">
        <v>3934</v>
      </c>
      <c r="AQ1194" t="s">
        <v>3937</v>
      </c>
      <c r="AR1194" t="s">
        <v>2569</v>
      </c>
      <c r="AS1194" t="s">
        <v>2593</v>
      </c>
      <c r="AT1194" t="s">
        <v>3950</v>
      </c>
      <c r="AW1194" t="s">
        <v>3952</v>
      </c>
      <c r="AX1194" t="s">
        <v>3952</v>
      </c>
      <c r="AY1194" t="s">
        <v>3959</v>
      </c>
      <c r="AZ1194" t="s">
        <v>4221</v>
      </c>
      <c r="BB1194">
        <v>3479</v>
      </c>
      <c r="BC1194" t="s">
        <v>3937</v>
      </c>
      <c r="BD1194">
        <v>4989</v>
      </c>
      <c r="BE1194">
        <v>1</v>
      </c>
      <c r="BF1194" t="s">
        <v>3412</v>
      </c>
    </row>
    <row r="1195" spans="1:58">
      <c r="A1195">
        <v>135965</v>
      </c>
      <c r="B1195" t="s">
        <v>4176</v>
      </c>
      <c r="C1195" t="s">
        <v>4299</v>
      </c>
      <c r="D1195" t="s">
        <v>1225</v>
      </c>
      <c r="E1195">
        <v>1</v>
      </c>
      <c r="F1195" t="s">
        <v>4235</v>
      </c>
      <c r="G1195">
        <v>1100</v>
      </c>
      <c r="I1195">
        <f t="shared" si="18"/>
        <v>1100</v>
      </c>
      <c r="K1195" t="s">
        <v>3398</v>
      </c>
      <c r="L1195">
        <v>0</v>
      </c>
      <c r="M1195">
        <v>46226</v>
      </c>
      <c r="N1195" t="s">
        <v>3421</v>
      </c>
      <c r="O1195">
        <v>139110</v>
      </c>
      <c r="R1195">
        <v>1100</v>
      </c>
      <c r="S1195" t="s">
        <v>2204</v>
      </c>
      <c r="T1195">
        <v>0</v>
      </c>
      <c r="U1195">
        <v>2</v>
      </c>
      <c r="W1195" t="s">
        <v>2417</v>
      </c>
      <c r="X1195" t="s">
        <v>2462</v>
      </c>
      <c r="Y1195" t="s">
        <v>2465</v>
      </c>
      <c r="Z1195" t="s">
        <v>2569</v>
      </c>
      <c r="AA1195" t="s">
        <v>2593</v>
      </c>
      <c r="AB1195" t="s">
        <v>2607</v>
      </c>
      <c r="AD1195">
        <v>1</v>
      </c>
      <c r="AE1195" t="s">
        <v>2204</v>
      </c>
      <c r="AF1195" t="s">
        <v>3107</v>
      </c>
      <c r="AH1195" t="s">
        <v>3109</v>
      </c>
      <c r="AI1195" t="s">
        <v>3245</v>
      </c>
      <c r="AJ1195" t="s">
        <v>3245</v>
      </c>
      <c r="AL1195">
        <v>46226</v>
      </c>
      <c r="AM1195" t="s">
        <v>3416</v>
      </c>
      <c r="AN1195" t="s">
        <v>3852</v>
      </c>
      <c r="AO1195" t="s">
        <v>3933</v>
      </c>
      <c r="AP1195" t="s">
        <v>3934</v>
      </c>
      <c r="AQ1195" t="s">
        <v>3937</v>
      </c>
      <c r="AR1195" t="s">
        <v>2569</v>
      </c>
      <c r="AS1195" t="s">
        <v>2593</v>
      </c>
      <c r="AT1195" t="s">
        <v>3950</v>
      </c>
      <c r="AW1195" t="s">
        <v>3952</v>
      </c>
      <c r="AX1195" t="s">
        <v>3952</v>
      </c>
      <c r="AY1195" t="s">
        <v>3959</v>
      </c>
      <c r="AZ1195" t="s">
        <v>4221</v>
      </c>
      <c r="BB1195">
        <v>1191</v>
      </c>
      <c r="BC1195" t="s">
        <v>3937</v>
      </c>
      <c r="BD1195">
        <v>4989</v>
      </c>
      <c r="BE1195">
        <v>2</v>
      </c>
      <c r="BF1195" t="s">
        <v>3412</v>
      </c>
    </row>
    <row r="1196" spans="1:58">
      <c r="A1196">
        <v>135966</v>
      </c>
      <c r="B1196" t="s">
        <v>3983</v>
      </c>
      <c r="C1196" t="s">
        <v>4352</v>
      </c>
      <c r="D1196" t="s">
        <v>1226</v>
      </c>
      <c r="E1196">
        <v>1</v>
      </c>
      <c r="F1196" t="s">
        <v>4235</v>
      </c>
      <c r="G1196">
        <v>2560000</v>
      </c>
      <c r="I1196">
        <f t="shared" si="18"/>
        <v>2560000</v>
      </c>
      <c r="K1196" t="s">
        <v>3396</v>
      </c>
      <c r="L1196">
        <v>0</v>
      </c>
      <c r="M1196">
        <v>46226</v>
      </c>
      <c r="N1196" t="s">
        <v>3421</v>
      </c>
      <c r="O1196">
        <v>139123</v>
      </c>
      <c r="R1196">
        <v>2560000</v>
      </c>
      <c r="S1196" t="s">
        <v>2205</v>
      </c>
      <c r="T1196">
        <v>0</v>
      </c>
      <c r="U1196">
        <v>1</v>
      </c>
      <c r="W1196" t="s">
        <v>2405</v>
      </c>
      <c r="X1196" t="s">
        <v>2462</v>
      </c>
      <c r="Y1196" t="s">
        <v>2465</v>
      </c>
      <c r="Z1196" t="s">
        <v>2527</v>
      </c>
      <c r="AA1196" t="s">
        <v>2593</v>
      </c>
      <c r="AB1196" t="s">
        <v>2607</v>
      </c>
      <c r="AD1196">
        <v>1</v>
      </c>
      <c r="AE1196" t="s">
        <v>2205</v>
      </c>
      <c r="AF1196" t="s">
        <v>3107</v>
      </c>
      <c r="AH1196" t="s">
        <v>3109</v>
      </c>
      <c r="AI1196" t="s">
        <v>2205</v>
      </c>
      <c r="AJ1196" t="s">
        <v>2205</v>
      </c>
      <c r="AK1196" t="s">
        <v>3400</v>
      </c>
      <c r="AL1196">
        <v>46226</v>
      </c>
      <c r="AM1196" t="s">
        <v>3416</v>
      </c>
      <c r="AN1196" t="s">
        <v>3853</v>
      </c>
      <c r="AO1196" t="s">
        <v>3933</v>
      </c>
      <c r="AP1196" t="s">
        <v>3933</v>
      </c>
      <c r="AQ1196" t="s">
        <v>3937</v>
      </c>
      <c r="AR1196" t="s">
        <v>2527</v>
      </c>
      <c r="AS1196" t="s">
        <v>2593</v>
      </c>
      <c r="AT1196" t="s">
        <v>3948</v>
      </c>
      <c r="AW1196" t="s">
        <v>3952</v>
      </c>
      <c r="AX1196" t="s">
        <v>3952</v>
      </c>
      <c r="AY1196" t="s">
        <v>3959</v>
      </c>
      <c r="AZ1196" t="s">
        <v>4221</v>
      </c>
      <c r="BB1196">
        <v>22428</v>
      </c>
      <c r="BC1196" t="s">
        <v>3937</v>
      </c>
      <c r="BD1196">
        <v>2322</v>
      </c>
      <c r="BE1196">
        <v>1</v>
      </c>
      <c r="BF1196" t="s">
        <v>3416</v>
      </c>
    </row>
    <row r="1197" spans="1:58">
      <c r="A1197">
        <v>135967</v>
      </c>
      <c r="B1197" t="s">
        <v>3992</v>
      </c>
      <c r="C1197" t="s">
        <v>4272</v>
      </c>
      <c r="D1197" t="s">
        <v>1227</v>
      </c>
      <c r="E1197">
        <v>1</v>
      </c>
      <c r="F1197" t="s">
        <v>4235</v>
      </c>
      <c r="G1197">
        <v>12000000</v>
      </c>
      <c r="I1197">
        <f t="shared" si="18"/>
        <v>12000000</v>
      </c>
      <c r="K1197" t="s">
        <v>3396</v>
      </c>
      <c r="L1197">
        <v>0</v>
      </c>
      <c r="M1197">
        <v>46226</v>
      </c>
      <c r="N1197" t="s">
        <v>3421</v>
      </c>
      <c r="O1197">
        <v>139121</v>
      </c>
      <c r="R1197">
        <v>12000000</v>
      </c>
      <c r="S1197" t="s">
        <v>1603</v>
      </c>
      <c r="T1197">
        <v>0</v>
      </c>
      <c r="U1197">
        <v>1</v>
      </c>
      <c r="W1197" t="s">
        <v>2417</v>
      </c>
      <c r="X1197" t="s">
        <v>2462</v>
      </c>
      <c r="Y1197" t="s">
        <v>2465</v>
      </c>
      <c r="Z1197" t="s">
        <v>2570</v>
      </c>
      <c r="AA1197" t="s">
        <v>2593</v>
      </c>
      <c r="AB1197" t="s">
        <v>2607</v>
      </c>
      <c r="AD1197">
        <v>1</v>
      </c>
      <c r="AE1197" t="s">
        <v>1603</v>
      </c>
      <c r="AF1197" t="s">
        <v>3107</v>
      </c>
      <c r="AH1197" t="s">
        <v>3109</v>
      </c>
      <c r="AI1197" t="s">
        <v>1603</v>
      </c>
      <c r="AJ1197" t="s">
        <v>1603</v>
      </c>
      <c r="AK1197" t="s">
        <v>3400</v>
      </c>
      <c r="AL1197">
        <v>46226</v>
      </c>
      <c r="AM1197" t="s">
        <v>3416</v>
      </c>
      <c r="AN1197" t="s">
        <v>3854</v>
      </c>
      <c r="AO1197" t="s">
        <v>3933</v>
      </c>
      <c r="AP1197" t="s">
        <v>3933</v>
      </c>
      <c r="AQ1197" t="s">
        <v>3937</v>
      </c>
      <c r="AR1197" t="s">
        <v>2570</v>
      </c>
      <c r="AS1197" t="s">
        <v>2593</v>
      </c>
      <c r="AT1197" t="s">
        <v>3948</v>
      </c>
      <c r="AW1197" t="s">
        <v>3952</v>
      </c>
      <c r="AX1197" t="s">
        <v>3952</v>
      </c>
      <c r="AY1197" t="s">
        <v>3959</v>
      </c>
      <c r="AZ1197" t="s">
        <v>4221</v>
      </c>
      <c r="BB1197">
        <v>4276</v>
      </c>
      <c r="BC1197" t="s">
        <v>3937</v>
      </c>
      <c r="BD1197">
        <v>3726</v>
      </c>
      <c r="BE1197">
        <v>1</v>
      </c>
      <c r="BF1197" t="s">
        <v>3416</v>
      </c>
    </row>
    <row r="1198" spans="1:58">
      <c r="A1198">
        <v>135968</v>
      </c>
      <c r="B1198" t="s">
        <v>3982</v>
      </c>
      <c r="C1198" t="s">
        <v>4305</v>
      </c>
      <c r="D1198" t="s">
        <v>1228</v>
      </c>
      <c r="E1198">
        <v>1</v>
      </c>
      <c r="F1198" t="s">
        <v>4235</v>
      </c>
      <c r="G1198">
        <v>21826000</v>
      </c>
      <c r="I1198">
        <f t="shared" si="18"/>
        <v>21826000</v>
      </c>
      <c r="K1198" t="s">
        <v>3396</v>
      </c>
      <c r="L1198">
        <v>0</v>
      </c>
      <c r="M1198">
        <v>46226</v>
      </c>
      <c r="N1198" t="s">
        <v>3421</v>
      </c>
      <c r="O1198">
        <v>139132</v>
      </c>
      <c r="R1198">
        <v>21826000</v>
      </c>
      <c r="S1198" t="s">
        <v>2206</v>
      </c>
      <c r="T1198">
        <v>20</v>
      </c>
      <c r="U1198">
        <v>1</v>
      </c>
      <c r="W1198" t="s">
        <v>2405</v>
      </c>
      <c r="X1198" t="s">
        <v>2462</v>
      </c>
      <c r="Y1198" t="s">
        <v>2465</v>
      </c>
      <c r="Z1198" t="s">
        <v>2511</v>
      </c>
      <c r="AA1198" t="s">
        <v>2598</v>
      </c>
      <c r="AB1198" t="s">
        <v>2607</v>
      </c>
      <c r="AD1198">
        <v>1</v>
      </c>
      <c r="AE1198" t="s">
        <v>2968</v>
      </c>
      <c r="AF1198" t="s">
        <v>3107</v>
      </c>
      <c r="AH1198" t="s">
        <v>3109</v>
      </c>
      <c r="AI1198" t="s">
        <v>3246</v>
      </c>
      <c r="AJ1198" t="s">
        <v>3370</v>
      </c>
      <c r="AL1198">
        <v>46226</v>
      </c>
      <c r="AM1198" t="s">
        <v>3416</v>
      </c>
      <c r="AN1198" t="s">
        <v>3855</v>
      </c>
      <c r="AO1198" t="s">
        <v>3933</v>
      </c>
      <c r="AP1198" t="s">
        <v>3933</v>
      </c>
      <c r="AQ1198" t="s">
        <v>3937</v>
      </c>
      <c r="AR1198" t="s">
        <v>2511</v>
      </c>
      <c r="AS1198" t="s">
        <v>2598</v>
      </c>
      <c r="AT1198" t="s">
        <v>3948</v>
      </c>
      <c r="AW1198" t="s">
        <v>3953</v>
      </c>
      <c r="AX1198" t="s">
        <v>3952</v>
      </c>
      <c r="AY1198" t="s">
        <v>3959</v>
      </c>
      <c r="AZ1198" t="s">
        <v>4221</v>
      </c>
      <c r="BB1198">
        <v>22421</v>
      </c>
      <c r="BC1198" t="s">
        <v>3937</v>
      </c>
      <c r="BD1198">
        <v>2633</v>
      </c>
      <c r="BE1198">
        <v>1</v>
      </c>
      <c r="BF1198" t="s">
        <v>3416</v>
      </c>
    </row>
    <row r="1199" spans="1:58">
      <c r="A1199">
        <v>135968</v>
      </c>
      <c r="B1199" t="s">
        <v>3982</v>
      </c>
      <c r="C1199" t="s">
        <v>120</v>
      </c>
      <c r="D1199" t="s">
        <v>1229</v>
      </c>
      <c r="E1199">
        <v>1</v>
      </c>
      <c r="F1199" t="s">
        <v>4235</v>
      </c>
      <c r="G1199">
        <v>-3273900</v>
      </c>
      <c r="I1199">
        <f t="shared" si="18"/>
        <v>-3273900</v>
      </c>
      <c r="K1199" t="s">
        <v>3396</v>
      </c>
      <c r="L1199">
        <v>0</v>
      </c>
      <c r="M1199">
        <v>46226</v>
      </c>
      <c r="N1199" t="s">
        <v>3421</v>
      </c>
      <c r="O1199">
        <v>139132</v>
      </c>
      <c r="R1199">
        <v>-3273900</v>
      </c>
      <c r="S1199" t="s">
        <v>2207</v>
      </c>
      <c r="T1199">
        <v>20</v>
      </c>
      <c r="U1199">
        <v>2</v>
      </c>
      <c r="W1199" t="s">
        <v>2415</v>
      </c>
      <c r="X1199" t="s">
        <v>2462</v>
      </c>
      <c r="Y1199" t="s">
        <v>2465</v>
      </c>
      <c r="Z1199" t="s">
        <v>2511</v>
      </c>
      <c r="AA1199" t="s">
        <v>2598</v>
      </c>
      <c r="AB1199" t="s">
        <v>2607</v>
      </c>
      <c r="AD1199">
        <v>0</v>
      </c>
      <c r="AE1199" t="s">
        <v>2609</v>
      </c>
      <c r="AF1199" t="s">
        <v>3107</v>
      </c>
      <c r="AH1199" t="s">
        <v>3109</v>
      </c>
      <c r="AI1199" t="s">
        <v>3246</v>
      </c>
      <c r="AJ1199" t="s">
        <v>3370</v>
      </c>
      <c r="AL1199">
        <v>46226</v>
      </c>
      <c r="AM1199" t="s">
        <v>3416</v>
      </c>
      <c r="AN1199" t="s">
        <v>3855</v>
      </c>
      <c r="AO1199" t="s">
        <v>3933</v>
      </c>
      <c r="AP1199" t="s">
        <v>3933</v>
      </c>
      <c r="AQ1199" t="s">
        <v>3937</v>
      </c>
      <c r="AR1199" t="s">
        <v>2511</v>
      </c>
      <c r="AS1199" t="s">
        <v>2598</v>
      </c>
      <c r="AT1199" t="s">
        <v>3948</v>
      </c>
      <c r="AW1199" t="s">
        <v>3953</v>
      </c>
      <c r="AX1199" t="s">
        <v>3954</v>
      </c>
      <c r="AY1199" t="s">
        <v>3959</v>
      </c>
      <c r="AZ1199" t="s">
        <v>4221</v>
      </c>
      <c r="BB1199">
        <v>2057</v>
      </c>
      <c r="BC1199" t="s">
        <v>3937</v>
      </c>
      <c r="BD1199">
        <v>2633</v>
      </c>
      <c r="BE1199">
        <v>2</v>
      </c>
      <c r="BF1199" t="s">
        <v>3416</v>
      </c>
    </row>
    <row r="1200" spans="1:58">
      <c r="A1200">
        <v>135969</v>
      </c>
      <c r="B1200" t="s">
        <v>4036</v>
      </c>
      <c r="C1200" t="s">
        <v>4272</v>
      </c>
      <c r="D1200" t="s">
        <v>1230</v>
      </c>
      <c r="E1200">
        <v>1</v>
      </c>
      <c r="F1200" t="s">
        <v>4235</v>
      </c>
      <c r="G1200">
        <v>6704000</v>
      </c>
      <c r="I1200">
        <f t="shared" si="18"/>
        <v>6704000</v>
      </c>
      <c r="K1200" t="s">
        <v>3396</v>
      </c>
      <c r="L1200">
        <v>0</v>
      </c>
      <c r="M1200">
        <v>46226</v>
      </c>
      <c r="N1200" t="s">
        <v>3421</v>
      </c>
      <c r="O1200">
        <v>139120</v>
      </c>
      <c r="R1200">
        <v>6704000</v>
      </c>
      <c r="S1200" t="s">
        <v>2208</v>
      </c>
      <c r="T1200">
        <v>20</v>
      </c>
      <c r="U1200">
        <v>1</v>
      </c>
      <c r="W1200" t="s">
        <v>2417</v>
      </c>
      <c r="X1200" t="s">
        <v>2462</v>
      </c>
      <c r="Y1200" t="s">
        <v>2465</v>
      </c>
      <c r="Z1200" t="s">
        <v>2570</v>
      </c>
      <c r="AA1200" t="s">
        <v>2593</v>
      </c>
      <c r="AB1200" t="s">
        <v>2607</v>
      </c>
      <c r="AD1200">
        <v>1</v>
      </c>
      <c r="AE1200" t="s">
        <v>2969</v>
      </c>
      <c r="AF1200" t="s">
        <v>3107</v>
      </c>
      <c r="AH1200" t="s">
        <v>3109</v>
      </c>
      <c r="AI1200" t="s">
        <v>3247</v>
      </c>
      <c r="AJ1200" t="s">
        <v>3371</v>
      </c>
      <c r="AL1200">
        <v>46226</v>
      </c>
      <c r="AM1200" t="s">
        <v>3416</v>
      </c>
      <c r="AN1200" t="s">
        <v>3856</v>
      </c>
      <c r="AO1200" t="s">
        <v>3933</v>
      </c>
      <c r="AP1200" t="s">
        <v>3933</v>
      </c>
      <c r="AQ1200" t="s">
        <v>3937</v>
      </c>
      <c r="AR1200" t="s">
        <v>2570</v>
      </c>
      <c r="AS1200" t="s">
        <v>2593</v>
      </c>
      <c r="AT1200" t="s">
        <v>3948</v>
      </c>
      <c r="AW1200" t="s">
        <v>3952</v>
      </c>
      <c r="AX1200" t="s">
        <v>3952</v>
      </c>
      <c r="AY1200" t="s">
        <v>3959</v>
      </c>
      <c r="AZ1200" t="s">
        <v>4221</v>
      </c>
      <c r="BB1200">
        <v>4276</v>
      </c>
      <c r="BC1200" t="s">
        <v>3937</v>
      </c>
      <c r="BD1200">
        <v>3042</v>
      </c>
      <c r="BE1200">
        <v>1</v>
      </c>
      <c r="BF1200" t="s">
        <v>3417</v>
      </c>
    </row>
    <row r="1201" spans="1:58">
      <c r="A1201">
        <v>135969</v>
      </c>
      <c r="B1201" t="s">
        <v>4036</v>
      </c>
      <c r="C1201" t="s">
        <v>4272</v>
      </c>
      <c r="D1201" t="s">
        <v>1231</v>
      </c>
      <c r="E1201">
        <v>1</v>
      </c>
      <c r="F1201" t="s">
        <v>4235</v>
      </c>
      <c r="G1201">
        <v>3260000</v>
      </c>
      <c r="I1201">
        <f t="shared" si="18"/>
        <v>3260000</v>
      </c>
      <c r="K1201" t="s">
        <v>3396</v>
      </c>
      <c r="L1201">
        <v>0</v>
      </c>
      <c r="M1201">
        <v>46226</v>
      </c>
      <c r="N1201" t="s">
        <v>3421</v>
      </c>
      <c r="O1201">
        <v>139120</v>
      </c>
      <c r="R1201">
        <v>3260000</v>
      </c>
      <c r="S1201" t="s">
        <v>2209</v>
      </c>
      <c r="T1201">
        <v>20</v>
      </c>
      <c r="U1201">
        <v>2</v>
      </c>
      <c r="W1201" t="s">
        <v>2417</v>
      </c>
      <c r="X1201" t="s">
        <v>2462</v>
      </c>
      <c r="Y1201" t="s">
        <v>2465</v>
      </c>
      <c r="Z1201" t="s">
        <v>2570</v>
      </c>
      <c r="AA1201" t="s">
        <v>2593</v>
      </c>
      <c r="AB1201" t="s">
        <v>2607</v>
      </c>
      <c r="AD1201">
        <v>1</v>
      </c>
      <c r="AE1201" t="s">
        <v>2970</v>
      </c>
      <c r="AF1201" t="s">
        <v>3107</v>
      </c>
      <c r="AH1201" t="s">
        <v>3109</v>
      </c>
      <c r="AI1201" t="s">
        <v>3247</v>
      </c>
      <c r="AJ1201" t="s">
        <v>3371</v>
      </c>
      <c r="AL1201">
        <v>46226</v>
      </c>
      <c r="AM1201" t="s">
        <v>3416</v>
      </c>
      <c r="AN1201" t="s">
        <v>3856</v>
      </c>
      <c r="AO1201" t="s">
        <v>3933</v>
      </c>
      <c r="AP1201" t="s">
        <v>3933</v>
      </c>
      <c r="AQ1201" t="s">
        <v>3937</v>
      </c>
      <c r="AR1201" t="s">
        <v>2570</v>
      </c>
      <c r="AS1201" t="s">
        <v>2593</v>
      </c>
      <c r="AT1201" t="s">
        <v>3948</v>
      </c>
      <c r="AW1201" t="s">
        <v>3952</v>
      </c>
      <c r="AX1201" t="s">
        <v>3952</v>
      </c>
      <c r="AY1201" t="s">
        <v>3959</v>
      </c>
      <c r="AZ1201" t="s">
        <v>4221</v>
      </c>
      <c r="BB1201">
        <v>4276</v>
      </c>
      <c r="BC1201" t="s">
        <v>3937</v>
      </c>
      <c r="BD1201">
        <v>3042</v>
      </c>
      <c r="BE1201">
        <v>2</v>
      </c>
      <c r="BF1201" t="s">
        <v>3417</v>
      </c>
    </row>
    <row r="1202" spans="1:58">
      <c r="A1202">
        <v>135970</v>
      </c>
      <c r="B1202" t="s">
        <v>4014</v>
      </c>
      <c r="C1202" t="s">
        <v>4305</v>
      </c>
      <c r="D1202" t="s">
        <v>1232</v>
      </c>
      <c r="E1202">
        <v>1</v>
      </c>
      <c r="F1202" t="s">
        <v>4235</v>
      </c>
      <c r="G1202">
        <v>2000000</v>
      </c>
      <c r="I1202">
        <f t="shared" si="18"/>
        <v>2000000</v>
      </c>
      <c r="K1202" t="s">
        <v>3396</v>
      </c>
      <c r="L1202">
        <v>0</v>
      </c>
      <c r="M1202">
        <v>46226</v>
      </c>
      <c r="N1202" t="s">
        <v>3421</v>
      </c>
      <c r="O1202">
        <v>139141</v>
      </c>
      <c r="R1202">
        <v>2000000</v>
      </c>
      <c r="S1202" t="s">
        <v>1837</v>
      </c>
      <c r="T1202">
        <v>20</v>
      </c>
      <c r="U1202">
        <v>1</v>
      </c>
      <c r="W1202" t="s">
        <v>2405</v>
      </c>
      <c r="X1202" t="s">
        <v>2462</v>
      </c>
      <c r="Y1202" t="s">
        <v>2465</v>
      </c>
      <c r="Z1202" t="s">
        <v>2511</v>
      </c>
      <c r="AA1202" t="s">
        <v>2598</v>
      </c>
      <c r="AB1202" t="s">
        <v>2607</v>
      </c>
      <c r="AD1202">
        <v>1</v>
      </c>
      <c r="AE1202" t="s">
        <v>2123</v>
      </c>
      <c r="AF1202" t="s">
        <v>3107</v>
      </c>
      <c r="AH1202" t="s">
        <v>3109</v>
      </c>
      <c r="AI1202" t="s">
        <v>3248</v>
      </c>
      <c r="AJ1202" t="s">
        <v>3372</v>
      </c>
      <c r="AL1202">
        <v>46226</v>
      </c>
      <c r="AM1202" t="s">
        <v>3416</v>
      </c>
      <c r="AN1202" t="s">
        <v>3857</v>
      </c>
      <c r="AO1202" t="s">
        <v>3933</v>
      </c>
      <c r="AP1202" t="s">
        <v>3933</v>
      </c>
      <c r="AQ1202" t="s">
        <v>3937</v>
      </c>
      <c r="AR1202" t="s">
        <v>2511</v>
      </c>
      <c r="AS1202" t="s">
        <v>2598</v>
      </c>
      <c r="AT1202" t="s">
        <v>3948</v>
      </c>
      <c r="AW1202" t="s">
        <v>3953</v>
      </c>
      <c r="AX1202" t="s">
        <v>3952</v>
      </c>
      <c r="AY1202" t="s">
        <v>3959</v>
      </c>
      <c r="AZ1202" t="s">
        <v>4221</v>
      </c>
      <c r="BB1202">
        <v>22421</v>
      </c>
      <c r="BC1202" t="s">
        <v>3937</v>
      </c>
      <c r="BD1202">
        <v>2053</v>
      </c>
      <c r="BE1202">
        <v>1</v>
      </c>
      <c r="BF1202" t="s">
        <v>3416</v>
      </c>
    </row>
    <row r="1203" spans="1:58">
      <c r="A1203">
        <v>135970</v>
      </c>
      <c r="B1203" t="s">
        <v>4014</v>
      </c>
      <c r="C1203" t="s">
        <v>4305</v>
      </c>
      <c r="D1203" t="s">
        <v>1233</v>
      </c>
      <c r="E1203">
        <v>1</v>
      </c>
      <c r="F1203" t="s">
        <v>4235</v>
      </c>
      <c r="G1203">
        <v>3558772</v>
      </c>
      <c r="I1203">
        <f t="shared" si="18"/>
        <v>3558772</v>
      </c>
      <c r="K1203" t="s">
        <v>3396</v>
      </c>
      <c r="L1203">
        <v>0</v>
      </c>
      <c r="M1203">
        <v>46226</v>
      </c>
      <c r="N1203" t="s">
        <v>3421</v>
      </c>
      <c r="O1203">
        <v>139141</v>
      </c>
      <c r="R1203">
        <v>3558772</v>
      </c>
      <c r="S1203" t="s">
        <v>2210</v>
      </c>
      <c r="T1203">
        <v>20</v>
      </c>
      <c r="U1203">
        <v>2</v>
      </c>
      <c r="W1203" t="s">
        <v>2405</v>
      </c>
      <c r="X1203" t="s">
        <v>2462</v>
      </c>
      <c r="Y1203" t="s">
        <v>2465</v>
      </c>
      <c r="Z1203" t="s">
        <v>2511</v>
      </c>
      <c r="AA1203" t="s">
        <v>2598</v>
      </c>
      <c r="AB1203" t="s">
        <v>2607</v>
      </c>
      <c r="AD1203">
        <v>0</v>
      </c>
      <c r="AE1203" t="s">
        <v>2609</v>
      </c>
      <c r="AF1203" t="s">
        <v>3107</v>
      </c>
      <c r="AH1203" t="s">
        <v>3109</v>
      </c>
      <c r="AI1203" t="s">
        <v>3248</v>
      </c>
      <c r="AJ1203" t="s">
        <v>3372</v>
      </c>
      <c r="AL1203">
        <v>46226</v>
      </c>
      <c r="AM1203" t="s">
        <v>3416</v>
      </c>
      <c r="AN1203" t="s">
        <v>3857</v>
      </c>
      <c r="AO1203" t="s">
        <v>3933</v>
      </c>
      <c r="AP1203" t="s">
        <v>3933</v>
      </c>
      <c r="AQ1203" t="s">
        <v>3937</v>
      </c>
      <c r="AR1203" t="s">
        <v>2511</v>
      </c>
      <c r="AS1203" t="s">
        <v>2598</v>
      </c>
      <c r="AT1203" t="s">
        <v>3948</v>
      </c>
      <c r="AW1203" t="s">
        <v>3953</v>
      </c>
      <c r="AX1203" t="s">
        <v>3954</v>
      </c>
      <c r="AY1203" t="s">
        <v>3959</v>
      </c>
      <c r="AZ1203" t="s">
        <v>4221</v>
      </c>
      <c r="BB1203">
        <v>22421</v>
      </c>
      <c r="BC1203" t="s">
        <v>3937</v>
      </c>
      <c r="BD1203">
        <v>2053</v>
      </c>
      <c r="BE1203">
        <v>2</v>
      </c>
      <c r="BF1203" t="s">
        <v>3416</v>
      </c>
    </row>
    <row r="1204" spans="1:58">
      <c r="A1204">
        <v>135970</v>
      </c>
      <c r="B1204" t="s">
        <v>4014</v>
      </c>
      <c r="C1204" t="s">
        <v>4305</v>
      </c>
      <c r="D1204" t="s">
        <v>1234</v>
      </c>
      <c r="E1204">
        <v>1</v>
      </c>
      <c r="F1204" t="s">
        <v>4235</v>
      </c>
      <c r="G1204">
        <v>29215000</v>
      </c>
      <c r="I1204">
        <f t="shared" si="18"/>
        <v>29215000</v>
      </c>
      <c r="K1204" t="s">
        <v>3396</v>
      </c>
      <c r="L1204">
        <v>0</v>
      </c>
      <c r="M1204">
        <v>46226</v>
      </c>
      <c r="N1204" t="s">
        <v>3421</v>
      </c>
      <c r="O1204">
        <v>139141</v>
      </c>
      <c r="R1204">
        <v>29215000</v>
      </c>
      <c r="S1204" t="s">
        <v>2211</v>
      </c>
      <c r="T1204">
        <v>20</v>
      </c>
      <c r="U1204">
        <v>3</v>
      </c>
      <c r="W1204" t="s">
        <v>2405</v>
      </c>
      <c r="X1204" t="s">
        <v>2462</v>
      </c>
      <c r="Y1204" t="s">
        <v>2465</v>
      </c>
      <c r="Z1204" t="s">
        <v>2511</v>
      </c>
      <c r="AA1204" t="s">
        <v>2598</v>
      </c>
      <c r="AB1204" t="s">
        <v>2607</v>
      </c>
      <c r="AD1204">
        <v>0</v>
      </c>
      <c r="AE1204" t="s">
        <v>2609</v>
      </c>
      <c r="AF1204" t="s">
        <v>3107</v>
      </c>
      <c r="AH1204" t="s">
        <v>3109</v>
      </c>
      <c r="AI1204" t="s">
        <v>3248</v>
      </c>
      <c r="AJ1204" t="s">
        <v>3372</v>
      </c>
      <c r="AL1204">
        <v>46226</v>
      </c>
      <c r="AM1204" t="s">
        <v>3416</v>
      </c>
      <c r="AN1204" t="s">
        <v>3857</v>
      </c>
      <c r="AO1204" t="s">
        <v>3933</v>
      </c>
      <c r="AP1204" t="s">
        <v>3933</v>
      </c>
      <c r="AQ1204" t="s">
        <v>3937</v>
      </c>
      <c r="AR1204" t="s">
        <v>2511</v>
      </c>
      <c r="AS1204" t="s">
        <v>2598</v>
      </c>
      <c r="AT1204" t="s">
        <v>3948</v>
      </c>
      <c r="AW1204" t="s">
        <v>3953</v>
      </c>
      <c r="AX1204" t="s">
        <v>3954</v>
      </c>
      <c r="AY1204" t="s">
        <v>3959</v>
      </c>
      <c r="AZ1204" t="s">
        <v>4221</v>
      </c>
      <c r="BB1204">
        <v>22421</v>
      </c>
      <c r="BC1204" t="s">
        <v>3937</v>
      </c>
      <c r="BD1204">
        <v>2053</v>
      </c>
      <c r="BE1204">
        <v>3</v>
      </c>
      <c r="BF1204" t="s">
        <v>3416</v>
      </c>
    </row>
    <row r="1205" spans="1:58">
      <c r="A1205">
        <v>135970</v>
      </c>
      <c r="B1205" t="s">
        <v>4014</v>
      </c>
      <c r="C1205" t="s">
        <v>4305</v>
      </c>
      <c r="D1205" t="s">
        <v>1235</v>
      </c>
      <c r="E1205">
        <v>1</v>
      </c>
      <c r="F1205" t="s">
        <v>4235</v>
      </c>
      <c r="G1205">
        <v>6630000</v>
      </c>
      <c r="I1205">
        <f t="shared" si="18"/>
        <v>6630000</v>
      </c>
      <c r="K1205" t="s">
        <v>3396</v>
      </c>
      <c r="L1205">
        <v>0</v>
      </c>
      <c r="M1205">
        <v>46226</v>
      </c>
      <c r="N1205" t="s">
        <v>3421</v>
      </c>
      <c r="O1205">
        <v>139141</v>
      </c>
      <c r="R1205">
        <v>6630000</v>
      </c>
      <c r="S1205" t="s">
        <v>1868</v>
      </c>
      <c r="T1205">
        <v>20</v>
      </c>
      <c r="U1205">
        <v>4</v>
      </c>
      <c r="W1205" t="s">
        <v>2405</v>
      </c>
      <c r="X1205" t="s">
        <v>2462</v>
      </c>
      <c r="Y1205" t="s">
        <v>2465</v>
      </c>
      <c r="Z1205" t="s">
        <v>2511</v>
      </c>
      <c r="AA1205" t="s">
        <v>2598</v>
      </c>
      <c r="AB1205" t="s">
        <v>2607</v>
      </c>
      <c r="AD1205">
        <v>0</v>
      </c>
      <c r="AE1205" t="s">
        <v>2609</v>
      </c>
      <c r="AF1205" t="s">
        <v>3107</v>
      </c>
      <c r="AH1205" t="s">
        <v>3109</v>
      </c>
      <c r="AI1205" t="s">
        <v>3248</v>
      </c>
      <c r="AJ1205" t="s">
        <v>3372</v>
      </c>
      <c r="AL1205">
        <v>46226</v>
      </c>
      <c r="AM1205" t="s">
        <v>3416</v>
      </c>
      <c r="AN1205" t="s">
        <v>3857</v>
      </c>
      <c r="AO1205" t="s">
        <v>3933</v>
      </c>
      <c r="AP1205" t="s">
        <v>3933</v>
      </c>
      <c r="AQ1205" t="s">
        <v>3937</v>
      </c>
      <c r="AR1205" t="s">
        <v>2511</v>
      </c>
      <c r="AS1205" t="s">
        <v>2598</v>
      </c>
      <c r="AT1205" t="s">
        <v>3948</v>
      </c>
      <c r="AW1205" t="s">
        <v>3953</v>
      </c>
      <c r="AX1205" t="s">
        <v>3954</v>
      </c>
      <c r="AY1205" t="s">
        <v>3959</v>
      </c>
      <c r="AZ1205" t="s">
        <v>4221</v>
      </c>
      <c r="BB1205">
        <v>22421</v>
      </c>
      <c r="BC1205" t="s">
        <v>3937</v>
      </c>
      <c r="BD1205">
        <v>2053</v>
      </c>
      <c r="BE1205">
        <v>4</v>
      </c>
      <c r="BF1205" t="s">
        <v>3416</v>
      </c>
    </row>
    <row r="1206" spans="1:58">
      <c r="A1206">
        <v>135970</v>
      </c>
      <c r="B1206" t="s">
        <v>4014</v>
      </c>
      <c r="C1206" t="s">
        <v>120</v>
      </c>
      <c r="D1206" t="s">
        <v>1229</v>
      </c>
      <c r="E1206">
        <v>1</v>
      </c>
      <c r="F1206" t="s">
        <v>4235</v>
      </c>
      <c r="G1206">
        <v>-6210566</v>
      </c>
      <c r="I1206">
        <f t="shared" si="18"/>
        <v>-6210566</v>
      </c>
      <c r="K1206" t="s">
        <v>3396</v>
      </c>
      <c r="L1206">
        <v>0</v>
      </c>
      <c r="M1206">
        <v>46226</v>
      </c>
      <c r="N1206" t="s">
        <v>3421</v>
      </c>
      <c r="O1206">
        <v>139141</v>
      </c>
      <c r="R1206">
        <v>-6210566</v>
      </c>
      <c r="S1206" t="s">
        <v>2212</v>
      </c>
      <c r="T1206">
        <v>20</v>
      </c>
      <c r="U1206">
        <v>5</v>
      </c>
      <c r="W1206" t="s">
        <v>2415</v>
      </c>
      <c r="X1206" t="s">
        <v>2462</v>
      </c>
      <c r="Y1206" t="s">
        <v>2465</v>
      </c>
      <c r="Z1206" t="s">
        <v>2511</v>
      </c>
      <c r="AA1206" t="s">
        <v>2598</v>
      </c>
      <c r="AB1206" t="s">
        <v>2607</v>
      </c>
      <c r="AD1206">
        <v>0</v>
      </c>
      <c r="AE1206" t="s">
        <v>2609</v>
      </c>
      <c r="AF1206" t="s">
        <v>3107</v>
      </c>
      <c r="AH1206" t="s">
        <v>3109</v>
      </c>
      <c r="AI1206" t="s">
        <v>3248</v>
      </c>
      <c r="AJ1206" t="s">
        <v>3372</v>
      </c>
      <c r="AL1206">
        <v>46226</v>
      </c>
      <c r="AM1206" t="s">
        <v>3416</v>
      </c>
      <c r="AN1206" t="s">
        <v>3857</v>
      </c>
      <c r="AO1206" t="s">
        <v>3933</v>
      </c>
      <c r="AP1206" t="s">
        <v>3933</v>
      </c>
      <c r="AQ1206" t="s">
        <v>3937</v>
      </c>
      <c r="AR1206" t="s">
        <v>2511</v>
      </c>
      <c r="AS1206" t="s">
        <v>2598</v>
      </c>
      <c r="AT1206" t="s">
        <v>3948</v>
      </c>
      <c r="AW1206" t="s">
        <v>3953</v>
      </c>
      <c r="AX1206" t="s">
        <v>3954</v>
      </c>
      <c r="AY1206" t="s">
        <v>3959</v>
      </c>
      <c r="AZ1206" t="s">
        <v>4221</v>
      </c>
      <c r="BB1206">
        <v>2057</v>
      </c>
      <c r="BC1206" t="s">
        <v>3937</v>
      </c>
      <c r="BD1206">
        <v>2053</v>
      </c>
      <c r="BE1206">
        <v>5</v>
      </c>
      <c r="BF1206" t="s">
        <v>3416</v>
      </c>
    </row>
    <row r="1207" spans="1:58">
      <c r="A1207">
        <v>135971</v>
      </c>
      <c r="B1207" t="s">
        <v>4002</v>
      </c>
      <c r="C1207" t="s">
        <v>4376</v>
      </c>
      <c r="D1207" t="s">
        <v>1236</v>
      </c>
      <c r="E1207">
        <v>12</v>
      </c>
      <c r="F1207" t="s">
        <v>4235</v>
      </c>
      <c r="G1207">
        <v>549966.9</v>
      </c>
      <c r="I1207">
        <f t="shared" si="18"/>
        <v>6599602.8000000007</v>
      </c>
      <c r="K1207" t="s">
        <v>3396</v>
      </c>
      <c r="L1207">
        <v>0</v>
      </c>
      <c r="M1207">
        <v>46226</v>
      </c>
      <c r="N1207" t="s">
        <v>3421</v>
      </c>
      <c r="O1207">
        <v>139157</v>
      </c>
      <c r="R1207">
        <v>6599602.7999999998</v>
      </c>
      <c r="S1207" t="s">
        <v>2213</v>
      </c>
      <c r="T1207">
        <v>20</v>
      </c>
      <c r="U1207">
        <v>1</v>
      </c>
      <c r="W1207" t="s">
        <v>2405</v>
      </c>
      <c r="X1207" t="s">
        <v>2462</v>
      </c>
      <c r="Y1207" t="s">
        <v>2465</v>
      </c>
      <c r="Z1207" t="s">
        <v>2529</v>
      </c>
      <c r="AA1207" t="s">
        <v>2465</v>
      </c>
      <c r="AB1207" t="s">
        <v>2607</v>
      </c>
      <c r="AD1207">
        <v>12</v>
      </c>
      <c r="AE1207" t="s">
        <v>2971</v>
      </c>
      <c r="AF1207" t="s">
        <v>3107</v>
      </c>
      <c r="AH1207" t="s">
        <v>3109</v>
      </c>
      <c r="AI1207" t="s">
        <v>2971</v>
      </c>
      <c r="AJ1207" t="s">
        <v>2213</v>
      </c>
      <c r="AL1207">
        <v>46226</v>
      </c>
      <c r="AM1207" t="s">
        <v>3416</v>
      </c>
      <c r="AN1207" t="s">
        <v>3858</v>
      </c>
      <c r="AO1207" t="s">
        <v>3933</v>
      </c>
      <c r="AP1207" t="s">
        <v>3933</v>
      </c>
      <c r="AQ1207" t="s">
        <v>3937</v>
      </c>
      <c r="AR1207" t="s">
        <v>2529</v>
      </c>
      <c r="AS1207" t="s">
        <v>2465</v>
      </c>
      <c r="AT1207" t="s">
        <v>3948</v>
      </c>
      <c r="AW1207" t="s">
        <v>3952</v>
      </c>
      <c r="AX1207" t="s">
        <v>3952</v>
      </c>
      <c r="AY1207" t="s">
        <v>3959</v>
      </c>
      <c r="AZ1207" t="s">
        <v>4221</v>
      </c>
      <c r="BB1207">
        <v>22414</v>
      </c>
      <c r="BC1207" t="s">
        <v>3937</v>
      </c>
      <c r="BD1207">
        <v>723</v>
      </c>
      <c r="BE1207">
        <v>1</v>
      </c>
      <c r="BF1207" t="s">
        <v>3417</v>
      </c>
    </row>
    <row r="1208" spans="1:58">
      <c r="A1208">
        <v>135972</v>
      </c>
      <c r="B1208" t="s">
        <v>3968</v>
      </c>
      <c r="C1208" t="s">
        <v>4267</v>
      </c>
      <c r="D1208" t="s">
        <v>1237</v>
      </c>
      <c r="E1208">
        <v>60</v>
      </c>
      <c r="F1208" t="s">
        <v>4235</v>
      </c>
      <c r="G1208">
        <v>35000</v>
      </c>
      <c r="I1208">
        <f t="shared" si="18"/>
        <v>2100000</v>
      </c>
      <c r="K1208" t="s">
        <v>3396</v>
      </c>
      <c r="L1208">
        <v>0</v>
      </c>
      <c r="M1208">
        <v>46230</v>
      </c>
      <c r="N1208" t="s">
        <v>3417</v>
      </c>
      <c r="O1208">
        <v>139156</v>
      </c>
      <c r="R1208">
        <v>2100000</v>
      </c>
      <c r="S1208" t="s">
        <v>1435</v>
      </c>
      <c r="T1208">
        <v>20</v>
      </c>
      <c r="U1208">
        <v>1</v>
      </c>
      <c r="W1208" t="s">
        <v>2418</v>
      </c>
      <c r="X1208" t="s">
        <v>2462</v>
      </c>
      <c r="Y1208" t="s">
        <v>2464</v>
      </c>
      <c r="Z1208" t="s">
        <v>2473</v>
      </c>
      <c r="AA1208" t="s">
        <v>2587</v>
      </c>
      <c r="AB1208" t="s">
        <v>2607</v>
      </c>
      <c r="AD1208">
        <v>60</v>
      </c>
      <c r="AE1208" t="s">
        <v>1436</v>
      </c>
      <c r="AF1208" t="s">
        <v>3107</v>
      </c>
      <c r="AH1208" t="s">
        <v>3108</v>
      </c>
      <c r="AI1208" t="s">
        <v>3249</v>
      </c>
      <c r="AJ1208" t="s">
        <v>3373</v>
      </c>
      <c r="AK1208" t="s">
        <v>3400</v>
      </c>
      <c r="AL1208">
        <v>46230</v>
      </c>
      <c r="AM1208" t="s">
        <v>3416</v>
      </c>
      <c r="AN1208" t="s">
        <v>3859</v>
      </c>
      <c r="AO1208" t="s">
        <v>3933</v>
      </c>
      <c r="AP1208" t="s">
        <v>3933</v>
      </c>
      <c r="AQ1208" t="s">
        <v>3939</v>
      </c>
      <c r="AR1208" t="s">
        <v>2473</v>
      </c>
      <c r="AS1208" t="s">
        <v>2587</v>
      </c>
      <c r="AT1208" t="s">
        <v>3948</v>
      </c>
      <c r="AW1208" t="s">
        <v>3952</v>
      </c>
      <c r="AX1208" t="s">
        <v>3952</v>
      </c>
      <c r="AY1208" t="s">
        <v>3958</v>
      </c>
      <c r="AZ1208" t="s">
        <v>4215</v>
      </c>
      <c r="BB1208">
        <v>12682</v>
      </c>
      <c r="BC1208" t="s">
        <v>3939</v>
      </c>
      <c r="BD1208">
        <v>119</v>
      </c>
      <c r="BE1208">
        <v>1</v>
      </c>
      <c r="BF1208" t="s">
        <v>3414</v>
      </c>
    </row>
    <row r="1209" spans="1:58">
      <c r="A1209">
        <v>135972</v>
      </c>
      <c r="B1209" t="s">
        <v>3968</v>
      </c>
      <c r="C1209" t="s">
        <v>4267</v>
      </c>
      <c r="D1209" t="s">
        <v>1238</v>
      </c>
      <c r="E1209">
        <v>50</v>
      </c>
      <c r="F1209" t="s">
        <v>4235</v>
      </c>
      <c r="G1209">
        <v>25000</v>
      </c>
      <c r="I1209">
        <f t="shared" si="18"/>
        <v>1250000</v>
      </c>
      <c r="K1209" t="s">
        <v>3396</v>
      </c>
      <c r="L1209">
        <v>0</v>
      </c>
      <c r="M1209">
        <v>46230</v>
      </c>
      <c r="N1209" t="s">
        <v>3417</v>
      </c>
      <c r="O1209">
        <v>139156</v>
      </c>
      <c r="R1209">
        <v>1250000</v>
      </c>
      <c r="S1209" t="s">
        <v>1497</v>
      </c>
      <c r="T1209">
        <v>20</v>
      </c>
      <c r="U1209">
        <v>2</v>
      </c>
      <c r="W1209" t="s">
        <v>2418</v>
      </c>
      <c r="X1209" t="s">
        <v>2462</v>
      </c>
      <c r="Y1209" t="s">
        <v>2464</v>
      </c>
      <c r="Z1209" t="s">
        <v>2473</v>
      </c>
      <c r="AA1209" t="s">
        <v>2587</v>
      </c>
      <c r="AB1209" t="s">
        <v>2607</v>
      </c>
      <c r="AD1209">
        <v>50</v>
      </c>
      <c r="AE1209" t="s">
        <v>2089</v>
      </c>
      <c r="AF1209" t="s">
        <v>3107</v>
      </c>
      <c r="AH1209" t="s">
        <v>3108</v>
      </c>
      <c r="AI1209" t="s">
        <v>3249</v>
      </c>
      <c r="AJ1209" t="s">
        <v>3373</v>
      </c>
      <c r="AK1209" t="s">
        <v>3400</v>
      </c>
      <c r="AL1209">
        <v>46230</v>
      </c>
      <c r="AM1209" t="s">
        <v>3416</v>
      </c>
      <c r="AN1209" t="s">
        <v>3859</v>
      </c>
      <c r="AO1209" t="s">
        <v>3933</v>
      </c>
      <c r="AP1209" t="s">
        <v>3933</v>
      </c>
      <c r="AQ1209" t="s">
        <v>3939</v>
      </c>
      <c r="AR1209" t="s">
        <v>2473</v>
      </c>
      <c r="AS1209" t="s">
        <v>2587</v>
      </c>
      <c r="AT1209" t="s">
        <v>3948</v>
      </c>
      <c r="AW1209" t="s">
        <v>3952</v>
      </c>
      <c r="AX1209" t="s">
        <v>3952</v>
      </c>
      <c r="AY1209" t="s">
        <v>3958</v>
      </c>
      <c r="AZ1209" t="s">
        <v>4215</v>
      </c>
      <c r="BB1209">
        <v>12682</v>
      </c>
      <c r="BC1209" t="s">
        <v>3939</v>
      </c>
      <c r="BD1209">
        <v>119</v>
      </c>
      <c r="BE1209">
        <v>2</v>
      </c>
      <c r="BF1209" t="s">
        <v>3414</v>
      </c>
    </row>
    <row r="1210" spans="1:58">
      <c r="A1210">
        <v>135973</v>
      </c>
      <c r="B1210" t="s">
        <v>4064</v>
      </c>
      <c r="C1210" t="s">
        <v>4525</v>
      </c>
      <c r="D1210" t="s">
        <v>1239</v>
      </c>
      <c r="E1210">
        <v>750</v>
      </c>
      <c r="F1210" t="s">
        <v>4235</v>
      </c>
      <c r="G1210">
        <v>22500</v>
      </c>
      <c r="I1210">
        <f t="shared" si="18"/>
        <v>16875000</v>
      </c>
      <c r="K1210" t="s">
        <v>3396</v>
      </c>
      <c r="L1210">
        <v>0</v>
      </c>
      <c r="M1210">
        <v>46230</v>
      </c>
      <c r="N1210" t="s">
        <v>3417</v>
      </c>
      <c r="O1210">
        <v>139126</v>
      </c>
      <c r="R1210">
        <v>16875000</v>
      </c>
      <c r="S1210" t="s">
        <v>2214</v>
      </c>
      <c r="T1210">
        <v>0</v>
      </c>
      <c r="U1210">
        <v>1</v>
      </c>
      <c r="W1210" t="s">
        <v>2433</v>
      </c>
      <c r="X1210" t="s">
        <v>2462</v>
      </c>
      <c r="Y1210" t="s">
        <v>2464</v>
      </c>
      <c r="Z1210" t="s">
        <v>2497</v>
      </c>
      <c r="AA1210" t="s">
        <v>2589</v>
      </c>
      <c r="AB1210" t="s">
        <v>2607</v>
      </c>
      <c r="AD1210">
        <v>750</v>
      </c>
      <c r="AE1210" t="s">
        <v>2214</v>
      </c>
      <c r="AF1210" t="s">
        <v>3107</v>
      </c>
      <c r="AH1210" t="s">
        <v>3108</v>
      </c>
      <c r="AI1210" t="s">
        <v>2214</v>
      </c>
      <c r="AJ1210" t="s">
        <v>2214</v>
      </c>
      <c r="AK1210" t="s">
        <v>3400</v>
      </c>
      <c r="AL1210">
        <v>46230</v>
      </c>
      <c r="AM1210" t="s">
        <v>3416</v>
      </c>
      <c r="AN1210" t="s">
        <v>3860</v>
      </c>
      <c r="AO1210" t="s">
        <v>3933</v>
      </c>
      <c r="AP1210" t="s">
        <v>3934</v>
      </c>
      <c r="AQ1210" t="s">
        <v>3939</v>
      </c>
      <c r="AR1210" t="s">
        <v>2497</v>
      </c>
      <c r="AS1210" t="s">
        <v>2589</v>
      </c>
      <c r="AT1210" t="s">
        <v>3948</v>
      </c>
      <c r="AW1210" t="s">
        <v>3952</v>
      </c>
      <c r="AX1210" t="s">
        <v>3952</v>
      </c>
      <c r="AY1210" t="s">
        <v>3958</v>
      </c>
      <c r="AZ1210" t="s">
        <v>4215</v>
      </c>
      <c r="BB1210">
        <v>3521</v>
      </c>
      <c r="BC1210" t="s">
        <v>3939</v>
      </c>
      <c r="BD1210">
        <v>820</v>
      </c>
      <c r="BE1210">
        <v>1</v>
      </c>
      <c r="BF1210" t="s">
        <v>3420</v>
      </c>
    </row>
    <row r="1211" spans="1:58">
      <c r="A1211">
        <v>135974</v>
      </c>
      <c r="B1211" t="s">
        <v>4177</v>
      </c>
      <c r="C1211" t="s">
        <v>3500</v>
      </c>
      <c r="D1211" t="s">
        <v>1240</v>
      </c>
      <c r="E1211">
        <v>1</v>
      </c>
      <c r="F1211" t="s">
        <v>4235</v>
      </c>
      <c r="G1211">
        <v>5000000</v>
      </c>
      <c r="I1211">
        <f t="shared" si="18"/>
        <v>5000000</v>
      </c>
      <c r="K1211" t="s">
        <v>3396</v>
      </c>
      <c r="L1211">
        <v>0</v>
      </c>
      <c r="M1211">
        <v>46230</v>
      </c>
      <c r="N1211" t="s">
        <v>3417</v>
      </c>
      <c r="O1211">
        <v>139224</v>
      </c>
      <c r="R1211">
        <v>5000000</v>
      </c>
      <c r="S1211" t="s">
        <v>1447</v>
      </c>
      <c r="T1211">
        <v>0</v>
      </c>
      <c r="U1211">
        <v>1</v>
      </c>
      <c r="W1211" t="s">
        <v>2404</v>
      </c>
      <c r="X1211" t="s">
        <v>2462</v>
      </c>
      <c r="Y1211" t="s">
        <v>2464</v>
      </c>
      <c r="Z1211" t="s">
        <v>2498</v>
      </c>
      <c r="AA1211" t="s">
        <v>2587</v>
      </c>
      <c r="AB1211" t="s">
        <v>2607</v>
      </c>
      <c r="AD1211">
        <v>1</v>
      </c>
      <c r="AE1211" t="s">
        <v>1447</v>
      </c>
      <c r="AF1211" t="s">
        <v>3107</v>
      </c>
      <c r="AH1211" t="s">
        <v>3108</v>
      </c>
      <c r="AI1211" t="s">
        <v>1447</v>
      </c>
      <c r="AJ1211" t="s">
        <v>1447</v>
      </c>
      <c r="AK1211" t="s">
        <v>3400</v>
      </c>
      <c r="AL1211">
        <v>46230</v>
      </c>
      <c r="AM1211" t="s">
        <v>3416</v>
      </c>
      <c r="AN1211" t="s">
        <v>3861</v>
      </c>
      <c r="AO1211" t="s">
        <v>3933</v>
      </c>
      <c r="AP1211" t="s">
        <v>3933</v>
      </c>
      <c r="AQ1211" t="s">
        <v>3939</v>
      </c>
      <c r="AR1211" t="s">
        <v>2498</v>
      </c>
      <c r="AS1211" t="s">
        <v>2587</v>
      </c>
      <c r="AT1211" t="s">
        <v>3948</v>
      </c>
      <c r="AW1211" t="s">
        <v>3952</v>
      </c>
      <c r="AX1211" t="s">
        <v>3952</v>
      </c>
      <c r="AY1211" t="s">
        <v>3958</v>
      </c>
      <c r="AZ1211" t="s">
        <v>4215</v>
      </c>
      <c r="BB1211">
        <v>1267</v>
      </c>
      <c r="BC1211" t="s">
        <v>3939</v>
      </c>
      <c r="BD1211">
        <v>7218</v>
      </c>
      <c r="BE1211">
        <v>1</v>
      </c>
      <c r="BF1211" t="s">
        <v>3421</v>
      </c>
    </row>
    <row r="1212" spans="1:58">
      <c r="A1212">
        <v>135975</v>
      </c>
      <c r="B1212" t="s">
        <v>4178</v>
      </c>
      <c r="C1212" t="s">
        <v>3500</v>
      </c>
      <c r="D1212" t="s">
        <v>1241</v>
      </c>
      <c r="E1212">
        <v>1</v>
      </c>
      <c r="F1212" t="s">
        <v>4235</v>
      </c>
      <c r="G1212">
        <v>4000000</v>
      </c>
      <c r="I1212">
        <f t="shared" si="18"/>
        <v>4000000</v>
      </c>
      <c r="K1212" t="s">
        <v>3396</v>
      </c>
      <c r="L1212">
        <v>0</v>
      </c>
      <c r="M1212">
        <v>46230</v>
      </c>
      <c r="N1212" t="s">
        <v>3417</v>
      </c>
      <c r="O1212">
        <v>139117</v>
      </c>
      <c r="R1212">
        <v>4000000</v>
      </c>
      <c r="S1212" t="s">
        <v>1494</v>
      </c>
      <c r="T1212">
        <v>0</v>
      </c>
      <c r="U1212">
        <v>1</v>
      </c>
      <c r="W1212" t="s">
        <v>2404</v>
      </c>
      <c r="X1212" t="s">
        <v>2462</v>
      </c>
      <c r="Y1212" t="s">
        <v>2464</v>
      </c>
      <c r="Z1212" t="s">
        <v>2506</v>
      </c>
      <c r="AA1212" t="s">
        <v>2589</v>
      </c>
      <c r="AB1212" t="s">
        <v>2607</v>
      </c>
      <c r="AD1212">
        <v>1</v>
      </c>
      <c r="AE1212" t="s">
        <v>1494</v>
      </c>
      <c r="AF1212" t="s">
        <v>3107</v>
      </c>
      <c r="AH1212" t="s">
        <v>3108</v>
      </c>
      <c r="AI1212" t="s">
        <v>1494</v>
      </c>
      <c r="AJ1212" t="s">
        <v>1494</v>
      </c>
      <c r="AK1212" t="s">
        <v>3400</v>
      </c>
      <c r="AL1212">
        <v>46230</v>
      </c>
      <c r="AM1212" t="s">
        <v>3416</v>
      </c>
      <c r="AN1212" t="s">
        <v>3862</v>
      </c>
      <c r="AO1212" t="s">
        <v>3933</v>
      </c>
      <c r="AP1212" t="s">
        <v>3933</v>
      </c>
      <c r="AQ1212" t="s">
        <v>3939</v>
      </c>
      <c r="AR1212" t="s">
        <v>2506</v>
      </c>
      <c r="AS1212" t="s">
        <v>2589</v>
      </c>
      <c r="AT1212" t="s">
        <v>3948</v>
      </c>
      <c r="AW1212" t="s">
        <v>3952</v>
      </c>
      <c r="AX1212" t="s">
        <v>3952</v>
      </c>
      <c r="AY1212" t="s">
        <v>3958</v>
      </c>
      <c r="AZ1212" t="s">
        <v>4215</v>
      </c>
      <c r="BB1212">
        <v>1267</v>
      </c>
      <c r="BC1212" t="s">
        <v>3939</v>
      </c>
      <c r="BD1212">
        <v>6480</v>
      </c>
      <c r="BE1212">
        <v>1</v>
      </c>
      <c r="BF1212" t="s">
        <v>3420</v>
      </c>
    </row>
    <row r="1213" spans="1:58">
      <c r="A1213">
        <v>135976</v>
      </c>
      <c r="B1213" t="s">
        <v>4092</v>
      </c>
      <c r="C1213" t="s">
        <v>4266</v>
      </c>
      <c r="D1213" t="s">
        <v>1242</v>
      </c>
      <c r="E1213">
        <v>1</v>
      </c>
      <c r="F1213" t="s">
        <v>4235</v>
      </c>
      <c r="G1213">
        <v>120000</v>
      </c>
      <c r="I1213">
        <f t="shared" si="18"/>
        <v>120000</v>
      </c>
      <c r="K1213" t="s">
        <v>3396</v>
      </c>
      <c r="L1213">
        <v>0</v>
      </c>
      <c r="M1213">
        <v>46230</v>
      </c>
      <c r="N1213" t="s">
        <v>3417</v>
      </c>
      <c r="O1213">
        <v>139108</v>
      </c>
      <c r="R1213">
        <v>120000</v>
      </c>
      <c r="S1213" t="s">
        <v>1529</v>
      </c>
      <c r="T1213">
        <v>0</v>
      </c>
      <c r="U1213">
        <v>1</v>
      </c>
      <c r="W1213" t="s">
        <v>2408</v>
      </c>
      <c r="X1213" t="s">
        <v>2462</v>
      </c>
      <c r="Y1213" t="s">
        <v>2464</v>
      </c>
      <c r="Z1213" t="s">
        <v>2506</v>
      </c>
      <c r="AA1213" t="s">
        <v>2589</v>
      </c>
      <c r="AB1213" t="s">
        <v>2607</v>
      </c>
      <c r="AD1213">
        <v>1</v>
      </c>
      <c r="AE1213" t="s">
        <v>1529</v>
      </c>
      <c r="AF1213" t="s">
        <v>3107</v>
      </c>
      <c r="AH1213" t="s">
        <v>3108</v>
      </c>
      <c r="AI1213" t="s">
        <v>2134</v>
      </c>
      <c r="AJ1213" t="s">
        <v>2134</v>
      </c>
      <c r="AL1213">
        <v>46230</v>
      </c>
      <c r="AM1213" t="s">
        <v>3416</v>
      </c>
      <c r="AN1213" t="s">
        <v>3863</v>
      </c>
      <c r="AO1213" t="s">
        <v>3933</v>
      </c>
      <c r="AP1213" t="s">
        <v>3933</v>
      </c>
      <c r="AQ1213" t="s">
        <v>3939</v>
      </c>
      <c r="AR1213" t="s">
        <v>2506</v>
      </c>
      <c r="AS1213" t="s">
        <v>2589</v>
      </c>
      <c r="AT1213" t="s">
        <v>3948</v>
      </c>
      <c r="AW1213" t="s">
        <v>3952</v>
      </c>
      <c r="AX1213" t="s">
        <v>3952</v>
      </c>
      <c r="AY1213" t="s">
        <v>3958</v>
      </c>
      <c r="AZ1213" t="s">
        <v>4215</v>
      </c>
      <c r="BB1213">
        <v>14417</v>
      </c>
      <c r="BC1213" t="s">
        <v>3939</v>
      </c>
      <c r="BD1213">
        <v>2467</v>
      </c>
      <c r="BE1213">
        <v>1</v>
      </c>
      <c r="BF1213" t="s">
        <v>3412</v>
      </c>
    </row>
    <row r="1214" spans="1:58">
      <c r="A1214">
        <v>135976</v>
      </c>
      <c r="B1214" t="s">
        <v>4092</v>
      </c>
      <c r="C1214" t="s">
        <v>4266</v>
      </c>
      <c r="D1214" t="s">
        <v>1243</v>
      </c>
      <c r="E1214">
        <v>12</v>
      </c>
      <c r="F1214" t="s">
        <v>4235</v>
      </c>
      <c r="G1214">
        <v>15000</v>
      </c>
      <c r="I1214">
        <f t="shared" si="18"/>
        <v>180000</v>
      </c>
      <c r="K1214" t="s">
        <v>3396</v>
      </c>
      <c r="L1214">
        <v>0</v>
      </c>
      <c r="M1214">
        <v>46230</v>
      </c>
      <c r="N1214" t="s">
        <v>3417</v>
      </c>
      <c r="O1214">
        <v>139108</v>
      </c>
      <c r="R1214">
        <v>180000</v>
      </c>
      <c r="S1214" t="s">
        <v>1526</v>
      </c>
      <c r="T1214">
        <v>0</v>
      </c>
      <c r="U1214">
        <v>2</v>
      </c>
      <c r="W1214" t="s">
        <v>2408</v>
      </c>
      <c r="X1214" t="s">
        <v>2462</v>
      </c>
      <c r="Y1214" t="s">
        <v>2464</v>
      </c>
      <c r="Z1214" t="s">
        <v>2506</v>
      </c>
      <c r="AA1214" t="s">
        <v>2589</v>
      </c>
      <c r="AB1214" t="s">
        <v>2607</v>
      </c>
      <c r="AD1214">
        <v>12</v>
      </c>
      <c r="AE1214" t="s">
        <v>1526</v>
      </c>
      <c r="AF1214" t="s">
        <v>3107</v>
      </c>
      <c r="AH1214" t="s">
        <v>3108</v>
      </c>
      <c r="AI1214" t="s">
        <v>2134</v>
      </c>
      <c r="AJ1214" t="s">
        <v>2134</v>
      </c>
      <c r="AL1214">
        <v>46230</v>
      </c>
      <c r="AM1214" t="s">
        <v>3416</v>
      </c>
      <c r="AN1214" t="s">
        <v>3863</v>
      </c>
      <c r="AO1214" t="s">
        <v>3933</v>
      </c>
      <c r="AP1214" t="s">
        <v>3933</v>
      </c>
      <c r="AQ1214" t="s">
        <v>3939</v>
      </c>
      <c r="AR1214" t="s">
        <v>2506</v>
      </c>
      <c r="AS1214" t="s">
        <v>2589</v>
      </c>
      <c r="AT1214" t="s">
        <v>3948</v>
      </c>
      <c r="AW1214" t="s">
        <v>3952</v>
      </c>
      <c r="AX1214" t="s">
        <v>3952</v>
      </c>
      <c r="AY1214" t="s">
        <v>3958</v>
      </c>
      <c r="AZ1214" t="s">
        <v>4215</v>
      </c>
      <c r="BB1214">
        <v>14417</v>
      </c>
      <c r="BC1214" t="s">
        <v>3939</v>
      </c>
      <c r="BD1214">
        <v>2467</v>
      </c>
      <c r="BE1214">
        <v>2</v>
      </c>
      <c r="BF1214" t="s">
        <v>3412</v>
      </c>
    </row>
    <row r="1215" spans="1:58">
      <c r="A1215">
        <v>135976</v>
      </c>
      <c r="B1215" t="s">
        <v>4092</v>
      </c>
      <c r="C1215" t="s">
        <v>4272</v>
      </c>
      <c r="D1215" t="s">
        <v>1244</v>
      </c>
      <c r="E1215">
        <v>1</v>
      </c>
      <c r="F1215" t="s">
        <v>4235</v>
      </c>
      <c r="G1215">
        <v>250000</v>
      </c>
      <c r="I1215">
        <f t="shared" si="18"/>
        <v>250000</v>
      </c>
      <c r="K1215" t="s">
        <v>3396</v>
      </c>
      <c r="L1215">
        <v>0</v>
      </c>
      <c r="M1215">
        <v>46230</v>
      </c>
      <c r="N1215" t="s">
        <v>3417</v>
      </c>
      <c r="O1215">
        <v>139108</v>
      </c>
      <c r="R1215">
        <v>250000</v>
      </c>
      <c r="S1215" t="s">
        <v>1439</v>
      </c>
      <c r="T1215">
        <v>0</v>
      </c>
      <c r="U1215">
        <v>3</v>
      </c>
      <c r="W1215" t="s">
        <v>2417</v>
      </c>
      <c r="X1215" t="s">
        <v>2462</v>
      </c>
      <c r="Y1215" t="s">
        <v>2464</v>
      </c>
      <c r="Z1215" t="s">
        <v>2506</v>
      </c>
      <c r="AA1215" t="s">
        <v>2589</v>
      </c>
      <c r="AB1215" t="s">
        <v>2607</v>
      </c>
      <c r="AD1215">
        <v>1</v>
      </c>
      <c r="AE1215" t="s">
        <v>1439</v>
      </c>
      <c r="AF1215" t="s">
        <v>3107</v>
      </c>
      <c r="AH1215" t="s">
        <v>3108</v>
      </c>
      <c r="AI1215" t="s">
        <v>2134</v>
      </c>
      <c r="AJ1215" t="s">
        <v>2134</v>
      </c>
      <c r="AL1215">
        <v>46230</v>
      </c>
      <c r="AM1215" t="s">
        <v>3416</v>
      </c>
      <c r="AN1215" t="s">
        <v>3863</v>
      </c>
      <c r="AO1215" t="s">
        <v>3933</v>
      </c>
      <c r="AP1215" t="s">
        <v>3933</v>
      </c>
      <c r="AQ1215" t="s">
        <v>3939</v>
      </c>
      <c r="AR1215" t="s">
        <v>2506</v>
      </c>
      <c r="AS1215" t="s">
        <v>2589</v>
      </c>
      <c r="AT1215" t="s">
        <v>3948</v>
      </c>
      <c r="AW1215" t="s">
        <v>3952</v>
      </c>
      <c r="AX1215" t="s">
        <v>3952</v>
      </c>
      <c r="AY1215" t="s">
        <v>3958</v>
      </c>
      <c r="AZ1215" t="s">
        <v>4215</v>
      </c>
      <c r="BB1215">
        <v>4276</v>
      </c>
      <c r="BC1215" t="s">
        <v>3939</v>
      </c>
      <c r="BD1215">
        <v>2467</v>
      </c>
      <c r="BE1215">
        <v>3</v>
      </c>
      <c r="BF1215" t="s">
        <v>3412</v>
      </c>
    </row>
    <row r="1216" spans="1:58">
      <c r="A1216">
        <v>135977</v>
      </c>
      <c r="B1216" t="s">
        <v>4146</v>
      </c>
      <c r="C1216" t="s">
        <v>4526</v>
      </c>
      <c r="D1216" t="s">
        <v>1245</v>
      </c>
      <c r="E1216">
        <v>3</v>
      </c>
      <c r="F1216" t="s">
        <v>4235</v>
      </c>
      <c r="G1216">
        <v>70987.5</v>
      </c>
      <c r="I1216">
        <f t="shared" si="18"/>
        <v>212962.5</v>
      </c>
      <c r="K1216" t="s">
        <v>3396</v>
      </c>
      <c r="L1216">
        <v>0</v>
      </c>
      <c r="M1216">
        <v>46230</v>
      </c>
      <c r="N1216" t="s">
        <v>3417</v>
      </c>
      <c r="O1216">
        <v>139107</v>
      </c>
      <c r="R1216">
        <v>212962.5</v>
      </c>
      <c r="S1216" t="s">
        <v>2215</v>
      </c>
      <c r="T1216">
        <v>20</v>
      </c>
      <c r="U1216">
        <v>5</v>
      </c>
      <c r="W1216" t="s">
        <v>2415</v>
      </c>
      <c r="X1216" t="s">
        <v>2462</v>
      </c>
      <c r="Y1216" t="s">
        <v>2464</v>
      </c>
      <c r="Z1216" t="s">
        <v>2497</v>
      </c>
      <c r="AA1216" t="s">
        <v>2589</v>
      </c>
      <c r="AB1216" t="s">
        <v>2607</v>
      </c>
      <c r="AD1216">
        <v>3</v>
      </c>
      <c r="AE1216" t="s">
        <v>2972</v>
      </c>
      <c r="AF1216" t="s">
        <v>3107</v>
      </c>
      <c r="AH1216" t="s">
        <v>3108</v>
      </c>
      <c r="AI1216" t="s">
        <v>2972</v>
      </c>
      <c r="AJ1216" t="s">
        <v>2215</v>
      </c>
      <c r="AK1216" t="s">
        <v>3400</v>
      </c>
      <c r="AL1216">
        <v>46230</v>
      </c>
      <c r="AM1216" t="s">
        <v>3416</v>
      </c>
      <c r="AN1216" t="s">
        <v>3864</v>
      </c>
      <c r="AO1216" t="s">
        <v>3933</v>
      </c>
      <c r="AP1216" t="s">
        <v>3933</v>
      </c>
      <c r="AQ1216" t="s">
        <v>3939</v>
      </c>
      <c r="AR1216" t="s">
        <v>2497</v>
      </c>
      <c r="AS1216" t="s">
        <v>2589</v>
      </c>
      <c r="AT1216" t="s">
        <v>3948</v>
      </c>
      <c r="AW1216" t="s">
        <v>3952</v>
      </c>
      <c r="AX1216" t="s">
        <v>3952</v>
      </c>
      <c r="AY1216" t="s">
        <v>3958</v>
      </c>
      <c r="AZ1216" t="s">
        <v>4215</v>
      </c>
      <c r="BB1216">
        <v>21754</v>
      </c>
      <c r="BC1216" t="s">
        <v>3939</v>
      </c>
      <c r="BD1216">
        <v>1645</v>
      </c>
      <c r="BE1216">
        <v>1</v>
      </c>
      <c r="BF1216" t="s">
        <v>3420</v>
      </c>
    </row>
    <row r="1217" spans="1:58">
      <c r="A1217">
        <v>135978</v>
      </c>
      <c r="B1217" t="s">
        <v>4064</v>
      </c>
      <c r="C1217" t="s">
        <v>4525</v>
      </c>
      <c r="D1217" t="s">
        <v>1246</v>
      </c>
      <c r="E1217">
        <v>100</v>
      </c>
      <c r="F1217" t="s">
        <v>4235</v>
      </c>
      <c r="G1217">
        <v>30000</v>
      </c>
      <c r="I1217">
        <f t="shared" si="18"/>
        <v>3000000</v>
      </c>
      <c r="K1217" t="s">
        <v>3396</v>
      </c>
      <c r="L1217">
        <v>0</v>
      </c>
      <c r="M1217">
        <v>46230</v>
      </c>
      <c r="N1217" t="s">
        <v>3424</v>
      </c>
      <c r="O1217">
        <v>139095</v>
      </c>
      <c r="R1217">
        <v>3000000</v>
      </c>
      <c r="S1217" t="s">
        <v>1505</v>
      </c>
      <c r="T1217">
        <v>0</v>
      </c>
      <c r="U1217">
        <v>1</v>
      </c>
      <c r="W1217" t="s">
        <v>2433</v>
      </c>
      <c r="X1217" t="s">
        <v>2462</v>
      </c>
      <c r="Y1217" t="s">
        <v>2464</v>
      </c>
      <c r="Z1217" t="s">
        <v>2506</v>
      </c>
      <c r="AA1217" t="s">
        <v>2589</v>
      </c>
      <c r="AB1217" t="s">
        <v>2607</v>
      </c>
      <c r="AD1217">
        <v>100</v>
      </c>
      <c r="AE1217" t="s">
        <v>1505</v>
      </c>
      <c r="AF1217" t="s">
        <v>3107</v>
      </c>
      <c r="AH1217" t="s">
        <v>3108</v>
      </c>
      <c r="AI1217" t="s">
        <v>1505</v>
      </c>
      <c r="AJ1217" t="s">
        <v>1505</v>
      </c>
      <c r="AK1217" t="s">
        <v>3400</v>
      </c>
      <c r="AL1217">
        <v>46230</v>
      </c>
      <c r="AM1217" t="s">
        <v>3416</v>
      </c>
      <c r="AN1217" t="s">
        <v>3865</v>
      </c>
      <c r="AO1217" t="s">
        <v>3933</v>
      </c>
      <c r="AP1217" t="s">
        <v>3934</v>
      </c>
      <c r="AQ1217" t="s">
        <v>3939</v>
      </c>
      <c r="AR1217" t="s">
        <v>2506</v>
      </c>
      <c r="AS1217" t="s">
        <v>2589</v>
      </c>
      <c r="AT1217" t="s">
        <v>3948</v>
      </c>
      <c r="AW1217" t="s">
        <v>3952</v>
      </c>
      <c r="AX1217" t="s">
        <v>3952</v>
      </c>
      <c r="AY1217" t="s">
        <v>3958</v>
      </c>
      <c r="AZ1217" t="s">
        <v>4215</v>
      </c>
      <c r="BB1217">
        <v>3521</v>
      </c>
      <c r="BC1217" t="s">
        <v>3939</v>
      </c>
      <c r="BD1217">
        <v>820</v>
      </c>
      <c r="BE1217">
        <v>1</v>
      </c>
      <c r="BF1217" t="s">
        <v>3412</v>
      </c>
    </row>
    <row r="1218" spans="1:58">
      <c r="A1218">
        <v>135979</v>
      </c>
      <c r="B1218" t="s">
        <v>4179</v>
      </c>
      <c r="C1218" t="s">
        <v>4244</v>
      </c>
      <c r="D1218" t="s">
        <v>1247</v>
      </c>
      <c r="E1218">
        <v>36</v>
      </c>
      <c r="F1218" t="s">
        <v>4235</v>
      </c>
      <c r="G1218">
        <v>20000</v>
      </c>
      <c r="I1218">
        <f t="shared" si="18"/>
        <v>720000</v>
      </c>
      <c r="K1218" t="s">
        <v>3396</v>
      </c>
      <c r="L1218">
        <v>0</v>
      </c>
      <c r="M1218">
        <v>46230</v>
      </c>
      <c r="N1218" t="s">
        <v>3417</v>
      </c>
      <c r="O1218">
        <v>139105</v>
      </c>
      <c r="R1218">
        <v>720000</v>
      </c>
      <c r="S1218" t="s">
        <v>1684</v>
      </c>
      <c r="T1218">
        <v>20</v>
      </c>
      <c r="U1218">
        <v>1</v>
      </c>
      <c r="W1218" t="s">
        <v>2405</v>
      </c>
      <c r="X1218" t="s">
        <v>2462</v>
      </c>
      <c r="Y1218" t="s">
        <v>2464</v>
      </c>
      <c r="Z1218" t="s">
        <v>2498</v>
      </c>
      <c r="AA1218" t="s">
        <v>2589</v>
      </c>
      <c r="AB1218" t="s">
        <v>2607</v>
      </c>
      <c r="AD1218">
        <v>36</v>
      </c>
      <c r="AE1218" t="s">
        <v>2076</v>
      </c>
      <c r="AF1218" t="s">
        <v>3107</v>
      </c>
      <c r="AH1218" t="s">
        <v>3108</v>
      </c>
      <c r="AI1218" t="s">
        <v>2076</v>
      </c>
      <c r="AJ1218" t="s">
        <v>1684</v>
      </c>
      <c r="AL1218">
        <v>46230</v>
      </c>
      <c r="AM1218" t="s">
        <v>3416</v>
      </c>
      <c r="AN1218" t="s">
        <v>3866</v>
      </c>
      <c r="AO1218" t="s">
        <v>3933</v>
      </c>
      <c r="AP1218" t="s">
        <v>3933</v>
      </c>
      <c r="AQ1218" t="s">
        <v>3939</v>
      </c>
      <c r="AR1218" t="s">
        <v>2498</v>
      </c>
      <c r="AS1218" t="s">
        <v>2589</v>
      </c>
      <c r="AT1218" t="s">
        <v>3948</v>
      </c>
      <c r="AW1218" t="s">
        <v>3952</v>
      </c>
      <c r="AX1218" t="s">
        <v>3952</v>
      </c>
      <c r="AY1218" t="s">
        <v>3958</v>
      </c>
      <c r="AZ1218" t="s">
        <v>4212</v>
      </c>
      <c r="BB1218">
        <v>14862</v>
      </c>
      <c r="BC1218" t="s">
        <v>3939</v>
      </c>
      <c r="BD1218">
        <v>6362</v>
      </c>
      <c r="BE1218">
        <v>1</v>
      </c>
      <c r="BF1218" t="s">
        <v>3412</v>
      </c>
    </row>
    <row r="1219" spans="1:58">
      <c r="A1219">
        <v>135980</v>
      </c>
      <c r="B1219" t="s">
        <v>4180</v>
      </c>
      <c r="C1219" t="s">
        <v>4244</v>
      </c>
      <c r="D1219" t="s">
        <v>1248</v>
      </c>
      <c r="E1219">
        <v>1</v>
      </c>
      <c r="F1219" t="s">
        <v>4235</v>
      </c>
      <c r="G1219">
        <v>1900000</v>
      </c>
      <c r="I1219">
        <f t="shared" ref="I1219:I1282" si="19">E1219*G1219</f>
        <v>1900000</v>
      </c>
      <c r="K1219" t="s">
        <v>3396</v>
      </c>
      <c r="L1219">
        <v>0</v>
      </c>
      <c r="M1219">
        <v>46230</v>
      </c>
      <c r="N1219" t="s">
        <v>3417</v>
      </c>
      <c r="O1219">
        <v>139136</v>
      </c>
      <c r="R1219">
        <v>1900000</v>
      </c>
      <c r="S1219" t="s">
        <v>2216</v>
      </c>
      <c r="T1219">
        <v>0</v>
      </c>
      <c r="U1219">
        <v>1</v>
      </c>
      <c r="W1219" t="s">
        <v>2405</v>
      </c>
      <c r="X1219" t="s">
        <v>2462</v>
      </c>
      <c r="Y1219" t="s">
        <v>2464</v>
      </c>
      <c r="Z1219" t="s">
        <v>2512</v>
      </c>
      <c r="AA1219" t="s">
        <v>2587</v>
      </c>
      <c r="AB1219" t="s">
        <v>2607</v>
      </c>
      <c r="AD1219">
        <v>0</v>
      </c>
      <c r="AE1219" t="s">
        <v>2609</v>
      </c>
      <c r="AF1219" t="s">
        <v>3107</v>
      </c>
      <c r="AH1219" t="s">
        <v>3108</v>
      </c>
      <c r="AI1219" t="s">
        <v>2216</v>
      </c>
      <c r="AJ1219" t="s">
        <v>2216</v>
      </c>
      <c r="AK1219" t="s">
        <v>3400</v>
      </c>
      <c r="AL1219">
        <v>46230</v>
      </c>
      <c r="AM1219" t="s">
        <v>3416</v>
      </c>
      <c r="AN1219" t="s">
        <v>3867</v>
      </c>
      <c r="AO1219" t="s">
        <v>3933</v>
      </c>
      <c r="AP1219" t="s">
        <v>3933</v>
      </c>
      <c r="AQ1219" t="s">
        <v>3939</v>
      </c>
      <c r="AR1219" t="s">
        <v>2512</v>
      </c>
      <c r="AS1219" t="s">
        <v>2587</v>
      </c>
      <c r="AT1219" t="s">
        <v>3948</v>
      </c>
      <c r="AW1219" t="s">
        <v>3954</v>
      </c>
      <c r="AX1219" t="s">
        <v>3954</v>
      </c>
      <c r="AY1219" t="s">
        <v>3958</v>
      </c>
      <c r="AZ1219" t="s">
        <v>4212</v>
      </c>
      <c r="BB1219">
        <v>14862</v>
      </c>
      <c r="BC1219" t="s">
        <v>3939</v>
      </c>
      <c r="BD1219">
        <v>5255</v>
      </c>
      <c r="BE1219">
        <v>1</v>
      </c>
      <c r="BF1219" t="s">
        <v>3416</v>
      </c>
    </row>
    <row r="1220" spans="1:58">
      <c r="A1220">
        <v>135981</v>
      </c>
      <c r="B1220" t="s">
        <v>4181</v>
      </c>
      <c r="C1220" t="s">
        <v>4244</v>
      </c>
      <c r="D1220" t="s">
        <v>1249</v>
      </c>
      <c r="E1220">
        <v>1</v>
      </c>
      <c r="F1220" t="s">
        <v>4235</v>
      </c>
      <c r="G1220">
        <v>5000000</v>
      </c>
      <c r="I1220">
        <f t="shared" si="19"/>
        <v>5000000</v>
      </c>
      <c r="K1220" t="s">
        <v>3396</v>
      </c>
      <c r="L1220">
        <v>0</v>
      </c>
      <c r="M1220">
        <v>46230</v>
      </c>
      <c r="N1220" t="s">
        <v>3417</v>
      </c>
      <c r="O1220">
        <v>139135</v>
      </c>
      <c r="R1220">
        <v>5000000</v>
      </c>
      <c r="S1220" t="s">
        <v>1447</v>
      </c>
      <c r="T1220">
        <v>0</v>
      </c>
      <c r="U1220">
        <v>1</v>
      </c>
      <c r="W1220" t="s">
        <v>2405</v>
      </c>
      <c r="X1220" t="s">
        <v>2462</v>
      </c>
      <c r="Y1220" t="s">
        <v>2464</v>
      </c>
      <c r="Z1220" t="s">
        <v>2512</v>
      </c>
      <c r="AA1220" t="s">
        <v>2587</v>
      </c>
      <c r="AB1220" t="s">
        <v>2607</v>
      </c>
      <c r="AD1220">
        <v>1</v>
      </c>
      <c r="AE1220" t="s">
        <v>1447</v>
      </c>
      <c r="AF1220" t="s">
        <v>3107</v>
      </c>
      <c r="AH1220" t="s">
        <v>3108</v>
      </c>
      <c r="AI1220" t="s">
        <v>1447</v>
      </c>
      <c r="AJ1220" t="s">
        <v>1447</v>
      </c>
      <c r="AK1220" t="s">
        <v>3400</v>
      </c>
      <c r="AL1220">
        <v>46230</v>
      </c>
      <c r="AM1220" t="s">
        <v>3416</v>
      </c>
      <c r="AN1220" t="s">
        <v>3868</v>
      </c>
      <c r="AO1220" t="s">
        <v>3933</v>
      </c>
      <c r="AP1220" t="s">
        <v>3933</v>
      </c>
      <c r="AQ1220" t="s">
        <v>3939</v>
      </c>
      <c r="AR1220" t="s">
        <v>2512</v>
      </c>
      <c r="AS1220" t="s">
        <v>2587</v>
      </c>
      <c r="AT1220" t="s">
        <v>3948</v>
      </c>
      <c r="AW1220" t="s">
        <v>3952</v>
      </c>
      <c r="AX1220" t="s">
        <v>3952</v>
      </c>
      <c r="AY1220" t="s">
        <v>3958</v>
      </c>
      <c r="AZ1220" t="s">
        <v>4212</v>
      </c>
      <c r="BB1220">
        <v>14862</v>
      </c>
      <c r="BC1220" t="s">
        <v>3939</v>
      </c>
      <c r="BD1220">
        <v>5268</v>
      </c>
      <c r="BE1220">
        <v>1</v>
      </c>
      <c r="BF1220" t="s">
        <v>3416</v>
      </c>
    </row>
    <row r="1221" spans="1:58">
      <c r="A1221">
        <v>135982</v>
      </c>
      <c r="B1221" t="s">
        <v>4182</v>
      </c>
      <c r="C1221" t="s">
        <v>4244</v>
      </c>
      <c r="D1221" t="s">
        <v>1250</v>
      </c>
      <c r="E1221">
        <v>1</v>
      </c>
      <c r="F1221" t="s">
        <v>4235</v>
      </c>
      <c r="G1221">
        <v>500000</v>
      </c>
      <c r="I1221">
        <f t="shared" si="19"/>
        <v>500000</v>
      </c>
      <c r="K1221" t="s">
        <v>3396</v>
      </c>
      <c r="L1221">
        <v>0</v>
      </c>
      <c r="M1221">
        <v>46230</v>
      </c>
      <c r="N1221" t="s">
        <v>3425</v>
      </c>
      <c r="O1221">
        <v>139134</v>
      </c>
      <c r="R1221">
        <v>500000</v>
      </c>
      <c r="S1221" t="s">
        <v>1760</v>
      </c>
      <c r="T1221">
        <v>0</v>
      </c>
      <c r="U1221">
        <v>1</v>
      </c>
      <c r="W1221" t="s">
        <v>2405</v>
      </c>
      <c r="X1221" t="s">
        <v>2462</v>
      </c>
      <c r="Y1221" t="s">
        <v>2464</v>
      </c>
      <c r="Z1221" t="s">
        <v>2539</v>
      </c>
      <c r="AA1221" t="s">
        <v>2587</v>
      </c>
      <c r="AB1221" t="s">
        <v>2607</v>
      </c>
      <c r="AD1221">
        <v>1</v>
      </c>
      <c r="AE1221" t="s">
        <v>1760</v>
      </c>
      <c r="AF1221" t="s">
        <v>3107</v>
      </c>
      <c r="AH1221" t="s">
        <v>3108</v>
      </c>
      <c r="AI1221" t="s">
        <v>1441</v>
      </c>
      <c r="AJ1221" t="s">
        <v>1441</v>
      </c>
      <c r="AK1221" t="s">
        <v>3400</v>
      </c>
      <c r="AL1221">
        <v>46230</v>
      </c>
      <c r="AM1221" t="s">
        <v>3416</v>
      </c>
      <c r="AN1221" t="s">
        <v>3869</v>
      </c>
      <c r="AO1221" t="s">
        <v>3933</v>
      </c>
      <c r="AP1221" t="s">
        <v>3933</v>
      </c>
      <c r="AQ1221" t="s">
        <v>3939</v>
      </c>
      <c r="AR1221" t="s">
        <v>2539</v>
      </c>
      <c r="AS1221" t="s">
        <v>2587</v>
      </c>
      <c r="AT1221" t="s">
        <v>3948</v>
      </c>
      <c r="AW1221" t="s">
        <v>3952</v>
      </c>
      <c r="AX1221" t="s">
        <v>3952</v>
      </c>
      <c r="AY1221" t="s">
        <v>3958</v>
      </c>
      <c r="AZ1221" t="s">
        <v>4212</v>
      </c>
      <c r="BB1221">
        <v>14862</v>
      </c>
      <c r="BC1221" t="s">
        <v>3939</v>
      </c>
      <c r="BD1221">
        <v>5633</v>
      </c>
      <c r="BE1221">
        <v>1</v>
      </c>
      <c r="BF1221" t="s">
        <v>3420</v>
      </c>
    </row>
    <row r="1222" spans="1:58">
      <c r="A1222">
        <v>135982</v>
      </c>
      <c r="B1222" t="s">
        <v>4182</v>
      </c>
      <c r="C1222" t="s">
        <v>4244</v>
      </c>
      <c r="D1222" t="s">
        <v>1251</v>
      </c>
      <c r="E1222">
        <v>1</v>
      </c>
      <c r="F1222" t="s">
        <v>4235</v>
      </c>
      <c r="G1222">
        <v>700000</v>
      </c>
      <c r="I1222">
        <f t="shared" si="19"/>
        <v>700000</v>
      </c>
      <c r="K1222" t="s">
        <v>3396</v>
      </c>
      <c r="L1222">
        <v>0</v>
      </c>
      <c r="M1222">
        <v>46230</v>
      </c>
      <c r="N1222" t="s">
        <v>3425</v>
      </c>
      <c r="O1222">
        <v>139134</v>
      </c>
      <c r="R1222">
        <v>700000</v>
      </c>
      <c r="S1222" t="s">
        <v>1441</v>
      </c>
      <c r="T1222">
        <v>0</v>
      </c>
      <c r="U1222">
        <v>2</v>
      </c>
      <c r="W1222" t="s">
        <v>2405</v>
      </c>
      <c r="X1222" t="s">
        <v>2462</v>
      </c>
      <c r="Y1222" t="s">
        <v>2464</v>
      </c>
      <c r="Z1222" t="s">
        <v>2539</v>
      </c>
      <c r="AA1222" t="s">
        <v>2587</v>
      </c>
      <c r="AB1222" t="s">
        <v>2607</v>
      </c>
      <c r="AD1222">
        <v>1</v>
      </c>
      <c r="AE1222" t="s">
        <v>1441</v>
      </c>
      <c r="AF1222" t="s">
        <v>3107</v>
      </c>
      <c r="AH1222" t="s">
        <v>3108</v>
      </c>
      <c r="AI1222" t="s">
        <v>1441</v>
      </c>
      <c r="AJ1222" t="s">
        <v>1441</v>
      </c>
      <c r="AK1222" t="s">
        <v>3400</v>
      </c>
      <c r="AL1222">
        <v>46230</v>
      </c>
      <c r="AM1222" t="s">
        <v>3416</v>
      </c>
      <c r="AN1222" t="s">
        <v>3869</v>
      </c>
      <c r="AO1222" t="s">
        <v>3933</v>
      </c>
      <c r="AP1222" t="s">
        <v>3933</v>
      </c>
      <c r="AQ1222" t="s">
        <v>3939</v>
      </c>
      <c r="AR1222" t="s">
        <v>2539</v>
      </c>
      <c r="AS1222" t="s">
        <v>2587</v>
      </c>
      <c r="AT1222" t="s">
        <v>3948</v>
      </c>
      <c r="AW1222" t="s">
        <v>3952</v>
      </c>
      <c r="AX1222" t="s">
        <v>3952</v>
      </c>
      <c r="AY1222" t="s">
        <v>3958</v>
      </c>
      <c r="AZ1222" t="s">
        <v>4212</v>
      </c>
      <c r="BB1222">
        <v>14862</v>
      </c>
      <c r="BC1222" t="s">
        <v>3939</v>
      </c>
      <c r="BD1222">
        <v>5633</v>
      </c>
      <c r="BE1222">
        <v>2</v>
      </c>
      <c r="BF1222" t="s">
        <v>3420</v>
      </c>
    </row>
    <row r="1223" spans="1:58">
      <c r="A1223">
        <v>135982</v>
      </c>
      <c r="B1223" t="s">
        <v>4182</v>
      </c>
      <c r="C1223" t="s">
        <v>120</v>
      </c>
      <c r="E1223">
        <v>1</v>
      </c>
      <c r="F1223" t="s">
        <v>4235</v>
      </c>
      <c r="G1223">
        <v>-500000</v>
      </c>
      <c r="I1223">
        <f t="shared" si="19"/>
        <v>-500000</v>
      </c>
      <c r="K1223" t="s">
        <v>3396</v>
      </c>
      <c r="L1223">
        <v>0</v>
      </c>
      <c r="M1223">
        <v>46230</v>
      </c>
      <c r="N1223" t="s">
        <v>3425</v>
      </c>
      <c r="O1223">
        <v>0</v>
      </c>
      <c r="R1223">
        <v>-500000</v>
      </c>
      <c r="S1223" t="s">
        <v>2217</v>
      </c>
      <c r="T1223">
        <v>0</v>
      </c>
      <c r="U1223">
        <v>0</v>
      </c>
      <c r="W1223" t="s">
        <v>2415</v>
      </c>
      <c r="X1223" t="s">
        <v>2462</v>
      </c>
      <c r="Y1223" t="s">
        <v>2464</v>
      </c>
      <c r="Z1223" t="s">
        <v>2539</v>
      </c>
      <c r="AA1223" t="s">
        <v>2587</v>
      </c>
      <c r="AB1223" t="s">
        <v>2607</v>
      </c>
      <c r="AD1223">
        <v>1</v>
      </c>
      <c r="AE1223" t="s">
        <v>2217</v>
      </c>
      <c r="AF1223" t="s">
        <v>3107</v>
      </c>
      <c r="AH1223" t="s">
        <v>3108</v>
      </c>
      <c r="AI1223" t="s">
        <v>1441</v>
      </c>
      <c r="AJ1223" t="s">
        <v>1441</v>
      </c>
      <c r="AK1223" t="s">
        <v>3400</v>
      </c>
      <c r="AL1223">
        <v>46230</v>
      </c>
      <c r="AM1223" t="s">
        <v>3416</v>
      </c>
      <c r="AN1223" t="s">
        <v>3869</v>
      </c>
      <c r="AO1223" t="s">
        <v>3933</v>
      </c>
      <c r="AP1223" t="s">
        <v>3933</v>
      </c>
      <c r="AQ1223" t="s">
        <v>3939</v>
      </c>
      <c r="AR1223" t="s">
        <v>2539</v>
      </c>
      <c r="AS1223" t="s">
        <v>2587</v>
      </c>
      <c r="AT1223" t="s">
        <v>3948</v>
      </c>
      <c r="AW1223" t="s">
        <v>3952</v>
      </c>
      <c r="AX1223" t="s">
        <v>3952</v>
      </c>
      <c r="AY1223" t="s">
        <v>3958</v>
      </c>
      <c r="BB1223">
        <v>2057</v>
      </c>
      <c r="BC1223" t="s">
        <v>3939</v>
      </c>
      <c r="BD1223">
        <v>5633</v>
      </c>
      <c r="BE1223">
        <v>3</v>
      </c>
      <c r="BF1223" t="s">
        <v>3429</v>
      </c>
    </row>
    <row r="1224" spans="1:58">
      <c r="A1224">
        <v>135983</v>
      </c>
      <c r="B1224" t="s">
        <v>4028</v>
      </c>
      <c r="C1224" t="s">
        <v>4270</v>
      </c>
      <c r="D1224" t="s">
        <v>1252</v>
      </c>
      <c r="E1224">
        <v>73</v>
      </c>
      <c r="F1224" t="s">
        <v>4235</v>
      </c>
      <c r="G1224">
        <v>8500</v>
      </c>
      <c r="I1224">
        <f t="shared" si="19"/>
        <v>620500</v>
      </c>
      <c r="K1224" t="s">
        <v>3396</v>
      </c>
      <c r="L1224">
        <v>0</v>
      </c>
      <c r="M1224">
        <v>46230</v>
      </c>
      <c r="N1224" t="s">
        <v>3417</v>
      </c>
      <c r="O1224">
        <v>139159</v>
      </c>
      <c r="R1224">
        <v>620500</v>
      </c>
      <c r="S1224" t="s">
        <v>2218</v>
      </c>
      <c r="T1224">
        <v>20</v>
      </c>
      <c r="U1224">
        <v>1</v>
      </c>
      <c r="W1224" t="s">
        <v>2421</v>
      </c>
      <c r="X1224" t="s">
        <v>2462</v>
      </c>
      <c r="Y1224" t="s">
        <v>2464</v>
      </c>
      <c r="Z1224" t="s">
        <v>2493</v>
      </c>
      <c r="AA1224" t="s">
        <v>2594</v>
      </c>
      <c r="AB1224" t="s">
        <v>2607</v>
      </c>
      <c r="AD1224">
        <v>73</v>
      </c>
      <c r="AE1224" t="s">
        <v>2973</v>
      </c>
      <c r="AF1224" t="s">
        <v>3107</v>
      </c>
      <c r="AH1224" t="s">
        <v>3108</v>
      </c>
      <c r="AI1224" t="s">
        <v>3250</v>
      </c>
      <c r="AJ1224" t="s">
        <v>3374</v>
      </c>
      <c r="AK1224" t="s">
        <v>3400</v>
      </c>
      <c r="AL1224">
        <v>46230</v>
      </c>
      <c r="AM1224" t="s">
        <v>3416</v>
      </c>
      <c r="AN1224" t="s">
        <v>3870</v>
      </c>
      <c r="AO1224" t="s">
        <v>3933</v>
      </c>
      <c r="AP1224" t="s">
        <v>3933</v>
      </c>
      <c r="AQ1224" t="s">
        <v>3939</v>
      </c>
      <c r="AR1224" t="s">
        <v>2493</v>
      </c>
      <c r="AS1224" t="s">
        <v>2594</v>
      </c>
      <c r="AT1224" t="s">
        <v>3948</v>
      </c>
      <c r="AW1224" t="s">
        <v>3952</v>
      </c>
      <c r="AX1224" t="s">
        <v>3952</v>
      </c>
      <c r="AY1224" t="s">
        <v>3958</v>
      </c>
      <c r="AZ1224" t="s">
        <v>4212</v>
      </c>
      <c r="BB1224">
        <v>1265</v>
      </c>
      <c r="BC1224" t="s">
        <v>3939</v>
      </c>
      <c r="BD1224">
        <v>2865</v>
      </c>
      <c r="BE1224">
        <v>1</v>
      </c>
      <c r="BF1224" t="s">
        <v>3414</v>
      </c>
    </row>
    <row r="1225" spans="1:58">
      <c r="A1225">
        <v>135983</v>
      </c>
      <c r="B1225" t="s">
        <v>4028</v>
      </c>
      <c r="C1225" t="s">
        <v>4270</v>
      </c>
      <c r="D1225" t="s">
        <v>1253</v>
      </c>
      <c r="E1225">
        <v>48</v>
      </c>
      <c r="F1225" t="s">
        <v>4235</v>
      </c>
      <c r="G1225">
        <v>55020</v>
      </c>
      <c r="I1225">
        <f t="shared" si="19"/>
        <v>2640960</v>
      </c>
      <c r="K1225" t="s">
        <v>3396</v>
      </c>
      <c r="L1225">
        <v>0</v>
      </c>
      <c r="M1225">
        <v>46230</v>
      </c>
      <c r="N1225" t="s">
        <v>3417</v>
      </c>
      <c r="O1225">
        <v>139159</v>
      </c>
      <c r="R1225">
        <v>2640960</v>
      </c>
      <c r="S1225" t="s">
        <v>2219</v>
      </c>
      <c r="T1225">
        <v>20</v>
      </c>
      <c r="U1225">
        <v>2</v>
      </c>
      <c r="W1225" t="s">
        <v>2421</v>
      </c>
      <c r="X1225" t="s">
        <v>2462</v>
      </c>
      <c r="Y1225" t="s">
        <v>2464</v>
      </c>
      <c r="Z1225" t="s">
        <v>2493</v>
      </c>
      <c r="AA1225" t="s">
        <v>2594</v>
      </c>
      <c r="AB1225" t="s">
        <v>2607</v>
      </c>
      <c r="AD1225">
        <v>48</v>
      </c>
      <c r="AE1225" t="s">
        <v>2974</v>
      </c>
      <c r="AF1225" t="s">
        <v>3107</v>
      </c>
      <c r="AH1225" t="s">
        <v>3108</v>
      </c>
      <c r="AI1225" t="s">
        <v>3250</v>
      </c>
      <c r="AJ1225" t="s">
        <v>3374</v>
      </c>
      <c r="AK1225" t="s">
        <v>3400</v>
      </c>
      <c r="AL1225">
        <v>46230</v>
      </c>
      <c r="AM1225" t="s">
        <v>3416</v>
      </c>
      <c r="AN1225" t="s">
        <v>3870</v>
      </c>
      <c r="AO1225" t="s">
        <v>3933</v>
      </c>
      <c r="AP1225" t="s">
        <v>3933</v>
      </c>
      <c r="AQ1225" t="s">
        <v>3939</v>
      </c>
      <c r="AR1225" t="s">
        <v>2493</v>
      </c>
      <c r="AS1225" t="s">
        <v>2594</v>
      </c>
      <c r="AT1225" t="s">
        <v>3948</v>
      </c>
      <c r="AW1225" t="s">
        <v>3952</v>
      </c>
      <c r="AX1225" t="s">
        <v>3952</v>
      </c>
      <c r="AY1225" t="s">
        <v>3958</v>
      </c>
      <c r="AZ1225" t="s">
        <v>4212</v>
      </c>
      <c r="BB1225">
        <v>1265</v>
      </c>
      <c r="BC1225" t="s">
        <v>3939</v>
      </c>
      <c r="BD1225">
        <v>2865</v>
      </c>
      <c r="BE1225">
        <v>2</v>
      </c>
      <c r="BF1225" t="s">
        <v>3414</v>
      </c>
    </row>
    <row r="1226" spans="1:58">
      <c r="A1226">
        <v>135983</v>
      </c>
      <c r="B1226" t="s">
        <v>4028</v>
      </c>
      <c r="C1226" t="s">
        <v>4270</v>
      </c>
      <c r="D1226" t="s">
        <v>1254</v>
      </c>
      <c r="E1226">
        <v>74</v>
      </c>
      <c r="F1226" t="s">
        <v>4235</v>
      </c>
      <c r="G1226">
        <v>8500</v>
      </c>
      <c r="I1226">
        <f t="shared" si="19"/>
        <v>629000</v>
      </c>
      <c r="K1226" t="s">
        <v>3396</v>
      </c>
      <c r="L1226">
        <v>0</v>
      </c>
      <c r="M1226">
        <v>46230</v>
      </c>
      <c r="N1226" t="s">
        <v>3417</v>
      </c>
      <c r="O1226">
        <v>139159</v>
      </c>
      <c r="R1226">
        <v>629000</v>
      </c>
      <c r="S1226" t="s">
        <v>2140</v>
      </c>
      <c r="T1226">
        <v>20</v>
      </c>
      <c r="U1226">
        <v>3</v>
      </c>
      <c r="W1226" t="s">
        <v>2421</v>
      </c>
      <c r="X1226" t="s">
        <v>2462</v>
      </c>
      <c r="Y1226" t="s">
        <v>2464</v>
      </c>
      <c r="Z1226" t="s">
        <v>2493</v>
      </c>
      <c r="AA1226" t="s">
        <v>2594</v>
      </c>
      <c r="AB1226" t="s">
        <v>2607</v>
      </c>
      <c r="AD1226">
        <v>74</v>
      </c>
      <c r="AE1226" t="s">
        <v>2937</v>
      </c>
      <c r="AF1226" t="s">
        <v>3107</v>
      </c>
      <c r="AH1226" t="s">
        <v>3108</v>
      </c>
      <c r="AI1226" t="s">
        <v>3250</v>
      </c>
      <c r="AJ1226" t="s">
        <v>3374</v>
      </c>
      <c r="AK1226" t="s">
        <v>3400</v>
      </c>
      <c r="AL1226">
        <v>46230</v>
      </c>
      <c r="AM1226" t="s">
        <v>3416</v>
      </c>
      <c r="AN1226" t="s">
        <v>3870</v>
      </c>
      <c r="AO1226" t="s">
        <v>3933</v>
      </c>
      <c r="AP1226" t="s">
        <v>3933</v>
      </c>
      <c r="AQ1226" t="s">
        <v>3939</v>
      </c>
      <c r="AR1226" t="s">
        <v>2493</v>
      </c>
      <c r="AS1226" t="s">
        <v>2594</v>
      </c>
      <c r="AT1226" t="s">
        <v>3948</v>
      </c>
      <c r="AW1226" t="s">
        <v>3952</v>
      </c>
      <c r="AX1226" t="s">
        <v>3952</v>
      </c>
      <c r="AY1226" t="s">
        <v>3958</v>
      </c>
      <c r="AZ1226" t="s">
        <v>4212</v>
      </c>
      <c r="BB1226">
        <v>1265</v>
      </c>
      <c r="BC1226" t="s">
        <v>3939</v>
      </c>
      <c r="BD1226">
        <v>2865</v>
      </c>
      <c r="BE1226">
        <v>3</v>
      </c>
      <c r="BF1226" t="s">
        <v>3414</v>
      </c>
    </row>
    <row r="1227" spans="1:58">
      <c r="A1227">
        <v>135983</v>
      </c>
      <c r="B1227" t="s">
        <v>4028</v>
      </c>
      <c r="C1227" t="s">
        <v>4270</v>
      </c>
      <c r="D1227" t="s">
        <v>1255</v>
      </c>
      <c r="E1227">
        <v>35</v>
      </c>
      <c r="F1227" t="s">
        <v>4235</v>
      </c>
      <c r="G1227">
        <v>55020</v>
      </c>
      <c r="I1227">
        <f t="shared" si="19"/>
        <v>1925700</v>
      </c>
      <c r="K1227" t="s">
        <v>3396</v>
      </c>
      <c r="L1227">
        <v>0</v>
      </c>
      <c r="M1227">
        <v>46230</v>
      </c>
      <c r="N1227" t="s">
        <v>3417</v>
      </c>
      <c r="O1227">
        <v>139159</v>
      </c>
      <c r="R1227">
        <v>1925700</v>
      </c>
      <c r="S1227" t="s">
        <v>2138</v>
      </c>
      <c r="T1227">
        <v>20</v>
      </c>
      <c r="U1227">
        <v>4</v>
      </c>
      <c r="W1227" t="s">
        <v>2421</v>
      </c>
      <c r="X1227" t="s">
        <v>2462</v>
      </c>
      <c r="Y1227" t="s">
        <v>2464</v>
      </c>
      <c r="Z1227" t="s">
        <v>2493</v>
      </c>
      <c r="AA1227" t="s">
        <v>2594</v>
      </c>
      <c r="AB1227" t="s">
        <v>2607</v>
      </c>
      <c r="AD1227">
        <v>35</v>
      </c>
      <c r="AE1227" t="s">
        <v>2935</v>
      </c>
      <c r="AF1227" t="s">
        <v>3107</v>
      </c>
      <c r="AH1227" t="s">
        <v>3108</v>
      </c>
      <c r="AI1227" t="s">
        <v>3250</v>
      </c>
      <c r="AJ1227" t="s">
        <v>3374</v>
      </c>
      <c r="AK1227" t="s">
        <v>3400</v>
      </c>
      <c r="AL1227">
        <v>46230</v>
      </c>
      <c r="AM1227" t="s">
        <v>3416</v>
      </c>
      <c r="AN1227" t="s">
        <v>3870</v>
      </c>
      <c r="AO1227" t="s">
        <v>3933</v>
      </c>
      <c r="AP1227" t="s">
        <v>3933</v>
      </c>
      <c r="AQ1227" t="s">
        <v>3939</v>
      </c>
      <c r="AR1227" t="s">
        <v>2493</v>
      </c>
      <c r="AS1227" t="s">
        <v>2594</v>
      </c>
      <c r="AT1227" t="s">
        <v>3948</v>
      </c>
      <c r="AW1227" t="s">
        <v>3952</v>
      </c>
      <c r="AX1227" t="s">
        <v>3952</v>
      </c>
      <c r="AY1227" t="s">
        <v>3958</v>
      </c>
      <c r="AZ1227" t="s">
        <v>4212</v>
      </c>
      <c r="BB1227">
        <v>1265</v>
      </c>
      <c r="BC1227" t="s">
        <v>3939</v>
      </c>
      <c r="BD1227">
        <v>2865</v>
      </c>
      <c r="BE1227">
        <v>4</v>
      </c>
      <c r="BF1227" t="s">
        <v>3414</v>
      </c>
    </row>
    <row r="1228" spans="1:58">
      <c r="A1228">
        <v>135983</v>
      </c>
      <c r="B1228" t="s">
        <v>4028</v>
      </c>
      <c r="C1228" t="s">
        <v>4270</v>
      </c>
      <c r="D1228" t="s">
        <v>1256</v>
      </c>
      <c r="E1228">
        <v>39</v>
      </c>
      <c r="F1228" t="s">
        <v>4235</v>
      </c>
      <c r="G1228">
        <v>8500</v>
      </c>
      <c r="I1228">
        <f t="shared" si="19"/>
        <v>331500</v>
      </c>
      <c r="K1228" t="s">
        <v>3396</v>
      </c>
      <c r="L1228">
        <v>0</v>
      </c>
      <c r="M1228">
        <v>46230</v>
      </c>
      <c r="N1228" t="s">
        <v>3417</v>
      </c>
      <c r="O1228">
        <v>139159</v>
      </c>
      <c r="R1228">
        <v>331500</v>
      </c>
      <c r="S1228" t="s">
        <v>2137</v>
      </c>
      <c r="T1228">
        <v>20</v>
      </c>
      <c r="U1228">
        <v>5</v>
      </c>
      <c r="W1228" t="s">
        <v>2421</v>
      </c>
      <c r="X1228" t="s">
        <v>2462</v>
      </c>
      <c r="Y1228" t="s">
        <v>2464</v>
      </c>
      <c r="Z1228" t="s">
        <v>2493</v>
      </c>
      <c r="AA1228" t="s">
        <v>2594</v>
      </c>
      <c r="AB1228" t="s">
        <v>2607</v>
      </c>
      <c r="AD1228">
        <v>39</v>
      </c>
      <c r="AE1228" t="s">
        <v>2934</v>
      </c>
      <c r="AF1228" t="s">
        <v>3107</v>
      </c>
      <c r="AH1228" t="s">
        <v>3108</v>
      </c>
      <c r="AI1228" t="s">
        <v>3250</v>
      </c>
      <c r="AJ1228" t="s">
        <v>3374</v>
      </c>
      <c r="AK1228" t="s">
        <v>3400</v>
      </c>
      <c r="AL1228">
        <v>46230</v>
      </c>
      <c r="AM1228" t="s">
        <v>3416</v>
      </c>
      <c r="AN1228" t="s">
        <v>3870</v>
      </c>
      <c r="AO1228" t="s">
        <v>3933</v>
      </c>
      <c r="AP1228" t="s">
        <v>3933</v>
      </c>
      <c r="AQ1228" t="s">
        <v>3939</v>
      </c>
      <c r="AR1228" t="s">
        <v>2493</v>
      </c>
      <c r="AS1228" t="s">
        <v>2594</v>
      </c>
      <c r="AT1228" t="s">
        <v>3948</v>
      </c>
      <c r="AW1228" t="s">
        <v>3952</v>
      </c>
      <c r="AX1228" t="s">
        <v>3952</v>
      </c>
      <c r="AY1228" t="s">
        <v>3958</v>
      </c>
      <c r="AZ1228" t="s">
        <v>4212</v>
      </c>
      <c r="BB1228">
        <v>1265</v>
      </c>
      <c r="BC1228" t="s">
        <v>3939</v>
      </c>
      <c r="BD1228">
        <v>2865</v>
      </c>
      <c r="BE1228">
        <v>5</v>
      </c>
      <c r="BF1228" t="s">
        <v>3414</v>
      </c>
    </row>
    <row r="1229" spans="1:58">
      <c r="A1229">
        <v>135983</v>
      </c>
      <c r="B1229" t="s">
        <v>4028</v>
      </c>
      <c r="C1229" t="s">
        <v>4270</v>
      </c>
      <c r="D1229" t="s">
        <v>1257</v>
      </c>
      <c r="E1229">
        <v>73</v>
      </c>
      <c r="F1229" t="s">
        <v>4235</v>
      </c>
      <c r="G1229">
        <v>8500</v>
      </c>
      <c r="I1229">
        <f t="shared" si="19"/>
        <v>620500</v>
      </c>
      <c r="K1229" t="s">
        <v>3396</v>
      </c>
      <c r="L1229">
        <v>0</v>
      </c>
      <c r="M1229">
        <v>46230</v>
      </c>
      <c r="N1229" t="s">
        <v>3417</v>
      </c>
      <c r="O1229">
        <v>139159</v>
      </c>
      <c r="R1229">
        <v>620500</v>
      </c>
      <c r="S1229" t="s">
        <v>2218</v>
      </c>
      <c r="T1229">
        <v>20</v>
      </c>
      <c r="U1229">
        <v>6</v>
      </c>
      <c r="W1229" t="s">
        <v>2421</v>
      </c>
      <c r="X1229" t="s">
        <v>2462</v>
      </c>
      <c r="Y1229" t="s">
        <v>2464</v>
      </c>
      <c r="Z1229" t="s">
        <v>2493</v>
      </c>
      <c r="AA1229" t="s">
        <v>2594</v>
      </c>
      <c r="AB1229" t="s">
        <v>2607</v>
      </c>
      <c r="AD1229">
        <v>73</v>
      </c>
      <c r="AE1229" t="s">
        <v>2973</v>
      </c>
      <c r="AF1229" t="s">
        <v>3107</v>
      </c>
      <c r="AH1229" t="s">
        <v>3108</v>
      </c>
      <c r="AI1229" t="s">
        <v>3250</v>
      </c>
      <c r="AJ1229" t="s">
        <v>3374</v>
      </c>
      <c r="AK1229" t="s">
        <v>3400</v>
      </c>
      <c r="AL1229">
        <v>46230</v>
      </c>
      <c r="AM1229" t="s">
        <v>3416</v>
      </c>
      <c r="AN1229" t="s">
        <v>3870</v>
      </c>
      <c r="AO1229" t="s">
        <v>3933</v>
      </c>
      <c r="AP1229" t="s">
        <v>3933</v>
      </c>
      <c r="AQ1229" t="s">
        <v>3939</v>
      </c>
      <c r="AR1229" t="s">
        <v>2493</v>
      </c>
      <c r="AS1229" t="s">
        <v>2594</v>
      </c>
      <c r="AT1229" t="s">
        <v>3948</v>
      </c>
      <c r="AW1229" t="s">
        <v>3952</v>
      </c>
      <c r="AX1229" t="s">
        <v>3952</v>
      </c>
      <c r="AY1229" t="s">
        <v>3958</v>
      </c>
      <c r="AZ1229" t="s">
        <v>4212</v>
      </c>
      <c r="BB1229">
        <v>1265</v>
      </c>
      <c r="BC1229" t="s">
        <v>3939</v>
      </c>
      <c r="BD1229">
        <v>2865</v>
      </c>
      <c r="BE1229">
        <v>6</v>
      </c>
      <c r="BF1229" t="s">
        <v>3414</v>
      </c>
    </row>
    <row r="1230" spans="1:58">
      <c r="A1230">
        <v>135983</v>
      </c>
      <c r="B1230" t="s">
        <v>4028</v>
      </c>
      <c r="C1230" t="s">
        <v>4270</v>
      </c>
      <c r="D1230" t="s">
        <v>1258</v>
      </c>
      <c r="E1230">
        <v>48</v>
      </c>
      <c r="F1230" t="s">
        <v>4235</v>
      </c>
      <c r="G1230">
        <v>55020</v>
      </c>
      <c r="I1230">
        <f t="shared" si="19"/>
        <v>2640960</v>
      </c>
      <c r="K1230" t="s">
        <v>3396</v>
      </c>
      <c r="L1230">
        <v>0</v>
      </c>
      <c r="M1230">
        <v>46230</v>
      </c>
      <c r="N1230" t="s">
        <v>3417</v>
      </c>
      <c r="O1230">
        <v>139159</v>
      </c>
      <c r="R1230">
        <v>2640960</v>
      </c>
      <c r="S1230" t="s">
        <v>2219</v>
      </c>
      <c r="T1230">
        <v>20</v>
      </c>
      <c r="U1230">
        <v>7</v>
      </c>
      <c r="W1230" t="s">
        <v>2421</v>
      </c>
      <c r="X1230" t="s">
        <v>2462</v>
      </c>
      <c r="Y1230" t="s">
        <v>2464</v>
      </c>
      <c r="Z1230" t="s">
        <v>2493</v>
      </c>
      <c r="AA1230" t="s">
        <v>2594</v>
      </c>
      <c r="AB1230" t="s">
        <v>2607</v>
      </c>
      <c r="AD1230">
        <v>48</v>
      </c>
      <c r="AE1230" t="s">
        <v>2974</v>
      </c>
      <c r="AF1230" t="s">
        <v>3107</v>
      </c>
      <c r="AH1230" t="s">
        <v>3108</v>
      </c>
      <c r="AI1230" t="s">
        <v>3250</v>
      </c>
      <c r="AJ1230" t="s">
        <v>3374</v>
      </c>
      <c r="AK1230" t="s">
        <v>3400</v>
      </c>
      <c r="AL1230">
        <v>46230</v>
      </c>
      <c r="AM1230" t="s">
        <v>3416</v>
      </c>
      <c r="AN1230" t="s">
        <v>3870</v>
      </c>
      <c r="AO1230" t="s">
        <v>3933</v>
      </c>
      <c r="AP1230" t="s">
        <v>3933</v>
      </c>
      <c r="AQ1230" t="s">
        <v>3939</v>
      </c>
      <c r="AR1230" t="s">
        <v>2493</v>
      </c>
      <c r="AS1230" t="s">
        <v>2594</v>
      </c>
      <c r="AT1230" t="s">
        <v>3948</v>
      </c>
      <c r="AW1230" t="s">
        <v>3952</v>
      </c>
      <c r="AX1230" t="s">
        <v>3952</v>
      </c>
      <c r="AY1230" t="s">
        <v>3958</v>
      </c>
      <c r="AZ1230" t="s">
        <v>4212</v>
      </c>
      <c r="BB1230">
        <v>1265</v>
      </c>
      <c r="BC1230" t="s">
        <v>3939</v>
      </c>
      <c r="BD1230">
        <v>2865</v>
      </c>
      <c r="BE1230">
        <v>7</v>
      </c>
      <c r="BF1230" t="s">
        <v>3414</v>
      </c>
    </row>
    <row r="1231" spans="1:58">
      <c r="A1231">
        <v>135984</v>
      </c>
      <c r="B1231" t="s">
        <v>4100</v>
      </c>
      <c r="C1231" t="s">
        <v>4270</v>
      </c>
      <c r="D1231" t="s">
        <v>1259</v>
      </c>
      <c r="E1231">
        <v>24</v>
      </c>
      <c r="F1231" t="s">
        <v>4235</v>
      </c>
      <c r="G1231">
        <v>74880</v>
      </c>
      <c r="I1231">
        <f t="shared" si="19"/>
        <v>1797120</v>
      </c>
      <c r="K1231" t="s">
        <v>3396</v>
      </c>
      <c r="L1231">
        <v>0</v>
      </c>
      <c r="M1231">
        <v>46230</v>
      </c>
      <c r="N1231" t="s">
        <v>3424</v>
      </c>
      <c r="O1231">
        <v>139158</v>
      </c>
      <c r="R1231">
        <v>1797120</v>
      </c>
      <c r="S1231" t="s">
        <v>2220</v>
      </c>
      <c r="T1231">
        <v>0</v>
      </c>
      <c r="U1231">
        <v>1</v>
      </c>
      <c r="W1231" t="s">
        <v>2421</v>
      </c>
      <c r="X1231" t="s">
        <v>2462</v>
      </c>
      <c r="Y1231" t="s">
        <v>2464</v>
      </c>
      <c r="Z1231" t="s">
        <v>2493</v>
      </c>
      <c r="AA1231" t="s">
        <v>2594</v>
      </c>
      <c r="AB1231" t="s">
        <v>2607</v>
      </c>
      <c r="AD1231">
        <v>24</v>
      </c>
      <c r="AE1231" t="s">
        <v>2220</v>
      </c>
      <c r="AF1231" t="s">
        <v>3107</v>
      </c>
      <c r="AH1231" t="s">
        <v>3108</v>
      </c>
      <c r="AI1231" t="s">
        <v>3251</v>
      </c>
      <c r="AJ1231" t="s">
        <v>3251</v>
      </c>
      <c r="AL1231">
        <v>46230</v>
      </c>
      <c r="AM1231" t="s">
        <v>3416</v>
      </c>
      <c r="AN1231" t="s">
        <v>3871</v>
      </c>
      <c r="AO1231" t="s">
        <v>3933</v>
      </c>
      <c r="AP1231" t="s">
        <v>3933</v>
      </c>
      <c r="AQ1231" t="s">
        <v>3939</v>
      </c>
      <c r="AR1231" t="s">
        <v>2493</v>
      </c>
      <c r="AS1231" t="s">
        <v>2594</v>
      </c>
      <c r="AT1231" t="s">
        <v>3948</v>
      </c>
      <c r="AW1231" t="s">
        <v>3952</v>
      </c>
      <c r="AX1231" t="s">
        <v>3952</v>
      </c>
      <c r="AY1231" t="s">
        <v>3958</v>
      </c>
      <c r="AZ1231" t="s">
        <v>4212</v>
      </c>
      <c r="BB1231">
        <v>1265</v>
      </c>
      <c r="BC1231" t="s">
        <v>3939</v>
      </c>
      <c r="BD1231">
        <v>6201</v>
      </c>
      <c r="BE1231">
        <v>1</v>
      </c>
      <c r="BF1231" t="s">
        <v>3414</v>
      </c>
    </row>
    <row r="1232" spans="1:58">
      <c r="A1232">
        <v>135984</v>
      </c>
      <c r="B1232" t="s">
        <v>4100</v>
      </c>
      <c r="C1232" t="s">
        <v>4270</v>
      </c>
      <c r="D1232" t="s">
        <v>1260</v>
      </c>
      <c r="E1232">
        <v>24</v>
      </c>
      <c r="F1232" t="s">
        <v>4235</v>
      </c>
      <c r="G1232">
        <v>74880</v>
      </c>
      <c r="I1232">
        <f t="shared" si="19"/>
        <v>1797120</v>
      </c>
      <c r="K1232" t="s">
        <v>3396</v>
      </c>
      <c r="L1232">
        <v>0</v>
      </c>
      <c r="M1232">
        <v>46230</v>
      </c>
      <c r="N1232" t="s">
        <v>3424</v>
      </c>
      <c r="O1232">
        <v>139158</v>
      </c>
      <c r="R1232">
        <v>1797120</v>
      </c>
      <c r="S1232" t="s">
        <v>2220</v>
      </c>
      <c r="T1232">
        <v>0</v>
      </c>
      <c r="U1232">
        <v>2</v>
      </c>
      <c r="W1232" t="s">
        <v>2421</v>
      </c>
      <c r="X1232" t="s">
        <v>2462</v>
      </c>
      <c r="Y1232" t="s">
        <v>2464</v>
      </c>
      <c r="Z1232" t="s">
        <v>2493</v>
      </c>
      <c r="AA1232" t="s">
        <v>2594</v>
      </c>
      <c r="AB1232" t="s">
        <v>2607</v>
      </c>
      <c r="AD1232">
        <v>24</v>
      </c>
      <c r="AE1232" t="s">
        <v>2220</v>
      </c>
      <c r="AF1232" t="s">
        <v>3107</v>
      </c>
      <c r="AH1232" t="s">
        <v>3108</v>
      </c>
      <c r="AI1232" t="s">
        <v>3251</v>
      </c>
      <c r="AJ1232" t="s">
        <v>3251</v>
      </c>
      <c r="AL1232">
        <v>46230</v>
      </c>
      <c r="AM1232" t="s">
        <v>3416</v>
      </c>
      <c r="AN1232" t="s">
        <v>3871</v>
      </c>
      <c r="AO1232" t="s">
        <v>3933</v>
      </c>
      <c r="AP1232" t="s">
        <v>3933</v>
      </c>
      <c r="AQ1232" t="s">
        <v>3939</v>
      </c>
      <c r="AR1232" t="s">
        <v>2493</v>
      </c>
      <c r="AS1232" t="s">
        <v>2594</v>
      </c>
      <c r="AT1232" t="s">
        <v>3948</v>
      </c>
      <c r="AW1232" t="s">
        <v>3952</v>
      </c>
      <c r="AX1232" t="s">
        <v>3952</v>
      </c>
      <c r="AY1232" t="s">
        <v>3958</v>
      </c>
      <c r="AZ1232" t="s">
        <v>4212</v>
      </c>
      <c r="BB1232">
        <v>1265</v>
      </c>
      <c r="BC1232" t="s">
        <v>3939</v>
      </c>
      <c r="BD1232">
        <v>6201</v>
      </c>
      <c r="BE1232">
        <v>2</v>
      </c>
      <c r="BF1232" t="s">
        <v>3414</v>
      </c>
    </row>
    <row r="1233" spans="1:58">
      <c r="A1233">
        <v>135984</v>
      </c>
      <c r="B1233" t="s">
        <v>4100</v>
      </c>
      <c r="C1233" t="s">
        <v>4270</v>
      </c>
      <c r="D1233" t="s">
        <v>1261</v>
      </c>
      <c r="E1233">
        <v>24</v>
      </c>
      <c r="F1233" t="s">
        <v>4235</v>
      </c>
      <c r="G1233">
        <v>74880</v>
      </c>
      <c r="I1233">
        <f t="shared" si="19"/>
        <v>1797120</v>
      </c>
      <c r="K1233" t="s">
        <v>3396</v>
      </c>
      <c r="L1233">
        <v>0</v>
      </c>
      <c r="M1233">
        <v>46230</v>
      </c>
      <c r="N1233" t="s">
        <v>3424</v>
      </c>
      <c r="O1233">
        <v>139158</v>
      </c>
      <c r="R1233">
        <v>1797120</v>
      </c>
      <c r="S1233" t="s">
        <v>2220</v>
      </c>
      <c r="T1233">
        <v>0</v>
      </c>
      <c r="U1233">
        <v>3</v>
      </c>
      <c r="W1233" t="s">
        <v>2421</v>
      </c>
      <c r="X1233" t="s">
        <v>2462</v>
      </c>
      <c r="Y1233" t="s">
        <v>2464</v>
      </c>
      <c r="Z1233" t="s">
        <v>2493</v>
      </c>
      <c r="AA1233" t="s">
        <v>2594</v>
      </c>
      <c r="AB1233" t="s">
        <v>2607</v>
      </c>
      <c r="AD1233">
        <v>24</v>
      </c>
      <c r="AE1233" t="s">
        <v>2220</v>
      </c>
      <c r="AF1233" t="s">
        <v>3107</v>
      </c>
      <c r="AH1233" t="s">
        <v>3108</v>
      </c>
      <c r="AI1233" t="s">
        <v>3251</v>
      </c>
      <c r="AJ1233" t="s">
        <v>3251</v>
      </c>
      <c r="AL1233">
        <v>46230</v>
      </c>
      <c r="AM1233" t="s">
        <v>3416</v>
      </c>
      <c r="AN1233" t="s">
        <v>3871</v>
      </c>
      <c r="AO1233" t="s">
        <v>3933</v>
      </c>
      <c r="AP1233" t="s">
        <v>3933</v>
      </c>
      <c r="AQ1233" t="s">
        <v>3939</v>
      </c>
      <c r="AR1233" t="s">
        <v>2493</v>
      </c>
      <c r="AS1233" t="s">
        <v>2594</v>
      </c>
      <c r="AT1233" t="s">
        <v>3948</v>
      </c>
      <c r="AW1233" t="s">
        <v>3952</v>
      </c>
      <c r="AX1233" t="s">
        <v>3952</v>
      </c>
      <c r="AY1233" t="s">
        <v>3958</v>
      </c>
      <c r="AZ1233" t="s">
        <v>4212</v>
      </c>
      <c r="BB1233">
        <v>1265</v>
      </c>
      <c r="BC1233" t="s">
        <v>3939</v>
      </c>
      <c r="BD1233">
        <v>6201</v>
      </c>
      <c r="BE1233">
        <v>3</v>
      </c>
      <c r="BF1233" t="s">
        <v>3414</v>
      </c>
    </row>
    <row r="1234" spans="1:58">
      <c r="A1234">
        <v>135985</v>
      </c>
      <c r="B1234" t="s">
        <v>4183</v>
      </c>
      <c r="C1234" t="s">
        <v>4244</v>
      </c>
      <c r="D1234" t="s">
        <v>1262</v>
      </c>
      <c r="E1234">
        <v>1</v>
      </c>
      <c r="F1234" t="s">
        <v>4235</v>
      </c>
      <c r="G1234">
        <v>1700000</v>
      </c>
      <c r="I1234">
        <f t="shared" si="19"/>
        <v>1700000</v>
      </c>
      <c r="K1234" t="s">
        <v>3396</v>
      </c>
      <c r="L1234">
        <v>0</v>
      </c>
      <c r="M1234">
        <v>46230</v>
      </c>
      <c r="N1234" t="s">
        <v>3417</v>
      </c>
      <c r="O1234">
        <v>139154</v>
      </c>
      <c r="R1234">
        <v>1700000</v>
      </c>
      <c r="S1234" t="s">
        <v>1864</v>
      </c>
      <c r="T1234">
        <v>0</v>
      </c>
      <c r="U1234">
        <v>1</v>
      </c>
      <c r="W1234" t="s">
        <v>2405</v>
      </c>
      <c r="X1234" t="s">
        <v>2462</v>
      </c>
      <c r="Y1234" t="s">
        <v>2464</v>
      </c>
      <c r="Z1234" t="s">
        <v>2512</v>
      </c>
      <c r="AA1234" t="s">
        <v>2587</v>
      </c>
      <c r="AB1234" t="s">
        <v>2607</v>
      </c>
      <c r="AD1234">
        <v>1</v>
      </c>
      <c r="AE1234" t="s">
        <v>1864</v>
      </c>
      <c r="AF1234" t="s">
        <v>3107</v>
      </c>
      <c r="AH1234" t="s">
        <v>3108</v>
      </c>
      <c r="AI1234" t="s">
        <v>1864</v>
      </c>
      <c r="AJ1234" t="s">
        <v>1864</v>
      </c>
      <c r="AK1234" t="s">
        <v>3400</v>
      </c>
      <c r="AL1234">
        <v>46230</v>
      </c>
      <c r="AM1234" t="s">
        <v>3416</v>
      </c>
      <c r="AN1234" t="s">
        <v>3872</v>
      </c>
      <c r="AO1234" t="s">
        <v>3933</v>
      </c>
      <c r="AP1234" t="s">
        <v>3933</v>
      </c>
      <c r="AQ1234" t="s">
        <v>3939</v>
      </c>
      <c r="AR1234" t="s">
        <v>2512</v>
      </c>
      <c r="AS1234" t="s">
        <v>2587</v>
      </c>
      <c r="AT1234" t="s">
        <v>3948</v>
      </c>
      <c r="AW1234" t="s">
        <v>3952</v>
      </c>
      <c r="AX1234" t="s">
        <v>3952</v>
      </c>
      <c r="AY1234" t="s">
        <v>3958</v>
      </c>
      <c r="AZ1234" t="s">
        <v>4212</v>
      </c>
      <c r="BB1234">
        <v>14862</v>
      </c>
      <c r="BC1234" t="s">
        <v>3939</v>
      </c>
      <c r="BD1234">
        <v>7210</v>
      </c>
      <c r="BE1234">
        <v>1</v>
      </c>
      <c r="BF1234" t="s">
        <v>3414</v>
      </c>
    </row>
    <row r="1235" spans="1:58">
      <c r="A1235">
        <v>135986</v>
      </c>
      <c r="B1235" t="s">
        <v>4184</v>
      </c>
      <c r="C1235" t="s">
        <v>4270</v>
      </c>
      <c r="D1235" t="s">
        <v>1263</v>
      </c>
      <c r="E1235">
        <v>1</v>
      </c>
      <c r="F1235" t="s">
        <v>4235</v>
      </c>
      <c r="G1235">
        <v>3200000</v>
      </c>
      <c r="I1235">
        <f t="shared" si="19"/>
        <v>3200000</v>
      </c>
      <c r="K1235" t="s">
        <v>3396</v>
      </c>
      <c r="L1235">
        <v>0</v>
      </c>
      <c r="M1235">
        <v>46230</v>
      </c>
      <c r="N1235" t="s">
        <v>3417</v>
      </c>
      <c r="O1235">
        <v>139151</v>
      </c>
      <c r="R1235">
        <v>3200000</v>
      </c>
      <c r="S1235" t="s">
        <v>2221</v>
      </c>
      <c r="T1235">
        <v>20</v>
      </c>
      <c r="U1235">
        <v>1</v>
      </c>
      <c r="W1235" t="s">
        <v>2421</v>
      </c>
      <c r="X1235" t="s">
        <v>2462</v>
      </c>
      <c r="Y1235" t="s">
        <v>2464</v>
      </c>
      <c r="Z1235" t="s">
        <v>2493</v>
      </c>
      <c r="AA1235" t="s">
        <v>2594</v>
      </c>
      <c r="AB1235" t="s">
        <v>2607</v>
      </c>
      <c r="AD1235">
        <v>1</v>
      </c>
      <c r="AE1235" t="s">
        <v>1647</v>
      </c>
      <c r="AF1235" t="s">
        <v>3107</v>
      </c>
      <c r="AH1235" t="s">
        <v>3108</v>
      </c>
      <c r="AI1235" t="s">
        <v>1753</v>
      </c>
      <c r="AJ1235" t="s">
        <v>3375</v>
      </c>
      <c r="AL1235">
        <v>46230</v>
      </c>
      <c r="AM1235" t="s">
        <v>3416</v>
      </c>
      <c r="AN1235" t="s">
        <v>3873</v>
      </c>
      <c r="AO1235" t="s">
        <v>3933</v>
      </c>
      <c r="AP1235" t="s">
        <v>3933</v>
      </c>
      <c r="AQ1235" t="s">
        <v>3939</v>
      </c>
      <c r="AR1235" t="s">
        <v>2493</v>
      </c>
      <c r="AS1235" t="s">
        <v>2594</v>
      </c>
      <c r="AT1235" t="s">
        <v>3948</v>
      </c>
      <c r="AW1235" t="s">
        <v>3952</v>
      </c>
      <c r="AX1235" t="s">
        <v>3952</v>
      </c>
      <c r="AY1235" t="s">
        <v>3958</v>
      </c>
      <c r="AZ1235" t="s">
        <v>4212</v>
      </c>
      <c r="BB1235">
        <v>1265</v>
      </c>
      <c r="BC1235" t="s">
        <v>3939</v>
      </c>
      <c r="BD1235">
        <v>2720</v>
      </c>
      <c r="BE1235">
        <v>1</v>
      </c>
      <c r="BF1235" t="s">
        <v>3414</v>
      </c>
    </row>
    <row r="1236" spans="1:58">
      <c r="A1236">
        <v>135986</v>
      </c>
      <c r="B1236" t="s">
        <v>4184</v>
      </c>
      <c r="C1236" t="s">
        <v>4270</v>
      </c>
      <c r="D1236" t="s">
        <v>1264</v>
      </c>
      <c r="E1236">
        <v>1</v>
      </c>
      <c r="F1236" t="s">
        <v>4235</v>
      </c>
      <c r="G1236">
        <v>3200000</v>
      </c>
      <c r="I1236">
        <f t="shared" si="19"/>
        <v>3200000</v>
      </c>
      <c r="K1236" t="s">
        <v>3396</v>
      </c>
      <c r="L1236">
        <v>0</v>
      </c>
      <c r="M1236">
        <v>46230</v>
      </c>
      <c r="N1236" t="s">
        <v>3417</v>
      </c>
      <c r="O1236">
        <v>139151</v>
      </c>
      <c r="R1236">
        <v>3200000</v>
      </c>
      <c r="S1236" t="s">
        <v>2221</v>
      </c>
      <c r="T1236">
        <v>20</v>
      </c>
      <c r="U1236">
        <v>2</v>
      </c>
      <c r="W1236" t="s">
        <v>2421</v>
      </c>
      <c r="X1236" t="s">
        <v>2462</v>
      </c>
      <c r="Y1236" t="s">
        <v>2464</v>
      </c>
      <c r="Z1236" t="s">
        <v>2493</v>
      </c>
      <c r="AA1236" t="s">
        <v>2594</v>
      </c>
      <c r="AB1236" t="s">
        <v>2607</v>
      </c>
      <c r="AD1236">
        <v>1</v>
      </c>
      <c r="AE1236" t="s">
        <v>1647</v>
      </c>
      <c r="AF1236" t="s">
        <v>3107</v>
      </c>
      <c r="AH1236" t="s">
        <v>3108</v>
      </c>
      <c r="AI1236" t="s">
        <v>1753</v>
      </c>
      <c r="AJ1236" t="s">
        <v>3375</v>
      </c>
      <c r="AL1236">
        <v>46230</v>
      </c>
      <c r="AM1236" t="s">
        <v>3416</v>
      </c>
      <c r="AN1236" t="s">
        <v>3873</v>
      </c>
      <c r="AO1236" t="s">
        <v>3933</v>
      </c>
      <c r="AP1236" t="s">
        <v>3933</v>
      </c>
      <c r="AQ1236" t="s">
        <v>3939</v>
      </c>
      <c r="AR1236" t="s">
        <v>2493</v>
      </c>
      <c r="AS1236" t="s">
        <v>2594</v>
      </c>
      <c r="AT1236" t="s">
        <v>3948</v>
      </c>
      <c r="AW1236" t="s">
        <v>3952</v>
      </c>
      <c r="AX1236" t="s">
        <v>3952</v>
      </c>
      <c r="AY1236" t="s">
        <v>3958</v>
      </c>
      <c r="AZ1236" t="s">
        <v>4212</v>
      </c>
      <c r="BB1236">
        <v>1265</v>
      </c>
      <c r="BC1236" t="s">
        <v>3939</v>
      </c>
      <c r="BD1236">
        <v>2720</v>
      </c>
      <c r="BE1236">
        <v>2</v>
      </c>
      <c r="BF1236" t="s">
        <v>3414</v>
      </c>
    </row>
    <row r="1237" spans="1:58">
      <c r="A1237">
        <v>135987</v>
      </c>
      <c r="B1237" t="s">
        <v>4185</v>
      </c>
      <c r="C1237" t="s">
        <v>4244</v>
      </c>
      <c r="D1237" t="s">
        <v>1265</v>
      </c>
      <c r="E1237">
        <v>1</v>
      </c>
      <c r="F1237" t="s">
        <v>4235</v>
      </c>
      <c r="G1237">
        <v>2410000</v>
      </c>
      <c r="I1237">
        <f t="shared" si="19"/>
        <v>2410000</v>
      </c>
      <c r="K1237" t="s">
        <v>3396</v>
      </c>
      <c r="L1237">
        <v>0</v>
      </c>
      <c r="M1237">
        <v>46230</v>
      </c>
      <c r="N1237" t="s">
        <v>3417</v>
      </c>
      <c r="O1237">
        <v>139147</v>
      </c>
      <c r="R1237">
        <v>2410000</v>
      </c>
      <c r="S1237" t="s">
        <v>2222</v>
      </c>
      <c r="T1237">
        <v>0</v>
      </c>
      <c r="U1237">
        <v>1</v>
      </c>
      <c r="W1237" t="s">
        <v>2405</v>
      </c>
      <c r="X1237" t="s">
        <v>2462</v>
      </c>
      <c r="Y1237" t="s">
        <v>2464</v>
      </c>
      <c r="Z1237" t="s">
        <v>2539</v>
      </c>
      <c r="AA1237" t="s">
        <v>2587</v>
      </c>
      <c r="AB1237" t="s">
        <v>2607</v>
      </c>
      <c r="AD1237">
        <v>1</v>
      </c>
      <c r="AE1237" t="s">
        <v>2222</v>
      </c>
      <c r="AF1237" t="s">
        <v>3107</v>
      </c>
      <c r="AH1237" t="s">
        <v>3108</v>
      </c>
      <c r="AI1237" t="s">
        <v>2222</v>
      </c>
      <c r="AJ1237" t="s">
        <v>2222</v>
      </c>
      <c r="AK1237" t="s">
        <v>3400</v>
      </c>
      <c r="AL1237">
        <v>46230</v>
      </c>
      <c r="AM1237" t="s">
        <v>3416</v>
      </c>
      <c r="AN1237" t="s">
        <v>3874</v>
      </c>
      <c r="AO1237" t="s">
        <v>3933</v>
      </c>
      <c r="AP1237" t="s">
        <v>3933</v>
      </c>
      <c r="AQ1237" t="s">
        <v>3939</v>
      </c>
      <c r="AR1237" t="s">
        <v>2539</v>
      </c>
      <c r="AS1237" t="s">
        <v>2587</v>
      </c>
      <c r="AT1237" t="s">
        <v>3948</v>
      </c>
      <c r="AW1237" t="s">
        <v>3952</v>
      </c>
      <c r="AX1237" t="s">
        <v>3952</v>
      </c>
      <c r="AY1237" t="s">
        <v>3958</v>
      </c>
      <c r="AZ1237" t="s">
        <v>4212</v>
      </c>
      <c r="BB1237">
        <v>14862</v>
      </c>
      <c r="BC1237" t="s">
        <v>3939</v>
      </c>
      <c r="BD1237">
        <v>6409</v>
      </c>
      <c r="BE1237">
        <v>1</v>
      </c>
      <c r="BF1237" t="s">
        <v>3414</v>
      </c>
    </row>
    <row r="1238" spans="1:58">
      <c r="A1238">
        <v>135988</v>
      </c>
      <c r="B1238" t="s">
        <v>4186</v>
      </c>
      <c r="C1238" t="s">
        <v>4527</v>
      </c>
      <c r="D1238" t="s">
        <v>1266</v>
      </c>
      <c r="E1238">
        <v>5</v>
      </c>
      <c r="F1238" t="s">
        <v>4236</v>
      </c>
      <c r="G1238">
        <v>321500</v>
      </c>
      <c r="I1238">
        <f t="shared" si="19"/>
        <v>1607500</v>
      </c>
      <c r="K1238" t="s">
        <v>3396</v>
      </c>
      <c r="L1238">
        <v>0</v>
      </c>
      <c r="M1238">
        <v>46230</v>
      </c>
      <c r="N1238" t="s">
        <v>3417</v>
      </c>
      <c r="O1238">
        <v>138986</v>
      </c>
      <c r="R1238">
        <v>1607500</v>
      </c>
      <c r="S1238" t="s">
        <v>2223</v>
      </c>
      <c r="T1238">
        <v>20</v>
      </c>
      <c r="U1238">
        <v>1</v>
      </c>
      <c r="W1238" t="s">
        <v>2427</v>
      </c>
      <c r="X1238" t="s">
        <v>2462</v>
      </c>
      <c r="Y1238" t="s">
        <v>2466</v>
      </c>
      <c r="Z1238" t="s">
        <v>2472</v>
      </c>
      <c r="AA1238" t="s">
        <v>2597</v>
      </c>
      <c r="AB1238" t="s">
        <v>2607</v>
      </c>
      <c r="AD1238">
        <v>5</v>
      </c>
      <c r="AE1238" t="s">
        <v>2975</v>
      </c>
      <c r="AF1238" t="s">
        <v>3107</v>
      </c>
      <c r="AH1238" t="s">
        <v>3110</v>
      </c>
      <c r="AI1238" t="s">
        <v>2975</v>
      </c>
      <c r="AJ1238" t="s">
        <v>2223</v>
      </c>
      <c r="AL1238">
        <v>46230</v>
      </c>
      <c r="AM1238" t="s">
        <v>3416</v>
      </c>
      <c r="AO1238" t="s">
        <v>3933</v>
      </c>
      <c r="AP1238" t="s">
        <v>3934</v>
      </c>
      <c r="AQ1238" t="s">
        <v>3938</v>
      </c>
      <c r="AR1238" t="s">
        <v>2472</v>
      </c>
      <c r="AS1238" t="s">
        <v>2597</v>
      </c>
      <c r="AT1238" t="s">
        <v>3948</v>
      </c>
      <c r="AW1238" t="s">
        <v>3952</v>
      </c>
      <c r="AX1238" t="s">
        <v>3952</v>
      </c>
      <c r="AY1238" t="s">
        <v>3960</v>
      </c>
      <c r="AZ1238" t="s">
        <v>4223</v>
      </c>
      <c r="BB1238">
        <v>1176</v>
      </c>
      <c r="BC1238" t="s">
        <v>3938</v>
      </c>
      <c r="BD1238">
        <v>6998</v>
      </c>
      <c r="BE1238">
        <v>1</v>
      </c>
      <c r="BF1238" t="s">
        <v>3420</v>
      </c>
    </row>
    <row r="1239" spans="1:58">
      <c r="A1239">
        <v>135989</v>
      </c>
      <c r="B1239" t="s">
        <v>4018</v>
      </c>
      <c r="C1239" t="s">
        <v>4528</v>
      </c>
      <c r="D1239" t="s">
        <v>1267</v>
      </c>
      <c r="E1239">
        <v>1680</v>
      </c>
      <c r="F1239" t="s">
        <v>4237</v>
      </c>
      <c r="G1239">
        <v>91300</v>
      </c>
      <c r="I1239">
        <f t="shared" si="19"/>
        <v>153384000</v>
      </c>
      <c r="K1239" t="s">
        <v>3396</v>
      </c>
      <c r="L1239">
        <v>13</v>
      </c>
      <c r="M1239">
        <v>46230</v>
      </c>
      <c r="N1239" t="s">
        <v>3417</v>
      </c>
      <c r="O1239">
        <v>139111</v>
      </c>
      <c r="R1239">
        <v>133444080</v>
      </c>
      <c r="S1239" t="s">
        <v>2224</v>
      </c>
      <c r="T1239">
        <v>0</v>
      </c>
      <c r="U1239">
        <v>1</v>
      </c>
      <c r="W1239" t="s">
        <v>2425</v>
      </c>
      <c r="X1239" t="s">
        <v>2462</v>
      </c>
      <c r="Y1239" t="s">
        <v>2466</v>
      </c>
      <c r="Z1239" t="s">
        <v>2510</v>
      </c>
      <c r="AA1239" t="s">
        <v>2597</v>
      </c>
      <c r="AB1239" t="s">
        <v>2607</v>
      </c>
      <c r="AD1239">
        <v>1680</v>
      </c>
      <c r="AE1239" t="s">
        <v>2224</v>
      </c>
      <c r="AF1239" t="s">
        <v>3107</v>
      </c>
      <c r="AH1239" t="s">
        <v>3110</v>
      </c>
      <c r="AI1239" t="s">
        <v>2224</v>
      </c>
      <c r="AJ1239" t="s">
        <v>2224</v>
      </c>
      <c r="AL1239">
        <v>46230</v>
      </c>
      <c r="AM1239" t="s">
        <v>3416</v>
      </c>
      <c r="AN1239" t="s">
        <v>3875</v>
      </c>
      <c r="AO1239" t="s">
        <v>3933</v>
      </c>
      <c r="AP1239" t="s">
        <v>3933</v>
      </c>
      <c r="AQ1239" t="s">
        <v>3938</v>
      </c>
      <c r="AR1239" t="s">
        <v>2510</v>
      </c>
      <c r="AS1239" t="s">
        <v>2597</v>
      </c>
      <c r="AT1239" t="s">
        <v>3948</v>
      </c>
      <c r="AW1239" t="s">
        <v>3952</v>
      </c>
      <c r="AX1239" t="s">
        <v>3952</v>
      </c>
      <c r="AY1239" t="s">
        <v>3960</v>
      </c>
      <c r="AZ1239" t="s">
        <v>4223</v>
      </c>
      <c r="BB1239">
        <v>11577</v>
      </c>
      <c r="BC1239" t="s">
        <v>3938</v>
      </c>
      <c r="BD1239">
        <v>6102</v>
      </c>
      <c r="BE1239">
        <v>1</v>
      </c>
      <c r="BF1239" t="s">
        <v>3423</v>
      </c>
    </row>
    <row r="1240" spans="1:58">
      <c r="A1240">
        <v>135990</v>
      </c>
      <c r="B1240" t="s">
        <v>3973</v>
      </c>
      <c r="C1240" t="s">
        <v>3572</v>
      </c>
      <c r="D1240" t="s">
        <v>1268</v>
      </c>
      <c r="E1240">
        <v>1</v>
      </c>
      <c r="F1240" t="s">
        <v>4237</v>
      </c>
      <c r="G1240">
        <v>1156700</v>
      </c>
      <c r="I1240">
        <f t="shared" si="19"/>
        <v>1156700</v>
      </c>
      <c r="K1240" t="s">
        <v>3396</v>
      </c>
      <c r="L1240">
        <v>0</v>
      </c>
      <c r="M1240">
        <v>46230</v>
      </c>
      <c r="N1240" t="s">
        <v>3417</v>
      </c>
      <c r="O1240">
        <v>139221</v>
      </c>
      <c r="R1240">
        <v>1156700</v>
      </c>
      <c r="S1240" t="s">
        <v>2225</v>
      </c>
      <c r="T1240">
        <v>0</v>
      </c>
      <c r="U1240">
        <v>1</v>
      </c>
      <c r="W1240" t="s">
        <v>2411</v>
      </c>
      <c r="X1240" t="s">
        <v>2463</v>
      </c>
      <c r="Y1240" t="s">
        <v>2464</v>
      </c>
      <c r="Z1240" t="s">
        <v>2480</v>
      </c>
      <c r="AA1240" t="s">
        <v>2587</v>
      </c>
      <c r="AB1240" t="s">
        <v>2607</v>
      </c>
      <c r="AD1240">
        <v>0</v>
      </c>
      <c r="AE1240" t="s">
        <v>2609</v>
      </c>
      <c r="AF1240" t="s">
        <v>3107</v>
      </c>
      <c r="AH1240" t="s">
        <v>3108</v>
      </c>
      <c r="AI1240" t="s">
        <v>3252</v>
      </c>
      <c r="AJ1240" t="s">
        <v>3252</v>
      </c>
      <c r="AK1240" t="s">
        <v>3400</v>
      </c>
      <c r="AL1240">
        <v>46230</v>
      </c>
      <c r="AM1240" t="s">
        <v>3416</v>
      </c>
      <c r="AN1240" t="s">
        <v>3876</v>
      </c>
      <c r="AO1240" t="s">
        <v>3933</v>
      </c>
      <c r="AP1240" t="s">
        <v>3933</v>
      </c>
      <c r="AQ1240" t="s">
        <v>3939</v>
      </c>
      <c r="AR1240" t="s">
        <v>2480</v>
      </c>
      <c r="AS1240" t="s">
        <v>2587</v>
      </c>
      <c r="AT1240" t="s">
        <v>3949</v>
      </c>
      <c r="AW1240" t="s">
        <v>3954</v>
      </c>
      <c r="AX1240" t="s">
        <v>3954</v>
      </c>
      <c r="AY1240" t="s">
        <v>3958</v>
      </c>
      <c r="AZ1240" t="s">
        <v>4215</v>
      </c>
      <c r="BB1240">
        <v>17513</v>
      </c>
      <c r="BC1240" t="s">
        <v>3939</v>
      </c>
      <c r="BD1240">
        <v>2886</v>
      </c>
      <c r="BE1240">
        <v>1</v>
      </c>
      <c r="BF1240" t="s">
        <v>3421</v>
      </c>
    </row>
    <row r="1241" spans="1:58">
      <c r="A1241">
        <v>135990</v>
      </c>
      <c r="B1241" t="s">
        <v>3973</v>
      </c>
      <c r="C1241" t="s">
        <v>3572</v>
      </c>
      <c r="D1241" t="s">
        <v>1269</v>
      </c>
      <c r="E1241">
        <v>1</v>
      </c>
      <c r="F1241" t="s">
        <v>4237</v>
      </c>
      <c r="G1241">
        <v>1156700</v>
      </c>
      <c r="I1241">
        <f t="shared" si="19"/>
        <v>1156700</v>
      </c>
      <c r="K1241" t="s">
        <v>3396</v>
      </c>
      <c r="L1241">
        <v>0</v>
      </c>
      <c r="M1241">
        <v>46230</v>
      </c>
      <c r="N1241" t="s">
        <v>3417</v>
      </c>
      <c r="O1241">
        <v>139221</v>
      </c>
      <c r="R1241">
        <v>1156700</v>
      </c>
      <c r="S1241" t="s">
        <v>2225</v>
      </c>
      <c r="T1241">
        <v>0</v>
      </c>
      <c r="U1241">
        <v>2</v>
      </c>
      <c r="W1241" t="s">
        <v>2411</v>
      </c>
      <c r="X1241" t="s">
        <v>2463</v>
      </c>
      <c r="Y1241" t="s">
        <v>2464</v>
      </c>
      <c r="Z1241" t="s">
        <v>2480</v>
      </c>
      <c r="AA1241" t="s">
        <v>2587</v>
      </c>
      <c r="AB1241" t="s">
        <v>2607</v>
      </c>
      <c r="AD1241">
        <v>0</v>
      </c>
      <c r="AE1241" t="s">
        <v>2609</v>
      </c>
      <c r="AF1241" t="s">
        <v>3107</v>
      </c>
      <c r="AH1241" t="s">
        <v>3108</v>
      </c>
      <c r="AI1241" t="s">
        <v>3252</v>
      </c>
      <c r="AJ1241" t="s">
        <v>3252</v>
      </c>
      <c r="AK1241" t="s">
        <v>3400</v>
      </c>
      <c r="AL1241">
        <v>46230</v>
      </c>
      <c r="AM1241" t="s">
        <v>3416</v>
      </c>
      <c r="AN1241" t="s">
        <v>3876</v>
      </c>
      <c r="AO1241" t="s">
        <v>3933</v>
      </c>
      <c r="AP1241" t="s">
        <v>3933</v>
      </c>
      <c r="AQ1241" t="s">
        <v>3939</v>
      </c>
      <c r="AR1241" t="s">
        <v>2480</v>
      </c>
      <c r="AS1241" t="s">
        <v>2587</v>
      </c>
      <c r="AT1241" t="s">
        <v>3949</v>
      </c>
      <c r="AW1241" t="s">
        <v>3954</v>
      </c>
      <c r="AX1241" t="s">
        <v>3954</v>
      </c>
      <c r="AY1241" t="s">
        <v>3958</v>
      </c>
      <c r="AZ1241" t="s">
        <v>4215</v>
      </c>
      <c r="BB1241">
        <v>17513</v>
      </c>
      <c r="BC1241" t="s">
        <v>3939</v>
      </c>
      <c r="BD1241">
        <v>2886</v>
      </c>
      <c r="BE1241">
        <v>2</v>
      </c>
      <c r="BF1241" t="s">
        <v>3421</v>
      </c>
    </row>
    <row r="1242" spans="1:58">
      <c r="A1242">
        <v>135990</v>
      </c>
      <c r="B1242" t="s">
        <v>3973</v>
      </c>
      <c r="C1242" t="s">
        <v>3572</v>
      </c>
      <c r="D1242" t="s">
        <v>1270</v>
      </c>
      <c r="E1242">
        <v>1</v>
      </c>
      <c r="F1242" t="s">
        <v>4237</v>
      </c>
      <c r="G1242">
        <v>1156700</v>
      </c>
      <c r="I1242">
        <f t="shared" si="19"/>
        <v>1156700</v>
      </c>
      <c r="K1242" t="s">
        <v>3396</v>
      </c>
      <c r="L1242">
        <v>0</v>
      </c>
      <c r="M1242">
        <v>46230</v>
      </c>
      <c r="N1242" t="s">
        <v>3417</v>
      </c>
      <c r="O1242">
        <v>139221</v>
      </c>
      <c r="R1242">
        <v>1156700</v>
      </c>
      <c r="S1242" t="s">
        <v>2225</v>
      </c>
      <c r="T1242">
        <v>0</v>
      </c>
      <c r="U1242">
        <v>3</v>
      </c>
      <c r="W1242" t="s">
        <v>2411</v>
      </c>
      <c r="X1242" t="s">
        <v>2463</v>
      </c>
      <c r="Y1242" t="s">
        <v>2464</v>
      </c>
      <c r="Z1242" t="s">
        <v>2480</v>
      </c>
      <c r="AA1242" t="s">
        <v>2587</v>
      </c>
      <c r="AB1242" t="s">
        <v>2607</v>
      </c>
      <c r="AD1242">
        <v>0</v>
      </c>
      <c r="AE1242" t="s">
        <v>2609</v>
      </c>
      <c r="AF1242" t="s">
        <v>3107</v>
      </c>
      <c r="AH1242" t="s">
        <v>3108</v>
      </c>
      <c r="AI1242" t="s">
        <v>3252</v>
      </c>
      <c r="AJ1242" t="s">
        <v>3252</v>
      </c>
      <c r="AK1242" t="s">
        <v>3400</v>
      </c>
      <c r="AL1242">
        <v>46230</v>
      </c>
      <c r="AM1242" t="s">
        <v>3416</v>
      </c>
      <c r="AN1242" t="s">
        <v>3876</v>
      </c>
      <c r="AO1242" t="s">
        <v>3933</v>
      </c>
      <c r="AP1242" t="s">
        <v>3933</v>
      </c>
      <c r="AQ1242" t="s">
        <v>3939</v>
      </c>
      <c r="AR1242" t="s">
        <v>2480</v>
      </c>
      <c r="AS1242" t="s">
        <v>2587</v>
      </c>
      <c r="AT1242" t="s">
        <v>3949</v>
      </c>
      <c r="AW1242" t="s">
        <v>3954</v>
      </c>
      <c r="AX1242" t="s">
        <v>3954</v>
      </c>
      <c r="AY1242" t="s">
        <v>3958</v>
      </c>
      <c r="AZ1242" t="s">
        <v>4215</v>
      </c>
      <c r="BB1242">
        <v>17513</v>
      </c>
      <c r="BC1242" t="s">
        <v>3939</v>
      </c>
      <c r="BD1242">
        <v>2886</v>
      </c>
      <c r="BE1242">
        <v>3</v>
      </c>
      <c r="BF1242" t="s">
        <v>3421</v>
      </c>
    </row>
    <row r="1243" spans="1:58">
      <c r="A1243">
        <v>135990</v>
      </c>
      <c r="B1243" t="s">
        <v>3973</v>
      </c>
      <c r="C1243" t="s">
        <v>3572</v>
      </c>
      <c r="D1243" t="s">
        <v>1271</v>
      </c>
      <c r="E1243">
        <v>1</v>
      </c>
      <c r="F1243" t="s">
        <v>4237</v>
      </c>
      <c r="G1243">
        <v>1156700</v>
      </c>
      <c r="I1243">
        <f t="shared" si="19"/>
        <v>1156700</v>
      </c>
      <c r="K1243" t="s">
        <v>3396</v>
      </c>
      <c r="L1243">
        <v>0</v>
      </c>
      <c r="M1243">
        <v>46230</v>
      </c>
      <c r="N1243" t="s">
        <v>3417</v>
      </c>
      <c r="O1243">
        <v>139221</v>
      </c>
      <c r="R1243">
        <v>1156700</v>
      </c>
      <c r="S1243" t="s">
        <v>2225</v>
      </c>
      <c r="T1243">
        <v>0</v>
      </c>
      <c r="U1243">
        <v>4</v>
      </c>
      <c r="W1243" t="s">
        <v>2411</v>
      </c>
      <c r="X1243" t="s">
        <v>2463</v>
      </c>
      <c r="Y1243" t="s">
        <v>2464</v>
      </c>
      <c r="Z1243" t="s">
        <v>2480</v>
      </c>
      <c r="AA1243" t="s">
        <v>2587</v>
      </c>
      <c r="AB1243" t="s">
        <v>2607</v>
      </c>
      <c r="AD1243">
        <v>0</v>
      </c>
      <c r="AE1243" t="s">
        <v>2609</v>
      </c>
      <c r="AF1243" t="s">
        <v>3107</v>
      </c>
      <c r="AH1243" t="s">
        <v>3108</v>
      </c>
      <c r="AI1243" t="s">
        <v>3252</v>
      </c>
      <c r="AJ1243" t="s">
        <v>3252</v>
      </c>
      <c r="AK1243" t="s">
        <v>3400</v>
      </c>
      <c r="AL1243">
        <v>46230</v>
      </c>
      <c r="AM1243" t="s">
        <v>3416</v>
      </c>
      <c r="AN1243" t="s">
        <v>3876</v>
      </c>
      <c r="AO1243" t="s">
        <v>3933</v>
      </c>
      <c r="AP1243" t="s">
        <v>3933</v>
      </c>
      <c r="AQ1243" t="s">
        <v>3939</v>
      </c>
      <c r="AR1243" t="s">
        <v>2480</v>
      </c>
      <c r="AS1243" t="s">
        <v>2587</v>
      </c>
      <c r="AT1243" t="s">
        <v>3949</v>
      </c>
      <c r="AW1243" t="s">
        <v>3954</v>
      </c>
      <c r="AX1243" t="s">
        <v>3954</v>
      </c>
      <c r="AY1243" t="s">
        <v>3958</v>
      </c>
      <c r="AZ1243" t="s">
        <v>4215</v>
      </c>
      <c r="BB1243">
        <v>17513</v>
      </c>
      <c r="BC1243" t="s">
        <v>3939</v>
      </c>
      <c r="BD1243">
        <v>2886</v>
      </c>
      <c r="BE1243">
        <v>4</v>
      </c>
      <c r="BF1243" t="s">
        <v>3421</v>
      </c>
    </row>
    <row r="1244" spans="1:58">
      <c r="A1244">
        <v>135990</v>
      </c>
      <c r="B1244" t="s">
        <v>3973</v>
      </c>
      <c r="C1244" t="s">
        <v>3572</v>
      </c>
      <c r="D1244" t="s">
        <v>1272</v>
      </c>
      <c r="E1244">
        <v>1</v>
      </c>
      <c r="F1244" t="s">
        <v>4237</v>
      </c>
      <c r="G1244">
        <v>1282200</v>
      </c>
      <c r="I1244">
        <f t="shared" si="19"/>
        <v>1282200</v>
      </c>
      <c r="K1244" t="s">
        <v>3396</v>
      </c>
      <c r="L1244">
        <v>0</v>
      </c>
      <c r="M1244">
        <v>46230</v>
      </c>
      <c r="N1244" t="s">
        <v>3417</v>
      </c>
      <c r="O1244">
        <v>139221</v>
      </c>
      <c r="R1244">
        <v>1282200</v>
      </c>
      <c r="S1244" t="s">
        <v>2226</v>
      </c>
      <c r="T1244">
        <v>0</v>
      </c>
      <c r="U1244">
        <v>5</v>
      </c>
      <c r="W1244" t="s">
        <v>2411</v>
      </c>
      <c r="X1244" t="s">
        <v>2463</v>
      </c>
      <c r="Y1244" t="s">
        <v>2464</v>
      </c>
      <c r="Z1244" t="s">
        <v>2480</v>
      </c>
      <c r="AA1244" t="s">
        <v>2587</v>
      </c>
      <c r="AB1244" t="s">
        <v>2607</v>
      </c>
      <c r="AD1244">
        <v>0</v>
      </c>
      <c r="AE1244" t="s">
        <v>2609</v>
      </c>
      <c r="AF1244" t="s">
        <v>3107</v>
      </c>
      <c r="AH1244" t="s">
        <v>3108</v>
      </c>
      <c r="AI1244" t="s">
        <v>3252</v>
      </c>
      <c r="AJ1244" t="s">
        <v>3252</v>
      </c>
      <c r="AK1244" t="s">
        <v>3400</v>
      </c>
      <c r="AL1244">
        <v>46230</v>
      </c>
      <c r="AM1244" t="s">
        <v>3416</v>
      </c>
      <c r="AN1244" t="s">
        <v>3876</v>
      </c>
      <c r="AO1244" t="s">
        <v>3933</v>
      </c>
      <c r="AP1244" t="s">
        <v>3933</v>
      </c>
      <c r="AQ1244" t="s">
        <v>3939</v>
      </c>
      <c r="AR1244" t="s">
        <v>2480</v>
      </c>
      <c r="AS1244" t="s">
        <v>2587</v>
      </c>
      <c r="AT1244" t="s">
        <v>3949</v>
      </c>
      <c r="AW1244" t="s">
        <v>3954</v>
      </c>
      <c r="AX1244" t="s">
        <v>3954</v>
      </c>
      <c r="AY1244" t="s">
        <v>3958</v>
      </c>
      <c r="AZ1244" t="s">
        <v>4215</v>
      </c>
      <c r="BB1244">
        <v>17513</v>
      </c>
      <c r="BC1244" t="s">
        <v>3939</v>
      </c>
      <c r="BD1244">
        <v>2886</v>
      </c>
      <c r="BE1244">
        <v>5</v>
      </c>
      <c r="BF1244" t="s">
        <v>3421</v>
      </c>
    </row>
    <row r="1245" spans="1:58">
      <c r="A1245">
        <v>135990</v>
      </c>
      <c r="B1245" t="s">
        <v>3973</v>
      </c>
      <c r="C1245" t="s">
        <v>3572</v>
      </c>
      <c r="D1245" t="s">
        <v>1273</v>
      </c>
      <c r="E1245">
        <v>1</v>
      </c>
      <c r="F1245" t="s">
        <v>4237</v>
      </c>
      <c r="G1245">
        <v>1282200</v>
      </c>
      <c r="I1245">
        <f t="shared" si="19"/>
        <v>1282200</v>
      </c>
      <c r="K1245" t="s">
        <v>3396</v>
      </c>
      <c r="L1245">
        <v>0</v>
      </c>
      <c r="M1245">
        <v>46230</v>
      </c>
      <c r="N1245" t="s">
        <v>3417</v>
      </c>
      <c r="O1245">
        <v>139221</v>
      </c>
      <c r="R1245">
        <v>1282200</v>
      </c>
      <c r="S1245" t="s">
        <v>2226</v>
      </c>
      <c r="T1245">
        <v>0</v>
      </c>
      <c r="U1245">
        <v>6</v>
      </c>
      <c r="W1245" t="s">
        <v>2411</v>
      </c>
      <c r="X1245" t="s">
        <v>2463</v>
      </c>
      <c r="Y1245" t="s">
        <v>2464</v>
      </c>
      <c r="Z1245" t="s">
        <v>2480</v>
      </c>
      <c r="AA1245" t="s">
        <v>2587</v>
      </c>
      <c r="AB1245" t="s">
        <v>2607</v>
      </c>
      <c r="AD1245">
        <v>0</v>
      </c>
      <c r="AE1245" t="s">
        <v>2609</v>
      </c>
      <c r="AF1245" t="s">
        <v>3107</v>
      </c>
      <c r="AH1245" t="s">
        <v>3108</v>
      </c>
      <c r="AI1245" t="s">
        <v>3252</v>
      </c>
      <c r="AJ1245" t="s">
        <v>3252</v>
      </c>
      <c r="AK1245" t="s">
        <v>3400</v>
      </c>
      <c r="AL1245">
        <v>46230</v>
      </c>
      <c r="AM1245" t="s">
        <v>3416</v>
      </c>
      <c r="AN1245" t="s">
        <v>3876</v>
      </c>
      <c r="AO1245" t="s">
        <v>3933</v>
      </c>
      <c r="AP1245" t="s">
        <v>3933</v>
      </c>
      <c r="AQ1245" t="s">
        <v>3939</v>
      </c>
      <c r="AR1245" t="s">
        <v>2480</v>
      </c>
      <c r="AS1245" t="s">
        <v>2587</v>
      </c>
      <c r="AT1245" t="s">
        <v>3949</v>
      </c>
      <c r="AW1245" t="s">
        <v>3954</v>
      </c>
      <c r="AX1245" t="s">
        <v>3954</v>
      </c>
      <c r="AY1245" t="s">
        <v>3958</v>
      </c>
      <c r="AZ1245" t="s">
        <v>4215</v>
      </c>
      <c r="BB1245">
        <v>17513</v>
      </c>
      <c r="BC1245" t="s">
        <v>3939</v>
      </c>
      <c r="BD1245">
        <v>2886</v>
      </c>
      <c r="BE1245">
        <v>6</v>
      </c>
      <c r="BF1245" t="s">
        <v>3421</v>
      </c>
    </row>
    <row r="1246" spans="1:58">
      <c r="A1246">
        <v>135990</v>
      </c>
      <c r="B1246" t="s">
        <v>3973</v>
      </c>
      <c r="C1246" t="s">
        <v>3572</v>
      </c>
      <c r="D1246" t="s">
        <v>1274</v>
      </c>
      <c r="E1246">
        <v>1</v>
      </c>
      <c r="F1246" t="s">
        <v>4237</v>
      </c>
      <c r="G1246">
        <v>1036300</v>
      </c>
      <c r="I1246">
        <f t="shared" si="19"/>
        <v>1036300</v>
      </c>
      <c r="K1246" t="s">
        <v>3396</v>
      </c>
      <c r="L1246">
        <v>0</v>
      </c>
      <c r="M1246">
        <v>46230</v>
      </c>
      <c r="N1246" t="s">
        <v>3417</v>
      </c>
      <c r="O1246">
        <v>139221</v>
      </c>
      <c r="R1246">
        <v>1036300</v>
      </c>
      <c r="S1246" t="s">
        <v>2227</v>
      </c>
      <c r="T1246">
        <v>0</v>
      </c>
      <c r="U1246">
        <v>7</v>
      </c>
      <c r="W1246" t="s">
        <v>2411</v>
      </c>
      <c r="X1246" t="s">
        <v>2463</v>
      </c>
      <c r="Y1246" t="s">
        <v>2464</v>
      </c>
      <c r="Z1246" t="s">
        <v>2480</v>
      </c>
      <c r="AA1246" t="s">
        <v>2587</v>
      </c>
      <c r="AB1246" t="s">
        <v>2607</v>
      </c>
      <c r="AD1246">
        <v>0</v>
      </c>
      <c r="AE1246" t="s">
        <v>2609</v>
      </c>
      <c r="AF1246" t="s">
        <v>3107</v>
      </c>
      <c r="AH1246" t="s">
        <v>3108</v>
      </c>
      <c r="AI1246" t="s">
        <v>3252</v>
      </c>
      <c r="AJ1246" t="s">
        <v>3252</v>
      </c>
      <c r="AK1246" t="s">
        <v>3400</v>
      </c>
      <c r="AL1246">
        <v>46230</v>
      </c>
      <c r="AM1246" t="s">
        <v>3416</v>
      </c>
      <c r="AN1246" t="s">
        <v>3876</v>
      </c>
      <c r="AO1246" t="s">
        <v>3933</v>
      </c>
      <c r="AP1246" t="s">
        <v>3933</v>
      </c>
      <c r="AQ1246" t="s">
        <v>3939</v>
      </c>
      <c r="AR1246" t="s">
        <v>2480</v>
      </c>
      <c r="AS1246" t="s">
        <v>2587</v>
      </c>
      <c r="AT1246" t="s">
        <v>3949</v>
      </c>
      <c r="AW1246" t="s">
        <v>3954</v>
      </c>
      <c r="AX1246" t="s">
        <v>3954</v>
      </c>
      <c r="AY1246" t="s">
        <v>3958</v>
      </c>
      <c r="AZ1246" t="s">
        <v>4215</v>
      </c>
      <c r="BB1246">
        <v>17513</v>
      </c>
      <c r="BC1246" t="s">
        <v>3939</v>
      </c>
      <c r="BD1246">
        <v>2886</v>
      </c>
      <c r="BE1246">
        <v>7</v>
      </c>
      <c r="BF1246" t="s">
        <v>3421</v>
      </c>
    </row>
    <row r="1247" spans="1:58">
      <c r="A1247">
        <v>135991</v>
      </c>
      <c r="B1247" t="s">
        <v>4187</v>
      </c>
      <c r="C1247" t="s">
        <v>4520</v>
      </c>
      <c r="D1247" t="s">
        <v>1275</v>
      </c>
      <c r="E1247">
        <v>1</v>
      </c>
      <c r="F1247" t="s">
        <v>4235</v>
      </c>
      <c r="G1247">
        <v>276344</v>
      </c>
      <c r="I1247">
        <f t="shared" si="19"/>
        <v>276344</v>
      </c>
      <c r="K1247" t="s">
        <v>3397</v>
      </c>
      <c r="L1247">
        <v>0</v>
      </c>
      <c r="M1247">
        <v>46230</v>
      </c>
      <c r="N1247" t="s">
        <v>3424</v>
      </c>
      <c r="O1247">
        <v>139235</v>
      </c>
      <c r="R1247">
        <v>276344</v>
      </c>
      <c r="S1247" t="s">
        <v>2228</v>
      </c>
      <c r="T1247">
        <v>0</v>
      </c>
      <c r="U1247">
        <v>1</v>
      </c>
      <c r="W1247" t="s">
        <v>2453</v>
      </c>
      <c r="X1247" t="s">
        <v>2462</v>
      </c>
      <c r="Y1247" t="s">
        <v>2468</v>
      </c>
      <c r="Z1247" t="s">
        <v>2568</v>
      </c>
      <c r="AA1247" t="s">
        <v>2606</v>
      </c>
      <c r="AB1247" t="s">
        <v>2607</v>
      </c>
      <c r="AD1247">
        <v>1</v>
      </c>
      <c r="AE1247" t="s">
        <v>2228</v>
      </c>
      <c r="AF1247" t="s">
        <v>3107</v>
      </c>
      <c r="AH1247" t="s">
        <v>3110</v>
      </c>
      <c r="AI1247" t="s">
        <v>2228</v>
      </c>
      <c r="AJ1247" t="s">
        <v>2228</v>
      </c>
      <c r="AK1247" t="s">
        <v>3400</v>
      </c>
      <c r="AL1247">
        <v>46230</v>
      </c>
      <c r="AM1247" t="s">
        <v>3416</v>
      </c>
      <c r="AN1247" t="s">
        <v>3877</v>
      </c>
      <c r="AO1247" t="s">
        <v>3933</v>
      </c>
      <c r="AP1247" t="s">
        <v>3933</v>
      </c>
      <c r="AQ1247" t="s">
        <v>3947</v>
      </c>
      <c r="AR1247" t="s">
        <v>2568</v>
      </c>
      <c r="AS1247" t="s">
        <v>2606</v>
      </c>
      <c r="AT1247" t="s">
        <v>3950</v>
      </c>
      <c r="AW1247" t="s">
        <v>3952</v>
      </c>
      <c r="AX1247" t="s">
        <v>3952</v>
      </c>
      <c r="AY1247" t="s">
        <v>3960</v>
      </c>
      <c r="AZ1247" t="s">
        <v>4234</v>
      </c>
      <c r="BB1247">
        <v>7177</v>
      </c>
      <c r="BC1247" t="s">
        <v>3947</v>
      </c>
      <c r="BD1247">
        <v>6502</v>
      </c>
      <c r="BE1247">
        <v>1</v>
      </c>
      <c r="BF1247" t="s">
        <v>3423</v>
      </c>
    </row>
    <row r="1248" spans="1:58">
      <c r="A1248">
        <v>135992</v>
      </c>
      <c r="B1248" t="s">
        <v>4188</v>
      </c>
      <c r="C1248" t="s">
        <v>4244</v>
      </c>
      <c r="D1248" t="s">
        <v>1276</v>
      </c>
      <c r="E1248">
        <v>1</v>
      </c>
      <c r="F1248" t="s">
        <v>4235</v>
      </c>
      <c r="G1248">
        <v>11710000</v>
      </c>
      <c r="I1248">
        <f t="shared" si="19"/>
        <v>11710000</v>
      </c>
      <c r="K1248" t="s">
        <v>3396</v>
      </c>
      <c r="L1248">
        <v>0</v>
      </c>
      <c r="M1248">
        <v>46231</v>
      </c>
      <c r="N1248" t="s">
        <v>3424</v>
      </c>
      <c r="O1248">
        <v>138810</v>
      </c>
      <c r="R1248">
        <v>11710000</v>
      </c>
      <c r="S1248" t="s">
        <v>2229</v>
      </c>
      <c r="T1248">
        <v>20</v>
      </c>
      <c r="U1248">
        <v>1</v>
      </c>
      <c r="W1248" t="s">
        <v>2405</v>
      </c>
      <c r="X1248" t="s">
        <v>2462</v>
      </c>
      <c r="Y1248" t="s">
        <v>1233</v>
      </c>
      <c r="Z1248" t="s">
        <v>2505</v>
      </c>
      <c r="AA1248" t="s">
        <v>1233</v>
      </c>
      <c r="AB1248" t="s">
        <v>2607</v>
      </c>
      <c r="AD1248">
        <v>1</v>
      </c>
      <c r="AE1248" t="s">
        <v>2976</v>
      </c>
      <c r="AF1248" t="s">
        <v>3107</v>
      </c>
      <c r="AH1248" t="s">
        <v>3110</v>
      </c>
      <c r="AI1248" t="s">
        <v>2976</v>
      </c>
      <c r="AJ1248" t="s">
        <v>2229</v>
      </c>
      <c r="AK1248" t="s">
        <v>3400</v>
      </c>
      <c r="AL1248">
        <v>46231</v>
      </c>
      <c r="AM1248" t="s">
        <v>3416</v>
      </c>
      <c r="AN1248" t="s">
        <v>3878</v>
      </c>
      <c r="AO1248" t="s">
        <v>3933</v>
      </c>
      <c r="AP1248" t="s">
        <v>3933</v>
      </c>
      <c r="AQ1248" t="s">
        <v>3945</v>
      </c>
      <c r="AR1248" t="s">
        <v>2505</v>
      </c>
      <c r="AS1248" t="s">
        <v>1233</v>
      </c>
      <c r="AT1248" t="s">
        <v>3948</v>
      </c>
      <c r="AW1248" t="s">
        <v>3952</v>
      </c>
      <c r="AX1248" t="s">
        <v>3952</v>
      </c>
      <c r="AY1248" t="s">
        <v>3960</v>
      </c>
      <c r="AZ1248" t="s">
        <v>4222</v>
      </c>
      <c r="BB1248">
        <v>14862</v>
      </c>
      <c r="BC1248" t="s">
        <v>3945</v>
      </c>
      <c r="BD1248">
        <v>7227</v>
      </c>
      <c r="BE1248">
        <v>1</v>
      </c>
      <c r="BF1248" t="s">
        <v>3411</v>
      </c>
    </row>
    <row r="1249" spans="1:58">
      <c r="A1249">
        <v>135993</v>
      </c>
      <c r="B1249" t="s">
        <v>3973</v>
      </c>
      <c r="C1249" t="s">
        <v>3572</v>
      </c>
      <c r="D1249" t="s">
        <v>1277</v>
      </c>
      <c r="E1249">
        <v>1</v>
      </c>
      <c r="F1249" t="s">
        <v>4237</v>
      </c>
      <c r="G1249">
        <v>1111700</v>
      </c>
      <c r="I1249">
        <f t="shared" si="19"/>
        <v>1111700</v>
      </c>
      <c r="K1249" t="s">
        <v>3396</v>
      </c>
      <c r="L1249">
        <v>0</v>
      </c>
      <c r="M1249">
        <v>46231</v>
      </c>
      <c r="N1249" t="s">
        <v>3424</v>
      </c>
      <c r="O1249">
        <v>139248</v>
      </c>
      <c r="R1249">
        <v>1111700</v>
      </c>
      <c r="S1249" t="s">
        <v>2230</v>
      </c>
      <c r="T1249">
        <v>0</v>
      </c>
      <c r="U1249">
        <v>1</v>
      </c>
      <c r="W1249" t="s">
        <v>2411</v>
      </c>
      <c r="X1249" t="s">
        <v>2463</v>
      </c>
      <c r="Y1249" t="s">
        <v>2464</v>
      </c>
      <c r="Z1249" t="s">
        <v>2480</v>
      </c>
      <c r="AA1249" t="s">
        <v>2587</v>
      </c>
      <c r="AB1249" t="s">
        <v>2607</v>
      </c>
      <c r="AD1249">
        <v>0</v>
      </c>
      <c r="AE1249" t="s">
        <v>2609</v>
      </c>
      <c r="AF1249" t="s">
        <v>3107</v>
      </c>
      <c r="AH1249" t="s">
        <v>3108</v>
      </c>
      <c r="AI1249" t="s">
        <v>2230</v>
      </c>
      <c r="AJ1249" t="s">
        <v>2230</v>
      </c>
      <c r="AK1249" t="s">
        <v>3400</v>
      </c>
      <c r="AL1249">
        <v>46231</v>
      </c>
      <c r="AM1249" t="s">
        <v>3416</v>
      </c>
      <c r="AN1249" t="s">
        <v>3879</v>
      </c>
      <c r="AO1249" t="s">
        <v>3933</v>
      </c>
      <c r="AP1249" t="s">
        <v>3933</v>
      </c>
      <c r="AQ1249" t="s">
        <v>3939</v>
      </c>
      <c r="AR1249" t="s">
        <v>2480</v>
      </c>
      <c r="AS1249" t="s">
        <v>2587</v>
      </c>
      <c r="AT1249" t="s">
        <v>3949</v>
      </c>
      <c r="AW1249" t="s">
        <v>3954</v>
      </c>
      <c r="AX1249" t="s">
        <v>3954</v>
      </c>
      <c r="AY1249" t="s">
        <v>3958</v>
      </c>
      <c r="AZ1249" t="s">
        <v>4215</v>
      </c>
      <c r="BB1249">
        <v>17513</v>
      </c>
      <c r="BC1249" t="s">
        <v>3939</v>
      </c>
      <c r="BD1249">
        <v>2886</v>
      </c>
      <c r="BE1249">
        <v>1</v>
      </c>
      <c r="BF1249" t="s">
        <v>3424</v>
      </c>
    </row>
    <row r="1250" spans="1:58">
      <c r="A1250">
        <v>135994</v>
      </c>
      <c r="B1250" t="s">
        <v>4189</v>
      </c>
      <c r="C1250" t="s">
        <v>4529</v>
      </c>
      <c r="D1250" t="s">
        <v>1278</v>
      </c>
      <c r="E1250">
        <v>1</v>
      </c>
      <c r="F1250" t="s">
        <v>4235</v>
      </c>
      <c r="G1250">
        <v>4908000</v>
      </c>
      <c r="I1250">
        <f t="shared" si="19"/>
        <v>4908000</v>
      </c>
      <c r="K1250" t="s">
        <v>3396</v>
      </c>
      <c r="L1250">
        <v>0</v>
      </c>
      <c r="M1250">
        <v>46232</v>
      </c>
      <c r="N1250" t="s">
        <v>3419</v>
      </c>
      <c r="O1250">
        <v>139292</v>
      </c>
      <c r="R1250">
        <v>4908000</v>
      </c>
      <c r="S1250" t="s">
        <v>2231</v>
      </c>
      <c r="T1250">
        <v>20</v>
      </c>
      <c r="U1250">
        <v>1</v>
      </c>
      <c r="W1250" t="s">
        <v>2424</v>
      </c>
      <c r="X1250" t="s">
        <v>2462</v>
      </c>
      <c r="Y1250" t="s">
        <v>2466</v>
      </c>
      <c r="Z1250" t="s">
        <v>2522</v>
      </c>
      <c r="AA1250" t="s">
        <v>2603</v>
      </c>
      <c r="AB1250" t="s">
        <v>2607</v>
      </c>
      <c r="AD1250">
        <v>1</v>
      </c>
      <c r="AE1250" t="s">
        <v>2977</v>
      </c>
      <c r="AF1250" t="s">
        <v>3107</v>
      </c>
      <c r="AH1250" t="s">
        <v>3110</v>
      </c>
      <c r="AI1250" t="s">
        <v>2977</v>
      </c>
      <c r="AJ1250" t="s">
        <v>2231</v>
      </c>
      <c r="AK1250" t="s">
        <v>3400</v>
      </c>
      <c r="AL1250">
        <v>46232</v>
      </c>
      <c r="AM1250" t="s">
        <v>3416</v>
      </c>
      <c r="AN1250" t="s">
        <v>3880</v>
      </c>
      <c r="AO1250" t="s">
        <v>3933</v>
      </c>
      <c r="AP1250" t="s">
        <v>3933</v>
      </c>
      <c r="AQ1250" t="s">
        <v>3938</v>
      </c>
      <c r="AR1250" t="s">
        <v>2522</v>
      </c>
      <c r="AS1250" t="s">
        <v>2603</v>
      </c>
      <c r="AT1250" t="s">
        <v>3948</v>
      </c>
      <c r="AW1250" t="s">
        <v>3952</v>
      </c>
      <c r="AX1250" t="s">
        <v>3952</v>
      </c>
      <c r="AY1250" t="s">
        <v>3960</v>
      </c>
      <c r="AZ1250" t="s">
        <v>4225</v>
      </c>
      <c r="BB1250">
        <v>6825</v>
      </c>
      <c r="BC1250" t="s">
        <v>3938</v>
      </c>
      <c r="BD1250">
        <v>4967</v>
      </c>
      <c r="BE1250">
        <v>1</v>
      </c>
      <c r="BF1250" t="s">
        <v>3426</v>
      </c>
    </row>
    <row r="1251" spans="1:58">
      <c r="A1251">
        <v>135995</v>
      </c>
      <c r="B1251" t="s">
        <v>4190</v>
      </c>
      <c r="C1251" t="s">
        <v>4270</v>
      </c>
      <c r="D1251" t="s">
        <v>1279</v>
      </c>
      <c r="E1251">
        <v>3</v>
      </c>
      <c r="F1251" t="s">
        <v>4235</v>
      </c>
      <c r="G1251">
        <v>3000000</v>
      </c>
      <c r="I1251">
        <f t="shared" si="19"/>
        <v>9000000</v>
      </c>
      <c r="K1251" t="s">
        <v>3396</v>
      </c>
      <c r="L1251">
        <v>0</v>
      </c>
      <c r="M1251">
        <v>46232</v>
      </c>
      <c r="N1251" t="s">
        <v>3419</v>
      </c>
      <c r="O1251">
        <v>139228</v>
      </c>
      <c r="R1251">
        <v>9000000</v>
      </c>
      <c r="S1251" t="s">
        <v>1596</v>
      </c>
      <c r="T1251">
        <v>0</v>
      </c>
      <c r="U1251">
        <v>1</v>
      </c>
      <c r="W1251" t="s">
        <v>2421</v>
      </c>
      <c r="X1251" t="s">
        <v>2462</v>
      </c>
      <c r="Y1251" t="s">
        <v>2464</v>
      </c>
      <c r="Z1251" t="s">
        <v>2502</v>
      </c>
      <c r="AA1251" t="s">
        <v>2590</v>
      </c>
      <c r="AB1251" t="s">
        <v>2607</v>
      </c>
      <c r="AD1251">
        <v>3</v>
      </c>
      <c r="AE1251" t="s">
        <v>1596</v>
      </c>
      <c r="AF1251" t="s">
        <v>3107</v>
      </c>
      <c r="AH1251" t="s">
        <v>3108</v>
      </c>
      <c r="AI1251" t="s">
        <v>1596</v>
      </c>
      <c r="AJ1251" t="s">
        <v>1596</v>
      </c>
      <c r="AL1251">
        <v>46232</v>
      </c>
      <c r="AM1251" t="s">
        <v>3416</v>
      </c>
      <c r="AO1251" t="s">
        <v>3933</v>
      </c>
      <c r="AP1251" t="s">
        <v>3933</v>
      </c>
      <c r="AQ1251" t="s">
        <v>3939</v>
      </c>
      <c r="AR1251" t="s">
        <v>2502</v>
      </c>
      <c r="AS1251" t="s">
        <v>2590</v>
      </c>
      <c r="AT1251" t="s">
        <v>3948</v>
      </c>
      <c r="AW1251" t="s">
        <v>3952</v>
      </c>
      <c r="AX1251" t="s">
        <v>3952</v>
      </c>
      <c r="AY1251" t="s">
        <v>3958</v>
      </c>
      <c r="AZ1251" t="s">
        <v>4212</v>
      </c>
      <c r="BB1251">
        <v>1265</v>
      </c>
      <c r="BC1251" t="s">
        <v>3939</v>
      </c>
      <c r="BD1251">
        <v>6853</v>
      </c>
      <c r="BE1251">
        <v>1</v>
      </c>
      <c r="BF1251" t="s">
        <v>3417</v>
      </c>
    </row>
    <row r="1252" spans="1:58">
      <c r="A1252">
        <v>135996</v>
      </c>
      <c r="B1252" t="s">
        <v>4191</v>
      </c>
      <c r="C1252" t="s">
        <v>4530</v>
      </c>
      <c r="D1252" t="s">
        <v>1280</v>
      </c>
      <c r="E1252">
        <v>1</v>
      </c>
      <c r="F1252" t="s">
        <v>4235</v>
      </c>
      <c r="G1252">
        <v>5978350</v>
      </c>
      <c r="I1252">
        <f t="shared" si="19"/>
        <v>5978350</v>
      </c>
      <c r="K1252" t="s">
        <v>3396</v>
      </c>
      <c r="L1252">
        <v>0</v>
      </c>
      <c r="M1252">
        <v>46232</v>
      </c>
      <c r="N1252" t="s">
        <v>3419</v>
      </c>
      <c r="O1252">
        <v>139201</v>
      </c>
      <c r="R1252">
        <v>5978350</v>
      </c>
      <c r="S1252" t="s">
        <v>2232</v>
      </c>
      <c r="T1252">
        <v>0</v>
      </c>
      <c r="U1252">
        <v>1</v>
      </c>
      <c r="W1252" t="s">
        <v>2455</v>
      </c>
      <c r="X1252" t="s">
        <v>2462</v>
      </c>
      <c r="Y1252" t="s">
        <v>2465</v>
      </c>
      <c r="Z1252" t="s">
        <v>2571</v>
      </c>
      <c r="AA1252" t="s">
        <v>2604</v>
      </c>
      <c r="AB1252" t="s">
        <v>2607</v>
      </c>
      <c r="AD1252">
        <v>1</v>
      </c>
      <c r="AE1252" t="s">
        <v>2232</v>
      </c>
      <c r="AF1252" t="s">
        <v>3107</v>
      </c>
      <c r="AH1252" t="s">
        <v>3109</v>
      </c>
      <c r="AI1252" t="s">
        <v>2232</v>
      </c>
      <c r="AJ1252" t="s">
        <v>2232</v>
      </c>
      <c r="AL1252">
        <v>46232</v>
      </c>
      <c r="AM1252" t="s">
        <v>3416</v>
      </c>
      <c r="AN1252" t="s">
        <v>3881</v>
      </c>
      <c r="AO1252" t="s">
        <v>3933</v>
      </c>
      <c r="AP1252" t="s">
        <v>3933</v>
      </c>
      <c r="AQ1252" t="s">
        <v>3937</v>
      </c>
      <c r="AR1252" t="s">
        <v>2571</v>
      </c>
      <c r="AS1252" t="s">
        <v>2604</v>
      </c>
      <c r="AT1252" t="s">
        <v>3948</v>
      </c>
      <c r="AW1252" t="s">
        <v>3952</v>
      </c>
      <c r="AX1252" t="s">
        <v>3952</v>
      </c>
      <c r="AY1252" t="s">
        <v>3959</v>
      </c>
      <c r="AZ1252" t="s">
        <v>4226</v>
      </c>
      <c r="BB1252">
        <v>1522</v>
      </c>
      <c r="BC1252" t="s">
        <v>3937</v>
      </c>
      <c r="BD1252">
        <v>2760</v>
      </c>
      <c r="BE1252">
        <v>1</v>
      </c>
      <c r="BF1252" t="s">
        <v>3416</v>
      </c>
    </row>
    <row r="1253" spans="1:58">
      <c r="A1253">
        <v>135997</v>
      </c>
      <c r="B1253" t="s">
        <v>4011</v>
      </c>
      <c r="C1253" t="s">
        <v>4274</v>
      </c>
      <c r="D1253" t="s">
        <v>1281</v>
      </c>
      <c r="E1253">
        <v>1</v>
      </c>
      <c r="F1253" t="s">
        <v>4237</v>
      </c>
      <c r="G1253">
        <v>375000</v>
      </c>
      <c r="I1253">
        <f t="shared" si="19"/>
        <v>375000</v>
      </c>
      <c r="K1253" t="s">
        <v>3396</v>
      </c>
      <c r="L1253">
        <v>0</v>
      </c>
      <c r="M1253">
        <v>46232</v>
      </c>
      <c r="N1253" t="s">
        <v>3419</v>
      </c>
      <c r="O1253">
        <v>139287</v>
      </c>
      <c r="R1253">
        <v>375000</v>
      </c>
      <c r="S1253" t="s">
        <v>2102</v>
      </c>
      <c r="T1253">
        <v>20</v>
      </c>
      <c r="U1253">
        <v>1</v>
      </c>
      <c r="W1253" t="s">
        <v>2405</v>
      </c>
      <c r="X1253" t="s">
        <v>2463</v>
      </c>
      <c r="Y1253" t="s">
        <v>2464</v>
      </c>
      <c r="Z1253" t="s">
        <v>2473</v>
      </c>
      <c r="AA1253" t="s">
        <v>2586</v>
      </c>
      <c r="AB1253" t="s">
        <v>2607</v>
      </c>
      <c r="AD1253">
        <v>1</v>
      </c>
      <c r="AE1253" t="s">
        <v>2978</v>
      </c>
      <c r="AF1253" t="s">
        <v>3107</v>
      </c>
      <c r="AH1253" t="s">
        <v>3108</v>
      </c>
      <c r="AI1253" t="s">
        <v>3253</v>
      </c>
      <c r="AJ1253" t="s">
        <v>3376</v>
      </c>
      <c r="AL1253">
        <v>46232</v>
      </c>
      <c r="AM1253" t="s">
        <v>3416</v>
      </c>
      <c r="AN1253" t="s">
        <v>3882</v>
      </c>
      <c r="AO1253" t="s">
        <v>3933</v>
      </c>
      <c r="AP1253" t="s">
        <v>3933</v>
      </c>
      <c r="AQ1253" t="s">
        <v>3939</v>
      </c>
      <c r="AR1253" t="s">
        <v>2473</v>
      </c>
      <c r="AS1253" t="s">
        <v>2586</v>
      </c>
      <c r="AT1253" t="s">
        <v>3948</v>
      </c>
      <c r="AW1253" t="s">
        <v>3952</v>
      </c>
      <c r="AX1253" t="s">
        <v>3952</v>
      </c>
      <c r="AY1253" t="s">
        <v>3958</v>
      </c>
      <c r="AZ1253" t="s">
        <v>4215</v>
      </c>
      <c r="BB1253">
        <v>11533</v>
      </c>
      <c r="BC1253" t="s">
        <v>3939</v>
      </c>
      <c r="BD1253">
        <v>2707</v>
      </c>
      <c r="BE1253">
        <v>1</v>
      </c>
      <c r="BF1253" t="s">
        <v>3424</v>
      </c>
    </row>
    <row r="1254" spans="1:58">
      <c r="A1254">
        <v>135997</v>
      </c>
      <c r="B1254" t="s">
        <v>4011</v>
      </c>
      <c r="C1254" t="s">
        <v>4267</v>
      </c>
      <c r="D1254" t="s">
        <v>1282</v>
      </c>
      <c r="E1254">
        <v>45</v>
      </c>
      <c r="F1254" t="s">
        <v>4235</v>
      </c>
      <c r="G1254">
        <v>79166.67</v>
      </c>
      <c r="I1254">
        <f t="shared" si="19"/>
        <v>3562500.15</v>
      </c>
      <c r="K1254" t="s">
        <v>3396</v>
      </c>
      <c r="L1254">
        <v>0</v>
      </c>
      <c r="M1254">
        <v>46232</v>
      </c>
      <c r="N1254" t="s">
        <v>3419</v>
      </c>
      <c r="O1254">
        <v>139287</v>
      </c>
      <c r="R1254">
        <v>3562500.15</v>
      </c>
      <c r="S1254" t="s">
        <v>2233</v>
      </c>
      <c r="T1254">
        <v>20</v>
      </c>
      <c r="U1254">
        <v>2</v>
      </c>
      <c r="W1254" t="s">
        <v>2418</v>
      </c>
      <c r="X1254" t="s">
        <v>2462</v>
      </c>
      <c r="Y1254" t="s">
        <v>2464</v>
      </c>
      <c r="Z1254" t="s">
        <v>2473</v>
      </c>
      <c r="AA1254" t="s">
        <v>2586</v>
      </c>
      <c r="AB1254" t="s">
        <v>2607</v>
      </c>
      <c r="AD1254">
        <v>45</v>
      </c>
      <c r="AE1254" t="s">
        <v>2979</v>
      </c>
      <c r="AF1254" t="s">
        <v>3107</v>
      </c>
      <c r="AH1254" t="s">
        <v>3108</v>
      </c>
      <c r="AI1254" t="s">
        <v>3253</v>
      </c>
      <c r="AJ1254" t="s">
        <v>3376</v>
      </c>
      <c r="AL1254">
        <v>46232</v>
      </c>
      <c r="AM1254" t="s">
        <v>3416</v>
      </c>
      <c r="AN1254" t="s">
        <v>3882</v>
      </c>
      <c r="AO1254" t="s">
        <v>3933</v>
      </c>
      <c r="AP1254" t="s">
        <v>3933</v>
      </c>
      <c r="AQ1254" t="s">
        <v>3939</v>
      </c>
      <c r="AR1254" t="s">
        <v>2473</v>
      </c>
      <c r="AS1254" t="s">
        <v>2586</v>
      </c>
      <c r="AT1254" t="s">
        <v>3948</v>
      </c>
      <c r="AW1254" t="s">
        <v>3952</v>
      </c>
      <c r="AX1254" t="s">
        <v>3952</v>
      </c>
      <c r="AY1254" t="s">
        <v>3958</v>
      </c>
      <c r="AZ1254" t="s">
        <v>4215</v>
      </c>
      <c r="BB1254">
        <v>12682</v>
      </c>
      <c r="BC1254" t="s">
        <v>3939</v>
      </c>
      <c r="BD1254">
        <v>2707</v>
      </c>
      <c r="BE1254">
        <v>2</v>
      </c>
      <c r="BF1254" t="s">
        <v>3424</v>
      </c>
    </row>
    <row r="1255" spans="1:58">
      <c r="A1255">
        <v>135998</v>
      </c>
      <c r="B1255" t="s">
        <v>4192</v>
      </c>
      <c r="C1255" t="s">
        <v>4531</v>
      </c>
      <c r="D1255" t="s">
        <v>1283</v>
      </c>
      <c r="E1255">
        <v>5</v>
      </c>
      <c r="F1255" t="s">
        <v>4235</v>
      </c>
      <c r="G1255">
        <v>38600</v>
      </c>
      <c r="I1255">
        <f t="shared" si="19"/>
        <v>193000</v>
      </c>
      <c r="K1255" t="s">
        <v>3396</v>
      </c>
      <c r="L1255">
        <v>0</v>
      </c>
      <c r="M1255">
        <v>46232</v>
      </c>
      <c r="N1255" t="s">
        <v>3419</v>
      </c>
      <c r="O1255">
        <v>139196</v>
      </c>
      <c r="R1255">
        <v>193000</v>
      </c>
      <c r="S1255" t="s">
        <v>2234</v>
      </c>
      <c r="T1255">
        <v>20</v>
      </c>
      <c r="U1255">
        <v>1</v>
      </c>
      <c r="W1255" t="s">
        <v>2456</v>
      </c>
      <c r="X1255" t="s">
        <v>2462</v>
      </c>
      <c r="Y1255" t="s">
        <v>2465</v>
      </c>
      <c r="Z1255" t="s">
        <v>2572</v>
      </c>
      <c r="AA1255" t="s">
        <v>2465</v>
      </c>
      <c r="AB1255" t="s">
        <v>2607</v>
      </c>
      <c r="AD1255">
        <v>5</v>
      </c>
      <c r="AE1255" t="s">
        <v>2980</v>
      </c>
      <c r="AF1255" t="s">
        <v>3107</v>
      </c>
      <c r="AH1255" t="s">
        <v>3109</v>
      </c>
      <c r="AI1255" t="s">
        <v>2980</v>
      </c>
      <c r="AJ1255" t="s">
        <v>2234</v>
      </c>
      <c r="AK1255" t="s">
        <v>3400</v>
      </c>
      <c r="AL1255">
        <v>46232</v>
      </c>
      <c r="AM1255" t="s">
        <v>3416</v>
      </c>
      <c r="AN1255" t="s">
        <v>3883</v>
      </c>
      <c r="AO1255" t="s">
        <v>3933</v>
      </c>
      <c r="AP1255" t="s">
        <v>3934</v>
      </c>
      <c r="AQ1255" t="s">
        <v>3937</v>
      </c>
      <c r="AR1255" t="s">
        <v>2572</v>
      </c>
      <c r="AS1255" t="s">
        <v>2465</v>
      </c>
      <c r="AT1255" t="s">
        <v>3948</v>
      </c>
      <c r="AW1255" t="s">
        <v>3952</v>
      </c>
      <c r="AX1255" t="s">
        <v>3952</v>
      </c>
      <c r="AY1255" t="s">
        <v>3959</v>
      </c>
      <c r="AZ1255" t="s">
        <v>4221</v>
      </c>
      <c r="BB1255">
        <v>4086</v>
      </c>
      <c r="BC1255" t="s">
        <v>3937</v>
      </c>
      <c r="BD1255">
        <v>4053</v>
      </c>
      <c r="BE1255">
        <v>1</v>
      </c>
      <c r="BF1255" t="s">
        <v>3429</v>
      </c>
    </row>
    <row r="1256" spans="1:58">
      <c r="A1256">
        <v>135999</v>
      </c>
      <c r="B1256" t="s">
        <v>3987</v>
      </c>
      <c r="C1256" t="s">
        <v>4261</v>
      </c>
      <c r="D1256" t="s">
        <v>106</v>
      </c>
      <c r="E1256">
        <v>1200</v>
      </c>
      <c r="F1256" t="s">
        <v>4235</v>
      </c>
      <c r="G1256">
        <v>1.06</v>
      </c>
      <c r="I1256">
        <f t="shared" si="19"/>
        <v>1272</v>
      </c>
      <c r="K1256" t="s">
        <v>3398</v>
      </c>
      <c r="L1256">
        <v>0</v>
      </c>
      <c r="M1256">
        <v>46232</v>
      </c>
      <c r="N1256" t="s">
        <v>3419</v>
      </c>
      <c r="O1256">
        <v>139160</v>
      </c>
      <c r="R1256">
        <v>1272</v>
      </c>
      <c r="S1256" t="s">
        <v>2235</v>
      </c>
      <c r="T1256">
        <v>0</v>
      </c>
      <c r="U1256">
        <v>1</v>
      </c>
      <c r="W1256" t="s">
        <v>2411</v>
      </c>
      <c r="X1256" t="s">
        <v>2462</v>
      </c>
      <c r="Y1256" t="s">
        <v>2465</v>
      </c>
      <c r="Z1256" t="s">
        <v>2573</v>
      </c>
      <c r="AA1256" t="s">
        <v>2593</v>
      </c>
      <c r="AB1256" t="s">
        <v>2607</v>
      </c>
      <c r="AD1256">
        <v>1200</v>
      </c>
      <c r="AE1256" t="s">
        <v>2235</v>
      </c>
      <c r="AF1256" t="s">
        <v>3107</v>
      </c>
      <c r="AH1256" t="s">
        <v>3109</v>
      </c>
      <c r="AI1256" t="s">
        <v>3254</v>
      </c>
      <c r="AJ1256" t="s">
        <v>3254</v>
      </c>
      <c r="AL1256">
        <v>46232</v>
      </c>
      <c r="AM1256" t="s">
        <v>3416</v>
      </c>
      <c r="AN1256" t="s">
        <v>3884</v>
      </c>
      <c r="AO1256" t="s">
        <v>3933</v>
      </c>
      <c r="AP1256" t="s">
        <v>3934</v>
      </c>
      <c r="AQ1256" t="s">
        <v>3937</v>
      </c>
      <c r="AR1256" t="s">
        <v>2573</v>
      </c>
      <c r="AS1256" t="s">
        <v>2593</v>
      </c>
      <c r="AT1256" t="s">
        <v>3950</v>
      </c>
      <c r="AW1256" t="s">
        <v>3952</v>
      </c>
      <c r="AX1256" t="s">
        <v>3952</v>
      </c>
      <c r="AY1256" t="s">
        <v>3959</v>
      </c>
      <c r="AZ1256" t="s">
        <v>4221</v>
      </c>
      <c r="BB1256">
        <v>23629</v>
      </c>
      <c r="BC1256" t="s">
        <v>3937</v>
      </c>
      <c r="BD1256">
        <v>2370</v>
      </c>
      <c r="BE1256">
        <v>1</v>
      </c>
      <c r="BF1256" t="s">
        <v>3411</v>
      </c>
    </row>
    <row r="1257" spans="1:58">
      <c r="A1257">
        <v>135999</v>
      </c>
      <c r="B1257" t="s">
        <v>3987</v>
      </c>
      <c r="C1257" t="s">
        <v>4262</v>
      </c>
      <c r="D1257" t="s">
        <v>107</v>
      </c>
      <c r="E1257">
        <v>600</v>
      </c>
      <c r="F1257" t="s">
        <v>4235</v>
      </c>
      <c r="G1257">
        <v>1.72</v>
      </c>
      <c r="I1257">
        <f t="shared" si="19"/>
        <v>1032</v>
      </c>
      <c r="K1257" t="s">
        <v>3398</v>
      </c>
      <c r="L1257">
        <v>0</v>
      </c>
      <c r="M1257">
        <v>46232</v>
      </c>
      <c r="N1257" t="s">
        <v>3419</v>
      </c>
      <c r="O1257">
        <v>139160</v>
      </c>
      <c r="R1257">
        <v>1032</v>
      </c>
      <c r="S1257" t="s">
        <v>2190</v>
      </c>
      <c r="T1257">
        <v>0</v>
      </c>
      <c r="U1257">
        <v>2</v>
      </c>
      <c r="W1257" t="s">
        <v>2411</v>
      </c>
      <c r="X1257" t="s">
        <v>2462</v>
      </c>
      <c r="Y1257" t="s">
        <v>2465</v>
      </c>
      <c r="Z1257" t="s">
        <v>2573</v>
      </c>
      <c r="AA1257" t="s">
        <v>2593</v>
      </c>
      <c r="AB1257" t="s">
        <v>2607</v>
      </c>
      <c r="AD1257">
        <v>600</v>
      </c>
      <c r="AE1257" t="s">
        <v>2190</v>
      </c>
      <c r="AF1257" t="s">
        <v>3107</v>
      </c>
      <c r="AH1257" t="s">
        <v>3109</v>
      </c>
      <c r="AI1257" t="s">
        <v>3254</v>
      </c>
      <c r="AJ1257" t="s">
        <v>3254</v>
      </c>
      <c r="AL1257">
        <v>46232</v>
      </c>
      <c r="AM1257" t="s">
        <v>3416</v>
      </c>
      <c r="AN1257" t="s">
        <v>3884</v>
      </c>
      <c r="AO1257" t="s">
        <v>3933</v>
      </c>
      <c r="AP1257" t="s">
        <v>3934</v>
      </c>
      <c r="AQ1257" t="s">
        <v>3937</v>
      </c>
      <c r="AR1257" t="s">
        <v>2573</v>
      </c>
      <c r="AS1257" t="s">
        <v>2593</v>
      </c>
      <c r="AT1257" t="s">
        <v>3950</v>
      </c>
      <c r="AW1257" t="s">
        <v>3952</v>
      </c>
      <c r="AX1257" t="s">
        <v>3952</v>
      </c>
      <c r="AY1257" t="s">
        <v>3959</v>
      </c>
      <c r="AZ1257" t="s">
        <v>4221</v>
      </c>
      <c r="BB1257">
        <v>23630</v>
      </c>
      <c r="BC1257" t="s">
        <v>3937</v>
      </c>
      <c r="BD1257">
        <v>2370</v>
      </c>
      <c r="BE1257">
        <v>2</v>
      </c>
      <c r="BF1257" t="s">
        <v>3411</v>
      </c>
    </row>
    <row r="1258" spans="1:58">
      <c r="A1258">
        <v>135999</v>
      </c>
      <c r="B1258" t="s">
        <v>3987</v>
      </c>
      <c r="C1258" t="s">
        <v>4263</v>
      </c>
      <c r="D1258" t="s">
        <v>108</v>
      </c>
      <c r="E1258">
        <v>400</v>
      </c>
      <c r="F1258" t="s">
        <v>4235</v>
      </c>
      <c r="G1258">
        <v>6.7</v>
      </c>
      <c r="I1258">
        <f t="shared" si="19"/>
        <v>2680</v>
      </c>
      <c r="K1258" t="s">
        <v>3398</v>
      </c>
      <c r="L1258">
        <v>0</v>
      </c>
      <c r="M1258">
        <v>46232</v>
      </c>
      <c r="N1258" t="s">
        <v>3419</v>
      </c>
      <c r="O1258">
        <v>139160</v>
      </c>
      <c r="R1258">
        <v>2680</v>
      </c>
      <c r="S1258" t="s">
        <v>2236</v>
      </c>
      <c r="T1258">
        <v>0</v>
      </c>
      <c r="U1258">
        <v>3</v>
      </c>
      <c r="W1258" t="s">
        <v>2411</v>
      </c>
      <c r="X1258" t="s">
        <v>2462</v>
      </c>
      <c r="Y1258" t="s">
        <v>2465</v>
      </c>
      <c r="Z1258" t="s">
        <v>2573</v>
      </c>
      <c r="AA1258" t="s">
        <v>2593</v>
      </c>
      <c r="AB1258" t="s">
        <v>2607</v>
      </c>
      <c r="AD1258">
        <v>400</v>
      </c>
      <c r="AE1258" t="s">
        <v>2236</v>
      </c>
      <c r="AF1258" t="s">
        <v>3107</v>
      </c>
      <c r="AH1258" t="s">
        <v>3109</v>
      </c>
      <c r="AI1258" t="s">
        <v>3254</v>
      </c>
      <c r="AJ1258" t="s">
        <v>3254</v>
      </c>
      <c r="AL1258">
        <v>46232</v>
      </c>
      <c r="AM1258" t="s">
        <v>3416</v>
      </c>
      <c r="AN1258" t="s">
        <v>3884</v>
      </c>
      <c r="AO1258" t="s">
        <v>3933</v>
      </c>
      <c r="AP1258" t="s">
        <v>3934</v>
      </c>
      <c r="AQ1258" t="s">
        <v>3937</v>
      </c>
      <c r="AR1258" t="s">
        <v>2573</v>
      </c>
      <c r="AS1258" t="s">
        <v>2593</v>
      </c>
      <c r="AT1258" t="s">
        <v>3950</v>
      </c>
      <c r="AW1258" t="s">
        <v>3952</v>
      </c>
      <c r="AX1258" t="s">
        <v>3952</v>
      </c>
      <c r="AY1258" t="s">
        <v>3959</v>
      </c>
      <c r="AZ1258" t="s">
        <v>4221</v>
      </c>
      <c r="BB1258">
        <v>23631</v>
      </c>
      <c r="BC1258" t="s">
        <v>3937</v>
      </c>
      <c r="BD1258">
        <v>2370</v>
      </c>
      <c r="BE1258">
        <v>3</v>
      </c>
      <c r="BF1258" t="s">
        <v>3411</v>
      </c>
    </row>
    <row r="1259" spans="1:58">
      <c r="A1259">
        <v>135999</v>
      </c>
      <c r="B1259" t="s">
        <v>3987</v>
      </c>
      <c r="C1259" t="s">
        <v>4264</v>
      </c>
      <c r="D1259" t="s">
        <v>111</v>
      </c>
      <c r="E1259">
        <v>400</v>
      </c>
      <c r="F1259" t="s">
        <v>4235</v>
      </c>
      <c r="G1259">
        <v>94.63</v>
      </c>
      <c r="I1259">
        <f t="shared" si="19"/>
        <v>37852</v>
      </c>
      <c r="K1259" t="s">
        <v>3398</v>
      </c>
      <c r="L1259">
        <v>0</v>
      </c>
      <c r="M1259">
        <v>46232</v>
      </c>
      <c r="N1259" t="s">
        <v>3419</v>
      </c>
      <c r="O1259">
        <v>139160</v>
      </c>
      <c r="R1259">
        <v>37852</v>
      </c>
      <c r="S1259" t="s">
        <v>2237</v>
      </c>
      <c r="T1259">
        <v>0</v>
      </c>
      <c r="U1259">
        <v>4</v>
      </c>
      <c r="W1259" t="s">
        <v>2411</v>
      </c>
      <c r="X1259" t="s">
        <v>2462</v>
      </c>
      <c r="Y1259" t="s">
        <v>2465</v>
      </c>
      <c r="Z1259" t="s">
        <v>2573</v>
      </c>
      <c r="AA1259" t="s">
        <v>2593</v>
      </c>
      <c r="AB1259" t="s">
        <v>2607</v>
      </c>
      <c r="AD1259">
        <v>400</v>
      </c>
      <c r="AE1259" t="s">
        <v>2237</v>
      </c>
      <c r="AF1259" t="s">
        <v>3107</v>
      </c>
      <c r="AH1259" t="s">
        <v>3109</v>
      </c>
      <c r="AI1259" t="s">
        <v>3254</v>
      </c>
      <c r="AJ1259" t="s">
        <v>3254</v>
      </c>
      <c r="AL1259">
        <v>46232</v>
      </c>
      <c r="AM1259" t="s">
        <v>3416</v>
      </c>
      <c r="AN1259" t="s">
        <v>3884</v>
      </c>
      <c r="AO1259" t="s">
        <v>3933</v>
      </c>
      <c r="AP1259" t="s">
        <v>3934</v>
      </c>
      <c r="AQ1259" t="s">
        <v>3937</v>
      </c>
      <c r="AR1259" t="s">
        <v>2573</v>
      </c>
      <c r="AS1259" t="s">
        <v>2593</v>
      </c>
      <c r="AT1259" t="s">
        <v>3950</v>
      </c>
      <c r="AW1259" t="s">
        <v>3952</v>
      </c>
      <c r="AX1259" t="s">
        <v>3952</v>
      </c>
      <c r="AY1259" t="s">
        <v>3959</v>
      </c>
      <c r="AZ1259" t="s">
        <v>4221</v>
      </c>
      <c r="BB1259">
        <v>23632</v>
      </c>
      <c r="BC1259" t="s">
        <v>3937</v>
      </c>
      <c r="BD1259">
        <v>2370</v>
      </c>
      <c r="BE1259">
        <v>4</v>
      </c>
      <c r="BF1259" t="s">
        <v>3411</v>
      </c>
    </row>
    <row r="1260" spans="1:58">
      <c r="A1260">
        <v>135999</v>
      </c>
      <c r="B1260" t="s">
        <v>3987</v>
      </c>
      <c r="C1260" t="s">
        <v>109</v>
      </c>
      <c r="D1260" t="s">
        <v>109</v>
      </c>
      <c r="E1260">
        <v>40</v>
      </c>
      <c r="F1260" t="s">
        <v>4235</v>
      </c>
      <c r="G1260">
        <v>16.899999999999999</v>
      </c>
      <c r="I1260">
        <f t="shared" si="19"/>
        <v>676</v>
      </c>
      <c r="K1260" t="s">
        <v>3398</v>
      </c>
      <c r="L1260">
        <v>0</v>
      </c>
      <c r="M1260">
        <v>46232</v>
      </c>
      <c r="N1260" t="s">
        <v>3419</v>
      </c>
      <c r="O1260">
        <v>139160</v>
      </c>
      <c r="R1260">
        <v>676</v>
      </c>
      <c r="S1260" t="s">
        <v>2238</v>
      </c>
      <c r="T1260">
        <v>0</v>
      </c>
      <c r="U1260">
        <v>5</v>
      </c>
      <c r="W1260" t="s">
        <v>2411</v>
      </c>
      <c r="X1260" t="s">
        <v>2462</v>
      </c>
      <c r="Y1260" t="s">
        <v>2465</v>
      </c>
      <c r="Z1260" t="s">
        <v>2573</v>
      </c>
      <c r="AA1260" t="s">
        <v>2593</v>
      </c>
      <c r="AB1260" t="s">
        <v>2607</v>
      </c>
      <c r="AD1260">
        <v>40</v>
      </c>
      <c r="AE1260" t="s">
        <v>2238</v>
      </c>
      <c r="AF1260" t="s">
        <v>3107</v>
      </c>
      <c r="AH1260" t="s">
        <v>3109</v>
      </c>
      <c r="AI1260" t="s">
        <v>3254</v>
      </c>
      <c r="AJ1260" t="s">
        <v>3254</v>
      </c>
      <c r="AL1260">
        <v>46232</v>
      </c>
      <c r="AM1260" t="s">
        <v>3416</v>
      </c>
      <c r="AN1260" t="s">
        <v>3884</v>
      </c>
      <c r="AO1260" t="s">
        <v>3933</v>
      </c>
      <c r="AP1260" t="s">
        <v>3934</v>
      </c>
      <c r="AQ1260" t="s">
        <v>3937</v>
      </c>
      <c r="AR1260" t="s">
        <v>2573</v>
      </c>
      <c r="AS1260" t="s">
        <v>2593</v>
      </c>
      <c r="AT1260" t="s">
        <v>3950</v>
      </c>
      <c r="AW1260" t="s">
        <v>3952</v>
      </c>
      <c r="AX1260" t="s">
        <v>3952</v>
      </c>
      <c r="AY1260" t="s">
        <v>3959</v>
      </c>
      <c r="AZ1260" t="s">
        <v>4221</v>
      </c>
      <c r="BB1260">
        <v>23633</v>
      </c>
      <c r="BC1260" t="s">
        <v>3937</v>
      </c>
      <c r="BD1260">
        <v>2370</v>
      </c>
      <c r="BE1260">
        <v>5</v>
      </c>
      <c r="BF1260" t="s">
        <v>3411</v>
      </c>
    </row>
    <row r="1261" spans="1:58">
      <c r="A1261">
        <v>135999</v>
      </c>
      <c r="B1261" t="s">
        <v>3987</v>
      </c>
      <c r="C1261" t="s">
        <v>110</v>
      </c>
      <c r="D1261" t="s">
        <v>110</v>
      </c>
      <c r="E1261">
        <v>10</v>
      </c>
      <c r="F1261" t="s">
        <v>4235</v>
      </c>
      <c r="G1261">
        <v>12.84</v>
      </c>
      <c r="I1261">
        <f t="shared" si="19"/>
        <v>128.4</v>
      </c>
      <c r="K1261" t="s">
        <v>3398</v>
      </c>
      <c r="L1261">
        <v>0</v>
      </c>
      <c r="M1261">
        <v>46232</v>
      </c>
      <c r="N1261" t="s">
        <v>3419</v>
      </c>
      <c r="O1261">
        <v>139160</v>
      </c>
      <c r="R1261">
        <v>128.4</v>
      </c>
      <c r="S1261" t="s">
        <v>2239</v>
      </c>
      <c r="T1261">
        <v>0</v>
      </c>
      <c r="U1261">
        <v>6</v>
      </c>
      <c r="W1261" t="s">
        <v>2415</v>
      </c>
      <c r="X1261" t="s">
        <v>2462</v>
      </c>
      <c r="Y1261" t="s">
        <v>2465</v>
      </c>
      <c r="Z1261" t="s">
        <v>2573</v>
      </c>
      <c r="AA1261" t="s">
        <v>2593</v>
      </c>
      <c r="AB1261" t="s">
        <v>2607</v>
      </c>
      <c r="AD1261">
        <v>10</v>
      </c>
      <c r="AE1261" t="s">
        <v>2239</v>
      </c>
      <c r="AF1261" t="s">
        <v>3107</v>
      </c>
      <c r="AH1261" t="s">
        <v>3109</v>
      </c>
      <c r="AI1261" t="s">
        <v>3254</v>
      </c>
      <c r="AJ1261" t="s">
        <v>3254</v>
      </c>
      <c r="AL1261">
        <v>46232</v>
      </c>
      <c r="AM1261" t="s">
        <v>3416</v>
      </c>
      <c r="AN1261" t="s">
        <v>3884</v>
      </c>
      <c r="AO1261" t="s">
        <v>3933</v>
      </c>
      <c r="AP1261" t="s">
        <v>3934</v>
      </c>
      <c r="AQ1261" t="s">
        <v>3937</v>
      </c>
      <c r="AR1261" t="s">
        <v>2573</v>
      </c>
      <c r="AS1261" t="s">
        <v>2593</v>
      </c>
      <c r="AT1261" t="s">
        <v>3950</v>
      </c>
      <c r="AW1261" t="s">
        <v>3952</v>
      </c>
      <c r="AX1261" t="s">
        <v>3952</v>
      </c>
      <c r="AY1261" t="s">
        <v>3959</v>
      </c>
      <c r="AZ1261" t="s">
        <v>4221</v>
      </c>
      <c r="BB1261">
        <v>23634</v>
      </c>
      <c r="BC1261" t="s">
        <v>3937</v>
      </c>
      <c r="BD1261">
        <v>2370</v>
      </c>
      <c r="BE1261">
        <v>6</v>
      </c>
      <c r="BF1261" t="s">
        <v>3411</v>
      </c>
    </row>
    <row r="1262" spans="1:58">
      <c r="A1262">
        <v>136000</v>
      </c>
      <c r="B1262" t="s">
        <v>4050</v>
      </c>
      <c r="C1262" t="s">
        <v>4532</v>
      </c>
      <c r="D1262" t="s">
        <v>1284</v>
      </c>
      <c r="E1262">
        <v>4</v>
      </c>
      <c r="F1262" t="s">
        <v>4235</v>
      </c>
      <c r="G1262">
        <v>385000</v>
      </c>
      <c r="I1262">
        <f t="shared" si="19"/>
        <v>1540000</v>
      </c>
      <c r="K1262" t="s">
        <v>3396</v>
      </c>
      <c r="L1262">
        <v>0</v>
      </c>
      <c r="M1262">
        <v>46232</v>
      </c>
      <c r="N1262" t="s">
        <v>3419</v>
      </c>
      <c r="O1262">
        <v>139275</v>
      </c>
      <c r="R1262">
        <v>1540000</v>
      </c>
      <c r="S1262" t="s">
        <v>2240</v>
      </c>
      <c r="T1262">
        <v>20</v>
      </c>
      <c r="U1262">
        <v>1</v>
      </c>
      <c r="W1262" t="s">
        <v>2457</v>
      </c>
      <c r="X1262" t="s">
        <v>2462</v>
      </c>
      <c r="Y1262" t="s">
        <v>2465</v>
      </c>
      <c r="Z1262" t="s">
        <v>2509</v>
      </c>
      <c r="AA1262" t="s">
        <v>2593</v>
      </c>
      <c r="AB1262" t="s">
        <v>2607</v>
      </c>
      <c r="AD1262">
        <v>4</v>
      </c>
      <c r="AE1262" t="s">
        <v>2981</v>
      </c>
      <c r="AF1262" t="s">
        <v>3107</v>
      </c>
      <c r="AH1262" t="s">
        <v>3109</v>
      </c>
      <c r="AI1262" t="s">
        <v>3255</v>
      </c>
      <c r="AJ1262" t="s">
        <v>3377</v>
      </c>
      <c r="AK1262" t="s">
        <v>3400</v>
      </c>
      <c r="AL1262">
        <v>46232</v>
      </c>
      <c r="AM1262" t="s">
        <v>3416</v>
      </c>
      <c r="AN1262" t="s">
        <v>3885</v>
      </c>
      <c r="AO1262" t="s">
        <v>3933</v>
      </c>
      <c r="AP1262" t="s">
        <v>3934</v>
      </c>
      <c r="AQ1262" t="s">
        <v>3937</v>
      </c>
      <c r="AR1262" t="s">
        <v>2509</v>
      </c>
      <c r="AS1262" t="s">
        <v>2593</v>
      </c>
      <c r="AT1262" t="s">
        <v>3948</v>
      </c>
      <c r="AW1262" t="s">
        <v>3952</v>
      </c>
      <c r="AX1262" t="s">
        <v>3952</v>
      </c>
      <c r="AY1262" t="s">
        <v>3959</v>
      </c>
      <c r="AZ1262" t="s">
        <v>4221</v>
      </c>
      <c r="BB1262">
        <v>3980</v>
      </c>
      <c r="BC1262" t="s">
        <v>3937</v>
      </c>
      <c r="BD1262">
        <v>717</v>
      </c>
      <c r="BE1262">
        <v>1</v>
      </c>
      <c r="BF1262" t="s">
        <v>3430</v>
      </c>
    </row>
    <row r="1263" spans="1:58">
      <c r="A1263">
        <v>136000</v>
      </c>
      <c r="B1263" t="s">
        <v>4050</v>
      </c>
      <c r="C1263" t="s">
        <v>120</v>
      </c>
      <c r="D1263" t="s">
        <v>1</v>
      </c>
      <c r="E1263">
        <v>1</v>
      </c>
      <c r="F1263" t="s">
        <v>4235</v>
      </c>
      <c r="G1263">
        <v>-154000</v>
      </c>
      <c r="I1263">
        <f t="shared" si="19"/>
        <v>-154000</v>
      </c>
      <c r="K1263" t="s">
        <v>3396</v>
      </c>
      <c r="L1263">
        <v>0</v>
      </c>
      <c r="M1263">
        <v>46232</v>
      </c>
      <c r="N1263" t="s">
        <v>3419</v>
      </c>
      <c r="O1263">
        <v>139275</v>
      </c>
      <c r="R1263">
        <v>-154000</v>
      </c>
      <c r="S1263" t="s">
        <v>2241</v>
      </c>
      <c r="T1263">
        <v>20</v>
      </c>
      <c r="U1263">
        <v>2</v>
      </c>
      <c r="W1263" t="s">
        <v>2415</v>
      </c>
      <c r="X1263" t="s">
        <v>2462</v>
      </c>
      <c r="Y1263" t="s">
        <v>2465</v>
      </c>
      <c r="Z1263" t="s">
        <v>2509</v>
      </c>
      <c r="AA1263" t="s">
        <v>2593</v>
      </c>
      <c r="AB1263" t="s">
        <v>2607</v>
      </c>
      <c r="AD1263">
        <v>1</v>
      </c>
      <c r="AE1263" t="s">
        <v>2982</v>
      </c>
      <c r="AF1263" t="s">
        <v>3107</v>
      </c>
      <c r="AH1263" t="s">
        <v>3109</v>
      </c>
      <c r="AI1263" t="s">
        <v>3255</v>
      </c>
      <c r="AJ1263" t="s">
        <v>3377</v>
      </c>
      <c r="AK1263" t="s">
        <v>3400</v>
      </c>
      <c r="AL1263">
        <v>46232</v>
      </c>
      <c r="AM1263" t="s">
        <v>3416</v>
      </c>
      <c r="AN1263" t="s">
        <v>3885</v>
      </c>
      <c r="AO1263" t="s">
        <v>3933</v>
      </c>
      <c r="AP1263" t="s">
        <v>3934</v>
      </c>
      <c r="AQ1263" t="s">
        <v>3937</v>
      </c>
      <c r="AR1263" t="s">
        <v>2509</v>
      </c>
      <c r="AS1263" t="s">
        <v>2593</v>
      </c>
      <c r="AT1263" t="s">
        <v>3948</v>
      </c>
      <c r="AW1263" t="s">
        <v>3952</v>
      </c>
      <c r="AX1263" t="s">
        <v>3952</v>
      </c>
      <c r="AY1263" t="s">
        <v>3959</v>
      </c>
      <c r="AZ1263" t="s">
        <v>4221</v>
      </c>
      <c r="BB1263">
        <v>2057</v>
      </c>
      <c r="BC1263" t="s">
        <v>3937</v>
      </c>
      <c r="BD1263">
        <v>717</v>
      </c>
      <c r="BE1263">
        <v>2</v>
      </c>
      <c r="BF1263" t="s">
        <v>3430</v>
      </c>
    </row>
    <row r="1264" spans="1:58">
      <c r="A1264">
        <v>136001</v>
      </c>
      <c r="B1264" t="s">
        <v>4193</v>
      </c>
      <c r="C1264" t="s">
        <v>4533</v>
      </c>
      <c r="D1264" t="s">
        <v>1285</v>
      </c>
      <c r="E1264">
        <v>11</v>
      </c>
      <c r="F1264" t="s">
        <v>4235</v>
      </c>
      <c r="G1264">
        <v>108333.33</v>
      </c>
      <c r="I1264">
        <f t="shared" si="19"/>
        <v>1191666.6300000001</v>
      </c>
      <c r="K1264" t="s">
        <v>3396</v>
      </c>
      <c r="L1264">
        <v>0</v>
      </c>
      <c r="M1264">
        <v>46232</v>
      </c>
      <c r="N1264" t="s">
        <v>3419</v>
      </c>
      <c r="O1264">
        <v>139168</v>
      </c>
      <c r="R1264">
        <v>1191666.6299999999</v>
      </c>
      <c r="S1264" t="s">
        <v>2242</v>
      </c>
      <c r="T1264">
        <v>20</v>
      </c>
      <c r="U1264">
        <v>1</v>
      </c>
      <c r="W1264" t="s">
        <v>2427</v>
      </c>
      <c r="X1264" t="s">
        <v>2462</v>
      </c>
      <c r="Y1264" t="s">
        <v>2465</v>
      </c>
      <c r="Z1264" t="s">
        <v>2572</v>
      </c>
      <c r="AA1264" t="s">
        <v>2465</v>
      </c>
      <c r="AB1264" t="s">
        <v>2607</v>
      </c>
      <c r="AD1264">
        <v>11</v>
      </c>
      <c r="AE1264" t="s">
        <v>2983</v>
      </c>
      <c r="AF1264" t="s">
        <v>3107</v>
      </c>
      <c r="AH1264" t="s">
        <v>3109</v>
      </c>
      <c r="AI1264" t="s">
        <v>3256</v>
      </c>
      <c r="AJ1264" t="s">
        <v>3378</v>
      </c>
      <c r="AL1264">
        <v>46232</v>
      </c>
      <c r="AM1264" t="s">
        <v>3416</v>
      </c>
      <c r="AN1264" t="s">
        <v>3886</v>
      </c>
      <c r="AO1264" t="s">
        <v>3933</v>
      </c>
      <c r="AP1264" t="s">
        <v>3934</v>
      </c>
      <c r="AQ1264" t="s">
        <v>3937</v>
      </c>
      <c r="AR1264" t="s">
        <v>2572</v>
      </c>
      <c r="AS1264" t="s">
        <v>2465</v>
      </c>
      <c r="AT1264" t="s">
        <v>3948</v>
      </c>
      <c r="AW1264" t="s">
        <v>3952</v>
      </c>
      <c r="AX1264" t="s">
        <v>3952</v>
      </c>
      <c r="AY1264" t="s">
        <v>3959</v>
      </c>
      <c r="AZ1264" t="s">
        <v>4221</v>
      </c>
      <c r="BB1264">
        <v>13541</v>
      </c>
      <c r="BC1264" t="s">
        <v>3937</v>
      </c>
      <c r="BD1264">
        <v>16</v>
      </c>
      <c r="BE1264">
        <v>1</v>
      </c>
      <c r="BF1264" t="s">
        <v>3429</v>
      </c>
    </row>
    <row r="1265" spans="1:58">
      <c r="A1265">
        <v>136001</v>
      </c>
      <c r="B1265" t="s">
        <v>4193</v>
      </c>
      <c r="C1265" t="s">
        <v>4534</v>
      </c>
      <c r="D1265" t="s">
        <v>1286</v>
      </c>
      <c r="E1265">
        <v>6</v>
      </c>
      <c r="F1265" t="s">
        <v>4235</v>
      </c>
      <c r="G1265">
        <v>108333.33</v>
      </c>
      <c r="I1265">
        <f t="shared" si="19"/>
        <v>649999.98</v>
      </c>
      <c r="K1265" t="s">
        <v>3396</v>
      </c>
      <c r="L1265">
        <v>0</v>
      </c>
      <c r="M1265">
        <v>46232</v>
      </c>
      <c r="N1265" t="s">
        <v>3419</v>
      </c>
      <c r="O1265">
        <v>139168</v>
      </c>
      <c r="R1265">
        <v>649999.98</v>
      </c>
      <c r="S1265" t="s">
        <v>2243</v>
      </c>
      <c r="T1265">
        <v>20</v>
      </c>
      <c r="U1265">
        <v>2</v>
      </c>
      <c r="W1265" t="s">
        <v>2427</v>
      </c>
      <c r="X1265" t="s">
        <v>2462</v>
      </c>
      <c r="Y1265" t="s">
        <v>2465</v>
      </c>
      <c r="Z1265" t="s">
        <v>2572</v>
      </c>
      <c r="AA1265" t="s">
        <v>2465</v>
      </c>
      <c r="AB1265" t="s">
        <v>2607</v>
      </c>
      <c r="AD1265">
        <v>6</v>
      </c>
      <c r="AE1265" t="s">
        <v>2244</v>
      </c>
      <c r="AF1265" t="s">
        <v>3107</v>
      </c>
      <c r="AH1265" t="s">
        <v>3109</v>
      </c>
      <c r="AI1265" t="s">
        <v>3256</v>
      </c>
      <c r="AJ1265" t="s">
        <v>3378</v>
      </c>
      <c r="AL1265">
        <v>46232</v>
      </c>
      <c r="AM1265" t="s">
        <v>3416</v>
      </c>
      <c r="AN1265" t="s">
        <v>3886</v>
      </c>
      <c r="AO1265" t="s">
        <v>3933</v>
      </c>
      <c r="AP1265" t="s">
        <v>3934</v>
      </c>
      <c r="AQ1265" t="s">
        <v>3937</v>
      </c>
      <c r="AR1265" t="s">
        <v>2572</v>
      </c>
      <c r="AS1265" t="s">
        <v>2465</v>
      </c>
      <c r="AT1265" t="s">
        <v>3948</v>
      </c>
      <c r="AW1265" t="s">
        <v>3952</v>
      </c>
      <c r="AX1265" t="s">
        <v>3952</v>
      </c>
      <c r="AY1265" t="s">
        <v>3959</v>
      </c>
      <c r="AZ1265" t="s">
        <v>4221</v>
      </c>
      <c r="BB1265">
        <v>31197</v>
      </c>
      <c r="BC1265" t="s">
        <v>3937</v>
      </c>
      <c r="BD1265">
        <v>16</v>
      </c>
      <c r="BE1265">
        <v>2</v>
      </c>
      <c r="BF1265" t="s">
        <v>3429</v>
      </c>
    </row>
    <row r="1266" spans="1:58">
      <c r="A1266">
        <v>136001</v>
      </c>
      <c r="B1266" t="s">
        <v>4193</v>
      </c>
      <c r="C1266" t="s">
        <v>4535</v>
      </c>
      <c r="D1266" t="s">
        <v>1287</v>
      </c>
      <c r="E1266">
        <v>5</v>
      </c>
      <c r="F1266" t="s">
        <v>4235</v>
      </c>
      <c r="G1266">
        <v>108333.33</v>
      </c>
      <c r="I1266">
        <f t="shared" si="19"/>
        <v>541666.65</v>
      </c>
      <c r="K1266" t="s">
        <v>3396</v>
      </c>
      <c r="L1266">
        <v>0</v>
      </c>
      <c r="M1266">
        <v>46232</v>
      </c>
      <c r="N1266" t="s">
        <v>3419</v>
      </c>
      <c r="O1266">
        <v>139168</v>
      </c>
      <c r="R1266">
        <v>541666.65</v>
      </c>
      <c r="S1266" t="s">
        <v>2244</v>
      </c>
      <c r="T1266">
        <v>20</v>
      </c>
      <c r="U1266">
        <v>3</v>
      </c>
      <c r="W1266" t="s">
        <v>2433</v>
      </c>
      <c r="X1266" t="s">
        <v>2462</v>
      </c>
      <c r="Y1266" t="s">
        <v>2465</v>
      </c>
      <c r="Z1266" t="s">
        <v>2572</v>
      </c>
      <c r="AA1266" t="s">
        <v>2465</v>
      </c>
      <c r="AB1266" t="s">
        <v>2607</v>
      </c>
      <c r="AD1266">
        <v>5</v>
      </c>
      <c r="AE1266" t="s">
        <v>2984</v>
      </c>
      <c r="AF1266" t="s">
        <v>3107</v>
      </c>
      <c r="AH1266" t="s">
        <v>3109</v>
      </c>
      <c r="AI1266" t="s">
        <v>3256</v>
      </c>
      <c r="AJ1266" t="s">
        <v>3378</v>
      </c>
      <c r="AL1266">
        <v>46232</v>
      </c>
      <c r="AM1266" t="s">
        <v>3416</v>
      </c>
      <c r="AN1266" t="s">
        <v>3886</v>
      </c>
      <c r="AO1266" t="s">
        <v>3933</v>
      </c>
      <c r="AP1266" t="s">
        <v>3934</v>
      </c>
      <c r="AQ1266" t="s">
        <v>3937</v>
      </c>
      <c r="AR1266" t="s">
        <v>2572</v>
      </c>
      <c r="AS1266" t="s">
        <v>2465</v>
      </c>
      <c r="AT1266" t="s">
        <v>3948</v>
      </c>
      <c r="AW1266" t="s">
        <v>3952</v>
      </c>
      <c r="AX1266" t="s">
        <v>3952</v>
      </c>
      <c r="AY1266" t="s">
        <v>3959</v>
      </c>
      <c r="AZ1266" t="s">
        <v>4221</v>
      </c>
      <c r="BB1266">
        <v>25911</v>
      </c>
      <c r="BC1266" t="s">
        <v>3937</v>
      </c>
      <c r="BD1266">
        <v>16</v>
      </c>
      <c r="BE1266">
        <v>3</v>
      </c>
      <c r="BF1266" t="s">
        <v>3429</v>
      </c>
    </row>
    <row r="1267" spans="1:58">
      <c r="A1267">
        <v>136001</v>
      </c>
      <c r="B1267" t="s">
        <v>4193</v>
      </c>
      <c r="C1267" t="s">
        <v>120</v>
      </c>
      <c r="D1267" t="s">
        <v>1</v>
      </c>
      <c r="E1267">
        <v>1</v>
      </c>
      <c r="F1267" t="s">
        <v>4235</v>
      </c>
      <c r="G1267">
        <v>-178749.9945</v>
      </c>
      <c r="I1267">
        <f t="shared" si="19"/>
        <v>-178749.9945</v>
      </c>
      <c r="K1267" t="s">
        <v>3396</v>
      </c>
      <c r="L1267">
        <v>0</v>
      </c>
      <c r="M1267">
        <v>46232</v>
      </c>
      <c r="N1267" t="s">
        <v>3419</v>
      </c>
      <c r="O1267">
        <v>139168</v>
      </c>
      <c r="R1267">
        <v>-178749.99</v>
      </c>
      <c r="S1267" t="s">
        <v>2245</v>
      </c>
      <c r="T1267">
        <v>20</v>
      </c>
      <c r="U1267">
        <v>4</v>
      </c>
      <c r="W1267" t="s">
        <v>2415</v>
      </c>
      <c r="X1267" t="s">
        <v>2462</v>
      </c>
      <c r="Y1267" t="s">
        <v>2465</v>
      </c>
      <c r="Z1267" t="s">
        <v>2572</v>
      </c>
      <c r="AA1267" t="s">
        <v>2465</v>
      </c>
      <c r="AB1267" t="s">
        <v>2607</v>
      </c>
      <c r="AD1267">
        <v>1</v>
      </c>
      <c r="AE1267" t="s">
        <v>2985</v>
      </c>
      <c r="AF1267" t="s">
        <v>3107</v>
      </c>
      <c r="AH1267" t="s">
        <v>3109</v>
      </c>
      <c r="AI1267" t="s">
        <v>3256</v>
      </c>
      <c r="AJ1267" t="s">
        <v>3378</v>
      </c>
      <c r="AL1267">
        <v>46232</v>
      </c>
      <c r="AM1267" t="s">
        <v>3416</v>
      </c>
      <c r="AN1267" t="s">
        <v>3886</v>
      </c>
      <c r="AO1267" t="s">
        <v>3933</v>
      </c>
      <c r="AP1267" t="s">
        <v>3934</v>
      </c>
      <c r="AQ1267" t="s">
        <v>3937</v>
      </c>
      <c r="AR1267" t="s">
        <v>2572</v>
      </c>
      <c r="AS1267" t="s">
        <v>2465</v>
      </c>
      <c r="AT1267" t="s">
        <v>3948</v>
      </c>
      <c r="AW1267" t="s">
        <v>3952</v>
      </c>
      <c r="AX1267" t="s">
        <v>3952</v>
      </c>
      <c r="AY1267" t="s">
        <v>3959</v>
      </c>
      <c r="AZ1267" t="s">
        <v>4221</v>
      </c>
      <c r="BB1267">
        <v>2057</v>
      </c>
      <c r="BC1267" t="s">
        <v>3937</v>
      </c>
      <c r="BD1267">
        <v>16</v>
      </c>
      <c r="BE1267">
        <v>4</v>
      </c>
      <c r="BF1267" t="s">
        <v>3429</v>
      </c>
    </row>
    <row r="1268" spans="1:58">
      <c r="A1268">
        <v>136002</v>
      </c>
      <c r="B1268" t="s">
        <v>4041</v>
      </c>
      <c r="C1268" t="s">
        <v>4536</v>
      </c>
      <c r="D1268" t="s">
        <v>1288</v>
      </c>
      <c r="E1268">
        <v>20</v>
      </c>
      <c r="F1268" t="s">
        <v>4235</v>
      </c>
      <c r="G1268">
        <v>114.4</v>
      </c>
      <c r="I1268">
        <f t="shared" si="19"/>
        <v>2288</v>
      </c>
      <c r="K1268" t="s">
        <v>3398</v>
      </c>
      <c r="L1268">
        <v>0</v>
      </c>
      <c r="M1268">
        <v>46232</v>
      </c>
      <c r="N1268" t="s">
        <v>3419</v>
      </c>
      <c r="O1268">
        <v>139165</v>
      </c>
      <c r="R1268">
        <v>2288</v>
      </c>
      <c r="S1268" t="s">
        <v>2246</v>
      </c>
      <c r="T1268">
        <v>0</v>
      </c>
      <c r="U1268">
        <v>1</v>
      </c>
      <c r="W1268" t="s">
        <v>2420</v>
      </c>
      <c r="X1268" t="s">
        <v>2462</v>
      </c>
      <c r="Y1268" t="s">
        <v>2465</v>
      </c>
      <c r="Z1268" t="s">
        <v>2574</v>
      </c>
      <c r="AA1268" t="s">
        <v>2593</v>
      </c>
      <c r="AB1268" t="s">
        <v>2607</v>
      </c>
      <c r="AD1268">
        <v>20</v>
      </c>
      <c r="AE1268" t="s">
        <v>2246</v>
      </c>
      <c r="AF1268" t="s">
        <v>3107</v>
      </c>
      <c r="AH1268" t="s">
        <v>3109</v>
      </c>
      <c r="AI1268" t="s">
        <v>3257</v>
      </c>
      <c r="AJ1268" t="s">
        <v>3257</v>
      </c>
      <c r="AK1268" t="s">
        <v>3400</v>
      </c>
      <c r="AL1268">
        <v>46232</v>
      </c>
      <c r="AM1268" t="s">
        <v>3416</v>
      </c>
      <c r="AN1268" t="s">
        <v>3887</v>
      </c>
      <c r="AO1268" t="s">
        <v>3933</v>
      </c>
      <c r="AP1268" t="s">
        <v>3934</v>
      </c>
      <c r="AQ1268" t="s">
        <v>3937</v>
      </c>
      <c r="AR1268" t="s">
        <v>2574</v>
      </c>
      <c r="AS1268" t="s">
        <v>2593</v>
      </c>
      <c r="AT1268" t="s">
        <v>3950</v>
      </c>
      <c r="AW1268" t="s">
        <v>3952</v>
      </c>
      <c r="AX1268" t="s">
        <v>3952</v>
      </c>
      <c r="AY1268" t="s">
        <v>3959</v>
      </c>
      <c r="AZ1268" t="s">
        <v>4221</v>
      </c>
      <c r="BB1268">
        <v>14796</v>
      </c>
      <c r="BC1268" t="s">
        <v>3937</v>
      </c>
      <c r="BD1268">
        <v>2397</v>
      </c>
      <c r="BE1268">
        <v>1</v>
      </c>
      <c r="BF1268" t="s">
        <v>4639</v>
      </c>
    </row>
    <row r="1269" spans="1:58">
      <c r="A1269">
        <v>136002</v>
      </c>
      <c r="B1269" t="s">
        <v>4041</v>
      </c>
      <c r="C1269" t="s">
        <v>4537</v>
      </c>
      <c r="D1269" t="s">
        <v>1289</v>
      </c>
      <c r="E1269">
        <v>30</v>
      </c>
      <c r="F1269" t="s">
        <v>4235</v>
      </c>
      <c r="G1269">
        <v>23.5</v>
      </c>
      <c r="I1269">
        <f t="shared" si="19"/>
        <v>705</v>
      </c>
      <c r="K1269" t="s">
        <v>3398</v>
      </c>
      <c r="L1269">
        <v>0</v>
      </c>
      <c r="M1269">
        <v>46232</v>
      </c>
      <c r="N1269" t="s">
        <v>3419</v>
      </c>
      <c r="O1269">
        <v>139165</v>
      </c>
      <c r="R1269">
        <v>705</v>
      </c>
      <c r="S1269" t="s">
        <v>2247</v>
      </c>
      <c r="T1269">
        <v>0</v>
      </c>
      <c r="U1269">
        <v>2</v>
      </c>
      <c r="W1269" t="s">
        <v>2411</v>
      </c>
      <c r="X1269" t="s">
        <v>2462</v>
      </c>
      <c r="Y1269" t="s">
        <v>2465</v>
      </c>
      <c r="Z1269" t="s">
        <v>2574</v>
      </c>
      <c r="AA1269" t="s">
        <v>2593</v>
      </c>
      <c r="AB1269" t="s">
        <v>2607</v>
      </c>
      <c r="AD1269">
        <v>30</v>
      </c>
      <c r="AE1269" t="s">
        <v>2247</v>
      </c>
      <c r="AF1269" t="s">
        <v>3107</v>
      </c>
      <c r="AH1269" t="s">
        <v>3109</v>
      </c>
      <c r="AI1269" t="s">
        <v>3257</v>
      </c>
      <c r="AJ1269" t="s">
        <v>3257</v>
      </c>
      <c r="AK1269" t="s">
        <v>3400</v>
      </c>
      <c r="AL1269">
        <v>46232</v>
      </c>
      <c r="AM1269" t="s">
        <v>3416</v>
      </c>
      <c r="AN1269" t="s">
        <v>3887</v>
      </c>
      <c r="AO1269" t="s">
        <v>3933</v>
      </c>
      <c r="AP1269" t="s">
        <v>3934</v>
      </c>
      <c r="AQ1269" t="s">
        <v>3937</v>
      </c>
      <c r="AR1269" t="s">
        <v>2574</v>
      </c>
      <c r="AS1269" t="s">
        <v>2593</v>
      </c>
      <c r="AT1269" t="s">
        <v>3950</v>
      </c>
      <c r="AW1269" t="s">
        <v>3952</v>
      </c>
      <c r="AX1269" t="s">
        <v>3952</v>
      </c>
      <c r="AY1269" t="s">
        <v>3959</v>
      </c>
      <c r="AZ1269" t="s">
        <v>4221</v>
      </c>
      <c r="BB1269">
        <v>31192</v>
      </c>
      <c r="BC1269" t="s">
        <v>3937</v>
      </c>
      <c r="BD1269">
        <v>2397</v>
      </c>
      <c r="BE1269">
        <v>2</v>
      </c>
      <c r="BF1269" t="s">
        <v>4639</v>
      </c>
    </row>
    <row r="1270" spans="1:58">
      <c r="A1270">
        <v>136003</v>
      </c>
      <c r="B1270" t="s">
        <v>3982</v>
      </c>
      <c r="C1270" t="s">
        <v>4305</v>
      </c>
      <c r="D1270" t="s">
        <v>1232</v>
      </c>
      <c r="E1270">
        <v>1</v>
      </c>
      <c r="F1270" t="s">
        <v>4235</v>
      </c>
      <c r="G1270">
        <v>4000000</v>
      </c>
      <c r="I1270">
        <f t="shared" si="19"/>
        <v>4000000</v>
      </c>
      <c r="K1270" t="s">
        <v>3396</v>
      </c>
      <c r="L1270">
        <v>0</v>
      </c>
      <c r="M1270">
        <v>46232</v>
      </c>
      <c r="N1270" t="s">
        <v>3419</v>
      </c>
      <c r="O1270">
        <v>139211</v>
      </c>
      <c r="R1270">
        <v>4000000</v>
      </c>
      <c r="S1270" t="s">
        <v>2248</v>
      </c>
      <c r="T1270">
        <v>20</v>
      </c>
      <c r="U1270">
        <v>1</v>
      </c>
      <c r="W1270" t="s">
        <v>2405</v>
      </c>
      <c r="X1270" t="s">
        <v>2462</v>
      </c>
      <c r="Y1270" t="s">
        <v>2465</v>
      </c>
      <c r="Z1270" t="s">
        <v>2511</v>
      </c>
      <c r="AA1270" t="s">
        <v>2598</v>
      </c>
      <c r="AB1270" t="s">
        <v>2607</v>
      </c>
      <c r="AD1270">
        <v>1</v>
      </c>
      <c r="AE1270" t="s">
        <v>1494</v>
      </c>
      <c r="AF1270" t="s">
        <v>3107</v>
      </c>
      <c r="AH1270" t="s">
        <v>3109</v>
      </c>
      <c r="AI1270" t="s">
        <v>3258</v>
      </c>
      <c r="AJ1270" t="s">
        <v>3379</v>
      </c>
      <c r="AL1270">
        <v>46232</v>
      </c>
      <c r="AM1270" t="s">
        <v>3416</v>
      </c>
      <c r="AN1270" t="s">
        <v>3888</v>
      </c>
      <c r="AO1270" t="s">
        <v>3933</v>
      </c>
      <c r="AP1270" t="s">
        <v>3933</v>
      </c>
      <c r="AQ1270" t="s">
        <v>3937</v>
      </c>
      <c r="AR1270" t="s">
        <v>2511</v>
      </c>
      <c r="AS1270" t="s">
        <v>2598</v>
      </c>
      <c r="AT1270" t="s">
        <v>3948</v>
      </c>
      <c r="AW1270" t="s">
        <v>3953</v>
      </c>
      <c r="AX1270" t="s">
        <v>3952</v>
      </c>
      <c r="AY1270" t="s">
        <v>3959</v>
      </c>
      <c r="AZ1270" t="s">
        <v>4221</v>
      </c>
      <c r="BB1270">
        <v>22421</v>
      </c>
      <c r="BC1270" t="s">
        <v>3937</v>
      </c>
      <c r="BD1270">
        <v>2633</v>
      </c>
      <c r="BE1270">
        <v>1</v>
      </c>
      <c r="BF1270" t="s">
        <v>3416</v>
      </c>
    </row>
    <row r="1271" spans="1:58">
      <c r="A1271">
        <v>136003</v>
      </c>
      <c r="B1271" t="s">
        <v>3982</v>
      </c>
      <c r="C1271" t="s">
        <v>4305</v>
      </c>
      <c r="D1271" t="s">
        <v>1233</v>
      </c>
      <c r="E1271">
        <v>1</v>
      </c>
      <c r="F1271" t="s">
        <v>4235</v>
      </c>
      <c r="G1271">
        <v>400000</v>
      </c>
      <c r="I1271">
        <f t="shared" si="19"/>
        <v>400000</v>
      </c>
      <c r="K1271" t="s">
        <v>3396</v>
      </c>
      <c r="L1271">
        <v>0</v>
      </c>
      <c r="M1271">
        <v>46232</v>
      </c>
      <c r="N1271" t="s">
        <v>3419</v>
      </c>
      <c r="O1271">
        <v>139211</v>
      </c>
      <c r="R1271">
        <v>400000</v>
      </c>
      <c r="S1271" t="s">
        <v>1687</v>
      </c>
      <c r="T1271">
        <v>20</v>
      </c>
      <c r="U1271">
        <v>2</v>
      </c>
      <c r="W1271" t="s">
        <v>2405</v>
      </c>
      <c r="X1271" t="s">
        <v>2462</v>
      </c>
      <c r="Y1271" t="s">
        <v>2465</v>
      </c>
      <c r="Z1271" t="s">
        <v>2511</v>
      </c>
      <c r="AA1271" t="s">
        <v>2598</v>
      </c>
      <c r="AB1271" t="s">
        <v>2607</v>
      </c>
      <c r="AD1271">
        <v>0</v>
      </c>
      <c r="AE1271" t="s">
        <v>2609</v>
      </c>
      <c r="AF1271" t="s">
        <v>3107</v>
      </c>
      <c r="AH1271" t="s">
        <v>3109</v>
      </c>
      <c r="AI1271" t="s">
        <v>3258</v>
      </c>
      <c r="AJ1271" t="s">
        <v>3379</v>
      </c>
      <c r="AL1271">
        <v>46232</v>
      </c>
      <c r="AM1271" t="s">
        <v>3416</v>
      </c>
      <c r="AN1271" t="s">
        <v>3888</v>
      </c>
      <c r="AO1271" t="s">
        <v>3933</v>
      </c>
      <c r="AP1271" t="s">
        <v>3933</v>
      </c>
      <c r="AQ1271" t="s">
        <v>3937</v>
      </c>
      <c r="AR1271" t="s">
        <v>2511</v>
      </c>
      <c r="AS1271" t="s">
        <v>2598</v>
      </c>
      <c r="AT1271" t="s">
        <v>3948</v>
      </c>
      <c r="AW1271" t="s">
        <v>3953</v>
      </c>
      <c r="AX1271" t="s">
        <v>3954</v>
      </c>
      <c r="AY1271" t="s">
        <v>3959</v>
      </c>
      <c r="AZ1271" t="s">
        <v>4221</v>
      </c>
      <c r="BB1271">
        <v>22421</v>
      </c>
      <c r="BC1271" t="s">
        <v>3937</v>
      </c>
      <c r="BD1271">
        <v>2633</v>
      </c>
      <c r="BE1271">
        <v>2</v>
      </c>
      <c r="BF1271" t="s">
        <v>3416</v>
      </c>
    </row>
    <row r="1272" spans="1:58">
      <c r="A1272">
        <v>136003</v>
      </c>
      <c r="B1272" t="s">
        <v>3982</v>
      </c>
      <c r="C1272" t="s">
        <v>4305</v>
      </c>
      <c r="D1272" t="s">
        <v>1234</v>
      </c>
      <c r="E1272">
        <v>1</v>
      </c>
      <c r="F1272" t="s">
        <v>4235</v>
      </c>
      <c r="G1272">
        <v>19905500</v>
      </c>
      <c r="I1272">
        <f t="shared" si="19"/>
        <v>19905500</v>
      </c>
      <c r="K1272" t="s">
        <v>3396</v>
      </c>
      <c r="L1272">
        <v>0</v>
      </c>
      <c r="M1272">
        <v>46232</v>
      </c>
      <c r="N1272" t="s">
        <v>3419</v>
      </c>
      <c r="O1272">
        <v>139211</v>
      </c>
      <c r="R1272">
        <v>19905500</v>
      </c>
      <c r="S1272" t="s">
        <v>2249</v>
      </c>
      <c r="T1272">
        <v>20</v>
      </c>
      <c r="U1272">
        <v>3</v>
      </c>
      <c r="W1272" t="s">
        <v>2405</v>
      </c>
      <c r="X1272" t="s">
        <v>2462</v>
      </c>
      <c r="Y1272" t="s">
        <v>2465</v>
      </c>
      <c r="Z1272" t="s">
        <v>2511</v>
      </c>
      <c r="AA1272" t="s">
        <v>2598</v>
      </c>
      <c r="AB1272" t="s">
        <v>2607</v>
      </c>
      <c r="AD1272">
        <v>0</v>
      </c>
      <c r="AE1272" t="s">
        <v>2609</v>
      </c>
      <c r="AF1272" t="s">
        <v>3107</v>
      </c>
      <c r="AH1272" t="s">
        <v>3109</v>
      </c>
      <c r="AI1272" t="s">
        <v>3258</v>
      </c>
      <c r="AJ1272" t="s">
        <v>3379</v>
      </c>
      <c r="AL1272">
        <v>46232</v>
      </c>
      <c r="AM1272" t="s">
        <v>3416</v>
      </c>
      <c r="AN1272" t="s">
        <v>3888</v>
      </c>
      <c r="AO1272" t="s">
        <v>3933</v>
      </c>
      <c r="AP1272" t="s">
        <v>3933</v>
      </c>
      <c r="AQ1272" t="s">
        <v>3937</v>
      </c>
      <c r="AR1272" t="s">
        <v>2511</v>
      </c>
      <c r="AS1272" t="s">
        <v>2598</v>
      </c>
      <c r="AT1272" t="s">
        <v>3948</v>
      </c>
      <c r="AW1272" t="s">
        <v>3953</v>
      </c>
      <c r="AX1272" t="s">
        <v>3954</v>
      </c>
      <c r="AY1272" t="s">
        <v>3959</v>
      </c>
      <c r="AZ1272" t="s">
        <v>4221</v>
      </c>
      <c r="BB1272">
        <v>22421</v>
      </c>
      <c r="BC1272" t="s">
        <v>3937</v>
      </c>
      <c r="BD1272">
        <v>2633</v>
      </c>
      <c r="BE1272">
        <v>3</v>
      </c>
      <c r="BF1272" t="s">
        <v>3416</v>
      </c>
    </row>
    <row r="1273" spans="1:58">
      <c r="A1273">
        <v>136003</v>
      </c>
      <c r="B1273" t="s">
        <v>3982</v>
      </c>
      <c r="C1273" t="s">
        <v>4305</v>
      </c>
      <c r="D1273" t="s">
        <v>1235</v>
      </c>
      <c r="E1273">
        <v>1</v>
      </c>
      <c r="F1273" t="s">
        <v>4235</v>
      </c>
      <c r="G1273">
        <v>680000</v>
      </c>
      <c r="I1273">
        <f t="shared" si="19"/>
        <v>680000</v>
      </c>
      <c r="K1273" t="s">
        <v>3396</v>
      </c>
      <c r="L1273">
        <v>0</v>
      </c>
      <c r="M1273">
        <v>46232</v>
      </c>
      <c r="N1273" t="s">
        <v>3419</v>
      </c>
      <c r="O1273">
        <v>139211</v>
      </c>
      <c r="R1273">
        <v>680000</v>
      </c>
      <c r="S1273" t="s">
        <v>2250</v>
      </c>
      <c r="T1273">
        <v>20</v>
      </c>
      <c r="U1273">
        <v>4</v>
      </c>
      <c r="W1273" t="s">
        <v>2405</v>
      </c>
      <c r="X1273" t="s">
        <v>2462</v>
      </c>
      <c r="Y1273" t="s">
        <v>2465</v>
      </c>
      <c r="Z1273" t="s">
        <v>2511</v>
      </c>
      <c r="AA1273" t="s">
        <v>2598</v>
      </c>
      <c r="AB1273" t="s">
        <v>2607</v>
      </c>
      <c r="AD1273">
        <v>0</v>
      </c>
      <c r="AE1273" t="s">
        <v>2609</v>
      </c>
      <c r="AF1273" t="s">
        <v>3107</v>
      </c>
      <c r="AH1273" t="s">
        <v>3109</v>
      </c>
      <c r="AI1273" t="s">
        <v>3258</v>
      </c>
      <c r="AJ1273" t="s">
        <v>3379</v>
      </c>
      <c r="AL1273">
        <v>46232</v>
      </c>
      <c r="AM1273" t="s">
        <v>3416</v>
      </c>
      <c r="AN1273" t="s">
        <v>3888</v>
      </c>
      <c r="AO1273" t="s">
        <v>3933</v>
      </c>
      <c r="AP1273" t="s">
        <v>3933</v>
      </c>
      <c r="AQ1273" t="s">
        <v>3937</v>
      </c>
      <c r="AR1273" t="s">
        <v>2511</v>
      </c>
      <c r="AS1273" t="s">
        <v>2598</v>
      </c>
      <c r="AT1273" t="s">
        <v>3948</v>
      </c>
      <c r="AW1273" t="s">
        <v>3953</v>
      </c>
      <c r="AX1273" t="s">
        <v>3954</v>
      </c>
      <c r="AY1273" t="s">
        <v>3959</v>
      </c>
      <c r="AZ1273" t="s">
        <v>4221</v>
      </c>
      <c r="BB1273">
        <v>22421</v>
      </c>
      <c r="BC1273" t="s">
        <v>3937</v>
      </c>
      <c r="BD1273">
        <v>2633</v>
      </c>
      <c r="BE1273">
        <v>4</v>
      </c>
      <c r="BF1273" t="s">
        <v>3416</v>
      </c>
    </row>
    <row r="1274" spans="1:58">
      <c r="A1274">
        <v>136003</v>
      </c>
      <c r="B1274" t="s">
        <v>3982</v>
      </c>
      <c r="C1274" t="s">
        <v>120</v>
      </c>
      <c r="D1274" t="s">
        <v>589</v>
      </c>
      <c r="E1274">
        <v>1</v>
      </c>
      <c r="F1274" t="s">
        <v>4235</v>
      </c>
      <c r="G1274">
        <v>-1748985</v>
      </c>
      <c r="I1274">
        <f t="shared" si="19"/>
        <v>-1748985</v>
      </c>
      <c r="K1274" t="s">
        <v>3396</v>
      </c>
      <c r="L1274">
        <v>0</v>
      </c>
      <c r="M1274">
        <v>46232</v>
      </c>
      <c r="N1274" t="s">
        <v>3419</v>
      </c>
      <c r="O1274">
        <v>139211</v>
      </c>
      <c r="R1274">
        <v>-1748985</v>
      </c>
      <c r="S1274" t="s">
        <v>2251</v>
      </c>
      <c r="T1274">
        <v>20</v>
      </c>
      <c r="U1274">
        <v>5</v>
      </c>
      <c r="W1274" t="s">
        <v>2415</v>
      </c>
      <c r="X1274" t="s">
        <v>2462</v>
      </c>
      <c r="Y1274" t="s">
        <v>2465</v>
      </c>
      <c r="Z1274" t="s">
        <v>2511</v>
      </c>
      <c r="AA1274" t="s">
        <v>2598</v>
      </c>
      <c r="AB1274" t="s">
        <v>2607</v>
      </c>
      <c r="AD1274">
        <v>0</v>
      </c>
      <c r="AE1274" t="s">
        <v>2609</v>
      </c>
      <c r="AF1274" t="s">
        <v>3107</v>
      </c>
      <c r="AH1274" t="s">
        <v>3109</v>
      </c>
      <c r="AI1274" t="s">
        <v>3258</v>
      </c>
      <c r="AJ1274" t="s">
        <v>3379</v>
      </c>
      <c r="AL1274">
        <v>46232</v>
      </c>
      <c r="AM1274" t="s">
        <v>3416</v>
      </c>
      <c r="AN1274" t="s">
        <v>3888</v>
      </c>
      <c r="AO1274" t="s">
        <v>3933</v>
      </c>
      <c r="AP1274" t="s">
        <v>3933</v>
      </c>
      <c r="AQ1274" t="s">
        <v>3937</v>
      </c>
      <c r="AR1274" t="s">
        <v>2511</v>
      </c>
      <c r="AS1274" t="s">
        <v>2598</v>
      </c>
      <c r="AT1274" t="s">
        <v>3948</v>
      </c>
      <c r="AW1274" t="s">
        <v>3953</v>
      </c>
      <c r="AX1274" t="s">
        <v>3954</v>
      </c>
      <c r="AY1274" t="s">
        <v>3959</v>
      </c>
      <c r="AZ1274" t="s">
        <v>4221</v>
      </c>
      <c r="BB1274">
        <v>2057</v>
      </c>
      <c r="BC1274" t="s">
        <v>3937</v>
      </c>
      <c r="BD1274">
        <v>2633</v>
      </c>
      <c r="BE1274">
        <v>5</v>
      </c>
      <c r="BF1274" t="s">
        <v>3416</v>
      </c>
    </row>
    <row r="1275" spans="1:58">
      <c r="A1275">
        <v>136004</v>
      </c>
      <c r="B1275" t="s">
        <v>4194</v>
      </c>
      <c r="C1275" t="s">
        <v>4244</v>
      </c>
      <c r="D1275" t="s">
        <v>1290</v>
      </c>
      <c r="E1275">
        <v>6</v>
      </c>
      <c r="F1275" t="s">
        <v>4235</v>
      </c>
      <c r="G1275">
        <v>7500000</v>
      </c>
      <c r="I1275">
        <f t="shared" si="19"/>
        <v>45000000</v>
      </c>
      <c r="K1275" t="s">
        <v>3396</v>
      </c>
      <c r="L1275">
        <v>0</v>
      </c>
      <c r="M1275">
        <v>46232</v>
      </c>
      <c r="N1275" t="s">
        <v>3419</v>
      </c>
      <c r="O1275">
        <v>139089</v>
      </c>
      <c r="R1275">
        <v>45000000</v>
      </c>
      <c r="S1275" t="s">
        <v>1493</v>
      </c>
      <c r="T1275">
        <v>0</v>
      </c>
      <c r="U1275">
        <v>1</v>
      </c>
      <c r="W1275" t="s">
        <v>2405</v>
      </c>
      <c r="X1275" t="s">
        <v>2462</v>
      </c>
      <c r="Y1275" t="s">
        <v>2469</v>
      </c>
      <c r="Z1275" t="s">
        <v>2517</v>
      </c>
      <c r="AA1275" t="s">
        <v>2588</v>
      </c>
      <c r="AB1275" t="s">
        <v>2607</v>
      </c>
      <c r="AD1275">
        <v>6</v>
      </c>
      <c r="AE1275" t="s">
        <v>1493</v>
      </c>
      <c r="AF1275" t="s">
        <v>3107</v>
      </c>
      <c r="AH1275" t="s">
        <v>3110</v>
      </c>
      <c r="AI1275" t="s">
        <v>3259</v>
      </c>
      <c r="AJ1275" t="s">
        <v>3259</v>
      </c>
      <c r="AK1275" t="s">
        <v>3400</v>
      </c>
      <c r="AL1275">
        <v>46232</v>
      </c>
      <c r="AM1275" t="s">
        <v>3416</v>
      </c>
      <c r="AO1275" t="s">
        <v>3933</v>
      </c>
      <c r="AP1275" t="s">
        <v>3933</v>
      </c>
      <c r="AQ1275" t="s">
        <v>3946</v>
      </c>
      <c r="AR1275" t="s">
        <v>2517</v>
      </c>
      <c r="AS1275" t="s">
        <v>2588</v>
      </c>
      <c r="AT1275" t="s">
        <v>3948</v>
      </c>
      <c r="AW1275" t="s">
        <v>3952</v>
      </c>
      <c r="AX1275" t="s">
        <v>3952</v>
      </c>
      <c r="AY1275" t="s">
        <v>3960</v>
      </c>
      <c r="AZ1275" t="s">
        <v>4218</v>
      </c>
      <c r="BB1275">
        <v>14862</v>
      </c>
      <c r="BC1275" t="s">
        <v>3946</v>
      </c>
      <c r="BD1275">
        <v>1123</v>
      </c>
      <c r="BE1275">
        <v>1</v>
      </c>
      <c r="BF1275" t="s">
        <v>3412</v>
      </c>
    </row>
    <row r="1276" spans="1:58">
      <c r="A1276">
        <v>136004</v>
      </c>
      <c r="B1276" t="s">
        <v>4194</v>
      </c>
      <c r="C1276" t="s">
        <v>4244</v>
      </c>
      <c r="D1276" t="s">
        <v>1291</v>
      </c>
      <c r="E1276">
        <v>6</v>
      </c>
      <c r="F1276" t="s">
        <v>4235</v>
      </c>
      <c r="G1276">
        <v>5000000</v>
      </c>
      <c r="I1276">
        <f t="shared" si="19"/>
        <v>30000000</v>
      </c>
      <c r="K1276" t="s">
        <v>3396</v>
      </c>
      <c r="L1276">
        <v>0</v>
      </c>
      <c r="M1276">
        <v>46232</v>
      </c>
      <c r="N1276" t="s">
        <v>3419</v>
      </c>
      <c r="O1276">
        <v>0</v>
      </c>
      <c r="R1276">
        <v>30000000</v>
      </c>
      <c r="S1276" t="s">
        <v>2252</v>
      </c>
      <c r="T1276">
        <v>0</v>
      </c>
      <c r="U1276">
        <v>0</v>
      </c>
      <c r="W1276" t="s">
        <v>2405</v>
      </c>
      <c r="X1276" t="s">
        <v>2462</v>
      </c>
      <c r="Y1276" t="s">
        <v>2469</v>
      </c>
      <c r="Z1276" t="s">
        <v>2517</v>
      </c>
      <c r="AA1276" t="s">
        <v>2588</v>
      </c>
      <c r="AB1276" t="s">
        <v>2607</v>
      </c>
      <c r="AD1276">
        <v>6</v>
      </c>
      <c r="AE1276" t="s">
        <v>2252</v>
      </c>
      <c r="AF1276" t="s">
        <v>3107</v>
      </c>
      <c r="AH1276" t="s">
        <v>3110</v>
      </c>
      <c r="AI1276" t="s">
        <v>3259</v>
      </c>
      <c r="AJ1276" t="s">
        <v>3259</v>
      </c>
      <c r="AK1276" t="s">
        <v>3400</v>
      </c>
      <c r="AL1276">
        <v>46232</v>
      </c>
      <c r="AM1276" t="s">
        <v>3416</v>
      </c>
      <c r="AO1276" t="s">
        <v>3933</v>
      </c>
      <c r="AP1276" t="s">
        <v>3933</v>
      </c>
      <c r="AQ1276" t="s">
        <v>3946</v>
      </c>
      <c r="AR1276" t="s">
        <v>2517</v>
      </c>
      <c r="AS1276" t="s">
        <v>2588</v>
      </c>
      <c r="AT1276" t="s">
        <v>3948</v>
      </c>
      <c r="AW1276" t="s">
        <v>3952</v>
      </c>
      <c r="AX1276" t="s">
        <v>3952</v>
      </c>
      <c r="AY1276" t="s">
        <v>3960</v>
      </c>
      <c r="BB1276">
        <v>14862</v>
      </c>
      <c r="BC1276" t="s">
        <v>3946</v>
      </c>
      <c r="BD1276">
        <v>1123</v>
      </c>
      <c r="BE1276">
        <v>2</v>
      </c>
      <c r="BF1276" t="s">
        <v>3412</v>
      </c>
    </row>
    <row r="1277" spans="1:58">
      <c r="A1277">
        <v>136005</v>
      </c>
      <c r="B1277" t="s">
        <v>3973</v>
      </c>
      <c r="C1277" t="s">
        <v>3572</v>
      </c>
      <c r="D1277" t="s">
        <v>1292</v>
      </c>
      <c r="E1277">
        <v>1</v>
      </c>
      <c r="F1277" t="s">
        <v>4237</v>
      </c>
      <c r="G1277">
        <v>2811900</v>
      </c>
      <c r="I1277">
        <f t="shared" si="19"/>
        <v>2811900</v>
      </c>
      <c r="K1277" t="s">
        <v>3396</v>
      </c>
      <c r="L1277">
        <v>0</v>
      </c>
      <c r="M1277">
        <v>46232</v>
      </c>
      <c r="N1277" t="s">
        <v>3419</v>
      </c>
      <c r="O1277">
        <v>139282</v>
      </c>
      <c r="R1277">
        <v>2811900</v>
      </c>
      <c r="S1277" t="s">
        <v>2253</v>
      </c>
      <c r="T1277">
        <v>0</v>
      </c>
      <c r="U1277">
        <v>1</v>
      </c>
      <c r="W1277" t="s">
        <v>2411</v>
      </c>
      <c r="X1277" t="s">
        <v>2463</v>
      </c>
      <c r="Y1277" t="s">
        <v>2469</v>
      </c>
      <c r="Z1277" t="s">
        <v>2575</v>
      </c>
      <c r="AA1277" t="s">
        <v>2588</v>
      </c>
      <c r="AB1277" t="s">
        <v>2607</v>
      </c>
      <c r="AD1277">
        <v>0</v>
      </c>
      <c r="AE1277" t="s">
        <v>2609</v>
      </c>
      <c r="AF1277" t="s">
        <v>3107</v>
      </c>
      <c r="AH1277" t="s">
        <v>3110</v>
      </c>
      <c r="AI1277" t="s">
        <v>2253</v>
      </c>
      <c r="AJ1277" t="s">
        <v>2253</v>
      </c>
      <c r="AK1277" t="s">
        <v>3400</v>
      </c>
      <c r="AL1277">
        <v>46232</v>
      </c>
      <c r="AM1277" t="s">
        <v>3416</v>
      </c>
      <c r="AO1277" t="s">
        <v>3933</v>
      </c>
      <c r="AP1277" t="s">
        <v>3933</v>
      </c>
      <c r="AQ1277" t="s">
        <v>3946</v>
      </c>
      <c r="AR1277" t="s">
        <v>2575</v>
      </c>
      <c r="AS1277" t="s">
        <v>2588</v>
      </c>
      <c r="AT1277" t="s">
        <v>3949</v>
      </c>
      <c r="AW1277" t="s">
        <v>3954</v>
      </c>
      <c r="AX1277" t="s">
        <v>3954</v>
      </c>
      <c r="AY1277" t="s">
        <v>3960</v>
      </c>
      <c r="AZ1277" t="s">
        <v>4218</v>
      </c>
      <c r="BB1277">
        <v>17513</v>
      </c>
      <c r="BC1277" t="s">
        <v>3946</v>
      </c>
      <c r="BD1277">
        <v>2886</v>
      </c>
      <c r="BE1277">
        <v>1</v>
      </c>
      <c r="BF1277" t="s">
        <v>3424</v>
      </c>
    </row>
    <row r="1278" spans="1:58">
      <c r="A1278">
        <v>136006</v>
      </c>
      <c r="B1278" t="s">
        <v>4195</v>
      </c>
      <c r="C1278" t="s">
        <v>3500</v>
      </c>
      <c r="D1278" t="s">
        <v>1293</v>
      </c>
      <c r="E1278">
        <v>1</v>
      </c>
      <c r="F1278" t="s">
        <v>4235</v>
      </c>
      <c r="G1278">
        <v>5000000</v>
      </c>
      <c r="I1278">
        <f t="shared" si="19"/>
        <v>5000000</v>
      </c>
      <c r="K1278" t="s">
        <v>3396</v>
      </c>
      <c r="L1278">
        <v>0</v>
      </c>
      <c r="M1278">
        <v>46232</v>
      </c>
      <c r="N1278" t="s">
        <v>3419</v>
      </c>
      <c r="O1278">
        <v>139232</v>
      </c>
      <c r="R1278">
        <v>5000000</v>
      </c>
      <c r="S1278" t="s">
        <v>1447</v>
      </c>
      <c r="T1278">
        <v>0</v>
      </c>
      <c r="U1278">
        <v>1</v>
      </c>
      <c r="W1278" t="s">
        <v>2404</v>
      </c>
      <c r="X1278" t="s">
        <v>2462</v>
      </c>
      <c r="Y1278" t="s">
        <v>2464</v>
      </c>
      <c r="Z1278" t="s">
        <v>2482</v>
      </c>
      <c r="AA1278" t="s">
        <v>2589</v>
      </c>
      <c r="AB1278" t="s">
        <v>2607</v>
      </c>
      <c r="AD1278">
        <v>1</v>
      </c>
      <c r="AE1278" t="s">
        <v>1447</v>
      </c>
      <c r="AF1278" t="s">
        <v>3107</v>
      </c>
      <c r="AH1278" t="s">
        <v>3108</v>
      </c>
      <c r="AI1278" t="s">
        <v>1447</v>
      </c>
      <c r="AJ1278" t="s">
        <v>1447</v>
      </c>
      <c r="AK1278" t="s">
        <v>3400</v>
      </c>
      <c r="AL1278">
        <v>46232</v>
      </c>
      <c r="AM1278" t="s">
        <v>3416</v>
      </c>
      <c r="AN1278" t="s">
        <v>3889</v>
      </c>
      <c r="AO1278" t="s">
        <v>3933</v>
      </c>
      <c r="AP1278" t="s">
        <v>3933</v>
      </c>
      <c r="AQ1278" t="s">
        <v>3939</v>
      </c>
      <c r="AR1278" t="s">
        <v>2482</v>
      </c>
      <c r="AS1278" t="s">
        <v>2589</v>
      </c>
      <c r="AT1278" t="s">
        <v>3948</v>
      </c>
      <c r="AW1278" t="s">
        <v>3952</v>
      </c>
      <c r="AX1278" t="s">
        <v>3952</v>
      </c>
      <c r="AY1278" t="s">
        <v>3958</v>
      </c>
      <c r="AZ1278" t="s">
        <v>4212</v>
      </c>
      <c r="BB1278">
        <v>1267</v>
      </c>
      <c r="BC1278" t="s">
        <v>3939</v>
      </c>
      <c r="BD1278">
        <v>4306</v>
      </c>
      <c r="BE1278">
        <v>1</v>
      </c>
      <c r="BF1278" t="s">
        <v>3417</v>
      </c>
    </row>
    <row r="1279" spans="1:58">
      <c r="A1279">
        <v>136007</v>
      </c>
      <c r="B1279" t="s">
        <v>4196</v>
      </c>
      <c r="C1279" t="s">
        <v>3500</v>
      </c>
      <c r="D1279" t="s">
        <v>1294</v>
      </c>
      <c r="E1279">
        <v>1</v>
      </c>
      <c r="F1279" t="s">
        <v>4235</v>
      </c>
      <c r="G1279">
        <v>25000000</v>
      </c>
      <c r="I1279">
        <f t="shared" si="19"/>
        <v>25000000</v>
      </c>
      <c r="K1279" t="s">
        <v>3396</v>
      </c>
      <c r="L1279">
        <v>0</v>
      </c>
      <c r="M1279">
        <v>46232</v>
      </c>
      <c r="N1279" t="s">
        <v>3419</v>
      </c>
      <c r="O1279">
        <v>139244</v>
      </c>
      <c r="R1279">
        <v>25000000</v>
      </c>
      <c r="S1279" t="s">
        <v>2252</v>
      </c>
      <c r="T1279">
        <v>20</v>
      </c>
      <c r="U1279">
        <v>1</v>
      </c>
      <c r="W1279" t="s">
        <v>2404</v>
      </c>
      <c r="X1279" t="s">
        <v>2462</v>
      </c>
      <c r="Y1279" t="s">
        <v>2464</v>
      </c>
      <c r="Z1279" t="s">
        <v>2498</v>
      </c>
      <c r="AA1279" t="s">
        <v>2589</v>
      </c>
      <c r="AB1279" t="s">
        <v>2607</v>
      </c>
      <c r="AD1279">
        <v>1</v>
      </c>
      <c r="AE1279" t="s">
        <v>1604</v>
      </c>
      <c r="AF1279" t="s">
        <v>3107</v>
      </c>
      <c r="AH1279" t="s">
        <v>3108</v>
      </c>
      <c r="AI1279" t="s">
        <v>1604</v>
      </c>
      <c r="AJ1279" t="s">
        <v>2252</v>
      </c>
      <c r="AK1279" t="s">
        <v>3400</v>
      </c>
      <c r="AL1279">
        <v>46232</v>
      </c>
      <c r="AM1279" t="s">
        <v>3416</v>
      </c>
      <c r="AN1279" t="s">
        <v>3890</v>
      </c>
      <c r="AO1279" t="s">
        <v>3933</v>
      </c>
      <c r="AP1279" t="s">
        <v>3933</v>
      </c>
      <c r="AQ1279" t="s">
        <v>3939</v>
      </c>
      <c r="AR1279" t="s">
        <v>2498</v>
      </c>
      <c r="AS1279" t="s">
        <v>2589</v>
      </c>
      <c r="AT1279" t="s">
        <v>3948</v>
      </c>
      <c r="AW1279" t="s">
        <v>3952</v>
      </c>
      <c r="AX1279" t="s">
        <v>3952</v>
      </c>
      <c r="AY1279" t="s">
        <v>3958</v>
      </c>
      <c r="AZ1279" t="s">
        <v>4212</v>
      </c>
      <c r="BB1279">
        <v>1267</v>
      </c>
      <c r="BC1279" t="s">
        <v>3939</v>
      </c>
      <c r="BD1279">
        <v>6991</v>
      </c>
      <c r="BE1279">
        <v>1</v>
      </c>
      <c r="BF1279" t="s">
        <v>3417</v>
      </c>
    </row>
    <row r="1280" spans="1:58">
      <c r="A1280">
        <v>136008</v>
      </c>
      <c r="B1280" t="s">
        <v>4050</v>
      </c>
      <c r="C1280" t="s">
        <v>4538</v>
      </c>
      <c r="D1280" t="s">
        <v>1295</v>
      </c>
      <c r="E1280">
        <v>1</v>
      </c>
      <c r="F1280" t="s">
        <v>4235</v>
      </c>
      <c r="G1280">
        <v>3333333.33</v>
      </c>
      <c r="I1280">
        <f t="shared" si="19"/>
        <v>3333333.33</v>
      </c>
      <c r="K1280" t="s">
        <v>3396</v>
      </c>
      <c r="L1280">
        <v>0</v>
      </c>
      <c r="M1280">
        <v>46232</v>
      </c>
      <c r="N1280" t="s">
        <v>3426</v>
      </c>
      <c r="O1280">
        <v>139243</v>
      </c>
      <c r="R1280">
        <v>3333333.33</v>
      </c>
      <c r="S1280" t="s">
        <v>1494</v>
      </c>
      <c r="T1280">
        <v>20</v>
      </c>
      <c r="U1280">
        <v>1</v>
      </c>
      <c r="W1280" t="s">
        <v>2423</v>
      </c>
      <c r="X1280" t="s">
        <v>2462</v>
      </c>
      <c r="Y1280" t="s">
        <v>2464</v>
      </c>
      <c r="Z1280" t="s">
        <v>2563</v>
      </c>
      <c r="AA1280" t="s">
        <v>2590</v>
      </c>
      <c r="AB1280" t="s">
        <v>2607</v>
      </c>
      <c r="AD1280">
        <v>1</v>
      </c>
      <c r="AE1280" t="s">
        <v>2986</v>
      </c>
      <c r="AF1280" t="s">
        <v>3107</v>
      </c>
      <c r="AH1280" t="s">
        <v>3108</v>
      </c>
      <c r="AI1280" t="s">
        <v>2986</v>
      </c>
      <c r="AJ1280" t="s">
        <v>1494</v>
      </c>
      <c r="AK1280" t="s">
        <v>3400</v>
      </c>
      <c r="AL1280">
        <v>46232</v>
      </c>
      <c r="AM1280" t="s">
        <v>3416</v>
      </c>
      <c r="AN1280" t="s">
        <v>3891</v>
      </c>
      <c r="AO1280" t="s">
        <v>3933</v>
      </c>
      <c r="AP1280" t="s">
        <v>3935</v>
      </c>
      <c r="AQ1280" t="s">
        <v>3939</v>
      </c>
      <c r="AR1280" t="s">
        <v>2563</v>
      </c>
      <c r="AS1280" t="s">
        <v>2590</v>
      </c>
      <c r="AT1280" t="s">
        <v>3948</v>
      </c>
      <c r="AW1280" t="s">
        <v>3952</v>
      </c>
      <c r="AX1280" t="s">
        <v>3952</v>
      </c>
      <c r="AY1280" t="s">
        <v>3958</v>
      </c>
      <c r="AZ1280" t="s">
        <v>4212</v>
      </c>
      <c r="BB1280">
        <v>23032</v>
      </c>
      <c r="BC1280" t="s">
        <v>3939</v>
      </c>
      <c r="BD1280">
        <v>717</v>
      </c>
      <c r="BE1280">
        <v>1</v>
      </c>
      <c r="BF1280" t="s">
        <v>3417</v>
      </c>
    </row>
    <row r="1281" spans="1:58">
      <c r="A1281">
        <v>136009</v>
      </c>
      <c r="B1281" t="s">
        <v>4157</v>
      </c>
      <c r="C1281" t="s">
        <v>4296</v>
      </c>
      <c r="D1281" t="s">
        <v>1296</v>
      </c>
      <c r="E1281">
        <v>1</v>
      </c>
      <c r="F1281" t="s">
        <v>4235</v>
      </c>
      <c r="G1281">
        <v>1180893.8799999999</v>
      </c>
      <c r="I1281">
        <f t="shared" si="19"/>
        <v>1180893.8799999999</v>
      </c>
      <c r="K1281" t="s">
        <v>3396</v>
      </c>
      <c r="L1281">
        <v>0</v>
      </c>
      <c r="M1281">
        <v>46232</v>
      </c>
      <c r="N1281" t="s">
        <v>3419</v>
      </c>
      <c r="O1281">
        <v>139240</v>
      </c>
      <c r="R1281">
        <v>1180893.8799999999</v>
      </c>
      <c r="S1281" t="s">
        <v>2254</v>
      </c>
      <c r="T1281">
        <v>20</v>
      </c>
      <c r="U1281">
        <v>1</v>
      </c>
      <c r="W1281" t="s">
        <v>2412</v>
      </c>
      <c r="X1281" t="s">
        <v>2462</v>
      </c>
      <c r="Y1281" t="s">
        <v>2464</v>
      </c>
      <c r="Z1281" t="s">
        <v>2515</v>
      </c>
      <c r="AA1281" t="s">
        <v>2599</v>
      </c>
      <c r="AB1281" t="s">
        <v>2607</v>
      </c>
      <c r="AD1281">
        <v>1</v>
      </c>
      <c r="AE1281" t="s">
        <v>2987</v>
      </c>
      <c r="AF1281" t="s">
        <v>3107</v>
      </c>
      <c r="AH1281" t="s">
        <v>3108</v>
      </c>
      <c r="AI1281" t="s">
        <v>2987</v>
      </c>
      <c r="AJ1281" t="s">
        <v>2254</v>
      </c>
      <c r="AL1281">
        <v>46232</v>
      </c>
      <c r="AM1281" t="s">
        <v>3416</v>
      </c>
      <c r="AN1281" t="s">
        <v>3892</v>
      </c>
      <c r="AO1281" t="s">
        <v>3933</v>
      </c>
      <c r="AP1281" t="s">
        <v>3933</v>
      </c>
      <c r="AQ1281" t="s">
        <v>3943</v>
      </c>
      <c r="AR1281" t="s">
        <v>2515</v>
      </c>
      <c r="AS1281" t="s">
        <v>2599</v>
      </c>
      <c r="AT1281" t="s">
        <v>3948</v>
      </c>
      <c r="AW1281" t="s">
        <v>3952</v>
      </c>
      <c r="AX1281" t="s">
        <v>3952</v>
      </c>
      <c r="AY1281" t="s">
        <v>3958</v>
      </c>
      <c r="AZ1281" t="s">
        <v>4212</v>
      </c>
      <c r="BB1281">
        <v>1185</v>
      </c>
      <c r="BC1281" t="s">
        <v>3943</v>
      </c>
      <c r="BD1281">
        <v>4932</v>
      </c>
      <c r="BE1281">
        <v>1</v>
      </c>
      <c r="BF1281" t="s">
        <v>3417</v>
      </c>
    </row>
    <row r="1282" spans="1:58">
      <c r="A1282">
        <v>136010</v>
      </c>
      <c r="B1282" t="s">
        <v>3992</v>
      </c>
      <c r="C1282" t="s">
        <v>4283</v>
      </c>
      <c r="D1282" t="s">
        <v>1297</v>
      </c>
      <c r="E1282">
        <v>1</v>
      </c>
      <c r="F1282" t="s">
        <v>4238</v>
      </c>
      <c r="G1282">
        <v>10500000</v>
      </c>
      <c r="I1282">
        <f t="shared" si="19"/>
        <v>10500000</v>
      </c>
      <c r="K1282" t="s">
        <v>3396</v>
      </c>
      <c r="L1282">
        <v>0</v>
      </c>
      <c r="M1282">
        <v>46232</v>
      </c>
      <c r="N1282" t="s">
        <v>3419</v>
      </c>
      <c r="O1282">
        <v>139216</v>
      </c>
      <c r="R1282">
        <v>10500000</v>
      </c>
      <c r="S1282" t="s">
        <v>2255</v>
      </c>
      <c r="T1282">
        <v>0</v>
      </c>
      <c r="U1282">
        <v>1</v>
      </c>
      <c r="W1282" t="s">
        <v>2405</v>
      </c>
      <c r="X1282" t="s">
        <v>2462</v>
      </c>
      <c r="Y1282" t="s">
        <v>2465</v>
      </c>
      <c r="Z1282" t="s">
        <v>2570</v>
      </c>
      <c r="AA1282" t="s">
        <v>2593</v>
      </c>
      <c r="AB1282" t="s">
        <v>2607</v>
      </c>
      <c r="AD1282">
        <v>1</v>
      </c>
      <c r="AE1282" t="s">
        <v>2255</v>
      </c>
      <c r="AF1282" t="s">
        <v>3107</v>
      </c>
      <c r="AH1282" t="s">
        <v>3109</v>
      </c>
      <c r="AI1282" t="s">
        <v>2255</v>
      </c>
      <c r="AJ1282" t="s">
        <v>2255</v>
      </c>
      <c r="AK1282" t="s">
        <v>3400</v>
      </c>
      <c r="AL1282">
        <v>46232</v>
      </c>
      <c r="AM1282" t="s">
        <v>3416</v>
      </c>
      <c r="AN1282" t="s">
        <v>3893</v>
      </c>
      <c r="AO1282" t="s">
        <v>3933</v>
      </c>
      <c r="AP1282" t="s">
        <v>3933</v>
      </c>
      <c r="AQ1282" t="s">
        <v>3937</v>
      </c>
      <c r="AR1282" t="s">
        <v>2570</v>
      </c>
      <c r="AS1282" t="s">
        <v>2593</v>
      </c>
      <c r="AT1282" t="s">
        <v>3948</v>
      </c>
      <c r="AW1282" t="s">
        <v>3952</v>
      </c>
      <c r="AX1282" t="s">
        <v>3952</v>
      </c>
      <c r="AY1282" t="s">
        <v>3959</v>
      </c>
      <c r="AZ1282" t="s">
        <v>4221</v>
      </c>
      <c r="BB1282">
        <v>22420</v>
      </c>
      <c r="BC1282" t="s">
        <v>3937</v>
      </c>
      <c r="BD1282">
        <v>3726</v>
      </c>
      <c r="BE1282">
        <v>1</v>
      </c>
      <c r="BF1282" t="s">
        <v>3416</v>
      </c>
    </row>
    <row r="1283" spans="1:58">
      <c r="A1283">
        <v>136011</v>
      </c>
      <c r="B1283" t="s">
        <v>3982</v>
      </c>
      <c r="C1283" t="s">
        <v>4305</v>
      </c>
      <c r="D1283" t="s">
        <v>1232</v>
      </c>
      <c r="E1283">
        <v>1</v>
      </c>
      <c r="F1283" t="s">
        <v>4235</v>
      </c>
      <c r="G1283">
        <v>9250000</v>
      </c>
      <c r="I1283">
        <f t="shared" ref="I1283:I1346" si="20">E1283*G1283</f>
        <v>9250000</v>
      </c>
      <c r="K1283" t="s">
        <v>3396</v>
      </c>
      <c r="L1283">
        <v>0</v>
      </c>
      <c r="M1283">
        <v>46232</v>
      </c>
      <c r="N1283" t="s">
        <v>3419</v>
      </c>
      <c r="O1283">
        <v>139210</v>
      </c>
      <c r="R1283">
        <v>9250000</v>
      </c>
      <c r="S1283" t="s">
        <v>2256</v>
      </c>
      <c r="T1283">
        <v>20</v>
      </c>
      <c r="U1283">
        <v>1</v>
      </c>
      <c r="W1283" t="s">
        <v>2405</v>
      </c>
      <c r="X1283" t="s">
        <v>2462</v>
      </c>
      <c r="Y1283" t="s">
        <v>2465</v>
      </c>
      <c r="Z1283" t="s">
        <v>2511</v>
      </c>
      <c r="AA1283" t="s">
        <v>2598</v>
      </c>
      <c r="AB1283" t="s">
        <v>2607</v>
      </c>
      <c r="AD1283">
        <v>1</v>
      </c>
      <c r="AE1283" t="s">
        <v>2988</v>
      </c>
      <c r="AF1283" t="s">
        <v>3107</v>
      </c>
      <c r="AH1283" t="s">
        <v>3109</v>
      </c>
      <c r="AI1283" t="s">
        <v>3260</v>
      </c>
      <c r="AJ1283" t="s">
        <v>3380</v>
      </c>
      <c r="AL1283">
        <v>46232</v>
      </c>
      <c r="AM1283" t="s">
        <v>3416</v>
      </c>
      <c r="AN1283" t="s">
        <v>3894</v>
      </c>
      <c r="AO1283" t="s">
        <v>3933</v>
      </c>
      <c r="AP1283" t="s">
        <v>3933</v>
      </c>
      <c r="AQ1283" t="s">
        <v>3937</v>
      </c>
      <c r="AR1283" t="s">
        <v>2511</v>
      </c>
      <c r="AS1283" t="s">
        <v>2598</v>
      </c>
      <c r="AT1283" t="s">
        <v>3948</v>
      </c>
      <c r="AW1283" t="s">
        <v>3953</v>
      </c>
      <c r="AX1283" t="s">
        <v>3952</v>
      </c>
      <c r="AY1283" t="s">
        <v>3959</v>
      </c>
      <c r="AZ1283" t="s">
        <v>4221</v>
      </c>
      <c r="BB1283">
        <v>22421</v>
      </c>
      <c r="BC1283" t="s">
        <v>3937</v>
      </c>
      <c r="BD1283">
        <v>2633</v>
      </c>
      <c r="BE1283">
        <v>1</v>
      </c>
      <c r="BF1283" t="s">
        <v>3416</v>
      </c>
    </row>
    <row r="1284" spans="1:58">
      <c r="A1284">
        <v>136011</v>
      </c>
      <c r="B1284" t="s">
        <v>3982</v>
      </c>
      <c r="C1284" t="s">
        <v>4305</v>
      </c>
      <c r="D1284" t="s">
        <v>1233</v>
      </c>
      <c r="E1284">
        <v>1</v>
      </c>
      <c r="F1284" t="s">
        <v>4235</v>
      </c>
      <c r="G1284">
        <v>800000</v>
      </c>
      <c r="I1284">
        <f t="shared" si="20"/>
        <v>800000</v>
      </c>
      <c r="K1284" t="s">
        <v>3396</v>
      </c>
      <c r="L1284">
        <v>0</v>
      </c>
      <c r="M1284">
        <v>46232</v>
      </c>
      <c r="N1284" t="s">
        <v>3419</v>
      </c>
      <c r="O1284">
        <v>139210</v>
      </c>
      <c r="R1284">
        <v>800000</v>
      </c>
      <c r="S1284" t="s">
        <v>2257</v>
      </c>
      <c r="T1284">
        <v>20</v>
      </c>
      <c r="U1284">
        <v>2</v>
      </c>
      <c r="W1284" t="s">
        <v>2405</v>
      </c>
      <c r="X1284" t="s">
        <v>2462</v>
      </c>
      <c r="Y1284" t="s">
        <v>2465</v>
      </c>
      <c r="Z1284" t="s">
        <v>2511</v>
      </c>
      <c r="AA1284" t="s">
        <v>2598</v>
      </c>
      <c r="AB1284" t="s">
        <v>2607</v>
      </c>
      <c r="AD1284">
        <v>0</v>
      </c>
      <c r="AE1284" t="s">
        <v>2609</v>
      </c>
      <c r="AF1284" t="s">
        <v>3107</v>
      </c>
      <c r="AH1284" t="s">
        <v>3109</v>
      </c>
      <c r="AI1284" t="s">
        <v>3260</v>
      </c>
      <c r="AJ1284" t="s">
        <v>3380</v>
      </c>
      <c r="AL1284">
        <v>46232</v>
      </c>
      <c r="AM1284" t="s">
        <v>3416</v>
      </c>
      <c r="AN1284" t="s">
        <v>3894</v>
      </c>
      <c r="AO1284" t="s">
        <v>3933</v>
      </c>
      <c r="AP1284" t="s">
        <v>3933</v>
      </c>
      <c r="AQ1284" t="s">
        <v>3937</v>
      </c>
      <c r="AR1284" t="s">
        <v>2511</v>
      </c>
      <c r="AS1284" t="s">
        <v>2598</v>
      </c>
      <c r="AT1284" t="s">
        <v>3948</v>
      </c>
      <c r="AW1284" t="s">
        <v>3953</v>
      </c>
      <c r="AX1284" t="s">
        <v>3954</v>
      </c>
      <c r="AY1284" t="s">
        <v>3959</v>
      </c>
      <c r="AZ1284" t="s">
        <v>4221</v>
      </c>
      <c r="BB1284">
        <v>22421</v>
      </c>
      <c r="BC1284" t="s">
        <v>3937</v>
      </c>
      <c r="BD1284">
        <v>2633</v>
      </c>
      <c r="BE1284">
        <v>2</v>
      </c>
      <c r="BF1284" t="s">
        <v>3416</v>
      </c>
    </row>
    <row r="1285" spans="1:58">
      <c r="A1285">
        <v>136011</v>
      </c>
      <c r="B1285" t="s">
        <v>3982</v>
      </c>
      <c r="C1285" t="s">
        <v>4305</v>
      </c>
      <c r="D1285" t="s">
        <v>1234</v>
      </c>
      <c r="E1285">
        <v>1</v>
      </c>
      <c r="F1285" t="s">
        <v>4235</v>
      </c>
      <c r="G1285">
        <v>29761500</v>
      </c>
      <c r="I1285">
        <f t="shared" si="20"/>
        <v>29761500</v>
      </c>
      <c r="K1285" t="s">
        <v>3396</v>
      </c>
      <c r="L1285">
        <v>0</v>
      </c>
      <c r="M1285">
        <v>46232</v>
      </c>
      <c r="N1285" t="s">
        <v>3419</v>
      </c>
      <c r="O1285">
        <v>139210</v>
      </c>
      <c r="R1285">
        <v>29761500</v>
      </c>
      <c r="S1285" t="s">
        <v>2258</v>
      </c>
      <c r="T1285">
        <v>20</v>
      </c>
      <c r="U1285">
        <v>3</v>
      </c>
      <c r="W1285" t="s">
        <v>2405</v>
      </c>
      <c r="X1285" t="s">
        <v>2462</v>
      </c>
      <c r="Y1285" t="s">
        <v>2465</v>
      </c>
      <c r="Z1285" t="s">
        <v>2511</v>
      </c>
      <c r="AA1285" t="s">
        <v>2598</v>
      </c>
      <c r="AB1285" t="s">
        <v>2607</v>
      </c>
      <c r="AD1285">
        <v>0</v>
      </c>
      <c r="AE1285" t="s">
        <v>2609</v>
      </c>
      <c r="AF1285" t="s">
        <v>3107</v>
      </c>
      <c r="AH1285" t="s">
        <v>3109</v>
      </c>
      <c r="AI1285" t="s">
        <v>3260</v>
      </c>
      <c r="AJ1285" t="s">
        <v>3380</v>
      </c>
      <c r="AL1285">
        <v>46232</v>
      </c>
      <c r="AM1285" t="s">
        <v>3416</v>
      </c>
      <c r="AN1285" t="s">
        <v>3894</v>
      </c>
      <c r="AO1285" t="s">
        <v>3933</v>
      </c>
      <c r="AP1285" t="s">
        <v>3933</v>
      </c>
      <c r="AQ1285" t="s">
        <v>3937</v>
      </c>
      <c r="AR1285" t="s">
        <v>2511</v>
      </c>
      <c r="AS1285" t="s">
        <v>2598</v>
      </c>
      <c r="AT1285" t="s">
        <v>3948</v>
      </c>
      <c r="AW1285" t="s">
        <v>3953</v>
      </c>
      <c r="AX1285" t="s">
        <v>3954</v>
      </c>
      <c r="AY1285" t="s">
        <v>3959</v>
      </c>
      <c r="AZ1285" t="s">
        <v>4221</v>
      </c>
      <c r="BB1285">
        <v>22421</v>
      </c>
      <c r="BC1285" t="s">
        <v>3937</v>
      </c>
      <c r="BD1285">
        <v>2633</v>
      </c>
      <c r="BE1285">
        <v>3</v>
      </c>
      <c r="BF1285" t="s">
        <v>3416</v>
      </c>
    </row>
    <row r="1286" spans="1:58">
      <c r="A1286">
        <v>136011</v>
      </c>
      <c r="B1286" t="s">
        <v>3982</v>
      </c>
      <c r="C1286" t="s">
        <v>4305</v>
      </c>
      <c r="D1286" t="s">
        <v>1235</v>
      </c>
      <c r="E1286">
        <v>1</v>
      </c>
      <c r="F1286" t="s">
        <v>4235</v>
      </c>
      <c r="G1286">
        <v>1856000</v>
      </c>
      <c r="I1286">
        <f t="shared" si="20"/>
        <v>1856000</v>
      </c>
      <c r="K1286" t="s">
        <v>3396</v>
      </c>
      <c r="L1286">
        <v>0</v>
      </c>
      <c r="M1286">
        <v>46232</v>
      </c>
      <c r="N1286" t="s">
        <v>3419</v>
      </c>
      <c r="O1286">
        <v>139210</v>
      </c>
      <c r="R1286">
        <v>1856000</v>
      </c>
      <c r="S1286" t="s">
        <v>2259</v>
      </c>
      <c r="T1286">
        <v>20</v>
      </c>
      <c r="U1286">
        <v>4</v>
      </c>
      <c r="W1286" t="s">
        <v>2405</v>
      </c>
      <c r="X1286" t="s">
        <v>2462</v>
      </c>
      <c r="Y1286" t="s">
        <v>2465</v>
      </c>
      <c r="Z1286" t="s">
        <v>2511</v>
      </c>
      <c r="AA1286" t="s">
        <v>2598</v>
      </c>
      <c r="AB1286" t="s">
        <v>2607</v>
      </c>
      <c r="AD1286">
        <v>0</v>
      </c>
      <c r="AE1286" t="s">
        <v>2609</v>
      </c>
      <c r="AF1286" t="s">
        <v>3107</v>
      </c>
      <c r="AH1286" t="s">
        <v>3109</v>
      </c>
      <c r="AI1286" t="s">
        <v>3260</v>
      </c>
      <c r="AJ1286" t="s">
        <v>3380</v>
      </c>
      <c r="AL1286">
        <v>46232</v>
      </c>
      <c r="AM1286" t="s">
        <v>3416</v>
      </c>
      <c r="AN1286" t="s">
        <v>3894</v>
      </c>
      <c r="AO1286" t="s">
        <v>3933</v>
      </c>
      <c r="AP1286" t="s">
        <v>3933</v>
      </c>
      <c r="AQ1286" t="s">
        <v>3937</v>
      </c>
      <c r="AR1286" t="s">
        <v>2511</v>
      </c>
      <c r="AS1286" t="s">
        <v>2598</v>
      </c>
      <c r="AT1286" t="s">
        <v>3948</v>
      </c>
      <c r="AW1286" t="s">
        <v>3953</v>
      </c>
      <c r="AX1286" t="s">
        <v>3954</v>
      </c>
      <c r="AY1286" t="s">
        <v>3959</v>
      </c>
      <c r="AZ1286" t="s">
        <v>4221</v>
      </c>
      <c r="BB1286">
        <v>22421</v>
      </c>
      <c r="BC1286" t="s">
        <v>3937</v>
      </c>
      <c r="BD1286">
        <v>2633</v>
      </c>
      <c r="BE1286">
        <v>4</v>
      </c>
      <c r="BF1286" t="s">
        <v>3416</v>
      </c>
    </row>
    <row r="1287" spans="1:58">
      <c r="A1287">
        <v>136011</v>
      </c>
      <c r="B1287" t="s">
        <v>3982</v>
      </c>
      <c r="C1287" t="s">
        <v>120</v>
      </c>
      <c r="D1287" t="s">
        <v>1229</v>
      </c>
      <c r="E1287">
        <v>1</v>
      </c>
      <c r="F1287" t="s">
        <v>4235</v>
      </c>
      <c r="G1287">
        <v>-6250125</v>
      </c>
      <c r="I1287">
        <f t="shared" si="20"/>
        <v>-6250125</v>
      </c>
      <c r="K1287" t="s">
        <v>3396</v>
      </c>
      <c r="L1287">
        <v>0</v>
      </c>
      <c r="M1287">
        <v>46232</v>
      </c>
      <c r="N1287" t="s">
        <v>3419</v>
      </c>
      <c r="O1287">
        <v>139210</v>
      </c>
      <c r="R1287">
        <v>-6250125</v>
      </c>
      <c r="S1287" t="s">
        <v>2260</v>
      </c>
      <c r="T1287">
        <v>20</v>
      </c>
      <c r="U1287">
        <v>5</v>
      </c>
      <c r="W1287" t="s">
        <v>2415</v>
      </c>
      <c r="X1287" t="s">
        <v>2462</v>
      </c>
      <c r="Y1287" t="s">
        <v>2465</v>
      </c>
      <c r="Z1287" t="s">
        <v>2511</v>
      </c>
      <c r="AA1287" t="s">
        <v>2598</v>
      </c>
      <c r="AB1287" t="s">
        <v>2607</v>
      </c>
      <c r="AD1287">
        <v>0</v>
      </c>
      <c r="AE1287" t="s">
        <v>2609</v>
      </c>
      <c r="AF1287" t="s">
        <v>3107</v>
      </c>
      <c r="AH1287" t="s">
        <v>3109</v>
      </c>
      <c r="AI1287" t="s">
        <v>3260</v>
      </c>
      <c r="AJ1287" t="s">
        <v>3380</v>
      </c>
      <c r="AL1287">
        <v>46232</v>
      </c>
      <c r="AM1287" t="s">
        <v>3416</v>
      </c>
      <c r="AN1287" t="s">
        <v>3894</v>
      </c>
      <c r="AO1287" t="s">
        <v>3933</v>
      </c>
      <c r="AP1287" t="s">
        <v>3933</v>
      </c>
      <c r="AQ1287" t="s">
        <v>3937</v>
      </c>
      <c r="AR1287" t="s">
        <v>2511</v>
      </c>
      <c r="AS1287" t="s">
        <v>2598</v>
      </c>
      <c r="AT1287" t="s">
        <v>3948</v>
      </c>
      <c r="AW1287" t="s">
        <v>3953</v>
      </c>
      <c r="AX1287" t="s">
        <v>3954</v>
      </c>
      <c r="AY1287" t="s">
        <v>3959</v>
      </c>
      <c r="AZ1287" t="s">
        <v>4221</v>
      </c>
      <c r="BB1287">
        <v>2057</v>
      </c>
      <c r="BC1287" t="s">
        <v>3937</v>
      </c>
      <c r="BD1287">
        <v>2633</v>
      </c>
      <c r="BE1287">
        <v>5</v>
      </c>
      <c r="BF1287" t="s">
        <v>3416</v>
      </c>
    </row>
    <row r="1288" spans="1:58">
      <c r="A1288">
        <v>136012</v>
      </c>
      <c r="B1288" t="s">
        <v>3992</v>
      </c>
      <c r="C1288" t="s">
        <v>4283</v>
      </c>
      <c r="D1288" t="s">
        <v>1298</v>
      </c>
      <c r="E1288">
        <v>1</v>
      </c>
      <c r="F1288" t="s">
        <v>4240</v>
      </c>
      <c r="G1288">
        <v>12500000</v>
      </c>
      <c r="I1288">
        <f t="shared" si="20"/>
        <v>12500000</v>
      </c>
      <c r="K1288" t="s">
        <v>3396</v>
      </c>
      <c r="L1288">
        <v>0</v>
      </c>
      <c r="M1288">
        <v>46232</v>
      </c>
      <c r="N1288" t="s">
        <v>3419</v>
      </c>
      <c r="O1288">
        <v>139218</v>
      </c>
      <c r="R1288">
        <v>12500000</v>
      </c>
      <c r="S1288" t="s">
        <v>1914</v>
      </c>
      <c r="T1288">
        <v>0</v>
      </c>
      <c r="U1288">
        <v>1</v>
      </c>
      <c r="W1288" t="s">
        <v>2405</v>
      </c>
      <c r="X1288" t="s">
        <v>2462</v>
      </c>
      <c r="Y1288" t="s">
        <v>2465</v>
      </c>
      <c r="Z1288" t="s">
        <v>2570</v>
      </c>
      <c r="AA1288" t="s">
        <v>2593</v>
      </c>
      <c r="AB1288" t="s">
        <v>2607</v>
      </c>
      <c r="AD1288">
        <v>1</v>
      </c>
      <c r="AE1288" t="s">
        <v>1914</v>
      </c>
      <c r="AF1288" t="s">
        <v>3107</v>
      </c>
      <c r="AH1288" t="s">
        <v>3109</v>
      </c>
      <c r="AI1288" t="s">
        <v>1914</v>
      </c>
      <c r="AJ1288" t="s">
        <v>1914</v>
      </c>
      <c r="AK1288" t="s">
        <v>3400</v>
      </c>
      <c r="AL1288">
        <v>46232</v>
      </c>
      <c r="AM1288" t="s">
        <v>3416</v>
      </c>
      <c r="AN1288" t="s">
        <v>3895</v>
      </c>
      <c r="AO1288" t="s">
        <v>3933</v>
      </c>
      <c r="AP1288" t="s">
        <v>3933</v>
      </c>
      <c r="AQ1288" t="s">
        <v>3937</v>
      </c>
      <c r="AR1288" t="s">
        <v>2570</v>
      </c>
      <c r="AS1288" t="s">
        <v>2593</v>
      </c>
      <c r="AT1288" t="s">
        <v>3948</v>
      </c>
      <c r="AW1288" t="s">
        <v>3952</v>
      </c>
      <c r="AX1288" t="s">
        <v>3952</v>
      </c>
      <c r="AY1288" t="s">
        <v>3959</v>
      </c>
      <c r="AZ1288" t="s">
        <v>4221</v>
      </c>
      <c r="BB1288">
        <v>22420</v>
      </c>
      <c r="BC1288" t="s">
        <v>3937</v>
      </c>
      <c r="BD1288">
        <v>3726</v>
      </c>
      <c r="BE1288">
        <v>1</v>
      </c>
      <c r="BF1288" t="s">
        <v>3416</v>
      </c>
    </row>
    <row r="1289" spans="1:58">
      <c r="A1289">
        <v>136013</v>
      </c>
      <c r="B1289" t="s">
        <v>4197</v>
      </c>
      <c r="C1289" t="s">
        <v>4539</v>
      </c>
      <c r="D1289" t="s">
        <v>1299</v>
      </c>
      <c r="E1289">
        <v>9</v>
      </c>
      <c r="F1289" t="s">
        <v>4235</v>
      </c>
      <c r="G1289">
        <v>412500</v>
      </c>
      <c r="I1289">
        <f t="shared" si="20"/>
        <v>3712500</v>
      </c>
      <c r="K1289" t="s">
        <v>3396</v>
      </c>
      <c r="L1289">
        <v>0</v>
      </c>
      <c r="M1289">
        <v>46232</v>
      </c>
      <c r="N1289" t="s">
        <v>3419</v>
      </c>
      <c r="O1289">
        <v>139223</v>
      </c>
      <c r="R1289">
        <v>3712500</v>
      </c>
      <c r="S1289" t="s">
        <v>2261</v>
      </c>
      <c r="T1289">
        <v>20</v>
      </c>
      <c r="U1289">
        <v>1</v>
      </c>
      <c r="W1289" t="s">
        <v>2439</v>
      </c>
      <c r="X1289" t="s">
        <v>2462</v>
      </c>
      <c r="Y1289" t="s">
        <v>2465</v>
      </c>
      <c r="Z1289" t="s">
        <v>2509</v>
      </c>
      <c r="AA1289" t="s">
        <v>2593</v>
      </c>
      <c r="AB1289" t="s">
        <v>2607</v>
      </c>
      <c r="AD1289">
        <v>9</v>
      </c>
      <c r="AE1289" t="s">
        <v>2989</v>
      </c>
      <c r="AF1289" t="s">
        <v>3107</v>
      </c>
      <c r="AH1289" t="s">
        <v>3109</v>
      </c>
      <c r="AI1289" t="s">
        <v>3261</v>
      </c>
      <c r="AJ1289" t="s">
        <v>3381</v>
      </c>
      <c r="AK1289" t="s">
        <v>3400</v>
      </c>
      <c r="AL1289">
        <v>46232</v>
      </c>
      <c r="AM1289" t="s">
        <v>3416</v>
      </c>
      <c r="AN1289" t="s">
        <v>3896</v>
      </c>
      <c r="AO1289" t="s">
        <v>3933</v>
      </c>
      <c r="AP1289" t="s">
        <v>3934</v>
      </c>
      <c r="AQ1289" t="s">
        <v>3937</v>
      </c>
      <c r="AR1289" t="s">
        <v>2509</v>
      </c>
      <c r="AS1289" t="s">
        <v>2593</v>
      </c>
      <c r="AT1289" t="s">
        <v>3948</v>
      </c>
      <c r="AW1289" t="s">
        <v>3952</v>
      </c>
      <c r="AX1289" t="s">
        <v>3952</v>
      </c>
      <c r="AY1289" t="s">
        <v>3959</v>
      </c>
      <c r="AZ1289" t="s">
        <v>4221</v>
      </c>
      <c r="BB1289">
        <v>3273</v>
      </c>
      <c r="BC1289" t="s">
        <v>3937</v>
      </c>
      <c r="BD1289">
        <v>75</v>
      </c>
      <c r="BE1289">
        <v>1</v>
      </c>
      <c r="BF1289" t="s">
        <v>3430</v>
      </c>
    </row>
    <row r="1290" spans="1:58">
      <c r="A1290">
        <v>136013</v>
      </c>
      <c r="B1290" t="s">
        <v>4197</v>
      </c>
      <c r="C1290" t="s">
        <v>120</v>
      </c>
      <c r="D1290" t="s">
        <v>1229</v>
      </c>
      <c r="E1290">
        <v>1</v>
      </c>
      <c r="F1290" t="s">
        <v>4235</v>
      </c>
      <c r="G1290">
        <v>-556875</v>
      </c>
      <c r="I1290">
        <f t="shared" si="20"/>
        <v>-556875</v>
      </c>
      <c r="K1290" t="s">
        <v>3396</v>
      </c>
      <c r="L1290">
        <v>0</v>
      </c>
      <c r="M1290">
        <v>46232</v>
      </c>
      <c r="N1290" t="s">
        <v>3419</v>
      </c>
      <c r="O1290">
        <v>139223</v>
      </c>
      <c r="R1290">
        <v>-556875</v>
      </c>
      <c r="S1290" t="s">
        <v>2262</v>
      </c>
      <c r="T1290">
        <v>20</v>
      </c>
      <c r="U1290">
        <v>2</v>
      </c>
      <c r="W1290" t="s">
        <v>2415</v>
      </c>
      <c r="X1290" t="s">
        <v>2462</v>
      </c>
      <c r="Y1290" t="s">
        <v>2465</v>
      </c>
      <c r="Z1290" t="s">
        <v>2509</v>
      </c>
      <c r="AA1290" t="s">
        <v>2593</v>
      </c>
      <c r="AB1290" t="s">
        <v>2607</v>
      </c>
      <c r="AD1290">
        <v>1</v>
      </c>
      <c r="AE1290" t="s">
        <v>2990</v>
      </c>
      <c r="AF1290" t="s">
        <v>3107</v>
      </c>
      <c r="AH1290" t="s">
        <v>3109</v>
      </c>
      <c r="AI1290" t="s">
        <v>3261</v>
      </c>
      <c r="AJ1290" t="s">
        <v>3381</v>
      </c>
      <c r="AK1290" t="s">
        <v>3400</v>
      </c>
      <c r="AL1290">
        <v>46232</v>
      </c>
      <c r="AM1290" t="s">
        <v>3416</v>
      </c>
      <c r="AN1290" t="s">
        <v>3896</v>
      </c>
      <c r="AO1290" t="s">
        <v>3933</v>
      </c>
      <c r="AP1290" t="s">
        <v>3934</v>
      </c>
      <c r="AQ1290" t="s">
        <v>3937</v>
      </c>
      <c r="AR1290" t="s">
        <v>2509</v>
      </c>
      <c r="AS1290" t="s">
        <v>2593</v>
      </c>
      <c r="AT1290" t="s">
        <v>3948</v>
      </c>
      <c r="AW1290" t="s">
        <v>3952</v>
      </c>
      <c r="AX1290" t="s">
        <v>3952</v>
      </c>
      <c r="AY1290" t="s">
        <v>3959</v>
      </c>
      <c r="AZ1290" t="s">
        <v>4221</v>
      </c>
      <c r="BB1290">
        <v>2057</v>
      </c>
      <c r="BC1290" t="s">
        <v>3937</v>
      </c>
      <c r="BD1290">
        <v>75</v>
      </c>
      <c r="BE1290">
        <v>2</v>
      </c>
      <c r="BF1290" t="s">
        <v>3430</v>
      </c>
    </row>
    <row r="1291" spans="1:58">
      <c r="A1291">
        <v>136014</v>
      </c>
      <c r="B1291" t="s">
        <v>3983</v>
      </c>
      <c r="C1291" t="s">
        <v>4352</v>
      </c>
      <c r="D1291" t="s">
        <v>1300</v>
      </c>
      <c r="E1291">
        <v>1</v>
      </c>
      <c r="F1291" t="s">
        <v>4235</v>
      </c>
      <c r="G1291">
        <v>1150000</v>
      </c>
      <c r="I1291">
        <f t="shared" si="20"/>
        <v>1150000</v>
      </c>
      <c r="K1291" t="s">
        <v>3396</v>
      </c>
      <c r="L1291">
        <v>0</v>
      </c>
      <c r="M1291">
        <v>46232</v>
      </c>
      <c r="N1291" t="s">
        <v>3419</v>
      </c>
      <c r="O1291">
        <v>139219</v>
      </c>
      <c r="R1291">
        <v>1150000</v>
      </c>
      <c r="S1291" t="s">
        <v>2263</v>
      </c>
      <c r="T1291">
        <v>0</v>
      </c>
      <c r="U1291">
        <v>1</v>
      </c>
      <c r="W1291" t="s">
        <v>2405</v>
      </c>
      <c r="X1291" t="s">
        <v>2462</v>
      </c>
      <c r="Y1291" t="s">
        <v>2465</v>
      </c>
      <c r="Z1291" t="s">
        <v>2527</v>
      </c>
      <c r="AA1291" t="s">
        <v>2593</v>
      </c>
      <c r="AB1291" t="s">
        <v>2607</v>
      </c>
      <c r="AD1291">
        <v>1</v>
      </c>
      <c r="AE1291" t="s">
        <v>2263</v>
      </c>
      <c r="AF1291" t="s">
        <v>3107</v>
      </c>
      <c r="AH1291" t="s">
        <v>3109</v>
      </c>
      <c r="AI1291" t="s">
        <v>2263</v>
      </c>
      <c r="AJ1291" t="s">
        <v>2263</v>
      </c>
      <c r="AL1291">
        <v>46232</v>
      </c>
      <c r="AM1291" t="s">
        <v>3416</v>
      </c>
      <c r="AN1291" t="s">
        <v>3897</v>
      </c>
      <c r="AO1291" t="s">
        <v>3933</v>
      </c>
      <c r="AP1291" t="s">
        <v>3933</v>
      </c>
      <c r="AQ1291" t="s">
        <v>3937</v>
      </c>
      <c r="AR1291" t="s">
        <v>2527</v>
      </c>
      <c r="AS1291" t="s">
        <v>2593</v>
      </c>
      <c r="AT1291" t="s">
        <v>3948</v>
      </c>
      <c r="AW1291" t="s">
        <v>3952</v>
      </c>
      <c r="AX1291" t="s">
        <v>3952</v>
      </c>
      <c r="AY1291" t="s">
        <v>3959</v>
      </c>
      <c r="AZ1291" t="s">
        <v>4221</v>
      </c>
      <c r="BB1291">
        <v>22428</v>
      </c>
      <c r="BC1291" t="s">
        <v>3937</v>
      </c>
      <c r="BD1291">
        <v>2322</v>
      </c>
      <c r="BE1291">
        <v>1</v>
      </c>
      <c r="BF1291" t="s">
        <v>3416</v>
      </c>
    </row>
    <row r="1292" spans="1:58">
      <c r="A1292">
        <v>136015</v>
      </c>
      <c r="B1292" t="s">
        <v>4021</v>
      </c>
      <c r="C1292" t="s">
        <v>4376</v>
      </c>
      <c r="D1292" t="s">
        <v>1301</v>
      </c>
      <c r="E1292">
        <v>25</v>
      </c>
      <c r="F1292" t="s">
        <v>4235</v>
      </c>
      <c r="G1292">
        <v>25924.95</v>
      </c>
      <c r="I1292">
        <f t="shared" si="20"/>
        <v>648123.75</v>
      </c>
      <c r="K1292" t="s">
        <v>3396</v>
      </c>
      <c r="L1292">
        <v>0</v>
      </c>
      <c r="M1292">
        <v>46232</v>
      </c>
      <c r="N1292" t="s">
        <v>3419</v>
      </c>
      <c r="O1292">
        <v>139236</v>
      </c>
      <c r="R1292">
        <v>648123.75</v>
      </c>
      <c r="S1292" t="s">
        <v>2264</v>
      </c>
      <c r="T1292">
        <v>20</v>
      </c>
      <c r="U1292">
        <v>1</v>
      </c>
      <c r="W1292" t="s">
        <v>2405</v>
      </c>
      <c r="X1292" t="s">
        <v>2462</v>
      </c>
      <c r="Y1292" t="s">
        <v>2465</v>
      </c>
      <c r="Z1292" t="s">
        <v>2529</v>
      </c>
      <c r="AA1292" t="s">
        <v>2593</v>
      </c>
      <c r="AB1292" t="s">
        <v>2607</v>
      </c>
      <c r="AD1292">
        <v>25</v>
      </c>
      <c r="AE1292" t="s">
        <v>2991</v>
      </c>
      <c r="AF1292" t="s">
        <v>3107</v>
      </c>
      <c r="AH1292" t="s">
        <v>3109</v>
      </c>
      <c r="AI1292" t="s">
        <v>2991</v>
      </c>
      <c r="AJ1292" t="s">
        <v>2264</v>
      </c>
      <c r="AL1292">
        <v>46232</v>
      </c>
      <c r="AM1292" t="s">
        <v>3416</v>
      </c>
      <c r="AN1292" t="s">
        <v>3898</v>
      </c>
      <c r="AO1292" t="s">
        <v>3933</v>
      </c>
      <c r="AP1292" t="s">
        <v>3933</v>
      </c>
      <c r="AQ1292" t="s">
        <v>3937</v>
      </c>
      <c r="AR1292" t="s">
        <v>2529</v>
      </c>
      <c r="AS1292" t="s">
        <v>2593</v>
      </c>
      <c r="AT1292" t="s">
        <v>3948</v>
      </c>
      <c r="AW1292" t="s">
        <v>3952</v>
      </c>
      <c r="AX1292" t="s">
        <v>3952</v>
      </c>
      <c r="AY1292" t="s">
        <v>3959</v>
      </c>
      <c r="AZ1292" t="s">
        <v>4221</v>
      </c>
      <c r="BB1292">
        <v>22414</v>
      </c>
      <c r="BC1292" t="s">
        <v>3937</v>
      </c>
      <c r="BD1292">
        <v>2426</v>
      </c>
      <c r="BE1292">
        <v>1</v>
      </c>
      <c r="BF1292" t="s">
        <v>3426</v>
      </c>
    </row>
    <row r="1293" spans="1:58">
      <c r="A1293">
        <v>136016</v>
      </c>
      <c r="B1293" t="s">
        <v>3978</v>
      </c>
      <c r="C1293" t="s">
        <v>4540</v>
      </c>
      <c r="D1293" t="s">
        <v>1302</v>
      </c>
      <c r="E1293">
        <v>22</v>
      </c>
      <c r="F1293" t="s">
        <v>4235</v>
      </c>
      <c r="G1293">
        <v>66666.67</v>
      </c>
      <c r="I1293">
        <f t="shared" si="20"/>
        <v>1466666.74</v>
      </c>
      <c r="K1293" t="s">
        <v>3396</v>
      </c>
      <c r="L1293">
        <v>0</v>
      </c>
      <c r="M1293">
        <v>46232</v>
      </c>
      <c r="N1293" t="s">
        <v>3419</v>
      </c>
      <c r="O1293">
        <v>139280</v>
      </c>
      <c r="R1293">
        <v>1466666.74</v>
      </c>
      <c r="S1293" t="s">
        <v>2265</v>
      </c>
      <c r="T1293">
        <v>20</v>
      </c>
      <c r="U1293">
        <v>1</v>
      </c>
      <c r="W1293" t="s">
        <v>2458</v>
      </c>
      <c r="X1293" t="s">
        <v>2462</v>
      </c>
      <c r="Y1293" t="s">
        <v>2465</v>
      </c>
      <c r="Z1293" t="s">
        <v>2572</v>
      </c>
      <c r="AA1293" t="s">
        <v>2465</v>
      </c>
      <c r="AB1293" t="s">
        <v>2607</v>
      </c>
      <c r="AD1293">
        <v>22</v>
      </c>
      <c r="AE1293" t="s">
        <v>2992</v>
      </c>
      <c r="AF1293" t="s">
        <v>3107</v>
      </c>
      <c r="AH1293" t="s">
        <v>3109</v>
      </c>
      <c r="AI1293" t="s">
        <v>3262</v>
      </c>
      <c r="AJ1293" t="s">
        <v>3382</v>
      </c>
      <c r="AK1293" t="s">
        <v>3400</v>
      </c>
      <c r="AL1293">
        <v>46232</v>
      </c>
      <c r="AM1293" t="s">
        <v>3416</v>
      </c>
      <c r="AN1293" t="s">
        <v>3899</v>
      </c>
      <c r="AO1293" t="s">
        <v>3933</v>
      </c>
      <c r="AP1293" t="s">
        <v>3934</v>
      </c>
      <c r="AQ1293" t="s">
        <v>3937</v>
      </c>
      <c r="AR1293" t="s">
        <v>2572</v>
      </c>
      <c r="AS1293" t="s">
        <v>2465</v>
      </c>
      <c r="AT1293" t="s">
        <v>3948</v>
      </c>
      <c r="AW1293" t="s">
        <v>3952</v>
      </c>
      <c r="AX1293" t="s">
        <v>3952</v>
      </c>
      <c r="AY1293" t="s">
        <v>3959</v>
      </c>
      <c r="AZ1293" t="s">
        <v>4221</v>
      </c>
      <c r="BB1293">
        <v>3548</v>
      </c>
      <c r="BC1293" t="s">
        <v>3937</v>
      </c>
      <c r="BD1293">
        <v>664</v>
      </c>
      <c r="BE1293">
        <v>1</v>
      </c>
      <c r="BF1293" t="s">
        <v>3430</v>
      </c>
    </row>
    <row r="1294" spans="1:58">
      <c r="A1294">
        <v>136016</v>
      </c>
      <c r="B1294" t="s">
        <v>3978</v>
      </c>
      <c r="C1294" t="s">
        <v>120</v>
      </c>
      <c r="D1294" t="s">
        <v>767</v>
      </c>
      <c r="E1294">
        <v>1</v>
      </c>
      <c r="F1294" t="s">
        <v>4235</v>
      </c>
      <c r="G1294">
        <v>-73333.337</v>
      </c>
      <c r="I1294">
        <f t="shared" si="20"/>
        <v>-73333.337</v>
      </c>
      <c r="K1294" t="s">
        <v>3396</v>
      </c>
      <c r="L1294">
        <v>0</v>
      </c>
      <c r="M1294">
        <v>46232</v>
      </c>
      <c r="N1294" t="s">
        <v>3419</v>
      </c>
      <c r="O1294">
        <v>139280</v>
      </c>
      <c r="R1294">
        <v>-73333.34</v>
      </c>
      <c r="S1294" t="s">
        <v>2266</v>
      </c>
      <c r="T1294">
        <v>20</v>
      </c>
      <c r="U1294">
        <v>2</v>
      </c>
      <c r="W1294" t="s">
        <v>2415</v>
      </c>
      <c r="X1294" t="s">
        <v>2462</v>
      </c>
      <c r="Y1294" t="s">
        <v>2465</v>
      </c>
      <c r="Z1294" t="s">
        <v>2572</v>
      </c>
      <c r="AA1294" t="s">
        <v>2465</v>
      </c>
      <c r="AB1294" t="s">
        <v>2607</v>
      </c>
      <c r="AD1294">
        <v>1</v>
      </c>
      <c r="AE1294" t="s">
        <v>2993</v>
      </c>
      <c r="AF1294" t="s">
        <v>3107</v>
      </c>
      <c r="AH1294" t="s">
        <v>3109</v>
      </c>
      <c r="AI1294" t="s">
        <v>3262</v>
      </c>
      <c r="AJ1294" t="s">
        <v>3382</v>
      </c>
      <c r="AK1294" t="s">
        <v>3400</v>
      </c>
      <c r="AL1294">
        <v>46232</v>
      </c>
      <c r="AM1294" t="s">
        <v>3416</v>
      </c>
      <c r="AN1294" t="s">
        <v>3899</v>
      </c>
      <c r="AO1294" t="s">
        <v>3933</v>
      </c>
      <c r="AP1294" t="s">
        <v>3934</v>
      </c>
      <c r="AQ1294" t="s">
        <v>3937</v>
      </c>
      <c r="AR1294" t="s">
        <v>2572</v>
      </c>
      <c r="AS1294" t="s">
        <v>2465</v>
      </c>
      <c r="AT1294" t="s">
        <v>3948</v>
      </c>
      <c r="AW1294" t="s">
        <v>3952</v>
      </c>
      <c r="AX1294" t="s">
        <v>3952</v>
      </c>
      <c r="AY1294" t="s">
        <v>3959</v>
      </c>
      <c r="AZ1294" t="s">
        <v>4221</v>
      </c>
      <c r="BB1294">
        <v>2057</v>
      </c>
      <c r="BC1294" t="s">
        <v>3937</v>
      </c>
      <c r="BD1294">
        <v>664</v>
      </c>
      <c r="BE1294">
        <v>2</v>
      </c>
      <c r="BF1294" t="s">
        <v>3430</v>
      </c>
    </row>
    <row r="1295" spans="1:58">
      <c r="A1295">
        <v>136017</v>
      </c>
      <c r="B1295" t="s">
        <v>4156</v>
      </c>
      <c r="C1295" t="s">
        <v>3500</v>
      </c>
      <c r="D1295" t="s">
        <v>1303</v>
      </c>
      <c r="E1295">
        <v>130</v>
      </c>
      <c r="F1295" t="s">
        <v>4235</v>
      </c>
      <c r="G1295">
        <v>30500</v>
      </c>
      <c r="I1295">
        <f t="shared" si="20"/>
        <v>3965000</v>
      </c>
      <c r="K1295" t="s">
        <v>3396</v>
      </c>
      <c r="L1295">
        <v>0</v>
      </c>
      <c r="M1295">
        <v>46233</v>
      </c>
      <c r="N1295" t="s">
        <v>3426</v>
      </c>
      <c r="O1295">
        <v>139234</v>
      </c>
      <c r="R1295">
        <v>3965000</v>
      </c>
      <c r="S1295" t="s">
        <v>2267</v>
      </c>
      <c r="T1295">
        <v>0</v>
      </c>
      <c r="U1295">
        <v>1</v>
      </c>
      <c r="W1295" t="s">
        <v>2404</v>
      </c>
      <c r="X1295" t="s">
        <v>2462</v>
      </c>
      <c r="Y1295" t="s">
        <v>2464</v>
      </c>
      <c r="Z1295" t="s">
        <v>2501</v>
      </c>
      <c r="AA1295" t="s">
        <v>2595</v>
      </c>
      <c r="AB1295" t="s">
        <v>2607</v>
      </c>
      <c r="AD1295">
        <v>130</v>
      </c>
      <c r="AE1295" t="s">
        <v>2267</v>
      </c>
      <c r="AF1295" t="s">
        <v>3107</v>
      </c>
      <c r="AH1295" t="s">
        <v>3108</v>
      </c>
      <c r="AI1295" t="s">
        <v>2267</v>
      </c>
      <c r="AJ1295" t="s">
        <v>2267</v>
      </c>
      <c r="AK1295" t="s">
        <v>3400</v>
      </c>
      <c r="AL1295">
        <v>46233</v>
      </c>
      <c r="AM1295" t="s">
        <v>3416</v>
      </c>
      <c r="AN1295" t="s">
        <v>3900</v>
      </c>
      <c r="AO1295" t="s">
        <v>3933</v>
      </c>
      <c r="AP1295" t="s">
        <v>3933</v>
      </c>
      <c r="AQ1295" t="s">
        <v>3939</v>
      </c>
      <c r="AR1295" t="s">
        <v>2501</v>
      </c>
      <c r="AS1295" t="s">
        <v>2595</v>
      </c>
      <c r="AT1295" t="s">
        <v>3948</v>
      </c>
      <c r="AW1295" t="s">
        <v>3952</v>
      </c>
      <c r="AX1295" t="s">
        <v>3952</v>
      </c>
      <c r="AY1295" t="s">
        <v>3958</v>
      </c>
      <c r="AZ1295" t="s">
        <v>4212</v>
      </c>
      <c r="BB1295">
        <v>1267</v>
      </c>
      <c r="BC1295" t="s">
        <v>3939</v>
      </c>
      <c r="BD1295">
        <v>7193</v>
      </c>
      <c r="BE1295">
        <v>1</v>
      </c>
      <c r="BF1295" t="s">
        <v>3417</v>
      </c>
    </row>
    <row r="1296" spans="1:58">
      <c r="A1296">
        <v>136018</v>
      </c>
      <c r="B1296" t="s">
        <v>4198</v>
      </c>
      <c r="C1296" t="s">
        <v>4541</v>
      </c>
      <c r="D1296" t="s">
        <v>1304</v>
      </c>
      <c r="E1296">
        <v>4</v>
      </c>
      <c r="F1296" t="s">
        <v>4237</v>
      </c>
      <c r="G1296">
        <v>279000</v>
      </c>
      <c r="I1296">
        <f t="shared" si="20"/>
        <v>1116000</v>
      </c>
      <c r="K1296" t="s">
        <v>3396</v>
      </c>
      <c r="L1296">
        <v>0</v>
      </c>
      <c r="M1296">
        <v>46233</v>
      </c>
      <c r="N1296" t="s">
        <v>3426</v>
      </c>
      <c r="O1296">
        <v>139318</v>
      </c>
      <c r="R1296">
        <v>1116000</v>
      </c>
      <c r="S1296" t="s">
        <v>2268</v>
      </c>
      <c r="T1296">
        <v>20</v>
      </c>
      <c r="U1296">
        <v>1</v>
      </c>
      <c r="W1296" t="s">
        <v>2425</v>
      </c>
      <c r="X1296" t="s">
        <v>2462</v>
      </c>
      <c r="Y1296" t="s">
        <v>2466</v>
      </c>
      <c r="Z1296" t="s">
        <v>2472</v>
      </c>
      <c r="AA1296" t="s">
        <v>2603</v>
      </c>
      <c r="AB1296" t="s">
        <v>2607</v>
      </c>
      <c r="AD1296">
        <v>4</v>
      </c>
      <c r="AE1296" t="s">
        <v>2994</v>
      </c>
      <c r="AF1296" t="s">
        <v>3107</v>
      </c>
      <c r="AH1296" t="s">
        <v>3110</v>
      </c>
      <c r="AI1296" t="s">
        <v>3263</v>
      </c>
      <c r="AJ1296" t="s">
        <v>3383</v>
      </c>
      <c r="AK1296" t="s">
        <v>3400</v>
      </c>
      <c r="AL1296">
        <v>46233</v>
      </c>
      <c r="AM1296" t="s">
        <v>3416</v>
      </c>
      <c r="AN1296" t="s">
        <v>3901</v>
      </c>
      <c r="AO1296" t="s">
        <v>3933</v>
      </c>
      <c r="AP1296" t="s">
        <v>3933</v>
      </c>
      <c r="AQ1296" t="s">
        <v>3938</v>
      </c>
      <c r="AR1296" t="s">
        <v>2472</v>
      </c>
      <c r="AS1296" t="s">
        <v>2603</v>
      </c>
      <c r="AT1296" t="s">
        <v>3948</v>
      </c>
      <c r="AW1296" t="s">
        <v>3952</v>
      </c>
      <c r="AX1296" t="s">
        <v>3952</v>
      </c>
      <c r="AY1296" t="s">
        <v>3960</v>
      </c>
      <c r="AZ1296" t="s">
        <v>4225</v>
      </c>
      <c r="BB1296">
        <v>10770</v>
      </c>
      <c r="BC1296" t="s">
        <v>3938</v>
      </c>
      <c r="BD1296">
        <v>2079</v>
      </c>
      <c r="BE1296">
        <v>1</v>
      </c>
      <c r="BF1296" t="s">
        <v>3425</v>
      </c>
    </row>
    <row r="1297" spans="1:58">
      <c r="A1297">
        <v>136018</v>
      </c>
      <c r="B1297" t="s">
        <v>4198</v>
      </c>
      <c r="C1297" t="s">
        <v>120</v>
      </c>
      <c r="E1297">
        <v>1</v>
      </c>
      <c r="F1297" t="s">
        <v>4235</v>
      </c>
      <c r="G1297">
        <v>-56000</v>
      </c>
      <c r="I1297">
        <f t="shared" si="20"/>
        <v>-56000</v>
      </c>
      <c r="K1297" t="s">
        <v>3396</v>
      </c>
      <c r="L1297">
        <v>0</v>
      </c>
      <c r="M1297">
        <v>46233</v>
      </c>
      <c r="N1297" t="s">
        <v>3426</v>
      </c>
      <c r="O1297">
        <v>0</v>
      </c>
      <c r="R1297">
        <v>-56000</v>
      </c>
      <c r="S1297" t="s">
        <v>2269</v>
      </c>
      <c r="T1297">
        <v>20</v>
      </c>
      <c r="U1297">
        <v>0</v>
      </c>
      <c r="W1297" t="s">
        <v>2415</v>
      </c>
      <c r="X1297" t="s">
        <v>2462</v>
      </c>
      <c r="Y1297" t="s">
        <v>2466</v>
      </c>
      <c r="Z1297" t="s">
        <v>2472</v>
      </c>
      <c r="AA1297" t="s">
        <v>2603</v>
      </c>
      <c r="AB1297" t="s">
        <v>2607</v>
      </c>
      <c r="AD1297">
        <v>1</v>
      </c>
      <c r="AE1297" t="s">
        <v>2995</v>
      </c>
      <c r="AF1297" t="s">
        <v>3107</v>
      </c>
      <c r="AH1297" t="s">
        <v>3110</v>
      </c>
      <c r="AI1297" t="s">
        <v>3263</v>
      </c>
      <c r="AJ1297" t="s">
        <v>3383</v>
      </c>
      <c r="AK1297" t="s">
        <v>3400</v>
      </c>
      <c r="AL1297">
        <v>46233</v>
      </c>
      <c r="AM1297" t="s">
        <v>3416</v>
      </c>
      <c r="AN1297" t="s">
        <v>3901</v>
      </c>
      <c r="AO1297" t="s">
        <v>3933</v>
      </c>
      <c r="AP1297" t="s">
        <v>3933</v>
      </c>
      <c r="AQ1297" t="s">
        <v>3938</v>
      </c>
      <c r="AR1297" t="s">
        <v>2472</v>
      </c>
      <c r="AS1297" t="s">
        <v>2603</v>
      </c>
      <c r="AT1297" t="s">
        <v>3948</v>
      </c>
      <c r="AW1297" t="s">
        <v>3952</v>
      </c>
      <c r="AX1297" t="s">
        <v>3952</v>
      </c>
      <c r="AY1297" t="s">
        <v>3960</v>
      </c>
      <c r="BB1297">
        <v>2057</v>
      </c>
      <c r="BC1297" t="s">
        <v>3938</v>
      </c>
      <c r="BD1297">
        <v>2079</v>
      </c>
      <c r="BE1297">
        <v>2</v>
      </c>
      <c r="BF1297" t="s">
        <v>3425</v>
      </c>
    </row>
    <row r="1298" spans="1:58">
      <c r="A1298">
        <v>136019</v>
      </c>
      <c r="B1298" t="s">
        <v>4199</v>
      </c>
      <c r="C1298" t="s">
        <v>3500</v>
      </c>
      <c r="D1298" t="s">
        <v>1305</v>
      </c>
      <c r="E1298">
        <v>1</v>
      </c>
      <c r="F1298" t="s">
        <v>4235</v>
      </c>
      <c r="G1298">
        <v>15000000</v>
      </c>
      <c r="I1298">
        <f t="shared" si="20"/>
        <v>15000000</v>
      </c>
      <c r="K1298" t="s">
        <v>3396</v>
      </c>
      <c r="L1298">
        <v>0</v>
      </c>
      <c r="M1298">
        <v>46233</v>
      </c>
      <c r="N1298" t="s">
        <v>3426</v>
      </c>
      <c r="O1298">
        <v>139233</v>
      </c>
      <c r="R1298">
        <v>15000000</v>
      </c>
      <c r="S1298" t="s">
        <v>1765</v>
      </c>
      <c r="T1298">
        <v>0</v>
      </c>
      <c r="U1298">
        <v>1</v>
      </c>
      <c r="W1298" t="s">
        <v>2404</v>
      </c>
      <c r="X1298" t="s">
        <v>2462</v>
      </c>
      <c r="Y1298" t="s">
        <v>2464</v>
      </c>
      <c r="Z1298" t="s">
        <v>2482</v>
      </c>
      <c r="AA1298" t="s">
        <v>2589</v>
      </c>
      <c r="AB1298" t="s">
        <v>2607</v>
      </c>
      <c r="AD1298">
        <v>1</v>
      </c>
      <c r="AE1298" t="s">
        <v>1765</v>
      </c>
      <c r="AF1298" t="s">
        <v>3107</v>
      </c>
      <c r="AH1298" t="s">
        <v>3108</v>
      </c>
      <c r="AI1298" t="s">
        <v>1765</v>
      </c>
      <c r="AJ1298" t="s">
        <v>1765</v>
      </c>
      <c r="AK1298" t="s">
        <v>3400</v>
      </c>
      <c r="AL1298">
        <v>46233</v>
      </c>
      <c r="AM1298" t="s">
        <v>3416</v>
      </c>
      <c r="AN1298" t="s">
        <v>3902</v>
      </c>
      <c r="AO1298" t="s">
        <v>3933</v>
      </c>
      <c r="AP1298" t="s">
        <v>3933</v>
      </c>
      <c r="AQ1298" t="s">
        <v>3939</v>
      </c>
      <c r="AR1298" t="s">
        <v>2482</v>
      </c>
      <c r="AS1298" t="s">
        <v>2589</v>
      </c>
      <c r="AT1298" t="s">
        <v>3948</v>
      </c>
      <c r="AW1298" t="s">
        <v>3952</v>
      </c>
      <c r="AX1298" t="s">
        <v>3952</v>
      </c>
      <c r="AY1298" t="s">
        <v>3958</v>
      </c>
      <c r="AZ1298" t="s">
        <v>4212</v>
      </c>
      <c r="BB1298">
        <v>1267</v>
      </c>
      <c r="BC1298" t="s">
        <v>3939</v>
      </c>
      <c r="BD1298">
        <v>7211</v>
      </c>
      <c r="BE1298">
        <v>1</v>
      </c>
      <c r="BF1298" t="s">
        <v>3417</v>
      </c>
    </row>
    <row r="1299" spans="1:58">
      <c r="A1299">
        <v>136020</v>
      </c>
      <c r="B1299" t="s">
        <v>4200</v>
      </c>
      <c r="C1299" t="s">
        <v>4270</v>
      </c>
      <c r="D1299" t="s">
        <v>1306</v>
      </c>
      <c r="E1299">
        <v>12</v>
      </c>
      <c r="F1299" t="s">
        <v>4235</v>
      </c>
      <c r="G1299">
        <v>700000</v>
      </c>
      <c r="I1299">
        <f t="shared" si="20"/>
        <v>8400000</v>
      </c>
      <c r="K1299" t="s">
        <v>3396</v>
      </c>
      <c r="L1299">
        <v>0</v>
      </c>
      <c r="M1299">
        <v>46233</v>
      </c>
      <c r="N1299" t="s">
        <v>3426</v>
      </c>
      <c r="O1299">
        <v>139229</v>
      </c>
      <c r="R1299">
        <v>8400000</v>
      </c>
      <c r="S1299" t="s">
        <v>2270</v>
      </c>
      <c r="T1299">
        <v>0</v>
      </c>
      <c r="U1299">
        <v>1</v>
      </c>
      <c r="W1299" t="s">
        <v>2421</v>
      </c>
      <c r="X1299" t="s">
        <v>2462</v>
      </c>
      <c r="Y1299" t="s">
        <v>2464</v>
      </c>
      <c r="Z1299" t="s">
        <v>2493</v>
      </c>
      <c r="AA1299" t="s">
        <v>2594</v>
      </c>
      <c r="AB1299" t="s">
        <v>2607</v>
      </c>
      <c r="AD1299">
        <v>12</v>
      </c>
      <c r="AE1299" t="s">
        <v>2270</v>
      </c>
      <c r="AF1299" t="s">
        <v>3107</v>
      </c>
      <c r="AH1299" t="s">
        <v>3108</v>
      </c>
      <c r="AI1299" t="s">
        <v>2270</v>
      </c>
      <c r="AJ1299" t="s">
        <v>2270</v>
      </c>
      <c r="AL1299">
        <v>46233</v>
      </c>
      <c r="AM1299" t="s">
        <v>3416</v>
      </c>
      <c r="AN1299" t="s">
        <v>3903</v>
      </c>
      <c r="AO1299" t="s">
        <v>3933</v>
      </c>
      <c r="AP1299" t="s">
        <v>3933</v>
      </c>
      <c r="AQ1299" t="s">
        <v>3939</v>
      </c>
      <c r="AR1299" t="s">
        <v>2493</v>
      </c>
      <c r="AS1299" t="s">
        <v>2594</v>
      </c>
      <c r="AT1299" t="s">
        <v>3948</v>
      </c>
      <c r="AW1299" t="s">
        <v>3952</v>
      </c>
      <c r="AX1299" t="s">
        <v>3952</v>
      </c>
      <c r="AY1299" t="s">
        <v>3958</v>
      </c>
      <c r="AZ1299" t="s">
        <v>4212</v>
      </c>
      <c r="BB1299">
        <v>1265</v>
      </c>
      <c r="BC1299" t="s">
        <v>3939</v>
      </c>
      <c r="BD1299">
        <v>6394</v>
      </c>
      <c r="BE1299">
        <v>1</v>
      </c>
      <c r="BF1299" t="s">
        <v>3417</v>
      </c>
    </row>
    <row r="1300" spans="1:58">
      <c r="A1300">
        <v>136021</v>
      </c>
      <c r="B1300" t="s">
        <v>3967</v>
      </c>
      <c r="C1300" t="s">
        <v>4542</v>
      </c>
      <c r="D1300" t="s">
        <v>1307</v>
      </c>
      <c r="E1300">
        <v>294</v>
      </c>
      <c r="F1300" t="s">
        <v>4237</v>
      </c>
      <c r="G1300">
        <v>19000</v>
      </c>
      <c r="I1300">
        <f t="shared" si="20"/>
        <v>5586000</v>
      </c>
      <c r="K1300" t="s">
        <v>3396</v>
      </c>
      <c r="L1300">
        <v>0</v>
      </c>
      <c r="M1300">
        <v>46233</v>
      </c>
      <c r="N1300" t="s">
        <v>3426</v>
      </c>
      <c r="O1300">
        <v>139306</v>
      </c>
      <c r="R1300">
        <v>5586000</v>
      </c>
      <c r="S1300" t="s">
        <v>2271</v>
      </c>
      <c r="T1300">
        <v>20</v>
      </c>
      <c r="U1300">
        <v>13</v>
      </c>
      <c r="W1300" t="s">
        <v>2427</v>
      </c>
      <c r="X1300" t="s">
        <v>2462</v>
      </c>
      <c r="Y1300" t="s">
        <v>2466</v>
      </c>
      <c r="Z1300" t="s">
        <v>2472</v>
      </c>
      <c r="AA1300" t="s">
        <v>2583</v>
      </c>
      <c r="AB1300" t="s">
        <v>2607</v>
      </c>
      <c r="AD1300">
        <v>294</v>
      </c>
      <c r="AE1300" t="s">
        <v>2996</v>
      </c>
      <c r="AF1300" t="s">
        <v>3107</v>
      </c>
      <c r="AH1300" t="s">
        <v>3110</v>
      </c>
      <c r="AI1300" t="s">
        <v>3264</v>
      </c>
      <c r="AJ1300" t="s">
        <v>3384</v>
      </c>
      <c r="AK1300" t="s">
        <v>3400</v>
      </c>
      <c r="AL1300">
        <v>46233</v>
      </c>
      <c r="AM1300" t="s">
        <v>3416</v>
      </c>
      <c r="AN1300" t="s">
        <v>3904</v>
      </c>
      <c r="AO1300" t="s">
        <v>3933</v>
      </c>
      <c r="AP1300" t="s">
        <v>3934</v>
      </c>
      <c r="AQ1300" t="s">
        <v>3938</v>
      </c>
      <c r="AR1300" t="s">
        <v>2472</v>
      </c>
      <c r="AS1300" t="s">
        <v>2583</v>
      </c>
      <c r="AT1300" t="s">
        <v>3948</v>
      </c>
      <c r="AW1300" t="s">
        <v>3952</v>
      </c>
      <c r="AX1300" t="s">
        <v>3952</v>
      </c>
      <c r="AY1300" t="s">
        <v>3960</v>
      </c>
      <c r="AZ1300" t="s">
        <v>4214</v>
      </c>
      <c r="BB1300">
        <v>8989</v>
      </c>
      <c r="BC1300" t="s">
        <v>3938</v>
      </c>
      <c r="BD1300">
        <v>127</v>
      </c>
      <c r="BE1300">
        <v>1</v>
      </c>
      <c r="BF1300" t="s">
        <v>3419</v>
      </c>
    </row>
    <row r="1301" spans="1:58">
      <c r="A1301">
        <v>136021</v>
      </c>
      <c r="B1301" t="s">
        <v>3967</v>
      </c>
      <c r="C1301" t="s">
        <v>4543</v>
      </c>
      <c r="E1301">
        <v>162</v>
      </c>
      <c r="F1301" t="s">
        <v>4237</v>
      </c>
      <c r="G1301">
        <v>1270</v>
      </c>
      <c r="I1301">
        <f t="shared" si="20"/>
        <v>205740</v>
      </c>
      <c r="K1301" t="s">
        <v>3396</v>
      </c>
      <c r="L1301">
        <v>10</v>
      </c>
      <c r="M1301">
        <v>46233</v>
      </c>
      <c r="N1301" t="s">
        <v>3426</v>
      </c>
      <c r="O1301">
        <v>139306</v>
      </c>
      <c r="R1301">
        <v>185166</v>
      </c>
      <c r="S1301" t="s">
        <v>2272</v>
      </c>
      <c r="T1301">
        <v>20</v>
      </c>
      <c r="U1301">
        <v>14</v>
      </c>
      <c r="W1301" t="s">
        <v>2427</v>
      </c>
      <c r="X1301" t="s">
        <v>2462</v>
      </c>
      <c r="Y1301" t="s">
        <v>2466</v>
      </c>
      <c r="Z1301" t="s">
        <v>2472</v>
      </c>
      <c r="AA1301" t="s">
        <v>2583</v>
      </c>
      <c r="AB1301" t="s">
        <v>2607</v>
      </c>
      <c r="AD1301">
        <v>162</v>
      </c>
      <c r="AE1301" t="s">
        <v>2997</v>
      </c>
      <c r="AF1301" t="s">
        <v>3107</v>
      </c>
      <c r="AH1301" t="s">
        <v>3110</v>
      </c>
      <c r="AI1301" t="s">
        <v>3264</v>
      </c>
      <c r="AJ1301" t="s">
        <v>3384</v>
      </c>
      <c r="AK1301" t="s">
        <v>3400</v>
      </c>
      <c r="AL1301">
        <v>46233</v>
      </c>
      <c r="AM1301" t="s">
        <v>3416</v>
      </c>
      <c r="AN1301" t="s">
        <v>3904</v>
      </c>
      <c r="AO1301" t="s">
        <v>3933</v>
      </c>
      <c r="AP1301" t="s">
        <v>3934</v>
      </c>
      <c r="AQ1301" t="s">
        <v>3938</v>
      </c>
      <c r="AR1301" t="s">
        <v>2472</v>
      </c>
      <c r="AS1301" t="s">
        <v>2583</v>
      </c>
      <c r="AT1301" t="s">
        <v>3948</v>
      </c>
      <c r="AW1301" t="s">
        <v>3952</v>
      </c>
      <c r="AX1301" t="s">
        <v>3952</v>
      </c>
      <c r="AY1301" t="s">
        <v>3960</v>
      </c>
      <c r="AZ1301" t="s">
        <v>4214</v>
      </c>
      <c r="BB1301">
        <v>13378</v>
      </c>
      <c r="BC1301" t="s">
        <v>3938</v>
      </c>
      <c r="BD1301">
        <v>127</v>
      </c>
      <c r="BE1301">
        <v>2</v>
      </c>
      <c r="BF1301" t="s">
        <v>3419</v>
      </c>
    </row>
    <row r="1302" spans="1:58">
      <c r="A1302">
        <v>136021</v>
      </c>
      <c r="B1302" t="s">
        <v>3967</v>
      </c>
      <c r="C1302" t="s">
        <v>4544</v>
      </c>
      <c r="E1302">
        <v>190</v>
      </c>
      <c r="F1302" t="s">
        <v>4235</v>
      </c>
      <c r="G1302">
        <v>2080</v>
      </c>
      <c r="I1302">
        <f t="shared" si="20"/>
        <v>395200</v>
      </c>
      <c r="K1302" t="s">
        <v>3396</v>
      </c>
      <c r="L1302">
        <v>10</v>
      </c>
      <c r="M1302">
        <v>46233</v>
      </c>
      <c r="N1302" t="s">
        <v>3426</v>
      </c>
      <c r="O1302">
        <v>139306</v>
      </c>
      <c r="R1302">
        <v>355680</v>
      </c>
      <c r="S1302" t="s">
        <v>2273</v>
      </c>
      <c r="T1302">
        <v>20</v>
      </c>
      <c r="U1302">
        <v>15</v>
      </c>
      <c r="W1302" t="s">
        <v>2427</v>
      </c>
      <c r="X1302" t="s">
        <v>2462</v>
      </c>
      <c r="Y1302" t="s">
        <v>2466</v>
      </c>
      <c r="Z1302" t="s">
        <v>2472</v>
      </c>
      <c r="AA1302" t="s">
        <v>2583</v>
      </c>
      <c r="AB1302" t="s">
        <v>2607</v>
      </c>
      <c r="AD1302">
        <v>190</v>
      </c>
      <c r="AE1302" t="s">
        <v>2998</v>
      </c>
      <c r="AF1302" t="s">
        <v>3107</v>
      </c>
      <c r="AH1302" t="s">
        <v>3110</v>
      </c>
      <c r="AI1302" t="s">
        <v>3264</v>
      </c>
      <c r="AJ1302" t="s">
        <v>3384</v>
      </c>
      <c r="AK1302" t="s">
        <v>3400</v>
      </c>
      <c r="AL1302">
        <v>46233</v>
      </c>
      <c r="AM1302" t="s">
        <v>3416</v>
      </c>
      <c r="AN1302" t="s">
        <v>3904</v>
      </c>
      <c r="AO1302" t="s">
        <v>3933</v>
      </c>
      <c r="AP1302" t="s">
        <v>3934</v>
      </c>
      <c r="AQ1302" t="s">
        <v>3938</v>
      </c>
      <c r="AR1302" t="s">
        <v>2472</v>
      </c>
      <c r="AS1302" t="s">
        <v>2583</v>
      </c>
      <c r="AT1302" t="s">
        <v>3948</v>
      </c>
      <c r="AW1302" t="s">
        <v>3952</v>
      </c>
      <c r="AX1302" t="s">
        <v>3952</v>
      </c>
      <c r="AY1302" t="s">
        <v>3960</v>
      </c>
      <c r="AZ1302" t="s">
        <v>4214</v>
      </c>
      <c r="BB1302">
        <v>3204</v>
      </c>
      <c r="BC1302" t="s">
        <v>3938</v>
      </c>
      <c r="BD1302">
        <v>127</v>
      </c>
      <c r="BE1302">
        <v>3</v>
      </c>
      <c r="BF1302" t="s">
        <v>3419</v>
      </c>
    </row>
    <row r="1303" spans="1:58">
      <c r="A1303">
        <v>136021</v>
      </c>
      <c r="B1303" t="s">
        <v>3967</v>
      </c>
      <c r="C1303" t="s">
        <v>4545</v>
      </c>
      <c r="E1303">
        <v>136</v>
      </c>
      <c r="F1303" t="s">
        <v>4237</v>
      </c>
      <c r="G1303">
        <v>7810</v>
      </c>
      <c r="I1303">
        <f t="shared" si="20"/>
        <v>1062160</v>
      </c>
      <c r="K1303" t="s">
        <v>3396</v>
      </c>
      <c r="L1303">
        <v>10</v>
      </c>
      <c r="M1303">
        <v>46233</v>
      </c>
      <c r="N1303" t="s">
        <v>3426</v>
      </c>
      <c r="O1303">
        <v>139306</v>
      </c>
      <c r="R1303">
        <v>955944</v>
      </c>
      <c r="S1303" t="s">
        <v>2274</v>
      </c>
      <c r="T1303">
        <v>20</v>
      </c>
      <c r="U1303">
        <v>16</v>
      </c>
      <c r="W1303" t="s">
        <v>2427</v>
      </c>
      <c r="X1303" t="s">
        <v>2462</v>
      </c>
      <c r="Y1303" t="s">
        <v>2466</v>
      </c>
      <c r="Z1303" t="s">
        <v>2472</v>
      </c>
      <c r="AA1303" t="s">
        <v>2583</v>
      </c>
      <c r="AB1303" t="s">
        <v>2607</v>
      </c>
      <c r="AD1303">
        <v>136</v>
      </c>
      <c r="AE1303" t="s">
        <v>2999</v>
      </c>
      <c r="AF1303" t="s">
        <v>3107</v>
      </c>
      <c r="AH1303" t="s">
        <v>3110</v>
      </c>
      <c r="AI1303" t="s">
        <v>3264</v>
      </c>
      <c r="AJ1303" t="s">
        <v>3384</v>
      </c>
      <c r="AK1303" t="s">
        <v>3400</v>
      </c>
      <c r="AL1303">
        <v>46233</v>
      </c>
      <c r="AM1303" t="s">
        <v>3416</v>
      </c>
      <c r="AN1303" t="s">
        <v>3904</v>
      </c>
      <c r="AO1303" t="s">
        <v>3933</v>
      </c>
      <c r="AP1303" t="s">
        <v>3934</v>
      </c>
      <c r="AQ1303" t="s">
        <v>3938</v>
      </c>
      <c r="AR1303" t="s">
        <v>2472</v>
      </c>
      <c r="AS1303" t="s">
        <v>2583</v>
      </c>
      <c r="AT1303" t="s">
        <v>3948</v>
      </c>
      <c r="AW1303" t="s">
        <v>3952</v>
      </c>
      <c r="AX1303" t="s">
        <v>3952</v>
      </c>
      <c r="AY1303" t="s">
        <v>3960</v>
      </c>
      <c r="AZ1303" t="s">
        <v>4214</v>
      </c>
      <c r="BB1303">
        <v>9068</v>
      </c>
      <c r="BC1303" t="s">
        <v>3938</v>
      </c>
      <c r="BD1303">
        <v>127</v>
      </c>
      <c r="BE1303">
        <v>4</v>
      </c>
      <c r="BF1303" t="s">
        <v>3419</v>
      </c>
    </row>
    <row r="1304" spans="1:58">
      <c r="A1304">
        <v>136021</v>
      </c>
      <c r="B1304" t="s">
        <v>3967</v>
      </c>
      <c r="C1304" t="s">
        <v>4546</v>
      </c>
      <c r="E1304">
        <v>41</v>
      </c>
      <c r="F1304" t="s">
        <v>4235</v>
      </c>
      <c r="G1304">
        <v>91950</v>
      </c>
      <c r="I1304">
        <f t="shared" si="20"/>
        <v>3769950</v>
      </c>
      <c r="K1304" t="s">
        <v>3396</v>
      </c>
      <c r="L1304">
        <v>10</v>
      </c>
      <c r="M1304">
        <v>46233</v>
      </c>
      <c r="N1304" t="s">
        <v>3426</v>
      </c>
      <c r="O1304">
        <v>139306</v>
      </c>
      <c r="R1304">
        <v>3392955</v>
      </c>
      <c r="S1304" t="s">
        <v>2275</v>
      </c>
      <c r="T1304">
        <v>20</v>
      </c>
      <c r="U1304">
        <v>17</v>
      </c>
      <c r="W1304" t="s">
        <v>2427</v>
      </c>
      <c r="X1304" t="s">
        <v>2462</v>
      </c>
      <c r="Y1304" t="s">
        <v>2466</v>
      </c>
      <c r="Z1304" t="s">
        <v>2472</v>
      </c>
      <c r="AA1304" t="s">
        <v>2583</v>
      </c>
      <c r="AB1304" t="s">
        <v>2607</v>
      </c>
      <c r="AD1304">
        <v>41</v>
      </c>
      <c r="AE1304" t="s">
        <v>3000</v>
      </c>
      <c r="AF1304" t="s">
        <v>3107</v>
      </c>
      <c r="AH1304" t="s">
        <v>3110</v>
      </c>
      <c r="AI1304" t="s">
        <v>3264</v>
      </c>
      <c r="AJ1304" t="s">
        <v>3384</v>
      </c>
      <c r="AK1304" t="s">
        <v>3400</v>
      </c>
      <c r="AL1304">
        <v>46233</v>
      </c>
      <c r="AM1304" t="s">
        <v>3416</v>
      </c>
      <c r="AN1304" t="s">
        <v>3904</v>
      </c>
      <c r="AO1304" t="s">
        <v>3933</v>
      </c>
      <c r="AP1304" t="s">
        <v>3934</v>
      </c>
      <c r="AQ1304" t="s">
        <v>3938</v>
      </c>
      <c r="AR1304" t="s">
        <v>2472</v>
      </c>
      <c r="AS1304" t="s">
        <v>2583</v>
      </c>
      <c r="AT1304" t="s">
        <v>3948</v>
      </c>
      <c r="AW1304" t="s">
        <v>3952</v>
      </c>
      <c r="AX1304" t="s">
        <v>3952</v>
      </c>
      <c r="AY1304" t="s">
        <v>3960</v>
      </c>
      <c r="AZ1304" t="s">
        <v>4214</v>
      </c>
      <c r="BB1304">
        <v>17067</v>
      </c>
      <c r="BC1304" t="s">
        <v>3938</v>
      </c>
      <c r="BD1304">
        <v>127</v>
      </c>
      <c r="BE1304">
        <v>5</v>
      </c>
      <c r="BF1304" t="s">
        <v>3419</v>
      </c>
    </row>
    <row r="1305" spans="1:58">
      <c r="A1305">
        <v>136021</v>
      </c>
      <c r="B1305" t="s">
        <v>3967</v>
      </c>
      <c r="C1305" t="s">
        <v>4547</v>
      </c>
      <c r="E1305">
        <v>227</v>
      </c>
      <c r="F1305" t="s">
        <v>4235</v>
      </c>
      <c r="G1305">
        <v>4416.67</v>
      </c>
      <c r="I1305">
        <f t="shared" si="20"/>
        <v>1002584.09</v>
      </c>
      <c r="K1305" t="s">
        <v>3396</v>
      </c>
      <c r="L1305">
        <v>10</v>
      </c>
      <c r="M1305">
        <v>46233</v>
      </c>
      <c r="N1305" t="s">
        <v>3426</v>
      </c>
      <c r="O1305">
        <v>139306</v>
      </c>
      <c r="R1305">
        <v>902325.68</v>
      </c>
      <c r="S1305" t="s">
        <v>2276</v>
      </c>
      <c r="T1305">
        <v>20</v>
      </c>
      <c r="U1305">
        <v>18</v>
      </c>
      <c r="W1305" t="s">
        <v>2438</v>
      </c>
      <c r="X1305" t="s">
        <v>2462</v>
      </c>
      <c r="Y1305" t="s">
        <v>2466</v>
      </c>
      <c r="Z1305" t="s">
        <v>2472</v>
      </c>
      <c r="AA1305" t="s">
        <v>2583</v>
      </c>
      <c r="AB1305" t="s">
        <v>2607</v>
      </c>
      <c r="AD1305">
        <v>227</v>
      </c>
      <c r="AE1305" t="s">
        <v>3001</v>
      </c>
      <c r="AF1305" t="s">
        <v>3107</v>
      </c>
      <c r="AH1305" t="s">
        <v>3110</v>
      </c>
      <c r="AI1305" t="s">
        <v>3264</v>
      </c>
      <c r="AJ1305" t="s">
        <v>3384</v>
      </c>
      <c r="AK1305" t="s">
        <v>3400</v>
      </c>
      <c r="AL1305">
        <v>46233</v>
      </c>
      <c r="AM1305" t="s">
        <v>3416</v>
      </c>
      <c r="AN1305" t="s">
        <v>3904</v>
      </c>
      <c r="AO1305" t="s">
        <v>3933</v>
      </c>
      <c r="AP1305" t="s">
        <v>3934</v>
      </c>
      <c r="AQ1305" t="s">
        <v>3938</v>
      </c>
      <c r="AR1305" t="s">
        <v>2472</v>
      </c>
      <c r="AS1305" t="s">
        <v>2583</v>
      </c>
      <c r="AT1305" t="s">
        <v>3948</v>
      </c>
      <c r="AW1305" t="s">
        <v>3952</v>
      </c>
      <c r="AX1305" t="s">
        <v>3952</v>
      </c>
      <c r="AY1305" t="s">
        <v>3960</v>
      </c>
      <c r="AZ1305" t="s">
        <v>4214</v>
      </c>
      <c r="BB1305">
        <v>2823</v>
      </c>
      <c r="BC1305" t="s">
        <v>3938</v>
      </c>
      <c r="BD1305">
        <v>127</v>
      </c>
      <c r="BE1305">
        <v>6</v>
      </c>
      <c r="BF1305" t="s">
        <v>3419</v>
      </c>
    </row>
    <row r="1306" spans="1:58">
      <c r="A1306">
        <v>136021</v>
      </c>
      <c r="B1306" t="s">
        <v>3967</v>
      </c>
      <c r="C1306" t="s">
        <v>4548</v>
      </c>
      <c r="E1306">
        <v>125</v>
      </c>
      <c r="F1306" t="s">
        <v>4235</v>
      </c>
      <c r="G1306">
        <v>3250</v>
      </c>
      <c r="I1306">
        <f t="shared" si="20"/>
        <v>406250</v>
      </c>
      <c r="K1306" t="s">
        <v>3396</v>
      </c>
      <c r="L1306">
        <v>10</v>
      </c>
      <c r="M1306">
        <v>46233</v>
      </c>
      <c r="N1306" t="s">
        <v>3426</v>
      </c>
      <c r="O1306">
        <v>139306</v>
      </c>
      <c r="R1306">
        <v>365625</v>
      </c>
      <c r="S1306" t="s">
        <v>2277</v>
      </c>
      <c r="T1306">
        <v>20</v>
      </c>
      <c r="U1306">
        <v>19</v>
      </c>
      <c r="W1306" t="s">
        <v>2459</v>
      </c>
      <c r="X1306" t="s">
        <v>2462</v>
      </c>
      <c r="Y1306" t="s">
        <v>2466</v>
      </c>
      <c r="Z1306" t="s">
        <v>2472</v>
      </c>
      <c r="AA1306" t="s">
        <v>2583</v>
      </c>
      <c r="AB1306" t="s">
        <v>2607</v>
      </c>
      <c r="AD1306">
        <v>125</v>
      </c>
      <c r="AE1306" t="s">
        <v>3002</v>
      </c>
      <c r="AF1306" t="s">
        <v>3107</v>
      </c>
      <c r="AH1306" t="s">
        <v>3110</v>
      </c>
      <c r="AI1306" t="s">
        <v>3264</v>
      </c>
      <c r="AJ1306" t="s">
        <v>3384</v>
      </c>
      <c r="AK1306" t="s">
        <v>3400</v>
      </c>
      <c r="AL1306">
        <v>46233</v>
      </c>
      <c r="AM1306" t="s">
        <v>3416</v>
      </c>
      <c r="AN1306" t="s">
        <v>3904</v>
      </c>
      <c r="AO1306" t="s">
        <v>3933</v>
      </c>
      <c r="AP1306" t="s">
        <v>3934</v>
      </c>
      <c r="AQ1306" t="s">
        <v>3938</v>
      </c>
      <c r="AR1306" t="s">
        <v>2472</v>
      </c>
      <c r="AS1306" t="s">
        <v>2583</v>
      </c>
      <c r="AT1306" t="s">
        <v>3948</v>
      </c>
      <c r="AW1306" t="s">
        <v>3952</v>
      </c>
      <c r="AX1306" t="s">
        <v>3952</v>
      </c>
      <c r="AY1306" t="s">
        <v>3960</v>
      </c>
      <c r="AZ1306" t="s">
        <v>4214</v>
      </c>
      <c r="BB1306">
        <v>3848</v>
      </c>
      <c r="BC1306" t="s">
        <v>3938</v>
      </c>
      <c r="BD1306">
        <v>127</v>
      </c>
      <c r="BE1306">
        <v>7</v>
      </c>
      <c r="BF1306" t="s">
        <v>3419</v>
      </c>
    </row>
    <row r="1307" spans="1:58">
      <c r="A1307">
        <v>136021</v>
      </c>
      <c r="B1307" t="s">
        <v>3967</v>
      </c>
      <c r="C1307" t="s">
        <v>4549</v>
      </c>
      <c r="E1307">
        <v>180</v>
      </c>
      <c r="F1307" t="s">
        <v>4237</v>
      </c>
      <c r="G1307">
        <v>5500</v>
      </c>
      <c r="I1307">
        <f t="shared" si="20"/>
        <v>990000</v>
      </c>
      <c r="K1307" t="s">
        <v>3396</v>
      </c>
      <c r="L1307">
        <v>10</v>
      </c>
      <c r="M1307">
        <v>46233</v>
      </c>
      <c r="N1307" t="s">
        <v>3426</v>
      </c>
      <c r="O1307">
        <v>139306</v>
      </c>
      <c r="R1307">
        <v>891000</v>
      </c>
      <c r="S1307" t="s">
        <v>2278</v>
      </c>
      <c r="T1307">
        <v>20</v>
      </c>
      <c r="U1307">
        <v>20</v>
      </c>
      <c r="W1307" t="s">
        <v>2427</v>
      </c>
      <c r="X1307" t="s">
        <v>2462</v>
      </c>
      <c r="Y1307" t="s">
        <v>2466</v>
      </c>
      <c r="Z1307" t="s">
        <v>2472</v>
      </c>
      <c r="AA1307" t="s">
        <v>2583</v>
      </c>
      <c r="AB1307" t="s">
        <v>2607</v>
      </c>
      <c r="AD1307">
        <v>180</v>
      </c>
      <c r="AE1307" t="s">
        <v>3003</v>
      </c>
      <c r="AF1307" t="s">
        <v>3107</v>
      </c>
      <c r="AH1307" t="s">
        <v>3110</v>
      </c>
      <c r="AI1307" t="s">
        <v>3264</v>
      </c>
      <c r="AJ1307" t="s">
        <v>3384</v>
      </c>
      <c r="AK1307" t="s">
        <v>3400</v>
      </c>
      <c r="AL1307">
        <v>46233</v>
      </c>
      <c r="AM1307" t="s">
        <v>3416</v>
      </c>
      <c r="AN1307" t="s">
        <v>3904</v>
      </c>
      <c r="AO1307" t="s">
        <v>3933</v>
      </c>
      <c r="AP1307" t="s">
        <v>3934</v>
      </c>
      <c r="AQ1307" t="s">
        <v>3938</v>
      </c>
      <c r="AR1307" t="s">
        <v>2472</v>
      </c>
      <c r="AS1307" t="s">
        <v>2583</v>
      </c>
      <c r="AT1307" t="s">
        <v>3948</v>
      </c>
      <c r="AW1307" t="s">
        <v>3952</v>
      </c>
      <c r="AX1307" t="s">
        <v>3952</v>
      </c>
      <c r="AY1307" t="s">
        <v>3960</v>
      </c>
      <c r="AZ1307" t="s">
        <v>4214</v>
      </c>
      <c r="BB1307">
        <v>9063</v>
      </c>
      <c r="BC1307" t="s">
        <v>3938</v>
      </c>
      <c r="BD1307">
        <v>127</v>
      </c>
      <c r="BE1307">
        <v>8</v>
      </c>
      <c r="BF1307" t="s">
        <v>3419</v>
      </c>
    </row>
    <row r="1308" spans="1:58">
      <c r="A1308">
        <v>136021</v>
      </c>
      <c r="B1308" t="s">
        <v>3967</v>
      </c>
      <c r="C1308" t="s">
        <v>4550</v>
      </c>
      <c r="E1308">
        <v>162</v>
      </c>
      <c r="F1308" t="s">
        <v>4237</v>
      </c>
      <c r="G1308">
        <v>7333.34</v>
      </c>
      <c r="I1308">
        <f t="shared" si="20"/>
        <v>1188001.08</v>
      </c>
      <c r="K1308" t="s">
        <v>3396</v>
      </c>
      <c r="L1308">
        <v>10</v>
      </c>
      <c r="M1308">
        <v>46233</v>
      </c>
      <c r="N1308" t="s">
        <v>3426</v>
      </c>
      <c r="O1308">
        <v>139306</v>
      </c>
      <c r="R1308">
        <v>1069200.97</v>
      </c>
      <c r="S1308" t="s">
        <v>2279</v>
      </c>
      <c r="T1308">
        <v>20</v>
      </c>
      <c r="U1308">
        <v>21</v>
      </c>
      <c r="W1308" t="s">
        <v>2433</v>
      </c>
      <c r="X1308" t="s">
        <v>2462</v>
      </c>
      <c r="Y1308" t="s">
        <v>2466</v>
      </c>
      <c r="Z1308" t="s">
        <v>2472</v>
      </c>
      <c r="AA1308" t="s">
        <v>2583</v>
      </c>
      <c r="AB1308" t="s">
        <v>2607</v>
      </c>
      <c r="AD1308">
        <v>162</v>
      </c>
      <c r="AE1308" t="s">
        <v>3004</v>
      </c>
      <c r="AF1308" t="s">
        <v>3107</v>
      </c>
      <c r="AH1308" t="s">
        <v>3110</v>
      </c>
      <c r="AI1308" t="s">
        <v>3264</v>
      </c>
      <c r="AJ1308" t="s">
        <v>3384</v>
      </c>
      <c r="AK1308" t="s">
        <v>3400</v>
      </c>
      <c r="AL1308">
        <v>46233</v>
      </c>
      <c r="AM1308" t="s">
        <v>3416</v>
      </c>
      <c r="AN1308" t="s">
        <v>3904</v>
      </c>
      <c r="AO1308" t="s">
        <v>3933</v>
      </c>
      <c r="AP1308" t="s">
        <v>3934</v>
      </c>
      <c r="AQ1308" t="s">
        <v>3938</v>
      </c>
      <c r="AR1308" t="s">
        <v>2472</v>
      </c>
      <c r="AS1308" t="s">
        <v>2583</v>
      </c>
      <c r="AT1308" t="s">
        <v>3948</v>
      </c>
      <c r="AW1308" t="s">
        <v>3952</v>
      </c>
      <c r="AX1308" t="s">
        <v>3952</v>
      </c>
      <c r="AY1308" t="s">
        <v>3960</v>
      </c>
      <c r="AZ1308" t="s">
        <v>4214</v>
      </c>
      <c r="BB1308">
        <v>13371</v>
      </c>
      <c r="BC1308" t="s">
        <v>3938</v>
      </c>
      <c r="BD1308">
        <v>127</v>
      </c>
      <c r="BE1308">
        <v>9</v>
      </c>
      <c r="BF1308" t="s">
        <v>3419</v>
      </c>
    </row>
    <row r="1309" spans="1:58">
      <c r="A1309">
        <v>136021</v>
      </c>
      <c r="B1309" t="s">
        <v>3967</v>
      </c>
      <c r="C1309" t="s">
        <v>4551</v>
      </c>
      <c r="E1309">
        <v>144</v>
      </c>
      <c r="F1309" t="s">
        <v>4235</v>
      </c>
      <c r="G1309">
        <v>5690</v>
      </c>
      <c r="I1309">
        <f t="shared" si="20"/>
        <v>819360</v>
      </c>
      <c r="K1309" t="s">
        <v>3396</v>
      </c>
      <c r="L1309">
        <v>10</v>
      </c>
      <c r="M1309">
        <v>46233</v>
      </c>
      <c r="N1309" t="s">
        <v>3426</v>
      </c>
      <c r="O1309">
        <v>139306</v>
      </c>
      <c r="R1309">
        <v>737424</v>
      </c>
      <c r="S1309" t="s">
        <v>2280</v>
      </c>
      <c r="T1309">
        <v>20</v>
      </c>
      <c r="U1309">
        <v>22</v>
      </c>
      <c r="W1309" t="s">
        <v>2427</v>
      </c>
      <c r="X1309" t="s">
        <v>2462</v>
      </c>
      <c r="Y1309" t="s">
        <v>2466</v>
      </c>
      <c r="Z1309" t="s">
        <v>2472</v>
      </c>
      <c r="AA1309" t="s">
        <v>2583</v>
      </c>
      <c r="AB1309" t="s">
        <v>2607</v>
      </c>
      <c r="AD1309">
        <v>144</v>
      </c>
      <c r="AE1309" t="s">
        <v>3005</v>
      </c>
      <c r="AF1309" t="s">
        <v>3107</v>
      </c>
      <c r="AH1309" t="s">
        <v>3110</v>
      </c>
      <c r="AI1309" t="s">
        <v>3264</v>
      </c>
      <c r="AJ1309" t="s">
        <v>3384</v>
      </c>
      <c r="AK1309" t="s">
        <v>3400</v>
      </c>
      <c r="AL1309">
        <v>46233</v>
      </c>
      <c r="AM1309" t="s">
        <v>3416</v>
      </c>
      <c r="AN1309" t="s">
        <v>3904</v>
      </c>
      <c r="AO1309" t="s">
        <v>3933</v>
      </c>
      <c r="AP1309" t="s">
        <v>3934</v>
      </c>
      <c r="AQ1309" t="s">
        <v>3938</v>
      </c>
      <c r="AR1309" t="s">
        <v>2472</v>
      </c>
      <c r="AS1309" t="s">
        <v>2583</v>
      </c>
      <c r="AT1309" t="s">
        <v>3948</v>
      </c>
      <c r="AW1309" t="s">
        <v>3952</v>
      </c>
      <c r="AX1309" t="s">
        <v>3952</v>
      </c>
      <c r="AY1309" t="s">
        <v>3960</v>
      </c>
      <c r="AZ1309" t="s">
        <v>4214</v>
      </c>
      <c r="BB1309">
        <v>15144</v>
      </c>
      <c r="BC1309" t="s">
        <v>3938</v>
      </c>
      <c r="BD1309">
        <v>127</v>
      </c>
      <c r="BE1309">
        <v>10</v>
      </c>
      <c r="BF1309" t="s">
        <v>3419</v>
      </c>
    </row>
    <row r="1310" spans="1:58">
      <c r="A1310">
        <v>136021</v>
      </c>
      <c r="B1310" t="s">
        <v>3967</v>
      </c>
      <c r="C1310" t="s">
        <v>4552</v>
      </c>
      <c r="E1310">
        <v>65</v>
      </c>
      <c r="F1310" t="s">
        <v>4235</v>
      </c>
      <c r="G1310">
        <v>15500</v>
      </c>
      <c r="I1310">
        <f t="shared" si="20"/>
        <v>1007500</v>
      </c>
      <c r="K1310" t="s">
        <v>3396</v>
      </c>
      <c r="L1310">
        <v>10</v>
      </c>
      <c r="M1310">
        <v>46233</v>
      </c>
      <c r="N1310" t="s">
        <v>3426</v>
      </c>
      <c r="O1310">
        <v>139306</v>
      </c>
      <c r="R1310">
        <v>906750</v>
      </c>
      <c r="S1310" t="s">
        <v>2281</v>
      </c>
      <c r="T1310">
        <v>20</v>
      </c>
      <c r="U1310">
        <v>23</v>
      </c>
      <c r="W1310" t="s">
        <v>2427</v>
      </c>
      <c r="X1310" t="s">
        <v>2462</v>
      </c>
      <c r="Y1310" t="s">
        <v>2466</v>
      </c>
      <c r="Z1310" t="s">
        <v>2472</v>
      </c>
      <c r="AA1310" t="s">
        <v>2583</v>
      </c>
      <c r="AB1310" t="s">
        <v>2607</v>
      </c>
      <c r="AD1310">
        <v>65</v>
      </c>
      <c r="AE1310" t="s">
        <v>3006</v>
      </c>
      <c r="AF1310" t="s">
        <v>3107</v>
      </c>
      <c r="AH1310" t="s">
        <v>3110</v>
      </c>
      <c r="AI1310" t="s">
        <v>3264</v>
      </c>
      <c r="AJ1310" t="s">
        <v>3384</v>
      </c>
      <c r="AK1310" t="s">
        <v>3400</v>
      </c>
      <c r="AL1310">
        <v>46233</v>
      </c>
      <c r="AM1310" t="s">
        <v>3416</v>
      </c>
      <c r="AN1310" t="s">
        <v>3904</v>
      </c>
      <c r="AO1310" t="s">
        <v>3933</v>
      </c>
      <c r="AP1310" t="s">
        <v>3934</v>
      </c>
      <c r="AQ1310" t="s">
        <v>3938</v>
      </c>
      <c r="AR1310" t="s">
        <v>2472</v>
      </c>
      <c r="AS1310" t="s">
        <v>2583</v>
      </c>
      <c r="AT1310" t="s">
        <v>3948</v>
      </c>
      <c r="AW1310" t="s">
        <v>3952</v>
      </c>
      <c r="AX1310" t="s">
        <v>3952</v>
      </c>
      <c r="AY1310" t="s">
        <v>3960</v>
      </c>
      <c r="AZ1310" t="s">
        <v>4214</v>
      </c>
      <c r="BB1310">
        <v>17069</v>
      </c>
      <c r="BC1310" t="s">
        <v>3938</v>
      </c>
      <c r="BD1310">
        <v>127</v>
      </c>
      <c r="BE1310">
        <v>11</v>
      </c>
      <c r="BF1310" t="s">
        <v>3419</v>
      </c>
    </row>
    <row r="1311" spans="1:58">
      <c r="A1311">
        <v>136021</v>
      </c>
      <c r="B1311" t="s">
        <v>3967</v>
      </c>
      <c r="C1311" t="s">
        <v>4553</v>
      </c>
      <c r="E1311">
        <v>185</v>
      </c>
      <c r="F1311" t="s">
        <v>4237</v>
      </c>
      <c r="G1311">
        <v>7250</v>
      </c>
      <c r="I1311">
        <f t="shared" si="20"/>
        <v>1341250</v>
      </c>
      <c r="K1311" t="s">
        <v>3396</v>
      </c>
      <c r="L1311">
        <v>10</v>
      </c>
      <c r="M1311">
        <v>46233</v>
      </c>
      <c r="N1311" t="s">
        <v>3426</v>
      </c>
      <c r="O1311">
        <v>139306</v>
      </c>
      <c r="R1311">
        <v>1207125</v>
      </c>
      <c r="S1311" t="s">
        <v>2282</v>
      </c>
      <c r="T1311">
        <v>20</v>
      </c>
      <c r="U1311">
        <v>24</v>
      </c>
      <c r="W1311" t="s">
        <v>2430</v>
      </c>
      <c r="X1311" t="s">
        <v>2462</v>
      </c>
      <c r="Y1311" t="s">
        <v>2466</v>
      </c>
      <c r="Z1311" t="s">
        <v>2472</v>
      </c>
      <c r="AA1311" t="s">
        <v>2583</v>
      </c>
      <c r="AB1311" t="s">
        <v>2607</v>
      </c>
      <c r="AD1311">
        <v>185</v>
      </c>
      <c r="AE1311" t="s">
        <v>3007</v>
      </c>
      <c r="AF1311" t="s">
        <v>3107</v>
      </c>
      <c r="AH1311" t="s">
        <v>3110</v>
      </c>
      <c r="AI1311" t="s">
        <v>3264</v>
      </c>
      <c r="AJ1311" t="s">
        <v>3384</v>
      </c>
      <c r="AK1311" t="s">
        <v>3400</v>
      </c>
      <c r="AL1311">
        <v>46233</v>
      </c>
      <c r="AM1311" t="s">
        <v>3416</v>
      </c>
      <c r="AN1311" t="s">
        <v>3904</v>
      </c>
      <c r="AO1311" t="s">
        <v>3933</v>
      </c>
      <c r="AP1311" t="s">
        <v>3934</v>
      </c>
      <c r="AQ1311" t="s">
        <v>3938</v>
      </c>
      <c r="AR1311" t="s">
        <v>2472</v>
      </c>
      <c r="AS1311" t="s">
        <v>2583</v>
      </c>
      <c r="AT1311" t="s">
        <v>3948</v>
      </c>
      <c r="AW1311" t="s">
        <v>3952</v>
      </c>
      <c r="AX1311" t="s">
        <v>3952</v>
      </c>
      <c r="AY1311" t="s">
        <v>3960</v>
      </c>
      <c r="AZ1311" t="s">
        <v>4214</v>
      </c>
      <c r="BB1311">
        <v>10977</v>
      </c>
      <c r="BC1311" t="s">
        <v>3938</v>
      </c>
      <c r="BD1311">
        <v>127</v>
      </c>
      <c r="BE1311">
        <v>12</v>
      </c>
      <c r="BF1311" t="s">
        <v>3419</v>
      </c>
    </row>
    <row r="1312" spans="1:58">
      <c r="A1312">
        <v>136022</v>
      </c>
      <c r="B1312" t="s">
        <v>4141</v>
      </c>
      <c r="C1312" t="s">
        <v>4270</v>
      </c>
      <c r="D1312" t="s">
        <v>1308</v>
      </c>
      <c r="E1312">
        <v>3</v>
      </c>
      <c r="F1312" t="s">
        <v>4235</v>
      </c>
      <c r="G1312">
        <v>647250</v>
      </c>
      <c r="I1312">
        <f t="shared" si="20"/>
        <v>1941750</v>
      </c>
      <c r="K1312" t="s">
        <v>3396</v>
      </c>
      <c r="L1312">
        <v>0</v>
      </c>
      <c r="M1312">
        <v>46233</v>
      </c>
      <c r="N1312" t="s">
        <v>3426</v>
      </c>
      <c r="O1312">
        <v>139226</v>
      </c>
      <c r="R1312">
        <v>1941750</v>
      </c>
      <c r="S1312" t="s">
        <v>2283</v>
      </c>
      <c r="T1312">
        <v>20</v>
      </c>
      <c r="U1312">
        <v>1</v>
      </c>
      <c r="W1312" t="s">
        <v>2421</v>
      </c>
      <c r="X1312" t="s">
        <v>2462</v>
      </c>
      <c r="Y1312" t="s">
        <v>2464</v>
      </c>
      <c r="Z1312" t="s">
        <v>2493</v>
      </c>
      <c r="AA1312" t="s">
        <v>2594</v>
      </c>
      <c r="AB1312" t="s">
        <v>2607</v>
      </c>
      <c r="AD1312">
        <v>3</v>
      </c>
      <c r="AE1312" t="s">
        <v>3008</v>
      </c>
      <c r="AF1312" t="s">
        <v>3107</v>
      </c>
      <c r="AH1312" t="s">
        <v>3108</v>
      </c>
      <c r="AI1312" t="s">
        <v>3265</v>
      </c>
      <c r="AJ1312" t="s">
        <v>3385</v>
      </c>
      <c r="AK1312" t="s">
        <v>3400</v>
      </c>
      <c r="AL1312">
        <v>46233</v>
      </c>
      <c r="AM1312" t="s">
        <v>3416</v>
      </c>
      <c r="AN1312" t="s">
        <v>3905</v>
      </c>
      <c r="AO1312" t="s">
        <v>3933</v>
      </c>
      <c r="AP1312" t="s">
        <v>3933</v>
      </c>
      <c r="AQ1312" t="s">
        <v>3939</v>
      </c>
      <c r="AR1312" t="s">
        <v>2493</v>
      </c>
      <c r="AS1312" t="s">
        <v>2594</v>
      </c>
      <c r="AT1312" t="s">
        <v>3948</v>
      </c>
      <c r="AW1312" t="s">
        <v>3952</v>
      </c>
      <c r="AX1312" t="s">
        <v>3952</v>
      </c>
      <c r="AY1312" t="s">
        <v>3958</v>
      </c>
      <c r="AZ1312" t="s">
        <v>4212</v>
      </c>
      <c r="BB1312">
        <v>1265</v>
      </c>
      <c r="BC1312" t="s">
        <v>3939</v>
      </c>
      <c r="BD1312">
        <v>39</v>
      </c>
      <c r="BE1312">
        <v>1</v>
      </c>
      <c r="BF1312" t="s">
        <v>3417</v>
      </c>
    </row>
    <row r="1313" spans="1:58">
      <c r="A1313">
        <v>136022</v>
      </c>
      <c r="B1313" t="s">
        <v>4141</v>
      </c>
      <c r="C1313" t="s">
        <v>4270</v>
      </c>
      <c r="D1313" t="s">
        <v>1309</v>
      </c>
      <c r="E1313">
        <v>2</v>
      </c>
      <c r="F1313" t="s">
        <v>4235</v>
      </c>
      <c r="G1313">
        <v>924000</v>
      </c>
      <c r="I1313">
        <f t="shared" si="20"/>
        <v>1848000</v>
      </c>
      <c r="K1313" t="s">
        <v>3396</v>
      </c>
      <c r="L1313">
        <v>0</v>
      </c>
      <c r="M1313">
        <v>46233</v>
      </c>
      <c r="N1313" t="s">
        <v>3426</v>
      </c>
      <c r="O1313">
        <v>139226</v>
      </c>
      <c r="R1313">
        <v>1848000</v>
      </c>
      <c r="S1313" t="s">
        <v>2284</v>
      </c>
      <c r="T1313">
        <v>20</v>
      </c>
      <c r="U1313">
        <v>2</v>
      </c>
      <c r="W1313" t="s">
        <v>2421</v>
      </c>
      <c r="X1313" t="s">
        <v>2462</v>
      </c>
      <c r="Y1313" t="s">
        <v>2464</v>
      </c>
      <c r="Z1313" t="s">
        <v>2493</v>
      </c>
      <c r="AA1313" t="s">
        <v>2594</v>
      </c>
      <c r="AB1313" t="s">
        <v>2607</v>
      </c>
      <c r="AD1313">
        <v>2</v>
      </c>
      <c r="AE1313" t="s">
        <v>2240</v>
      </c>
      <c r="AF1313" t="s">
        <v>3107</v>
      </c>
      <c r="AH1313" t="s">
        <v>3108</v>
      </c>
      <c r="AI1313" t="s">
        <v>3265</v>
      </c>
      <c r="AJ1313" t="s">
        <v>3385</v>
      </c>
      <c r="AK1313" t="s">
        <v>3400</v>
      </c>
      <c r="AL1313">
        <v>46233</v>
      </c>
      <c r="AM1313" t="s">
        <v>3416</v>
      </c>
      <c r="AN1313" t="s">
        <v>3905</v>
      </c>
      <c r="AO1313" t="s">
        <v>3933</v>
      </c>
      <c r="AP1313" t="s">
        <v>3933</v>
      </c>
      <c r="AQ1313" t="s">
        <v>3939</v>
      </c>
      <c r="AR1313" t="s">
        <v>2493</v>
      </c>
      <c r="AS1313" t="s">
        <v>2594</v>
      </c>
      <c r="AT1313" t="s">
        <v>3948</v>
      </c>
      <c r="AW1313" t="s">
        <v>3952</v>
      </c>
      <c r="AX1313" t="s">
        <v>3952</v>
      </c>
      <c r="AY1313" t="s">
        <v>3958</v>
      </c>
      <c r="AZ1313" t="s">
        <v>4212</v>
      </c>
      <c r="BB1313">
        <v>1265</v>
      </c>
      <c r="BC1313" t="s">
        <v>3939</v>
      </c>
      <c r="BD1313">
        <v>39</v>
      </c>
      <c r="BE1313">
        <v>2</v>
      </c>
      <c r="BF1313" t="s">
        <v>3417</v>
      </c>
    </row>
    <row r="1314" spans="1:58">
      <c r="A1314">
        <v>136022</v>
      </c>
      <c r="B1314" t="s">
        <v>4141</v>
      </c>
      <c r="C1314" t="s">
        <v>4270</v>
      </c>
      <c r="D1314" t="s">
        <v>1310</v>
      </c>
      <c r="E1314">
        <v>5</v>
      </c>
      <c r="F1314" t="s">
        <v>4235</v>
      </c>
      <c r="G1314">
        <v>647250</v>
      </c>
      <c r="I1314">
        <f t="shared" si="20"/>
        <v>3236250</v>
      </c>
      <c r="K1314" t="s">
        <v>3396</v>
      </c>
      <c r="L1314">
        <v>0</v>
      </c>
      <c r="M1314">
        <v>46233</v>
      </c>
      <c r="N1314" t="s">
        <v>3426</v>
      </c>
      <c r="O1314">
        <v>139226</v>
      </c>
      <c r="R1314">
        <v>3236250</v>
      </c>
      <c r="S1314" t="s">
        <v>2285</v>
      </c>
      <c r="T1314">
        <v>20</v>
      </c>
      <c r="U1314">
        <v>3</v>
      </c>
      <c r="W1314" t="s">
        <v>2421</v>
      </c>
      <c r="X1314" t="s">
        <v>2462</v>
      </c>
      <c r="Y1314" t="s">
        <v>2464</v>
      </c>
      <c r="Z1314" t="s">
        <v>2493</v>
      </c>
      <c r="AA1314" t="s">
        <v>2594</v>
      </c>
      <c r="AB1314" t="s">
        <v>2607</v>
      </c>
      <c r="AD1314">
        <v>5</v>
      </c>
      <c r="AE1314" t="s">
        <v>3009</v>
      </c>
      <c r="AF1314" t="s">
        <v>3107</v>
      </c>
      <c r="AH1314" t="s">
        <v>3108</v>
      </c>
      <c r="AI1314" t="s">
        <v>3265</v>
      </c>
      <c r="AJ1314" t="s">
        <v>3385</v>
      </c>
      <c r="AK1314" t="s">
        <v>3400</v>
      </c>
      <c r="AL1314">
        <v>46233</v>
      </c>
      <c r="AM1314" t="s">
        <v>3416</v>
      </c>
      <c r="AN1314" t="s">
        <v>3905</v>
      </c>
      <c r="AO1314" t="s">
        <v>3933</v>
      </c>
      <c r="AP1314" t="s">
        <v>3933</v>
      </c>
      <c r="AQ1314" t="s">
        <v>3939</v>
      </c>
      <c r="AR1314" t="s">
        <v>2493</v>
      </c>
      <c r="AS1314" t="s">
        <v>2594</v>
      </c>
      <c r="AT1314" t="s">
        <v>3948</v>
      </c>
      <c r="AW1314" t="s">
        <v>3952</v>
      </c>
      <c r="AX1314" t="s">
        <v>3952</v>
      </c>
      <c r="AY1314" t="s">
        <v>3958</v>
      </c>
      <c r="AZ1314" t="s">
        <v>4212</v>
      </c>
      <c r="BB1314">
        <v>1265</v>
      </c>
      <c r="BC1314" t="s">
        <v>3939</v>
      </c>
      <c r="BD1314">
        <v>39</v>
      </c>
      <c r="BE1314">
        <v>3</v>
      </c>
      <c r="BF1314" t="s">
        <v>3417</v>
      </c>
    </row>
    <row r="1315" spans="1:58">
      <c r="A1315">
        <v>136023</v>
      </c>
      <c r="B1315" t="s">
        <v>4201</v>
      </c>
      <c r="C1315" t="s">
        <v>4301</v>
      </c>
      <c r="D1315" t="s">
        <v>1311</v>
      </c>
      <c r="E1315">
        <v>1</v>
      </c>
      <c r="F1315" t="s">
        <v>4235</v>
      </c>
      <c r="G1315">
        <v>5000</v>
      </c>
      <c r="I1315">
        <f t="shared" si="20"/>
        <v>5000</v>
      </c>
      <c r="K1315" t="s">
        <v>3398</v>
      </c>
      <c r="L1315">
        <v>0</v>
      </c>
      <c r="M1315">
        <v>46233</v>
      </c>
      <c r="N1315" t="s">
        <v>3425</v>
      </c>
      <c r="O1315">
        <v>139153</v>
      </c>
      <c r="R1315">
        <v>5000</v>
      </c>
      <c r="S1315" t="s">
        <v>2286</v>
      </c>
      <c r="T1315">
        <v>-5</v>
      </c>
      <c r="U1315">
        <v>1</v>
      </c>
      <c r="W1315" t="s">
        <v>2431</v>
      </c>
      <c r="X1315" t="s">
        <v>2462</v>
      </c>
      <c r="Y1315" t="s">
        <v>2464</v>
      </c>
      <c r="Z1315" t="s">
        <v>2510</v>
      </c>
      <c r="AA1315" t="s">
        <v>2586</v>
      </c>
      <c r="AB1315" t="s">
        <v>2607</v>
      </c>
      <c r="AD1315">
        <v>1</v>
      </c>
      <c r="AE1315" t="s">
        <v>1790</v>
      </c>
      <c r="AF1315" t="s">
        <v>3107</v>
      </c>
      <c r="AH1315" t="s">
        <v>3108</v>
      </c>
      <c r="AI1315" t="s">
        <v>1790</v>
      </c>
      <c r="AJ1315" t="s">
        <v>2286</v>
      </c>
      <c r="AL1315">
        <v>46233</v>
      </c>
      <c r="AM1315" t="s">
        <v>3416</v>
      </c>
      <c r="AN1315" t="s">
        <v>3906</v>
      </c>
      <c r="AO1315" t="s">
        <v>3933</v>
      </c>
      <c r="AP1315" t="s">
        <v>3933</v>
      </c>
      <c r="AQ1315" t="s">
        <v>3939</v>
      </c>
      <c r="AR1315" t="s">
        <v>2510</v>
      </c>
      <c r="AS1315" t="s">
        <v>2586</v>
      </c>
      <c r="AT1315" t="s">
        <v>3950</v>
      </c>
      <c r="AW1315" t="s">
        <v>3952</v>
      </c>
      <c r="AX1315" t="s">
        <v>3952</v>
      </c>
      <c r="AY1315" t="s">
        <v>3958</v>
      </c>
      <c r="AZ1315" t="s">
        <v>4212</v>
      </c>
      <c r="BB1315">
        <v>7130</v>
      </c>
      <c r="BC1315" t="s">
        <v>3939</v>
      </c>
      <c r="BD1315">
        <v>7206</v>
      </c>
      <c r="BE1315">
        <v>1</v>
      </c>
      <c r="BF1315" t="s">
        <v>3414</v>
      </c>
    </row>
    <row r="1316" spans="1:58">
      <c r="A1316">
        <v>136024</v>
      </c>
      <c r="B1316" t="s">
        <v>4025</v>
      </c>
      <c r="C1316" t="s">
        <v>4301</v>
      </c>
      <c r="D1316" t="s">
        <v>1312</v>
      </c>
      <c r="E1316">
        <v>12</v>
      </c>
      <c r="F1316" t="s">
        <v>4235</v>
      </c>
      <c r="G1316">
        <v>27172.5</v>
      </c>
      <c r="I1316">
        <f t="shared" si="20"/>
        <v>326070</v>
      </c>
      <c r="K1316" t="s">
        <v>3396</v>
      </c>
      <c r="L1316">
        <v>0</v>
      </c>
      <c r="M1316">
        <v>46233</v>
      </c>
      <c r="N1316" t="s">
        <v>3427</v>
      </c>
      <c r="O1316">
        <v>139308</v>
      </c>
      <c r="R1316">
        <v>326070</v>
      </c>
      <c r="S1316" t="s">
        <v>2287</v>
      </c>
      <c r="T1316">
        <v>20</v>
      </c>
      <c r="U1316">
        <v>1</v>
      </c>
      <c r="W1316" t="s">
        <v>2431</v>
      </c>
      <c r="X1316" t="s">
        <v>2462</v>
      </c>
      <c r="Y1316" t="s">
        <v>2464</v>
      </c>
      <c r="Z1316" t="s">
        <v>2502</v>
      </c>
      <c r="AA1316" t="s">
        <v>2592</v>
      </c>
      <c r="AB1316" t="s">
        <v>2607</v>
      </c>
      <c r="AD1316">
        <v>12</v>
      </c>
      <c r="AE1316" t="s">
        <v>3010</v>
      </c>
      <c r="AF1316" t="s">
        <v>3107</v>
      </c>
      <c r="AH1316" t="s">
        <v>3108</v>
      </c>
      <c r="AI1316" t="s">
        <v>3266</v>
      </c>
      <c r="AJ1316" t="s">
        <v>3386</v>
      </c>
      <c r="AK1316" t="s">
        <v>3400</v>
      </c>
      <c r="AL1316">
        <v>46233</v>
      </c>
      <c r="AM1316" t="s">
        <v>3416</v>
      </c>
      <c r="AN1316" t="s">
        <v>3907</v>
      </c>
      <c r="AO1316" t="s">
        <v>3933</v>
      </c>
      <c r="AP1316" t="s">
        <v>3933</v>
      </c>
      <c r="AQ1316" t="s">
        <v>3944</v>
      </c>
      <c r="AR1316" t="s">
        <v>2502</v>
      </c>
      <c r="AS1316" t="s">
        <v>2592</v>
      </c>
      <c r="AT1316" t="s">
        <v>3948</v>
      </c>
      <c r="AW1316" t="s">
        <v>3952</v>
      </c>
      <c r="AX1316" t="s">
        <v>3952</v>
      </c>
      <c r="AY1316" t="s">
        <v>3958</v>
      </c>
      <c r="AZ1316" t="s">
        <v>4215</v>
      </c>
      <c r="BB1316">
        <v>7130</v>
      </c>
      <c r="BC1316" t="s">
        <v>3944</v>
      </c>
      <c r="BD1316">
        <v>3098</v>
      </c>
      <c r="BE1316">
        <v>1</v>
      </c>
      <c r="BF1316" t="s">
        <v>3419</v>
      </c>
    </row>
    <row r="1317" spans="1:58">
      <c r="A1317">
        <v>136024</v>
      </c>
      <c r="B1317" t="s">
        <v>4025</v>
      </c>
      <c r="C1317" t="s">
        <v>4301</v>
      </c>
      <c r="D1317" t="s">
        <v>1313</v>
      </c>
      <c r="E1317">
        <v>12</v>
      </c>
      <c r="F1317" t="s">
        <v>4235</v>
      </c>
      <c r="G1317">
        <v>10869</v>
      </c>
      <c r="I1317">
        <f t="shared" si="20"/>
        <v>130428</v>
      </c>
      <c r="K1317" t="s">
        <v>3396</v>
      </c>
      <c r="L1317">
        <v>0</v>
      </c>
      <c r="M1317">
        <v>46233</v>
      </c>
      <c r="N1317" t="s">
        <v>3427</v>
      </c>
      <c r="O1317">
        <v>139308</v>
      </c>
      <c r="R1317">
        <v>130428</v>
      </c>
      <c r="S1317" t="s">
        <v>2288</v>
      </c>
      <c r="T1317">
        <v>20</v>
      </c>
      <c r="U1317">
        <v>2</v>
      </c>
      <c r="W1317" t="s">
        <v>2431</v>
      </c>
      <c r="X1317" t="s">
        <v>2462</v>
      </c>
      <c r="Y1317" t="s">
        <v>2464</v>
      </c>
      <c r="Z1317" t="s">
        <v>2502</v>
      </c>
      <c r="AA1317" t="s">
        <v>2592</v>
      </c>
      <c r="AB1317" t="s">
        <v>2607</v>
      </c>
      <c r="AD1317">
        <v>12</v>
      </c>
      <c r="AE1317" t="s">
        <v>3011</v>
      </c>
      <c r="AF1317" t="s">
        <v>3107</v>
      </c>
      <c r="AH1317" t="s">
        <v>3108</v>
      </c>
      <c r="AI1317" t="s">
        <v>3266</v>
      </c>
      <c r="AJ1317" t="s">
        <v>3386</v>
      </c>
      <c r="AK1317" t="s">
        <v>3400</v>
      </c>
      <c r="AL1317">
        <v>46233</v>
      </c>
      <c r="AM1317" t="s">
        <v>3416</v>
      </c>
      <c r="AN1317" t="s">
        <v>3907</v>
      </c>
      <c r="AO1317" t="s">
        <v>3933</v>
      </c>
      <c r="AP1317" t="s">
        <v>3933</v>
      </c>
      <c r="AQ1317" t="s">
        <v>3944</v>
      </c>
      <c r="AR1317" t="s">
        <v>2502</v>
      </c>
      <c r="AS1317" t="s">
        <v>2592</v>
      </c>
      <c r="AT1317" t="s">
        <v>3948</v>
      </c>
      <c r="AW1317" t="s">
        <v>3952</v>
      </c>
      <c r="AX1317" t="s">
        <v>3952</v>
      </c>
      <c r="AY1317" t="s">
        <v>3958</v>
      </c>
      <c r="AZ1317" t="s">
        <v>4215</v>
      </c>
      <c r="BB1317">
        <v>7130</v>
      </c>
      <c r="BC1317" t="s">
        <v>3944</v>
      </c>
      <c r="BD1317">
        <v>3098</v>
      </c>
      <c r="BE1317">
        <v>2</v>
      </c>
      <c r="BF1317" t="s">
        <v>3419</v>
      </c>
    </row>
    <row r="1318" spans="1:58">
      <c r="A1318">
        <v>136025</v>
      </c>
      <c r="B1318" t="s">
        <v>4020</v>
      </c>
      <c r="C1318" t="s">
        <v>4554</v>
      </c>
      <c r="D1318" t="s">
        <v>1314</v>
      </c>
      <c r="E1318">
        <v>1</v>
      </c>
      <c r="F1318" t="s">
        <v>4235</v>
      </c>
      <c r="G1318">
        <v>2840500</v>
      </c>
      <c r="I1318">
        <f t="shared" si="20"/>
        <v>2840500</v>
      </c>
      <c r="K1318" t="s">
        <v>3396</v>
      </c>
      <c r="L1318">
        <v>0</v>
      </c>
      <c r="M1318">
        <v>46233</v>
      </c>
      <c r="N1318" t="s">
        <v>3426</v>
      </c>
      <c r="O1318">
        <v>139298</v>
      </c>
      <c r="R1318">
        <v>2840500</v>
      </c>
      <c r="S1318" t="s">
        <v>2289</v>
      </c>
      <c r="T1318">
        <v>0</v>
      </c>
      <c r="U1318">
        <v>1</v>
      </c>
      <c r="W1318" t="s">
        <v>2460</v>
      </c>
      <c r="X1318" t="s">
        <v>2462</v>
      </c>
      <c r="Y1318" t="s">
        <v>2464</v>
      </c>
      <c r="Z1318" t="s">
        <v>2470</v>
      </c>
      <c r="AA1318" t="s">
        <v>2581</v>
      </c>
      <c r="AB1318" t="s">
        <v>2607</v>
      </c>
      <c r="AD1318">
        <v>1</v>
      </c>
      <c r="AE1318" t="s">
        <v>2289</v>
      </c>
      <c r="AF1318" t="s">
        <v>3107</v>
      </c>
      <c r="AH1318" t="s">
        <v>3108</v>
      </c>
      <c r="AI1318" t="s">
        <v>2289</v>
      </c>
      <c r="AJ1318" t="s">
        <v>2289</v>
      </c>
      <c r="AL1318">
        <v>46233</v>
      </c>
      <c r="AM1318" t="s">
        <v>3416</v>
      </c>
      <c r="AN1318" t="s">
        <v>3908</v>
      </c>
      <c r="AO1318" t="s">
        <v>3933</v>
      </c>
      <c r="AP1318" t="s">
        <v>3933</v>
      </c>
      <c r="AQ1318" t="s">
        <v>3936</v>
      </c>
      <c r="AR1318" t="s">
        <v>2470</v>
      </c>
      <c r="AS1318" t="s">
        <v>2581</v>
      </c>
      <c r="AT1318" t="s">
        <v>3948</v>
      </c>
      <c r="AW1318" t="s">
        <v>3952</v>
      </c>
      <c r="AX1318" t="s">
        <v>3952</v>
      </c>
      <c r="AY1318" t="s">
        <v>3958</v>
      </c>
      <c r="AZ1318" t="s">
        <v>4215</v>
      </c>
      <c r="BB1318">
        <v>14323</v>
      </c>
      <c r="BC1318" t="s">
        <v>3936</v>
      </c>
      <c r="BD1318">
        <v>4038</v>
      </c>
      <c r="BE1318">
        <v>1</v>
      </c>
      <c r="BF1318" t="s">
        <v>3419</v>
      </c>
    </row>
    <row r="1319" spans="1:58">
      <c r="A1319">
        <v>136026</v>
      </c>
      <c r="B1319" t="s">
        <v>4202</v>
      </c>
      <c r="C1319" t="s">
        <v>4252</v>
      </c>
      <c r="D1319" t="s">
        <v>1315</v>
      </c>
      <c r="E1319">
        <v>1</v>
      </c>
      <c r="F1319" t="s">
        <v>4235</v>
      </c>
      <c r="G1319">
        <v>9722.2999999999993</v>
      </c>
      <c r="I1319">
        <f t="shared" si="20"/>
        <v>9722.2999999999993</v>
      </c>
      <c r="K1319" t="s">
        <v>3398</v>
      </c>
      <c r="L1319">
        <v>0</v>
      </c>
      <c r="M1319">
        <v>46233</v>
      </c>
      <c r="N1319" t="s">
        <v>3426</v>
      </c>
      <c r="O1319">
        <v>139296</v>
      </c>
      <c r="R1319">
        <v>9722.2999999999993</v>
      </c>
      <c r="S1319" t="s">
        <v>2290</v>
      </c>
      <c r="T1319">
        <v>-10</v>
      </c>
      <c r="U1319">
        <v>1</v>
      </c>
      <c r="W1319" t="s">
        <v>2405</v>
      </c>
      <c r="X1319" t="s">
        <v>2462</v>
      </c>
      <c r="Y1319" t="s">
        <v>2464</v>
      </c>
      <c r="Z1319" t="s">
        <v>2502</v>
      </c>
      <c r="AA1319" t="s">
        <v>2590</v>
      </c>
      <c r="AB1319" t="s">
        <v>2607</v>
      </c>
      <c r="AD1319">
        <v>1</v>
      </c>
      <c r="AE1319" t="s">
        <v>3012</v>
      </c>
      <c r="AF1319" t="s">
        <v>3107</v>
      </c>
      <c r="AH1319" t="s">
        <v>3108</v>
      </c>
      <c r="AI1319" t="s">
        <v>3267</v>
      </c>
      <c r="AJ1319" t="s">
        <v>3387</v>
      </c>
      <c r="AL1319">
        <v>46233</v>
      </c>
      <c r="AM1319" t="s">
        <v>3416</v>
      </c>
      <c r="AN1319" t="s">
        <v>3909</v>
      </c>
      <c r="AO1319" t="s">
        <v>3933</v>
      </c>
      <c r="AP1319" t="s">
        <v>3933</v>
      </c>
      <c r="AQ1319" t="s">
        <v>3939</v>
      </c>
      <c r="AR1319" t="s">
        <v>2502</v>
      </c>
      <c r="AS1319" t="s">
        <v>2590</v>
      </c>
      <c r="AT1319" t="s">
        <v>3950</v>
      </c>
      <c r="AW1319" t="s">
        <v>3952</v>
      </c>
      <c r="AX1319" t="s">
        <v>3952</v>
      </c>
      <c r="AY1319" t="s">
        <v>3958</v>
      </c>
      <c r="AZ1319" t="s">
        <v>4215</v>
      </c>
      <c r="BB1319">
        <v>6965</v>
      </c>
      <c r="BC1319" t="s">
        <v>3939</v>
      </c>
      <c r="BD1319">
        <v>7046</v>
      </c>
      <c r="BE1319">
        <v>1</v>
      </c>
      <c r="BF1319" t="s">
        <v>3419</v>
      </c>
    </row>
    <row r="1320" spans="1:58">
      <c r="A1320">
        <v>136026</v>
      </c>
      <c r="B1320" t="s">
        <v>4202</v>
      </c>
      <c r="C1320" t="s">
        <v>4252</v>
      </c>
      <c r="D1320" t="s">
        <v>1316</v>
      </c>
      <c r="E1320">
        <v>1</v>
      </c>
      <c r="F1320" t="s">
        <v>4235</v>
      </c>
      <c r="G1320">
        <v>3278.85</v>
      </c>
      <c r="I1320">
        <f t="shared" si="20"/>
        <v>3278.85</v>
      </c>
      <c r="K1320" t="s">
        <v>3398</v>
      </c>
      <c r="L1320">
        <v>0</v>
      </c>
      <c r="M1320">
        <v>46233</v>
      </c>
      <c r="N1320" t="s">
        <v>3426</v>
      </c>
      <c r="O1320">
        <v>139296</v>
      </c>
      <c r="R1320">
        <v>3278.85</v>
      </c>
      <c r="S1320" t="s">
        <v>2291</v>
      </c>
      <c r="T1320">
        <v>-10</v>
      </c>
      <c r="U1320">
        <v>2</v>
      </c>
      <c r="W1320" t="s">
        <v>2405</v>
      </c>
      <c r="X1320" t="s">
        <v>2462</v>
      </c>
      <c r="Y1320" t="s">
        <v>2464</v>
      </c>
      <c r="Z1320" t="s">
        <v>2502</v>
      </c>
      <c r="AA1320" t="s">
        <v>2590</v>
      </c>
      <c r="AB1320" t="s">
        <v>2607</v>
      </c>
      <c r="AD1320">
        <v>1</v>
      </c>
      <c r="AE1320" t="s">
        <v>3013</v>
      </c>
      <c r="AF1320" t="s">
        <v>3107</v>
      </c>
      <c r="AH1320" t="s">
        <v>3108</v>
      </c>
      <c r="AI1320" t="s">
        <v>3267</v>
      </c>
      <c r="AJ1320" t="s">
        <v>3387</v>
      </c>
      <c r="AL1320">
        <v>46233</v>
      </c>
      <c r="AM1320" t="s">
        <v>3416</v>
      </c>
      <c r="AN1320" t="s">
        <v>3909</v>
      </c>
      <c r="AO1320" t="s">
        <v>3933</v>
      </c>
      <c r="AP1320" t="s">
        <v>3933</v>
      </c>
      <c r="AQ1320" t="s">
        <v>3939</v>
      </c>
      <c r="AR1320" t="s">
        <v>2502</v>
      </c>
      <c r="AS1320" t="s">
        <v>2590</v>
      </c>
      <c r="AT1320" t="s">
        <v>3950</v>
      </c>
      <c r="AW1320" t="s">
        <v>3952</v>
      </c>
      <c r="AX1320" t="s">
        <v>3952</v>
      </c>
      <c r="AY1320" t="s">
        <v>3958</v>
      </c>
      <c r="AZ1320" t="s">
        <v>4215</v>
      </c>
      <c r="BB1320">
        <v>6965</v>
      </c>
      <c r="BC1320" t="s">
        <v>3939</v>
      </c>
      <c r="BD1320">
        <v>7046</v>
      </c>
      <c r="BE1320">
        <v>2</v>
      </c>
      <c r="BF1320" t="s">
        <v>3419</v>
      </c>
    </row>
    <row r="1321" spans="1:58">
      <c r="A1321">
        <v>136027</v>
      </c>
      <c r="B1321" t="s">
        <v>3978</v>
      </c>
      <c r="C1321" t="s">
        <v>4257</v>
      </c>
      <c r="D1321" t="s">
        <v>1317</v>
      </c>
      <c r="E1321">
        <v>1</v>
      </c>
      <c r="F1321" t="s">
        <v>4235</v>
      </c>
      <c r="G1321">
        <v>13250000</v>
      </c>
      <c r="I1321">
        <f t="shared" si="20"/>
        <v>13250000</v>
      </c>
      <c r="K1321" t="s">
        <v>3396</v>
      </c>
      <c r="L1321">
        <v>0</v>
      </c>
      <c r="M1321">
        <v>46233</v>
      </c>
      <c r="N1321" t="s">
        <v>3426</v>
      </c>
      <c r="O1321">
        <v>139290</v>
      </c>
      <c r="R1321">
        <v>13250000</v>
      </c>
      <c r="S1321" t="s">
        <v>1462</v>
      </c>
      <c r="T1321">
        <v>20</v>
      </c>
      <c r="U1321">
        <v>1</v>
      </c>
      <c r="W1321" t="s">
        <v>2412</v>
      </c>
      <c r="X1321" t="s">
        <v>2462</v>
      </c>
      <c r="Y1321" t="s">
        <v>2464</v>
      </c>
      <c r="Z1321" t="s">
        <v>2486</v>
      </c>
      <c r="AA1321" t="s">
        <v>2591</v>
      </c>
      <c r="AB1321" t="s">
        <v>2607</v>
      </c>
      <c r="AD1321">
        <v>1</v>
      </c>
      <c r="AE1321" t="s">
        <v>2628</v>
      </c>
      <c r="AF1321" t="s">
        <v>3107</v>
      </c>
      <c r="AH1321" t="s">
        <v>3108</v>
      </c>
      <c r="AI1321" t="s">
        <v>2628</v>
      </c>
      <c r="AJ1321" t="s">
        <v>1462</v>
      </c>
      <c r="AK1321" t="s">
        <v>3400</v>
      </c>
      <c r="AL1321">
        <v>46233</v>
      </c>
      <c r="AM1321" t="s">
        <v>3416</v>
      </c>
      <c r="AN1321" t="s">
        <v>3910</v>
      </c>
      <c r="AO1321" t="s">
        <v>3933</v>
      </c>
      <c r="AP1321" t="s">
        <v>3934</v>
      </c>
      <c r="AQ1321" t="s">
        <v>3943</v>
      </c>
      <c r="AR1321" t="s">
        <v>2486</v>
      </c>
      <c r="AS1321" t="s">
        <v>2591</v>
      </c>
      <c r="AT1321" t="s">
        <v>3948</v>
      </c>
      <c r="AW1321" t="s">
        <v>3952</v>
      </c>
      <c r="AX1321" t="s">
        <v>3952</v>
      </c>
      <c r="AY1321" t="s">
        <v>3958</v>
      </c>
      <c r="AZ1321" t="s">
        <v>4215</v>
      </c>
      <c r="BB1321">
        <v>4155</v>
      </c>
      <c r="BC1321" t="s">
        <v>3943</v>
      </c>
      <c r="BD1321">
        <v>664</v>
      </c>
      <c r="BE1321">
        <v>1</v>
      </c>
      <c r="BF1321" t="s">
        <v>3424</v>
      </c>
    </row>
    <row r="1322" spans="1:58">
      <c r="A1322">
        <v>136028</v>
      </c>
      <c r="B1322" t="s">
        <v>3978</v>
      </c>
      <c r="C1322" t="s">
        <v>4257</v>
      </c>
      <c r="D1322" t="s">
        <v>1318</v>
      </c>
      <c r="E1322">
        <v>2</v>
      </c>
      <c r="F1322" t="s">
        <v>4235</v>
      </c>
      <c r="G1322">
        <v>13250000</v>
      </c>
      <c r="I1322">
        <f t="shared" si="20"/>
        <v>26500000</v>
      </c>
      <c r="K1322" t="s">
        <v>3396</v>
      </c>
      <c r="L1322">
        <v>0</v>
      </c>
      <c r="M1322">
        <v>46233</v>
      </c>
      <c r="N1322" t="s">
        <v>3426</v>
      </c>
      <c r="O1322">
        <v>139289</v>
      </c>
      <c r="R1322">
        <v>26500000</v>
      </c>
      <c r="S1322" t="s">
        <v>2292</v>
      </c>
      <c r="T1322">
        <v>20</v>
      </c>
      <c r="U1322">
        <v>1</v>
      </c>
      <c r="W1322" t="s">
        <v>2412</v>
      </c>
      <c r="X1322" t="s">
        <v>2462</v>
      </c>
      <c r="Y1322" t="s">
        <v>2464</v>
      </c>
      <c r="Z1322" t="s">
        <v>2486</v>
      </c>
      <c r="AA1322" t="s">
        <v>2591</v>
      </c>
      <c r="AB1322" t="s">
        <v>2607</v>
      </c>
      <c r="AD1322">
        <v>2</v>
      </c>
      <c r="AE1322" t="s">
        <v>3014</v>
      </c>
      <c r="AF1322" t="s">
        <v>3107</v>
      </c>
      <c r="AH1322" t="s">
        <v>3108</v>
      </c>
      <c r="AI1322" t="s">
        <v>3014</v>
      </c>
      <c r="AJ1322" t="s">
        <v>2292</v>
      </c>
      <c r="AK1322" t="s">
        <v>3400</v>
      </c>
      <c r="AL1322">
        <v>46233</v>
      </c>
      <c r="AM1322" t="s">
        <v>3416</v>
      </c>
      <c r="AN1322" t="s">
        <v>3911</v>
      </c>
      <c r="AO1322" t="s">
        <v>3933</v>
      </c>
      <c r="AP1322" t="s">
        <v>3934</v>
      </c>
      <c r="AQ1322" t="s">
        <v>3943</v>
      </c>
      <c r="AR1322" t="s">
        <v>2486</v>
      </c>
      <c r="AS1322" t="s">
        <v>2591</v>
      </c>
      <c r="AT1322" t="s">
        <v>3948</v>
      </c>
      <c r="AW1322" t="s">
        <v>3952</v>
      </c>
      <c r="AX1322" t="s">
        <v>3952</v>
      </c>
      <c r="AY1322" t="s">
        <v>3958</v>
      </c>
      <c r="AZ1322" t="s">
        <v>4215</v>
      </c>
      <c r="BB1322">
        <v>4155</v>
      </c>
      <c r="BC1322" t="s">
        <v>3943</v>
      </c>
      <c r="BD1322">
        <v>664</v>
      </c>
      <c r="BE1322">
        <v>1</v>
      </c>
      <c r="BF1322" t="s">
        <v>3424</v>
      </c>
    </row>
    <row r="1323" spans="1:58">
      <c r="A1323">
        <v>136029</v>
      </c>
      <c r="B1323" t="s">
        <v>4050</v>
      </c>
      <c r="C1323" t="s">
        <v>4519</v>
      </c>
      <c r="D1323" t="s">
        <v>1319</v>
      </c>
      <c r="E1323">
        <v>2</v>
      </c>
      <c r="F1323" t="s">
        <v>4237</v>
      </c>
      <c r="G1323">
        <v>261749.995</v>
      </c>
      <c r="I1323">
        <f t="shared" si="20"/>
        <v>523499.99</v>
      </c>
      <c r="K1323" t="s">
        <v>3396</v>
      </c>
      <c r="L1323">
        <v>0</v>
      </c>
      <c r="M1323">
        <v>46233</v>
      </c>
      <c r="N1323" t="s">
        <v>3426</v>
      </c>
      <c r="O1323">
        <v>139285</v>
      </c>
      <c r="R1323">
        <v>523499.99</v>
      </c>
      <c r="S1323" t="s">
        <v>2293</v>
      </c>
      <c r="T1323">
        <v>20</v>
      </c>
      <c r="U1323">
        <v>1</v>
      </c>
      <c r="W1323" t="s">
        <v>2452</v>
      </c>
      <c r="X1323" t="s">
        <v>2462</v>
      </c>
      <c r="Y1323" t="s">
        <v>2464</v>
      </c>
      <c r="Z1323" t="s">
        <v>2486</v>
      </c>
      <c r="AA1323" t="s">
        <v>2591</v>
      </c>
      <c r="AB1323" t="s">
        <v>2607</v>
      </c>
      <c r="AD1323">
        <v>2</v>
      </c>
      <c r="AE1323" t="s">
        <v>3015</v>
      </c>
      <c r="AF1323" t="s">
        <v>3107</v>
      </c>
      <c r="AH1323" t="s">
        <v>3108</v>
      </c>
      <c r="AI1323" t="s">
        <v>3015</v>
      </c>
      <c r="AJ1323" t="s">
        <v>2293</v>
      </c>
      <c r="AK1323" t="s">
        <v>3400</v>
      </c>
      <c r="AL1323">
        <v>46233</v>
      </c>
      <c r="AM1323" t="s">
        <v>3416</v>
      </c>
      <c r="AN1323" t="s">
        <v>3912</v>
      </c>
      <c r="AO1323" t="s">
        <v>3933</v>
      </c>
      <c r="AP1323" t="s">
        <v>3934</v>
      </c>
      <c r="AQ1323" t="s">
        <v>3943</v>
      </c>
      <c r="AR1323" t="s">
        <v>2486</v>
      </c>
      <c r="AS1323" t="s">
        <v>2591</v>
      </c>
      <c r="AT1323" t="s">
        <v>3948</v>
      </c>
      <c r="AW1323" t="s">
        <v>3952</v>
      </c>
      <c r="AX1323" t="s">
        <v>3952</v>
      </c>
      <c r="AY1323" t="s">
        <v>3958</v>
      </c>
      <c r="AZ1323" t="s">
        <v>4215</v>
      </c>
      <c r="BB1323">
        <v>12643</v>
      </c>
      <c r="BC1323" t="s">
        <v>3943</v>
      </c>
      <c r="BD1323">
        <v>717</v>
      </c>
      <c r="BE1323">
        <v>1</v>
      </c>
      <c r="BF1323" t="s">
        <v>3424</v>
      </c>
    </row>
    <row r="1324" spans="1:58">
      <c r="A1324">
        <v>136030</v>
      </c>
      <c r="B1324" t="s">
        <v>4203</v>
      </c>
      <c r="C1324" t="s">
        <v>4555</v>
      </c>
      <c r="D1324" t="s">
        <v>1320</v>
      </c>
      <c r="E1324">
        <v>208</v>
      </c>
      <c r="F1324" t="s">
        <v>4236</v>
      </c>
      <c r="G1324">
        <v>6500</v>
      </c>
      <c r="I1324">
        <f t="shared" si="20"/>
        <v>1352000</v>
      </c>
      <c r="K1324" t="s">
        <v>3396</v>
      </c>
      <c r="L1324">
        <v>0</v>
      </c>
      <c r="M1324">
        <v>46233</v>
      </c>
      <c r="N1324" t="s">
        <v>3426</v>
      </c>
      <c r="O1324">
        <v>139316</v>
      </c>
      <c r="R1324">
        <v>1352000</v>
      </c>
      <c r="S1324" t="s">
        <v>2294</v>
      </c>
      <c r="T1324">
        <v>20</v>
      </c>
      <c r="U1324">
        <v>1</v>
      </c>
      <c r="W1324" t="s">
        <v>2427</v>
      </c>
      <c r="X1324" t="s">
        <v>2462</v>
      </c>
      <c r="Y1324" t="s">
        <v>2466</v>
      </c>
      <c r="Z1324" t="s">
        <v>2472</v>
      </c>
      <c r="AA1324" t="s">
        <v>2583</v>
      </c>
      <c r="AB1324" t="s">
        <v>2607</v>
      </c>
      <c r="AD1324">
        <v>208</v>
      </c>
      <c r="AE1324" t="s">
        <v>3016</v>
      </c>
      <c r="AF1324" t="s">
        <v>3107</v>
      </c>
      <c r="AH1324" t="s">
        <v>3110</v>
      </c>
      <c r="AI1324" t="s">
        <v>3268</v>
      </c>
      <c r="AJ1324" t="s">
        <v>3388</v>
      </c>
      <c r="AL1324">
        <v>46233</v>
      </c>
      <c r="AM1324" t="s">
        <v>3416</v>
      </c>
      <c r="AN1324" t="s">
        <v>3904</v>
      </c>
      <c r="AO1324" t="s">
        <v>3933</v>
      </c>
      <c r="AP1324" t="s">
        <v>3934</v>
      </c>
      <c r="AQ1324" t="s">
        <v>3938</v>
      </c>
      <c r="AR1324" t="s">
        <v>2472</v>
      </c>
      <c r="AS1324" t="s">
        <v>2583</v>
      </c>
      <c r="AT1324" t="s">
        <v>3948</v>
      </c>
      <c r="AW1324" t="s">
        <v>3952</v>
      </c>
      <c r="AX1324" t="s">
        <v>3952</v>
      </c>
      <c r="AY1324" t="s">
        <v>3960</v>
      </c>
      <c r="AZ1324" t="s">
        <v>4214</v>
      </c>
      <c r="BB1324">
        <v>1202</v>
      </c>
      <c r="BC1324" t="s">
        <v>3938</v>
      </c>
      <c r="BD1324">
        <v>1101</v>
      </c>
      <c r="BE1324">
        <v>1</v>
      </c>
      <c r="BF1324" t="s">
        <v>3429</v>
      </c>
    </row>
    <row r="1325" spans="1:58">
      <c r="A1325">
        <v>136030</v>
      </c>
      <c r="B1325" t="s">
        <v>4203</v>
      </c>
      <c r="C1325" t="s">
        <v>4555</v>
      </c>
      <c r="D1325" t="s">
        <v>1321</v>
      </c>
      <c r="E1325">
        <v>127</v>
      </c>
      <c r="F1325" t="s">
        <v>4236</v>
      </c>
      <c r="G1325">
        <v>6500</v>
      </c>
      <c r="I1325">
        <f t="shared" si="20"/>
        <v>825500</v>
      </c>
      <c r="K1325" t="s">
        <v>3396</v>
      </c>
      <c r="L1325">
        <v>0</v>
      </c>
      <c r="M1325">
        <v>46233</v>
      </c>
      <c r="N1325" t="s">
        <v>3426</v>
      </c>
      <c r="O1325">
        <v>139316</v>
      </c>
      <c r="R1325">
        <v>825500</v>
      </c>
      <c r="S1325" t="s">
        <v>2295</v>
      </c>
      <c r="T1325">
        <v>20</v>
      </c>
      <c r="U1325">
        <v>2</v>
      </c>
      <c r="W1325" t="s">
        <v>2427</v>
      </c>
      <c r="X1325" t="s">
        <v>2462</v>
      </c>
      <c r="Y1325" t="s">
        <v>2466</v>
      </c>
      <c r="Z1325" t="s">
        <v>2472</v>
      </c>
      <c r="AA1325" t="s">
        <v>2583</v>
      </c>
      <c r="AB1325" t="s">
        <v>2607</v>
      </c>
      <c r="AD1325">
        <v>127</v>
      </c>
      <c r="AE1325" t="s">
        <v>3017</v>
      </c>
      <c r="AF1325" t="s">
        <v>3107</v>
      </c>
      <c r="AH1325" t="s">
        <v>3110</v>
      </c>
      <c r="AI1325" t="s">
        <v>3268</v>
      </c>
      <c r="AJ1325" t="s">
        <v>3388</v>
      </c>
      <c r="AL1325">
        <v>46233</v>
      </c>
      <c r="AM1325" t="s">
        <v>3416</v>
      </c>
      <c r="AN1325" t="s">
        <v>3904</v>
      </c>
      <c r="AO1325" t="s">
        <v>3933</v>
      </c>
      <c r="AP1325" t="s">
        <v>3934</v>
      </c>
      <c r="AQ1325" t="s">
        <v>3938</v>
      </c>
      <c r="AR1325" t="s">
        <v>2472</v>
      </c>
      <c r="AS1325" t="s">
        <v>2583</v>
      </c>
      <c r="AT1325" t="s">
        <v>3948</v>
      </c>
      <c r="AW1325" t="s">
        <v>3952</v>
      </c>
      <c r="AX1325" t="s">
        <v>3952</v>
      </c>
      <c r="AY1325" t="s">
        <v>3960</v>
      </c>
      <c r="AZ1325" t="s">
        <v>4214</v>
      </c>
      <c r="BB1325">
        <v>1202</v>
      </c>
      <c r="BC1325" t="s">
        <v>3938</v>
      </c>
      <c r="BD1325">
        <v>1101</v>
      </c>
      <c r="BE1325">
        <v>2</v>
      </c>
      <c r="BF1325" t="s">
        <v>3429</v>
      </c>
    </row>
    <row r="1326" spans="1:58">
      <c r="A1326">
        <v>136030</v>
      </c>
      <c r="B1326" t="s">
        <v>4203</v>
      </c>
      <c r="C1326" t="s">
        <v>4556</v>
      </c>
      <c r="D1326" t="s">
        <v>1322</v>
      </c>
      <c r="E1326">
        <v>334</v>
      </c>
      <c r="F1326" t="s">
        <v>4236</v>
      </c>
      <c r="G1326">
        <v>900</v>
      </c>
      <c r="I1326">
        <f t="shared" si="20"/>
        <v>300600</v>
      </c>
      <c r="K1326" t="s">
        <v>3396</v>
      </c>
      <c r="L1326">
        <v>0</v>
      </c>
      <c r="M1326">
        <v>46233</v>
      </c>
      <c r="N1326" t="s">
        <v>3426</v>
      </c>
      <c r="O1326">
        <v>139316</v>
      </c>
      <c r="R1326">
        <v>300600</v>
      </c>
      <c r="S1326" t="s">
        <v>2296</v>
      </c>
      <c r="T1326">
        <v>20</v>
      </c>
      <c r="U1326">
        <v>3</v>
      </c>
      <c r="W1326" t="s">
        <v>2427</v>
      </c>
      <c r="X1326" t="s">
        <v>2462</v>
      </c>
      <c r="Y1326" t="s">
        <v>2466</v>
      </c>
      <c r="Z1326" t="s">
        <v>2472</v>
      </c>
      <c r="AA1326" t="s">
        <v>2583</v>
      </c>
      <c r="AB1326" t="s">
        <v>2607</v>
      </c>
      <c r="AD1326">
        <v>334</v>
      </c>
      <c r="AE1326" t="s">
        <v>3018</v>
      </c>
      <c r="AF1326" t="s">
        <v>3107</v>
      </c>
      <c r="AH1326" t="s">
        <v>3110</v>
      </c>
      <c r="AI1326" t="s">
        <v>3268</v>
      </c>
      <c r="AJ1326" t="s">
        <v>3388</v>
      </c>
      <c r="AL1326">
        <v>46233</v>
      </c>
      <c r="AM1326" t="s">
        <v>3416</v>
      </c>
      <c r="AN1326" t="s">
        <v>3904</v>
      </c>
      <c r="AO1326" t="s">
        <v>3933</v>
      </c>
      <c r="AP1326" t="s">
        <v>3934</v>
      </c>
      <c r="AQ1326" t="s">
        <v>3938</v>
      </c>
      <c r="AR1326" t="s">
        <v>2472</v>
      </c>
      <c r="AS1326" t="s">
        <v>2583</v>
      </c>
      <c r="AT1326" t="s">
        <v>3948</v>
      </c>
      <c r="AW1326" t="s">
        <v>3952</v>
      </c>
      <c r="AX1326" t="s">
        <v>3952</v>
      </c>
      <c r="AY1326" t="s">
        <v>3960</v>
      </c>
      <c r="AZ1326" t="s">
        <v>4214</v>
      </c>
      <c r="BB1326">
        <v>1239</v>
      </c>
      <c r="BC1326" t="s">
        <v>3938</v>
      </c>
      <c r="BD1326">
        <v>1101</v>
      </c>
      <c r="BE1326">
        <v>3</v>
      </c>
      <c r="BF1326" t="s">
        <v>3429</v>
      </c>
    </row>
    <row r="1327" spans="1:58">
      <c r="A1327">
        <v>136030</v>
      </c>
      <c r="B1327" t="s">
        <v>4203</v>
      </c>
      <c r="C1327" t="s">
        <v>4557</v>
      </c>
      <c r="D1327" t="s">
        <v>1323</v>
      </c>
      <c r="E1327">
        <v>197</v>
      </c>
      <c r="F1327" t="s">
        <v>4235</v>
      </c>
      <c r="G1327">
        <v>500</v>
      </c>
      <c r="I1327">
        <f t="shared" si="20"/>
        <v>98500</v>
      </c>
      <c r="K1327" t="s">
        <v>3396</v>
      </c>
      <c r="L1327">
        <v>0</v>
      </c>
      <c r="M1327">
        <v>46233</v>
      </c>
      <c r="N1327" t="s">
        <v>3426</v>
      </c>
      <c r="O1327">
        <v>139316</v>
      </c>
      <c r="R1327">
        <v>98500</v>
      </c>
      <c r="S1327" t="s">
        <v>2297</v>
      </c>
      <c r="T1327">
        <v>20</v>
      </c>
      <c r="U1327">
        <v>4</v>
      </c>
      <c r="W1327" t="s">
        <v>2427</v>
      </c>
      <c r="X1327" t="s">
        <v>2462</v>
      </c>
      <c r="Y1327" t="s">
        <v>2466</v>
      </c>
      <c r="Z1327" t="s">
        <v>2472</v>
      </c>
      <c r="AA1327" t="s">
        <v>2583</v>
      </c>
      <c r="AB1327" t="s">
        <v>2607</v>
      </c>
      <c r="AD1327">
        <v>197</v>
      </c>
      <c r="AE1327" t="s">
        <v>3019</v>
      </c>
      <c r="AF1327" t="s">
        <v>3107</v>
      </c>
      <c r="AH1327" t="s">
        <v>3110</v>
      </c>
      <c r="AI1327" t="s">
        <v>3268</v>
      </c>
      <c r="AJ1327" t="s">
        <v>3388</v>
      </c>
      <c r="AL1327">
        <v>46233</v>
      </c>
      <c r="AM1327" t="s">
        <v>3416</v>
      </c>
      <c r="AN1327" t="s">
        <v>3904</v>
      </c>
      <c r="AO1327" t="s">
        <v>3933</v>
      </c>
      <c r="AP1327" t="s">
        <v>3934</v>
      </c>
      <c r="AQ1327" t="s">
        <v>3938</v>
      </c>
      <c r="AR1327" t="s">
        <v>2472</v>
      </c>
      <c r="AS1327" t="s">
        <v>2583</v>
      </c>
      <c r="AT1327" t="s">
        <v>3948</v>
      </c>
      <c r="AW1327" t="s">
        <v>3952</v>
      </c>
      <c r="AX1327" t="s">
        <v>3952</v>
      </c>
      <c r="AY1327" t="s">
        <v>3960</v>
      </c>
      <c r="AZ1327" t="s">
        <v>4214</v>
      </c>
      <c r="BB1327">
        <v>17065</v>
      </c>
      <c r="BC1327" t="s">
        <v>3938</v>
      </c>
      <c r="BD1327">
        <v>1101</v>
      </c>
      <c r="BE1327">
        <v>4</v>
      </c>
      <c r="BF1327" t="s">
        <v>3429</v>
      </c>
    </row>
    <row r="1328" spans="1:58">
      <c r="A1328">
        <v>136030</v>
      </c>
      <c r="B1328" t="s">
        <v>4203</v>
      </c>
      <c r="C1328" t="s">
        <v>4558</v>
      </c>
      <c r="D1328" t="s">
        <v>1324</v>
      </c>
      <c r="E1328">
        <v>202</v>
      </c>
      <c r="F1328" t="s">
        <v>4236</v>
      </c>
      <c r="G1328">
        <v>16000</v>
      </c>
      <c r="I1328">
        <f t="shared" si="20"/>
        <v>3232000</v>
      </c>
      <c r="K1328" t="s">
        <v>3396</v>
      </c>
      <c r="L1328">
        <v>0</v>
      </c>
      <c r="M1328">
        <v>46233</v>
      </c>
      <c r="N1328" t="s">
        <v>3426</v>
      </c>
      <c r="O1328">
        <v>139316</v>
      </c>
      <c r="R1328">
        <v>3232000</v>
      </c>
      <c r="S1328" t="s">
        <v>2298</v>
      </c>
      <c r="T1328">
        <v>20</v>
      </c>
      <c r="U1328">
        <v>5</v>
      </c>
      <c r="W1328" t="s">
        <v>2427</v>
      </c>
      <c r="X1328" t="s">
        <v>2462</v>
      </c>
      <c r="Y1328" t="s">
        <v>2466</v>
      </c>
      <c r="Z1328" t="s">
        <v>2472</v>
      </c>
      <c r="AA1328" t="s">
        <v>2583</v>
      </c>
      <c r="AB1328" t="s">
        <v>2607</v>
      </c>
      <c r="AD1328">
        <v>202</v>
      </c>
      <c r="AE1328" t="s">
        <v>3020</v>
      </c>
      <c r="AF1328" t="s">
        <v>3107</v>
      </c>
      <c r="AH1328" t="s">
        <v>3110</v>
      </c>
      <c r="AI1328" t="s">
        <v>3268</v>
      </c>
      <c r="AJ1328" t="s">
        <v>3388</v>
      </c>
      <c r="AL1328">
        <v>46233</v>
      </c>
      <c r="AM1328" t="s">
        <v>3416</v>
      </c>
      <c r="AN1328" t="s">
        <v>3904</v>
      </c>
      <c r="AO1328" t="s">
        <v>3933</v>
      </c>
      <c r="AP1328" t="s">
        <v>3934</v>
      </c>
      <c r="AQ1328" t="s">
        <v>3938</v>
      </c>
      <c r="AR1328" t="s">
        <v>2472</v>
      </c>
      <c r="AS1328" t="s">
        <v>2583</v>
      </c>
      <c r="AT1328" t="s">
        <v>3948</v>
      </c>
      <c r="AW1328" t="s">
        <v>3952</v>
      </c>
      <c r="AX1328" t="s">
        <v>3952</v>
      </c>
      <c r="AY1328" t="s">
        <v>3960</v>
      </c>
      <c r="AZ1328" t="s">
        <v>4214</v>
      </c>
      <c r="BB1328">
        <v>1222</v>
      </c>
      <c r="BC1328" t="s">
        <v>3938</v>
      </c>
      <c r="BD1328">
        <v>1101</v>
      </c>
      <c r="BE1328">
        <v>5</v>
      </c>
      <c r="BF1328" t="s">
        <v>3429</v>
      </c>
    </row>
    <row r="1329" spans="1:58">
      <c r="A1329">
        <v>136030</v>
      </c>
      <c r="B1329" t="s">
        <v>4203</v>
      </c>
      <c r="C1329" t="s">
        <v>4559</v>
      </c>
      <c r="D1329" t="s">
        <v>1325</v>
      </c>
      <c r="E1329">
        <v>406</v>
      </c>
      <c r="F1329" t="s">
        <v>4237</v>
      </c>
      <c r="G1329">
        <v>4500</v>
      </c>
      <c r="I1329">
        <f t="shared" si="20"/>
        <v>1827000</v>
      </c>
      <c r="K1329" t="s">
        <v>3396</v>
      </c>
      <c r="L1329">
        <v>0</v>
      </c>
      <c r="M1329">
        <v>46233</v>
      </c>
      <c r="N1329" t="s">
        <v>3426</v>
      </c>
      <c r="O1329">
        <v>139316</v>
      </c>
      <c r="R1329">
        <v>1827000</v>
      </c>
      <c r="S1329" t="s">
        <v>2299</v>
      </c>
      <c r="T1329">
        <v>20</v>
      </c>
      <c r="U1329">
        <v>6</v>
      </c>
      <c r="W1329" t="s">
        <v>2427</v>
      </c>
      <c r="X1329" t="s">
        <v>2462</v>
      </c>
      <c r="Y1329" t="s">
        <v>2466</v>
      </c>
      <c r="Z1329" t="s">
        <v>2472</v>
      </c>
      <c r="AA1329" t="s">
        <v>2583</v>
      </c>
      <c r="AB1329" t="s">
        <v>2607</v>
      </c>
      <c r="AD1329">
        <v>406</v>
      </c>
      <c r="AE1329" t="s">
        <v>3021</v>
      </c>
      <c r="AF1329" t="s">
        <v>3107</v>
      </c>
      <c r="AH1329" t="s">
        <v>3110</v>
      </c>
      <c r="AI1329" t="s">
        <v>3268</v>
      </c>
      <c r="AJ1329" t="s">
        <v>3388</v>
      </c>
      <c r="AL1329">
        <v>46233</v>
      </c>
      <c r="AM1329" t="s">
        <v>3416</v>
      </c>
      <c r="AN1329" t="s">
        <v>3904</v>
      </c>
      <c r="AO1329" t="s">
        <v>3933</v>
      </c>
      <c r="AP1329" t="s">
        <v>3934</v>
      </c>
      <c r="AQ1329" t="s">
        <v>3938</v>
      </c>
      <c r="AR1329" t="s">
        <v>2472</v>
      </c>
      <c r="AS1329" t="s">
        <v>2583</v>
      </c>
      <c r="AT1329" t="s">
        <v>3948</v>
      </c>
      <c r="AW1329" t="s">
        <v>3952</v>
      </c>
      <c r="AX1329" t="s">
        <v>3952</v>
      </c>
      <c r="AY1329" t="s">
        <v>3960</v>
      </c>
      <c r="AZ1329" t="s">
        <v>4214</v>
      </c>
      <c r="BB1329">
        <v>10690</v>
      </c>
      <c r="BC1329" t="s">
        <v>3938</v>
      </c>
      <c r="BD1329">
        <v>1101</v>
      </c>
      <c r="BE1329">
        <v>6</v>
      </c>
      <c r="BF1329" t="s">
        <v>3429</v>
      </c>
    </row>
    <row r="1330" spans="1:58">
      <c r="A1330">
        <v>136030</v>
      </c>
      <c r="B1330" t="s">
        <v>4203</v>
      </c>
      <c r="C1330" t="s">
        <v>4560</v>
      </c>
      <c r="D1330" t="s">
        <v>1326</v>
      </c>
      <c r="E1330">
        <v>66</v>
      </c>
      <c r="F1330" t="s">
        <v>4235</v>
      </c>
      <c r="G1330">
        <v>19500</v>
      </c>
      <c r="I1330">
        <f t="shared" si="20"/>
        <v>1287000</v>
      </c>
      <c r="K1330" t="s">
        <v>3396</v>
      </c>
      <c r="L1330">
        <v>0</v>
      </c>
      <c r="M1330">
        <v>46233</v>
      </c>
      <c r="N1330" t="s">
        <v>3426</v>
      </c>
      <c r="O1330">
        <v>139316</v>
      </c>
      <c r="R1330">
        <v>1287000</v>
      </c>
      <c r="S1330" t="s">
        <v>2300</v>
      </c>
      <c r="T1330">
        <v>20</v>
      </c>
      <c r="U1330">
        <v>7</v>
      </c>
      <c r="W1330" t="s">
        <v>2427</v>
      </c>
      <c r="X1330" t="s">
        <v>2462</v>
      </c>
      <c r="Y1330" t="s">
        <v>2466</v>
      </c>
      <c r="Z1330" t="s">
        <v>2472</v>
      </c>
      <c r="AA1330" t="s">
        <v>2583</v>
      </c>
      <c r="AB1330" t="s">
        <v>2607</v>
      </c>
      <c r="AD1330">
        <v>66</v>
      </c>
      <c r="AE1330" t="s">
        <v>3022</v>
      </c>
      <c r="AF1330" t="s">
        <v>3107</v>
      </c>
      <c r="AH1330" t="s">
        <v>3110</v>
      </c>
      <c r="AI1330" t="s">
        <v>3268</v>
      </c>
      <c r="AJ1330" t="s">
        <v>3388</v>
      </c>
      <c r="AL1330">
        <v>46233</v>
      </c>
      <c r="AM1330" t="s">
        <v>3416</v>
      </c>
      <c r="AN1330" t="s">
        <v>3904</v>
      </c>
      <c r="AO1330" t="s">
        <v>3933</v>
      </c>
      <c r="AP1330" t="s">
        <v>3934</v>
      </c>
      <c r="AQ1330" t="s">
        <v>3938</v>
      </c>
      <c r="AR1330" t="s">
        <v>2472</v>
      </c>
      <c r="AS1330" t="s">
        <v>2583</v>
      </c>
      <c r="AT1330" t="s">
        <v>3948</v>
      </c>
      <c r="AW1330" t="s">
        <v>3952</v>
      </c>
      <c r="AX1330" t="s">
        <v>3952</v>
      </c>
      <c r="AY1330" t="s">
        <v>3960</v>
      </c>
      <c r="AZ1330" t="s">
        <v>4214</v>
      </c>
      <c r="BB1330">
        <v>17066</v>
      </c>
      <c r="BC1330" t="s">
        <v>3938</v>
      </c>
      <c r="BD1330">
        <v>1101</v>
      </c>
      <c r="BE1330">
        <v>7</v>
      </c>
      <c r="BF1330" t="s">
        <v>3429</v>
      </c>
    </row>
    <row r="1331" spans="1:58">
      <c r="A1331">
        <v>136030</v>
      </c>
      <c r="B1331" t="s">
        <v>4203</v>
      </c>
      <c r="C1331" t="s">
        <v>4561</v>
      </c>
      <c r="D1331" t="s">
        <v>1327</v>
      </c>
      <c r="E1331">
        <v>1145</v>
      </c>
      <c r="F1331" t="s">
        <v>4237</v>
      </c>
      <c r="G1331">
        <v>1000</v>
      </c>
      <c r="I1331">
        <f t="shared" si="20"/>
        <v>1145000</v>
      </c>
      <c r="K1331" t="s">
        <v>3396</v>
      </c>
      <c r="L1331">
        <v>0</v>
      </c>
      <c r="M1331">
        <v>46233</v>
      </c>
      <c r="N1331" t="s">
        <v>3426</v>
      </c>
      <c r="O1331">
        <v>139316</v>
      </c>
      <c r="R1331">
        <v>1145000</v>
      </c>
      <c r="S1331" t="s">
        <v>2301</v>
      </c>
      <c r="T1331">
        <v>20</v>
      </c>
      <c r="U1331">
        <v>8</v>
      </c>
      <c r="W1331" t="s">
        <v>2428</v>
      </c>
      <c r="X1331" t="s">
        <v>2462</v>
      </c>
      <c r="Y1331" t="s">
        <v>2466</v>
      </c>
      <c r="Z1331" t="s">
        <v>2472</v>
      </c>
      <c r="AA1331" t="s">
        <v>2583</v>
      </c>
      <c r="AB1331" t="s">
        <v>2607</v>
      </c>
      <c r="AD1331">
        <v>1145</v>
      </c>
      <c r="AE1331" t="s">
        <v>3023</v>
      </c>
      <c r="AF1331" t="s">
        <v>3107</v>
      </c>
      <c r="AH1331" t="s">
        <v>3110</v>
      </c>
      <c r="AI1331" t="s">
        <v>3268</v>
      </c>
      <c r="AJ1331" t="s">
        <v>3388</v>
      </c>
      <c r="AL1331">
        <v>46233</v>
      </c>
      <c r="AM1331" t="s">
        <v>3416</v>
      </c>
      <c r="AN1331" t="s">
        <v>3904</v>
      </c>
      <c r="AO1331" t="s">
        <v>3933</v>
      </c>
      <c r="AP1331" t="s">
        <v>3934</v>
      </c>
      <c r="AQ1331" t="s">
        <v>3938</v>
      </c>
      <c r="AR1331" t="s">
        <v>2472</v>
      </c>
      <c r="AS1331" t="s">
        <v>2583</v>
      </c>
      <c r="AT1331" t="s">
        <v>3948</v>
      </c>
      <c r="AW1331" t="s">
        <v>3952</v>
      </c>
      <c r="AX1331" t="s">
        <v>3952</v>
      </c>
      <c r="AY1331" t="s">
        <v>3960</v>
      </c>
      <c r="AZ1331" t="s">
        <v>4214</v>
      </c>
      <c r="BB1331">
        <v>8891</v>
      </c>
      <c r="BC1331" t="s">
        <v>3938</v>
      </c>
      <c r="BD1331">
        <v>1101</v>
      </c>
      <c r="BE1331">
        <v>8</v>
      </c>
      <c r="BF1331" t="s">
        <v>3429</v>
      </c>
    </row>
    <row r="1332" spans="1:58">
      <c r="A1332">
        <v>136030</v>
      </c>
      <c r="B1332" t="s">
        <v>4203</v>
      </c>
      <c r="C1332" t="s">
        <v>4562</v>
      </c>
      <c r="D1332" t="s">
        <v>1328</v>
      </c>
      <c r="E1332">
        <v>264</v>
      </c>
      <c r="F1332" t="s">
        <v>4237</v>
      </c>
      <c r="G1332">
        <v>2291.67</v>
      </c>
      <c r="I1332">
        <f t="shared" si="20"/>
        <v>605000.88</v>
      </c>
      <c r="K1332" t="s">
        <v>3396</v>
      </c>
      <c r="L1332">
        <v>0</v>
      </c>
      <c r="M1332">
        <v>46233</v>
      </c>
      <c r="N1332" t="s">
        <v>3426</v>
      </c>
      <c r="O1332">
        <v>139316</v>
      </c>
      <c r="R1332">
        <v>605000.88</v>
      </c>
      <c r="S1332" t="s">
        <v>2302</v>
      </c>
      <c r="T1332">
        <v>20</v>
      </c>
      <c r="U1332">
        <v>9</v>
      </c>
      <c r="W1332" t="s">
        <v>2430</v>
      </c>
      <c r="X1332" t="s">
        <v>2462</v>
      </c>
      <c r="Y1332" t="s">
        <v>2466</v>
      </c>
      <c r="Z1332" t="s">
        <v>2472</v>
      </c>
      <c r="AA1332" t="s">
        <v>2583</v>
      </c>
      <c r="AB1332" t="s">
        <v>2607</v>
      </c>
      <c r="AD1332">
        <v>264</v>
      </c>
      <c r="AE1332" t="s">
        <v>3024</v>
      </c>
      <c r="AF1332" t="s">
        <v>3107</v>
      </c>
      <c r="AH1332" t="s">
        <v>3110</v>
      </c>
      <c r="AI1332" t="s">
        <v>3268</v>
      </c>
      <c r="AJ1332" t="s">
        <v>3388</v>
      </c>
      <c r="AL1332">
        <v>46233</v>
      </c>
      <c r="AM1332" t="s">
        <v>3416</v>
      </c>
      <c r="AN1332" t="s">
        <v>3904</v>
      </c>
      <c r="AO1332" t="s">
        <v>3933</v>
      </c>
      <c r="AP1332" t="s">
        <v>3934</v>
      </c>
      <c r="AQ1332" t="s">
        <v>3938</v>
      </c>
      <c r="AR1332" t="s">
        <v>2472</v>
      </c>
      <c r="AS1332" t="s">
        <v>2583</v>
      </c>
      <c r="AT1332" t="s">
        <v>3948</v>
      </c>
      <c r="AW1332" t="s">
        <v>3952</v>
      </c>
      <c r="AX1332" t="s">
        <v>3952</v>
      </c>
      <c r="AY1332" t="s">
        <v>3960</v>
      </c>
      <c r="AZ1332" t="s">
        <v>4214</v>
      </c>
      <c r="BB1332">
        <v>9684</v>
      </c>
      <c r="BC1332" t="s">
        <v>3938</v>
      </c>
      <c r="BD1332">
        <v>1101</v>
      </c>
      <c r="BE1332">
        <v>9</v>
      </c>
      <c r="BF1332" t="s">
        <v>3429</v>
      </c>
    </row>
    <row r="1333" spans="1:58">
      <c r="A1333">
        <v>136030</v>
      </c>
      <c r="B1333" t="s">
        <v>4203</v>
      </c>
      <c r="C1333" t="s">
        <v>4563</v>
      </c>
      <c r="D1333" t="s">
        <v>1329</v>
      </c>
      <c r="E1333">
        <v>580</v>
      </c>
      <c r="F1333" t="s">
        <v>4237</v>
      </c>
      <c r="G1333">
        <v>530</v>
      </c>
      <c r="I1333">
        <f t="shared" si="20"/>
        <v>307400</v>
      </c>
      <c r="K1333" t="s">
        <v>3396</v>
      </c>
      <c r="L1333">
        <v>0</v>
      </c>
      <c r="M1333">
        <v>46233</v>
      </c>
      <c r="N1333" t="s">
        <v>3426</v>
      </c>
      <c r="O1333">
        <v>139316</v>
      </c>
      <c r="R1333">
        <v>307400</v>
      </c>
      <c r="S1333" t="s">
        <v>2303</v>
      </c>
      <c r="T1333">
        <v>20</v>
      </c>
      <c r="U1333">
        <v>10</v>
      </c>
      <c r="W1333" t="s">
        <v>2433</v>
      </c>
      <c r="X1333" t="s">
        <v>2462</v>
      </c>
      <c r="Y1333" t="s">
        <v>2466</v>
      </c>
      <c r="Z1333" t="s">
        <v>2472</v>
      </c>
      <c r="AA1333" t="s">
        <v>2583</v>
      </c>
      <c r="AB1333" t="s">
        <v>2607</v>
      </c>
      <c r="AD1333">
        <v>580</v>
      </c>
      <c r="AE1333" t="s">
        <v>3025</v>
      </c>
      <c r="AF1333" t="s">
        <v>3107</v>
      </c>
      <c r="AH1333" t="s">
        <v>3110</v>
      </c>
      <c r="AI1333" t="s">
        <v>3268</v>
      </c>
      <c r="AJ1333" t="s">
        <v>3388</v>
      </c>
      <c r="AL1333">
        <v>46233</v>
      </c>
      <c r="AM1333" t="s">
        <v>3416</v>
      </c>
      <c r="AN1333" t="s">
        <v>3904</v>
      </c>
      <c r="AO1333" t="s">
        <v>3933</v>
      </c>
      <c r="AP1333" t="s">
        <v>3934</v>
      </c>
      <c r="AQ1333" t="s">
        <v>3938</v>
      </c>
      <c r="AR1333" t="s">
        <v>2472</v>
      </c>
      <c r="AS1333" t="s">
        <v>2583</v>
      </c>
      <c r="AT1333" t="s">
        <v>3948</v>
      </c>
      <c r="AW1333" t="s">
        <v>3952</v>
      </c>
      <c r="AX1333" t="s">
        <v>3952</v>
      </c>
      <c r="AY1333" t="s">
        <v>3960</v>
      </c>
      <c r="AZ1333" t="s">
        <v>4214</v>
      </c>
      <c r="BB1333">
        <v>13360</v>
      </c>
      <c r="BC1333" t="s">
        <v>3938</v>
      </c>
      <c r="BD1333">
        <v>1101</v>
      </c>
      <c r="BE1333">
        <v>10</v>
      </c>
      <c r="BF1333" t="s">
        <v>3429</v>
      </c>
    </row>
    <row r="1334" spans="1:58">
      <c r="A1334">
        <v>136030</v>
      </c>
      <c r="B1334" t="s">
        <v>4203</v>
      </c>
      <c r="C1334" t="s">
        <v>4564</v>
      </c>
      <c r="D1334" t="s">
        <v>1330</v>
      </c>
      <c r="E1334">
        <v>154</v>
      </c>
      <c r="F1334" t="s">
        <v>4235</v>
      </c>
      <c r="G1334">
        <v>7800</v>
      </c>
      <c r="I1334">
        <f t="shared" si="20"/>
        <v>1201200</v>
      </c>
      <c r="K1334" t="s">
        <v>3396</v>
      </c>
      <c r="L1334">
        <v>0</v>
      </c>
      <c r="M1334">
        <v>46233</v>
      </c>
      <c r="N1334" t="s">
        <v>3426</v>
      </c>
      <c r="O1334">
        <v>139316</v>
      </c>
      <c r="R1334">
        <v>1201200</v>
      </c>
      <c r="S1334" t="s">
        <v>2304</v>
      </c>
      <c r="T1334">
        <v>20</v>
      </c>
      <c r="U1334">
        <v>11</v>
      </c>
      <c r="W1334" t="s">
        <v>2438</v>
      </c>
      <c r="X1334" t="s">
        <v>2462</v>
      </c>
      <c r="Y1334" t="s">
        <v>2466</v>
      </c>
      <c r="Z1334" t="s">
        <v>2472</v>
      </c>
      <c r="AA1334" t="s">
        <v>2583</v>
      </c>
      <c r="AB1334" t="s">
        <v>2607</v>
      </c>
      <c r="AD1334">
        <v>154</v>
      </c>
      <c r="AE1334" t="s">
        <v>3026</v>
      </c>
      <c r="AF1334" t="s">
        <v>3107</v>
      </c>
      <c r="AH1334" t="s">
        <v>3110</v>
      </c>
      <c r="AI1334" t="s">
        <v>3268</v>
      </c>
      <c r="AJ1334" t="s">
        <v>3388</v>
      </c>
      <c r="AL1334">
        <v>46233</v>
      </c>
      <c r="AM1334" t="s">
        <v>3416</v>
      </c>
      <c r="AN1334" t="s">
        <v>3904</v>
      </c>
      <c r="AO1334" t="s">
        <v>3933</v>
      </c>
      <c r="AP1334" t="s">
        <v>3934</v>
      </c>
      <c r="AQ1334" t="s">
        <v>3938</v>
      </c>
      <c r="AR1334" t="s">
        <v>2472</v>
      </c>
      <c r="AS1334" t="s">
        <v>2583</v>
      </c>
      <c r="AT1334" t="s">
        <v>3948</v>
      </c>
      <c r="AW1334" t="s">
        <v>3952</v>
      </c>
      <c r="AX1334" t="s">
        <v>3952</v>
      </c>
      <c r="AY1334" t="s">
        <v>3960</v>
      </c>
      <c r="AZ1334" t="s">
        <v>4214</v>
      </c>
      <c r="BB1334">
        <v>17121</v>
      </c>
      <c r="BC1334" t="s">
        <v>3938</v>
      </c>
      <c r="BD1334">
        <v>1101</v>
      </c>
      <c r="BE1334">
        <v>11</v>
      </c>
      <c r="BF1334" t="s">
        <v>3429</v>
      </c>
    </row>
    <row r="1335" spans="1:58">
      <c r="A1335">
        <v>136030</v>
      </c>
      <c r="B1335" t="s">
        <v>4203</v>
      </c>
      <c r="C1335" t="s">
        <v>4565</v>
      </c>
      <c r="D1335" t="s">
        <v>1331</v>
      </c>
      <c r="E1335">
        <v>278</v>
      </c>
      <c r="F1335" t="s">
        <v>4237</v>
      </c>
      <c r="G1335">
        <v>24000</v>
      </c>
      <c r="I1335">
        <f t="shared" si="20"/>
        <v>6672000</v>
      </c>
      <c r="K1335" t="s">
        <v>3396</v>
      </c>
      <c r="L1335">
        <v>0</v>
      </c>
      <c r="M1335">
        <v>46233</v>
      </c>
      <c r="N1335" t="s">
        <v>3426</v>
      </c>
      <c r="O1335">
        <v>139316</v>
      </c>
      <c r="R1335">
        <v>6672000</v>
      </c>
      <c r="S1335" t="s">
        <v>2305</v>
      </c>
      <c r="T1335">
        <v>20</v>
      </c>
      <c r="U1335">
        <v>12</v>
      </c>
      <c r="W1335" t="s">
        <v>2427</v>
      </c>
      <c r="X1335" t="s">
        <v>2462</v>
      </c>
      <c r="Y1335" t="s">
        <v>2466</v>
      </c>
      <c r="Z1335" t="s">
        <v>2472</v>
      </c>
      <c r="AA1335" t="s">
        <v>2583</v>
      </c>
      <c r="AB1335" t="s">
        <v>2607</v>
      </c>
      <c r="AD1335">
        <v>278</v>
      </c>
      <c r="AE1335" t="s">
        <v>3027</v>
      </c>
      <c r="AF1335" t="s">
        <v>3107</v>
      </c>
      <c r="AH1335" t="s">
        <v>3110</v>
      </c>
      <c r="AI1335" t="s">
        <v>3268</v>
      </c>
      <c r="AJ1335" t="s">
        <v>3388</v>
      </c>
      <c r="AL1335">
        <v>46233</v>
      </c>
      <c r="AM1335" t="s">
        <v>3416</v>
      </c>
      <c r="AN1335" t="s">
        <v>3904</v>
      </c>
      <c r="AO1335" t="s">
        <v>3933</v>
      </c>
      <c r="AP1335" t="s">
        <v>3934</v>
      </c>
      <c r="AQ1335" t="s">
        <v>3938</v>
      </c>
      <c r="AR1335" t="s">
        <v>2472</v>
      </c>
      <c r="AS1335" t="s">
        <v>2583</v>
      </c>
      <c r="AT1335" t="s">
        <v>3948</v>
      </c>
      <c r="AW1335" t="s">
        <v>3952</v>
      </c>
      <c r="AX1335" t="s">
        <v>3952</v>
      </c>
      <c r="AY1335" t="s">
        <v>3960</v>
      </c>
      <c r="AZ1335" t="s">
        <v>4214</v>
      </c>
      <c r="BB1335">
        <v>9776</v>
      </c>
      <c r="BC1335" t="s">
        <v>3938</v>
      </c>
      <c r="BD1335">
        <v>1101</v>
      </c>
      <c r="BE1335">
        <v>12</v>
      </c>
      <c r="BF1335" t="s">
        <v>3429</v>
      </c>
    </row>
    <row r="1336" spans="1:58">
      <c r="A1336">
        <v>136030</v>
      </c>
      <c r="B1336" t="s">
        <v>4203</v>
      </c>
      <c r="C1336" t="s">
        <v>4566</v>
      </c>
      <c r="D1336" t="s">
        <v>1332</v>
      </c>
      <c r="E1336">
        <v>602</v>
      </c>
      <c r="F1336" t="s">
        <v>4237</v>
      </c>
      <c r="G1336">
        <v>13500</v>
      </c>
      <c r="I1336">
        <f t="shared" si="20"/>
        <v>8127000</v>
      </c>
      <c r="K1336" t="s">
        <v>3396</v>
      </c>
      <c r="L1336">
        <v>0</v>
      </c>
      <c r="M1336">
        <v>46233</v>
      </c>
      <c r="N1336" t="s">
        <v>3426</v>
      </c>
      <c r="O1336">
        <v>139316</v>
      </c>
      <c r="R1336">
        <v>8127000</v>
      </c>
      <c r="S1336" t="s">
        <v>2306</v>
      </c>
      <c r="T1336">
        <v>20</v>
      </c>
      <c r="U1336">
        <v>13</v>
      </c>
      <c r="W1336" t="s">
        <v>2427</v>
      </c>
      <c r="X1336" t="s">
        <v>2462</v>
      </c>
      <c r="Y1336" t="s">
        <v>2466</v>
      </c>
      <c r="Z1336" t="s">
        <v>2472</v>
      </c>
      <c r="AA1336" t="s">
        <v>2583</v>
      </c>
      <c r="AB1336" t="s">
        <v>2607</v>
      </c>
      <c r="AD1336">
        <v>602</v>
      </c>
      <c r="AE1336" t="s">
        <v>3028</v>
      </c>
      <c r="AF1336" t="s">
        <v>3107</v>
      </c>
      <c r="AH1336" t="s">
        <v>3110</v>
      </c>
      <c r="AI1336" t="s">
        <v>3268</v>
      </c>
      <c r="AJ1336" t="s">
        <v>3388</v>
      </c>
      <c r="AL1336">
        <v>46233</v>
      </c>
      <c r="AM1336" t="s">
        <v>3416</v>
      </c>
      <c r="AN1336" t="s">
        <v>3904</v>
      </c>
      <c r="AO1336" t="s">
        <v>3933</v>
      </c>
      <c r="AP1336" t="s">
        <v>3934</v>
      </c>
      <c r="AQ1336" t="s">
        <v>3938</v>
      </c>
      <c r="AR1336" t="s">
        <v>2472</v>
      </c>
      <c r="AS1336" t="s">
        <v>2583</v>
      </c>
      <c r="AT1336" t="s">
        <v>3948</v>
      </c>
      <c r="AW1336" t="s">
        <v>3952</v>
      </c>
      <c r="AX1336" t="s">
        <v>3952</v>
      </c>
      <c r="AY1336" t="s">
        <v>3960</v>
      </c>
      <c r="AZ1336" t="s">
        <v>4214</v>
      </c>
      <c r="BB1336">
        <v>9780</v>
      </c>
      <c r="BC1336" t="s">
        <v>3938</v>
      </c>
      <c r="BD1336">
        <v>1101</v>
      </c>
      <c r="BE1336">
        <v>13</v>
      </c>
      <c r="BF1336" t="s">
        <v>3429</v>
      </c>
    </row>
    <row r="1337" spans="1:58">
      <c r="A1337">
        <v>136030</v>
      </c>
      <c r="B1337" t="s">
        <v>4203</v>
      </c>
      <c r="C1337" t="s">
        <v>4555</v>
      </c>
      <c r="D1337" t="s">
        <v>1333</v>
      </c>
      <c r="E1337">
        <v>1</v>
      </c>
      <c r="F1337" t="s">
        <v>4236</v>
      </c>
      <c r="G1337">
        <v>6500</v>
      </c>
      <c r="I1337">
        <f t="shared" si="20"/>
        <v>6500</v>
      </c>
      <c r="K1337" t="s">
        <v>3396</v>
      </c>
      <c r="L1337">
        <v>0</v>
      </c>
      <c r="M1337">
        <v>46233</v>
      </c>
      <c r="N1337" t="s">
        <v>3426</v>
      </c>
      <c r="O1337">
        <v>139316</v>
      </c>
      <c r="R1337">
        <v>6500</v>
      </c>
      <c r="S1337" t="s">
        <v>2307</v>
      </c>
      <c r="T1337">
        <v>20</v>
      </c>
      <c r="U1337">
        <v>14</v>
      </c>
      <c r="W1337" t="s">
        <v>2427</v>
      </c>
      <c r="X1337" t="s">
        <v>2462</v>
      </c>
      <c r="Y1337" t="s">
        <v>2466</v>
      </c>
      <c r="Z1337" t="s">
        <v>2472</v>
      </c>
      <c r="AA1337" t="s">
        <v>2583</v>
      </c>
      <c r="AB1337" t="s">
        <v>2607</v>
      </c>
      <c r="AD1337">
        <v>1</v>
      </c>
      <c r="AE1337" t="s">
        <v>3029</v>
      </c>
      <c r="AF1337" t="s">
        <v>3107</v>
      </c>
      <c r="AH1337" t="s">
        <v>3110</v>
      </c>
      <c r="AI1337" t="s">
        <v>3268</v>
      </c>
      <c r="AJ1337" t="s">
        <v>3388</v>
      </c>
      <c r="AL1337">
        <v>46233</v>
      </c>
      <c r="AM1337" t="s">
        <v>3416</v>
      </c>
      <c r="AN1337" t="s">
        <v>3904</v>
      </c>
      <c r="AO1337" t="s">
        <v>3933</v>
      </c>
      <c r="AP1337" t="s">
        <v>3934</v>
      </c>
      <c r="AQ1337" t="s">
        <v>3938</v>
      </c>
      <c r="AR1337" t="s">
        <v>2472</v>
      </c>
      <c r="AS1337" t="s">
        <v>2583</v>
      </c>
      <c r="AT1337" t="s">
        <v>3948</v>
      </c>
      <c r="AW1337" t="s">
        <v>3952</v>
      </c>
      <c r="AX1337" t="s">
        <v>3952</v>
      </c>
      <c r="AY1337" t="s">
        <v>3960</v>
      </c>
      <c r="AZ1337" t="s">
        <v>4214</v>
      </c>
      <c r="BB1337">
        <v>1202</v>
      </c>
      <c r="BC1337" t="s">
        <v>3938</v>
      </c>
      <c r="BD1337">
        <v>1101</v>
      </c>
      <c r="BE1337">
        <v>14</v>
      </c>
      <c r="BF1337" t="s">
        <v>3429</v>
      </c>
    </row>
    <row r="1338" spans="1:58">
      <c r="A1338">
        <v>136030</v>
      </c>
      <c r="B1338" t="s">
        <v>4203</v>
      </c>
      <c r="C1338" t="s">
        <v>1388</v>
      </c>
      <c r="D1338" t="s">
        <v>1334</v>
      </c>
      <c r="E1338">
        <v>41</v>
      </c>
      <c r="F1338" t="s">
        <v>4237</v>
      </c>
      <c r="G1338">
        <v>7500</v>
      </c>
      <c r="I1338">
        <f t="shared" si="20"/>
        <v>307500</v>
      </c>
      <c r="K1338" t="s">
        <v>3396</v>
      </c>
      <c r="L1338">
        <v>0</v>
      </c>
      <c r="M1338">
        <v>46233</v>
      </c>
      <c r="N1338" t="s">
        <v>3426</v>
      </c>
      <c r="O1338">
        <v>139316</v>
      </c>
      <c r="R1338">
        <v>307500</v>
      </c>
      <c r="S1338" t="s">
        <v>2308</v>
      </c>
      <c r="T1338">
        <v>20</v>
      </c>
      <c r="U1338">
        <v>15</v>
      </c>
      <c r="W1338" t="s">
        <v>2427</v>
      </c>
      <c r="X1338" t="s">
        <v>2462</v>
      </c>
      <c r="Y1338" t="s">
        <v>2466</v>
      </c>
      <c r="Z1338" t="s">
        <v>2472</v>
      </c>
      <c r="AA1338" t="s">
        <v>2583</v>
      </c>
      <c r="AB1338" t="s">
        <v>2607</v>
      </c>
      <c r="AD1338">
        <v>41</v>
      </c>
      <c r="AE1338" t="s">
        <v>3030</v>
      </c>
      <c r="AF1338" t="s">
        <v>3107</v>
      </c>
      <c r="AH1338" t="s">
        <v>3110</v>
      </c>
      <c r="AI1338" t="s">
        <v>3268</v>
      </c>
      <c r="AJ1338" t="s">
        <v>3388</v>
      </c>
      <c r="AL1338">
        <v>46233</v>
      </c>
      <c r="AM1338" t="s">
        <v>3416</v>
      </c>
      <c r="AN1338" t="s">
        <v>3904</v>
      </c>
      <c r="AO1338" t="s">
        <v>3933</v>
      </c>
      <c r="AP1338" t="s">
        <v>3934</v>
      </c>
      <c r="AQ1338" t="s">
        <v>3938</v>
      </c>
      <c r="AR1338" t="s">
        <v>2472</v>
      </c>
      <c r="AS1338" t="s">
        <v>2583</v>
      </c>
      <c r="AT1338" t="s">
        <v>3948</v>
      </c>
      <c r="AW1338" t="s">
        <v>3952</v>
      </c>
      <c r="AX1338" t="s">
        <v>3952</v>
      </c>
      <c r="AY1338" t="s">
        <v>3960</v>
      </c>
      <c r="AZ1338" t="s">
        <v>4214</v>
      </c>
      <c r="BB1338">
        <v>9766</v>
      </c>
      <c r="BC1338" t="s">
        <v>3938</v>
      </c>
      <c r="BD1338">
        <v>1101</v>
      </c>
      <c r="BE1338">
        <v>15</v>
      </c>
      <c r="BF1338" t="s">
        <v>3429</v>
      </c>
    </row>
    <row r="1339" spans="1:58">
      <c r="A1339">
        <v>136030</v>
      </c>
      <c r="B1339" t="s">
        <v>4203</v>
      </c>
      <c r="C1339" t="s">
        <v>1342</v>
      </c>
      <c r="D1339" t="s">
        <v>1335</v>
      </c>
      <c r="E1339">
        <v>7</v>
      </c>
      <c r="F1339" t="s">
        <v>4236</v>
      </c>
      <c r="G1339">
        <v>1833.33</v>
      </c>
      <c r="I1339">
        <f t="shared" si="20"/>
        <v>12833.31</v>
      </c>
      <c r="K1339" t="s">
        <v>3396</v>
      </c>
      <c r="L1339">
        <v>0</v>
      </c>
      <c r="M1339">
        <v>46233</v>
      </c>
      <c r="N1339" t="s">
        <v>3426</v>
      </c>
      <c r="O1339">
        <v>139316</v>
      </c>
      <c r="R1339">
        <v>12833.31</v>
      </c>
      <c r="S1339" t="s">
        <v>2309</v>
      </c>
      <c r="T1339">
        <v>20</v>
      </c>
      <c r="U1339">
        <v>16</v>
      </c>
      <c r="W1339" t="s">
        <v>2427</v>
      </c>
      <c r="X1339" t="s">
        <v>2462</v>
      </c>
      <c r="Y1339" t="s">
        <v>2466</v>
      </c>
      <c r="Z1339" t="s">
        <v>2472</v>
      </c>
      <c r="AA1339" t="s">
        <v>2583</v>
      </c>
      <c r="AB1339" t="s">
        <v>2607</v>
      </c>
      <c r="AD1339">
        <v>7</v>
      </c>
      <c r="AE1339" t="s">
        <v>3031</v>
      </c>
      <c r="AF1339" t="s">
        <v>3107</v>
      </c>
      <c r="AH1339" t="s">
        <v>3110</v>
      </c>
      <c r="AI1339" t="s">
        <v>3268</v>
      </c>
      <c r="AJ1339" t="s">
        <v>3388</v>
      </c>
      <c r="AL1339">
        <v>46233</v>
      </c>
      <c r="AM1339" t="s">
        <v>3416</v>
      </c>
      <c r="AN1339" t="s">
        <v>3904</v>
      </c>
      <c r="AO1339" t="s">
        <v>3933</v>
      </c>
      <c r="AP1339" t="s">
        <v>3934</v>
      </c>
      <c r="AQ1339" t="s">
        <v>3938</v>
      </c>
      <c r="AR1339" t="s">
        <v>2472</v>
      </c>
      <c r="AS1339" t="s">
        <v>2583</v>
      </c>
      <c r="AT1339" t="s">
        <v>3948</v>
      </c>
      <c r="AW1339" t="s">
        <v>3952</v>
      </c>
      <c r="AX1339" t="s">
        <v>3952</v>
      </c>
      <c r="AY1339" t="s">
        <v>3960</v>
      </c>
      <c r="AZ1339" t="s">
        <v>4214</v>
      </c>
      <c r="BB1339">
        <v>1197</v>
      </c>
      <c r="BC1339" t="s">
        <v>3938</v>
      </c>
      <c r="BD1339">
        <v>1101</v>
      </c>
      <c r="BE1339">
        <v>16</v>
      </c>
      <c r="BF1339" t="s">
        <v>3429</v>
      </c>
    </row>
    <row r="1340" spans="1:58">
      <c r="A1340">
        <v>136030</v>
      </c>
      <c r="B1340" t="s">
        <v>4203</v>
      </c>
      <c r="C1340" t="s">
        <v>4567</v>
      </c>
      <c r="D1340" t="s">
        <v>1336</v>
      </c>
      <c r="E1340">
        <v>222</v>
      </c>
      <c r="F1340" t="s">
        <v>4237</v>
      </c>
      <c r="G1340">
        <v>4500</v>
      </c>
      <c r="I1340">
        <f t="shared" si="20"/>
        <v>999000</v>
      </c>
      <c r="K1340" t="s">
        <v>3396</v>
      </c>
      <c r="L1340">
        <v>0</v>
      </c>
      <c r="M1340">
        <v>46233</v>
      </c>
      <c r="N1340" t="s">
        <v>3426</v>
      </c>
      <c r="O1340">
        <v>139316</v>
      </c>
      <c r="R1340">
        <v>999000</v>
      </c>
      <c r="S1340" t="s">
        <v>2310</v>
      </c>
      <c r="T1340">
        <v>20</v>
      </c>
      <c r="U1340">
        <v>17</v>
      </c>
      <c r="W1340" t="s">
        <v>2427</v>
      </c>
      <c r="X1340" t="s">
        <v>2462</v>
      </c>
      <c r="Y1340" t="s">
        <v>2466</v>
      </c>
      <c r="Z1340" t="s">
        <v>2472</v>
      </c>
      <c r="AA1340" t="s">
        <v>2583</v>
      </c>
      <c r="AB1340" t="s">
        <v>2607</v>
      </c>
      <c r="AD1340">
        <v>222</v>
      </c>
      <c r="AE1340" t="s">
        <v>3032</v>
      </c>
      <c r="AF1340" t="s">
        <v>3107</v>
      </c>
      <c r="AH1340" t="s">
        <v>3110</v>
      </c>
      <c r="AI1340" t="s">
        <v>3268</v>
      </c>
      <c r="AJ1340" t="s">
        <v>3388</v>
      </c>
      <c r="AL1340">
        <v>46233</v>
      </c>
      <c r="AM1340" t="s">
        <v>3416</v>
      </c>
      <c r="AN1340" t="s">
        <v>3904</v>
      </c>
      <c r="AO1340" t="s">
        <v>3933</v>
      </c>
      <c r="AP1340" t="s">
        <v>3934</v>
      </c>
      <c r="AQ1340" t="s">
        <v>3938</v>
      </c>
      <c r="AR1340" t="s">
        <v>2472</v>
      </c>
      <c r="AS1340" t="s">
        <v>2583</v>
      </c>
      <c r="AT1340" t="s">
        <v>3948</v>
      </c>
      <c r="AW1340" t="s">
        <v>3952</v>
      </c>
      <c r="AX1340" t="s">
        <v>3952</v>
      </c>
      <c r="AY1340" t="s">
        <v>3960</v>
      </c>
      <c r="AZ1340" t="s">
        <v>4214</v>
      </c>
      <c r="BB1340">
        <v>12282</v>
      </c>
      <c r="BC1340" t="s">
        <v>3938</v>
      </c>
      <c r="BD1340">
        <v>1101</v>
      </c>
      <c r="BE1340">
        <v>17</v>
      </c>
      <c r="BF1340" t="s">
        <v>3429</v>
      </c>
    </row>
    <row r="1341" spans="1:58">
      <c r="A1341">
        <v>136030</v>
      </c>
      <c r="B1341" t="s">
        <v>4203</v>
      </c>
      <c r="C1341" t="s">
        <v>4555</v>
      </c>
      <c r="D1341" t="s">
        <v>1321</v>
      </c>
      <c r="E1341">
        <v>19</v>
      </c>
      <c r="F1341" t="s">
        <v>4236</v>
      </c>
      <c r="G1341">
        <v>6500</v>
      </c>
      <c r="I1341">
        <f t="shared" si="20"/>
        <v>123500</v>
      </c>
      <c r="K1341" t="s">
        <v>3396</v>
      </c>
      <c r="L1341">
        <v>0</v>
      </c>
      <c r="M1341">
        <v>46233</v>
      </c>
      <c r="N1341" t="s">
        <v>3426</v>
      </c>
      <c r="O1341">
        <v>139316</v>
      </c>
      <c r="R1341">
        <v>123500</v>
      </c>
      <c r="S1341" t="s">
        <v>2311</v>
      </c>
      <c r="T1341">
        <v>20</v>
      </c>
      <c r="U1341">
        <v>18</v>
      </c>
      <c r="W1341" t="s">
        <v>2427</v>
      </c>
      <c r="X1341" t="s">
        <v>2462</v>
      </c>
      <c r="Y1341" t="s">
        <v>2466</v>
      </c>
      <c r="Z1341" t="s">
        <v>2472</v>
      </c>
      <c r="AA1341" t="s">
        <v>2583</v>
      </c>
      <c r="AB1341" t="s">
        <v>2607</v>
      </c>
      <c r="AD1341">
        <v>19</v>
      </c>
      <c r="AE1341" t="s">
        <v>3033</v>
      </c>
      <c r="AF1341" t="s">
        <v>3107</v>
      </c>
      <c r="AH1341" t="s">
        <v>3110</v>
      </c>
      <c r="AI1341" t="s">
        <v>3268</v>
      </c>
      <c r="AJ1341" t="s">
        <v>3388</v>
      </c>
      <c r="AL1341">
        <v>46233</v>
      </c>
      <c r="AM1341" t="s">
        <v>3416</v>
      </c>
      <c r="AN1341" t="s">
        <v>3904</v>
      </c>
      <c r="AO1341" t="s">
        <v>3933</v>
      </c>
      <c r="AP1341" t="s">
        <v>3934</v>
      </c>
      <c r="AQ1341" t="s">
        <v>3938</v>
      </c>
      <c r="AR1341" t="s">
        <v>2472</v>
      </c>
      <c r="AS1341" t="s">
        <v>2583</v>
      </c>
      <c r="AT1341" t="s">
        <v>3948</v>
      </c>
      <c r="AW1341" t="s">
        <v>3952</v>
      </c>
      <c r="AX1341" t="s">
        <v>3952</v>
      </c>
      <c r="AY1341" t="s">
        <v>3960</v>
      </c>
      <c r="AZ1341" t="s">
        <v>4214</v>
      </c>
      <c r="BB1341">
        <v>1202</v>
      </c>
      <c r="BC1341" t="s">
        <v>3938</v>
      </c>
      <c r="BD1341">
        <v>1101</v>
      </c>
      <c r="BE1341">
        <v>18</v>
      </c>
      <c r="BF1341" t="s">
        <v>3429</v>
      </c>
    </row>
    <row r="1342" spans="1:58">
      <c r="A1342">
        <v>136031</v>
      </c>
      <c r="B1342" t="s">
        <v>4017</v>
      </c>
      <c r="C1342" t="s">
        <v>4568</v>
      </c>
      <c r="D1342" t="s">
        <v>1337</v>
      </c>
      <c r="E1342">
        <v>751</v>
      </c>
      <c r="F1342" t="s">
        <v>4237</v>
      </c>
      <c r="G1342">
        <v>833.33</v>
      </c>
      <c r="I1342">
        <f t="shared" si="20"/>
        <v>625830.83000000007</v>
      </c>
      <c r="K1342" t="s">
        <v>3396</v>
      </c>
      <c r="L1342">
        <v>5</v>
      </c>
      <c r="M1342">
        <v>46233</v>
      </c>
      <c r="N1342" t="s">
        <v>3426</v>
      </c>
      <c r="O1342">
        <v>139312</v>
      </c>
      <c r="R1342">
        <v>594539.29</v>
      </c>
      <c r="S1342" t="s">
        <v>2312</v>
      </c>
      <c r="T1342">
        <v>20</v>
      </c>
      <c r="U1342">
        <v>1</v>
      </c>
      <c r="W1342" t="s">
        <v>2433</v>
      </c>
      <c r="X1342" t="s">
        <v>2462</v>
      </c>
      <c r="Y1342" t="s">
        <v>2466</v>
      </c>
      <c r="Z1342" t="s">
        <v>2472</v>
      </c>
      <c r="AA1342" t="s">
        <v>2583</v>
      </c>
      <c r="AB1342" t="s">
        <v>2607</v>
      </c>
      <c r="AD1342">
        <v>751</v>
      </c>
      <c r="AE1342" t="s">
        <v>3034</v>
      </c>
      <c r="AF1342" t="s">
        <v>3107</v>
      </c>
      <c r="AH1342" t="s">
        <v>3110</v>
      </c>
      <c r="AI1342" t="s">
        <v>3269</v>
      </c>
      <c r="AJ1342" t="s">
        <v>3389</v>
      </c>
      <c r="AL1342">
        <v>46233</v>
      </c>
      <c r="AM1342" t="s">
        <v>3416</v>
      </c>
      <c r="AN1342" t="s">
        <v>3904</v>
      </c>
      <c r="AO1342" t="s">
        <v>3933</v>
      </c>
      <c r="AP1342" t="s">
        <v>3934</v>
      </c>
      <c r="AQ1342" t="s">
        <v>3938</v>
      </c>
      <c r="AR1342" t="s">
        <v>2472</v>
      </c>
      <c r="AS1342" t="s">
        <v>2583</v>
      </c>
      <c r="AT1342" t="s">
        <v>3948</v>
      </c>
      <c r="AW1342" t="s">
        <v>3952</v>
      </c>
      <c r="AX1342" t="s">
        <v>3952</v>
      </c>
      <c r="AY1342" t="s">
        <v>3960</v>
      </c>
      <c r="AZ1342" t="s">
        <v>4214</v>
      </c>
      <c r="BB1342">
        <v>13362</v>
      </c>
      <c r="BC1342" t="s">
        <v>3938</v>
      </c>
      <c r="BD1342">
        <v>3052</v>
      </c>
      <c r="BE1342">
        <v>1</v>
      </c>
      <c r="BF1342" t="s">
        <v>3426</v>
      </c>
    </row>
    <row r="1343" spans="1:58">
      <c r="A1343">
        <v>136031</v>
      </c>
      <c r="B1343" t="s">
        <v>4017</v>
      </c>
      <c r="C1343" t="s">
        <v>4569</v>
      </c>
      <c r="D1343" t="s">
        <v>1338</v>
      </c>
      <c r="E1343">
        <v>278</v>
      </c>
      <c r="F1343" t="s">
        <v>4237</v>
      </c>
      <c r="G1343">
        <v>5333.33</v>
      </c>
      <c r="I1343">
        <f t="shared" si="20"/>
        <v>1482665.74</v>
      </c>
      <c r="K1343" t="s">
        <v>3396</v>
      </c>
      <c r="L1343">
        <v>5</v>
      </c>
      <c r="M1343">
        <v>46233</v>
      </c>
      <c r="N1343" t="s">
        <v>3426</v>
      </c>
      <c r="O1343">
        <v>139312</v>
      </c>
      <c r="R1343">
        <v>1408532.45</v>
      </c>
      <c r="S1343" t="s">
        <v>2313</v>
      </c>
      <c r="T1343">
        <v>20</v>
      </c>
      <c r="U1343">
        <v>2</v>
      </c>
      <c r="W1343" t="s">
        <v>2427</v>
      </c>
      <c r="X1343" t="s">
        <v>2462</v>
      </c>
      <c r="Y1343" t="s">
        <v>2466</v>
      </c>
      <c r="Z1343" t="s">
        <v>2472</v>
      </c>
      <c r="AA1343" t="s">
        <v>2583</v>
      </c>
      <c r="AB1343" t="s">
        <v>2607</v>
      </c>
      <c r="AD1343">
        <v>278</v>
      </c>
      <c r="AE1343" t="s">
        <v>3035</v>
      </c>
      <c r="AF1343" t="s">
        <v>3107</v>
      </c>
      <c r="AH1343" t="s">
        <v>3110</v>
      </c>
      <c r="AI1343" t="s">
        <v>3269</v>
      </c>
      <c r="AJ1343" t="s">
        <v>3389</v>
      </c>
      <c r="AL1343">
        <v>46233</v>
      </c>
      <c r="AM1343" t="s">
        <v>3416</v>
      </c>
      <c r="AN1343" t="s">
        <v>3904</v>
      </c>
      <c r="AO1343" t="s">
        <v>3933</v>
      </c>
      <c r="AP1343" t="s">
        <v>3934</v>
      </c>
      <c r="AQ1343" t="s">
        <v>3938</v>
      </c>
      <c r="AR1343" t="s">
        <v>2472</v>
      </c>
      <c r="AS1343" t="s">
        <v>2583</v>
      </c>
      <c r="AT1343" t="s">
        <v>3948</v>
      </c>
      <c r="AW1343" t="s">
        <v>3952</v>
      </c>
      <c r="AX1343" t="s">
        <v>3952</v>
      </c>
      <c r="AY1343" t="s">
        <v>3960</v>
      </c>
      <c r="AZ1343" t="s">
        <v>4214</v>
      </c>
      <c r="BB1343">
        <v>1193</v>
      </c>
      <c r="BC1343" t="s">
        <v>3938</v>
      </c>
      <c r="BD1343">
        <v>3052</v>
      </c>
      <c r="BE1343">
        <v>2</v>
      </c>
      <c r="BF1343" t="s">
        <v>3426</v>
      </c>
    </row>
    <row r="1344" spans="1:58">
      <c r="A1344">
        <v>136031</v>
      </c>
      <c r="B1344" t="s">
        <v>4017</v>
      </c>
      <c r="C1344" t="s">
        <v>4570</v>
      </c>
      <c r="D1344" t="s">
        <v>1339</v>
      </c>
      <c r="E1344">
        <v>241</v>
      </c>
      <c r="F1344" t="s">
        <v>4237</v>
      </c>
      <c r="G1344">
        <v>1666.67</v>
      </c>
      <c r="I1344">
        <f t="shared" si="20"/>
        <v>401667.47000000003</v>
      </c>
      <c r="K1344" t="s">
        <v>3396</v>
      </c>
      <c r="L1344">
        <v>5</v>
      </c>
      <c r="M1344">
        <v>46233</v>
      </c>
      <c r="N1344" t="s">
        <v>3426</v>
      </c>
      <c r="O1344">
        <v>139312</v>
      </c>
      <c r="R1344">
        <v>381584.1</v>
      </c>
      <c r="S1344" t="s">
        <v>2314</v>
      </c>
      <c r="T1344">
        <v>20</v>
      </c>
      <c r="U1344">
        <v>3</v>
      </c>
      <c r="W1344" t="s">
        <v>2427</v>
      </c>
      <c r="X1344" t="s">
        <v>2462</v>
      </c>
      <c r="Y1344" t="s">
        <v>2466</v>
      </c>
      <c r="Z1344" t="s">
        <v>2472</v>
      </c>
      <c r="AA1344" t="s">
        <v>2583</v>
      </c>
      <c r="AB1344" t="s">
        <v>2607</v>
      </c>
      <c r="AD1344">
        <v>241</v>
      </c>
      <c r="AE1344" t="s">
        <v>3036</v>
      </c>
      <c r="AF1344" t="s">
        <v>3107</v>
      </c>
      <c r="AH1344" t="s">
        <v>3110</v>
      </c>
      <c r="AI1344" t="s">
        <v>3269</v>
      </c>
      <c r="AJ1344" t="s">
        <v>3389</v>
      </c>
      <c r="AL1344">
        <v>46233</v>
      </c>
      <c r="AM1344" t="s">
        <v>3416</v>
      </c>
      <c r="AN1344" t="s">
        <v>3904</v>
      </c>
      <c r="AO1344" t="s">
        <v>3933</v>
      </c>
      <c r="AP1344" t="s">
        <v>3934</v>
      </c>
      <c r="AQ1344" t="s">
        <v>3938</v>
      </c>
      <c r="AR1344" t="s">
        <v>2472</v>
      </c>
      <c r="AS1344" t="s">
        <v>2583</v>
      </c>
      <c r="AT1344" t="s">
        <v>3948</v>
      </c>
      <c r="AW1344" t="s">
        <v>3952</v>
      </c>
      <c r="AX1344" t="s">
        <v>3952</v>
      </c>
      <c r="AY1344" t="s">
        <v>3960</v>
      </c>
      <c r="AZ1344" t="s">
        <v>4214</v>
      </c>
      <c r="BB1344">
        <v>9522</v>
      </c>
      <c r="BC1344" t="s">
        <v>3938</v>
      </c>
      <c r="BD1344">
        <v>3052</v>
      </c>
      <c r="BE1344">
        <v>3</v>
      </c>
      <c r="BF1344" t="s">
        <v>3426</v>
      </c>
    </row>
    <row r="1345" spans="1:58">
      <c r="A1345">
        <v>136031</v>
      </c>
      <c r="B1345" t="s">
        <v>4017</v>
      </c>
      <c r="C1345" t="s">
        <v>4570</v>
      </c>
      <c r="D1345" t="s">
        <v>1339</v>
      </c>
      <c r="E1345">
        <v>29</v>
      </c>
      <c r="F1345" t="s">
        <v>4237</v>
      </c>
      <c r="G1345">
        <v>833.33</v>
      </c>
      <c r="I1345">
        <f t="shared" si="20"/>
        <v>24166.57</v>
      </c>
      <c r="K1345" t="s">
        <v>3396</v>
      </c>
      <c r="L1345">
        <v>5</v>
      </c>
      <c r="M1345">
        <v>46233</v>
      </c>
      <c r="N1345" t="s">
        <v>3426</v>
      </c>
      <c r="O1345">
        <v>139312</v>
      </c>
      <c r="R1345">
        <v>22958.240000000002</v>
      </c>
      <c r="S1345" t="s">
        <v>2315</v>
      </c>
      <c r="T1345">
        <v>20</v>
      </c>
      <c r="U1345">
        <v>4</v>
      </c>
      <c r="W1345" t="s">
        <v>2427</v>
      </c>
      <c r="X1345" t="s">
        <v>2462</v>
      </c>
      <c r="Y1345" t="s">
        <v>2466</v>
      </c>
      <c r="Z1345" t="s">
        <v>2472</v>
      </c>
      <c r="AA1345" t="s">
        <v>2583</v>
      </c>
      <c r="AB1345" t="s">
        <v>2607</v>
      </c>
      <c r="AD1345">
        <v>29</v>
      </c>
      <c r="AE1345" t="s">
        <v>3037</v>
      </c>
      <c r="AF1345" t="s">
        <v>3107</v>
      </c>
      <c r="AH1345" t="s">
        <v>3110</v>
      </c>
      <c r="AI1345" t="s">
        <v>3269</v>
      </c>
      <c r="AJ1345" t="s">
        <v>3389</v>
      </c>
      <c r="AL1345">
        <v>46233</v>
      </c>
      <c r="AM1345" t="s">
        <v>3416</v>
      </c>
      <c r="AN1345" t="s">
        <v>3904</v>
      </c>
      <c r="AO1345" t="s">
        <v>3933</v>
      </c>
      <c r="AP1345" t="s">
        <v>3934</v>
      </c>
      <c r="AQ1345" t="s">
        <v>3938</v>
      </c>
      <c r="AR1345" t="s">
        <v>2472</v>
      </c>
      <c r="AS1345" t="s">
        <v>2583</v>
      </c>
      <c r="AT1345" t="s">
        <v>3948</v>
      </c>
      <c r="AW1345" t="s">
        <v>3952</v>
      </c>
      <c r="AX1345" t="s">
        <v>3952</v>
      </c>
      <c r="AY1345" t="s">
        <v>3960</v>
      </c>
      <c r="AZ1345" t="s">
        <v>4214</v>
      </c>
      <c r="BB1345">
        <v>9522</v>
      </c>
      <c r="BC1345" t="s">
        <v>3938</v>
      </c>
      <c r="BD1345">
        <v>3052</v>
      </c>
      <c r="BE1345">
        <v>4</v>
      </c>
      <c r="BF1345" t="s">
        <v>3426</v>
      </c>
    </row>
    <row r="1346" spans="1:58">
      <c r="A1346">
        <v>136031</v>
      </c>
      <c r="B1346" t="s">
        <v>4017</v>
      </c>
      <c r="C1346" t="s">
        <v>4555</v>
      </c>
      <c r="D1346" t="s">
        <v>1321</v>
      </c>
      <c r="E1346">
        <v>80</v>
      </c>
      <c r="F1346" t="s">
        <v>4236</v>
      </c>
      <c r="G1346">
        <v>4166.67</v>
      </c>
      <c r="I1346">
        <f t="shared" si="20"/>
        <v>333333.59999999998</v>
      </c>
      <c r="K1346" t="s">
        <v>3396</v>
      </c>
      <c r="L1346">
        <v>5</v>
      </c>
      <c r="M1346">
        <v>46233</v>
      </c>
      <c r="N1346" t="s">
        <v>3426</v>
      </c>
      <c r="O1346">
        <v>139312</v>
      </c>
      <c r="R1346">
        <v>316666.92</v>
      </c>
      <c r="S1346" t="s">
        <v>2316</v>
      </c>
      <c r="T1346">
        <v>20</v>
      </c>
      <c r="U1346">
        <v>5</v>
      </c>
      <c r="W1346" t="s">
        <v>2427</v>
      </c>
      <c r="X1346" t="s">
        <v>2462</v>
      </c>
      <c r="Y1346" t="s">
        <v>2466</v>
      </c>
      <c r="Z1346" t="s">
        <v>2472</v>
      </c>
      <c r="AA1346" t="s">
        <v>2583</v>
      </c>
      <c r="AB1346" t="s">
        <v>2607</v>
      </c>
      <c r="AD1346">
        <v>80</v>
      </c>
      <c r="AE1346" t="s">
        <v>3038</v>
      </c>
      <c r="AF1346" t="s">
        <v>3107</v>
      </c>
      <c r="AH1346" t="s">
        <v>3110</v>
      </c>
      <c r="AI1346" t="s">
        <v>3269</v>
      </c>
      <c r="AJ1346" t="s">
        <v>3389</v>
      </c>
      <c r="AL1346">
        <v>46233</v>
      </c>
      <c r="AM1346" t="s">
        <v>3416</v>
      </c>
      <c r="AN1346" t="s">
        <v>3904</v>
      </c>
      <c r="AO1346" t="s">
        <v>3933</v>
      </c>
      <c r="AP1346" t="s">
        <v>3934</v>
      </c>
      <c r="AQ1346" t="s">
        <v>3938</v>
      </c>
      <c r="AR1346" t="s">
        <v>2472</v>
      </c>
      <c r="AS1346" t="s">
        <v>2583</v>
      </c>
      <c r="AT1346" t="s">
        <v>3948</v>
      </c>
      <c r="AW1346" t="s">
        <v>3952</v>
      </c>
      <c r="AX1346" t="s">
        <v>3952</v>
      </c>
      <c r="AY1346" t="s">
        <v>3960</v>
      </c>
      <c r="AZ1346" t="s">
        <v>4214</v>
      </c>
      <c r="BB1346">
        <v>1202</v>
      </c>
      <c r="BC1346" t="s">
        <v>3938</v>
      </c>
      <c r="BD1346">
        <v>3052</v>
      </c>
      <c r="BE1346">
        <v>5</v>
      </c>
      <c r="BF1346" t="s">
        <v>3426</v>
      </c>
    </row>
    <row r="1347" spans="1:58">
      <c r="A1347">
        <v>136031</v>
      </c>
      <c r="B1347" t="s">
        <v>4017</v>
      </c>
      <c r="C1347" t="s">
        <v>4571</v>
      </c>
      <c r="D1347" t="s">
        <v>1340</v>
      </c>
      <c r="E1347">
        <v>316</v>
      </c>
      <c r="F1347" t="s">
        <v>4236</v>
      </c>
      <c r="G1347">
        <v>1666.67</v>
      </c>
      <c r="I1347">
        <f t="shared" ref="I1347:I1410" si="21">E1347*G1347</f>
        <v>526667.72</v>
      </c>
      <c r="K1347" t="s">
        <v>3396</v>
      </c>
      <c r="L1347">
        <v>5</v>
      </c>
      <c r="M1347">
        <v>46233</v>
      </c>
      <c r="N1347" t="s">
        <v>3426</v>
      </c>
      <c r="O1347">
        <v>139312</v>
      </c>
      <c r="R1347">
        <v>500334.33</v>
      </c>
      <c r="S1347" t="s">
        <v>2317</v>
      </c>
      <c r="T1347">
        <v>20</v>
      </c>
      <c r="U1347">
        <v>6</v>
      </c>
      <c r="W1347" t="s">
        <v>2427</v>
      </c>
      <c r="X1347" t="s">
        <v>2462</v>
      </c>
      <c r="Y1347" t="s">
        <v>2466</v>
      </c>
      <c r="Z1347" t="s">
        <v>2472</v>
      </c>
      <c r="AA1347" t="s">
        <v>2583</v>
      </c>
      <c r="AB1347" t="s">
        <v>2607</v>
      </c>
      <c r="AD1347">
        <v>316</v>
      </c>
      <c r="AE1347" t="s">
        <v>3039</v>
      </c>
      <c r="AF1347" t="s">
        <v>3107</v>
      </c>
      <c r="AH1347" t="s">
        <v>3110</v>
      </c>
      <c r="AI1347" t="s">
        <v>3269</v>
      </c>
      <c r="AJ1347" t="s">
        <v>3389</v>
      </c>
      <c r="AL1347">
        <v>46233</v>
      </c>
      <c r="AM1347" t="s">
        <v>3416</v>
      </c>
      <c r="AN1347" t="s">
        <v>3904</v>
      </c>
      <c r="AO1347" t="s">
        <v>3933</v>
      </c>
      <c r="AP1347" t="s">
        <v>3934</v>
      </c>
      <c r="AQ1347" t="s">
        <v>3938</v>
      </c>
      <c r="AR1347" t="s">
        <v>2472</v>
      </c>
      <c r="AS1347" t="s">
        <v>2583</v>
      </c>
      <c r="AT1347" t="s">
        <v>3948</v>
      </c>
      <c r="AW1347" t="s">
        <v>3952</v>
      </c>
      <c r="AX1347" t="s">
        <v>3952</v>
      </c>
      <c r="AY1347" t="s">
        <v>3960</v>
      </c>
      <c r="AZ1347" t="s">
        <v>4214</v>
      </c>
      <c r="BB1347">
        <v>1206</v>
      </c>
      <c r="BC1347" t="s">
        <v>3938</v>
      </c>
      <c r="BD1347">
        <v>3052</v>
      </c>
      <c r="BE1347">
        <v>6</v>
      </c>
      <c r="BF1347" t="s">
        <v>3426</v>
      </c>
    </row>
    <row r="1348" spans="1:58">
      <c r="A1348">
        <v>136031</v>
      </c>
      <c r="B1348" t="s">
        <v>4017</v>
      </c>
      <c r="C1348" t="s">
        <v>1341</v>
      </c>
      <c r="D1348" t="s">
        <v>1341</v>
      </c>
      <c r="E1348">
        <v>695</v>
      </c>
      <c r="F1348" t="s">
        <v>4237</v>
      </c>
      <c r="G1348">
        <v>3333.33</v>
      </c>
      <c r="I1348">
        <f t="shared" si="21"/>
        <v>2316664.35</v>
      </c>
      <c r="K1348" t="s">
        <v>3396</v>
      </c>
      <c r="L1348">
        <v>5</v>
      </c>
      <c r="M1348">
        <v>46233</v>
      </c>
      <c r="N1348" t="s">
        <v>3426</v>
      </c>
      <c r="O1348">
        <v>139312</v>
      </c>
      <c r="R1348">
        <v>2200831.13</v>
      </c>
      <c r="S1348" t="s">
        <v>2318</v>
      </c>
      <c r="T1348">
        <v>20</v>
      </c>
      <c r="U1348">
        <v>7</v>
      </c>
      <c r="W1348" t="s">
        <v>2427</v>
      </c>
      <c r="X1348" t="s">
        <v>2462</v>
      </c>
      <c r="Y1348" t="s">
        <v>2466</v>
      </c>
      <c r="Z1348" t="s">
        <v>2472</v>
      </c>
      <c r="AA1348" t="s">
        <v>2583</v>
      </c>
      <c r="AB1348" t="s">
        <v>2607</v>
      </c>
      <c r="AD1348">
        <v>695</v>
      </c>
      <c r="AE1348" t="s">
        <v>3040</v>
      </c>
      <c r="AF1348" t="s">
        <v>3107</v>
      </c>
      <c r="AH1348" t="s">
        <v>3110</v>
      </c>
      <c r="AI1348" t="s">
        <v>3269</v>
      </c>
      <c r="AJ1348" t="s">
        <v>3389</v>
      </c>
      <c r="AL1348">
        <v>46233</v>
      </c>
      <c r="AM1348" t="s">
        <v>3416</v>
      </c>
      <c r="AN1348" t="s">
        <v>3904</v>
      </c>
      <c r="AO1348" t="s">
        <v>3933</v>
      </c>
      <c r="AP1348" t="s">
        <v>3934</v>
      </c>
      <c r="AQ1348" t="s">
        <v>3938</v>
      </c>
      <c r="AR1348" t="s">
        <v>2472</v>
      </c>
      <c r="AS1348" t="s">
        <v>2583</v>
      </c>
      <c r="AT1348" t="s">
        <v>3948</v>
      </c>
      <c r="AW1348" t="s">
        <v>3952</v>
      </c>
      <c r="AX1348" t="s">
        <v>3952</v>
      </c>
      <c r="AY1348" t="s">
        <v>3960</v>
      </c>
      <c r="AZ1348" t="s">
        <v>4214</v>
      </c>
      <c r="BB1348">
        <v>7868</v>
      </c>
      <c r="BC1348" t="s">
        <v>3938</v>
      </c>
      <c r="BD1348">
        <v>3052</v>
      </c>
      <c r="BE1348">
        <v>7</v>
      </c>
      <c r="BF1348" t="s">
        <v>3426</v>
      </c>
    </row>
    <row r="1349" spans="1:58">
      <c r="A1349">
        <v>136031</v>
      </c>
      <c r="B1349" t="s">
        <v>4017</v>
      </c>
      <c r="C1349" t="s">
        <v>1342</v>
      </c>
      <c r="D1349" t="s">
        <v>1342</v>
      </c>
      <c r="E1349">
        <v>500</v>
      </c>
      <c r="F1349" t="s">
        <v>4236</v>
      </c>
      <c r="G1349">
        <v>1250</v>
      </c>
      <c r="I1349">
        <f t="shared" si="21"/>
        <v>625000</v>
      </c>
      <c r="K1349" t="s">
        <v>3396</v>
      </c>
      <c r="L1349">
        <v>5</v>
      </c>
      <c r="M1349">
        <v>46233</v>
      </c>
      <c r="N1349" t="s">
        <v>3426</v>
      </c>
      <c r="O1349">
        <v>139312</v>
      </c>
      <c r="R1349">
        <v>593750</v>
      </c>
      <c r="S1349" t="s">
        <v>2319</v>
      </c>
      <c r="T1349">
        <v>20</v>
      </c>
      <c r="U1349">
        <v>8</v>
      </c>
      <c r="W1349" t="s">
        <v>2427</v>
      </c>
      <c r="X1349" t="s">
        <v>2462</v>
      </c>
      <c r="Y1349" t="s">
        <v>2466</v>
      </c>
      <c r="Z1349" t="s">
        <v>2472</v>
      </c>
      <c r="AA1349" t="s">
        <v>2583</v>
      </c>
      <c r="AB1349" t="s">
        <v>2607</v>
      </c>
      <c r="AD1349">
        <v>500</v>
      </c>
      <c r="AE1349" t="s">
        <v>3041</v>
      </c>
      <c r="AF1349" t="s">
        <v>3107</v>
      </c>
      <c r="AH1349" t="s">
        <v>3110</v>
      </c>
      <c r="AI1349" t="s">
        <v>3269</v>
      </c>
      <c r="AJ1349" t="s">
        <v>3389</v>
      </c>
      <c r="AL1349">
        <v>46233</v>
      </c>
      <c r="AM1349" t="s">
        <v>3416</v>
      </c>
      <c r="AN1349" t="s">
        <v>3904</v>
      </c>
      <c r="AO1349" t="s">
        <v>3933</v>
      </c>
      <c r="AP1349" t="s">
        <v>3934</v>
      </c>
      <c r="AQ1349" t="s">
        <v>3938</v>
      </c>
      <c r="AR1349" t="s">
        <v>2472</v>
      </c>
      <c r="AS1349" t="s">
        <v>2583</v>
      </c>
      <c r="AT1349" t="s">
        <v>3948</v>
      </c>
      <c r="AW1349" t="s">
        <v>3952</v>
      </c>
      <c r="AX1349" t="s">
        <v>3952</v>
      </c>
      <c r="AY1349" t="s">
        <v>3960</v>
      </c>
      <c r="AZ1349" t="s">
        <v>4214</v>
      </c>
      <c r="BB1349">
        <v>1197</v>
      </c>
      <c r="BC1349" t="s">
        <v>3938</v>
      </c>
      <c r="BD1349">
        <v>3052</v>
      </c>
      <c r="BE1349">
        <v>8</v>
      </c>
      <c r="BF1349" t="s">
        <v>3426</v>
      </c>
    </row>
    <row r="1350" spans="1:58">
      <c r="A1350">
        <v>136031</v>
      </c>
      <c r="B1350" t="s">
        <v>4017</v>
      </c>
      <c r="C1350" t="s">
        <v>4572</v>
      </c>
      <c r="D1350" t="s">
        <v>1343</v>
      </c>
      <c r="E1350">
        <v>1074</v>
      </c>
      <c r="F1350" t="s">
        <v>4237</v>
      </c>
      <c r="G1350">
        <v>1166.67</v>
      </c>
      <c r="I1350">
        <f t="shared" si="21"/>
        <v>1253003.58</v>
      </c>
      <c r="K1350" t="s">
        <v>3396</v>
      </c>
      <c r="L1350">
        <v>5</v>
      </c>
      <c r="M1350">
        <v>46233</v>
      </c>
      <c r="N1350" t="s">
        <v>3426</v>
      </c>
      <c r="O1350">
        <v>139312</v>
      </c>
      <c r="R1350">
        <v>1190353.3999999999</v>
      </c>
      <c r="S1350" t="s">
        <v>2320</v>
      </c>
      <c r="T1350">
        <v>20</v>
      </c>
      <c r="U1350">
        <v>9</v>
      </c>
      <c r="W1350" t="s">
        <v>2433</v>
      </c>
      <c r="X1350" t="s">
        <v>2462</v>
      </c>
      <c r="Y1350" t="s">
        <v>2466</v>
      </c>
      <c r="Z1350" t="s">
        <v>2472</v>
      </c>
      <c r="AA1350" t="s">
        <v>2583</v>
      </c>
      <c r="AB1350" t="s">
        <v>2607</v>
      </c>
      <c r="AD1350">
        <v>1074</v>
      </c>
      <c r="AE1350" t="s">
        <v>3042</v>
      </c>
      <c r="AF1350" t="s">
        <v>3107</v>
      </c>
      <c r="AH1350" t="s">
        <v>3110</v>
      </c>
      <c r="AI1350" t="s">
        <v>3269</v>
      </c>
      <c r="AJ1350" t="s">
        <v>3389</v>
      </c>
      <c r="AL1350">
        <v>46233</v>
      </c>
      <c r="AM1350" t="s">
        <v>3416</v>
      </c>
      <c r="AN1350" t="s">
        <v>3904</v>
      </c>
      <c r="AO1350" t="s">
        <v>3933</v>
      </c>
      <c r="AP1350" t="s">
        <v>3934</v>
      </c>
      <c r="AQ1350" t="s">
        <v>3938</v>
      </c>
      <c r="AR1350" t="s">
        <v>2472</v>
      </c>
      <c r="AS1350" t="s">
        <v>2583</v>
      </c>
      <c r="AT1350" t="s">
        <v>3948</v>
      </c>
      <c r="AW1350" t="s">
        <v>3952</v>
      </c>
      <c r="AX1350" t="s">
        <v>3952</v>
      </c>
      <c r="AY1350" t="s">
        <v>3960</v>
      </c>
      <c r="AZ1350" t="s">
        <v>4214</v>
      </c>
      <c r="BB1350">
        <v>13363</v>
      </c>
      <c r="BC1350" t="s">
        <v>3938</v>
      </c>
      <c r="BD1350">
        <v>3052</v>
      </c>
      <c r="BE1350">
        <v>9</v>
      </c>
      <c r="BF1350" t="s">
        <v>3426</v>
      </c>
    </row>
    <row r="1351" spans="1:58">
      <c r="A1351">
        <v>136031</v>
      </c>
      <c r="B1351" t="s">
        <v>4017</v>
      </c>
      <c r="C1351" t="s">
        <v>4573</v>
      </c>
      <c r="D1351" t="s">
        <v>1344</v>
      </c>
      <c r="E1351">
        <v>877</v>
      </c>
      <c r="F1351" t="s">
        <v>4237</v>
      </c>
      <c r="G1351">
        <v>2125</v>
      </c>
      <c r="I1351">
        <f t="shared" si="21"/>
        <v>1863625</v>
      </c>
      <c r="K1351" t="s">
        <v>3396</v>
      </c>
      <c r="L1351">
        <v>5</v>
      </c>
      <c r="M1351">
        <v>46233</v>
      </c>
      <c r="N1351" t="s">
        <v>3426</v>
      </c>
      <c r="O1351">
        <v>139312</v>
      </c>
      <c r="R1351">
        <v>1770443.75</v>
      </c>
      <c r="S1351" t="s">
        <v>2321</v>
      </c>
      <c r="T1351">
        <v>20</v>
      </c>
      <c r="U1351">
        <v>10</v>
      </c>
      <c r="W1351" t="s">
        <v>2433</v>
      </c>
      <c r="X1351" t="s">
        <v>2462</v>
      </c>
      <c r="Y1351" t="s">
        <v>2466</v>
      </c>
      <c r="Z1351" t="s">
        <v>2472</v>
      </c>
      <c r="AA1351" t="s">
        <v>2583</v>
      </c>
      <c r="AB1351" t="s">
        <v>2607</v>
      </c>
      <c r="AD1351">
        <v>877</v>
      </c>
      <c r="AE1351" t="s">
        <v>3043</v>
      </c>
      <c r="AF1351" t="s">
        <v>3107</v>
      </c>
      <c r="AH1351" t="s">
        <v>3110</v>
      </c>
      <c r="AI1351" t="s">
        <v>3269</v>
      </c>
      <c r="AJ1351" t="s">
        <v>3389</v>
      </c>
      <c r="AL1351">
        <v>46233</v>
      </c>
      <c r="AM1351" t="s">
        <v>3416</v>
      </c>
      <c r="AN1351" t="s">
        <v>3904</v>
      </c>
      <c r="AO1351" t="s">
        <v>3933</v>
      </c>
      <c r="AP1351" t="s">
        <v>3934</v>
      </c>
      <c r="AQ1351" t="s">
        <v>3938</v>
      </c>
      <c r="AR1351" t="s">
        <v>2472</v>
      </c>
      <c r="AS1351" t="s">
        <v>2583</v>
      </c>
      <c r="AT1351" t="s">
        <v>3948</v>
      </c>
      <c r="AW1351" t="s">
        <v>3952</v>
      </c>
      <c r="AX1351" t="s">
        <v>3952</v>
      </c>
      <c r="AY1351" t="s">
        <v>3960</v>
      </c>
      <c r="AZ1351" t="s">
        <v>4214</v>
      </c>
      <c r="BB1351">
        <v>13364</v>
      </c>
      <c r="BC1351" t="s">
        <v>3938</v>
      </c>
      <c r="BD1351">
        <v>3052</v>
      </c>
      <c r="BE1351">
        <v>10</v>
      </c>
      <c r="BF1351" t="s">
        <v>3426</v>
      </c>
    </row>
    <row r="1352" spans="1:58">
      <c r="A1352">
        <v>136031</v>
      </c>
      <c r="B1352" t="s">
        <v>4017</v>
      </c>
      <c r="C1352" t="s">
        <v>4574</v>
      </c>
      <c r="D1352" t="s">
        <v>1345</v>
      </c>
      <c r="E1352">
        <v>278</v>
      </c>
      <c r="F1352" t="s">
        <v>4237</v>
      </c>
      <c r="G1352">
        <v>5000</v>
      </c>
      <c r="I1352">
        <f t="shared" si="21"/>
        <v>1390000</v>
      </c>
      <c r="K1352" t="s">
        <v>3396</v>
      </c>
      <c r="L1352">
        <v>5</v>
      </c>
      <c r="M1352">
        <v>46233</v>
      </c>
      <c r="N1352" t="s">
        <v>3426</v>
      </c>
      <c r="O1352">
        <v>139312</v>
      </c>
      <c r="R1352">
        <v>1320500</v>
      </c>
      <c r="S1352" t="s">
        <v>2322</v>
      </c>
      <c r="T1352">
        <v>20</v>
      </c>
      <c r="U1352">
        <v>11</v>
      </c>
      <c r="W1352" t="s">
        <v>2427</v>
      </c>
      <c r="X1352" t="s">
        <v>2462</v>
      </c>
      <c r="Y1352" t="s">
        <v>2466</v>
      </c>
      <c r="Z1352" t="s">
        <v>2472</v>
      </c>
      <c r="AA1352" t="s">
        <v>2583</v>
      </c>
      <c r="AB1352" t="s">
        <v>2607</v>
      </c>
      <c r="AD1352">
        <v>278</v>
      </c>
      <c r="AE1352" t="s">
        <v>3044</v>
      </c>
      <c r="AF1352" t="s">
        <v>3107</v>
      </c>
      <c r="AH1352" t="s">
        <v>3110</v>
      </c>
      <c r="AI1352" t="s">
        <v>3269</v>
      </c>
      <c r="AJ1352" t="s">
        <v>3389</v>
      </c>
      <c r="AL1352">
        <v>46233</v>
      </c>
      <c r="AM1352" t="s">
        <v>3416</v>
      </c>
      <c r="AN1352" t="s">
        <v>3904</v>
      </c>
      <c r="AO1352" t="s">
        <v>3933</v>
      </c>
      <c r="AP1352" t="s">
        <v>3934</v>
      </c>
      <c r="AQ1352" t="s">
        <v>3938</v>
      </c>
      <c r="AR1352" t="s">
        <v>2472</v>
      </c>
      <c r="AS1352" t="s">
        <v>2583</v>
      </c>
      <c r="AT1352" t="s">
        <v>3948</v>
      </c>
      <c r="AW1352" t="s">
        <v>3952</v>
      </c>
      <c r="AX1352" t="s">
        <v>3952</v>
      </c>
      <c r="AY1352" t="s">
        <v>3960</v>
      </c>
      <c r="AZ1352" t="s">
        <v>4214</v>
      </c>
      <c r="BB1352">
        <v>16423</v>
      </c>
      <c r="BC1352" t="s">
        <v>3938</v>
      </c>
      <c r="BD1352">
        <v>3052</v>
      </c>
      <c r="BE1352">
        <v>11</v>
      </c>
      <c r="BF1352" t="s">
        <v>3426</v>
      </c>
    </row>
    <row r="1353" spans="1:58">
      <c r="A1353">
        <v>136031</v>
      </c>
      <c r="B1353" t="s">
        <v>4017</v>
      </c>
      <c r="C1353" t="s">
        <v>4575</v>
      </c>
      <c r="D1353" t="s">
        <v>1346</v>
      </c>
      <c r="E1353">
        <v>720</v>
      </c>
      <c r="F1353" t="s">
        <v>4237</v>
      </c>
      <c r="G1353">
        <v>1666.67</v>
      </c>
      <c r="I1353">
        <f t="shared" si="21"/>
        <v>1200002.4000000001</v>
      </c>
      <c r="K1353" t="s">
        <v>3396</v>
      </c>
      <c r="L1353">
        <v>5</v>
      </c>
      <c r="M1353">
        <v>46233</v>
      </c>
      <c r="N1353" t="s">
        <v>3426</v>
      </c>
      <c r="O1353">
        <v>139312</v>
      </c>
      <c r="R1353">
        <v>1140002.28</v>
      </c>
      <c r="S1353" t="s">
        <v>2323</v>
      </c>
      <c r="T1353">
        <v>20</v>
      </c>
      <c r="U1353">
        <v>12</v>
      </c>
      <c r="W1353" t="s">
        <v>2411</v>
      </c>
      <c r="X1353" t="s">
        <v>2462</v>
      </c>
      <c r="Y1353" t="s">
        <v>2466</v>
      </c>
      <c r="Z1353" t="s">
        <v>2472</v>
      </c>
      <c r="AA1353" t="s">
        <v>2583</v>
      </c>
      <c r="AB1353" t="s">
        <v>2607</v>
      </c>
      <c r="AD1353">
        <v>720</v>
      </c>
      <c r="AE1353" t="s">
        <v>3045</v>
      </c>
      <c r="AF1353" t="s">
        <v>3107</v>
      </c>
      <c r="AH1353" t="s">
        <v>3110</v>
      </c>
      <c r="AI1353" t="s">
        <v>3269</v>
      </c>
      <c r="AJ1353" t="s">
        <v>3389</v>
      </c>
      <c r="AL1353">
        <v>46233</v>
      </c>
      <c r="AM1353" t="s">
        <v>3416</v>
      </c>
      <c r="AN1353" t="s">
        <v>3904</v>
      </c>
      <c r="AO1353" t="s">
        <v>3933</v>
      </c>
      <c r="AP1353" t="s">
        <v>3934</v>
      </c>
      <c r="AQ1353" t="s">
        <v>3938</v>
      </c>
      <c r="AR1353" t="s">
        <v>2472</v>
      </c>
      <c r="AS1353" t="s">
        <v>2583</v>
      </c>
      <c r="AT1353" t="s">
        <v>3948</v>
      </c>
      <c r="AW1353" t="s">
        <v>3952</v>
      </c>
      <c r="AX1353" t="s">
        <v>3952</v>
      </c>
      <c r="AY1353" t="s">
        <v>3960</v>
      </c>
      <c r="AZ1353" t="s">
        <v>4214</v>
      </c>
      <c r="BB1353">
        <v>13410</v>
      </c>
      <c r="BC1353" t="s">
        <v>3938</v>
      </c>
      <c r="BD1353">
        <v>3052</v>
      </c>
      <c r="BE1353">
        <v>12</v>
      </c>
      <c r="BF1353" t="s">
        <v>3426</v>
      </c>
    </row>
    <row r="1354" spans="1:58">
      <c r="A1354">
        <v>136031</v>
      </c>
      <c r="B1354" t="s">
        <v>4017</v>
      </c>
      <c r="C1354" t="s">
        <v>4576</v>
      </c>
      <c r="D1354" t="s">
        <v>1347</v>
      </c>
      <c r="E1354">
        <v>220</v>
      </c>
      <c r="F1354" t="s">
        <v>4237</v>
      </c>
      <c r="G1354">
        <v>333.34</v>
      </c>
      <c r="I1354">
        <f t="shared" si="21"/>
        <v>73334.799999999988</v>
      </c>
      <c r="K1354" t="s">
        <v>3396</v>
      </c>
      <c r="L1354">
        <v>5</v>
      </c>
      <c r="M1354">
        <v>46233</v>
      </c>
      <c r="N1354" t="s">
        <v>3426</v>
      </c>
      <c r="O1354">
        <v>139312</v>
      </c>
      <c r="R1354">
        <v>69668.06</v>
      </c>
      <c r="S1354" t="s">
        <v>2324</v>
      </c>
      <c r="T1354">
        <v>20</v>
      </c>
      <c r="U1354">
        <v>13</v>
      </c>
      <c r="W1354" t="s">
        <v>2427</v>
      </c>
      <c r="X1354" t="s">
        <v>2462</v>
      </c>
      <c r="Y1354" t="s">
        <v>2466</v>
      </c>
      <c r="Z1354" t="s">
        <v>2472</v>
      </c>
      <c r="AA1354" t="s">
        <v>2583</v>
      </c>
      <c r="AB1354" t="s">
        <v>2607</v>
      </c>
      <c r="AD1354">
        <v>220</v>
      </c>
      <c r="AE1354" t="s">
        <v>3046</v>
      </c>
      <c r="AF1354" t="s">
        <v>3107</v>
      </c>
      <c r="AH1354" t="s">
        <v>3110</v>
      </c>
      <c r="AI1354" t="s">
        <v>3269</v>
      </c>
      <c r="AJ1354" t="s">
        <v>3389</v>
      </c>
      <c r="AL1354">
        <v>46233</v>
      </c>
      <c r="AM1354" t="s">
        <v>3416</v>
      </c>
      <c r="AN1354" t="s">
        <v>3904</v>
      </c>
      <c r="AO1354" t="s">
        <v>3933</v>
      </c>
      <c r="AP1354" t="s">
        <v>3934</v>
      </c>
      <c r="AQ1354" t="s">
        <v>3938</v>
      </c>
      <c r="AR1354" t="s">
        <v>2472</v>
      </c>
      <c r="AS1354" t="s">
        <v>2583</v>
      </c>
      <c r="AT1354" t="s">
        <v>3948</v>
      </c>
      <c r="AW1354" t="s">
        <v>3952</v>
      </c>
      <c r="AX1354" t="s">
        <v>3952</v>
      </c>
      <c r="AY1354" t="s">
        <v>3960</v>
      </c>
      <c r="AZ1354" t="s">
        <v>4214</v>
      </c>
      <c r="BB1354">
        <v>12295</v>
      </c>
      <c r="BC1354" t="s">
        <v>3938</v>
      </c>
      <c r="BD1354">
        <v>3052</v>
      </c>
      <c r="BE1354">
        <v>13</v>
      </c>
      <c r="BF1354" t="s">
        <v>3426</v>
      </c>
    </row>
    <row r="1355" spans="1:58">
      <c r="A1355">
        <v>136031</v>
      </c>
      <c r="B1355" t="s">
        <v>4017</v>
      </c>
      <c r="C1355" t="s">
        <v>4577</v>
      </c>
      <c r="D1355" t="s">
        <v>1348</v>
      </c>
      <c r="E1355">
        <v>65</v>
      </c>
      <c r="F1355" t="s">
        <v>4235</v>
      </c>
      <c r="G1355">
        <v>5833.33</v>
      </c>
      <c r="I1355">
        <f t="shared" si="21"/>
        <v>379166.45</v>
      </c>
      <c r="K1355" t="s">
        <v>3396</v>
      </c>
      <c r="L1355">
        <v>5</v>
      </c>
      <c r="M1355">
        <v>46233</v>
      </c>
      <c r="N1355" t="s">
        <v>3426</v>
      </c>
      <c r="O1355">
        <v>139312</v>
      </c>
      <c r="R1355">
        <v>360208.13</v>
      </c>
      <c r="S1355" t="s">
        <v>2325</v>
      </c>
      <c r="T1355">
        <v>20</v>
      </c>
      <c r="U1355">
        <v>14</v>
      </c>
      <c r="W1355" t="s">
        <v>2427</v>
      </c>
      <c r="X1355" t="s">
        <v>2462</v>
      </c>
      <c r="Y1355" t="s">
        <v>2466</v>
      </c>
      <c r="Z1355" t="s">
        <v>2472</v>
      </c>
      <c r="AA1355" t="s">
        <v>2583</v>
      </c>
      <c r="AB1355" t="s">
        <v>2607</v>
      </c>
      <c r="AD1355">
        <v>65</v>
      </c>
      <c r="AE1355" t="s">
        <v>3047</v>
      </c>
      <c r="AF1355" t="s">
        <v>3107</v>
      </c>
      <c r="AH1355" t="s">
        <v>3110</v>
      </c>
      <c r="AI1355" t="s">
        <v>3269</v>
      </c>
      <c r="AJ1355" t="s">
        <v>3389</v>
      </c>
      <c r="AL1355">
        <v>46233</v>
      </c>
      <c r="AM1355" t="s">
        <v>3416</v>
      </c>
      <c r="AN1355" t="s">
        <v>3904</v>
      </c>
      <c r="AO1355" t="s">
        <v>3933</v>
      </c>
      <c r="AP1355" t="s">
        <v>3934</v>
      </c>
      <c r="AQ1355" t="s">
        <v>3938</v>
      </c>
      <c r="AR1355" t="s">
        <v>2472</v>
      </c>
      <c r="AS1355" t="s">
        <v>2583</v>
      </c>
      <c r="AT1355" t="s">
        <v>3948</v>
      </c>
      <c r="AW1355" t="s">
        <v>3952</v>
      </c>
      <c r="AX1355" t="s">
        <v>3952</v>
      </c>
      <c r="AY1355" t="s">
        <v>3960</v>
      </c>
      <c r="AZ1355" t="s">
        <v>4214</v>
      </c>
      <c r="BB1355">
        <v>3356</v>
      </c>
      <c r="BC1355" t="s">
        <v>3938</v>
      </c>
      <c r="BD1355">
        <v>3052</v>
      </c>
      <c r="BE1355">
        <v>14</v>
      </c>
      <c r="BF1355" t="s">
        <v>3426</v>
      </c>
    </row>
    <row r="1356" spans="1:58">
      <c r="A1356">
        <v>136031</v>
      </c>
      <c r="B1356" t="s">
        <v>4017</v>
      </c>
      <c r="C1356" t="s">
        <v>4578</v>
      </c>
      <c r="D1356" t="s">
        <v>1349</v>
      </c>
      <c r="E1356">
        <v>65</v>
      </c>
      <c r="F1356" t="s">
        <v>4235</v>
      </c>
      <c r="G1356">
        <v>17916.669999999998</v>
      </c>
      <c r="I1356">
        <f t="shared" si="21"/>
        <v>1164583.5499999998</v>
      </c>
      <c r="K1356" t="s">
        <v>3396</v>
      </c>
      <c r="L1356">
        <v>5</v>
      </c>
      <c r="M1356">
        <v>46233</v>
      </c>
      <c r="N1356" t="s">
        <v>3426</v>
      </c>
      <c r="O1356">
        <v>139312</v>
      </c>
      <c r="R1356">
        <v>1106354.3700000001</v>
      </c>
      <c r="S1356" t="s">
        <v>2326</v>
      </c>
      <c r="T1356">
        <v>20</v>
      </c>
      <c r="U1356">
        <v>15</v>
      </c>
      <c r="W1356" t="s">
        <v>2427</v>
      </c>
      <c r="X1356" t="s">
        <v>2462</v>
      </c>
      <c r="Y1356" t="s">
        <v>2466</v>
      </c>
      <c r="Z1356" t="s">
        <v>2472</v>
      </c>
      <c r="AA1356" t="s">
        <v>2583</v>
      </c>
      <c r="AB1356" t="s">
        <v>2607</v>
      </c>
      <c r="AD1356">
        <v>65</v>
      </c>
      <c r="AE1356" t="s">
        <v>3048</v>
      </c>
      <c r="AF1356" t="s">
        <v>3107</v>
      </c>
      <c r="AH1356" t="s">
        <v>3110</v>
      </c>
      <c r="AI1356" t="s">
        <v>3269</v>
      </c>
      <c r="AJ1356" t="s">
        <v>3389</v>
      </c>
      <c r="AL1356">
        <v>46233</v>
      </c>
      <c r="AM1356" t="s">
        <v>3416</v>
      </c>
      <c r="AN1356" t="s">
        <v>3904</v>
      </c>
      <c r="AO1356" t="s">
        <v>3933</v>
      </c>
      <c r="AP1356" t="s">
        <v>3934</v>
      </c>
      <c r="AQ1356" t="s">
        <v>3938</v>
      </c>
      <c r="AR1356" t="s">
        <v>2472</v>
      </c>
      <c r="AS1356" t="s">
        <v>2583</v>
      </c>
      <c r="AT1356" t="s">
        <v>3948</v>
      </c>
      <c r="AW1356" t="s">
        <v>3952</v>
      </c>
      <c r="AX1356" t="s">
        <v>3952</v>
      </c>
      <c r="AY1356" t="s">
        <v>3960</v>
      </c>
      <c r="AZ1356" t="s">
        <v>4214</v>
      </c>
      <c r="BB1356">
        <v>17071</v>
      </c>
      <c r="BC1356" t="s">
        <v>3938</v>
      </c>
      <c r="BD1356">
        <v>3052</v>
      </c>
      <c r="BE1356">
        <v>15</v>
      </c>
      <c r="BF1356" t="s">
        <v>3426</v>
      </c>
    </row>
    <row r="1357" spans="1:58">
      <c r="A1357">
        <v>136031</v>
      </c>
      <c r="B1357" t="s">
        <v>4017</v>
      </c>
      <c r="C1357" t="s">
        <v>4579</v>
      </c>
      <c r="D1357" t="s">
        <v>1350</v>
      </c>
      <c r="E1357">
        <v>232</v>
      </c>
      <c r="F1357" t="s">
        <v>4237</v>
      </c>
      <c r="G1357">
        <v>4583.33</v>
      </c>
      <c r="I1357">
        <f t="shared" si="21"/>
        <v>1063332.56</v>
      </c>
      <c r="K1357" t="s">
        <v>3396</v>
      </c>
      <c r="L1357">
        <v>5</v>
      </c>
      <c r="M1357">
        <v>46233</v>
      </c>
      <c r="N1357" t="s">
        <v>3426</v>
      </c>
      <c r="O1357">
        <v>139312</v>
      </c>
      <c r="R1357">
        <v>1010165.93</v>
      </c>
      <c r="S1357" t="s">
        <v>2327</v>
      </c>
      <c r="T1357">
        <v>20</v>
      </c>
      <c r="U1357">
        <v>16</v>
      </c>
      <c r="W1357" t="s">
        <v>2427</v>
      </c>
      <c r="X1357" t="s">
        <v>2462</v>
      </c>
      <c r="Y1357" t="s">
        <v>2466</v>
      </c>
      <c r="Z1357" t="s">
        <v>2472</v>
      </c>
      <c r="AA1357" t="s">
        <v>2583</v>
      </c>
      <c r="AB1357" t="s">
        <v>2607</v>
      </c>
      <c r="AD1357">
        <v>232</v>
      </c>
      <c r="AE1357" t="s">
        <v>3049</v>
      </c>
      <c r="AF1357" t="s">
        <v>3107</v>
      </c>
      <c r="AH1357" t="s">
        <v>3110</v>
      </c>
      <c r="AI1357" t="s">
        <v>3269</v>
      </c>
      <c r="AJ1357" t="s">
        <v>3389</v>
      </c>
      <c r="AL1357">
        <v>46233</v>
      </c>
      <c r="AM1357" t="s">
        <v>3416</v>
      </c>
      <c r="AN1357" t="s">
        <v>3904</v>
      </c>
      <c r="AO1357" t="s">
        <v>3933</v>
      </c>
      <c r="AP1357" t="s">
        <v>3934</v>
      </c>
      <c r="AQ1357" t="s">
        <v>3938</v>
      </c>
      <c r="AR1357" t="s">
        <v>2472</v>
      </c>
      <c r="AS1357" t="s">
        <v>2583</v>
      </c>
      <c r="AT1357" t="s">
        <v>3948</v>
      </c>
      <c r="AW1357" t="s">
        <v>3952</v>
      </c>
      <c r="AX1357" t="s">
        <v>3952</v>
      </c>
      <c r="AY1357" t="s">
        <v>3960</v>
      </c>
      <c r="AZ1357" t="s">
        <v>4214</v>
      </c>
      <c r="BB1357">
        <v>3357</v>
      </c>
      <c r="BC1357" t="s">
        <v>3938</v>
      </c>
      <c r="BD1357">
        <v>3052</v>
      </c>
      <c r="BE1357">
        <v>16</v>
      </c>
      <c r="BF1357" t="s">
        <v>3426</v>
      </c>
    </row>
    <row r="1358" spans="1:58">
      <c r="A1358">
        <v>136031</v>
      </c>
      <c r="B1358" t="s">
        <v>4017</v>
      </c>
      <c r="C1358" t="s">
        <v>4580</v>
      </c>
      <c r="D1358" t="s">
        <v>1351</v>
      </c>
      <c r="E1358">
        <v>47</v>
      </c>
      <c r="F1358" t="s">
        <v>4237</v>
      </c>
      <c r="G1358">
        <v>3500</v>
      </c>
      <c r="I1358">
        <f t="shared" si="21"/>
        <v>164500</v>
      </c>
      <c r="K1358" t="s">
        <v>3396</v>
      </c>
      <c r="L1358">
        <v>5</v>
      </c>
      <c r="M1358">
        <v>46233</v>
      </c>
      <c r="N1358" t="s">
        <v>3426</v>
      </c>
      <c r="O1358">
        <v>139312</v>
      </c>
      <c r="R1358">
        <v>156275</v>
      </c>
      <c r="S1358" t="s">
        <v>2328</v>
      </c>
      <c r="T1358">
        <v>20</v>
      </c>
      <c r="U1358">
        <v>17</v>
      </c>
      <c r="W1358" t="s">
        <v>2427</v>
      </c>
      <c r="X1358" t="s">
        <v>2462</v>
      </c>
      <c r="Y1358" t="s">
        <v>2466</v>
      </c>
      <c r="Z1358" t="s">
        <v>2472</v>
      </c>
      <c r="AA1358" t="s">
        <v>2583</v>
      </c>
      <c r="AB1358" t="s">
        <v>2607</v>
      </c>
      <c r="AD1358">
        <v>47</v>
      </c>
      <c r="AE1358" t="s">
        <v>3050</v>
      </c>
      <c r="AF1358" t="s">
        <v>3107</v>
      </c>
      <c r="AH1358" t="s">
        <v>3110</v>
      </c>
      <c r="AI1358" t="s">
        <v>3269</v>
      </c>
      <c r="AJ1358" t="s">
        <v>3389</v>
      </c>
      <c r="AL1358">
        <v>46233</v>
      </c>
      <c r="AM1358" t="s">
        <v>3416</v>
      </c>
      <c r="AN1358" t="s">
        <v>3904</v>
      </c>
      <c r="AO1358" t="s">
        <v>3933</v>
      </c>
      <c r="AP1358" t="s">
        <v>3934</v>
      </c>
      <c r="AQ1358" t="s">
        <v>3938</v>
      </c>
      <c r="AR1358" t="s">
        <v>2472</v>
      </c>
      <c r="AS1358" t="s">
        <v>2583</v>
      </c>
      <c r="AT1358" t="s">
        <v>3948</v>
      </c>
      <c r="AW1358" t="s">
        <v>3952</v>
      </c>
      <c r="AX1358" t="s">
        <v>3952</v>
      </c>
      <c r="AY1358" t="s">
        <v>3960</v>
      </c>
      <c r="AZ1358" t="s">
        <v>4214</v>
      </c>
      <c r="BB1358">
        <v>1230</v>
      </c>
      <c r="BC1358" t="s">
        <v>3938</v>
      </c>
      <c r="BD1358">
        <v>3052</v>
      </c>
      <c r="BE1358">
        <v>17</v>
      </c>
      <c r="BF1358" t="s">
        <v>3426</v>
      </c>
    </row>
    <row r="1359" spans="1:58">
      <c r="A1359">
        <v>136031</v>
      </c>
      <c r="B1359" t="s">
        <v>4017</v>
      </c>
      <c r="C1359" t="s">
        <v>4581</v>
      </c>
      <c r="D1359" t="s">
        <v>1352</v>
      </c>
      <c r="E1359">
        <v>327</v>
      </c>
      <c r="F1359" t="s">
        <v>4237</v>
      </c>
      <c r="G1359">
        <v>1250</v>
      </c>
      <c r="I1359">
        <f t="shared" si="21"/>
        <v>408750</v>
      </c>
      <c r="K1359" t="s">
        <v>3396</v>
      </c>
      <c r="L1359">
        <v>5</v>
      </c>
      <c r="M1359">
        <v>46233</v>
      </c>
      <c r="N1359" t="s">
        <v>3426</v>
      </c>
      <c r="O1359">
        <v>139312</v>
      </c>
      <c r="R1359">
        <v>388312.5</v>
      </c>
      <c r="S1359" t="s">
        <v>2329</v>
      </c>
      <c r="T1359">
        <v>20</v>
      </c>
      <c r="U1359">
        <v>18</v>
      </c>
      <c r="W1359" t="s">
        <v>2427</v>
      </c>
      <c r="X1359" t="s">
        <v>2462</v>
      </c>
      <c r="Y1359" t="s">
        <v>2466</v>
      </c>
      <c r="Z1359" t="s">
        <v>2472</v>
      </c>
      <c r="AA1359" t="s">
        <v>2583</v>
      </c>
      <c r="AB1359" t="s">
        <v>2607</v>
      </c>
      <c r="AD1359">
        <v>327</v>
      </c>
      <c r="AE1359" t="s">
        <v>3051</v>
      </c>
      <c r="AF1359" t="s">
        <v>3107</v>
      </c>
      <c r="AH1359" t="s">
        <v>3110</v>
      </c>
      <c r="AI1359" t="s">
        <v>3269</v>
      </c>
      <c r="AJ1359" t="s">
        <v>3389</v>
      </c>
      <c r="AL1359">
        <v>46233</v>
      </c>
      <c r="AM1359" t="s">
        <v>3416</v>
      </c>
      <c r="AN1359" t="s">
        <v>3904</v>
      </c>
      <c r="AO1359" t="s">
        <v>3933</v>
      </c>
      <c r="AP1359" t="s">
        <v>3934</v>
      </c>
      <c r="AQ1359" t="s">
        <v>3938</v>
      </c>
      <c r="AR1359" t="s">
        <v>2472</v>
      </c>
      <c r="AS1359" t="s">
        <v>2583</v>
      </c>
      <c r="AT1359" t="s">
        <v>3948</v>
      </c>
      <c r="AW1359" t="s">
        <v>3952</v>
      </c>
      <c r="AX1359" t="s">
        <v>3952</v>
      </c>
      <c r="AY1359" t="s">
        <v>3960</v>
      </c>
      <c r="AZ1359" t="s">
        <v>4214</v>
      </c>
      <c r="BB1359">
        <v>7866</v>
      </c>
      <c r="BC1359" t="s">
        <v>3938</v>
      </c>
      <c r="BD1359">
        <v>3052</v>
      </c>
      <c r="BE1359">
        <v>18</v>
      </c>
      <c r="BF1359" t="s">
        <v>3426</v>
      </c>
    </row>
    <row r="1360" spans="1:58">
      <c r="A1360">
        <v>136031</v>
      </c>
      <c r="B1360" t="s">
        <v>4017</v>
      </c>
      <c r="C1360" t="s">
        <v>4582</v>
      </c>
      <c r="D1360" t="s">
        <v>1353</v>
      </c>
      <c r="E1360">
        <v>50</v>
      </c>
      <c r="F1360" t="s">
        <v>4239</v>
      </c>
      <c r="G1360">
        <v>22083.33</v>
      </c>
      <c r="I1360">
        <f t="shared" si="21"/>
        <v>1104166.5</v>
      </c>
      <c r="K1360" t="s">
        <v>3396</v>
      </c>
      <c r="L1360">
        <v>5</v>
      </c>
      <c r="M1360">
        <v>46233</v>
      </c>
      <c r="N1360" t="s">
        <v>3426</v>
      </c>
      <c r="O1360">
        <v>139312</v>
      </c>
      <c r="R1360">
        <v>1048958.18</v>
      </c>
      <c r="S1360" t="s">
        <v>2330</v>
      </c>
      <c r="T1360">
        <v>20</v>
      </c>
      <c r="U1360">
        <v>19</v>
      </c>
      <c r="W1360" t="s">
        <v>2427</v>
      </c>
      <c r="X1360" t="s">
        <v>2462</v>
      </c>
      <c r="Y1360" t="s">
        <v>2466</v>
      </c>
      <c r="Z1360" t="s">
        <v>2472</v>
      </c>
      <c r="AA1360" t="s">
        <v>2583</v>
      </c>
      <c r="AB1360" t="s">
        <v>2607</v>
      </c>
      <c r="AD1360">
        <v>50</v>
      </c>
      <c r="AE1360" t="s">
        <v>3052</v>
      </c>
      <c r="AF1360" t="s">
        <v>3107</v>
      </c>
      <c r="AH1360" t="s">
        <v>3110</v>
      </c>
      <c r="AI1360" t="s">
        <v>3269</v>
      </c>
      <c r="AJ1360" t="s">
        <v>3389</v>
      </c>
      <c r="AL1360">
        <v>46233</v>
      </c>
      <c r="AM1360" t="s">
        <v>3416</v>
      </c>
      <c r="AN1360" t="s">
        <v>3904</v>
      </c>
      <c r="AO1360" t="s">
        <v>3933</v>
      </c>
      <c r="AP1360" t="s">
        <v>3934</v>
      </c>
      <c r="AQ1360" t="s">
        <v>3938</v>
      </c>
      <c r="AR1360" t="s">
        <v>2472</v>
      </c>
      <c r="AS1360" t="s">
        <v>2583</v>
      </c>
      <c r="AT1360" t="s">
        <v>3948</v>
      </c>
      <c r="AW1360" t="s">
        <v>3952</v>
      </c>
      <c r="AX1360" t="s">
        <v>3952</v>
      </c>
      <c r="AY1360" t="s">
        <v>3960</v>
      </c>
      <c r="AZ1360" t="s">
        <v>4214</v>
      </c>
      <c r="BB1360">
        <v>1232</v>
      </c>
      <c r="BC1360" t="s">
        <v>3938</v>
      </c>
      <c r="BD1360">
        <v>3052</v>
      </c>
      <c r="BE1360">
        <v>19</v>
      </c>
      <c r="BF1360" t="s">
        <v>3426</v>
      </c>
    </row>
    <row r="1361" spans="1:58">
      <c r="A1361">
        <v>136031</v>
      </c>
      <c r="B1361" t="s">
        <v>4017</v>
      </c>
      <c r="C1361" t="s">
        <v>4583</v>
      </c>
      <c r="D1361" t="s">
        <v>1354</v>
      </c>
      <c r="E1361">
        <v>189</v>
      </c>
      <c r="F1361" t="s">
        <v>4235</v>
      </c>
      <c r="G1361">
        <v>7500</v>
      </c>
      <c r="I1361">
        <f t="shared" si="21"/>
        <v>1417500</v>
      </c>
      <c r="K1361" t="s">
        <v>3396</v>
      </c>
      <c r="L1361">
        <v>5</v>
      </c>
      <c r="M1361">
        <v>46233</v>
      </c>
      <c r="N1361" t="s">
        <v>3426</v>
      </c>
      <c r="O1361">
        <v>139312</v>
      </c>
      <c r="R1361">
        <v>1346625</v>
      </c>
      <c r="S1361" t="s">
        <v>2331</v>
      </c>
      <c r="T1361">
        <v>20</v>
      </c>
      <c r="U1361">
        <v>20</v>
      </c>
      <c r="W1361" t="s">
        <v>2439</v>
      </c>
      <c r="X1361" t="s">
        <v>2462</v>
      </c>
      <c r="Y1361" t="s">
        <v>2466</v>
      </c>
      <c r="Z1361" t="s">
        <v>2472</v>
      </c>
      <c r="AA1361" t="s">
        <v>2583</v>
      </c>
      <c r="AB1361" t="s">
        <v>2607</v>
      </c>
      <c r="AD1361">
        <v>189</v>
      </c>
      <c r="AE1361" t="s">
        <v>3053</v>
      </c>
      <c r="AF1361" t="s">
        <v>3107</v>
      </c>
      <c r="AH1361" t="s">
        <v>3110</v>
      </c>
      <c r="AI1361" t="s">
        <v>3269</v>
      </c>
      <c r="AJ1361" t="s">
        <v>3389</v>
      </c>
      <c r="AL1361">
        <v>46233</v>
      </c>
      <c r="AM1361" t="s">
        <v>3416</v>
      </c>
      <c r="AN1361" t="s">
        <v>3904</v>
      </c>
      <c r="AO1361" t="s">
        <v>3933</v>
      </c>
      <c r="AP1361" t="s">
        <v>3934</v>
      </c>
      <c r="AQ1361" t="s">
        <v>3938</v>
      </c>
      <c r="AR1361" t="s">
        <v>2472</v>
      </c>
      <c r="AS1361" t="s">
        <v>2583</v>
      </c>
      <c r="AT1361" t="s">
        <v>3948</v>
      </c>
      <c r="AW1361" t="s">
        <v>3952</v>
      </c>
      <c r="AX1361" t="s">
        <v>3952</v>
      </c>
      <c r="AY1361" t="s">
        <v>3960</v>
      </c>
      <c r="AZ1361" t="s">
        <v>4214</v>
      </c>
      <c r="BB1361">
        <v>3309</v>
      </c>
      <c r="BC1361" t="s">
        <v>3938</v>
      </c>
      <c r="BD1361">
        <v>3052</v>
      </c>
      <c r="BE1361">
        <v>20</v>
      </c>
      <c r="BF1361" t="s">
        <v>3426</v>
      </c>
    </row>
    <row r="1362" spans="1:58">
      <c r="A1362">
        <v>136031</v>
      </c>
      <c r="B1362" t="s">
        <v>4017</v>
      </c>
      <c r="C1362" t="s">
        <v>4584</v>
      </c>
      <c r="D1362" t="s">
        <v>1355</v>
      </c>
      <c r="E1362">
        <v>336</v>
      </c>
      <c r="F1362" t="s">
        <v>4237</v>
      </c>
      <c r="G1362">
        <v>6250</v>
      </c>
      <c r="I1362">
        <f t="shared" si="21"/>
        <v>2100000</v>
      </c>
      <c r="K1362" t="s">
        <v>3396</v>
      </c>
      <c r="L1362">
        <v>5</v>
      </c>
      <c r="M1362">
        <v>46233</v>
      </c>
      <c r="N1362" t="s">
        <v>3426</v>
      </c>
      <c r="O1362">
        <v>139312</v>
      </c>
      <c r="R1362">
        <v>1995000</v>
      </c>
      <c r="S1362" t="s">
        <v>2332</v>
      </c>
      <c r="T1362">
        <v>20</v>
      </c>
      <c r="U1362">
        <v>21</v>
      </c>
      <c r="W1362" t="s">
        <v>2427</v>
      </c>
      <c r="X1362" t="s">
        <v>2462</v>
      </c>
      <c r="Y1362" t="s">
        <v>2466</v>
      </c>
      <c r="Z1362" t="s">
        <v>2472</v>
      </c>
      <c r="AA1362" t="s">
        <v>2583</v>
      </c>
      <c r="AB1362" t="s">
        <v>2607</v>
      </c>
      <c r="AD1362">
        <v>336</v>
      </c>
      <c r="AE1362" t="s">
        <v>3054</v>
      </c>
      <c r="AF1362" t="s">
        <v>3107</v>
      </c>
      <c r="AH1362" t="s">
        <v>3110</v>
      </c>
      <c r="AI1362" t="s">
        <v>3269</v>
      </c>
      <c r="AJ1362" t="s">
        <v>3389</v>
      </c>
      <c r="AL1362">
        <v>46233</v>
      </c>
      <c r="AM1362" t="s">
        <v>3416</v>
      </c>
      <c r="AN1362" t="s">
        <v>3904</v>
      </c>
      <c r="AO1362" t="s">
        <v>3933</v>
      </c>
      <c r="AP1362" t="s">
        <v>3934</v>
      </c>
      <c r="AQ1362" t="s">
        <v>3938</v>
      </c>
      <c r="AR1362" t="s">
        <v>2472</v>
      </c>
      <c r="AS1362" t="s">
        <v>2583</v>
      </c>
      <c r="AT1362" t="s">
        <v>3948</v>
      </c>
      <c r="AW1362" t="s">
        <v>3952</v>
      </c>
      <c r="AX1362" t="s">
        <v>3952</v>
      </c>
      <c r="AY1362" t="s">
        <v>3960</v>
      </c>
      <c r="AZ1362" t="s">
        <v>4214</v>
      </c>
      <c r="BB1362">
        <v>9782</v>
      </c>
      <c r="BC1362" t="s">
        <v>3938</v>
      </c>
      <c r="BD1362">
        <v>3052</v>
      </c>
      <c r="BE1362">
        <v>21</v>
      </c>
      <c r="BF1362" t="s">
        <v>3426</v>
      </c>
    </row>
    <row r="1363" spans="1:58">
      <c r="A1363">
        <v>136031</v>
      </c>
      <c r="B1363" t="s">
        <v>4017</v>
      </c>
      <c r="C1363" t="s">
        <v>4585</v>
      </c>
      <c r="D1363" t="s">
        <v>1356</v>
      </c>
      <c r="E1363">
        <v>10</v>
      </c>
      <c r="F1363" t="s">
        <v>4241</v>
      </c>
      <c r="G1363">
        <v>38334</v>
      </c>
      <c r="I1363">
        <f t="shared" si="21"/>
        <v>383340</v>
      </c>
      <c r="K1363" t="s">
        <v>3396</v>
      </c>
      <c r="L1363">
        <v>5</v>
      </c>
      <c r="M1363">
        <v>46233</v>
      </c>
      <c r="N1363" t="s">
        <v>3426</v>
      </c>
      <c r="O1363">
        <v>139312</v>
      </c>
      <c r="R1363">
        <v>364173</v>
      </c>
      <c r="S1363" t="s">
        <v>2333</v>
      </c>
      <c r="T1363">
        <v>20</v>
      </c>
      <c r="U1363">
        <v>22</v>
      </c>
      <c r="W1363" t="s">
        <v>2427</v>
      </c>
      <c r="X1363" t="s">
        <v>2462</v>
      </c>
      <c r="Y1363" t="s">
        <v>2466</v>
      </c>
      <c r="Z1363" t="s">
        <v>2472</v>
      </c>
      <c r="AA1363" t="s">
        <v>2583</v>
      </c>
      <c r="AB1363" t="s">
        <v>2607</v>
      </c>
      <c r="AD1363">
        <v>10</v>
      </c>
      <c r="AE1363" t="s">
        <v>3055</v>
      </c>
      <c r="AF1363" t="s">
        <v>3107</v>
      </c>
      <c r="AH1363" t="s">
        <v>3110</v>
      </c>
      <c r="AI1363" t="s">
        <v>3269</v>
      </c>
      <c r="AJ1363" t="s">
        <v>3389</v>
      </c>
      <c r="AL1363">
        <v>46233</v>
      </c>
      <c r="AM1363" t="s">
        <v>3416</v>
      </c>
      <c r="AN1363" t="s">
        <v>3904</v>
      </c>
      <c r="AO1363" t="s">
        <v>3933</v>
      </c>
      <c r="AP1363" t="s">
        <v>3934</v>
      </c>
      <c r="AQ1363" t="s">
        <v>3938</v>
      </c>
      <c r="AR1363" t="s">
        <v>2472</v>
      </c>
      <c r="AS1363" t="s">
        <v>2583</v>
      </c>
      <c r="AT1363" t="s">
        <v>3948</v>
      </c>
      <c r="AW1363" t="s">
        <v>3952</v>
      </c>
      <c r="AX1363" t="s">
        <v>3952</v>
      </c>
      <c r="AY1363" t="s">
        <v>3960</v>
      </c>
      <c r="AZ1363" t="s">
        <v>4214</v>
      </c>
      <c r="BB1363">
        <v>3289</v>
      </c>
      <c r="BC1363" t="s">
        <v>3938</v>
      </c>
      <c r="BD1363">
        <v>3052</v>
      </c>
      <c r="BE1363">
        <v>22</v>
      </c>
      <c r="BF1363" t="s">
        <v>3426</v>
      </c>
    </row>
    <row r="1364" spans="1:58">
      <c r="A1364">
        <v>136031</v>
      </c>
      <c r="B1364" t="s">
        <v>4017</v>
      </c>
      <c r="C1364" t="s">
        <v>4586</v>
      </c>
      <c r="D1364" t="s">
        <v>1357</v>
      </c>
      <c r="E1364">
        <v>42</v>
      </c>
      <c r="F1364" t="s">
        <v>4235</v>
      </c>
      <c r="G1364">
        <v>18333.330099999999</v>
      </c>
      <c r="I1364">
        <f t="shared" si="21"/>
        <v>769999.86419999995</v>
      </c>
      <c r="K1364" t="s">
        <v>3396</v>
      </c>
      <c r="L1364">
        <v>5</v>
      </c>
      <c r="M1364">
        <v>46233</v>
      </c>
      <c r="N1364" t="s">
        <v>3426</v>
      </c>
      <c r="O1364">
        <v>139312</v>
      </c>
      <c r="R1364">
        <v>731499.87</v>
      </c>
      <c r="S1364" t="s">
        <v>2334</v>
      </c>
      <c r="T1364">
        <v>20</v>
      </c>
      <c r="U1364">
        <v>23</v>
      </c>
      <c r="W1364" t="s">
        <v>2427</v>
      </c>
      <c r="X1364" t="s">
        <v>2462</v>
      </c>
      <c r="Y1364" t="s">
        <v>2466</v>
      </c>
      <c r="Z1364" t="s">
        <v>2472</v>
      </c>
      <c r="AA1364" t="s">
        <v>2583</v>
      </c>
      <c r="AB1364" t="s">
        <v>2607</v>
      </c>
      <c r="AD1364">
        <v>42</v>
      </c>
      <c r="AE1364" t="s">
        <v>3056</v>
      </c>
      <c r="AF1364" t="s">
        <v>3107</v>
      </c>
      <c r="AH1364" t="s">
        <v>3110</v>
      </c>
      <c r="AI1364" t="s">
        <v>3269</v>
      </c>
      <c r="AJ1364" t="s">
        <v>3389</v>
      </c>
      <c r="AL1364">
        <v>46233</v>
      </c>
      <c r="AM1364" t="s">
        <v>3416</v>
      </c>
      <c r="AN1364" t="s">
        <v>3904</v>
      </c>
      <c r="AO1364" t="s">
        <v>3933</v>
      </c>
      <c r="AP1364" t="s">
        <v>3934</v>
      </c>
      <c r="AQ1364" t="s">
        <v>3938</v>
      </c>
      <c r="AR1364" t="s">
        <v>2472</v>
      </c>
      <c r="AS1364" t="s">
        <v>2583</v>
      </c>
      <c r="AT1364" t="s">
        <v>3948</v>
      </c>
      <c r="AW1364" t="s">
        <v>3952</v>
      </c>
      <c r="AX1364" t="s">
        <v>3952</v>
      </c>
      <c r="AY1364" t="s">
        <v>3960</v>
      </c>
      <c r="AZ1364" t="s">
        <v>4214</v>
      </c>
      <c r="BB1364">
        <v>13729</v>
      </c>
      <c r="BC1364" t="s">
        <v>3938</v>
      </c>
      <c r="BD1364">
        <v>3052</v>
      </c>
      <c r="BE1364">
        <v>23</v>
      </c>
      <c r="BF1364" t="s">
        <v>3426</v>
      </c>
    </row>
    <row r="1365" spans="1:58">
      <c r="A1365">
        <v>136031</v>
      </c>
      <c r="B1365" t="s">
        <v>4017</v>
      </c>
      <c r="C1365" t="s">
        <v>4587</v>
      </c>
      <c r="D1365" t="s">
        <v>1358</v>
      </c>
      <c r="E1365">
        <v>30</v>
      </c>
      <c r="F1365" t="s">
        <v>4235</v>
      </c>
      <c r="G1365">
        <v>10833.33</v>
      </c>
      <c r="I1365">
        <f t="shared" si="21"/>
        <v>324999.90000000002</v>
      </c>
      <c r="K1365" t="s">
        <v>3396</v>
      </c>
      <c r="L1365">
        <v>5</v>
      </c>
      <c r="M1365">
        <v>46233</v>
      </c>
      <c r="N1365" t="s">
        <v>3426</v>
      </c>
      <c r="O1365">
        <v>139312</v>
      </c>
      <c r="R1365">
        <v>308749.90999999997</v>
      </c>
      <c r="S1365" t="s">
        <v>2335</v>
      </c>
      <c r="T1365">
        <v>20</v>
      </c>
      <c r="U1365">
        <v>24</v>
      </c>
      <c r="W1365" t="s">
        <v>2427</v>
      </c>
      <c r="X1365" t="s">
        <v>2462</v>
      </c>
      <c r="Y1365" t="s">
        <v>2466</v>
      </c>
      <c r="Z1365" t="s">
        <v>2472</v>
      </c>
      <c r="AA1365" t="s">
        <v>2583</v>
      </c>
      <c r="AB1365" t="s">
        <v>2607</v>
      </c>
      <c r="AD1365">
        <v>30</v>
      </c>
      <c r="AE1365" t="s">
        <v>3057</v>
      </c>
      <c r="AF1365" t="s">
        <v>3107</v>
      </c>
      <c r="AH1365" t="s">
        <v>3110</v>
      </c>
      <c r="AI1365" t="s">
        <v>3269</v>
      </c>
      <c r="AJ1365" t="s">
        <v>3389</v>
      </c>
      <c r="AL1365">
        <v>46233</v>
      </c>
      <c r="AM1365" t="s">
        <v>3416</v>
      </c>
      <c r="AN1365" t="s">
        <v>3904</v>
      </c>
      <c r="AO1365" t="s">
        <v>3933</v>
      </c>
      <c r="AP1365" t="s">
        <v>3934</v>
      </c>
      <c r="AQ1365" t="s">
        <v>3938</v>
      </c>
      <c r="AR1365" t="s">
        <v>2472</v>
      </c>
      <c r="AS1365" t="s">
        <v>2583</v>
      </c>
      <c r="AT1365" t="s">
        <v>3948</v>
      </c>
      <c r="AW1365" t="s">
        <v>3952</v>
      </c>
      <c r="AX1365" t="s">
        <v>3952</v>
      </c>
      <c r="AY1365" t="s">
        <v>3960</v>
      </c>
      <c r="AZ1365" t="s">
        <v>4214</v>
      </c>
      <c r="BB1365">
        <v>17070</v>
      </c>
      <c r="BC1365" t="s">
        <v>3938</v>
      </c>
      <c r="BD1365">
        <v>3052</v>
      </c>
      <c r="BE1365">
        <v>24</v>
      </c>
      <c r="BF1365" t="s">
        <v>3426</v>
      </c>
    </row>
    <row r="1366" spans="1:58">
      <c r="A1366">
        <v>136031</v>
      </c>
      <c r="B1366" t="s">
        <v>4017</v>
      </c>
      <c r="C1366" t="s">
        <v>1359</v>
      </c>
      <c r="D1366" t="s">
        <v>1359</v>
      </c>
      <c r="E1366">
        <v>63</v>
      </c>
      <c r="F1366" t="s">
        <v>4237</v>
      </c>
      <c r="G1366">
        <v>4000</v>
      </c>
      <c r="I1366">
        <f t="shared" si="21"/>
        <v>252000</v>
      </c>
      <c r="K1366" t="s">
        <v>3396</v>
      </c>
      <c r="L1366">
        <v>5</v>
      </c>
      <c r="M1366">
        <v>46233</v>
      </c>
      <c r="N1366" t="s">
        <v>3426</v>
      </c>
      <c r="O1366">
        <v>139312</v>
      </c>
      <c r="R1366">
        <v>239400</v>
      </c>
      <c r="S1366" t="s">
        <v>2336</v>
      </c>
      <c r="T1366">
        <v>20</v>
      </c>
      <c r="U1366">
        <v>25</v>
      </c>
      <c r="W1366" t="s">
        <v>2433</v>
      </c>
      <c r="X1366" t="s">
        <v>2462</v>
      </c>
      <c r="Y1366" t="s">
        <v>2466</v>
      </c>
      <c r="Z1366" t="s">
        <v>2472</v>
      </c>
      <c r="AA1366" t="s">
        <v>2583</v>
      </c>
      <c r="AB1366" t="s">
        <v>2607</v>
      </c>
      <c r="AD1366">
        <v>63</v>
      </c>
      <c r="AE1366" t="s">
        <v>2402</v>
      </c>
      <c r="AF1366" t="s">
        <v>3107</v>
      </c>
      <c r="AH1366" t="s">
        <v>3110</v>
      </c>
      <c r="AI1366" t="s">
        <v>3269</v>
      </c>
      <c r="AJ1366" t="s">
        <v>3389</v>
      </c>
      <c r="AL1366">
        <v>46233</v>
      </c>
      <c r="AM1366" t="s">
        <v>3416</v>
      </c>
      <c r="AN1366" t="s">
        <v>3904</v>
      </c>
      <c r="AO1366" t="s">
        <v>3933</v>
      </c>
      <c r="AP1366" t="s">
        <v>3934</v>
      </c>
      <c r="AQ1366" t="s">
        <v>3938</v>
      </c>
      <c r="AR1366" t="s">
        <v>2472</v>
      </c>
      <c r="AS1366" t="s">
        <v>2583</v>
      </c>
      <c r="AT1366" t="s">
        <v>3948</v>
      </c>
      <c r="AW1366" t="s">
        <v>3952</v>
      </c>
      <c r="AX1366" t="s">
        <v>3952</v>
      </c>
      <c r="AY1366" t="s">
        <v>3960</v>
      </c>
      <c r="AZ1366" t="s">
        <v>4214</v>
      </c>
      <c r="BB1366">
        <v>13377</v>
      </c>
      <c r="BC1366" t="s">
        <v>3938</v>
      </c>
      <c r="BD1366">
        <v>3052</v>
      </c>
      <c r="BE1366">
        <v>25</v>
      </c>
      <c r="BF1366" t="s">
        <v>3426</v>
      </c>
    </row>
    <row r="1367" spans="1:58">
      <c r="A1367">
        <v>136031</v>
      </c>
      <c r="B1367" t="s">
        <v>4017</v>
      </c>
      <c r="C1367" t="s">
        <v>4567</v>
      </c>
      <c r="D1367" t="s">
        <v>1336</v>
      </c>
      <c r="E1367">
        <v>640</v>
      </c>
      <c r="F1367" t="s">
        <v>4237</v>
      </c>
      <c r="G1367">
        <v>625</v>
      </c>
      <c r="I1367">
        <f t="shared" si="21"/>
        <v>400000</v>
      </c>
      <c r="K1367" t="s">
        <v>3396</v>
      </c>
      <c r="L1367">
        <v>5</v>
      </c>
      <c r="M1367">
        <v>46233</v>
      </c>
      <c r="N1367" t="s">
        <v>3426</v>
      </c>
      <c r="O1367">
        <v>139312</v>
      </c>
      <c r="R1367">
        <v>380000</v>
      </c>
      <c r="S1367" t="s">
        <v>1696</v>
      </c>
      <c r="T1367">
        <v>20</v>
      </c>
      <c r="U1367">
        <v>26</v>
      </c>
      <c r="W1367" t="s">
        <v>2427</v>
      </c>
      <c r="X1367" t="s">
        <v>2462</v>
      </c>
      <c r="Y1367" t="s">
        <v>2466</v>
      </c>
      <c r="Z1367" t="s">
        <v>2472</v>
      </c>
      <c r="AA1367" t="s">
        <v>2583</v>
      </c>
      <c r="AB1367" t="s">
        <v>2607</v>
      </c>
      <c r="AD1367">
        <v>640</v>
      </c>
      <c r="AE1367" t="s">
        <v>1776</v>
      </c>
      <c r="AF1367" t="s">
        <v>3107</v>
      </c>
      <c r="AH1367" t="s">
        <v>3110</v>
      </c>
      <c r="AI1367" t="s">
        <v>3269</v>
      </c>
      <c r="AJ1367" t="s">
        <v>3389</v>
      </c>
      <c r="AL1367">
        <v>46233</v>
      </c>
      <c r="AM1367" t="s">
        <v>3416</v>
      </c>
      <c r="AN1367" t="s">
        <v>3904</v>
      </c>
      <c r="AO1367" t="s">
        <v>3933</v>
      </c>
      <c r="AP1367" t="s">
        <v>3934</v>
      </c>
      <c r="AQ1367" t="s">
        <v>3938</v>
      </c>
      <c r="AR1367" t="s">
        <v>2472</v>
      </c>
      <c r="AS1367" t="s">
        <v>2583</v>
      </c>
      <c r="AT1367" t="s">
        <v>3948</v>
      </c>
      <c r="AW1367" t="s">
        <v>3952</v>
      </c>
      <c r="AX1367" t="s">
        <v>3952</v>
      </c>
      <c r="AY1367" t="s">
        <v>3960</v>
      </c>
      <c r="AZ1367" t="s">
        <v>4214</v>
      </c>
      <c r="BB1367">
        <v>12282</v>
      </c>
      <c r="BC1367" t="s">
        <v>3938</v>
      </c>
      <c r="BD1367">
        <v>3052</v>
      </c>
      <c r="BE1367">
        <v>26</v>
      </c>
      <c r="BF1367" t="s">
        <v>3426</v>
      </c>
    </row>
    <row r="1368" spans="1:58">
      <c r="A1368">
        <v>136032</v>
      </c>
      <c r="B1368" t="s">
        <v>4088</v>
      </c>
      <c r="C1368" t="s">
        <v>4588</v>
      </c>
      <c r="D1368" t="s">
        <v>1360</v>
      </c>
      <c r="E1368">
        <v>3</v>
      </c>
      <c r="F1368" t="s">
        <v>4237</v>
      </c>
      <c r="G1368">
        <v>2500000</v>
      </c>
      <c r="I1368">
        <f t="shared" si="21"/>
        <v>7500000</v>
      </c>
      <c r="K1368" t="s">
        <v>3396</v>
      </c>
      <c r="L1368">
        <v>0</v>
      </c>
      <c r="M1368">
        <v>46233</v>
      </c>
      <c r="N1368" t="s">
        <v>3426</v>
      </c>
      <c r="O1368">
        <v>139230</v>
      </c>
      <c r="R1368">
        <v>7500000</v>
      </c>
      <c r="S1368" t="s">
        <v>1596</v>
      </c>
      <c r="T1368">
        <v>20</v>
      </c>
      <c r="U1368">
        <v>1</v>
      </c>
      <c r="W1368" t="s">
        <v>2425</v>
      </c>
      <c r="X1368" t="s">
        <v>2462</v>
      </c>
      <c r="Y1368" t="s">
        <v>2465</v>
      </c>
      <c r="Z1368" t="s">
        <v>2509</v>
      </c>
      <c r="AA1368" t="s">
        <v>2593</v>
      </c>
      <c r="AB1368" t="s">
        <v>2607</v>
      </c>
      <c r="AD1368">
        <v>3</v>
      </c>
      <c r="AE1368" t="s">
        <v>1602</v>
      </c>
      <c r="AF1368" t="s">
        <v>3107</v>
      </c>
      <c r="AH1368" t="s">
        <v>3109</v>
      </c>
      <c r="AI1368" t="s">
        <v>3270</v>
      </c>
      <c r="AJ1368" t="s">
        <v>3390</v>
      </c>
      <c r="AL1368">
        <v>46233</v>
      </c>
      <c r="AM1368" t="s">
        <v>3416</v>
      </c>
      <c r="AN1368" t="s">
        <v>3913</v>
      </c>
      <c r="AO1368" t="s">
        <v>3933</v>
      </c>
      <c r="AP1368" t="s">
        <v>3934</v>
      </c>
      <c r="AQ1368" t="s">
        <v>3937</v>
      </c>
      <c r="AR1368" t="s">
        <v>2509</v>
      </c>
      <c r="AS1368" t="s">
        <v>2593</v>
      </c>
      <c r="AT1368" t="s">
        <v>3948</v>
      </c>
      <c r="AW1368" t="s">
        <v>3952</v>
      </c>
      <c r="AX1368" t="s">
        <v>3952</v>
      </c>
      <c r="AY1368" t="s">
        <v>3959</v>
      </c>
      <c r="AZ1368" t="s">
        <v>4221</v>
      </c>
      <c r="BB1368">
        <v>7676</v>
      </c>
      <c r="BC1368" t="s">
        <v>3937</v>
      </c>
      <c r="BD1368">
        <v>1</v>
      </c>
      <c r="BE1368">
        <v>1</v>
      </c>
      <c r="BF1368" t="s">
        <v>4639</v>
      </c>
    </row>
    <row r="1369" spans="1:58">
      <c r="A1369">
        <v>136032</v>
      </c>
      <c r="B1369" t="s">
        <v>4088</v>
      </c>
      <c r="C1369" t="s">
        <v>120</v>
      </c>
      <c r="D1369" t="s">
        <v>1</v>
      </c>
      <c r="E1369">
        <v>1</v>
      </c>
      <c r="F1369" t="s">
        <v>4235</v>
      </c>
      <c r="G1369">
        <v>-1125000</v>
      </c>
      <c r="I1369">
        <f t="shared" si="21"/>
        <v>-1125000</v>
      </c>
      <c r="K1369" t="s">
        <v>3396</v>
      </c>
      <c r="L1369">
        <v>0</v>
      </c>
      <c r="M1369">
        <v>46233</v>
      </c>
      <c r="N1369" t="s">
        <v>3426</v>
      </c>
      <c r="O1369">
        <v>139230</v>
      </c>
      <c r="R1369">
        <v>-1125000</v>
      </c>
      <c r="S1369" t="s">
        <v>2337</v>
      </c>
      <c r="T1369">
        <v>20</v>
      </c>
      <c r="U1369">
        <v>2</v>
      </c>
      <c r="W1369" t="s">
        <v>2415</v>
      </c>
      <c r="X1369" t="s">
        <v>2462</v>
      </c>
      <c r="Y1369" t="s">
        <v>2465</v>
      </c>
      <c r="Z1369" t="s">
        <v>2509</v>
      </c>
      <c r="AA1369" t="s">
        <v>2593</v>
      </c>
      <c r="AB1369" t="s">
        <v>2607</v>
      </c>
      <c r="AD1369">
        <v>1</v>
      </c>
      <c r="AE1369" t="s">
        <v>3058</v>
      </c>
      <c r="AF1369" t="s">
        <v>3107</v>
      </c>
      <c r="AH1369" t="s">
        <v>3109</v>
      </c>
      <c r="AI1369" t="s">
        <v>3270</v>
      </c>
      <c r="AJ1369" t="s">
        <v>3390</v>
      </c>
      <c r="AL1369">
        <v>46233</v>
      </c>
      <c r="AM1369" t="s">
        <v>3416</v>
      </c>
      <c r="AN1369" t="s">
        <v>3913</v>
      </c>
      <c r="AO1369" t="s">
        <v>3933</v>
      </c>
      <c r="AP1369" t="s">
        <v>3934</v>
      </c>
      <c r="AQ1369" t="s">
        <v>3937</v>
      </c>
      <c r="AR1369" t="s">
        <v>2509</v>
      </c>
      <c r="AS1369" t="s">
        <v>2593</v>
      </c>
      <c r="AT1369" t="s">
        <v>3948</v>
      </c>
      <c r="AW1369" t="s">
        <v>3952</v>
      </c>
      <c r="AX1369" t="s">
        <v>3952</v>
      </c>
      <c r="AY1369" t="s">
        <v>3959</v>
      </c>
      <c r="AZ1369" t="s">
        <v>4221</v>
      </c>
      <c r="BB1369">
        <v>2057</v>
      </c>
      <c r="BC1369" t="s">
        <v>3937</v>
      </c>
      <c r="BD1369">
        <v>1</v>
      </c>
      <c r="BE1369">
        <v>2</v>
      </c>
      <c r="BF1369" t="s">
        <v>4639</v>
      </c>
    </row>
    <row r="1370" spans="1:58">
      <c r="A1370">
        <v>136033</v>
      </c>
      <c r="B1370" t="s">
        <v>3982</v>
      </c>
      <c r="C1370" t="s">
        <v>4305</v>
      </c>
      <c r="D1370" t="s">
        <v>1232</v>
      </c>
      <c r="E1370">
        <v>1</v>
      </c>
      <c r="F1370" t="s">
        <v>4235</v>
      </c>
      <c r="G1370">
        <v>3500000</v>
      </c>
      <c r="I1370">
        <f t="shared" si="21"/>
        <v>3500000</v>
      </c>
      <c r="K1370" t="s">
        <v>3396</v>
      </c>
      <c r="L1370">
        <v>0</v>
      </c>
      <c r="M1370">
        <v>46233</v>
      </c>
      <c r="N1370" t="s">
        <v>3426</v>
      </c>
      <c r="O1370">
        <v>139245</v>
      </c>
      <c r="R1370">
        <v>3500000</v>
      </c>
      <c r="S1370" t="s">
        <v>2338</v>
      </c>
      <c r="T1370">
        <v>20</v>
      </c>
      <c r="U1370">
        <v>1</v>
      </c>
      <c r="W1370" t="s">
        <v>2405</v>
      </c>
      <c r="X1370" t="s">
        <v>2462</v>
      </c>
      <c r="Y1370" t="s">
        <v>2465</v>
      </c>
      <c r="Z1370" t="s">
        <v>2511</v>
      </c>
      <c r="AA1370" t="s">
        <v>2598</v>
      </c>
      <c r="AB1370" t="s">
        <v>2607</v>
      </c>
      <c r="AD1370">
        <v>1</v>
      </c>
      <c r="AE1370" t="s">
        <v>2170</v>
      </c>
      <c r="AF1370" t="s">
        <v>3107</v>
      </c>
      <c r="AH1370" t="s">
        <v>3109</v>
      </c>
      <c r="AI1370" t="s">
        <v>3271</v>
      </c>
      <c r="AJ1370" t="s">
        <v>3391</v>
      </c>
      <c r="AL1370">
        <v>46233</v>
      </c>
      <c r="AM1370" t="s">
        <v>3416</v>
      </c>
      <c r="AN1370" t="s">
        <v>3914</v>
      </c>
      <c r="AO1370" t="s">
        <v>3933</v>
      </c>
      <c r="AP1370" t="s">
        <v>3933</v>
      </c>
      <c r="AQ1370" t="s">
        <v>3937</v>
      </c>
      <c r="AR1370" t="s">
        <v>2511</v>
      </c>
      <c r="AS1370" t="s">
        <v>2598</v>
      </c>
      <c r="AT1370" t="s">
        <v>3948</v>
      </c>
      <c r="AW1370" t="s">
        <v>3952</v>
      </c>
      <c r="AX1370" t="s">
        <v>3952</v>
      </c>
      <c r="AY1370" t="s">
        <v>3959</v>
      </c>
      <c r="AZ1370" t="s">
        <v>4221</v>
      </c>
      <c r="BB1370">
        <v>22421</v>
      </c>
      <c r="BC1370" t="s">
        <v>3937</v>
      </c>
      <c r="BD1370">
        <v>2633</v>
      </c>
      <c r="BE1370">
        <v>1</v>
      </c>
      <c r="BF1370" t="s">
        <v>3416</v>
      </c>
    </row>
    <row r="1371" spans="1:58">
      <c r="A1371">
        <v>136033</v>
      </c>
      <c r="B1371" t="s">
        <v>3982</v>
      </c>
      <c r="C1371" t="s">
        <v>4305</v>
      </c>
      <c r="D1371" t="s">
        <v>1233</v>
      </c>
      <c r="E1371">
        <v>1</v>
      </c>
      <c r="F1371" t="s">
        <v>4235</v>
      </c>
      <c r="G1371">
        <v>300000</v>
      </c>
      <c r="I1371">
        <f t="shared" si="21"/>
        <v>300000</v>
      </c>
      <c r="K1371" t="s">
        <v>3396</v>
      </c>
      <c r="L1371">
        <v>0</v>
      </c>
      <c r="M1371">
        <v>46233</v>
      </c>
      <c r="N1371" t="s">
        <v>3426</v>
      </c>
      <c r="O1371">
        <v>139245</v>
      </c>
      <c r="R1371">
        <v>300000</v>
      </c>
      <c r="S1371" t="s">
        <v>1637</v>
      </c>
      <c r="T1371">
        <v>20</v>
      </c>
      <c r="U1371">
        <v>2</v>
      </c>
      <c r="W1371" t="s">
        <v>2405</v>
      </c>
      <c r="X1371" t="s">
        <v>2462</v>
      </c>
      <c r="Y1371" t="s">
        <v>2465</v>
      </c>
      <c r="Z1371" t="s">
        <v>2511</v>
      </c>
      <c r="AA1371" t="s">
        <v>2598</v>
      </c>
      <c r="AB1371" t="s">
        <v>2607</v>
      </c>
      <c r="AD1371">
        <v>1</v>
      </c>
      <c r="AE1371" t="s">
        <v>1467</v>
      </c>
      <c r="AF1371" t="s">
        <v>3107</v>
      </c>
      <c r="AH1371" t="s">
        <v>3109</v>
      </c>
      <c r="AI1371" t="s">
        <v>3271</v>
      </c>
      <c r="AJ1371" t="s">
        <v>3391</v>
      </c>
      <c r="AL1371">
        <v>46233</v>
      </c>
      <c r="AM1371" t="s">
        <v>3416</v>
      </c>
      <c r="AN1371" t="s">
        <v>3914</v>
      </c>
      <c r="AO1371" t="s">
        <v>3933</v>
      </c>
      <c r="AP1371" t="s">
        <v>3933</v>
      </c>
      <c r="AQ1371" t="s">
        <v>3937</v>
      </c>
      <c r="AR1371" t="s">
        <v>2511</v>
      </c>
      <c r="AS1371" t="s">
        <v>2598</v>
      </c>
      <c r="AT1371" t="s">
        <v>3948</v>
      </c>
      <c r="AW1371" t="s">
        <v>3952</v>
      </c>
      <c r="AX1371" t="s">
        <v>3952</v>
      </c>
      <c r="AY1371" t="s">
        <v>3959</v>
      </c>
      <c r="AZ1371" t="s">
        <v>4221</v>
      </c>
      <c r="BB1371">
        <v>22421</v>
      </c>
      <c r="BC1371" t="s">
        <v>3937</v>
      </c>
      <c r="BD1371">
        <v>2633</v>
      </c>
      <c r="BE1371">
        <v>2</v>
      </c>
      <c r="BF1371" t="s">
        <v>3416</v>
      </c>
    </row>
    <row r="1372" spans="1:58">
      <c r="A1372">
        <v>136033</v>
      </c>
      <c r="B1372" t="s">
        <v>3982</v>
      </c>
      <c r="C1372" t="s">
        <v>4305</v>
      </c>
      <c r="D1372" t="s">
        <v>1234</v>
      </c>
      <c r="E1372">
        <v>1</v>
      </c>
      <c r="F1372" t="s">
        <v>4235</v>
      </c>
      <c r="G1372">
        <v>2160000</v>
      </c>
      <c r="I1372">
        <f t="shared" si="21"/>
        <v>2160000</v>
      </c>
      <c r="K1372" t="s">
        <v>3396</v>
      </c>
      <c r="L1372">
        <v>0</v>
      </c>
      <c r="M1372">
        <v>46233</v>
      </c>
      <c r="N1372" t="s">
        <v>3426</v>
      </c>
      <c r="O1372">
        <v>139245</v>
      </c>
      <c r="R1372">
        <v>2160000</v>
      </c>
      <c r="S1372" t="s">
        <v>2339</v>
      </c>
      <c r="T1372">
        <v>20</v>
      </c>
      <c r="U1372">
        <v>3</v>
      </c>
      <c r="W1372" t="s">
        <v>2405</v>
      </c>
      <c r="X1372" t="s">
        <v>2462</v>
      </c>
      <c r="Y1372" t="s">
        <v>2465</v>
      </c>
      <c r="Z1372" t="s">
        <v>2511</v>
      </c>
      <c r="AA1372" t="s">
        <v>2598</v>
      </c>
      <c r="AB1372" t="s">
        <v>2607</v>
      </c>
      <c r="AD1372">
        <v>1</v>
      </c>
      <c r="AE1372" t="s">
        <v>3059</v>
      </c>
      <c r="AF1372" t="s">
        <v>3107</v>
      </c>
      <c r="AH1372" t="s">
        <v>3109</v>
      </c>
      <c r="AI1372" t="s">
        <v>3271</v>
      </c>
      <c r="AJ1372" t="s">
        <v>3391</v>
      </c>
      <c r="AL1372">
        <v>46233</v>
      </c>
      <c r="AM1372" t="s">
        <v>3416</v>
      </c>
      <c r="AN1372" t="s">
        <v>3914</v>
      </c>
      <c r="AO1372" t="s">
        <v>3933</v>
      </c>
      <c r="AP1372" t="s">
        <v>3933</v>
      </c>
      <c r="AQ1372" t="s">
        <v>3937</v>
      </c>
      <c r="AR1372" t="s">
        <v>2511</v>
      </c>
      <c r="AS1372" t="s">
        <v>2598</v>
      </c>
      <c r="AT1372" t="s">
        <v>3948</v>
      </c>
      <c r="AW1372" t="s">
        <v>3952</v>
      </c>
      <c r="AX1372" t="s">
        <v>3952</v>
      </c>
      <c r="AY1372" t="s">
        <v>3959</v>
      </c>
      <c r="AZ1372" t="s">
        <v>4221</v>
      </c>
      <c r="BB1372">
        <v>22421</v>
      </c>
      <c r="BC1372" t="s">
        <v>3937</v>
      </c>
      <c r="BD1372">
        <v>2633</v>
      </c>
      <c r="BE1372">
        <v>3</v>
      </c>
      <c r="BF1372" t="s">
        <v>3416</v>
      </c>
    </row>
    <row r="1373" spans="1:58">
      <c r="A1373">
        <v>136033</v>
      </c>
      <c r="B1373" t="s">
        <v>3982</v>
      </c>
      <c r="C1373" t="s">
        <v>4305</v>
      </c>
      <c r="D1373" t="s">
        <v>1235</v>
      </c>
      <c r="E1373">
        <v>1</v>
      </c>
      <c r="F1373" t="s">
        <v>4235</v>
      </c>
      <c r="G1373">
        <v>200000</v>
      </c>
      <c r="I1373">
        <f t="shared" si="21"/>
        <v>200000</v>
      </c>
      <c r="K1373" t="s">
        <v>3396</v>
      </c>
      <c r="L1373">
        <v>0</v>
      </c>
      <c r="M1373">
        <v>46233</v>
      </c>
      <c r="N1373" t="s">
        <v>3426</v>
      </c>
      <c r="O1373">
        <v>139245</v>
      </c>
      <c r="R1373">
        <v>200000</v>
      </c>
      <c r="S1373" t="s">
        <v>1517</v>
      </c>
      <c r="T1373">
        <v>20</v>
      </c>
      <c r="U1373">
        <v>4</v>
      </c>
      <c r="W1373" t="s">
        <v>2405</v>
      </c>
      <c r="X1373" t="s">
        <v>2462</v>
      </c>
      <c r="Y1373" t="s">
        <v>2465</v>
      </c>
      <c r="Z1373" t="s">
        <v>2511</v>
      </c>
      <c r="AA1373" t="s">
        <v>2598</v>
      </c>
      <c r="AB1373" t="s">
        <v>2607</v>
      </c>
      <c r="AD1373">
        <v>1</v>
      </c>
      <c r="AE1373" t="s">
        <v>1888</v>
      </c>
      <c r="AF1373" t="s">
        <v>3107</v>
      </c>
      <c r="AH1373" t="s">
        <v>3109</v>
      </c>
      <c r="AI1373" t="s">
        <v>3271</v>
      </c>
      <c r="AJ1373" t="s">
        <v>3391</v>
      </c>
      <c r="AL1373">
        <v>46233</v>
      </c>
      <c r="AM1373" t="s">
        <v>3416</v>
      </c>
      <c r="AN1373" t="s">
        <v>3914</v>
      </c>
      <c r="AO1373" t="s">
        <v>3933</v>
      </c>
      <c r="AP1373" t="s">
        <v>3933</v>
      </c>
      <c r="AQ1373" t="s">
        <v>3937</v>
      </c>
      <c r="AR1373" t="s">
        <v>2511</v>
      </c>
      <c r="AS1373" t="s">
        <v>2598</v>
      </c>
      <c r="AT1373" t="s">
        <v>3948</v>
      </c>
      <c r="AW1373" t="s">
        <v>3952</v>
      </c>
      <c r="AX1373" t="s">
        <v>3952</v>
      </c>
      <c r="AY1373" t="s">
        <v>3959</v>
      </c>
      <c r="AZ1373" t="s">
        <v>4221</v>
      </c>
      <c r="BB1373">
        <v>22421</v>
      </c>
      <c r="BC1373" t="s">
        <v>3937</v>
      </c>
      <c r="BD1373">
        <v>2633</v>
      </c>
      <c r="BE1373">
        <v>4</v>
      </c>
      <c r="BF1373" t="s">
        <v>3416</v>
      </c>
    </row>
    <row r="1374" spans="1:58">
      <c r="A1374">
        <v>136033</v>
      </c>
      <c r="B1374" t="s">
        <v>3982</v>
      </c>
      <c r="C1374" t="s">
        <v>120</v>
      </c>
      <c r="D1374" t="s">
        <v>589</v>
      </c>
      <c r="E1374">
        <v>1</v>
      </c>
      <c r="F1374" t="s">
        <v>4235</v>
      </c>
      <c r="G1374">
        <v>-431200</v>
      </c>
      <c r="I1374">
        <f t="shared" si="21"/>
        <v>-431200</v>
      </c>
      <c r="K1374" t="s">
        <v>3396</v>
      </c>
      <c r="L1374">
        <v>0</v>
      </c>
      <c r="M1374">
        <v>46233</v>
      </c>
      <c r="N1374" t="s">
        <v>3426</v>
      </c>
      <c r="O1374">
        <v>139245</v>
      </c>
      <c r="R1374">
        <v>-431200</v>
      </c>
      <c r="S1374" t="s">
        <v>2340</v>
      </c>
      <c r="T1374">
        <v>20</v>
      </c>
      <c r="U1374">
        <v>5</v>
      </c>
      <c r="W1374" t="s">
        <v>2415</v>
      </c>
      <c r="X1374" t="s">
        <v>2462</v>
      </c>
      <c r="Y1374" t="s">
        <v>2465</v>
      </c>
      <c r="Z1374" t="s">
        <v>2511</v>
      </c>
      <c r="AA1374" t="s">
        <v>2598</v>
      </c>
      <c r="AB1374" t="s">
        <v>2607</v>
      </c>
      <c r="AD1374">
        <v>1</v>
      </c>
      <c r="AE1374" t="s">
        <v>3060</v>
      </c>
      <c r="AF1374" t="s">
        <v>3107</v>
      </c>
      <c r="AH1374" t="s">
        <v>3109</v>
      </c>
      <c r="AI1374" t="s">
        <v>3271</v>
      </c>
      <c r="AJ1374" t="s">
        <v>3391</v>
      </c>
      <c r="AL1374">
        <v>46233</v>
      </c>
      <c r="AM1374" t="s">
        <v>3416</v>
      </c>
      <c r="AN1374" t="s">
        <v>3914</v>
      </c>
      <c r="AO1374" t="s">
        <v>3933</v>
      </c>
      <c r="AP1374" t="s">
        <v>3933</v>
      </c>
      <c r="AQ1374" t="s">
        <v>3937</v>
      </c>
      <c r="AR1374" t="s">
        <v>2511</v>
      </c>
      <c r="AS1374" t="s">
        <v>2598</v>
      </c>
      <c r="AT1374" t="s">
        <v>3948</v>
      </c>
      <c r="AW1374" t="s">
        <v>3952</v>
      </c>
      <c r="AX1374" t="s">
        <v>3952</v>
      </c>
      <c r="AY1374" t="s">
        <v>3959</v>
      </c>
      <c r="AZ1374" t="s">
        <v>4221</v>
      </c>
      <c r="BB1374">
        <v>2057</v>
      </c>
      <c r="BC1374" t="s">
        <v>3937</v>
      </c>
      <c r="BD1374">
        <v>2633</v>
      </c>
      <c r="BE1374">
        <v>5</v>
      </c>
      <c r="BF1374" t="s">
        <v>3416</v>
      </c>
    </row>
    <row r="1375" spans="1:58">
      <c r="A1375">
        <v>136034</v>
      </c>
      <c r="B1375" t="s">
        <v>4204</v>
      </c>
      <c r="C1375" t="s">
        <v>4589</v>
      </c>
      <c r="D1375" t="s">
        <v>1361</v>
      </c>
      <c r="E1375">
        <v>1</v>
      </c>
      <c r="F1375" t="s">
        <v>4235</v>
      </c>
      <c r="G1375">
        <v>1457500</v>
      </c>
      <c r="I1375">
        <f t="shared" si="21"/>
        <v>1457500</v>
      </c>
      <c r="K1375" t="s">
        <v>3396</v>
      </c>
      <c r="L1375">
        <v>0</v>
      </c>
      <c r="M1375">
        <v>46233</v>
      </c>
      <c r="N1375" t="s">
        <v>3428</v>
      </c>
      <c r="O1375">
        <v>139302</v>
      </c>
      <c r="R1375">
        <v>1457500</v>
      </c>
      <c r="S1375" t="s">
        <v>2341</v>
      </c>
      <c r="T1375">
        <v>20</v>
      </c>
      <c r="U1375">
        <v>1</v>
      </c>
      <c r="W1375" t="s">
        <v>2411</v>
      </c>
      <c r="X1375" t="s">
        <v>2462</v>
      </c>
      <c r="Y1375" t="s">
        <v>2468</v>
      </c>
      <c r="Z1375" t="s">
        <v>2576</v>
      </c>
      <c r="AA1375" t="s">
        <v>2606</v>
      </c>
      <c r="AB1375" t="s">
        <v>2607</v>
      </c>
      <c r="AD1375">
        <v>1</v>
      </c>
      <c r="AE1375" t="s">
        <v>3061</v>
      </c>
      <c r="AF1375" t="s">
        <v>3107</v>
      </c>
      <c r="AH1375" t="s">
        <v>3110</v>
      </c>
      <c r="AI1375" t="s">
        <v>3061</v>
      </c>
      <c r="AJ1375" t="s">
        <v>2341</v>
      </c>
      <c r="AL1375">
        <v>46233</v>
      </c>
      <c r="AM1375" t="s">
        <v>3416</v>
      </c>
      <c r="AO1375" t="s">
        <v>3933</v>
      </c>
      <c r="AP1375" t="s">
        <v>3934</v>
      </c>
      <c r="AQ1375" t="s">
        <v>3947</v>
      </c>
      <c r="AR1375" t="s">
        <v>2576</v>
      </c>
      <c r="AS1375" t="s">
        <v>2606</v>
      </c>
      <c r="AT1375" t="s">
        <v>3948</v>
      </c>
      <c r="AW1375" t="s">
        <v>3952</v>
      </c>
      <c r="AX1375" t="s">
        <v>3952</v>
      </c>
      <c r="AY1375" t="s">
        <v>3960</v>
      </c>
      <c r="AZ1375" t="s">
        <v>4234</v>
      </c>
      <c r="BB1375">
        <v>22996</v>
      </c>
      <c r="BC1375" t="s">
        <v>3947</v>
      </c>
      <c r="BD1375">
        <v>2544</v>
      </c>
      <c r="BE1375">
        <v>1</v>
      </c>
      <c r="BF1375" t="s">
        <v>4640</v>
      </c>
    </row>
    <row r="1376" spans="1:58">
      <c r="A1376">
        <v>136035</v>
      </c>
      <c r="B1376" t="s">
        <v>3992</v>
      </c>
      <c r="C1376" t="s">
        <v>4283</v>
      </c>
      <c r="D1376" t="s">
        <v>1362</v>
      </c>
      <c r="E1376">
        <v>1</v>
      </c>
      <c r="F1376" t="s">
        <v>4238</v>
      </c>
      <c r="G1376">
        <v>7000000</v>
      </c>
      <c r="I1376">
        <f t="shared" si="21"/>
        <v>7000000</v>
      </c>
      <c r="K1376" t="s">
        <v>3396</v>
      </c>
      <c r="L1376">
        <v>0</v>
      </c>
      <c r="M1376">
        <v>46233</v>
      </c>
      <c r="N1376" t="s">
        <v>3426</v>
      </c>
      <c r="O1376">
        <v>139217</v>
      </c>
      <c r="R1376">
        <v>7000000</v>
      </c>
      <c r="S1376" t="s">
        <v>2070</v>
      </c>
      <c r="T1376">
        <v>0</v>
      </c>
      <c r="U1376">
        <v>1</v>
      </c>
      <c r="W1376" t="s">
        <v>2405</v>
      </c>
      <c r="X1376" t="s">
        <v>2462</v>
      </c>
      <c r="Y1376" t="s">
        <v>2465</v>
      </c>
      <c r="Z1376" t="s">
        <v>2570</v>
      </c>
      <c r="AA1376" t="s">
        <v>2593</v>
      </c>
      <c r="AB1376" t="s">
        <v>2607</v>
      </c>
      <c r="AD1376">
        <v>1</v>
      </c>
      <c r="AE1376" t="s">
        <v>2070</v>
      </c>
      <c r="AF1376" t="s">
        <v>3107</v>
      </c>
      <c r="AH1376" t="s">
        <v>3109</v>
      </c>
      <c r="AI1376" t="s">
        <v>2070</v>
      </c>
      <c r="AJ1376" t="s">
        <v>2070</v>
      </c>
      <c r="AK1376" t="s">
        <v>3400</v>
      </c>
      <c r="AL1376">
        <v>46233</v>
      </c>
      <c r="AM1376" t="s">
        <v>3416</v>
      </c>
      <c r="AN1376" t="s">
        <v>3915</v>
      </c>
      <c r="AO1376" t="s">
        <v>3933</v>
      </c>
      <c r="AP1376" t="s">
        <v>3933</v>
      </c>
      <c r="AQ1376" t="s">
        <v>3937</v>
      </c>
      <c r="AR1376" t="s">
        <v>2570</v>
      </c>
      <c r="AS1376" t="s">
        <v>2593</v>
      </c>
      <c r="AT1376" t="s">
        <v>3948</v>
      </c>
      <c r="AW1376" t="s">
        <v>3952</v>
      </c>
      <c r="AX1376" t="s">
        <v>3952</v>
      </c>
      <c r="AY1376" t="s">
        <v>3959</v>
      </c>
      <c r="AZ1376" t="s">
        <v>4221</v>
      </c>
      <c r="BB1376">
        <v>22420</v>
      </c>
      <c r="BC1376" t="s">
        <v>3937</v>
      </c>
      <c r="BD1376">
        <v>3726</v>
      </c>
      <c r="BE1376">
        <v>1</v>
      </c>
      <c r="BF1376" t="s">
        <v>3416</v>
      </c>
    </row>
    <row r="1377" spans="1:58">
      <c r="A1377">
        <v>136036</v>
      </c>
      <c r="B1377" t="s">
        <v>4146</v>
      </c>
      <c r="C1377" t="s">
        <v>4590</v>
      </c>
      <c r="D1377" t="s">
        <v>1363</v>
      </c>
      <c r="E1377">
        <v>1</v>
      </c>
      <c r="F1377" t="s">
        <v>4235</v>
      </c>
      <c r="G1377">
        <v>13500659.25</v>
      </c>
      <c r="I1377">
        <f t="shared" si="21"/>
        <v>13500659.25</v>
      </c>
      <c r="K1377" t="s">
        <v>3396</v>
      </c>
      <c r="L1377">
        <v>0</v>
      </c>
      <c r="M1377">
        <v>46233</v>
      </c>
      <c r="N1377" t="s">
        <v>3426</v>
      </c>
      <c r="O1377">
        <v>139222</v>
      </c>
      <c r="R1377">
        <v>13500659.25</v>
      </c>
      <c r="S1377" t="s">
        <v>2342</v>
      </c>
      <c r="T1377">
        <v>20</v>
      </c>
      <c r="U1377">
        <v>1</v>
      </c>
      <c r="W1377" t="s">
        <v>2427</v>
      </c>
      <c r="X1377" t="s">
        <v>2462</v>
      </c>
      <c r="Y1377" t="s">
        <v>2464</v>
      </c>
      <c r="Z1377" t="s">
        <v>2510</v>
      </c>
      <c r="AA1377" t="s">
        <v>2581</v>
      </c>
      <c r="AB1377" t="s">
        <v>2607</v>
      </c>
      <c r="AD1377">
        <v>1</v>
      </c>
      <c r="AE1377" t="s">
        <v>3062</v>
      </c>
      <c r="AF1377" t="s">
        <v>3107</v>
      </c>
      <c r="AH1377" t="s">
        <v>3108</v>
      </c>
      <c r="AI1377" t="s">
        <v>3062</v>
      </c>
      <c r="AJ1377" t="s">
        <v>2342</v>
      </c>
      <c r="AL1377">
        <v>46233</v>
      </c>
      <c r="AM1377" t="s">
        <v>3416</v>
      </c>
      <c r="AN1377" t="s">
        <v>3916</v>
      </c>
      <c r="AO1377" t="s">
        <v>3933</v>
      </c>
      <c r="AP1377" t="s">
        <v>3933</v>
      </c>
      <c r="AQ1377" t="s">
        <v>3936</v>
      </c>
      <c r="AR1377" t="s">
        <v>2510</v>
      </c>
      <c r="AS1377" t="s">
        <v>2581</v>
      </c>
      <c r="AT1377" t="s">
        <v>3948</v>
      </c>
      <c r="AW1377" t="s">
        <v>3952</v>
      </c>
      <c r="AX1377" t="s">
        <v>3952</v>
      </c>
      <c r="AY1377" t="s">
        <v>3958</v>
      </c>
      <c r="AZ1377" t="s">
        <v>4215</v>
      </c>
      <c r="BB1377">
        <v>3443</v>
      </c>
      <c r="BC1377" t="s">
        <v>3936</v>
      </c>
      <c r="BD1377">
        <v>1645</v>
      </c>
      <c r="BE1377">
        <v>1</v>
      </c>
      <c r="BF1377" t="s">
        <v>4638</v>
      </c>
    </row>
    <row r="1378" spans="1:58">
      <c r="A1378">
        <v>136037</v>
      </c>
      <c r="B1378" t="s">
        <v>3992</v>
      </c>
      <c r="C1378" t="s">
        <v>4513</v>
      </c>
      <c r="D1378" t="s">
        <v>1364</v>
      </c>
      <c r="E1378">
        <v>1</v>
      </c>
      <c r="F1378" t="s">
        <v>4235</v>
      </c>
      <c r="G1378">
        <v>9500000</v>
      </c>
      <c r="I1378">
        <f t="shared" si="21"/>
        <v>9500000</v>
      </c>
      <c r="K1378" t="s">
        <v>3396</v>
      </c>
      <c r="L1378">
        <v>0</v>
      </c>
      <c r="M1378">
        <v>46233</v>
      </c>
      <c r="N1378" t="s">
        <v>3426</v>
      </c>
      <c r="O1378">
        <v>139251</v>
      </c>
      <c r="R1378">
        <v>9500000</v>
      </c>
      <c r="S1378" t="s">
        <v>2343</v>
      </c>
      <c r="T1378">
        <v>0</v>
      </c>
      <c r="U1378">
        <v>1</v>
      </c>
      <c r="W1378" t="s">
        <v>2417</v>
      </c>
      <c r="X1378" t="s">
        <v>2462</v>
      </c>
      <c r="Y1378" t="s">
        <v>2465</v>
      </c>
      <c r="Z1378" t="s">
        <v>2533</v>
      </c>
      <c r="AA1378" t="s">
        <v>2598</v>
      </c>
      <c r="AB1378" t="s">
        <v>2607</v>
      </c>
      <c r="AD1378">
        <v>1</v>
      </c>
      <c r="AE1378" t="s">
        <v>2343</v>
      </c>
      <c r="AF1378" t="s">
        <v>3107</v>
      </c>
      <c r="AH1378" t="s">
        <v>3109</v>
      </c>
      <c r="AI1378" t="s">
        <v>2343</v>
      </c>
      <c r="AJ1378" t="s">
        <v>2343</v>
      </c>
      <c r="AL1378">
        <v>46233</v>
      </c>
      <c r="AM1378" t="s">
        <v>3416</v>
      </c>
      <c r="AN1378" t="s">
        <v>3917</v>
      </c>
      <c r="AO1378" t="s">
        <v>3933</v>
      </c>
      <c r="AP1378" t="s">
        <v>3933</v>
      </c>
      <c r="AQ1378" t="s">
        <v>3937</v>
      </c>
      <c r="AR1378" t="s">
        <v>2533</v>
      </c>
      <c r="AS1378" t="s">
        <v>2598</v>
      </c>
      <c r="AT1378" t="s">
        <v>3948</v>
      </c>
      <c r="AW1378" t="s">
        <v>3952</v>
      </c>
      <c r="AX1378" t="s">
        <v>3952</v>
      </c>
      <c r="AY1378" t="s">
        <v>3959</v>
      </c>
      <c r="AZ1378" t="s">
        <v>4229</v>
      </c>
      <c r="BB1378">
        <v>1284</v>
      </c>
      <c r="BC1378" t="s">
        <v>3937</v>
      </c>
      <c r="BD1378">
        <v>3726</v>
      </c>
      <c r="BE1378">
        <v>1</v>
      </c>
      <c r="BF1378" t="s">
        <v>3416</v>
      </c>
    </row>
    <row r="1379" spans="1:58">
      <c r="A1379">
        <v>136038</v>
      </c>
      <c r="B1379" t="s">
        <v>4205</v>
      </c>
      <c r="C1379" t="s">
        <v>4280</v>
      </c>
      <c r="D1379" t="s">
        <v>1365</v>
      </c>
      <c r="E1379">
        <v>1</v>
      </c>
      <c r="F1379" t="s">
        <v>4235</v>
      </c>
      <c r="G1379">
        <v>1290000</v>
      </c>
      <c r="I1379">
        <f t="shared" si="21"/>
        <v>1290000</v>
      </c>
      <c r="K1379" t="s">
        <v>3396</v>
      </c>
      <c r="L1379">
        <v>0</v>
      </c>
      <c r="M1379">
        <v>46233</v>
      </c>
      <c r="N1379" t="s">
        <v>3426</v>
      </c>
      <c r="O1379">
        <v>139320</v>
      </c>
      <c r="R1379">
        <v>1290000</v>
      </c>
      <c r="S1379" t="s">
        <v>2344</v>
      </c>
      <c r="T1379">
        <v>0</v>
      </c>
      <c r="U1379">
        <v>1</v>
      </c>
      <c r="W1379" t="s">
        <v>2405</v>
      </c>
      <c r="X1379" t="s">
        <v>2462</v>
      </c>
      <c r="Y1379" t="s">
        <v>2465</v>
      </c>
      <c r="Z1379" t="s">
        <v>2488</v>
      </c>
      <c r="AA1379" t="s">
        <v>2593</v>
      </c>
      <c r="AB1379" t="s">
        <v>2607</v>
      </c>
      <c r="AD1379">
        <v>1</v>
      </c>
      <c r="AE1379" t="s">
        <v>2344</v>
      </c>
      <c r="AF1379" t="s">
        <v>3107</v>
      </c>
      <c r="AH1379" t="s">
        <v>3109</v>
      </c>
      <c r="AI1379" t="s">
        <v>2344</v>
      </c>
      <c r="AJ1379" t="s">
        <v>2344</v>
      </c>
      <c r="AL1379">
        <v>46233</v>
      </c>
      <c r="AM1379" t="s">
        <v>3416</v>
      </c>
      <c r="AN1379" t="s">
        <v>3918</v>
      </c>
      <c r="AO1379" t="s">
        <v>3933</v>
      </c>
      <c r="AP1379" t="s">
        <v>3933</v>
      </c>
      <c r="AQ1379" t="s">
        <v>3937</v>
      </c>
      <c r="AR1379" t="s">
        <v>2488</v>
      </c>
      <c r="AS1379" t="s">
        <v>2593</v>
      </c>
      <c r="AT1379" t="s">
        <v>3948</v>
      </c>
      <c r="AW1379" t="s">
        <v>3952</v>
      </c>
      <c r="AX1379" t="s">
        <v>3952</v>
      </c>
      <c r="AY1379" t="s">
        <v>3959</v>
      </c>
      <c r="AZ1379" t="s">
        <v>4220</v>
      </c>
      <c r="BB1379">
        <v>22417</v>
      </c>
      <c r="BC1379" t="s">
        <v>3937</v>
      </c>
      <c r="BD1379">
        <v>3129</v>
      </c>
      <c r="BE1379">
        <v>1</v>
      </c>
      <c r="BF1379" t="s">
        <v>3411</v>
      </c>
    </row>
    <row r="1380" spans="1:58">
      <c r="A1380">
        <v>136039</v>
      </c>
      <c r="B1380" t="s">
        <v>4014</v>
      </c>
      <c r="C1380" t="s">
        <v>4305</v>
      </c>
      <c r="D1380" t="s">
        <v>1366</v>
      </c>
      <c r="E1380">
        <v>1</v>
      </c>
      <c r="F1380" t="s">
        <v>4235</v>
      </c>
      <c r="G1380">
        <v>3000000</v>
      </c>
      <c r="I1380">
        <f t="shared" si="21"/>
        <v>3000000</v>
      </c>
      <c r="K1380" t="s">
        <v>3396</v>
      </c>
      <c r="L1380">
        <v>0</v>
      </c>
      <c r="M1380">
        <v>46233</v>
      </c>
      <c r="N1380" t="s">
        <v>3426</v>
      </c>
      <c r="O1380">
        <v>139301</v>
      </c>
      <c r="R1380">
        <v>3000000</v>
      </c>
      <c r="S1380" t="s">
        <v>1624</v>
      </c>
      <c r="T1380">
        <v>20</v>
      </c>
      <c r="U1380">
        <v>1</v>
      </c>
      <c r="W1380" t="s">
        <v>2405</v>
      </c>
      <c r="X1380" t="s">
        <v>2462</v>
      </c>
      <c r="Y1380" t="s">
        <v>2465</v>
      </c>
      <c r="Z1380" t="s">
        <v>2511</v>
      </c>
      <c r="AA1380" t="s">
        <v>2598</v>
      </c>
      <c r="AB1380" t="s">
        <v>2607</v>
      </c>
      <c r="AD1380">
        <v>1</v>
      </c>
      <c r="AE1380" t="s">
        <v>1505</v>
      </c>
      <c r="AF1380" t="s">
        <v>3107</v>
      </c>
      <c r="AH1380" t="s">
        <v>3109</v>
      </c>
      <c r="AI1380" t="s">
        <v>3272</v>
      </c>
      <c r="AJ1380" t="s">
        <v>3392</v>
      </c>
      <c r="AL1380">
        <v>46233</v>
      </c>
      <c r="AM1380" t="s">
        <v>3416</v>
      </c>
      <c r="AN1380" t="s">
        <v>3919</v>
      </c>
      <c r="AO1380" t="s">
        <v>3933</v>
      </c>
      <c r="AP1380" t="s">
        <v>3933</v>
      </c>
      <c r="AQ1380" t="s">
        <v>3937</v>
      </c>
      <c r="AR1380" t="s">
        <v>2511</v>
      </c>
      <c r="AS1380" t="s">
        <v>2598</v>
      </c>
      <c r="AT1380" t="s">
        <v>3948</v>
      </c>
      <c r="AW1380" t="s">
        <v>3952</v>
      </c>
      <c r="AX1380" t="s">
        <v>3952</v>
      </c>
      <c r="AY1380" t="s">
        <v>3959</v>
      </c>
      <c r="AZ1380" t="s">
        <v>4221</v>
      </c>
      <c r="BB1380">
        <v>22421</v>
      </c>
      <c r="BC1380" t="s">
        <v>3937</v>
      </c>
      <c r="BD1380">
        <v>2053</v>
      </c>
      <c r="BE1380">
        <v>1</v>
      </c>
      <c r="BF1380" t="s">
        <v>3416</v>
      </c>
    </row>
    <row r="1381" spans="1:58">
      <c r="A1381">
        <v>136039</v>
      </c>
      <c r="B1381" t="s">
        <v>4014</v>
      </c>
      <c r="C1381" t="s">
        <v>4305</v>
      </c>
      <c r="D1381" t="s">
        <v>1367</v>
      </c>
      <c r="E1381">
        <v>1</v>
      </c>
      <c r="F1381" t="s">
        <v>4235</v>
      </c>
      <c r="G1381">
        <v>2018408</v>
      </c>
      <c r="I1381">
        <f t="shared" si="21"/>
        <v>2018408</v>
      </c>
      <c r="K1381" t="s">
        <v>3396</v>
      </c>
      <c r="L1381">
        <v>0</v>
      </c>
      <c r="M1381">
        <v>46233</v>
      </c>
      <c r="N1381" t="s">
        <v>3426</v>
      </c>
      <c r="O1381">
        <v>139301</v>
      </c>
      <c r="R1381">
        <v>2018408</v>
      </c>
      <c r="S1381" t="s">
        <v>2345</v>
      </c>
      <c r="T1381">
        <v>20</v>
      </c>
      <c r="U1381">
        <v>2</v>
      </c>
      <c r="W1381" t="s">
        <v>2405</v>
      </c>
      <c r="X1381" t="s">
        <v>2462</v>
      </c>
      <c r="Y1381" t="s">
        <v>2465</v>
      </c>
      <c r="Z1381" t="s">
        <v>2511</v>
      </c>
      <c r="AA1381" t="s">
        <v>2598</v>
      </c>
      <c r="AB1381" t="s">
        <v>2607</v>
      </c>
      <c r="AD1381">
        <v>1</v>
      </c>
      <c r="AE1381" t="s">
        <v>3063</v>
      </c>
      <c r="AF1381" t="s">
        <v>3107</v>
      </c>
      <c r="AH1381" t="s">
        <v>3109</v>
      </c>
      <c r="AI1381" t="s">
        <v>3272</v>
      </c>
      <c r="AJ1381" t="s">
        <v>3392</v>
      </c>
      <c r="AL1381">
        <v>46233</v>
      </c>
      <c r="AM1381" t="s">
        <v>3416</v>
      </c>
      <c r="AN1381" t="s">
        <v>3919</v>
      </c>
      <c r="AO1381" t="s">
        <v>3933</v>
      </c>
      <c r="AP1381" t="s">
        <v>3933</v>
      </c>
      <c r="AQ1381" t="s">
        <v>3937</v>
      </c>
      <c r="AR1381" t="s">
        <v>2511</v>
      </c>
      <c r="AS1381" t="s">
        <v>2598</v>
      </c>
      <c r="AT1381" t="s">
        <v>3948</v>
      </c>
      <c r="AW1381" t="s">
        <v>3952</v>
      </c>
      <c r="AX1381" t="s">
        <v>3952</v>
      </c>
      <c r="AY1381" t="s">
        <v>3959</v>
      </c>
      <c r="AZ1381" t="s">
        <v>4221</v>
      </c>
      <c r="BB1381">
        <v>22421</v>
      </c>
      <c r="BC1381" t="s">
        <v>3937</v>
      </c>
      <c r="BD1381">
        <v>2053</v>
      </c>
      <c r="BE1381">
        <v>2</v>
      </c>
      <c r="BF1381" t="s">
        <v>3416</v>
      </c>
    </row>
    <row r="1382" spans="1:58">
      <c r="A1382">
        <v>136039</v>
      </c>
      <c r="B1382" t="s">
        <v>4014</v>
      </c>
      <c r="C1382" t="s">
        <v>4305</v>
      </c>
      <c r="D1382" t="s">
        <v>1368</v>
      </c>
      <c r="E1382">
        <v>1</v>
      </c>
      <c r="F1382" t="s">
        <v>4235</v>
      </c>
      <c r="G1382">
        <v>32766430</v>
      </c>
      <c r="I1382">
        <f t="shared" si="21"/>
        <v>32766430</v>
      </c>
      <c r="K1382" t="s">
        <v>3396</v>
      </c>
      <c r="L1382">
        <v>0</v>
      </c>
      <c r="M1382">
        <v>46233</v>
      </c>
      <c r="N1382" t="s">
        <v>3426</v>
      </c>
      <c r="O1382">
        <v>139301</v>
      </c>
      <c r="R1382">
        <v>32766430</v>
      </c>
      <c r="S1382" t="s">
        <v>2346</v>
      </c>
      <c r="T1382">
        <v>20</v>
      </c>
      <c r="U1382">
        <v>3</v>
      </c>
      <c r="W1382" t="s">
        <v>2405</v>
      </c>
      <c r="X1382" t="s">
        <v>2462</v>
      </c>
      <c r="Y1382" t="s">
        <v>2465</v>
      </c>
      <c r="Z1382" t="s">
        <v>2511</v>
      </c>
      <c r="AA1382" t="s">
        <v>2598</v>
      </c>
      <c r="AB1382" t="s">
        <v>2607</v>
      </c>
      <c r="AD1382">
        <v>1</v>
      </c>
      <c r="AE1382" t="s">
        <v>3064</v>
      </c>
      <c r="AF1382" t="s">
        <v>3107</v>
      </c>
      <c r="AH1382" t="s">
        <v>3109</v>
      </c>
      <c r="AI1382" t="s">
        <v>3272</v>
      </c>
      <c r="AJ1382" t="s">
        <v>3392</v>
      </c>
      <c r="AL1382">
        <v>46233</v>
      </c>
      <c r="AM1382" t="s">
        <v>3416</v>
      </c>
      <c r="AN1382" t="s">
        <v>3919</v>
      </c>
      <c r="AO1382" t="s">
        <v>3933</v>
      </c>
      <c r="AP1382" t="s">
        <v>3933</v>
      </c>
      <c r="AQ1382" t="s">
        <v>3937</v>
      </c>
      <c r="AR1382" t="s">
        <v>2511</v>
      </c>
      <c r="AS1382" t="s">
        <v>2598</v>
      </c>
      <c r="AT1382" t="s">
        <v>3948</v>
      </c>
      <c r="AW1382" t="s">
        <v>3952</v>
      </c>
      <c r="AX1382" t="s">
        <v>3952</v>
      </c>
      <c r="AY1382" t="s">
        <v>3959</v>
      </c>
      <c r="AZ1382" t="s">
        <v>4221</v>
      </c>
      <c r="BB1382">
        <v>22421</v>
      </c>
      <c r="BC1382" t="s">
        <v>3937</v>
      </c>
      <c r="BD1382">
        <v>2053</v>
      </c>
      <c r="BE1382">
        <v>3</v>
      </c>
      <c r="BF1382" t="s">
        <v>3416</v>
      </c>
    </row>
    <row r="1383" spans="1:58">
      <c r="A1383">
        <v>136039</v>
      </c>
      <c r="B1383" t="s">
        <v>4014</v>
      </c>
      <c r="C1383" t="s">
        <v>120</v>
      </c>
      <c r="D1383" t="s">
        <v>598</v>
      </c>
      <c r="E1383">
        <v>1</v>
      </c>
      <c r="F1383" t="s">
        <v>4235</v>
      </c>
      <c r="G1383">
        <v>-4534181</v>
      </c>
      <c r="I1383">
        <f t="shared" si="21"/>
        <v>-4534181</v>
      </c>
      <c r="K1383" t="s">
        <v>3396</v>
      </c>
      <c r="L1383">
        <v>0</v>
      </c>
      <c r="M1383">
        <v>46233</v>
      </c>
      <c r="N1383" t="s">
        <v>3426</v>
      </c>
      <c r="O1383">
        <v>139301</v>
      </c>
      <c r="R1383">
        <v>-4534181</v>
      </c>
      <c r="S1383" t="s">
        <v>2347</v>
      </c>
      <c r="T1383">
        <v>20</v>
      </c>
      <c r="U1383">
        <v>4</v>
      </c>
      <c r="W1383" t="s">
        <v>2415</v>
      </c>
      <c r="X1383" t="s">
        <v>2462</v>
      </c>
      <c r="Y1383" t="s">
        <v>2465</v>
      </c>
      <c r="Z1383" t="s">
        <v>2511</v>
      </c>
      <c r="AA1383" t="s">
        <v>2598</v>
      </c>
      <c r="AB1383" t="s">
        <v>2607</v>
      </c>
      <c r="AD1383">
        <v>1</v>
      </c>
      <c r="AE1383" t="s">
        <v>3065</v>
      </c>
      <c r="AF1383" t="s">
        <v>3107</v>
      </c>
      <c r="AH1383" t="s">
        <v>3109</v>
      </c>
      <c r="AI1383" t="s">
        <v>3272</v>
      </c>
      <c r="AJ1383" t="s">
        <v>3392</v>
      </c>
      <c r="AL1383">
        <v>46233</v>
      </c>
      <c r="AM1383" t="s">
        <v>3416</v>
      </c>
      <c r="AN1383" t="s">
        <v>3919</v>
      </c>
      <c r="AO1383" t="s">
        <v>3933</v>
      </c>
      <c r="AP1383" t="s">
        <v>3933</v>
      </c>
      <c r="AQ1383" t="s">
        <v>3937</v>
      </c>
      <c r="AR1383" t="s">
        <v>2511</v>
      </c>
      <c r="AS1383" t="s">
        <v>2598</v>
      </c>
      <c r="AT1383" t="s">
        <v>3948</v>
      </c>
      <c r="AW1383" t="s">
        <v>3952</v>
      </c>
      <c r="AX1383" t="s">
        <v>3952</v>
      </c>
      <c r="AY1383" t="s">
        <v>3959</v>
      </c>
      <c r="AZ1383" t="s">
        <v>4221</v>
      </c>
      <c r="BB1383">
        <v>2057</v>
      </c>
      <c r="BC1383" t="s">
        <v>3937</v>
      </c>
      <c r="BD1383">
        <v>2053</v>
      </c>
      <c r="BE1383">
        <v>4</v>
      </c>
      <c r="BF1383" t="s">
        <v>3416</v>
      </c>
    </row>
    <row r="1384" spans="1:58">
      <c r="A1384">
        <v>136040</v>
      </c>
      <c r="B1384" t="s">
        <v>4106</v>
      </c>
      <c r="C1384" t="s">
        <v>4591</v>
      </c>
      <c r="D1384" t="s">
        <v>1369</v>
      </c>
      <c r="E1384">
        <v>8</v>
      </c>
      <c r="F1384" t="s">
        <v>4237</v>
      </c>
      <c r="G1384">
        <v>12000</v>
      </c>
      <c r="I1384">
        <f t="shared" si="21"/>
        <v>96000</v>
      </c>
      <c r="K1384" t="s">
        <v>3396</v>
      </c>
      <c r="L1384">
        <v>0</v>
      </c>
      <c r="M1384">
        <v>46233</v>
      </c>
      <c r="N1384" t="s">
        <v>3426</v>
      </c>
      <c r="O1384">
        <v>139342</v>
      </c>
      <c r="R1384">
        <v>96000</v>
      </c>
      <c r="S1384" t="s">
        <v>1530</v>
      </c>
      <c r="T1384">
        <v>0</v>
      </c>
      <c r="U1384">
        <v>1</v>
      </c>
      <c r="W1384" t="s">
        <v>2406</v>
      </c>
      <c r="X1384" t="s">
        <v>2462</v>
      </c>
      <c r="Y1384" t="s">
        <v>2468</v>
      </c>
      <c r="Z1384" t="s">
        <v>2576</v>
      </c>
      <c r="AA1384" t="s">
        <v>2468</v>
      </c>
      <c r="AB1384" t="s">
        <v>2607</v>
      </c>
      <c r="AD1384">
        <v>8</v>
      </c>
      <c r="AE1384" t="s">
        <v>1530</v>
      </c>
      <c r="AF1384" t="s">
        <v>3107</v>
      </c>
      <c r="AH1384" t="s">
        <v>3110</v>
      </c>
      <c r="AI1384" t="s">
        <v>3273</v>
      </c>
      <c r="AJ1384" t="s">
        <v>3273</v>
      </c>
      <c r="AL1384">
        <v>46233</v>
      </c>
      <c r="AM1384" t="s">
        <v>3416</v>
      </c>
      <c r="AN1384" t="s">
        <v>3920</v>
      </c>
      <c r="AO1384" t="s">
        <v>3933</v>
      </c>
      <c r="AP1384" t="s">
        <v>3933</v>
      </c>
      <c r="AQ1384" t="s">
        <v>3942</v>
      </c>
      <c r="AR1384" t="s">
        <v>2576</v>
      </c>
      <c r="AS1384" t="s">
        <v>2468</v>
      </c>
      <c r="AT1384" t="s">
        <v>3948</v>
      </c>
      <c r="AW1384" t="s">
        <v>3952</v>
      </c>
      <c r="AX1384" t="s">
        <v>3952</v>
      </c>
      <c r="AY1384" t="s">
        <v>3960</v>
      </c>
      <c r="AZ1384" t="s">
        <v>4219</v>
      </c>
      <c r="BB1384">
        <v>13113</v>
      </c>
      <c r="BC1384" t="s">
        <v>3942</v>
      </c>
      <c r="BD1384">
        <v>1136</v>
      </c>
      <c r="BE1384">
        <v>1</v>
      </c>
      <c r="BF1384" t="s">
        <v>3426</v>
      </c>
    </row>
    <row r="1385" spans="1:58">
      <c r="A1385">
        <v>136040</v>
      </c>
      <c r="B1385" t="s">
        <v>4106</v>
      </c>
      <c r="C1385" t="s">
        <v>4254</v>
      </c>
      <c r="E1385">
        <v>1</v>
      </c>
      <c r="F1385" t="s">
        <v>4235</v>
      </c>
      <c r="G1385">
        <v>411500</v>
      </c>
      <c r="I1385">
        <f t="shared" si="21"/>
        <v>411500</v>
      </c>
      <c r="K1385" t="s">
        <v>3396</v>
      </c>
      <c r="L1385">
        <v>0</v>
      </c>
      <c r="M1385">
        <v>46233</v>
      </c>
      <c r="N1385" t="s">
        <v>3426</v>
      </c>
      <c r="O1385">
        <v>0</v>
      </c>
      <c r="R1385">
        <v>411500</v>
      </c>
      <c r="S1385" t="s">
        <v>2348</v>
      </c>
      <c r="T1385">
        <v>0</v>
      </c>
      <c r="U1385">
        <v>0</v>
      </c>
      <c r="W1385" t="s">
        <v>2409</v>
      </c>
      <c r="X1385" t="s">
        <v>2462</v>
      </c>
      <c r="Y1385" t="s">
        <v>2468</v>
      </c>
      <c r="Z1385" t="s">
        <v>2576</v>
      </c>
      <c r="AA1385" t="s">
        <v>2468</v>
      </c>
      <c r="AB1385" t="s">
        <v>2607</v>
      </c>
      <c r="AD1385">
        <v>1</v>
      </c>
      <c r="AE1385" t="s">
        <v>2348</v>
      </c>
      <c r="AF1385" t="s">
        <v>3107</v>
      </c>
      <c r="AH1385" t="s">
        <v>3110</v>
      </c>
      <c r="AI1385" t="s">
        <v>3273</v>
      </c>
      <c r="AJ1385" t="s">
        <v>3273</v>
      </c>
      <c r="AL1385">
        <v>46233</v>
      </c>
      <c r="AM1385" t="s">
        <v>3416</v>
      </c>
      <c r="AN1385" t="s">
        <v>3920</v>
      </c>
      <c r="AO1385" t="s">
        <v>3933</v>
      </c>
      <c r="AP1385" t="s">
        <v>3933</v>
      </c>
      <c r="AQ1385" t="s">
        <v>3942</v>
      </c>
      <c r="AR1385" t="s">
        <v>2576</v>
      </c>
      <c r="AS1385" t="s">
        <v>2468</v>
      </c>
      <c r="AT1385" t="s">
        <v>3948</v>
      </c>
      <c r="AW1385" t="s">
        <v>3952</v>
      </c>
      <c r="AX1385" t="s">
        <v>3952</v>
      </c>
      <c r="AY1385" t="s">
        <v>3960</v>
      </c>
      <c r="BB1385">
        <v>4213</v>
      </c>
      <c r="BC1385" t="s">
        <v>3942</v>
      </c>
      <c r="BD1385">
        <v>1136</v>
      </c>
      <c r="BE1385">
        <v>2</v>
      </c>
      <c r="BF1385" t="s">
        <v>3426</v>
      </c>
    </row>
    <row r="1386" spans="1:58">
      <c r="A1386">
        <v>136041</v>
      </c>
      <c r="B1386" t="s">
        <v>4205</v>
      </c>
      <c r="C1386" t="s">
        <v>4280</v>
      </c>
      <c r="D1386" t="s">
        <v>1370</v>
      </c>
      <c r="E1386">
        <v>1</v>
      </c>
      <c r="F1386" t="s">
        <v>4235</v>
      </c>
      <c r="G1386">
        <v>4170500</v>
      </c>
      <c r="I1386">
        <f t="shared" si="21"/>
        <v>4170500</v>
      </c>
      <c r="K1386" t="s">
        <v>3396</v>
      </c>
      <c r="L1386">
        <v>0</v>
      </c>
      <c r="M1386">
        <v>46233</v>
      </c>
      <c r="N1386" t="s">
        <v>3426</v>
      </c>
      <c r="O1386">
        <v>139319</v>
      </c>
      <c r="R1386">
        <v>4170500</v>
      </c>
      <c r="S1386" t="s">
        <v>2349</v>
      </c>
      <c r="T1386">
        <v>0</v>
      </c>
      <c r="U1386">
        <v>1</v>
      </c>
      <c r="W1386" t="s">
        <v>2405</v>
      </c>
      <c r="X1386" t="s">
        <v>2462</v>
      </c>
      <c r="Y1386" t="s">
        <v>2465</v>
      </c>
      <c r="Z1386" t="s">
        <v>2488</v>
      </c>
      <c r="AA1386" t="s">
        <v>2593</v>
      </c>
      <c r="AB1386" t="s">
        <v>2607</v>
      </c>
      <c r="AD1386">
        <v>1</v>
      </c>
      <c r="AE1386" t="s">
        <v>2349</v>
      </c>
      <c r="AF1386" t="s">
        <v>3107</v>
      </c>
      <c r="AH1386" t="s">
        <v>3109</v>
      </c>
      <c r="AI1386" t="s">
        <v>2349</v>
      </c>
      <c r="AJ1386" t="s">
        <v>2349</v>
      </c>
      <c r="AL1386">
        <v>46233</v>
      </c>
      <c r="AM1386" t="s">
        <v>3416</v>
      </c>
      <c r="AN1386" t="s">
        <v>3921</v>
      </c>
      <c r="AO1386" t="s">
        <v>3933</v>
      </c>
      <c r="AP1386" t="s">
        <v>3933</v>
      </c>
      <c r="AQ1386" t="s">
        <v>3937</v>
      </c>
      <c r="AR1386" t="s">
        <v>2488</v>
      </c>
      <c r="AS1386" t="s">
        <v>2593</v>
      </c>
      <c r="AT1386" t="s">
        <v>3948</v>
      </c>
      <c r="AW1386" t="s">
        <v>3952</v>
      </c>
      <c r="AX1386" t="s">
        <v>3952</v>
      </c>
      <c r="AY1386" t="s">
        <v>3959</v>
      </c>
      <c r="AZ1386" t="s">
        <v>4220</v>
      </c>
      <c r="BB1386">
        <v>22417</v>
      </c>
      <c r="BC1386" t="s">
        <v>3937</v>
      </c>
      <c r="BD1386">
        <v>3129</v>
      </c>
      <c r="BE1386">
        <v>1</v>
      </c>
      <c r="BF1386" t="s">
        <v>3411</v>
      </c>
    </row>
    <row r="1387" spans="1:58">
      <c r="A1387">
        <v>136042</v>
      </c>
      <c r="B1387" t="s">
        <v>4007</v>
      </c>
      <c r="C1387" t="s">
        <v>4287</v>
      </c>
      <c r="D1387" t="s">
        <v>1371</v>
      </c>
      <c r="E1387">
        <v>1</v>
      </c>
      <c r="F1387" t="s">
        <v>4235</v>
      </c>
      <c r="G1387">
        <v>926500</v>
      </c>
      <c r="I1387">
        <f t="shared" si="21"/>
        <v>926500</v>
      </c>
      <c r="K1387" t="s">
        <v>3396</v>
      </c>
      <c r="L1387">
        <v>0</v>
      </c>
      <c r="M1387">
        <v>46233</v>
      </c>
      <c r="N1387" t="s">
        <v>3426</v>
      </c>
      <c r="O1387">
        <v>139293</v>
      </c>
      <c r="R1387">
        <v>926500</v>
      </c>
      <c r="S1387" t="s">
        <v>2350</v>
      </c>
      <c r="T1387">
        <v>20</v>
      </c>
      <c r="U1387">
        <v>1</v>
      </c>
      <c r="W1387" t="s">
        <v>2405</v>
      </c>
      <c r="X1387" t="s">
        <v>2462</v>
      </c>
      <c r="Y1387" t="s">
        <v>2465</v>
      </c>
      <c r="Z1387" t="s">
        <v>2525</v>
      </c>
      <c r="AA1387" t="s">
        <v>2598</v>
      </c>
      <c r="AB1387" t="s">
        <v>2607</v>
      </c>
      <c r="AD1387">
        <v>1</v>
      </c>
      <c r="AE1387" t="s">
        <v>3066</v>
      </c>
      <c r="AF1387" t="s">
        <v>3107</v>
      </c>
      <c r="AH1387" t="s">
        <v>3109</v>
      </c>
      <c r="AI1387" t="s">
        <v>3066</v>
      </c>
      <c r="AJ1387" t="s">
        <v>2350</v>
      </c>
      <c r="AK1387" t="s">
        <v>3400</v>
      </c>
      <c r="AL1387">
        <v>46233</v>
      </c>
      <c r="AM1387" t="s">
        <v>3416</v>
      </c>
      <c r="AN1387" t="s">
        <v>3922</v>
      </c>
      <c r="AO1387" t="s">
        <v>3933</v>
      </c>
      <c r="AP1387" t="s">
        <v>3933</v>
      </c>
      <c r="AQ1387" t="s">
        <v>3937</v>
      </c>
      <c r="AR1387" t="s">
        <v>2525</v>
      </c>
      <c r="AS1387" t="s">
        <v>2598</v>
      </c>
      <c r="AT1387" t="s">
        <v>3948</v>
      </c>
      <c r="AW1387" t="s">
        <v>3952</v>
      </c>
      <c r="AX1387" t="s">
        <v>3952</v>
      </c>
      <c r="AY1387" t="s">
        <v>3959</v>
      </c>
      <c r="AZ1387" t="s">
        <v>4221</v>
      </c>
      <c r="BB1387">
        <v>22422</v>
      </c>
      <c r="BC1387" t="s">
        <v>3937</v>
      </c>
      <c r="BD1387">
        <v>2404</v>
      </c>
      <c r="BE1387">
        <v>1</v>
      </c>
      <c r="BF1387" t="s">
        <v>3430</v>
      </c>
    </row>
    <row r="1388" spans="1:58">
      <c r="A1388">
        <v>136043</v>
      </c>
      <c r="B1388" t="s">
        <v>4206</v>
      </c>
      <c r="C1388" t="s">
        <v>4592</v>
      </c>
      <c r="D1388" t="s">
        <v>1372</v>
      </c>
      <c r="E1388">
        <v>3000</v>
      </c>
      <c r="F1388" t="s">
        <v>4235</v>
      </c>
      <c r="G1388">
        <v>23.5</v>
      </c>
      <c r="I1388">
        <f t="shared" si="21"/>
        <v>70500</v>
      </c>
      <c r="K1388" t="s">
        <v>3397</v>
      </c>
      <c r="L1388">
        <v>0</v>
      </c>
      <c r="M1388">
        <v>46233</v>
      </c>
      <c r="N1388" t="s">
        <v>3426</v>
      </c>
      <c r="O1388">
        <v>139339</v>
      </c>
      <c r="R1388">
        <v>70500</v>
      </c>
      <c r="S1388" t="s">
        <v>2351</v>
      </c>
      <c r="T1388">
        <v>0</v>
      </c>
      <c r="U1388">
        <v>1</v>
      </c>
      <c r="W1388" t="s">
        <v>2423</v>
      </c>
      <c r="X1388" t="s">
        <v>2462</v>
      </c>
      <c r="Y1388" t="s">
        <v>2464</v>
      </c>
      <c r="Z1388" t="s">
        <v>2577</v>
      </c>
      <c r="AA1388" t="s">
        <v>2590</v>
      </c>
      <c r="AB1388" t="s">
        <v>2607</v>
      </c>
      <c r="AD1388">
        <v>3000</v>
      </c>
      <c r="AE1388" t="s">
        <v>2351</v>
      </c>
      <c r="AF1388" t="s">
        <v>3107</v>
      </c>
      <c r="AH1388" t="s">
        <v>3108</v>
      </c>
      <c r="AI1388" t="s">
        <v>3274</v>
      </c>
      <c r="AJ1388" t="s">
        <v>3274</v>
      </c>
      <c r="AL1388">
        <v>46233</v>
      </c>
      <c r="AM1388" t="s">
        <v>3416</v>
      </c>
      <c r="AN1388" t="s">
        <v>3923</v>
      </c>
      <c r="AO1388" t="s">
        <v>3933</v>
      </c>
      <c r="AP1388" t="s">
        <v>3935</v>
      </c>
      <c r="AQ1388" t="s">
        <v>3939</v>
      </c>
      <c r="AR1388" t="s">
        <v>2577</v>
      </c>
      <c r="AS1388" t="s">
        <v>2590</v>
      </c>
      <c r="AT1388" t="s">
        <v>3950</v>
      </c>
      <c r="AW1388" t="s">
        <v>3952</v>
      </c>
      <c r="AX1388" t="s">
        <v>3952</v>
      </c>
      <c r="AY1388" t="s">
        <v>3958</v>
      </c>
      <c r="AZ1388" t="s">
        <v>4228</v>
      </c>
      <c r="BB1388">
        <v>15036</v>
      </c>
      <c r="BC1388" t="s">
        <v>3939</v>
      </c>
      <c r="BD1388">
        <v>4083</v>
      </c>
      <c r="BE1388">
        <v>1</v>
      </c>
      <c r="BF1388" t="s">
        <v>3426</v>
      </c>
    </row>
    <row r="1389" spans="1:58">
      <c r="A1389">
        <v>136043</v>
      </c>
      <c r="B1389" t="s">
        <v>4206</v>
      </c>
      <c r="C1389" t="s">
        <v>4593</v>
      </c>
      <c r="D1389" t="s">
        <v>1373</v>
      </c>
      <c r="E1389">
        <v>3000</v>
      </c>
      <c r="F1389" t="s">
        <v>4235</v>
      </c>
      <c r="G1389">
        <v>3</v>
      </c>
      <c r="I1389">
        <f t="shared" si="21"/>
        <v>9000</v>
      </c>
      <c r="K1389" t="s">
        <v>3397</v>
      </c>
      <c r="L1389">
        <v>0</v>
      </c>
      <c r="M1389">
        <v>46233</v>
      </c>
      <c r="N1389" t="s">
        <v>3426</v>
      </c>
      <c r="O1389">
        <v>139339</v>
      </c>
      <c r="R1389">
        <v>9000</v>
      </c>
      <c r="S1389" t="s">
        <v>2352</v>
      </c>
      <c r="T1389">
        <v>0</v>
      </c>
      <c r="U1389">
        <v>2</v>
      </c>
      <c r="W1389" t="s">
        <v>2450</v>
      </c>
      <c r="X1389" t="s">
        <v>2462</v>
      </c>
      <c r="Y1389" t="s">
        <v>2464</v>
      </c>
      <c r="Z1389" t="s">
        <v>2577</v>
      </c>
      <c r="AA1389" t="s">
        <v>2590</v>
      </c>
      <c r="AB1389" t="s">
        <v>2607</v>
      </c>
      <c r="AD1389">
        <v>3000</v>
      </c>
      <c r="AE1389" t="s">
        <v>2352</v>
      </c>
      <c r="AF1389" t="s">
        <v>3107</v>
      </c>
      <c r="AH1389" t="s">
        <v>3108</v>
      </c>
      <c r="AI1389" t="s">
        <v>3274</v>
      </c>
      <c r="AJ1389" t="s">
        <v>3274</v>
      </c>
      <c r="AL1389">
        <v>46233</v>
      </c>
      <c r="AM1389" t="s">
        <v>3416</v>
      </c>
      <c r="AN1389" t="s">
        <v>3923</v>
      </c>
      <c r="AO1389" t="s">
        <v>3933</v>
      </c>
      <c r="AP1389" t="s">
        <v>3935</v>
      </c>
      <c r="AQ1389" t="s">
        <v>3939</v>
      </c>
      <c r="AR1389" t="s">
        <v>2577</v>
      </c>
      <c r="AS1389" t="s">
        <v>2590</v>
      </c>
      <c r="AT1389" t="s">
        <v>3950</v>
      </c>
      <c r="AW1389" t="s">
        <v>3952</v>
      </c>
      <c r="AX1389" t="s">
        <v>3952</v>
      </c>
      <c r="AY1389" t="s">
        <v>3958</v>
      </c>
      <c r="AZ1389" t="s">
        <v>4228</v>
      </c>
      <c r="BB1389">
        <v>10030</v>
      </c>
      <c r="BC1389" t="s">
        <v>3939</v>
      </c>
      <c r="BD1389">
        <v>4083</v>
      </c>
      <c r="BE1389">
        <v>2</v>
      </c>
      <c r="BF1389" t="s">
        <v>3426</v>
      </c>
    </row>
    <row r="1390" spans="1:58">
      <c r="A1390">
        <v>136044</v>
      </c>
      <c r="B1390" t="s">
        <v>4206</v>
      </c>
      <c r="C1390" t="s">
        <v>4592</v>
      </c>
      <c r="D1390" t="s">
        <v>1374</v>
      </c>
      <c r="E1390">
        <v>2000</v>
      </c>
      <c r="F1390" t="s">
        <v>4235</v>
      </c>
      <c r="G1390">
        <v>23.5</v>
      </c>
      <c r="I1390">
        <f t="shared" si="21"/>
        <v>47000</v>
      </c>
      <c r="K1390" t="s">
        <v>3397</v>
      </c>
      <c r="L1390">
        <v>0</v>
      </c>
      <c r="M1390">
        <v>46233</v>
      </c>
      <c r="N1390" t="s">
        <v>3426</v>
      </c>
      <c r="O1390">
        <v>139338</v>
      </c>
      <c r="R1390">
        <v>47000</v>
      </c>
      <c r="S1390" t="s">
        <v>2353</v>
      </c>
      <c r="T1390">
        <v>0</v>
      </c>
      <c r="U1390">
        <v>1</v>
      </c>
      <c r="W1390" t="s">
        <v>2423</v>
      </c>
      <c r="X1390" t="s">
        <v>2462</v>
      </c>
      <c r="Y1390" t="s">
        <v>2464</v>
      </c>
      <c r="Z1390" t="s">
        <v>2577</v>
      </c>
      <c r="AA1390" t="s">
        <v>2590</v>
      </c>
      <c r="AB1390" t="s">
        <v>2607</v>
      </c>
      <c r="AD1390">
        <v>2000</v>
      </c>
      <c r="AE1390" t="s">
        <v>2353</v>
      </c>
      <c r="AF1390" t="s">
        <v>3107</v>
      </c>
      <c r="AH1390" t="s">
        <v>3108</v>
      </c>
      <c r="AI1390" t="s">
        <v>3275</v>
      </c>
      <c r="AJ1390" t="s">
        <v>3275</v>
      </c>
      <c r="AL1390">
        <v>46233</v>
      </c>
      <c r="AM1390" t="s">
        <v>3416</v>
      </c>
      <c r="AN1390" t="s">
        <v>3924</v>
      </c>
      <c r="AO1390" t="s">
        <v>3933</v>
      </c>
      <c r="AP1390" t="s">
        <v>3935</v>
      </c>
      <c r="AQ1390" t="s">
        <v>3939</v>
      </c>
      <c r="AR1390" t="s">
        <v>2577</v>
      </c>
      <c r="AS1390" t="s">
        <v>2590</v>
      </c>
      <c r="AT1390" t="s">
        <v>3950</v>
      </c>
      <c r="AW1390" t="s">
        <v>3952</v>
      </c>
      <c r="AX1390" t="s">
        <v>3952</v>
      </c>
      <c r="AY1390" t="s">
        <v>3958</v>
      </c>
      <c r="AZ1390" t="s">
        <v>4228</v>
      </c>
      <c r="BB1390">
        <v>15036</v>
      </c>
      <c r="BC1390" t="s">
        <v>3939</v>
      </c>
      <c r="BD1390">
        <v>4083</v>
      </c>
      <c r="BE1390">
        <v>1</v>
      </c>
      <c r="BF1390" t="s">
        <v>3426</v>
      </c>
    </row>
    <row r="1391" spans="1:58">
      <c r="A1391">
        <v>136044</v>
      </c>
      <c r="B1391" t="s">
        <v>4206</v>
      </c>
      <c r="C1391" t="s">
        <v>4593</v>
      </c>
      <c r="D1391" t="s">
        <v>1375</v>
      </c>
      <c r="E1391">
        <v>2000</v>
      </c>
      <c r="F1391" t="s">
        <v>4235</v>
      </c>
      <c r="G1391">
        <v>6.14</v>
      </c>
      <c r="I1391">
        <f t="shared" si="21"/>
        <v>12280</v>
      </c>
      <c r="K1391" t="s">
        <v>3397</v>
      </c>
      <c r="L1391">
        <v>0</v>
      </c>
      <c r="M1391">
        <v>46233</v>
      </c>
      <c r="N1391" t="s">
        <v>3426</v>
      </c>
      <c r="O1391">
        <v>139338</v>
      </c>
      <c r="R1391">
        <v>12280</v>
      </c>
      <c r="S1391" t="s">
        <v>2354</v>
      </c>
      <c r="T1391">
        <v>0</v>
      </c>
      <c r="U1391">
        <v>2</v>
      </c>
      <c r="W1391" t="s">
        <v>2450</v>
      </c>
      <c r="X1391" t="s">
        <v>2462</v>
      </c>
      <c r="Y1391" t="s">
        <v>2464</v>
      </c>
      <c r="Z1391" t="s">
        <v>2577</v>
      </c>
      <c r="AA1391" t="s">
        <v>2590</v>
      </c>
      <c r="AB1391" t="s">
        <v>2607</v>
      </c>
      <c r="AD1391">
        <v>2000</v>
      </c>
      <c r="AE1391" t="s">
        <v>2354</v>
      </c>
      <c r="AF1391" t="s">
        <v>3107</v>
      </c>
      <c r="AH1391" t="s">
        <v>3108</v>
      </c>
      <c r="AI1391" t="s">
        <v>3275</v>
      </c>
      <c r="AJ1391" t="s">
        <v>3275</v>
      </c>
      <c r="AL1391">
        <v>46233</v>
      </c>
      <c r="AM1391" t="s">
        <v>3416</v>
      </c>
      <c r="AN1391" t="s">
        <v>3924</v>
      </c>
      <c r="AO1391" t="s">
        <v>3933</v>
      </c>
      <c r="AP1391" t="s">
        <v>3935</v>
      </c>
      <c r="AQ1391" t="s">
        <v>3939</v>
      </c>
      <c r="AR1391" t="s">
        <v>2577</v>
      </c>
      <c r="AS1391" t="s">
        <v>2590</v>
      </c>
      <c r="AT1391" t="s">
        <v>3950</v>
      </c>
      <c r="AW1391" t="s">
        <v>3952</v>
      </c>
      <c r="AX1391" t="s">
        <v>3952</v>
      </c>
      <c r="AY1391" t="s">
        <v>3958</v>
      </c>
      <c r="AZ1391" t="s">
        <v>4228</v>
      </c>
      <c r="BB1391">
        <v>10030</v>
      </c>
      <c r="BC1391" t="s">
        <v>3939</v>
      </c>
      <c r="BD1391">
        <v>4083</v>
      </c>
      <c r="BE1391">
        <v>2</v>
      </c>
      <c r="BF1391" t="s">
        <v>3426</v>
      </c>
    </row>
    <row r="1392" spans="1:58">
      <c r="A1392">
        <v>136045</v>
      </c>
      <c r="B1392" t="s">
        <v>4207</v>
      </c>
      <c r="C1392" t="s">
        <v>4594</v>
      </c>
      <c r="D1392" t="s">
        <v>1376</v>
      </c>
      <c r="E1392">
        <v>74</v>
      </c>
      <c r="F1392" t="s">
        <v>4235</v>
      </c>
      <c r="G1392">
        <v>10833.3321</v>
      </c>
      <c r="I1392">
        <f t="shared" si="21"/>
        <v>801666.57539999997</v>
      </c>
      <c r="K1392" t="s">
        <v>3396</v>
      </c>
      <c r="L1392">
        <v>0</v>
      </c>
      <c r="M1392">
        <v>46233</v>
      </c>
      <c r="N1392" t="s">
        <v>3426</v>
      </c>
      <c r="O1392">
        <v>139291</v>
      </c>
      <c r="R1392">
        <v>801666.58</v>
      </c>
      <c r="S1392" t="s">
        <v>2355</v>
      </c>
      <c r="T1392">
        <v>20</v>
      </c>
      <c r="U1392">
        <v>1</v>
      </c>
      <c r="W1392" t="s">
        <v>2427</v>
      </c>
      <c r="X1392" t="s">
        <v>2462</v>
      </c>
      <c r="Y1392" t="s">
        <v>2466</v>
      </c>
      <c r="Z1392" t="s">
        <v>2472</v>
      </c>
      <c r="AA1392" t="s">
        <v>2583</v>
      </c>
      <c r="AB1392" t="s">
        <v>2607</v>
      </c>
      <c r="AD1392">
        <v>74</v>
      </c>
      <c r="AE1392" t="s">
        <v>3067</v>
      </c>
      <c r="AF1392" t="s">
        <v>3107</v>
      </c>
      <c r="AH1392" t="s">
        <v>3110</v>
      </c>
      <c r="AI1392" t="s">
        <v>3276</v>
      </c>
      <c r="AJ1392" t="s">
        <v>3393</v>
      </c>
      <c r="AK1392" t="s">
        <v>3400</v>
      </c>
      <c r="AL1392">
        <v>46233</v>
      </c>
      <c r="AM1392" t="s">
        <v>3416</v>
      </c>
      <c r="AN1392" t="s">
        <v>3904</v>
      </c>
      <c r="AO1392" t="s">
        <v>3933</v>
      </c>
      <c r="AP1392" t="s">
        <v>3934</v>
      </c>
      <c r="AQ1392" t="s">
        <v>3938</v>
      </c>
      <c r="AR1392" t="s">
        <v>2472</v>
      </c>
      <c r="AS1392" t="s">
        <v>2583</v>
      </c>
      <c r="AT1392" t="s">
        <v>3948</v>
      </c>
      <c r="AW1392" t="s">
        <v>3952</v>
      </c>
      <c r="AX1392" t="s">
        <v>3952</v>
      </c>
      <c r="AY1392" t="s">
        <v>3960</v>
      </c>
      <c r="AZ1392" t="s">
        <v>4214</v>
      </c>
      <c r="BB1392">
        <v>16543</v>
      </c>
      <c r="BC1392" t="s">
        <v>3938</v>
      </c>
      <c r="BD1392">
        <v>1074</v>
      </c>
      <c r="BE1392">
        <v>1</v>
      </c>
      <c r="BF1392" t="s">
        <v>3429</v>
      </c>
    </row>
    <row r="1393" spans="1:58">
      <c r="A1393">
        <v>136045</v>
      </c>
      <c r="B1393" t="s">
        <v>4207</v>
      </c>
      <c r="C1393" t="s">
        <v>4595</v>
      </c>
      <c r="D1393" t="s">
        <v>1377</v>
      </c>
      <c r="E1393">
        <v>48</v>
      </c>
      <c r="F1393" t="s">
        <v>4235</v>
      </c>
      <c r="G1393">
        <v>10833.33</v>
      </c>
      <c r="I1393">
        <f t="shared" si="21"/>
        <v>519999.83999999997</v>
      </c>
      <c r="K1393" t="s">
        <v>3396</v>
      </c>
      <c r="L1393">
        <v>0</v>
      </c>
      <c r="M1393">
        <v>46233</v>
      </c>
      <c r="N1393" t="s">
        <v>3426</v>
      </c>
      <c r="O1393">
        <v>139291</v>
      </c>
      <c r="R1393">
        <v>519999.84</v>
      </c>
      <c r="S1393" t="s">
        <v>2356</v>
      </c>
      <c r="T1393">
        <v>20</v>
      </c>
      <c r="U1393">
        <v>2</v>
      </c>
      <c r="W1393" t="s">
        <v>2427</v>
      </c>
      <c r="X1393" t="s">
        <v>2462</v>
      </c>
      <c r="Y1393" t="s">
        <v>2466</v>
      </c>
      <c r="Z1393" t="s">
        <v>2472</v>
      </c>
      <c r="AA1393" t="s">
        <v>2583</v>
      </c>
      <c r="AB1393" t="s">
        <v>2607</v>
      </c>
      <c r="AD1393">
        <v>48</v>
      </c>
      <c r="AE1393" t="s">
        <v>3068</v>
      </c>
      <c r="AF1393" t="s">
        <v>3107</v>
      </c>
      <c r="AH1393" t="s">
        <v>3110</v>
      </c>
      <c r="AI1393" t="s">
        <v>3276</v>
      </c>
      <c r="AJ1393" t="s">
        <v>3393</v>
      </c>
      <c r="AK1393" t="s">
        <v>3400</v>
      </c>
      <c r="AL1393">
        <v>46233</v>
      </c>
      <c r="AM1393" t="s">
        <v>3416</v>
      </c>
      <c r="AN1393" t="s">
        <v>3904</v>
      </c>
      <c r="AO1393" t="s">
        <v>3933</v>
      </c>
      <c r="AP1393" t="s">
        <v>3934</v>
      </c>
      <c r="AQ1393" t="s">
        <v>3938</v>
      </c>
      <c r="AR1393" t="s">
        <v>2472</v>
      </c>
      <c r="AS1393" t="s">
        <v>2583</v>
      </c>
      <c r="AT1393" t="s">
        <v>3948</v>
      </c>
      <c r="AW1393" t="s">
        <v>3952</v>
      </c>
      <c r="AX1393" t="s">
        <v>3952</v>
      </c>
      <c r="AY1393" t="s">
        <v>3960</v>
      </c>
      <c r="AZ1393" t="s">
        <v>4214</v>
      </c>
      <c r="BB1393">
        <v>16544</v>
      </c>
      <c r="BC1393" t="s">
        <v>3938</v>
      </c>
      <c r="BD1393">
        <v>1074</v>
      </c>
      <c r="BE1393">
        <v>2</v>
      </c>
      <c r="BF1393" t="s">
        <v>3429</v>
      </c>
    </row>
    <row r="1394" spans="1:58">
      <c r="A1394">
        <v>136045</v>
      </c>
      <c r="B1394" t="s">
        <v>4207</v>
      </c>
      <c r="C1394" t="s">
        <v>4596</v>
      </c>
      <c r="D1394" t="s">
        <v>1378</v>
      </c>
      <c r="E1394">
        <v>22</v>
      </c>
      <c r="F1394" t="s">
        <v>4235</v>
      </c>
      <c r="G1394">
        <v>10833.33</v>
      </c>
      <c r="I1394">
        <f t="shared" si="21"/>
        <v>238333.26</v>
      </c>
      <c r="K1394" t="s">
        <v>3396</v>
      </c>
      <c r="L1394">
        <v>0</v>
      </c>
      <c r="M1394">
        <v>46233</v>
      </c>
      <c r="N1394" t="s">
        <v>3426</v>
      </c>
      <c r="O1394">
        <v>139291</v>
      </c>
      <c r="R1394">
        <v>238333.26</v>
      </c>
      <c r="S1394" t="s">
        <v>2357</v>
      </c>
      <c r="T1394">
        <v>20</v>
      </c>
      <c r="U1394">
        <v>3</v>
      </c>
      <c r="W1394" t="s">
        <v>2427</v>
      </c>
      <c r="X1394" t="s">
        <v>2462</v>
      </c>
      <c r="Y1394" t="s">
        <v>2466</v>
      </c>
      <c r="Z1394" t="s">
        <v>2472</v>
      </c>
      <c r="AA1394" t="s">
        <v>2583</v>
      </c>
      <c r="AB1394" t="s">
        <v>2607</v>
      </c>
      <c r="AD1394">
        <v>22</v>
      </c>
      <c r="AE1394" t="s">
        <v>3069</v>
      </c>
      <c r="AF1394" t="s">
        <v>3107</v>
      </c>
      <c r="AH1394" t="s">
        <v>3110</v>
      </c>
      <c r="AI1394" t="s">
        <v>3276</v>
      </c>
      <c r="AJ1394" t="s">
        <v>3393</v>
      </c>
      <c r="AK1394" t="s">
        <v>3400</v>
      </c>
      <c r="AL1394">
        <v>46233</v>
      </c>
      <c r="AM1394" t="s">
        <v>3416</v>
      </c>
      <c r="AN1394" t="s">
        <v>3904</v>
      </c>
      <c r="AO1394" t="s">
        <v>3933</v>
      </c>
      <c r="AP1394" t="s">
        <v>3934</v>
      </c>
      <c r="AQ1394" t="s">
        <v>3938</v>
      </c>
      <c r="AR1394" t="s">
        <v>2472</v>
      </c>
      <c r="AS1394" t="s">
        <v>2583</v>
      </c>
      <c r="AT1394" t="s">
        <v>3948</v>
      </c>
      <c r="AW1394" t="s">
        <v>3952</v>
      </c>
      <c r="AX1394" t="s">
        <v>3952</v>
      </c>
      <c r="AY1394" t="s">
        <v>3960</v>
      </c>
      <c r="AZ1394" t="s">
        <v>4214</v>
      </c>
      <c r="BB1394">
        <v>16546</v>
      </c>
      <c r="BC1394" t="s">
        <v>3938</v>
      </c>
      <c r="BD1394">
        <v>1074</v>
      </c>
      <c r="BE1394">
        <v>3</v>
      </c>
      <c r="BF1394" t="s">
        <v>3429</v>
      </c>
    </row>
    <row r="1395" spans="1:58">
      <c r="A1395">
        <v>136045</v>
      </c>
      <c r="B1395" t="s">
        <v>4207</v>
      </c>
      <c r="C1395" t="s">
        <v>4597</v>
      </c>
      <c r="D1395" t="s">
        <v>1379</v>
      </c>
      <c r="E1395">
        <v>17</v>
      </c>
      <c r="F1395" t="s">
        <v>4235</v>
      </c>
      <c r="G1395">
        <v>10833.33</v>
      </c>
      <c r="I1395">
        <f t="shared" si="21"/>
        <v>184166.61</v>
      </c>
      <c r="K1395" t="s">
        <v>3396</v>
      </c>
      <c r="L1395">
        <v>0</v>
      </c>
      <c r="M1395">
        <v>46233</v>
      </c>
      <c r="N1395" t="s">
        <v>3426</v>
      </c>
      <c r="O1395">
        <v>139291</v>
      </c>
      <c r="R1395">
        <v>184166.61</v>
      </c>
      <c r="S1395" t="s">
        <v>2358</v>
      </c>
      <c r="T1395">
        <v>20</v>
      </c>
      <c r="U1395">
        <v>4</v>
      </c>
      <c r="W1395" t="s">
        <v>2427</v>
      </c>
      <c r="X1395" t="s">
        <v>2462</v>
      </c>
      <c r="Y1395" t="s">
        <v>2466</v>
      </c>
      <c r="Z1395" t="s">
        <v>2472</v>
      </c>
      <c r="AA1395" t="s">
        <v>2583</v>
      </c>
      <c r="AB1395" t="s">
        <v>2607</v>
      </c>
      <c r="AD1395">
        <v>17</v>
      </c>
      <c r="AE1395" t="s">
        <v>3070</v>
      </c>
      <c r="AF1395" t="s">
        <v>3107</v>
      </c>
      <c r="AH1395" t="s">
        <v>3110</v>
      </c>
      <c r="AI1395" t="s">
        <v>3276</v>
      </c>
      <c r="AJ1395" t="s">
        <v>3393</v>
      </c>
      <c r="AK1395" t="s">
        <v>3400</v>
      </c>
      <c r="AL1395">
        <v>46233</v>
      </c>
      <c r="AM1395" t="s">
        <v>3416</v>
      </c>
      <c r="AN1395" t="s">
        <v>3904</v>
      </c>
      <c r="AO1395" t="s">
        <v>3933</v>
      </c>
      <c r="AP1395" t="s">
        <v>3934</v>
      </c>
      <c r="AQ1395" t="s">
        <v>3938</v>
      </c>
      <c r="AR1395" t="s">
        <v>2472</v>
      </c>
      <c r="AS1395" t="s">
        <v>2583</v>
      </c>
      <c r="AT1395" t="s">
        <v>3948</v>
      </c>
      <c r="AW1395" t="s">
        <v>3952</v>
      </c>
      <c r="AX1395" t="s">
        <v>3952</v>
      </c>
      <c r="AY1395" t="s">
        <v>3960</v>
      </c>
      <c r="AZ1395" t="s">
        <v>4214</v>
      </c>
      <c r="BB1395">
        <v>16545</v>
      </c>
      <c r="BC1395" t="s">
        <v>3938</v>
      </c>
      <c r="BD1395">
        <v>1074</v>
      </c>
      <c r="BE1395">
        <v>4</v>
      </c>
      <c r="BF1395" t="s">
        <v>3429</v>
      </c>
    </row>
    <row r="1396" spans="1:58">
      <c r="A1396">
        <v>136045</v>
      </c>
      <c r="B1396" t="s">
        <v>4207</v>
      </c>
      <c r="C1396" t="s">
        <v>4598</v>
      </c>
      <c r="D1396" t="s">
        <v>1380</v>
      </c>
      <c r="E1396">
        <v>114</v>
      </c>
      <c r="F1396" t="s">
        <v>4237</v>
      </c>
      <c r="G1396">
        <v>14166.67</v>
      </c>
      <c r="I1396">
        <f t="shared" si="21"/>
        <v>1615000.3800000001</v>
      </c>
      <c r="K1396" t="s">
        <v>3396</v>
      </c>
      <c r="L1396">
        <v>5</v>
      </c>
      <c r="M1396">
        <v>46233</v>
      </c>
      <c r="N1396" t="s">
        <v>3426</v>
      </c>
      <c r="O1396">
        <v>139291</v>
      </c>
      <c r="R1396">
        <v>1534250.36</v>
      </c>
      <c r="S1396" t="s">
        <v>2359</v>
      </c>
      <c r="T1396">
        <v>20</v>
      </c>
      <c r="U1396">
        <v>5</v>
      </c>
      <c r="W1396" t="s">
        <v>2427</v>
      </c>
      <c r="X1396" t="s">
        <v>2462</v>
      </c>
      <c r="Y1396" t="s">
        <v>2466</v>
      </c>
      <c r="Z1396" t="s">
        <v>2472</v>
      </c>
      <c r="AA1396" t="s">
        <v>2583</v>
      </c>
      <c r="AB1396" t="s">
        <v>2607</v>
      </c>
      <c r="AD1396">
        <v>114</v>
      </c>
      <c r="AE1396" t="s">
        <v>3071</v>
      </c>
      <c r="AF1396" t="s">
        <v>3107</v>
      </c>
      <c r="AH1396" t="s">
        <v>3110</v>
      </c>
      <c r="AI1396" t="s">
        <v>3276</v>
      </c>
      <c r="AJ1396" t="s">
        <v>3393</v>
      </c>
      <c r="AK1396" t="s">
        <v>3400</v>
      </c>
      <c r="AL1396">
        <v>46233</v>
      </c>
      <c r="AM1396" t="s">
        <v>3416</v>
      </c>
      <c r="AN1396" t="s">
        <v>3904</v>
      </c>
      <c r="AO1396" t="s">
        <v>3933</v>
      </c>
      <c r="AP1396" t="s">
        <v>3934</v>
      </c>
      <c r="AQ1396" t="s">
        <v>3938</v>
      </c>
      <c r="AR1396" t="s">
        <v>2472</v>
      </c>
      <c r="AS1396" t="s">
        <v>2583</v>
      </c>
      <c r="AT1396" t="s">
        <v>3948</v>
      </c>
      <c r="AW1396" t="s">
        <v>3952</v>
      </c>
      <c r="AX1396" t="s">
        <v>3952</v>
      </c>
      <c r="AY1396" t="s">
        <v>3960</v>
      </c>
      <c r="AZ1396" t="s">
        <v>4214</v>
      </c>
      <c r="BB1396">
        <v>6857</v>
      </c>
      <c r="BC1396" t="s">
        <v>3938</v>
      </c>
      <c r="BD1396">
        <v>1074</v>
      </c>
      <c r="BE1396">
        <v>5</v>
      </c>
      <c r="BF1396" t="s">
        <v>3429</v>
      </c>
    </row>
    <row r="1397" spans="1:58">
      <c r="A1397">
        <v>136045</v>
      </c>
      <c r="B1397" t="s">
        <v>4207</v>
      </c>
      <c r="C1397" t="s">
        <v>4575</v>
      </c>
      <c r="D1397" t="s">
        <v>1346</v>
      </c>
      <c r="E1397">
        <v>119</v>
      </c>
      <c r="F1397" t="s">
        <v>4237</v>
      </c>
      <c r="G1397">
        <v>1500</v>
      </c>
      <c r="I1397">
        <f t="shared" si="21"/>
        <v>178500</v>
      </c>
      <c r="K1397" t="s">
        <v>3396</v>
      </c>
      <c r="L1397">
        <v>5</v>
      </c>
      <c r="M1397">
        <v>46233</v>
      </c>
      <c r="N1397" t="s">
        <v>3426</v>
      </c>
      <c r="O1397">
        <v>139291</v>
      </c>
      <c r="R1397">
        <v>169575</v>
      </c>
      <c r="S1397" t="s">
        <v>2360</v>
      </c>
      <c r="T1397">
        <v>20</v>
      </c>
      <c r="U1397">
        <v>6</v>
      </c>
      <c r="W1397" t="s">
        <v>2411</v>
      </c>
      <c r="X1397" t="s">
        <v>2462</v>
      </c>
      <c r="Y1397" t="s">
        <v>2466</v>
      </c>
      <c r="Z1397" t="s">
        <v>2472</v>
      </c>
      <c r="AA1397" t="s">
        <v>2583</v>
      </c>
      <c r="AB1397" t="s">
        <v>2607</v>
      </c>
      <c r="AD1397">
        <v>119</v>
      </c>
      <c r="AE1397" t="s">
        <v>3072</v>
      </c>
      <c r="AF1397" t="s">
        <v>3107</v>
      </c>
      <c r="AH1397" t="s">
        <v>3110</v>
      </c>
      <c r="AI1397" t="s">
        <v>3276</v>
      </c>
      <c r="AJ1397" t="s">
        <v>3393</v>
      </c>
      <c r="AK1397" t="s">
        <v>3400</v>
      </c>
      <c r="AL1397">
        <v>46233</v>
      </c>
      <c r="AM1397" t="s">
        <v>3416</v>
      </c>
      <c r="AN1397" t="s">
        <v>3904</v>
      </c>
      <c r="AO1397" t="s">
        <v>3933</v>
      </c>
      <c r="AP1397" t="s">
        <v>3934</v>
      </c>
      <c r="AQ1397" t="s">
        <v>3938</v>
      </c>
      <c r="AR1397" t="s">
        <v>2472</v>
      </c>
      <c r="AS1397" t="s">
        <v>2583</v>
      </c>
      <c r="AT1397" t="s">
        <v>3948</v>
      </c>
      <c r="AW1397" t="s">
        <v>3952</v>
      </c>
      <c r="AX1397" t="s">
        <v>3952</v>
      </c>
      <c r="AY1397" t="s">
        <v>3960</v>
      </c>
      <c r="AZ1397" t="s">
        <v>4214</v>
      </c>
      <c r="BB1397">
        <v>13410</v>
      </c>
      <c r="BC1397" t="s">
        <v>3938</v>
      </c>
      <c r="BD1397">
        <v>1074</v>
      </c>
      <c r="BE1397">
        <v>6</v>
      </c>
      <c r="BF1397" t="s">
        <v>3429</v>
      </c>
    </row>
    <row r="1398" spans="1:58">
      <c r="A1398">
        <v>136045</v>
      </c>
      <c r="B1398" t="s">
        <v>4207</v>
      </c>
      <c r="C1398" t="s">
        <v>4577</v>
      </c>
      <c r="D1398" t="s">
        <v>1381</v>
      </c>
      <c r="E1398">
        <v>1000</v>
      </c>
      <c r="F1398" t="s">
        <v>4235</v>
      </c>
      <c r="G1398">
        <v>3833.33</v>
      </c>
      <c r="I1398">
        <f t="shared" si="21"/>
        <v>3833330</v>
      </c>
      <c r="K1398" t="s">
        <v>3396</v>
      </c>
      <c r="L1398">
        <v>5</v>
      </c>
      <c r="M1398">
        <v>46233</v>
      </c>
      <c r="N1398" t="s">
        <v>3426</v>
      </c>
      <c r="O1398">
        <v>139291</v>
      </c>
      <c r="R1398">
        <v>3641663.5</v>
      </c>
      <c r="S1398" t="s">
        <v>2361</v>
      </c>
      <c r="T1398">
        <v>20</v>
      </c>
      <c r="U1398">
        <v>7</v>
      </c>
      <c r="W1398" t="s">
        <v>2427</v>
      </c>
      <c r="X1398" t="s">
        <v>2462</v>
      </c>
      <c r="Y1398" t="s">
        <v>2466</v>
      </c>
      <c r="Z1398" t="s">
        <v>2472</v>
      </c>
      <c r="AA1398" t="s">
        <v>2583</v>
      </c>
      <c r="AB1398" t="s">
        <v>2607</v>
      </c>
      <c r="AD1398">
        <v>1000</v>
      </c>
      <c r="AE1398" t="s">
        <v>3073</v>
      </c>
      <c r="AF1398" t="s">
        <v>3107</v>
      </c>
      <c r="AH1398" t="s">
        <v>3110</v>
      </c>
      <c r="AI1398" t="s">
        <v>3276</v>
      </c>
      <c r="AJ1398" t="s">
        <v>3393</v>
      </c>
      <c r="AK1398" t="s">
        <v>3400</v>
      </c>
      <c r="AL1398">
        <v>46233</v>
      </c>
      <c r="AM1398" t="s">
        <v>3416</v>
      </c>
      <c r="AN1398" t="s">
        <v>3904</v>
      </c>
      <c r="AO1398" t="s">
        <v>3933</v>
      </c>
      <c r="AP1398" t="s">
        <v>3934</v>
      </c>
      <c r="AQ1398" t="s">
        <v>3938</v>
      </c>
      <c r="AR1398" t="s">
        <v>2472</v>
      </c>
      <c r="AS1398" t="s">
        <v>2583</v>
      </c>
      <c r="AT1398" t="s">
        <v>3948</v>
      </c>
      <c r="AW1398" t="s">
        <v>3952</v>
      </c>
      <c r="AX1398" t="s">
        <v>3952</v>
      </c>
      <c r="AY1398" t="s">
        <v>3960</v>
      </c>
      <c r="AZ1398" t="s">
        <v>4214</v>
      </c>
      <c r="BB1398">
        <v>3356</v>
      </c>
      <c r="BC1398" t="s">
        <v>3938</v>
      </c>
      <c r="BD1398">
        <v>1074</v>
      </c>
      <c r="BE1398">
        <v>7</v>
      </c>
      <c r="BF1398" t="s">
        <v>3429</v>
      </c>
    </row>
    <row r="1399" spans="1:58">
      <c r="A1399">
        <v>136045</v>
      </c>
      <c r="B1399" t="s">
        <v>4207</v>
      </c>
      <c r="C1399" t="s">
        <v>1382</v>
      </c>
      <c r="D1399" t="s">
        <v>1382</v>
      </c>
      <c r="E1399">
        <v>705</v>
      </c>
      <c r="F1399" t="s">
        <v>4237</v>
      </c>
      <c r="G1399">
        <v>5750</v>
      </c>
      <c r="I1399">
        <f t="shared" si="21"/>
        <v>4053750</v>
      </c>
      <c r="K1399" t="s">
        <v>3396</v>
      </c>
      <c r="L1399">
        <v>5</v>
      </c>
      <c r="M1399">
        <v>46233</v>
      </c>
      <c r="N1399" t="s">
        <v>3426</v>
      </c>
      <c r="O1399">
        <v>139291</v>
      </c>
      <c r="R1399">
        <v>3851062.5</v>
      </c>
      <c r="S1399" t="s">
        <v>2362</v>
      </c>
      <c r="T1399">
        <v>20</v>
      </c>
      <c r="U1399">
        <v>8</v>
      </c>
      <c r="W1399" t="s">
        <v>2427</v>
      </c>
      <c r="X1399" t="s">
        <v>2462</v>
      </c>
      <c r="Y1399" t="s">
        <v>2466</v>
      </c>
      <c r="Z1399" t="s">
        <v>2472</v>
      </c>
      <c r="AA1399" t="s">
        <v>2583</v>
      </c>
      <c r="AB1399" t="s">
        <v>2607</v>
      </c>
      <c r="AD1399">
        <v>705</v>
      </c>
      <c r="AE1399" t="s">
        <v>3074</v>
      </c>
      <c r="AF1399" t="s">
        <v>3107</v>
      </c>
      <c r="AH1399" t="s">
        <v>3110</v>
      </c>
      <c r="AI1399" t="s">
        <v>3276</v>
      </c>
      <c r="AJ1399" t="s">
        <v>3393</v>
      </c>
      <c r="AK1399" t="s">
        <v>3400</v>
      </c>
      <c r="AL1399">
        <v>46233</v>
      </c>
      <c r="AM1399" t="s">
        <v>3416</v>
      </c>
      <c r="AN1399" t="s">
        <v>3904</v>
      </c>
      <c r="AO1399" t="s">
        <v>3933</v>
      </c>
      <c r="AP1399" t="s">
        <v>3934</v>
      </c>
      <c r="AQ1399" t="s">
        <v>3938</v>
      </c>
      <c r="AR1399" t="s">
        <v>2472</v>
      </c>
      <c r="AS1399" t="s">
        <v>2583</v>
      </c>
      <c r="AT1399" t="s">
        <v>3948</v>
      </c>
      <c r="AW1399" t="s">
        <v>3952</v>
      </c>
      <c r="AX1399" t="s">
        <v>3952</v>
      </c>
      <c r="AY1399" t="s">
        <v>3960</v>
      </c>
      <c r="AZ1399" t="s">
        <v>4214</v>
      </c>
      <c r="BB1399">
        <v>11154</v>
      </c>
      <c r="BC1399" t="s">
        <v>3938</v>
      </c>
      <c r="BD1399">
        <v>1074</v>
      </c>
      <c r="BE1399">
        <v>8</v>
      </c>
      <c r="BF1399" t="s">
        <v>3429</v>
      </c>
    </row>
    <row r="1400" spans="1:58">
      <c r="A1400">
        <v>136045</v>
      </c>
      <c r="B1400" t="s">
        <v>4207</v>
      </c>
      <c r="C1400" t="s">
        <v>4599</v>
      </c>
      <c r="D1400" t="s">
        <v>1383</v>
      </c>
      <c r="E1400">
        <v>334</v>
      </c>
      <c r="F1400" t="s">
        <v>4237</v>
      </c>
      <c r="G1400">
        <v>4750</v>
      </c>
      <c r="I1400">
        <f t="shared" si="21"/>
        <v>1586500</v>
      </c>
      <c r="K1400" t="s">
        <v>3396</v>
      </c>
      <c r="L1400">
        <v>5</v>
      </c>
      <c r="M1400">
        <v>46233</v>
      </c>
      <c r="N1400" t="s">
        <v>3426</v>
      </c>
      <c r="O1400">
        <v>139291</v>
      </c>
      <c r="R1400">
        <v>1507175</v>
      </c>
      <c r="S1400" t="s">
        <v>2363</v>
      </c>
      <c r="T1400">
        <v>20</v>
      </c>
      <c r="U1400">
        <v>9</v>
      </c>
      <c r="W1400" t="s">
        <v>2427</v>
      </c>
      <c r="X1400" t="s">
        <v>2462</v>
      </c>
      <c r="Y1400" t="s">
        <v>2466</v>
      </c>
      <c r="Z1400" t="s">
        <v>2472</v>
      </c>
      <c r="AA1400" t="s">
        <v>2583</v>
      </c>
      <c r="AB1400" t="s">
        <v>2607</v>
      </c>
      <c r="AD1400">
        <v>334</v>
      </c>
      <c r="AE1400" t="s">
        <v>3075</v>
      </c>
      <c r="AF1400" t="s">
        <v>3107</v>
      </c>
      <c r="AH1400" t="s">
        <v>3110</v>
      </c>
      <c r="AI1400" t="s">
        <v>3276</v>
      </c>
      <c r="AJ1400" t="s">
        <v>3393</v>
      </c>
      <c r="AK1400" t="s">
        <v>3400</v>
      </c>
      <c r="AL1400">
        <v>46233</v>
      </c>
      <c r="AM1400" t="s">
        <v>3416</v>
      </c>
      <c r="AN1400" t="s">
        <v>3904</v>
      </c>
      <c r="AO1400" t="s">
        <v>3933</v>
      </c>
      <c r="AP1400" t="s">
        <v>3934</v>
      </c>
      <c r="AQ1400" t="s">
        <v>3938</v>
      </c>
      <c r="AR1400" t="s">
        <v>2472</v>
      </c>
      <c r="AS1400" t="s">
        <v>2583</v>
      </c>
      <c r="AT1400" t="s">
        <v>3948</v>
      </c>
      <c r="AW1400" t="s">
        <v>3952</v>
      </c>
      <c r="AX1400" t="s">
        <v>3952</v>
      </c>
      <c r="AY1400" t="s">
        <v>3960</v>
      </c>
      <c r="AZ1400" t="s">
        <v>4214</v>
      </c>
      <c r="BB1400">
        <v>10693</v>
      </c>
      <c r="BC1400" t="s">
        <v>3938</v>
      </c>
      <c r="BD1400">
        <v>1074</v>
      </c>
      <c r="BE1400">
        <v>9</v>
      </c>
      <c r="BF1400" t="s">
        <v>3429</v>
      </c>
    </row>
    <row r="1401" spans="1:58">
      <c r="A1401">
        <v>136045</v>
      </c>
      <c r="B1401" t="s">
        <v>4207</v>
      </c>
      <c r="C1401" t="s">
        <v>4600</v>
      </c>
      <c r="D1401" t="s">
        <v>1384</v>
      </c>
      <c r="E1401">
        <v>161</v>
      </c>
      <c r="F1401" t="s">
        <v>4237</v>
      </c>
      <c r="G1401">
        <v>13333.33</v>
      </c>
      <c r="I1401">
        <f t="shared" si="21"/>
        <v>2146666.13</v>
      </c>
      <c r="K1401" t="s">
        <v>3396</v>
      </c>
      <c r="L1401">
        <v>0</v>
      </c>
      <c r="M1401">
        <v>46233</v>
      </c>
      <c r="N1401" t="s">
        <v>3426</v>
      </c>
      <c r="O1401">
        <v>139291</v>
      </c>
      <c r="R1401">
        <v>2146666.13</v>
      </c>
      <c r="S1401" t="s">
        <v>2364</v>
      </c>
      <c r="T1401">
        <v>20</v>
      </c>
      <c r="U1401">
        <v>10</v>
      </c>
      <c r="W1401" t="s">
        <v>2427</v>
      </c>
      <c r="X1401" t="s">
        <v>2462</v>
      </c>
      <c r="Y1401" t="s">
        <v>2466</v>
      </c>
      <c r="Z1401" t="s">
        <v>2472</v>
      </c>
      <c r="AA1401" t="s">
        <v>2583</v>
      </c>
      <c r="AB1401" t="s">
        <v>2607</v>
      </c>
      <c r="AD1401">
        <v>161</v>
      </c>
      <c r="AE1401" t="s">
        <v>3076</v>
      </c>
      <c r="AF1401" t="s">
        <v>3107</v>
      </c>
      <c r="AH1401" t="s">
        <v>3110</v>
      </c>
      <c r="AI1401" t="s">
        <v>3276</v>
      </c>
      <c r="AJ1401" t="s">
        <v>3393</v>
      </c>
      <c r="AK1401" t="s">
        <v>3400</v>
      </c>
      <c r="AL1401">
        <v>46233</v>
      </c>
      <c r="AM1401" t="s">
        <v>3416</v>
      </c>
      <c r="AN1401" t="s">
        <v>3904</v>
      </c>
      <c r="AO1401" t="s">
        <v>3933</v>
      </c>
      <c r="AP1401" t="s">
        <v>3934</v>
      </c>
      <c r="AQ1401" t="s">
        <v>3938</v>
      </c>
      <c r="AR1401" t="s">
        <v>2472</v>
      </c>
      <c r="AS1401" t="s">
        <v>2583</v>
      </c>
      <c r="AT1401" t="s">
        <v>3948</v>
      </c>
      <c r="AW1401" t="s">
        <v>3952</v>
      </c>
      <c r="AX1401" t="s">
        <v>3952</v>
      </c>
      <c r="AY1401" t="s">
        <v>3960</v>
      </c>
      <c r="AZ1401" t="s">
        <v>4214</v>
      </c>
      <c r="BB1401">
        <v>1229</v>
      </c>
      <c r="BC1401" t="s">
        <v>3938</v>
      </c>
      <c r="BD1401">
        <v>1074</v>
      </c>
      <c r="BE1401">
        <v>10</v>
      </c>
      <c r="BF1401" t="s">
        <v>3429</v>
      </c>
    </row>
    <row r="1402" spans="1:58">
      <c r="A1402">
        <v>136045</v>
      </c>
      <c r="B1402" t="s">
        <v>4207</v>
      </c>
      <c r="C1402" t="s">
        <v>4582</v>
      </c>
      <c r="D1402" t="s">
        <v>1353</v>
      </c>
      <c r="E1402">
        <v>46</v>
      </c>
      <c r="F1402" t="s">
        <v>4239</v>
      </c>
      <c r="G1402">
        <v>23333.33</v>
      </c>
      <c r="I1402">
        <f t="shared" si="21"/>
        <v>1073333.1800000002</v>
      </c>
      <c r="K1402" t="s">
        <v>3396</v>
      </c>
      <c r="L1402">
        <v>5</v>
      </c>
      <c r="M1402">
        <v>46233</v>
      </c>
      <c r="N1402" t="s">
        <v>3426</v>
      </c>
      <c r="O1402">
        <v>139291</v>
      </c>
      <c r="R1402">
        <v>1019666.52</v>
      </c>
      <c r="S1402" t="s">
        <v>2365</v>
      </c>
      <c r="T1402">
        <v>20</v>
      </c>
      <c r="U1402">
        <v>11</v>
      </c>
      <c r="W1402" t="s">
        <v>2427</v>
      </c>
      <c r="X1402" t="s">
        <v>2462</v>
      </c>
      <c r="Y1402" t="s">
        <v>2466</v>
      </c>
      <c r="Z1402" t="s">
        <v>2472</v>
      </c>
      <c r="AA1402" t="s">
        <v>2583</v>
      </c>
      <c r="AB1402" t="s">
        <v>2607</v>
      </c>
      <c r="AD1402">
        <v>46</v>
      </c>
      <c r="AE1402" t="s">
        <v>3077</v>
      </c>
      <c r="AF1402" t="s">
        <v>3107</v>
      </c>
      <c r="AH1402" t="s">
        <v>3110</v>
      </c>
      <c r="AI1402" t="s">
        <v>3276</v>
      </c>
      <c r="AJ1402" t="s">
        <v>3393</v>
      </c>
      <c r="AK1402" t="s">
        <v>3400</v>
      </c>
      <c r="AL1402">
        <v>46233</v>
      </c>
      <c r="AM1402" t="s">
        <v>3416</v>
      </c>
      <c r="AN1402" t="s">
        <v>3904</v>
      </c>
      <c r="AO1402" t="s">
        <v>3933</v>
      </c>
      <c r="AP1402" t="s">
        <v>3934</v>
      </c>
      <c r="AQ1402" t="s">
        <v>3938</v>
      </c>
      <c r="AR1402" t="s">
        <v>2472</v>
      </c>
      <c r="AS1402" t="s">
        <v>2583</v>
      </c>
      <c r="AT1402" t="s">
        <v>3948</v>
      </c>
      <c r="AW1402" t="s">
        <v>3952</v>
      </c>
      <c r="AX1402" t="s">
        <v>3952</v>
      </c>
      <c r="AY1402" t="s">
        <v>3960</v>
      </c>
      <c r="AZ1402" t="s">
        <v>4214</v>
      </c>
      <c r="BB1402">
        <v>1232</v>
      </c>
      <c r="BC1402" t="s">
        <v>3938</v>
      </c>
      <c r="BD1402">
        <v>1074</v>
      </c>
      <c r="BE1402">
        <v>11</v>
      </c>
      <c r="BF1402" t="s">
        <v>3429</v>
      </c>
    </row>
    <row r="1403" spans="1:58">
      <c r="A1403">
        <v>136045</v>
      </c>
      <c r="B1403" t="s">
        <v>4207</v>
      </c>
      <c r="C1403" t="s">
        <v>4601</v>
      </c>
      <c r="D1403" t="s">
        <v>1385</v>
      </c>
      <c r="E1403">
        <v>520</v>
      </c>
      <c r="F1403" t="s">
        <v>4235</v>
      </c>
      <c r="G1403">
        <v>4666.67</v>
      </c>
      <c r="I1403">
        <f t="shared" si="21"/>
        <v>2426668.4</v>
      </c>
      <c r="K1403" t="s">
        <v>3396</v>
      </c>
      <c r="L1403">
        <v>5</v>
      </c>
      <c r="M1403">
        <v>46233</v>
      </c>
      <c r="N1403" t="s">
        <v>3426</v>
      </c>
      <c r="O1403">
        <v>139291</v>
      </c>
      <c r="R1403">
        <v>2305334.98</v>
      </c>
      <c r="S1403" t="s">
        <v>2366</v>
      </c>
      <c r="T1403">
        <v>20</v>
      </c>
      <c r="U1403">
        <v>12</v>
      </c>
      <c r="W1403" t="s">
        <v>2415</v>
      </c>
      <c r="X1403" t="s">
        <v>2462</v>
      </c>
      <c r="Y1403" t="s">
        <v>2466</v>
      </c>
      <c r="Z1403" t="s">
        <v>2472</v>
      </c>
      <c r="AA1403" t="s">
        <v>2583</v>
      </c>
      <c r="AB1403" t="s">
        <v>2607</v>
      </c>
      <c r="AD1403">
        <v>520</v>
      </c>
      <c r="AE1403" t="s">
        <v>3078</v>
      </c>
      <c r="AF1403" t="s">
        <v>3107</v>
      </c>
      <c r="AH1403" t="s">
        <v>3110</v>
      </c>
      <c r="AI1403" t="s">
        <v>3276</v>
      </c>
      <c r="AJ1403" t="s">
        <v>3393</v>
      </c>
      <c r="AK1403" t="s">
        <v>3400</v>
      </c>
      <c r="AL1403">
        <v>46233</v>
      </c>
      <c r="AM1403" t="s">
        <v>3416</v>
      </c>
      <c r="AN1403" t="s">
        <v>3904</v>
      </c>
      <c r="AO1403" t="s">
        <v>3933</v>
      </c>
      <c r="AP1403" t="s">
        <v>3934</v>
      </c>
      <c r="AQ1403" t="s">
        <v>3938</v>
      </c>
      <c r="AR1403" t="s">
        <v>2472</v>
      </c>
      <c r="AS1403" t="s">
        <v>2583</v>
      </c>
      <c r="AT1403" t="s">
        <v>3948</v>
      </c>
      <c r="AW1403" t="s">
        <v>3952</v>
      </c>
      <c r="AX1403" t="s">
        <v>3952</v>
      </c>
      <c r="AY1403" t="s">
        <v>3960</v>
      </c>
      <c r="AZ1403" t="s">
        <v>4214</v>
      </c>
      <c r="BB1403">
        <v>15101</v>
      </c>
      <c r="BC1403" t="s">
        <v>3938</v>
      </c>
      <c r="BD1403">
        <v>1074</v>
      </c>
      <c r="BE1403">
        <v>12</v>
      </c>
      <c r="BF1403" t="s">
        <v>3429</v>
      </c>
    </row>
    <row r="1404" spans="1:58">
      <c r="A1404">
        <v>136045</v>
      </c>
      <c r="B1404" t="s">
        <v>4207</v>
      </c>
      <c r="C1404" t="s">
        <v>4602</v>
      </c>
      <c r="D1404" t="s">
        <v>1386</v>
      </c>
      <c r="E1404">
        <v>379</v>
      </c>
      <c r="F1404" t="s">
        <v>4235</v>
      </c>
      <c r="G1404">
        <v>7250</v>
      </c>
      <c r="I1404">
        <f t="shared" si="21"/>
        <v>2747750</v>
      </c>
      <c r="K1404" t="s">
        <v>3396</v>
      </c>
      <c r="L1404">
        <v>5</v>
      </c>
      <c r="M1404">
        <v>46233</v>
      </c>
      <c r="N1404" t="s">
        <v>3426</v>
      </c>
      <c r="O1404">
        <v>139291</v>
      </c>
      <c r="R1404">
        <v>2610362.5</v>
      </c>
      <c r="S1404" t="s">
        <v>2367</v>
      </c>
      <c r="T1404">
        <v>20</v>
      </c>
      <c r="U1404">
        <v>13</v>
      </c>
      <c r="W1404" t="s">
        <v>2459</v>
      </c>
      <c r="X1404" t="s">
        <v>2462</v>
      </c>
      <c r="Y1404" t="s">
        <v>2466</v>
      </c>
      <c r="Z1404" t="s">
        <v>2472</v>
      </c>
      <c r="AA1404" t="s">
        <v>2583</v>
      </c>
      <c r="AB1404" t="s">
        <v>2607</v>
      </c>
      <c r="AD1404">
        <v>379</v>
      </c>
      <c r="AE1404" t="s">
        <v>3079</v>
      </c>
      <c r="AF1404" t="s">
        <v>3107</v>
      </c>
      <c r="AH1404" t="s">
        <v>3110</v>
      </c>
      <c r="AI1404" t="s">
        <v>3276</v>
      </c>
      <c r="AJ1404" t="s">
        <v>3393</v>
      </c>
      <c r="AK1404" t="s">
        <v>3400</v>
      </c>
      <c r="AL1404">
        <v>46233</v>
      </c>
      <c r="AM1404" t="s">
        <v>3416</v>
      </c>
      <c r="AN1404" t="s">
        <v>3904</v>
      </c>
      <c r="AO1404" t="s">
        <v>3933</v>
      </c>
      <c r="AP1404" t="s">
        <v>3934</v>
      </c>
      <c r="AQ1404" t="s">
        <v>3938</v>
      </c>
      <c r="AR1404" t="s">
        <v>2472</v>
      </c>
      <c r="AS1404" t="s">
        <v>2583</v>
      </c>
      <c r="AT1404" t="s">
        <v>3948</v>
      </c>
      <c r="AW1404" t="s">
        <v>3952</v>
      </c>
      <c r="AX1404" t="s">
        <v>3952</v>
      </c>
      <c r="AY1404" t="s">
        <v>3960</v>
      </c>
      <c r="AZ1404" t="s">
        <v>4214</v>
      </c>
      <c r="BB1404">
        <v>3342</v>
      </c>
      <c r="BC1404" t="s">
        <v>3938</v>
      </c>
      <c r="BD1404">
        <v>1074</v>
      </c>
      <c r="BE1404">
        <v>13</v>
      </c>
      <c r="BF1404" t="s">
        <v>3429</v>
      </c>
    </row>
    <row r="1405" spans="1:58">
      <c r="A1405">
        <v>136045</v>
      </c>
      <c r="B1405" t="s">
        <v>4207</v>
      </c>
      <c r="C1405" t="s">
        <v>4603</v>
      </c>
      <c r="D1405" t="s">
        <v>1387</v>
      </c>
      <c r="E1405">
        <v>65</v>
      </c>
      <c r="F1405" t="s">
        <v>4235</v>
      </c>
      <c r="G1405">
        <v>11250</v>
      </c>
      <c r="I1405">
        <f t="shared" si="21"/>
        <v>731250</v>
      </c>
      <c r="K1405" t="s">
        <v>3396</v>
      </c>
      <c r="L1405">
        <v>5</v>
      </c>
      <c r="M1405">
        <v>46233</v>
      </c>
      <c r="N1405" t="s">
        <v>3426</v>
      </c>
      <c r="O1405">
        <v>139291</v>
      </c>
      <c r="R1405">
        <v>694687.5</v>
      </c>
      <c r="S1405" t="s">
        <v>2368</v>
      </c>
      <c r="T1405">
        <v>20</v>
      </c>
      <c r="U1405">
        <v>14</v>
      </c>
      <c r="W1405" t="s">
        <v>2427</v>
      </c>
      <c r="X1405" t="s">
        <v>2462</v>
      </c>
      <c r="Y1405" t="s">
        <v>2466</v>
      </c>
      <c r="Z1405" t="s">
        <v>2472</v>
      </c>
      <c r="AA1405" t="s">
        <v>2583</v>
      </c>
      <c r="AB1405" t="s">
        <v>2607</v>
      </c>
      <c r="AD1405">
        <v>65</v>
      </c>
      <c r="AE1405" t="s">
        <v>3080</v>
      </c>
      <c r="AF1405" t="s">
        <v>3107</v>
      </c>
      <c r="AH1405" t="s">
        <v>3110</v>
      </c>
      <c r="AI1405" t="s">
        <v>3276</v>
      </c>
      <c r="AJ1405" t="s">
        <v>3393</v>
      </c>
      <c r="AK1405" t="s">
        <v>3400</v>
      </c>
      <c r="AL1405">
        <v>46233</v>
      </c>
      <c r="AM1405" t="s">
        <v>3416</v>
      </c>
      <c r="AN1405" t="s">
        <v>3904</v>
      </c>
      <c r="AO1405" t="s">
        <v>3933</v>
      </c>
      <c r="AP1405" t="s">
        <v>3934</v>
      </c>
      <c r="AQ1405" t="s">
        <v>3938</v>
      </c>
      <c r="AR1405" t="s">
        <v>2472</v>
      </c>
      <c r="AS1405" t="s">
        <v>2583</v>
      </c>
      <c r="AT1405" t="s">
        <v>3948</v>
      </c>
      <c r="AW1405" t="s">
        <v>3952</v>
      </c>
      <c r="AX1405" t="s">
        <v>3952</v>
      </c>
      <c r="AY1405" t="s">
        <v>3960</v>
      </c>
      <c r="AZ1405" t="s">
        <v>4214</v>
      </c>
      <c r="BB1405">
        <v>1173</v>
      </c>
      <c r="BC1405" t="s">
        <v>3938</v>
      </c>
      <c r="BD1405">
        <v>1074</v>
      </c>
      <c r="BE1405">
        <v>14</v>
      </c>
      <c r="BF1405" t="s">
        <v>3429</v>
      </c>
    </row>
    <row r="1406" spans="1:58">
      <c r="A1406">
        <v>136045</v>
      </c>
      <c r="B1406" t="s">
        <v>4207</v>
      </c>
      <c r="C1406" t="s">
        <v>1388</v>
      </c>
      <c r="D1406" t="s">
        <v>1388</v>
      </c>
      <c r="E1406">
        <v>13</v>
      </c>
      <c r="F1406" t="s">
        <v>4237</v>
      </c>
      <c r="G1406">
        <v>5833.33</v>
      </c>
      <c r="I1406">
        <f t="shared" si="21"/>
        <v>75833.289999999994</v>
      </c>
      <c r="K1406" t="s">
        <v>3396</v>
      </c>
      <c r="L1406">
        <v>5</v>
      </c>
      <c r="M1406">
        <v>46233</v>
      </c>
      <c r="N1406" t="s">
        <v>3426</v>
      </c>
      <c r="O1406">
        <v>139291</v>
      </c>
      <c r="R1406">
        <v>72041.63</v>
      </c>
      <c r="S1406" t="s">
        <v>2369</v>
      </c>
      <c r="T1406">
        <v>20</v>
      </c>
      <c r="U1406">
        <v>15</v>
      </c>
      <c r="W1406" t="s">
        <v>2427</v>
      </c>
      <c r="X1406" t="s">
        <v>2462</v>
      </c>
      <c r="Y1406" t="s">
        <v>2466</v>
      </c>
      <c r="Z1406" t="s">
        <v>2472</v>
      </c>
      <c r="AA1406" t="s">
        <v>2583</v>
      </c>
      <c r="AB1406" t="s">
        <v>2607</v>
      </c>
      <c r="AD1406">
        <v>13</v>
      </c>
      <c r="AE1406" t="s">
        <v>3081</v>
      </c>
      <c r="AF1406" t="s">
        <v>3107</v>
      </c>
      <c r="AH1406" t="s">
        <v>3110</v>
      </c>
      <c r="AI1406" t="s">
        <v>3276</v>
      </c>
      <c r="AJ1406" t="s">
        <v>3393</v>
      </c>
      <c r="AK1406" t="s">
        <v>3400</v>
      </c>
      <c r="AL1406">
        <v>46233</v>
      </c>
      <c r="AM1406" t="s">
        <v>3416</v>
      </c>
      <c r="AN1406" t="s">
        <v>3904</v>
      </c>
      <c r="AO1406" t="s">
        <v>3933</v>
      </c>
      <c r="AP1406" t="s">
        <v>3934</v>
      </c>
      <c r="AQ1406" t="s">
        <v>3938</v>
      </c>
      <c r="AR1406" t="s">
        <v>2472</v>
      </c>
      <c r="AS1406" t="s">
        <v>2583</v>
      </c>
      <c r="AT1406" t="s">
        <v>3948</v>
      </c>
      <c r="AW1406" t="s">
        <v>3952</v>
      </c>
      <c r="AX1406" t="s">
        <v>3952</v>
      </c>
      <c r="AY1406" t="s">
        <v>3960</v>
      </c>
      <c r="AZ1406" t="s">
        <v>4214</v>
      </c>
      <c r="BB1406">
        <v>9766</v>
      </c>
      <c r="BC1406" t="s">
        <v>3938</v>
      </c>
      <c r="BD1406">
        <v>1074</v>
      </c>
      <c r="BE1406">
        <v>15</v>
      </c>
      <c r="BF1406" t="s">
        <v>3429</v>
      </c>
    </row>
    <row r="1407" spans="1:58">
      <c r="A1407">
        <v>136045</v>
      </c>
      <c r="B1407" t="s">
        <v>4207</v>
      </c>
      <c r="C1407" t="s">
        <v>4604</v>
      </c>
      <c r="D1407" t="s">
        <v>1389</v>
      </c>
      <c r="E1407">
        <v>41</v>
      </c>
      <c r="F1407" t="s">
        <v>4235</v>
      </c>
      <c r="G1407">
        <v>9000</v>
      </c>
      <c r="I1407">
        <f t="shared" si="21"/>
        <v>369000</v>
      </c>
      <c r="K1407" t="s">
        <v>3396</v>
      </c>
      <c r="L1407">
        <v>0</v>
      </c>
      <c r="M1407">
        <v>46233</v>
      </c>
      <c r="N1407" t="s">
        <v>3426</v>
      </c>
      <c r="O1407">
        <v>139291</v>
      </c>
      <c r="R1407">
        <v>369000</v>
      </c>
      <c r="S1407" t="s">
        <v>2370</v>
      </c>
      <c r="T1407">
        <v>20</v>
      </c>
      <c r="U1407">
        <v>16</v>
      </c>
      <c r="W1407" t="s">
        <v>2427</v>
      </c>
      <c r="X1407" t="s">
        <v>2462</v>
      </c>
      <c r="Y1407" t="s">
        <v>2466</v>
      </c>
      <c r="Z1407" t="s">
        <v>2472</v>
      </c>
      <c r="AA1407" t="s">
        <v>2583</v>
      </c>
      <c r="AB1407" t="s">
        <v>2607</v>
      </c>
      <c r="AD1407">
        <v>41</v>
      </c>
      <c r="AE1407" t="s">
        <v>2308</v>
      </c>
      <c r="AF1407" t="s">
        <v>3107</v>
      </c>
      <c r="AH1407" t="s">
        <v>3110</v>
      </c>
      <c r="AI1407" t="s">
        <v>3276</v>
      </c>
      <c r="AJ1407" t="s">
        <v>3393</v>
      </c>
      <c r="AK1407" t="s">
        <v>3400</v>
      </c>
      <c r="AL1407">
        <v>46233</v>
      </c>
      <c r="AM1407" t="s">
        <v>3416</v>
      </c>
      <c r="AN1407" t="s">
        <v>3904</v>
      </c>
      <c r="AO1407" t="s">
        <v>3933</v>
      </c>
      <c r="AP1407" t="s">
        <v>3934</v>
      </c>
      <c r="AQ1407" t="s">
        <v>3938</v>
      </c>
      <c r="AR1407" t="s">
        <v>2472</v>
      </c>
      <c r="AS1407" t="s">
        <v>2583</v>
      </c>
      <c r="AT1407" t="s">
        <v>3948</v>
      </c>
      <c r="AW1407" t="s">
        <v>3952</v>
      </c>
      <c r="AX1407" t="s">
        <v>3952</v>
      </c>
      <c r="AY1407" t="s">
        <v>3960</v>
      </c>
      <c r="AZ1407" t="s">
        <v>4214</v>
      </c>
      <c r="BB1407">
        <v>3659</v>
      </c>
      <c r="BC1407" t="s">
        <v>3938</v>
      </c>
      <c r="BD1407">
        <v>1074</v>
      </c>
      <c r="BE1407">
        <v>16</v>
      </c>
      <c r="BF1407" t="s">
        <v>3429</v>
      </c>
    </row>
    <row r="1408" spans="1:58">
      <c r="A1408">
        <v>136045</v>
      </c>
      <c r="B1408" t="s">
        <v>4207</v>
      </c>
      <c r="C1408" t="s">
        <v>4585</v>
      </c>
      <c r="D1408" t="s">
        <v>1356</v>
      </c>
      <c r="E1408">
        <v>175</v>
      </c>
      <c r="F1408" t="s">
        <v>4241</v>
      </c>
      <c r="G1408">
        <v>36500</v>
      </c>
      <c r="I1408">
        <f t="shared" si="21"/>
        <v>6387500</v>
      </c>
      <c r="K1408" t="s">
        <v>3396</v>
      </c>
      <c r="L1408">
        <v>0</v>
      </c>
      <c r="M1408">
        <v>46233</v>
      </c>
      <c r="N1408" t="s">
        <v>3426</v>
      </c>
      <c r="O1408">
        <v>139291</v>
      </c>
      <c r="R1408">
        <v>6387500</v>
      </c>
      <c r="S1408" t="s">
        <v>2371</v>
      </c>
      <c r="T1408">
        <v>20</v>
      </c>
      <c r="U1408">
        <v>17</v>
      </c>
      <c r="W1408" t="s">
        <v>2427</v>
      </c>
      <c r="X1408" t="s">
        <v>2462</v>
      </c>
      <c r="Y1408" t="s">
        <v>2466</v>
      </c>
      <c r="Z1408" t="s">
        <v>2472</v>
      </c>
      <c r="AA1408" t="s">
        <v>2583</v>
      </c>
      <c r="AB1408" t="s">
        <v>2607</v>
      </c>
      <c r="AD1408">
        <v>175</v>
      </c>
      <c r="AE1408" t="s">
        <v>3082</v>
      </c>
      <c r="AF1408" t="s">
        <v>3107</v>
      </c>
      <c r="AH1408" t="s">
        <v>3110</v>
      </c>
      <c r="AI1408" t="s">
        <v>3276</v>
      </c>
      <c r="AJ1408" t="s">
        <v>3393</v>
      </c>
      <c r="AK1408" t="s">
        <v>3400</v>
      </c>
      <c r="AL1408">
        <v>46233</v>
      </c>
      <c r="AM1408" t="s">
        <v>3416</v>
      </c>
      <c r="AN1408" t="s">
        <v>3904</v>
      </c>
      <c r="AO1408" t="s">
        <v>3933</v>
      </c>
      <c r="AP1408" t="s">
        <v>3934</v>
      </c>
      <c r="AQ1408" t="s">
        <v>3938</v>
      </c>
      <c r="AR1408" t="s">
        <v>2472</v>
      </c>
      <c r="AS1408" t="s">
        <v>2583</v>
      </c>
      <c r="AT1408" t="s">
        <v>3948</v>
      </c>
      <c r="AW1408" t="s">
        <v>3952</v>
      </c>
      <c r="AX1408" t="s">
        <v>3952</v>
      </c>
      <c r="AY1408" t="s">
        <v>3960</v>
      </c>
      <c r="AZ1408" t="s">
        <v>4214</v>
      </c>
      <c r="BB1408">
        <v>3289</v>
      </c>
      <c r="BC1408" t="s">
        <v>3938</v>
      </c>
      <c r="BD1408">
        <v>1074</v>
      </c>
      <c r="BE1408">
        <v>17</v>
      </c>
      <c r="BF1408" t="s">
        <v>3429</v>
      </c>
    </row>
    <row r="1409" spans="1:58">
      <c r="A1409">
        <v>136045</v>
      </c>
      <c r="B1409" t="s">
        <v>4207</v>
      </c>
      <c r="C1409" t="s">
        <v>1390</v>
      </c>
      <c r="D1409" t="s">
        <v>1390</v>
      </c>
      <c r="E1409">
        <v>1</v>
      </c>
      <c r="F1409" t="s">
        <v>4237</v>
      </c>
      <c r="G1409">
        <v>16250</v>
      </c>
      <c r="I1409">
        <f t="shared" si="21"/>
        <v>16250</v>
      </c>
      <c r="K1409" t="s">
        <v>3396</v>
      </c>
      <c r="L1409">
        <v>5</v>
      </c>
      <c r="M1409">
        <v>46233</v>
      </c>
      <c r="N1409" t="s">
        <v>3426</v>
      </c>
      <c r="O1409">
        <v>139291</v>
      </c>
      <c r="R1409">
        <v>15437.5</v>
      </c>
      <c r="S1409" t="s">
        <v>2372</v>
      </c>
      <c r="T1409">
        <v>20</v>
      </c>
      <c r="U1409">
        <v>18</v>
      </c>
      <c r="W1409" t="s">
        <v>2427</v>
      </c>
      <c r="X1409" t="s">
        <v>2462</v>
      </c>
      <c r="Y1409" t="s">
        <v>2466</v>
      </c>
      <c r="Z1409" t="s">
        <v>2472</v>
      </c>
      <c r="AA1409" t="s">
        <v>2583</v>
      </c>
      <c r="AB1409" t="s">
        <v>2607</v>
      </c>
      <c r="AD1409">
        <v>1</v>
      </c>
      <c r="AE1409" t="s">
        <v>3083</v>
      </c>
      <c r="AF1409" t="s">
        <v>3107</v>
      </c>
      <c r="AH1409" t="s">
        <v>3110</v>
      </c>
      <c r="AI1409" t="s">
        <v>3276</v>
      </c>
      <c r="AJ1409" t="s">
        <v>3393</v>
      </c>
      <c r="AK1409" t="s">
        <v>3400</v>
      </c>
      <c r="AL1409">
        <v>46233</v>
      </c>
      <c r="AM1409" t="s">
        <v>3416</v>
      </c>
      <c r="AN1409" t="s">
        <v>3904</v>
      </c>
      <c r="AO1409" t="s">
        <v>3933</v>
      </c>
      <c r="AP1409" t="s">
        <v>3934</v>
      </c>
      <c r="AQ1409" t="s">
        <v>3938</v>
      </c>
      <c r="AR1409" t="s">
        <v>2472</v>
      </c>
      <c r="AS1409" t="s">
        <v>2583</v>
      </c>
      <c r="AT1409" t="s">
        <v>3948</v>
      </c>
      <c r="AW1409" t="s">
        <v>3952</v>
      </c>
      <c r="AX1409" t="s">
        <v>3952</v>
      </c>
      <c r="AY1409" t="s">
        <v>3960</v>
      </c>
      <c r="AZ1409" t="s">
        <v>4214</v>
      </c>
      <c r="BB1409">
        <v>11157</v>
      </c>
      <c r="BC1409" t="s">
        <v>3938</v>
      </c>
      <c r="BD1409">
        <v>1074</v>
      </c>
      <c r="BE1409">
        <v>18</v>
      </c>
      <c r="BF1409" t="s">
        <v>3429</v>
      </c>
    </row>
    <row r="1410" spans="1:58">
      <c r="A1410">
        <v>136045</v>
      </c>
      <c r="B1410" t="s">
        <v>4207</v>
      </c>
      <c r="C1410" t="s">
        <v>4605</v>
      </c>
      <c r="D1410" t="s">
        <v>1391</v>
      </c>
      <c r="E1410">
        <v>7</v>
      </c>
      <c r="F1410" t="s">
        <v>4237</v>
      </c>
      <c r="G1410">
        <v>4833.33</v>
      </c>
      <c r="I1410">
        <f t="shared" si="21"/>
        <v>33833.31</v>
      </c>
      <c r="K1410" t="s">
        <v>3396</v>
      </c>
      <c r="L1410">
        <v>5</v>
      </c>
      <c r="M1410">
        <v>46233</v>
      </c>
      <c r="N1410" t="s">
        <v>3426</v>
      </c>
      <c r="O1410">
        <v>139291</v>
      </c>
      <c r="R1410">
        <v>32141.64</v>
      </c>
      <c r="S1410" t="s">
        <v>2373</v>
      </c>
      <c r="T1410">
        <v>20</v>
      </c>
      <c r="U1410">
        <v>19</v>
      </c>
      <c r="W1410" t="s">
        <v>2427</v>
      </c>
      <c r="X1410" t="s">
        <v>2462</v>
      </c>
      <c r="Y1410" t="s">
        <v>2466</v>
      </c>
      <c r="Z1410" t="s">
        <v>2472</v>
      </c>
      <c r="AA1410" t="s">
        <v>2583</v>
      </c>
      <c r="AB1410" t="s">
        <v>2607</v>
      </c>
      <c r="AD1410">
        <v>7</v>
      </c>
      <c r="AE1410" t="s">
        <v>3084</v>
      </c>
      <c r="AF1410" t="s">
        <v>3107</v>
      </c>
      <c r="AH1410" t="s">
        <v>3110</v>
      </c>
      <c r="AI1410" t="s">
        <v>3276</v>
      </c>
      <c r="AJ1410" t="s">
        <v>3393</v>
      </c>
      <c r="AK1410" t="s">
        <v>3400</v>
      </c>
      <c r="AL1410">
        <v>46233</v>
      </c>
      <c r="AM1410" t="s">
        <v>3416</v>
      </c>
      <c r="AN1410" t="s">
        <v>3904</v>
      </c>
      <c r="AO1410" t="s">
        <v>3933</v>
      </c>
      <c r="AP1410" t="s">
        <v>3934</v>
      </c>
      <c r="AQ1410" t="s">
        <v>3938</v>
      </c>
      <c r="AR1410" t="s">
        <v>2472</v>
      </c>
      <c r="AS1410" t="s">
        <v>2583</v>
      </c>
      <c r="AT1410" t="s">
        <v>3948</v>
      </c>
      <c r="AW1410" t="s">
        <v>3952</v>
      </c>
      <c r="AX1410" t="s">
        <v>3952</v>
      </c>
      <c r="AY1410" t="s">
        <v>3960</v>
      </c>
      <c r="AZ1410" t="s">
        <v>4214</v>
      </c>
      <c r="BB1410">
        <v>4025</v>
      </c>
      <c r="BC1410" t="s">
        <v>3938</v>
      </c>
      <c r="BD1410">
        <v>1074</v>
      </c>
      <c r="BE1410">
        <v>19</v>
      </c>
      <c r="BF1410" t="s">
        <v>3429</v>
      </c>
    </row>
    <row r="1411" spans="1:58">
      <c r="A1411">
        <v>136045</v>
      </c>
      <c r="B1411" t="s">
        <v>4207</v>
      </c>
      <c r="C1411" t="s">
        <v>4606</v>
      </c>
      <c r="D1411" t="s">
        <v>1392</v>
      </c>
      <c r="E1411">
        <v>301</v>
      </c>
      <c r="F1411" t="s">
        <v>4237</v>
      </c>
      <c r="G1411">
        <v>4500</v>
      </c>
      <c r="I1411">
        <f t="shared" ref="I1411:I1441" si="22">E1411*G1411</f>
        <v>1354500</v>
      </c>
      <c r="K1411" t="s">
        <v>3396</v>
      </c>
      <c r="L1411">
        <v>10</v>
      </c>
      <c r="M1411">
        <v>46233</v>
      </c>
      <c r="N1411" t="s">
        <v>3426</v>
      </c>
      <c r="O1411">
        <v>139291</v>
      </c>
      <c r="R1411">
        <v>1219050</v>
      </c>
      <c r="S1411" t="s">
        <v>2374</v>
      </c>
      <c r="T1411">
        <v>20</v>
      </c>
      <c r="U1411">
        <v>20</v>
      </c>
      <c r="W1411" t="s">
        <v>2430</v>
      </c>
      <c r="X1411" t="s">
        <v>2462</v>
      </c>
      <c r="Y1411" t="s">
        <v>2466</v>
      </c>
      <c r="Z1411" t="s">
        <v>2472</v>
      </c>
      <c r="AA1411" t="s">
        <v>2583</v>
      </c>
      <c r="AB1411" t="s">
        <v>2607</v>
      </c>
      <c r="AD1411">
        <v>301</v>
      </c>
      <c r="AE1411" t="s">
        <v>3085</v>
      </c>
      <c r="AF1411" t="s">
        <v>3107</v>
      </c>
      <c r="AH1411" t="s">
        <v>3110</v>
      </c>
      <c r="AI1411" t="s">
        <v>3276</v>
      </c>
      <c r="AJ1411" t="s">
        <v>3393</v>
      </c>
      <c r="AK1411" t="s">
        <v>3400</v>
      </c>
      <c r="AL1411">
        <v>46233</v>
      </c>
      <c r="AM1411" t="s">
        <v>3416</v>
      </c>
      <c r="AN1411" t="s">
        <v>3904</v>
      </c>
      <c r="AO1411" t="s">
        <v>3933</v>
      </c>
      <c r="AP1411" t="s">
        <v>3934</v>
      </c>
      <c r="AQ1411" t="s">
        <v>3938</v>
      </c>
      <c r="AR1411" t="s">
        <v>2472</v>
      </c>
      <c r="AS1411" t="s">
        <v>2583</v>
      </c>
      <c r="AT1411" t="s">
        <v>3948</v>
      </c>
      <c r="AW1411" t="s">
        <v>3952</v>
      </c>
      <c r="AX1411" t="s">
        <v>3952</v>
      </c>
      <c r="AY1411" t="s">
        <v>3960</v>
      </c>
      <c r="AZ1411" t="s">
        <v>4214</v>
      </c>
      <c r="BB1411">
        <v>10599</v>
      </c>
      <c r="BC1411" t="s">
        <v>3938</v>
      </c>
      <c r="BD1411">
        <v>1074</v>
      </c>
      <c r="BE1411">
        <v>20</v>
      </c>
      <c r="BF1411" t="s">
        <v>3429</v>
      </c>
    </row>
    <row r="1412" spans="1:58">
      <c r="A1412">
        <v>136045</v>
      </c>
      <c r="B1412" t="s">
        <v>4207</v>
      </c>
      <c r="C1412" t="s">
        <v>4607</v>
      </c>
      <c r="D1412" t="s">
        <v>1393</v>
      </c>
      <c r="E1412">
        <v>40</v>
      </c>
      <c r="F1412" t="s">
        <v>4235</v>
      </c>
      <c r="G1412">
        <v>3083.33</v>
      </c>
      <c r="I1412">
        <f t="shared" si="22"/>
        <v>123333.2</v>
      </c>
      <c r="K1412" t="s">
        <v>3396</v>
      </c>
      <c r="L1412">
        <v>5</v>
      </c>
      <c r="M1412">
        <v>46233</v>
      </c>
      <c r="N1412" t="s">
        <v>3426</v>
      </c>
      <c r="O1412">
        <v>139291</v>
      </c>
      <c r="R1412">
        <v>117166.54</v>
      </c>
      <c r="S1412" t="s">
        <v>2375</v>
      </c>
      <c r="T1412">
        <v>20</v>
      </c>
      <c r="U1412">
        <v>21</v>
      </c>
      <c r="W1412" t="s">
        <v>2427</v>
      </c>
      <c r="X1412" t="s">
        <v>2462</v>
      </c>
      <c r="Y1412" t="s">
        <v>2466</v>
      </c>
      <c r="Z1412" t="s">
        <v>2472</v>
      </c>
      <c r="AA1412" t="s">
        <v>2583</v>
      </c>
      <c r="AB1412" t="s">
        <v>2607</v>
      </c>
      <c r="AD1412">
        <v>40</v>
      </c>
      <c r="AE1412" t="s">
        <v>3086</v>
      </c>
      <c r="AF1412" t="s">
        <v>3107</v>
      </c>
      <c r="AH1412" t="s">
        <v>3110</v>
      </c>
      <c r="AI1412" t="s">
        <v>3276</v>
      </c>
      <c r="AJ1412" t="s">
        <v>3393</v>
      </c>
      <c r="AK1412" t="s">
        <v>3400</v>
      </c>
      <c r="AL1412">
        <v>46233</v>
      </c>
      <c r="AM1412" t="s">
        <v>3416</v>
      </c>
      <c r="AN1412" t="s">
        <v>3904</v>
      </c>
      <c r="AO1412" t="s">
        <v>3933</v>
      </c>
      <c r="AP1412" t="s">
        <v>3934</v>
      </c>
      <c r="AQ1412" t="s">
        <v>3938</v>
      </c>
      <c r="AR1412" t="s">
        <v>2472</v>
      </c>
      <c r="AS1412" t="s">
        <v>2583</v>
      </c>
      <c r="AT1412" t="s">
        <v>3948</v>
      </c>
      <c r="AW1412" t="s">
        <v>3952</v>
      </c>
      <c r="AX1412" t="s">
        <v>3952</v>
      </c>
      <c r="AY1412" t="s">
        <v>3960</v>
      </c>
      <c r="AZ1412" t="s">
        <v>4214</v>
      </c>
      <c r="BB1412">
        <v>4024</v>
      </c>
      <c r="BC1412" t="s">
        <v>3938</v>
      </c>
      <c r="BD1412">
        <v>1074</v>
      </c>
      <c r="BE1412">
        <v>21</v>
      </c>
      <c r="BF1412" t="s">
        <v>3429</v>
      </c>
    </row>
    <row r="1413" spans="1:58">
      <c r="A1413">
        <v>136045</v>
      </c>
      <c r="B1413" t="s">
        <v>4207</v>
      </c>
      <c r="C1413" t="s">
        <v>4608</v>
      </c>
      <c r="D1413" t="s">
        <v>1394</v>
      </c>
      <c r="E1413">
        <v>43</v>
      </c>
      <c r="F1413" t="s">
        <v>4235</v>
      </c>
      <c r="G1413">
        <v>10833.33</v>
      </c>
      <c r="I1413">
        <f t="shared" si="22"/>
        <v>465833.19</v>
      </c>
      <c r="K1413" t="s">
        <v>3396</v>
      </c>
      <c r="L1413">
        <v>5</v>
      </c>
      <c r="M1413">
        <v>46233</v>
      </c>
      <c r="N1413" t="s">
        <v>3426</v>
      </c>
      <c r="O1413">
        <v>139291</v>
      </c>
      <c r="R1413">
        <v>442541.53</v>
      </c>
      <c r="S1413" t="s">
        <v>2376</v>
      </c>
      <c r="T1413">
        <v>20</v>
      </c>
      <c r="U1413">
        <v>22</v>
      </c>
      <c r="W1413" t="s">
        <v>2427</v>
      </c>
      <c r="X1413" t="s">
        <v>2462</v>
      </c>
      <c r="Y1413" t="s">
        <v>2466</v>
      </c>
      <c r="Z1413" t="s">
        <v>2472</v>
      </c>
      <c r="AA1413" t="s">
        <v>2583</v>
      </c>
      <c r="AB1413" t="s">
        <v>2607</v>
      </c>
      <c r="AD1413">
        <v>43</v>
      </c>
      <c r="AE1413" t="s">
        <v>3087</v>
      </c>
      <c r="AF1413" t="s">
        <v>3107</v>
      </c>
      <c r="AH1413" t="s">
        <v>3110</v>
      </c>
      <c r="AI1413" t="s">
        <v>3276</v>
      </c>
      <c r="AJ1413" t="s">
        <v>3393</v>
      </c>
      <c r="AK1413" t="s">
        <v>3400</v>
      </c>
      <c r="AL1413">
        <v>46233</v>
      </c>
      <c r="AM1413" t="s">
        <v>3416</v>
      </c>
      <c r="AN1413" t="s">
        <v>3904</v>
      </c>
      <c r="AO1413" t="s">
        <v>3933</v>
      </c>
      <c r="AP1413" t="s">
        <v>3934</v>
      </c>
      <c r="AQ1413" t="s">
        <v>3938</v>
      </c>
      <c r="AR1413" t="s">
        <v>2472</v>
      </c>
      <c r="AS1413" t="s">
        <v>2583</v>
      </c>
      <c r="AT1413" t="s">
        <v>3948</v>
      </c>
      <c r="AW1413" t="s">
        <v>3952</v>
      </c>
      <c r="AX1413" t="s">
        <v>3952</v>
      </c>
      <c r="AY1413" t="s">
        <v>3960</v>
      </c>
      <c r="AZ1413" t="s">
        <v>4214</v>
      </c>
      <c r="BB1413">
        <v>16542</v>
      </c>
      <c r="BC1413" t="s">
        <v>3938</v>
      </c>
      <c r="BD1413">
        <v>1074</v>
      </c>
      <c r="BE1413">
        <v>22</v>
      </c>
      <c r="BF1413" t="s">
        <v>3429</v>
      </c>
    </row>
    <row r="1414" spans="1:58">
      <c r="A1414">
        <v>136045</v>
      </c>
      <c r="B1414" t="s">
        <v>4207</v>
      </c>
      <c r="C1414" t="s">
        <v>4581</v>
      </c>
      <c r="D1414" t="s">
        <v>1395</v>
      </c>
      <c r="E1414">
        <v>5</v>
      </c>
      <c r="F1414" t="s">
        <v>4237</v>
      </c>
      <c r="G1414">
        <v>1250</v>
      </c>
      <c r="I1414">
        <f t="shared" si="22"/>
        <v>6250</v>
      </c>
      <c r="K1414" t="s">
        <v>3396</v>
      </c>
      <c r="L1414">
        <v>5</v>
      </c>
      <c r="M1414">
        <v>46233</v>
      </c>
      <c r="N1414" t="s">
        <v>3426</v>
      </c>
      <c r="O1414">
        <v>139291</v>
      </c>
      <c r="R1414">
        <v>5937.5</v>
      </c>
      <c r="S1414" t="s">
        <v>2377</v>
      </c>
      <c r="T1414">
        <v>20</v>
      </c>
      <c r="U1414">
        <v>23</v>
      </c>
      <c r="W1414" t="s">
        <v>2427</v>
      </c>
      <c r="X1414" t="s">
        <v>2462</v>
      </c>
      <c r="Y1414" t="s">
        <v>2466</v>
      </c>
      <c r="Z1414" t="s">
        <v>2472</v>
      </c>
      <c r="AA1414" t="s">
        <v>2583</v>
      </c>
      <c r="AB1414" t="s">
        <v>2607</v>
      </c>
      <c r="AD1414">
        <v>5</v>
      </c>
      <c r="AE1414" t="s">
        <v>3088</v>
      </c>
      <c r="AF1414" t="s">
        <v>3107</v>
      </c>
      <c r="AH1414" t="s">
        <v>3110</v>
      </c>
      <c r="AI1414" t="s">
        <v>3276</v>
      </c>
      <c r="AJ1414" t="s">
        <v>3393</v>
      </c>
      <c r="AK1414" t="s">
        <v>3400</v>
      </c>
      <c r="AL1414">
        <v>46233</v>
      </c>
      <c r="AM1414" t="s">
        <v>3416</v>
      </c>
      <c r="AN1414" t="s">
        <v>3904</v>
      </c>
      <c r="AO1414" t="s">
        <v>3933</v>
      </c>
      <c r="AP1414" t="s">
        <v>3934</v>
      </c>
      <c r="AQ1414" t="s">
        <v>3938</v>
      </c>
      <c r="AR1414" t="s">
        <v>2472</v>
      </c>
      <c r="AS1414" t="s">
        <v>2583</v>
      </c>
      <c r="AT1414" t="s">
        <v>3948</v>
      </c>
      <c r="AW1414" t="s">
        <v>3952</v>
      </c>
      <c r="AX1414" t="s">
        <v>3952</v>
      </c>
      <c r="AY1414" t="s">
        <v>3960</v>
      </c>
      <c r="AZ1414" t="s">
        <v>4214</v>
      </c>
      <c r="BB1414">
        <v>7866</v>
      </c>
      <c r="BC1414" t="s">
        <v>3938</v>
      </c>
      <c r="BD1414">
        <v>1074</v>
      </c>
      <c r="BE1414">
        <v>23</v>
      </c>
      <c r="BF1414" t="s">
        <v>3429</v>
      </c>
    </row>
    <row r="1415" spans="1:58">
      <c r="A1415">
        <v>136045</v>
      </c>
      <c r="B1415" t="s">
        <v>4207</v>
      </c>
      <c r="C1415" t="s">
        <v>4577</v>
      </c>
      <c r="D1415" t="s">
        <v>1396</v>
      </c>
      <c r="E1415">
        <v>232</v>
      </c>
      <c r="F1415" t="s">
        <v>4235</v>
      </c>
      <c r="G1415">
        <v>4750</v>
      </c>
      <c r="I1415">
        <f t="shared" si="22"/>
        <v>1102000</v>
      </c>
      <c r="K1415" t="s">
        <v>3396</v>
      </c>
      <c r="L1415">
        <v>5</v>
      </c>
      <c r="M1415">
        <v>46233</v>
      </c>
      <c r="N1415" t="s">
        <v>3426</v>
      </c>
      <c r="O1415">
        <v>139291</v>
      </c>
      <c r="R1415">
        <v>1046900</v>
      </c>
      <c r="S1415" t="s">
        <v>2378</v>
      </c>
      <c r="T1415">
        <v>20</v>
      </c>
      <c r="U1415">
        <v>24</v>
      </c>
      <c r="W1415" t="s">
        <v>2427</v>
      </c>
      <c r="X1415" t="s">
        <v>2462</v>
      </c>
      <c r="Y1415" t="s">
        <v>2466</v>
      </c>
      <c r="Z1415" t="s">
        <v>2472</v>
      </c>
      <c r="AA1415" t="s">
        <v>2583</v>
      </c>
      <c r="AB1415" t="s">
        <v>2607</v>
      </c>
      <c r="AD1415">
        <v>232</v>
      </c>
      <c r="AE1415" t="s">
        <v>3089</v>
      </c>
      <c r="AF1415" t="s">
        <v>3107</v>
      </c>
      <c r="AH1415" t="s">
        <v>3110</v>
      </c>
      <c r="AI1415" t="s">
        <v>3276</v>
      </c>
      <c r="AJ1415" t="s">
        <v>3393</v>
      </c>
      <c r="AK1415" t="s">
        <v>3400</v>
      </c>
      <c r="AL1415">
        <v>46233</v>
      </c>
      <c r="AM1415" t="s">
        <v>3416</v>
      </c>
      <c r="AN1415" t="s">
        <v>3904</v>
      </c>
      <c r="AO1415" t="s">
        <v>3933</v>
      </c>
      <c r="AP1415" t="s">
        <v>3934</v>
      </c>
      <c r="AQ1415" t="s">
        <v>3938</v>
      </c>
      <c r="AR1415" t="s">
        <v>2472</v>
      </c>
      <c r="AS1415" t="s">
        <v>2583</v>
      </c>
      <c r="AT1415" t="s">
        <v>3948</v>
      </c>
      <c r="AW1415" t="s">
        <v>3952</v>
      </c>
      <c r="AX1415" t="s">
        <v>3952</v>
      </c>
      <c r="AY1415" t="s">
        <v>3960</v>
      </c>
      <c r="AZ1415" t="s">
        <v>4214</v>
      </c>
      <c r="BB1415">
        <v>3356</v>
      </c>
      <c r="BC1415" t="s">
        <v>3938</v>
      </c>
      <c r="BD1415">
        <v>1074</v>
      </c>
      <c r="BE1415">
        <v>24</v>
      </c>
      <c r="BF1415" t="s">
        <v>3429</v>
      </c>
    </row>
    <row r="1416" spans="1:58">
      <c r="A1416">
        <v>136045</v>
      </c>
      <c r="B1416" t="s">
        <v>4207</v>
      </c>
      <c r="C1416" t="s">
        <v>4609</v>
      </c>
      <c r="D1416" t="s">
        <v>1397</v>
      </c>
      <c r="E1416">
        <v>12</v>
      </c>
      <c r="F1416" t="s">
        <v>4237</v>
      </c>
      <c r="G1416">
        <v>11666.67</v>
      </c>
      <c r="I1416">
        <f t="shared" si="22"/>
        <v>140000.04</v>
      </c>
      <c r="K1416" t="s">
        <v>3396</v>
      </c>
      <c r="L1416">
        <v>5</v>
      </c>
      <c r="M1416">
        <v>46233</v>
      </c>
      <c r="N1416" t="s">
        <v>3426</v>
      </c>
      <c r="O1416">
        <v>139291</v>
      </c>
      <c r="R1416">
        <v>133000.04</v>
      </c>
      <c r="S1416" t="s">
        <v>2379</v>
      </c>
      <c r="T1416">
        <v>20</v>
      </c>
      <c r="U1416">
        <v>25</v>
      </c>
      <c r="W1416" t="s">
        <v>2427</v>
      </c>
      <c r="X1416" t="s">
        <v>2462</v>
      </c>
      <c r="Y1416" t="s">
        <v>2466</v>
      </c>
      <c r="Z1416" t="s">
        <v>2472</v>
      </c>
      <c r="AA1416" t="s">
        <v>2583</v>
      </c>
      <c r="AB1416" t="s">
        <v>2607</v>
      </c>
      <c r="AD1416">
        <v>12</v>
      </c>
      <c r="AE1416" t="s">
        <v>3090</v>
      </c>
      <c r="AF1416" t="s">
        <v>3107</v>
      </c>
      <c r="AH1416" t="s">
        <v>3110</v>
      </c>
      <c r="AI1416" t="s">
        <v>3276</v>
      </c>
      <c r="AJ1416" t="s">
        <v>3393</v>
      </c>
      <c r="AK1416" t="s">
        <v>3400</v>
      </c>
      <c r="AL1416">
        <v>46233</v>
      </c>
      <c r="AM1416" t="s">
        <v>3416</v>
      </c>
      <c r="AN1416" t="s">
        <v>3904</v>
      </c>
      <c r="AO1416" t="s">
        <v>3933</v>
      </c>
      <c r="AP1416" t="s">
        <v>3934</v>
      </c>
      <c r="AQ1416" t="s">
        <v>3938</v>
      </c>
      <c r="AR1416" t="s">
        <v>2472</v>
      </c>
      <c r="AS1416" t="s">
        <v>2583</v>
      </c>
      <c r="AT1416" t="s">
        <v>3948</v>
      </c>
      <c r="AW1416" t="s">
        <v>3952</v>
      </c>
      <c r="AX1416" t="s">
        <v>3952</v>
      </c>
      <c r="AY1416" t="s">
        <v>3960</v>
      </c>
      <c r="AZ1416" t="s">
        <v>4214</v>
      </c>
      <c r="BB1416">
        <v>12095</v>
      </c>
      <c r="BC1416" t="s">
        <v>3938</v>
      </c>
      <c r="BD1416">
        <v>1074</v>
      </c>
      <c r="BE1416">
        <v>25</v>
      </c>
      <c r="BF1416" t="s">
        <v>3429</v>
      </c>
    </row>
    <row r="1417" spans="1:58">
      <c r="A1417">
        <v>136046</v>
      </c>
      <c r="B1417" t="s">
        <v>4128</v>
      </c>
      <c r="C1417" t="s">
        <v>4366</v>
      </c>
      <c r="D1417" t="s">
        <v>1398</v>
      </c>
      <c r="E1417">
        <v>1</v>
      </c>
      <c r="F1417" t="s">
        <v>4235</v>
      </c>
      <c r="G1417">
        <v>47158.333330000001</v>
      </c>
      <c r="I1417">
        <f t="shared" si="22"/>
        <v>47158.333330000001</v>
      </c>
      <c r="K1417" t="s">
        <v>3396</v>
      </c>
      <c r="L1417">
        <v>0</v>
      </c>
      <c r="M1417">
        <v>46233</v>
      </c>
      <c r="N1417" t="s">
        <v>3426</v>
      </c>
      <c r="O1417">
        <v>139335</v>
      </c>
      <c r="R1417">
        <v>47158.33</v>
      </c>
      <c r="S1417" t="s">
        <v>2380</v>
      </c>
      <c r="T1417">
        <v>20</v>
      </c>
      <c r="U1417">
        <v>1</v>
      </c>
      <c r="W1417" t="s">
        <v>2442</v>
      </c>
      <c r="X1417" t="s">
        <v>2462</v>
      </c>
      <c r="Y1417" t="s">
        <v>2466</v>
      </c>
      <c r="Z1417" t="s">
        <v>2472</v>
      </c>
      <c r="AA1417" t="s">
        <v>2583</v>
      </c>
      <c r="AB1417" t="s">
        <v>2607</v>
      </c>
      <c r="AD1417">
        <v>1</v>
      </c>
      <c r="AE1417" t="s">
        <v>3091</v>
      </c>
      <c r="AF1417" t="s">
        <v>3107</v>
      </c>
      <c r="AH1417" t="s">
        <v>3110</v>
      </c>
      <c r="AI1417" t="s">
        <v>3277</v>
      </c>
      <c r="AJ1417" t="s">
        <v>3394</v>
      </c>
      <c r="AK1417" t="s">
        <v>3400</v>
      </c>
      <c r="AL1417">
        <v>46233</v>
      </c>
      <c r="AM1417" t="s">
        <v>3416</v>
      </c>
      <c r="AN1417" t="s">
        <v>3925</v>
      </c>
      <c r="AO1417" t="s">
        <v>3933</v>
      </c>
      <c r="AP1417" t="s">
        <v>3933</v>
      </c>
      <c r="AQ1417" t="s">
        <v>3938</v>
      </c>
      <c r="AR1417" t="s">
        <v>2472</v>
      </c>
      <c r="AS1417" t="s">
        <v>2583</v>
      </c>
      <c r="AT1417" t="s">
        <v>3948</v>
      </c>
      <c r="AW1417" t="s">
        <v>3952</v>
      </c>
      <c r="AX1417" t="s">
        <v>3952</v>
      </c>
      <c r="AY1417" t="s">
        <v>3960</v>
      </c>
      <c r="AZ1417" t="s">
        <v>4214</v>
      </c>
      <c r="BB1417">
        <v>3072</v>
      </c>
      <c r="BC1417" t="s">
        <v>3938</v>
      </c>
      <c r="BD1417">
        <v>4740</v>
      </c>
      <c r="BE1417">
        <v>1</v>
      </c>
      <c r="BF1417" t="s">
        <v>3429</v>
      </c>
    </row>
    <row r="1418" spans="1:58">
      <c r="A1418">
        <v>136046</v>
      </c>
      <c r="B1418" t="s">
        <v>4128</v>
      </c>
      <c r="C1418" t="s">
        <v>4366</v>
      </c>
      <c r="D1418" t="s">
        <v>1399</v>
      </c>
      <c r="E1418">
        <v>1</v>
      </c>
      <c r="F1418" t="s">
        <v>4235</v>
      </c>
      <c r="G1418">
        <v>454090</v>
      </c>
      <c r="I1418">
        <f t="shared" si="22"/>
        <v>454090</v>
      </c>
      <c r="K1418" t="s">
        <v>3396</v>
      </c>
      <c r="L1418">
        <v>0</v>
      </c>
      <c r="M1418">
        <v>46233</v>
      </c>
      <c r="N1418" t="s">
        <v>3426</v>
      </c>
      <c r="O1418">
        <v>139335</v>
      </c>
      <c r="R1418">
        <v>454090</v>
      </c>
      <c r="S1418" t="s">
        <v>2381</v>
      </c>
      <c r="T1418">
        <v>20</v>
      </c>
      <c r="U1418">
        <v>2</v>
      </c>
      <c r="W1418" t="s">
        <v>2442</v>
      </c>
      <c r="X1418" t="s">
        <v>2462</v>
      </c>
      <c r="Y1418" t="s">
        <v>2466</v>
      </c>
      <c r="Z1418" t="s">
        <v>2472</v>
      </c>
      <c r="AA1418" t="s">
        <v>2583</v>
      </c>
      <c r="AB1418" t="s">
        <v>2607</v>
      </c>
      <c r="AD1418">
        <v>1</v>
      </c>
      <c r="AE1418" t="s">
        <v>3092</v>
      </c>
      <c r="AF1418" t="s">
        <v>3107</v>
      </c>
      <c r="AH1418" t="s">
        <v>3110</v>
      </c>
      <c r="AI1418" t="s">
        <v>3277</v>
      </c>
      <c r="AJ1418" t="s">
        <v>3394</v>
      </c>
      <c r="AK1418" t="s">
        <v>3400</v>
      </c>
      <c r="AL1418">
        <v>46233</v>
      </c>
      <c r="AM1418" t="s">
        <v>3416</v>
      </c>
      <c r="AN1418" t="s">
        <v>3925</v>
      </c>
      <c r="AO1418" t="s">
        <v>3933</v>
      </c>
      <c r="AP1418" t="s">
        <v>3933</v>
      </c>
      <c r="AQ1418" t="s">
        <v>3938</v>
      </c>
      <c r="AR1418" t="s">
        <v>2472</v>
      </c>
      <c r="AS1418" t="s">
        <v>2583</v>
      </c>
      <c r="AT1418" t="s">
        <v>3948</v>
      </c>
      <c r="AW1418" t="s">
        <v>3952</v>
      </c>
      <c r="AX1418" t="s">
        <v>3952</v>
      </c>
      <c r="AY1418" t="s">
        <v>3960</v>
      </c>
      <c r="AZ1418" t="s">
        <v>4214</v>
      </c>
      <c r="BB1418">
        <v>3072</v>
      </c>
      <c r="BC1418" t="s">
        <v>3938</v>
      </c>
      <c r="BD1418">
        <v>4740</v>
      </c>
      <c r="BE1418">
        <v>2</v>
      </c>
      <c r="BF1418" t="s">
        <v>3429</v>
      </c>
    </row>
    <row r="1419" spans="1:58">
      <c r="A1419">
        <v>136046</v>
      </c>
      <c r="B1419" t="s">
        <v>4128</v>
      </c>
      <c r="C1419" t="s">
        <v>4366</v>
      </c>
      <c r="D1419" t="s">
        <v>1400</v>
      </c>
      <c r="E1419">
        <v>1</v>
      </c>
      <c r="F1419" t="s">
        <v>4235</v>
      </c>
      <c r="G1419">
        <v>451483.33332999999</v>
      </c>
      <c r="I1419">
        <f t="shared" si="22"/>
        <v>451483.33332999999</v>
      </c>
      <c r="K1419" t="s">
        <v>3396</v>
      </c>
      <c r="L1419">
        <v>0</v>
      </c>
      <c r="M1419">
        <v>46233</v>
      </c>
      <c r="N1419" t="s">
        <v>3426</v>
      </c>
      <c r="O1419">
        <v>139335</v>
      </c>
      <c r="R1419">
        <v>451483.33</v>
      </c>
      <c r="S1419" t="s">
        <v>2382</v>
      </c>
      <c r="T1419">
        <v>20</v>
      </c>
      <c r="U1419">
        <v>3</v>
      </c>
      <c r="W1419" t="s">
        <v>2442</v>
      </c>
      <c r="X1419" t="s">
        <v>2462</v>
      </c>
      <c r="Y1419" t="s">
        <v>2466</v>
      </c>
      <c r="Z1419" t="s">
        <v>2472</v>
      </c>
      <c r="AA1419" t="s">
        <v>2583</v>
      </c>
      <c r="AB1419" t="s">
        <v>2607</v>
      </c>
      <c r="AD1419">
        <v>1</v>
      </c>
      <c r="AE1419" t="s">
        <v>3093</v>
      </c>
      <c r="AF1419" t="s">
        <v>3107</v>
      </c>
      <c r="AH1419" t="s">
        <v>3110</v>
      </c>
      <c r="AI1419" t="s">
        <v>3277</v>
      </c>
      <c r="AJ1419" t="s">
        <v>3394</v>
      </c>
      <c r="AK1419" t="s">
        <v>3400</v>
      </c>
      <c r="AL1419">
        <v>46233</v>
      </c>
      <c r="AM1419" t="s">
        <v>3416</v>
      </c>
      <c r="AN1419" t="s">
        <v>3925</v>
      </c>
      <c r="AO1419" t="s">
        <v>3933</v>
      </c>
      <c r="AP1419" t="s">
        <v>3933</v>
      </c>
      <c r="AQ1419" t="s">
        <v>3938</v>
      </c>
      <c r="AR1419" t="s">
        <v>2472</v>
      </c>
      <c r="AS1419" t="s">
        <v>2583</v>
      </c>
      <c r="AT1419" t="s">
        <v>3948</v>
      </c>
      <c r="AW1419" t="s">
        <v>3952</v>
      </c>
      <c r="AX1419" t="s">
        <v>3952</v>
      </c>
      <c r="AY1419" t="s">
        <v>3960</v>
      </c>
      <c r="AZ1419" t="s">
        <v>4214</v>
      </c>
      <c r="BB1419">
        <v>3072</v>
      </c>
      <c r="BC1419" t="s">
        <v>3938</v>
      </c>
      <c r="BD1419">
        <v>4740</v>
      </c>
      <c r="BE1419">
        <v>3</v>
      </c>
      <c r="BF1419" t="s">
        <v>3429</v>
      </c>
    </row>
    <row r="1420" spans="1:58">
      <c r="A1420">
        <v>136047</v>
      </c>
      <c r="B1420" t="s">
        <v>3973</v>
      </c>
      <c r="C1420" t="s">
        <v>4259</v>
      </c>
      <c r="D1420" t="s">
        <v>1401</v>
      </c>
      <c r="E1420">
        <v>1</v>
      </c>
      <c r="F1420" t="s">
        <v>4235</v>
      </c>
      <c r="G1420">
        <v>14689300</v>
      </c>
      <c r="I1420">
        <f t="shared" si="22"/>
        <v>14689300</v>
      </c>
      <c r="K1420" t="s">
        <v>3396</v>
      </c>
      <c r="L1420">
        <v>0</v>
      </c>
      <c r="M1420">
        <v>46233</v>
      </c>
      <c r="N1420" t="s">
        <v>3426</v>
      </c>
      <c r="O1420">
        <v>139344</v>
      </c>
      <c r="R1420">
        <v>14689300</v>
      </c>
      <c r="S1420" t="s">
        <v>2383</v>
      </c>
      <c r="T1420">
        <v>0</v>
      </c>
      <c r="U1420">
        <v>1</v>
      </c>
      <c r="W1420" t="s">
        <v>2414</v>
      </c>
      <c r="X1420" t="s">
        <v>2463</v>
      </c>
      <c r="Y1420" t="s">
        <v>2468</v>
      </c>
      <c r="Z1420" t="s">
        <v>2578</v>
      </c>
      <c r="AA1420" t="s">
        <v>2468</v>
      </c>
      <c r="AB1420" t="s">
        <v>2607</v>
      </c>
      <c r="AD1420">
        <v>0</v>
      </c>
      <c r="AE1420" t="s">
        <v>2609</v>
      </c>
      <c r="AF1420" t="s">
        <v>3107</v>
      </c>
      <c r="AH1420" t="s">
        <v>3110</v>
      </c>
      <c r="AI1420" t="s">
        <v>2383</v>
      </c>
      <c r="AJ1420" t="s">
        <v>2383</v>
      </c>
      <c r="AK1420" t="s">
        <v>3400</v>
      </c>
      <c r="AL1420">
        <v>46233</v>
      </c>
      <c r="AM1420" t="s">
        <v>3416</v>
      </c>
      <c r="AN1420" t="s">
        <v>1401</v>
      </c>
      <c r="AO1420" t="s">
        <v>3933</v>
      </c>
      <c r="AP1420" t="s">
        <v>3933</v>
      </c>
      <c r="AQ1420" t="s">
        <v>3942</v>
      </c>
      <c r="AR1420" t="s">
        <v>2578</v>
      </c>
      <c r="AS1420" t="s">
        <v>2468</v>
      </c>
      <c r="AT1420" t="s">
        <v>3951</v>
      </c>
      <c r="AW1420" t="s">
        <v>3954</v>
      </c>
      <c r="AX1420" t="s">
        <v>3954</v>
      </c>
      <c r="AY1420" t="s">
        <v>3960</v>
      </c>
      <c r="AZ1420" t="s">
        <v>4219</v>
      </c>
      <c r="BB1420">
        <v>1250</v>
      </c>
      <c r="BC1420" t="s">
        <v>3942</v>
      </c>
      <c r="BD1420">
        <v>2886</v>
      </c>
      <c r="BE1420">
        <v>1</v>
      </c>
      <c r="BF1420" t="s">
        <v>3426</v>
      </c>
    </row>
    <row r="1421" spans="1:58">
      <c r="A1421">
        <v>136048</v>
      </c>
      <c r="B1421" t="s">
        <v>4208</v>
      </c>
      <c r="C1421" t="s">
        <v>4610</v>
      </c>
      <c r="D1421" t="s">
        <v>1402</v>
      </c>
      <c r="E1421">
        <v>505</v>
      </c>
      <c r="F1421" t="s">
        <v>4235</v>
      </c>
      <c r="G1421">
        <v>110.47525</v>
      </c>
      <c r="I1421">
        <f t="shared" si="22"/>
        <v>55790.001250000001</v>
      </c>
      <c r="K1421" t="s">
        <v>3397</v>
      </c>
      <c r="L1421">
        <v>0</v>
      </c>
      <c r="M1421">
        <v>46234</v>
      </c>
      <c r="N1421" t="s">
        <v>3429</v>
      </c>
      <c r="O1421">
        <v>139163</v>
      </c>
      <c r="R1421">
        <v>55790</v>
      </c>
      <c r="S1421" t="s">
        <v>2384</v>
      </c>
      <c r="T1421">
        <v>0</v>
      </c>
      <c r="U1421">
        <v>1</v>
      </c>
      <c r="W1421" t="s">
        <v>2423</v>
      </c>
      <c r="X1421" t="s">
        <v>2462</v>
      </c>
      <c r="Y1421" t="s">
        <v>2464</v>
      </c>
      <c r="Z1421" t="s">
        <v>2537</v>
      </c>
      <c r="AA1421" t="s">
        <v>2584</v>
      </c>
      <c r="AB1421" t="s">
        <v>2607</v>
      </c>
      <c r="AD1421">
        <v>505</v>
      </c>
      <c r="AE1421" t="s">
        <v>2384</v>
      </c>
      <c r="AF1421" t="s">
        <v>3107</v>
      </c>
      <c r="AH1421" t="s">
        <v>3108</v>
      </c>
      <c r="AI1421" t="s">
        <v>3278</v>
      </c>
      <c r="AJ1421" t="s">
        <v>3278</v>
      </c>
      <c r="AL1421">
        <v>46234</v>
      </c>
      <c r="AM1421" t="s">
        <v>3416</v>
      </c>
      <c r="AN1421" t="s">
        <v>3926</v>
      </c>
      <c r="AO1421" t="s">
        <v>3933</v>
      </c>
      <c r="AP1421" t="s">
        <v>3935</v>
      </c>
      <c r="AQ1421" t="s">
        <v>3939</v>
      </c>
      <c r="AR1421" t="s">
        <v>2537</v>
      </c>
      <c r="AS1421" t="s">
        <v>2584</v>
      </c>
      <c r="AT1421" t="s">
        <v>3950</v>
      </c>
      <c r="AW1421" t="s">
        <v>3952</v>
      </c>
      <c r="AX1421" t="s">
        <v>3952</v>
      </c>
      <c r="AY1421" t="s">
        <v>3958</v>
      </c>
      <c r="AZ1421" t="s">
        <v>4212</v>
      </c>
      <c r="BB1421">
        <v>26103</v>
      </c>
      <c r="BC1421" t="s">
        <v>3939</v>
      </c>
      <c r="BD1421">
        <v>2411</v>
      </c>
      <c r="BE1421">
        <v>1</v>
      </c>
      <c r="BF1421" t="s">
        <v>3414</v>
      </c>
    </row>
    <row r="1422" spans="1:58">
      <c r="A1422">
        <v>136048</v>
      </c>
      <c r="B1422" t="s">
        <v>4208</v>
      </c>
      <c r="C1422" t="s">
        <v>4611</v>
      </c>
      <c r="D1422" t="s">
        <v>1403</v>
      </c>
      <c r="E1422">
        <v>505</v>
      </c>
      <c r="F1422" t="s">
        <v>4237</v>
      </c>
      <c r="G1422">
        <v>131.39603</v>
      </c>
      <c r="I1422">
        <f t="shared" si="22"/>
        <v>66354.995150000002</v>
      </c>
      <c r="K1422" t="s">
        <v>3397</v>
      </c>
      <c r="L1422">
        <v>0</v>
      </c>
      <c r="M1422">
        <v>46234</v>
      </c>
      <c r="N1422" t="s">
        <v>3429</v>
      </c>
      <c r="O1422">
        <v>139163</v>
      </c>
      <c r="R1422">
        <v>66355</v>
      </c>
      <c r="S1422" t="s">
        <v>2385</v>
      </c>
      <c r="T1422">
        <v>0</v>
      </c>
      <c r="U1422">
        <v>2</v>
      </c>
      <c r="W1422" t="s">
        <v>2461</v>
      </c>
      <c r="X1422" t="s">
        <v>2462</v>
      </c>
      <c r="Y1422" t="s">
        <v>2464</v>
      </c>
      <c r="Z1422" t="s">
        <v>2537</v>
      </c>
      <c r="AA1422" t="s">
        <v>2584</v>
      </c>
      <c r="AB1422" t="s">
        <v>2607</v>
      </c>
      <c r="AD1422">
        <v>505</v>
      </c>
      <c r="AE1422" t="s">
        <v>2385</v>
      </c>
      <c r="AF1422" t="s">
        <v>3107</v>
      </c>
      <c r="AH1422" t="s">
        <v>3108</v>
      </c>
      <c r="AI1422" t="s">
        <v>3278</v>
      </c>
      <c r="AJ1422" t="s">
        <v>3278</v>
      </c>
      <c r="AL1422">
        <v>46234</v>
      </c>
      <c r="AM1422" t="s">
        <v>3416</v>
      </c>
      <c r="AN1422" t="s">
        <v>3926</v>
      </c>
      <c r="AO1422" t="s">
        <v>3933</v>
      </c>
      <c r="AP1422" t="s">
        <v>3935</v>
      </c>
      <c r="AQ1422" t="s">
        <v>3939</v>
      </c>
      <c r="AR1422" t="s">
        <v>2537</v>
      </c>
      <c r="AS1422" t="s">
        <v>2584</v>
      </c>
      <c r="AT1422" t="s">
        <v>3950</v>
      </c>
      <c r="AW1422" t="s">
        <v>3952</v>
      </c>
      <c r="AX1422" t="s">
        <v>3952</v>
      </c>
      <c r="AY1422" t="s">
        <v>3958</v>
      </c>
      <c r="AZ1422" t="s">
        <v>4212</v>
      </c>
      <c r="BB1422">
        <v>12160</v>
      </c>
      <c r="BC1422" t="s">
        <v>3939</v>
      </c>
      <c r="BD1422">
        <v>2411</v>
      </c>
      <c r="BE1422">
        <v>2</v>
      </c>
      <c r="BF1422" t="s">
        <v>3414</v>
      </c>
    </row>
    <row r="1423" spans="1:58">
      <c r="A1423">
        <v>136049</v>
      </c>
      <c r="B1423" t="s">
        <v>4209</v>
      </c>
      <c r="C1423" t="s">
        <v>3927</v>
      </c>
      <c r="D1423" t="s">
        <v>1404</v>
      </c>
      <c r="E1423">
        <v>1</v>
      </c>
      <c r="F1423" t="s">
        <v>4235</v>
      </c>
      <c r="G1423">
        <v>653125</v>
      </c>
      <c r="I1423">
        <f t="shared" si="22"/>
        <v>653125</v>
      </c>
      <c r="K1423" t="s">
        <v>3396</v>
      </c>
      <c r="L1423">
        <v>0</v>
      </c>
      <c r="M1423">
        <v>46234</v>
      </c>
      <c r="N1423" t="s">
        <v>3429</v>
      </c>
      <c r="O1423">
        <v>139317</v>
      </c>
      <c r="R1423">
        <v>653125</v>
      </c>
      <c r="S1423" t="s">
        <v>2386</v>
      </c>
      <c r="T1423">
        <v>20</v>
      </c>
      <c r="U1423">
        <v>1</v>
      </c>
      <c r="W1423" t="s">
        <v>2439</v>
      </c>
      <c r="X1423" t="s">
        <v>2462</v>
      </c>
      <c r="Y1423" t="s">
        <v>2464</v>
      </c>
      <c r="Z1423" t="s">
        <v>2579</v>
      </c>
      <c r="AA1423" t="s">
        <v>2581</v>
      </c>
      <c r="AB1423" t="s">
        <v>2607</v>
      </c>
      <c r="AD1423">
        <v>1</v>
      </c>
      <c r="AE1423" t="s">
        <v>3094</v>
      </c>
      <c r="AF1423" t="s">
        <v>3107</v>
      </c>
      <c r="AH1423" t="s">
        <v>3108</v>
      </c>
      <c r="AI1423" t="s">
        <v>3094</v>
      </c>
      <c r="AJ1423" t="s">
        <v>2386</v>
      </c>
      <c r="AK1423" t="s">
        <v>3400</v>
      </c>
      <c r="AL1423">
        <v>46234</v>
      </c>
      <c r="AM1423" t="s">
        <v>3416</v>
      </c>
      <c r="AN1423" t="s">
        <v>3927</v>
      </c>
      <c r="AO1423" t="s">
        <v>3933</v>
      </c>
      <c r="AP1423" t="s">
        <v>3933</v>
      </c>
      <c r="AQ1423" t="s">
        <v>3936</v>
      </c>
      <c r="AR1423" t="s">
        <v>2579</v>
      </c>
      <c r="AS1423" t="s">
        <v>2581</v>
      </c>
      <c r="AT1423" t="s">
        <v>3948</v>
      </c>
      <c r="AW1423" t="s">
        <v>3952</v>
      </c>
      <c r="AX1423" t="s">
        <v>3952</v>
      </c>
      <c r="AY1423" t="s">
        <v>3958</v>
      </c>
      <c r="AZ1423" t="s">
        <v>4215</v>
      </c>
      <c r="BB1423">
        <v>3661</v>
      </c>
      <c r="BC1423" t="s">
        <v>3936</v>
      </c>
      <c r="BD1423">
        <v>752</v>
      </c>
      <c r="BE1423">
        <v>1</v>
      </c>
      <c r="BF1423" t="s">
        <v>3419</v>
      </c>
    </row>
    <row r="1424" spans="1:58">
      <c r="A1424">
        <v>136050</v>
      </c>
      <c r="B1424" t="s">
        <v>3973</v>
      </c>
      <c r="C1424" t="s">
        <v>3572</v>
      </c>
      <c r="D1424" t="s">
        <v>1405</v>
      </c>
      <c r="E1424">
        <v>1</v>
      </c>
      <c r="F1424" t="s">
        <v>4237</v>
      </c>
      <c r="G1424">
        <v>4315000</v>
      </c>
      <c r="I1424">
        <f t="shared" si="22"/>
        <v>4315000</v>
      </c>
      <c r="K1424" t="s">
        <v>3396</v>
      </c>
      <c r="L1424">
        <v>0</v>
      </c>
      <c r="M1424">
        <v>46234</v>
      </c>
      <c r="N1424" t="s">
        <v>3429</v>
      </c>
      <c r="O1424">
        <v>139347</v>
      </c>
      <c r="R1424">
        <v>4315000</v>
      </c>
      <c r="S1424" t="s">
        <v>2387</v>
      </c>
      <c r="T1424">
        <v>0</v>
      </c>
      <c r="U1424">
        <v>1</v>
      </c>
      <c r="W1424" t="s">
        <v>2411</v>
      </c>
      <c r="X1424" t="s">
        <v>2463</v>
      </c>
      <c r="Y1424" t="s">
        <v>2469</v>
      </c>
      <c r="Z1424" t="s">
        <v>2575</v>
      </c>
      <c r="AA1424" t="s">
        <v>2588</v>
      </c>
      <c r="AB1424" t="s">
        <v>2607</v>
      </c>
      <c r="AD1424">
        <v>0</v>
      </c>
      <c r="AE1424" t="s">
        <v>2609</v>
      </c>
      <c r="AF1424" t="s">
        <v>3107</v>
      </c>
      <c r="AH1424" t="s">
        <v>3108</v>
      </c>
      <c r="AI1424" t="s">
        <v>2387</v>
      </c>
      <c r="AJ1424" t="s">
        <v>2387</v>
      </c>
      <c r="AK1424" t="s">
        <v>3400</v>
      </c>
      <c r="AL1424">
        <v>46234</v>
      </c>
      <c r="AM1424" t="s">
        <v>3416</v>
      </c>
      <c r="AO1424" t="s">
        <v>3933</v>
      </c>
      <c r="AP1424" t="s">
        <v>3933</v>
      </c>
      <c r="AQ1424" t="s">
        <v>3946</v>
      </c>
      <c r="AR1424" t="s">
        <v>2575</v>
      </c>
      <c r="AS1424" t="s">
        <v>2588</v>
      </c>
      <c r="AT1424" t="s">
        <v>3949</v>
      </c>
      <c r="AW1424" t="s">
        <v>3954</v>
      </c>
      <c r="AX1424" t="s">
        <v>3954</v>
      </c>
      <c r="AY1424" t="s">
        <v>3958</v>
      </c>
      <c r="AZ1424" t="s">
        <v>4218</v>
      </c>
      <c r="BB1424">
        <v>17513</v>
      </c>
      <c r="BC1424" t="s">
        <v>3946</v>
      </c>
      <c r="BD1424">
        <v>2886</v>
      </c>
      <c r="BE1424">
        <v>1</v>
      </c>
      <c r="BF1424" t="s">
        <v>3426</v>
      </c>
    </row>
    <row r="1425" spans="1:58">
      <c r="A1425">
        <v>136051</v>
      </c>
      <c r="B1425" t="s">
        <v>4210</v>
      </c>
      <c r="C1425" t="s">
        <v>4612</v>
      </c>
      <c r="D1425" t="s">
        <v>1406</v>
      </c>
      <c r="E1425">
        <v>1</v>
      </c>
      <c r="F1425" t="s">
        <v>4237</v>
      </c>
      <c r="G1425">
        <v>750000</v>
      </c>
      <c r="I1425">
        <f t="shared" si="22"/>
        <v>750000</v>
      </c>
      <c r="K1425" t="s">
        <v>3396</v>
      </c>
      <c r="L1425">
        <v>0</v>
      </c>
      <c r="M1425">
        <v>46234</v>
      </c>
      <c r="N1425" t="s">
        <v>3429</v>
      </c>
      <c r="O1425">
        <v>139353</v>
      </c>
      <c r="R1425">
        <v>750000</v>
      </c>
      <c r="S1425" t="s">
        <v>1491</v>
      </c>
      <c r="T1425">
        <v>0</v>
      </c>
      <c r="U1425">
        <v>1</v>
      </c>
      <c r="W1425" t="s">
        <v>2408</v>
      </c>
      <c r="X1425" t="s">
        <v>2462</v>
      </c>
      <c r="Y1425" t="s">
        <v>2469</v>
      </c>
      <c r="Z1425" t="s">
        <v>2580</v>
      </c>
      <c r="AA1425" t="s">
        <v>2588</v>
      </c>
      <c r="AB1425" t="s">
        <v>2607</v>
      </c>
      <c r="AD1425">
        <v>1</v>
      </c>
      <c r="AE1425" t="s">
        <v>1491</v>
      </c>
      <c r="AF1425" t="s">
        <v>3107</v>
      </c>
      <c r="AH1425" t="s">
        <v>3108</v>
      </c>
      <c r="AI1425" t="s">
        <v>1491</v>
      </c>
      <c r="AJ1425" t="s">
        <v>1491</v>
      </c>
      <c r="AK1425" t="s">
        <v>3400</v>
      </c>
      <c r="AL1425">
        <v>46234</v>
      </c>
      <c r="AM1425" t="s">
        <v>3416</v>
      </c>
      <c r="AO1425" t="s">
        <v>3933</v>
      </c>
      <c r="AP1425" t="s">
        <v>3933</v>
      </c>
      <c r="AQ1425" t="s">
        <v>3946</v>
      </c>
      <c r="AR1425" t="s">
        <v>2580</v>
      </c>
      <c r="AS1425" t="s">
        <v>2588</v>
      </c>
      <c r="AT1425" t="s">
        <v>3948</v>
      </c>
      <c r="AW1425" t="s">
        <v>3952</v>
      </c>
      <c r="AX1425" t="s">
        <v>3952</v>
      </c>
      <c r="AY1425" t="s">
        <v>3958</v>
      </c>
      <c r="AZ1425" t="s">
        <v>4218</v>
      </c>
      <c r="BB1425">
        <v>13858</v>
      </c>
      <c r="BC1425" t="s">
        <v>3946</v>
      </c>
      <c r="BD1425">
        <v>7235</v>
      </c>
      <c r="BE1425">
        <v>1</v>
      </c>
      <c r="BF1425" t="s">
        <v>3429</v>
      </c>
    </row>
    <row r="1426" spans="1:58">
      <c r="A1426">
        <v>136052</v>
      </c>
      <c r="B1426" t="s">
        <v>3963</v>
      </c>
      <c r="C1426" t="s">
        <v>4530</v>
      </c>
      <c r="D1426" t="s">
        <v>1407</v>
      </c>
      <c r="E1426">
        <v>1</v>
      </c>
      <c r="F1426" t="s">
        <v>4235</v>
      </c>
      <c r="G1426">
        <v>58580141.240000002</v>
      </c>
      <c r="I1426">
        <f t="shared" si="22"/>
        <v>58580141.240000002</v>
      </c>
      <c r="K1426" t="s">
        <v>3396</v>
      </c>
      <c r="L1426">
        <v>0</v>
      </c>
      <c r="M1426">
        <v>46234</v>
      </c>
      <c r="N1426" t="s">
        <v>3430</v>
      </c>
      <c r="O1426">
        <v>139330</v>
      </c>
      <c r="R1426">
        <v>58580141.240000002</v>
      </c>
      <c r="S1426" t="s">
        <v>2388</v>
      </c>
      <c r="T1426">
        <v>20</v>
      </c>
      <c r="U1426">
        <v>1</v>
      </c>
      <c r="W1426" t="s">
        <v>2455</v>
      </c>
      <c r="X1426" t="s">
        <v>2462</v>
      </c>
      <c r="Y1426" t="s">
        <v>2465</v>
      </c>
      <c r="Z1426" t="s">
        <v>2524</v>
      </c>
      <c r="AA1426" t="s">
        <v>2604</v>
      </c>
      <c r="AB1426" t="s">
        <v>2607</v>
      </c>
      <c r="AD1426">
        <v>1</v>
      </c>
      <c r="AE1426" t="s">
        <v>3095</v>
      </c>
      <c r="AF1426" t="s">
        <v>3107</v>
      </c>
      <c r="AH1426" t="s">
        <v>3109</v>
      </c>
      <c r="AI1426" t="s">
        <v>3095</v>
      </c>
      <c r="AJ1426" t="s">
        <v>2388</v>
      </c>
      <c r="AL1426">
        <v>46234</v>
      </c>
      <c r="AM1426" t="s">
        <v>3416</v>
      </c>
      <c r="AN1426" t="s">
        <v>3928</v>
      </c>
      <c r="AO1426" t="s">
        <v>3933</v>
      </c>
      <c r="AP1426" t="s">
        <v>3933</v>
      </c>
      <c r="AQ1426" t="s">
        <v>3937</v>
      </c>
      <c r="AR1426" t="s">
        <v>2524</v>
      </c>
      <c r="AS1426" t="s">
        <v>2604</v>
      </c>
      <c r="AT1426" t="s">
        <v>3948</v>
      </c>
      <c r="AW1426" t="s">
        <v>3952</v>
      </c>
      <c r="AX1426" t="s">
        <v>3952</v>
      </c>
      <c r="AY1426" t="s">
        <v>3959</v>
      </c>
      <c r="AZ1426" t="s">
        <v>4226</v>
      </c>
      <c r="BB1426">
        <v>1522</v>
      </c>
      <c r="BC1426" t="s">
        <v>3937</v>
      </c>
      <c r="BD1426">
        <v>36</v>
      </c>
      <c r="BE1426">
        <v>1</v>
      </c>
      <c r="BF1426" t="s">
        <v>4639</v>
      </c>
    </row>
    <row r="1427" spans="1:58">
      <c r="A1427">
        <v>136053</v>
      </c>
      <c r="B1427" t="s">
        <v>4076</v>
      </c>
      <c r="C1427" t="s">
        <v>4244</v>
      </c>
      <c r="D1427" t="s">
        <v>1408</v>
      </c>
      <c r="E1427">
        <v>1</v>
      </c>
      <c r="F1427" t="s">
        <v>4235</v>
      </c>
      <c r="G1427">
        <v>9950000</v>
      </c>
      <c r="I1427">
        <f t="shared" si="22"/>
        <v>9950000</v>
      </c>
      <c r="K1427" t="s">
        <v>3396</v>
      </c>
      <c r="L1427">
        <v>0</v>
      </c>
      <c r="M1427">
        <v>46234</v>
      </c>
      <c r="N1427" t="s">
        <v>3429</v>
      </c>
      <c r="O1427">
        <v>139311</v>
      </c>
      <c r="R1427">
        <v>9950000</v>
      </c>
      <c r="S1427" t="s">
        <v>2389</v>
      </c>
      <c r="T1427">
        <v>20</v>
      </c>
      <c r="U1427">
        <v>1</v>
      </c>
      <c r="W1427" t="s">
        <v>2405</v>
      </c>
      <c r="X1427" t="s">
        <v>2462</v>
      </c>
      <c r="Y1427" t="s">
        <v>2465</v>
      </c>
      <c r="Z1427" t="s">
        <v>2541</v>
      </c>
      <c r="AA1427" t="s">
        <v>2598</v>
      </c>
      <c r="AB1427" t="s">
        <v>2607</v>
      </c>
      <c r="AD1427">
        <v>1</v>
      </c>
      <c r="AE1427" t="s">
        <v>3096</v>
      </c>
      <c r="AF1427" t="s">
        <v>3107</v>
      </c>
      <c r="AH1427" t="s">
        <v>3109</v>
      </c>
      <c r="AI1427" t="s">
        <v>3096</v>
      </c>
      <c r="AJ1427" t="s">
        <v>2389</v>
      </c>
      <c r="AK1427" t="s">
        <v>3400</v>
      </c>
      <c r="AL1427">
        <v>46234</v>
      </c>
      <c r="AM1427" t="s">
        <v>3416</v>
      </c>
      <c r="AN1427" t="s">
        <v>3929</v>
      </c>
      <c r="AO1427" t="s">
        <v>3933</v>
      </c>
      <c r="AP1427" t="s">
        <v>3933</v>
      </c>
      <c r="AQ1427" t="s">
        <v>3937</v>
      </c>
      <c r="AR1427" t="s">
        <v>2541</v>
      </c>
      <c r="AS1427" t="s">
        <v>2598</v>
      </c>
      <c r="AT1427" t="s">
        <v>3948</v>
      </c>
      <c r="AW1427" t="s">
        <v>3952</v>
      </c>
      <c r="AX1427" t="s">
        <v>3952</v>
      </c>
      <c r="AY1427" t="s">
        <v>3959</v>
      </c>
      <c r="AZ1427" t="s">
        <v>4230</v>
      </c>
      <c r="BB1427">
        <v>14862</v>
      </c>
      <c r="BC1427" t="s">
        <v>3937</v>
      </c>
      <c r="BD1427">
        <v>2025</v>
      </c>
      <c r="BE1427">
        <v>1</v>
      </c>
      <c r="BF1427" t="s">
        <v>4641</v>
      </c>
    </row>
    <row r="1428" spans="1:58">
      <c r="A1428">
        <v>136054</v>
      </c>
      <c r="B1428" t="s">
        <v>3973</v>
      </c>
      <c r="C1428" t="s">
        <v>3572</v>
      </c>
      <c r="D1428" t="s">
        <v>1409</v>
      </c>
      <c r="E1428">
        <v>1</v>
      </c>
      <c r="F1428" t="s">
        <v>4237</v>
      </c>
      <c r="G1428">
        <v>993900</v>
      </c>
      <c r="I1428">
        <f t="shared" si="22"/>
        <v>993900</v>
      </c>
      <c r="K1428" t="s">
        <v>3396</v>
      </c>
      <c r="L1428">
        <v>0</v>
      </c>
      <c r="M1428">
        <v>46234</v>
      </c>
      <c r="N1428" t="s">
        <v>3429</v>
      </c>
      <c r="O1428">
        <v>139297</v>
      </c>
      <c r="R1428">
        <v>993900</v>
      </c>
      <c r="S1428" t="s">
        <v>2390</v>
      </c>
      <c r="T1428">
        <v>0</v>
      </c>
      <c r="U1428">
        <v>1</v>
      </c>
      <c r="W1428" t="s">
        <v>2411</v>
      </c>
      <c r="X1428" t="s">
        <v>2463</v>
      </c>
      <c r="Y1428" t="s">
        <v>2464</v>
      </c>
      <c r="Z1428" t="s">
        <v>2480</v>
      </c>
      <c r="AA1428" t="s">
        <v>2587</v>
      </c>
      <c r="AB1428" t="s">
        <v>2607</v>
      </c>
      <c r="AD1428">
        <v>0</v>
      </c>
      <c r="AE1428" t="s">
        <v>2609</v>
      </c>
      <c r="AF1428" t="s">
        <v>3107</v>
      </c>
      <c r="AH1428" t="s">
        <v>3108</v>
      </c>
      <c r="AI1428" t="s">
        <v>2390</v>
      </c>
      <c r="AJ1428" t="s">
        <v>2390</v>
      </c>
      <c r="AK1428" t="s">
        <v>3400</v>
      </c>
      <c r="AL1428">
        <v>46234</v>
      </c>
      <c r="AM1428" t="s">
        <v>3416</v>
      </c>
      <c r="AN1428" t="s">
        <v>3930</v>
      </c>
      <c r="AO1428" t="s">
        <v>3933</v>
      </c>
      <c r="AP1428" t="s">
        <v>3933</v>
      </c>
      <c r="AQ1428" t="s">
        <v>3939</v>
      </c>
      <c r="AR1428" t="s">
        <v>2480</v>
      </c>
      <c r="AS1428" t="s">
        <v>2587</v>
      </c>
      <c r="AT1428" t="s">
        <v>3949</v>
      </c>
      <c r="AW1428" t="s">
        <v>3954</v>
      </c>
      <c r="AX1428" t="s">
        <v>3954</v>
      </c>
      <c r="AY1428" t="s">
        <v>3958</v>
      </c>
      <c r="AZ1428" t="s">
        <v>4215</v>
      </c>
      <c r="BB1428">
        <v>17513</v>
      </c>
      <c r="BC1428" t="s">
        <v>3939</v>
      </c>
      <c r="BD1428">
        <v>2886</v>
      </c>
      <c r="BE1428">
        <v>1</v>
      </c>
      <c r="BF1428" t="s">
        <v>3424</v>
      </c>
    </row>
    <row r="1429" spans="1:58">
      <c r="A1429">
        <v>136055</v>
      </c>
      <c r="B1429" t="s">
        <v>4064</v>
      </c>
      <c r="C1429" t="s">
        <v>4613</v>
      </c>
      <c r="D1429" t="s">
        <v>1410</v>
      </c>
      <c r="E1429">
        <v>400</v>
      </c>
      <c r="F1429" t="s">
        <v>4235</v>
      </c>
      <c r="G1429">
        <v>130000</v>
      </c>
      <c r="I1429">
        <f t="shared" si="22"/>
        <v>52000000</v>
      </c>
      <c r="K1429" t="s">
        <v>3396</v>
      </c>
      <c r="L1429">
        <v>0</v>
      </c>
      <c r="M1429">
        <v>46234</v>
      </c>
      <c r="N1429" t="s">
        <v>3429</v>
      </c>
      <c r="O1429">
        <v>139325</v>
      </c>
      <c r="R1429">
        <v>52000000</v>
      </c>
      <c r="S1429" t="s">
        <v>2391</v>
      </c>
      <c r="T1429">
        <v>0</v>
      </c>
      <c r="U1429">
        <v>1</v>
      </c>
      <c r="W1429" t="s">
        <v>2440</v>
      </c>
      <c r="X1429" t="s">
        <v>2462</v>
      </c>
      <c r="Y1429" t="s">
        <v>2464</v>
      </c>
      <c r="Z1429" t="s">
        <v>2500</v>
      </c>
      <c r="AA1429" t="s">
        <v>2581</v>
      </c>
      <c r="AB1429" t="s">
        <v>2607</v>
      </c>
      <c r="AD1429">
        <v>400</v>
      </c>
      <c r="AE1429" t="s">
        <v>2391</v>
      </c>
      <c r="AF1429" t="s">
        <v>3107</v>
      </c>
      <c r="AH1429" t="s">
        <v>3108</v>
      </c>
      <c r="AI1429" t="s">
        <v>2391</v>
      </c>
      <c r="AJ1429" t="s">
        <v>2391</v>
      </c>
      <c r="AK1429" t="s">
        <v>3400</v>
      </c>
      <c r="AL1429">
        <v>46234</v>
      </c>
      <c r="AM1429" t="s">
        <v>3416</v>
      </c>
      <c r="AN1429" t="s">
        <v>3760</v>
      </c>
      <c r="AO1429" t="s">
        <v>3933</v>
      </c>
      <c r="AP1429" t="s">
        <v>3934</v>
      </c>
      <c r="AQ1429" t="s">
        <v>3936</v>
      </c>
      <c r="AR1429" t="s">
        <v>2500</v>
      </c>
      <c r="AS1429" t="s">
        <v>2581</v>
      </c>
      <c r="AT1429" t="s">
        <v>3948</v>
      </c>
      <c r="AW1429" t="s">
        <v>3952</v>
      </c>
      <c r="AX1429" t="s">
        <v>3952</v>
      </c>
      <c r="AY1429" t="s">
        <v>3958</v>
      </c>
      <c r="AZ1429" t="s">
        <v>4215</v>
      </c>
      <c r="BB1429">
        <v>31275</v>
      </c>
      <c r="BC1429" t="s">
        <v>3936</v>
      </c>
      <c r="BD1429">
        <v>820</v>
      </c>
      <c r="BE1429">
        <v>1</v>
      </c>
      <c r="BF1429" t="s">
        <v>3426</v>
      </c>
    </row>
    <row r="1430" spans="1:58">
      <c r="A1430">
        <v>136056</v>
      </c>
      <c r="B1430" t="s">
        <v>4005</v>
      </c>
      <c r="C1430" t="s">
        <v>4614</v>
      </c>
      <c r="D1430" t="s">
        <v>1411</v>
      </c>
      <c r="E1430">
        <v>525</v>
      </c>
      <c r="F1430" t="s">
        <v>4235</v>
      </c>
      <c r="G1430">
        <v>32</v>
      </c>
      <c r="I1430">
        <f t="shared" si="22"/>
        <v>16800</v>
      </c>
      <c r="K1430" t="s">
        <v>3396</v>
      </c>
      <c r="L1430">
        <v>0</v>
      </c>
      <c r="M1430">
        <v>46234</v>
      </c>
      <c r="N1430" t="s">
        <v>3429</v>
      </c>
      <c r="O1430">
        <v>139300</v>
      </c>
      <c r="R1430">
        <v>16800</v>
      </c>
      <c r="S1430" t="s">
        <v>2392</v>
      </c>
      <c r="T1430">
        <v>20</v>
      </c>
      <c r="U1430">
        <v>1</v>
      </c>
      <c r="W1430" t="s">
        <v>2415</v>
      </c>
      <c r="X1430" t="s">
        <v>2462</v>
      </c>
      <c r="Y1430" t="s">
        <v>2464</v>
      </c>
      <c r="Z1430" t="s">
        <v>2567</v>
      </c>
      <c r="AA1430" t="s">
        <v>2584</v>
      </c>
      <c r="AB1430" t="s">
        <v>2607</v>
      </c>
      <c r="AD1430">
        <v>525</v>
      </c>
      <c r="AE1430" t="s">
        <v>3097</v>
      </c>
      <c r="AF1430" t="s">
        <v>3107</v>
      </c>
      <c r="AH1430" t="s">
        <v>3108</v>
      </c>
      <c r="AI1430" t="s">
        <v>3279</v>
      </c>
      <c r="AJ1430" t="s">
        <v>3395</v>
      </c>
      <c r="AK1430" t="s">
        <v>3400</v>
      </c>
      <c r="AL1430">
        <v>46234</v>
      </c>
      <c r="AM1430" t="s">
        <v>3416</v>
      </c>
      <c r="AN1430" t="s">
        <v>3931</v>
      </c>
      <c r="AO1430" t="s">
        <v>3933</v>
      </c>
      <c r="AP1430" t="s">
        <v>3934</v>
      </c>
      <c r="AQ1430" t="s">
        <v>3939</v>
      </c>
      <c r="AR1430" t="s">
        <v>2567</v>
      </c>
      <c r="AS1430" t="s">
        <v>2584</v>
      </c>
      <c r="AT1430" t="s">
        <v>3948</v>
      </c>
      <c r="AW1430" t="s">
        <v>3952</v>
      </c>
      <c r="AX1430" t="s">
        <v>3952</v>
      </c>
      <c r="AY1430" t="s">
        <v>3958</v>
      </c>
      <c r="AZ1430" t="s">
        <v>4215</v>
      </c>
      <c r="BB1430">
        <v>24694</v>
      </c>
      <c r="BC1430" t="s">
        <v>3939</v>
      </c>
      <c r="BD1430">
        <v>1089</v>
      </c>
      <c r="BE1430">
        <v>1</v>
      </c>
      <c r="BF1430" t="s">
        <v>3419</v>
      </c>
    </row>
    <row r="1431" spans="1:58">
      <c r="A1431">
        <v>136056</v>
      </c>
      <c r="B1431" t="s">
        <v>4005</v>
      </c>
      <c r="C1431" t="s">
        <v>4614</v>
      </c>
      <c r="D1431" t="s">
        <v>1412</v>
      </c>
      <c r="E1431">
        <v>525</v>
      </c>
      <c r="F1431" t="s">
        <v>4235</v>
      </c>
      <c r="G1431">
        <v>312</v>
      </c>
      <c r="I1431">
        <f t="shared" si="22"/>
        <v>163800</v>
      </c>
      <c r="K1431" t="s">
        <v>3396</v>
      </c>
      <c r="L1431">
        <v>0</v>
      </c>
      <c r="M1431">
        <v>46234</v>
      </c>
      <c r="N1431" t="s">
        <v>3429</v>
      </c>
      <c r="O1431">
        <v>139300</v>
      </c>
      <c r="R1431">
        <v>163800</v>
      </c>
      <c r="S1431" t="s">
        <v>2393</v>
      </c>
      <c r="T1431">
        <v>20</v>
      </c>
      <c r="U1431">
        <v>2</v>
      </c>
      <c r="W1431" t="s">
        <v>2415</v>
      </c>
      <c r="X1431" t="s">
        <v>2462</v>
      </c>
      <c r="Y1431" t="s">
        <v>2464</v>
      </c>
      <c r="Z1431" t="s">
        <v>2567</v>
      </c>
      <c r="AA1431" t="s">
        <v>2584</v>
      </c>
      <c r="AB1431" t="s">
        <v>2607</v>
      </c>
      <c r="AD1431">
        <v>525</v>
      </c>
      <c r="AE1431" t="s">
        <v>3098</v>
      </c>
      <c r="AF1431" t="s">
        <v>3107</v>
      </c>
      <c r="AH1431" t="s">
        <v>3108</v>
      </c>
      <c r="AI1431" t="s">
        <v>3279</v>
      </c>
      <c r="AJ1431" t="s">
        <v>3395</v>
      </c>
      <c r="AK1431" t="s">
        <v>3400</v>
      </c>
      <c r="AL1431">
        <v>46234</v>
      </c>
      <c r="AM1431" t="s">
        <v>3416</v>
      </c>
      <c r="AN1431" t="s">
        <v>3931</v>
      </c>
      <c r="AO1431" t="s">
        <v>3933</v>
      </c>
      <c r="AP1431" t="s">
        <v>3934</v>
      </c>
      <c r="AQ1431" t="s">
        <v>3939</v>
      </c>
      <c r="AR1431" t="s">
        <v>2567</v>
      </c>
      <c r="AS1431" t="s">
        <v>2584</v>
      </c>
      <c r="AT1431" t="s">
        <v>3948</v>
      </c>
      <c r="AW1431" t="s">
        <v>3952</v>
      </c>
      <c r="AX1431" t="s">
        <v>3952</v>
      </c>
      <c r="AY1431" t="s">
        <v>3958</v>
      </c>
      <c r="AZ1431" t="s">
        <v>4215</v>
      </c>
      <c r="BB1431">
        <v>24694</v>
      </c>
      <c r="BC1431" t="s">
        <v>3939</v>
      </c>
      <c r="BD1431">
        <v>1089</v>
      </c>
      <c r="BE1431">
        <v>2</v>
      </c>
      <c r="BF1431" t="s">
        <v>3419</v>
      </c>
    </row>
    <row r="1432" spans="1:58">
      <c r="A1432">
        <v>136056</v>
      </c>
      <c r="B1432" t="s">
        <v>4005</v>
      </c>
      <c r="C1432" t="s">
        <v>4614</v>
      </c>
      <c r="D1432" t="s">
        <v>1413</v>
      </c>
      <c r="E1432">
        <v>525</v>
      </c>
      <c r="F1432" t="s">
        <v>4235</v>
      </c>
      <c r="G1432">
        <v>49</v>
      </c>
      <c r="I1432">
        <f t="shared" si="22"/>
        <v>25725</v>
      </c>
      <c r="K1432" t="s">
        <v>3396</v>
      </c>
      <c r="L1432">
        <v>0</v>
      </c>
      <c r="M1432">
        <v>46234</v>
      </c>
      <c r="N1432" t="s">
        <v>3429</v>
      </c>
      <c r="O1432">
        <v>139300</v>
      </c>
      <c r="R1432">
        <v>25725</v>
      </c>
      <c r="S1432" t="s">
        <v>2394</v>
      </c>
      <c r="T1432">
        <v>20</v>
      </c>
      <c r="U1432">
        <v>3</v>
      </c>
      <c r="W1432" t="s">
        <v>2415</v>
      </c>
      <c r="X1432" t="s">
        <v>2462</v>
      </c>
      <c r="Y1432" t="s">
        <v>2464</v>
      </c>
      <c r="Z1432" t="s">
        <v>2567</v>
      </c>
      <c r="AA1432" t="s">
        <v>2584</v>
      </c>
      <c r="AB1432" t="s">
        <v>2607</v>
      </c>
      <c r="AD1432">
        <v>525</v>
      </c>
      <c r="AE1432" t="s">
        <v>3099</v>
      </c>
      <c r="AF1432" t="s">
        <v>3107</v>
      </c>
      <c r="AH1432" t="s">
        <v>3108</v>
      </c>
      <c r="AI1432" t="s">
        <v>3279</v>
      </c>
      <c r="AJ1432" t="s">
        <v>3395</v>
      </c>
      <c r="AK1432" t="s">
        <v>3400</v>
      </c>
      <c r="AL1432">
        <v>46234</v>
      </c>
      <c r="AM1432" t="s">
        <v>3416</v>
      </c>
      <c r="AN1432" t="s">
        <v>3931</v>
      </c>
      <c r="AO1432" t="s">
        <v>3933</v>
      </c>
      <c r="AP1432" t="s">
        <v>3934</v>
      </c>
      <c r="AQ1432" t="s">
        <v>3939</v>
      </c>
      <c r="AR1432" t="s">
        <v>2567</v>
      </c>
      <c r="AS1432" t="s">
        <v>2584</v>
      </c>
      <c r="AT1432" t="s">
        <v>3948</v>
      </c>
      <c r="AW1432" t="s">
        <v>3952</v>
      </c>
      <c r="AX1432" t="s">
        <v>3952</v>
      </c>
      <c r="AY1432" t="s">
        <v>3958</v>
      </c>
      <c r="AZ1432" t="s">
        <v>4215</v>
      </c>
      <c r="BB1432">
        <v>24694</v>
      </c>
      <c r="BC1432" t="s">
        <v>3939</v>
      </c>
      <c r="BD1432">
        <v>1089</v>
      </c>
      <c r="BE1432">
        <v>3</v>
      </c>
      <c r="BF1432" t="s">
        <v>3419</v>
      </c>
    </row>
    <row r="1433" spans="1:58">
      <c r="A1433">
        <v>136056</v>
      </c>
      <c r="B1433" t="s">
        <v>4005</v>
      </c>
      <c r="C1433" t="s">
        <v>4614</v>
      </c>
      <c r="D1433" t="s">
        <v>1414</v>
      </c>
      <c r="E1433">
        <v>525</v>
      </c>
      <c r="F1433" t="s">
        <v>4235</v>
      </c>
      <c r="G1433">
        <v>376</v>
      </c>
      <c r="I1433">
        <f t="shared" si="22"/>
        <v>197400</v>
      </c>
      <c r="K1433" t="s">
        <v>3396</v>
      </c>
      <c r="L1433">
        <v>0</v>
      </c>
      <c r="M1433">
        <v>46234</v>
      </c>
      <c r="N1433" t="s">
        <v>3429</v>
      </c>
      <c r="O1433">
        <v>139300</v>
      </c>
      <c r="R1433">
        <v>197400</v>
      </c>
      <c r="S1433" t="s">
        <v>2395</v>
      </c>
      <c r="T1433">
        <v>20</v>
      </c>
      <c r="U1433">
        <v>4</v>
      </c>
      <c r="W1433" t="s">
        <v>2415</v>
      </c>
      <c r="X1433" t="s">
        <v>2462</v>
      </c>
      <c r="Y1433" t="s">
        <v>2464</v>
      </c>
      <c r="Z1433" t="s">
        <v>2567</v>
      </c>
      <c r="AA1433" t="s">
        <v>2584</v>
      </c>
      <c r="AB1433" t="s">
        <v>2607</v>
      </c>
      <c r="AD1433">
        <v>525</v>
      </c>
      <c r="AE1433" t="s">
        <v>3100</v>
      </c>
      <c r="AF1433" t="s">
        <v>3107</v>
      </c>
      <c r="AH1433" t="s">
        <v>3108</v>
      </c>
      <c r="AI1433" t="s">
        <v>3279</v>
      </c>
      <c r="AJ1433" t="s">
        <v>3395</v>
      </c>
      <c r="AK1433" t="s">
        <v>3400</v>
      </c>
      <c r="AL1433">
        <v>46234</v>
      </c>
      <c r="AM1433" t="s">
        <v>3416</v>
      </c>
      <c r="AN1433" t="s">
        <v>3931</v>
      </c>
      <c r="AO1433" t="s">
        <v>3933</v>
      </c>
      <c r="AP1433" t="s">
        <v>3934</v>
      </c>
      <c r="AQ1433" t="s">
        <v>3939</v>
      </c>
      <c r="AR1433" t="s">
        <v>2567</v>
      </c>
      <c r="AS1433" t="s">
        <v>2584</v>
      </c>
      <c r="AT1433" t="s">
        <v>3948</v>
      </c>
      <c r="AW1433" t="s">
        <v>3952</v>
      </c>
      <c r="AX1433" t="s">
        <v>3952</v>
      </c>
      <c r="AY1433" t="s">
        <v>3958</v>
      </c>
      <c r="AZ1433" t="s">
        <v>4215</v>
      </c>
      <c r="BB1433">
        <v>24694</v>
      </c>
      <c r="BC1433" t="s">
        <v>3939</v>
      </c>
      <c r="BD1433">
        <v>1089</v>
      </c>
      <c r="BE1433">
        <v>4</v>
      </c>
      <c r="BF1433" t="s">
        <v>3419</v>
      </c>
    </row>
    <row r="1434" spans="1:58">
      <c r="A1434">
        <v>136056</v>
      </c>
      <c r="B1434" t="s">
        <v>4005</v>
      </c>
      <c r="C1434" t="s">
        <v>4614</v>
      </c>
      <c r="D1434" t="s">
        <v>1415</v>
      </c>
      <c r="E1434">
        <v>525</v>
      </c>
      <c r="F1434" t="s">
        <v>4235</v>
      </c>
      <c r="G1434">
        <v>700</v>
      </c>
      <c r="I1434">
        <f t="shared" si="22"/>
        <v>367500</v>
      </c>
      <c r="K1434" t="s">
        <v>3396</v>
      </c>
      <c r="L1434">
        <v>0</v>
      </c>
      <c r="M1434">
        <v>46234</v>
      </c>
      <c r="N1434" t="s">
        <v>3429</v>
      </c>
      <c r="O1434">
        <v>139300</v>
      </c>
      <c r="R1434">
        <v>367500</v>
      </c>
      <c r="S1434" t="s">
        <v>2396</v>
      </c>
      <c r="T1434">
        <v>20</v>
      </c>
      <c r="U1434">
        <v>5</v>
      </c>
      <c r="W1434" t="s">
        <v>2415</v>
      </c>
      <c r="X1434" t="s">
        <v>2462</v>
      </c>
      <c r="Y1434" t="s">
        <v>2464</v>
      </c>
      <c r="Z1434" t="s">
        <v>2567</v>
      </c>
      <c r="AA1434" t="s">
        <v>2584</v>
      </c>
      <c r="AB1434" t="s">
        <v>2607</v>
      </c>
      <c r="AD1434">
        <v>525</v>
      </c>
      <c r="AE1434" t="s">
        <v>3101</v>
      </c>
      <c r="AF1434" t="s">
        <v>3107</v>
      </c>
      <c r="AH1434" t="s">
        <v>3108</v>
      </c>
      <c r="AI1434" t="s">
        <v>3279</v>
      </c>
      <c r="AJ1434" t="s">
        <v>3395</v>
      </c>
      <c r="AK1434" t="s">
        <v>3400</v>
      </c>
      <c r="AL1434">
        <v>46234</v>
      </c>
      <c r="AM1434" t="s">
        <v>3416</v>
      </c>
      <c r="AN1434" t="s">
        <v>3931</v>
      </c>
      <c r="AO1434" t="s">
        <v>3933</v>
      </c>
      <c r="AP1434" t="s">
        <v>3934</v>
      </c>
      <c r="AQ1434" t="s">
        <v>3939</v>
      </c>
      <c r="AR1434" t="s">
        <v>2567</v>
      </c>
      <c r="AS1434" t="s">
        <v>2584</v>
      </c>
      <c r="AT1434" t="s">
        <v>3948</v>
      </c>
      <c r="AW1434" t="s">
        <v>3952</v>
      </c>
      <c r="AX1434" t="s">
        <v>3952</v>
      </c>
      <c r="AY1434" t="s">
        <v>3958</v>
      </c>
      <c r="AZ1434" t="s">
        <v>4215</v>
      </c>
      <c r="BB1434">
        <v>24694</v>
      </c>
      <c r="BC1434" t="s">
        <v>3939</v>
      </c>
      <c r="BD1434">
        <v>1089</v>
      </c>
      <c r="BE1434">
        <v>5</v>
      </c>
      <c r="BF1434" t="s">
        <v>3419</v>
      </c>
    </row>
    <row r="1435" spans="1:58">
      <c r="A1435">
        <v>136056</v>
      </c>
      <c r="B1435" t="s">
        <v>4005</v>
      </c>
      <c r="C1435" t="s">
        <v>4614</v>
      </c>
      <c r="D1435" t="s">
        <v>1416</v>
      </c>
      <c r="E1435">
        <v>525</v>
      </c>
      <c r="F1435" t="s">
        <v>4235</v>
      </c>
      <c r="G1435">
        <v>12.2476</v>
      </c>
      <c r="I1435">
        <f t="shared" si="22"/>
        <v>6429.99</v>
      </c>
      <c r="K1435" t="s">
        <v>3396</v>
      </c>
      <c r="L1435">
        <v>0</v>
      </c>
      <c r="M1435">
        <v>46234</v>
      </c>
      <c r="N1435" t="s">
        <v>3429</v>
      </c>
      <c r="O1435">
        <v>139300</v>
      </c>
      <c r="R1435">
        <v>6429.99</v>
      </c>
      <c r="S1435" t="s">
        <v>2397</v>
      </c>
      <c r="T1435">
        <v>20</v>
      </c>
      <c r="U1435">
        <v>6</v>
      </c>
      <c r="W1435" t="s">
        <v>2415</v>
      </c>
      <c r="X1435" t="s">
        <v>2462</v>
      </c>
      <c r="Y1435" t="s">
        <v>2464</v>
      </c>
      <c r="Z1435" t="s">
        <v>2567</v>
      </c>
      <c r="AA1435" t="s">
        <v>2584</v>
      </c>
      <c r="AB1435" t="s">
        <v>2607</v>
      </c>
      <c r="AD1435">
        <v>525</v>
      </c>
      <c r="AE1435" t="s">
        <v>3102</v>
      </c>
      <c r="AF1435" t="s">
        <v>3107</v>
      </c>
      <c r="AH1435" t="s">
        <v>3108</v>
      </c>
      <c r="AI1435" t="s">
        <v>3279</v>
      </c>
      <c r="AJ1435" t="s">
        <v>3395</v>
      </c>
      <c r="AK1435" t="s">
        <v>3400</v>
      </c>
      <c r="AL1435">
        <v>46234</v>
      </c>
      <c r="AM1435" t="s">
        <v>3416</v>
      </c>
      <c r="AN1435" t="s">
        <v>3931</v>
      </c>
      <c r="AO1435" t="s">
        <v>3933</v>
      </c>
      <c r="AP1435" t="s">
        <v>3934</v>
      </c>
      <c r="AQ1435" t="s">
        <v>3939</v>
      </c>
      <c r="AR1435" t="s">
        <v>2567</v>
      </c>
      <c r="AS1435" t="s">
        <v>2584</v>
      </c>
      <c r="AT1435" t="s">
        <v>3948</v>
      </c>
      <c r="AW1435" t="s">
        <v>3952</v>
      </c>
      <c r="AX1435" t="s">
        <v>3952</v>
      </c>
      <c r="AY1435" t="s">
        <v>3958</v>
      </c>
      <c r="AZ1435" t="s">
        <v>4215</v>
      </c>
      <c r="BB1435">
        <v>24694</v>
      </c>
      <c r="BC1435" t="s">
        <v>3939</v>
      </c>
      <c r="BD1435">
        <v>1089</v>
      </c>
      <c r="BE1435">
        <v>6</v>
      </c>
      <c r="BF1435" t="s">
        <v>3419</v>
      </c>
    </row>
    <row r="1436" spans="1:58">
      <c r="A1436">
        <v>136056</v>
      </c>
      <c r="B1436" t="s">
        <v>4005</v>
      </c>
      <c r="C1436" t="s">
        <v>4614</v>
      </c>
      <c r="D1436" t="s">
        <v>1417</v>
      </c>
      <c r="E1436">
        <v>525</v>
      </c>
      <c r="F1436" t="s">
        <v>4235</v>
      </c>
      <c r="G1436">
        <v>25.2</v>
      </c>
      <c r="I1436">
        <f t="shared" si="22"/>
        <v>13230</v>
      </c>
      <c r="K1436" t="s">
        <v>3396</v>
      </c>
      <c r="L1436">
        <v>0</v>
      </c>
      <c r="M1436">
        <v>46234</v>
      </c>
      <c r="N1436" t="s">
        <v>3429</v>
      </c>
      <c r="O1436">
        <v>139300</v>
      </c>
      <c r="R1436">
        <v>13230</v>
      </c>
      <c r="S1436" t="s">
        <v>2398</v>
      </c>
      <c r="T1436">
        <v>20</v>
      </c>
      <c r="U1436">
        <v>7</v>
      </c>
      <c r="W1436" t="s">
        <v>2415</v>
      </c>
      <c r="X1436" t="s">
        <v>2462</v>
      </c>
      <c r="Y1436" t="s">
        <v>2464</v>
      </c>
      <c r="Z1436" t="s">
        <v>2567</v>
      </c>
      <c r="AA1436" t="s">
        <v>2584</v>
      </c>
      <c r="AB1436" t="s">
        <v>2607</v>
      </c>
      <c r="AD1436">
        <v>525</v>
      </c>
      <c r="AE1436" t="s">
        <v>3103</v>
      </c>
      <c r="AF1436" t="s">
        <v>3107</v>
      </c>
      <c r="AH1436" t="s">
        <v>3108</v>
      </c>
      <c r="AI1436" t="s">
        <v>3279</v>
      </c>
      <c r="AJ1436" t="s">
        <v>3395</v>
      </c>
      <c r="AK1436" t="s">
        <v>3400</v>
      </c>
      <c r="AL1436">
        <v>46234</v>
      </c>
      <c r="AM1436" t="s">
        <v>3416</v>
      </c>
      <c r="AN1436" t="s">
        <v>3931</v>
      </c>
      <c r="AO1436" t="s">
        <v>3933</v>
      </c>
      <c r="AP1436" t="s">
        <v>3934</v>
      </c>
      <c r="AQ1436" t="s">
        <v>3939</v>
      </c>
      <c r="AR1436" t="s">
        <v>2567</v>
      </c>
      <c r="AS1436" t="s">
        <v>2584</v>
      </c>
      <c r="AT1436" t="s">
        <v>3948</v>
      </c>
      <c r="AW1436" t="s">
        <v>3952</v>
      </c>
      <c r="AX1436" t="s">
        <v>3952</v>
      </c>
      <c r="AY1436" t="s">
        <v>3958</v>
      </c>
      <c r="AZ1436" t="s">
        <v>4215</v>
      </c>
      <c r="BB1436">
        <v>24694</v>
      </c>
      <c r="BC1436" t="s">
        <v>3939</v>
      </c>
      <c r="BD1436">
        <v>1089</v>
      </c>
      <c r="BE1436">
        <v>7</v>
      </c>
      <c r="BF1436" t="s">
        <v>3419</v>
      </c>
    </row>
    <row r="1437" spans="1:58">
      <c r="A1437">
        <v>136056</v>
      </c>
      <c r="B1437" t="s">
        <v>4005</v>
      </c>
      <c r="C1437" t="s">
        <v>674</v>
      </c>
      <c r="D1437" t="s">
        <v>1418</v>
      </c>
      <c r="E1437">
        <v>525</v>
      </c>
      <c r="F1437" t="s">
        <v>4235</v>
      </c>
      <c r="G1437">
        <v>1000</v>
      </c>
      <c r="I1437">
        <f t="shared" si="22"/>
        <v>525000</v>
      </c>
      <c r="K1437" t="s">
        <v>3396</v>
      </c>
      <c r="L1437">
        <v>0</v>
      </c>
      <c r="M1437">
        <v>46234</v>
      </c>
      <c r="N1437" t="s">
        <v>3429</v>
      </c>
      <c r="O1437">
        <v>139300</v>
      </c>
      <c r="R1437">
        <v>525000</v>
      </c>
      <c r="S1437" t="s">
        <v>2399</v>
      </c>
      <c r="T1437">
        <v>20</v>
      </c>
      <c r="U1437">
        <v>8</v>
      </c>
      <c r="W1437" t="s">
        <v>2426</v>
      </c>
      <c r="X1437" t="s">
        <v>2462</v>
      </c>
      <c r="Y1437" t="s">
        <v>2464</v>
      </c>
      <c r="Z1437" t="s">
        <v>2567</v>
      </c>
      <c r="AA1437" t="s">
        <v>2584</v>
      </c>
      <c r="AB1437" t="s">
        <v>2607</v>
      </c>
      <c r="AD1437">
        <v>525</v>
      </c>
      <c r="AE1437" t="s">
        <v>2075</v>
      </c>
      <c r="AF1437" t="s">
        <v>3107</v>
      </c>
      <c r="AH1437" t="s">
        <v>3108</v>
      </c>
      <c r="AI1437" t="s">
        <v>3279</v>
      </c>
      <c r="AJ1437" t="s">
        <v>3395</v>
      </c>
      <c r="AK1437" t="s">
        <v>3400</v>
      </c>
      <c r="AL1437">
        <v>46234</v>
      </c>
      <c r="AM1437" t="s">
        <v>3416</v>
      </c>
      <c r="AN1437" t="s">
        <v>3931</v>
      </c>
      <c r="AO1437" t="s">
        <v>3933</v>
      </c>
      <c r="AP1437" t="s">
        <v>3934</v>
      </c>
      <c r="AQ1437" t="s">
        <v>3939</v>
      </c>
      <c r="AR1437" t="s">
        <v>2567</v>
      </c>
      <c r="AS1437" t="s">
        <v>2584</v>
      </c>
      <c r="AT1437" t="s">
        <v>3948</v>
      </c>
      <c r="AW1437" t="s">
        <v>3952</v>
      </c>
      <c r="AX1437" t="s">
        <v>3952</v>
      </c>
      <c r="AY1437" t="s">
        <v>3958</v>
      </c>
      <c r="AZ1437" t="s">
        <v>4215</v>
      </c>
      <c r="BB1437">
        <v>2061</v>
      </c>
      <c r="BC1437" t="s">
        <v>3939</v>
      </c>
      <c r="BD1437">
        <v>1089</v>
      </c>
      <c r="BE1437">
        <v>8</v>
      </c>
      <c r="BF1437" t="s">
        <v>3419</v>
      </c>
    </row>
    <row r="1438" spans="1:58">
      <c r="A1438">
        <v>136056</v>
      </c>
      <c r="B1438" t="s">
        <v>4005</v>
      </c>
      <c r="C1438" t="s">
        <v>4614</v>
      </c>
      <c r="D1438" t="s">
        <v>1419</v>
      </c>
      <c r="E1438">
        <v>525</v>
      </c>
      <c r="F1438" t="s">
        <v>4235</v>
      </c>
      <c r="G1438">
        <v>2320</v>
      </c>
      <c r="I1438">
        <f t="shared" si="22"/>
        <v>1218000</v>
      </c>
      <c r="K1438" t="s">
        <v>3396</v>
      </c>
      <c r="L1438">
        <v>0</v>
      </c>
      <c r="M1438">
        <v>46234</v>
      </c>
      <c r="N1438" t="s">
        <v>3429</v>
      </c>
      <c r="O1438">
        <v>139300</v>
      </c>
      <c r="R1438">
        <v>1218000</v>
      </c>
      <c r="S1438" t="s">
        <v>2400</v>
      </c>
      <c r="T1438">
        <v>20</v>
      </c>
      <c r="U1438">
        <v>9</v>
      </c>
      <c r="W1438" t="s">
        <v>2415</v>
      </c>
      <c r="X1438" t="s">
        <v>2462</v>
      </c>
      <c r="Y1438" t="s">
        <v>2464</v>
      </c>
      <c r="Z1438" t="s">
        <v>2567</v>
      </c>
      <c r="AA1438" t="s">
        <v>2584</v>
      </c>
      <c r="AB1438" t="s">
        <v>2607</v>
      </c>
      <c r="AD1438">
        <v>525</v>
      </c>
      <c r="AE1438" t="s">
        <v>3104</v>
      </c>
      <c r="AF1438" t="s">
        <v>3107</v>
      </c>
      <c r="AH1438" t="s">
        <v>3108</v>
      </c>
      <c r="AI1438" t="s">
        <v>3279</v>
      </c>
      <c r="AJ1438" t="s">
        <v>3395</v>
      </c>
      <c r="AK1438" t="s">
        <v>3400</v>
      </c>
      <c r="AL1438">
        <v>46234</v>
      </c>
      <c r="AM1438" t="s">
        <v>3416</v>
      </c>
      <c r="AN1438" t="s">
        <v>3931</v>
      </c>
      <c r="AO1438" t="s">
        <v>3933</v>
      </c>
      <c r="AP1438" t="s">
        <v>3934</v>
      </c>
      <c r="AQ1438" t="s">
        <v>3939</v>
      </c>
      <c r="AR1438" t="s">
        <v>2567</v>
      </c>
      <c r="AS1438" t="s">
        <v>2584</v>
      </c>
      <c r="AT1438" t="s">
        <v>3948</v>
      </c>
      <c r="AW1438" t="s">
        <v>3952</v>
      </c>
      <c r="AX1438" t="s">
        <v>3952</v>
      </c>
      <c r="AY1438" t="s">
        <v>3958</v>
      </c>
      <c r="AZ1438" t="s">
        <v>4215</v>
      </c>
      <c r="BB1438">
        <v>24694</v>
      </c>
      <c r="BC1438" t="s">
        <v>3939</v>
      </c>
      <c r="BD1438">
        <v>1089</v>
      </c>
      <c r="BE1438">
        <v>9</v>
      </c>
      <c r="BF1438" t="s">
        <v>3419</v>
      </c>
    </row>
    <row r="1439" spans="1:58">
      <c r="A1439">
        <v>136056</v>
      </c>
      <c r="B1439" t="s">
        <v>4005</v>
      </c>
      <c r="C1439" t="s">
        <v>4614</v>
      </c>
      <c r="D1439" t="s">
        <v>1420</v>
      </c>
      <c r="E1439">
        <v>525</v>
      </c>
      <c r="F1439" t="s">
        <v>4235</v>
      </c>
      <c r="G1439">
        <v>140</v>
      </c>
      <c r="I1439">
        <f t="shared" si="22"/>
        <v>73500</v>
      </c>
      <c r="K1439" t="s">
        <v>3396</v>
      </c>
      <c r="L1439">
        <v>0</v>
      </c>
      <c r="M1439">
        <v>46234</v>
      </c>
      <c r="N1439" t="s">
        <v>3429</v>
      </c>
      <c r="O1439">
        <v>139300</v>
      </c>
      <c r="R1439">
        <v>73500</v>
      </c>
      <c r="S1439" t="s">
        <v>2401</v>
      </c>
      <c r="T1439">
        <v>20</v>
      </c>
      <c r="U1439">
        <v>10</v>
      </c>
      <c r="W1439" t="s">
        <v>2415</v>
      </c>
      <c r="X1439" t="s">
        <v>2462</v>
      </c>
      <c r="Y1439" t="s">
        <v>2464</v>
      </c>
      <c r="Z1439" t="s">
        <v>2567</v>
      </c>
      <c r="AA1439" t="s">
        <v>2584</v>
      </c>
      <c r="AB1439" t="s">
        <v>2607</v>
      </c>
      <c r="AD1439">
        <v>525</v>
      </c>
      <c r="AE1439" t="s">
        <v>3105</v>
      </c>
      <c r="AF1439" t="s">
        <v>3107</v>
      </c>
      <c r="AH1439" t="s">
        <v>3108</v>
      </c>
      <c r="AI1439" t="s">
        <v>3279</v>
      </c>
      <c r="AJ1439" t="s">
        <v>3395</v>
      </c>
      <c r="AK1439" t="s">
        <v>3400</v>
      </c>
      <c r="AL1439">
        <v>46234</v>
      </c>
      <c r="AM1439" t="s">
        <v>3416</v>
      </c>
      <c r="AN1439" t="s">
        <v>3931</v>
      </c>
      <c r="AO1439" t="s">
        <v>3933</v>
      </c>
      <c r="AP1439" t="s">
        <v>3934</v>
      </c>
      <c r="AQ1439" t="s">
        <v>3939</v>
      </c>
      <c r="AR1439" t="s">
        <v>2567</v>
      </c>
      <c r="AS1439" t="s">
        <v>2584</v>
      </c>
      <c r="AT1439" t="s">
        <v>3948</v>
      </c>
      <c r="AW1439" t="s">
        <v>3952</v>
      </c>
      <c r="AX1439" t="s">
        <v>3952</v>
      </c>
      <c r="AY1439" t="s">
        <v>3958</v>
      </c>
      <c r="AZ1439" t="s">
        <v>4215</v>
      </c>
      <c r="BB1439">
        <v>24694</v>
      </c>
      <c r="BC1439" t="s">
        <v>3939</v>
      </c>
      <c r="BD1439">
        <v>1089</v>
      </c>
      <c r="BE1439">
        <v>10</v>
      </c>
      <c r="BF1439" t="s">
        <v>3419</v>
      </c>
    </row>
    <row r="1440" spans="1:58">
      <c r="A1440">
        <v>136056</v>
      </c>
      <c r="B1440" t="s">
        <v>4005</v>
      </c>
      <c r="C1440" t="s">
        <v>674</v>
      </c>
      <c r="D1440" t="s">
        <v>1421</v>
      </c>
      <c r="E1440">
        <v>525</v>
      </c>
      <c r="F1440" t="s">
        <v>4235</v>
      </c>
      <c r="G1440">
        <v>380</v>
      </c>
      <c r="I1440">
        <f t="shared" si="22"/>
        <v>199500</v>
      </c>
      <c r="K1440" t="s">
        <v>3396</v>
      </c>
      <c r="L1440">
        <v>0</v>
      </c>
      <c r="M1440">
        <v>46234</v>
      </c>
      <c r="N1440" t="s">
        <v>3429</v>
      </c>
      <c r="O1440">
        <v>139300</v>
      </c>
      <c r="R1440">
        <v>199500</v>
      </c>
      <c r="S1440" t="s">
        <v>2402</v>
      </c>
      <c r="T1440">
        <v>20</v>
      </c>
      <c r="U1440">
        <v>11</v>
      </c>
      <c r="W1440" t="s">
        <v>2426</v>
      </c>
      <c r="X1440" t="s">
        <v>2462</v>
      </c>
      <c r="Y1440" t="s">
        <v>2464</v>
      </c>
      <c r="Z1440" t="s">
        <v>2567</v>
      </c>
      <c r="AA1440" t="s">
        <v>2584</v>
      </c>
      <c r="AB1440" t="s">
        <v>2607</v>
      </c>
      <c r="AD1440">
        <v>525</v>
      </c>
      <c r="AE1440" t="s">
        <v>3106</v>
      </c>
      <c r="AF1440" t="s">
        <v>3107</v>
      </c>
      <c r="AH1440" t="s">
        <v>3108</v>
      </c>
      <c r="AI1440" t="s">
        <v>3279</v>
      </c>
      <c r="AJ1440" t="s">
        <v>3395</v>
      </c>
      <c r="AK1440" t="s">
        <v>3400</v>
      </c>
      <c r="AL1440">
        <v>46234</v>
      </c>
      <c r="AM1440" t="s">
        <v>3416</v>
      </c>
      <c r="AN1440" t="s">
        <v>3931</v>
      </c>
      <c r="AO1440" t="s">
        <v>3933</v>
      </c>
      <c r="AP1440" t="s">
        <v>3934</v>
      </c>
      <c r="AQ1440" t="s">
        <v>3939</v>
      </c>
      <c r="AR1440" t="s">
        <v>2567</v>
      </c>
      <c r="AS1440" t="s">
        <v>2584</v>
      </c>
      <c r="AT1440" t="s">
        <v>3948</v>
      </c>
      <c r="AW1440" t="s">
        <v>3952</v>
      </c>
      <c r="AX1440" t="s">
        <v>3952</v>
      </c>
      <c r="AY1440" t="s">
        <v>3958</v>
      </c>
      <c r="AZ1440" t="s">
        <v>4215</v>
      </c>
      <c r="BB1440">
        <v>2061</v>
      </c>
      <c r="BC1440" t="s">
        <v>3939</v>
      </c>
      <c r="BD1440">
        <v>1089</v>
      </c>
      <c r="BE1440">
        <v>11</v>
      </c>
      <c r="BF1440" t="s">
        <v>3419</v>
      </c>
    </row>
    <row r="1441" spans="1:58">
      <c r="A1441">
        <v>136057</v>
      </c>
      <c r="B1441" t="s">
        <v>4211</v>
      </c>
      <c r="C1441" t="s">
        <v>4615</v>
      </c>
      <c r="D1441" t="s">
        <v>1422</v>
      </c>
      <c r="E1441">
        <v>1</v>
      </c>
      <c r="F1441" t="s">
        <v>4235</v>
      </c>
      <c r="G1441">
        <v>20374.2</v>
      </c>
      <c r="I1441">
        <f t="shared" si="22"/>
        <v>20374.2</v>
      </c>
      <c r="K1441" t="s">
        <v>3397</v>
      </c>
      <c r="L1441">
        <v>0</v>
      </c>
      <c r="M1441">
        <v>46234</v>
      </c>
      <c r="N1441" t="s">
        <v>3429</v>
      </c>
      <c r="O1441">
        <v>139272</v>
      </c>
      <c r="R1441">
        <v>20374.2</v>
      </c>
      <c r="S1441" t="s">
        <v>2403</v>
      </c>
      <c r="T1441">
        <v>0</v>
      </c>
      <c r="U1441">
        <v>1</v>
      </c>
      <c r="W1441" t="s">
        <v>2431</v>
      </c>
      <c r="X1441" t="s">
        <v>2462</v>
      </c>
      <c r="Y1441" t="s">
        <v>2464</v>
      </c>
      <c r="Z1441" t="s">
        <v>2548</v>
      </c>
      <c r="AA1441" t="s">
        <v>2464</v>
      </c>
      <c r="AB1441" t="s">
        <v>2607</v>
      </c>
      <c r="AD1441">
        <v>1</v>
      </c>
      <c r="AE1441" t="s">
        <v>2403</v>
      </c>
      <c r="AF1441" t="s">
        <v>3107</v>
      </c>
      <c r="AH1441" t="s">
        <v>3108</v>
      </c>
      <c r="AI1441" t="s">
        <v>2403</v>
      </c>
      <c r="AJ1441" t="s">
        <v>2403</v>
      </c>
      <c r="AK1441" t="s">
        <v>3400</v>
      </c>
      <c r="AL1441">
        <v>46234</v>
      </c>
      <c r="AM1441" t="s">
        <v>3416</v>
      </c>
      <c r="AN1441" t="s">
        <v>3932</v>
      </c>
      <c r="AO1441" t="s">
        <v>3933</v>
      </c>
      <c r="AP1441" t="s">
        <v>3933</v>
      </c>
      <c r="AQ1441" t="s">
        <v>3939</v>
      </c>
      <c r="AR1441" t="s">
        <v>2548</v>
      </c>
      <c r="AS1441" t="s">
        <v>2464</v>
      </c>
      <c r="AT1441" t="s">
        <v>3950</v>
      </c>
      <c r="AW1441" t="s">
        <v>3952</v>
      </c>
      <c r="AX1441" t="s">
        <v>3952</v>
      </c>
      <c r="AY1441" t="s">
        <v>3958</v>
      </c>
      <c r="AZ1441" t="s">
        <v>4215</v>
      </c>
      <c r="BB1441">
        <v>1550</v>
      </c>
      <c r="BC1441" t="s">
        <v>3939</v>
      </c>
      <c r="BD1441">
        <v>3319</v>
      </c>
      <c r="BE1441">
        <v>1</v>
      </c>
      <c r="BF1441" t="s">
        <v>3424</v>
      </c>
    </row>
  </sheetData>
  <autoFilter ref="D1:BF1" xr:uid="{8940FFA0-C305-474E-BF95-9F18C511F707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EAF55-3069-4F72-AFB7-E6DE9FDF0558}">
  <dimension ref="A3:C37"/>
  <sheetViews>
    <sheetView workbookViewId="0">
      <selection activeCell="A3" sqref="A3:C37"/>
    </sheetView>
  </sheetViews>
  <sheetFormatPr baseColWidth="10" defaultRowHeight="14.25"/>
  <cols>
    <col min="1" max="1" width="20.75" bestFit="1" customWidth="1"/>
    <col min="2" max="2" width="23.5" bestFit="1" customWidth="1"/>
    <col min="3" max="3" width="18.375" bestFit="1" customWidth="1"/>
  </cols>
  <sheetData>
    <row r="3" spans="1:3">
      <c r="A3" s="10" t="s">
        <v>4649</v>
      </c>
      <c r="B3" t="s">
        <v>4651</v>
      </c>
      <c r="C3" t="s">
        <v>4653</v>
      </c>
    </row>
    <row r="4" spans="1:3">
      <c r="A4" s="11">
        <v>135532</v>
      </c>
      <c r="B4" s="9">
        <v>3792000</v>
      </c>
      <c r="C4" s="9">
        <v>22893570</v>
      </c>
    </row>
    <row r="5" spans="1:3">
      <c r="A5" s="11">
        <v>135572</v>
      </c>
      <c r="B5" s="9">
        <v>474000</v>
      </c>
      <c r="C5" s="9">
        <v>5214000</v>
      </c>
    </row>
    <row r="6" spans="1:3">
      <c r="A6" s="11">
        <v>135575</v>
      </c>
      <c r="B6" s="9">
        <v>6555930.4000000004</v>
      </c>
      <c r="C6" s="9">
        <v>27111860.799999997</v>
      </c>
    </row>
    <row r="7" spans="1:3">
      <c r="A7" s="11">
        <v>135578</v>
      </c>
      <c r="B7" s="9">
        <v>14250000</v>
      </c>
      <c r="C7" s="9">
        <v>61750000</v>
      </c>
    </row>
    <row r="8" spans="1:3">
      <c r="A8" s="11">
        <v>135643</v>
      </c>
      <c r="B8" s="9">
        <v>59500</v>
      </c>
      <c r="C8" s="9">
        <v>909500</v>
      </c>
    </row>
    <row r="9" spans="1:3">
      <c r="A9" s="11">
        <v>135649</v>
      </c>
      <c r="B9" s="9">
        <v>134750</v>
      </c>
      <c r="C9" s="9">
        <v>1482249.98</v>
      </c>
    </row>
    <row r="10" spans="1:3">
      <c r="A10" s="11">
        <v>135651</v>
      </c>
      <c r="B10" s="9">
        <v>4329240</v>
      </c>
      <c r="C10" s="9">
        <v>40406240</v>
      </c>
    </row>
    <row r="11" spans="1:3">
      <c r="A11" s="11">
        <v>135700</v>
      </c>
      <c r="B11" s="9">
        <v>11385000</v>
      </c>
      <c r="C11" s="9">
        <v>52725000</v>
      </c>
    </row>
    <row r="12" spans="1:3">
      <c r="A12" s="11">
        <v>135713</v>
      </c>
      <c r="B12" s="9">
        <v>44000</v>
      </c>
      <c r="C12" s="9">
        <v>12680000</v>
      </c>
    </row>
    <row r="13" spans="1:3">
      <c r="A13" s="11">
        <v>135730</v>
      </c>
      <c r="B13" s="9">
        <v>45000</v>
      </c>
      <c r="C13" s="9">
        <v>495000</v>
      </c>
    </row>
    <row r="14" spans="1:3">
      <c r="A14" s="11">
        <v>135733</v>
      </c>
      <c r="B14" s="9">
        <v>780000</v>
      </c>
      <c r="C14" s="9">
        <v>8580000</v>
      </c>
    </row>
    <row r="15" spans="1:3">
      <c r="A15" s="11">
        <v>135735</v>
      </c>
      <c r="B15" s="9">
        <v>334575.00900000002</v>
      </c>
      <c r="C15" s="9">
        <v>2565075.0690000001</v>
      </c>
    </row>
    <row r="16" spans="1:3">
      <c r="A16" s="11">
        <v>135737</v>
      </c>
      <c r="B16" s="9">
        <v>336696</v>
      </c>
      <c r="C16" s="9">
        <v>7070624</v>
      </c>
    </row>
    <row r="17" spans="1:3">
      <c r="A17" s="11">
        <v>135738</v>
      </c>
      <c r="B17" s="9">
        <v>685510</v>
      </c>
      <c r="C17" s="9">
        <v>10478510</v>
      </c>
    </row>
    <row r="18" spans="1:3">
      <c r="A18" s="11">
        <v>135739</v>
      </c>
      <c r="B18" s="9">
        <v>290626</v>
      </c>
      <c r="C18" s="9">
        <v>4442426</v>
      </c>
    </row>
    <row r="19" spans="1:3">
      <c r="A19" s="11">
        <v>135742</v>
      </c>
      <c r="B19" s="9">
        <v>5378760</v>
      </c>
      <c r="C19" s="9">
        <v>42737160</v>
      </c>
    </row>
    <row r="20" spans="1:3">
      <c r="A20" s="11">
        <v>135745</v>
      </c>
      <c r="B20" s="9">
        <v>5887200</v>
      </c>
      <c r="C20" s="9">
        <v>25511200</v>
      </c>
    </row>
    <row r="21" spans="1:3">
      <c r="A21" s="11">
        <v>135787</v>
      </c>
      <c r="B21" s="9">
        <v>327125</v>
      </c>
      <c r="C21" s="9">
        <v>2154250</v>
      </c>
    </row>
    <row r="22" spans="1:3">
      <c r="A22" s="11">
        <v>135918</v>
      </c>
      <c r="B22" s="9">
        <v>755291</v>
      </c>
      <c r="C22" s="9">
        <v>15861105</v>
      </c>
    </row>
    <row r="23" spans="1:3">
      <c r="A23" s="11">
        <v>135921</v>
      </c>
      <c r="B23" s="9">
        <v>24140000</v>
      </c>
      <c r="C23" s="9">
        <v>91280000</v>
      </c>
    </row>
    <row r="24" spans="1:3">
      <c r="A24" s="11">
        <v>135968</v>
      </c>
      <c r="B24" s="9">
        <v>3273900</v>
      </c>
      <c r="C24" s="9">
        <v>25099900</v>
      </c>
    </row>
    <row r="25" spans="1:3">
      <c r="A25" s="11">
        <v>135970</v>
      </c>
      <c r="B25" s="9">
        <v>6210566</v>
      </c>
      <c r="C25" s="9">
        <v>47614338</v>
      </c>
    </row>
    <row r="26" spans="1:3">
      <c r="A26" s="11">
        <v>135982</v>
      </c>
      <c r="B26" s="9">
        <v>500000</v>
      </c>
      <c r="C26" s="9">
        <v>1700000</v>
      </c>
    </row>
    <row r="27" spans="1:3">
      <c r="A27" s="11">
        <v>136000</v>
      </c>
      <c r="B27" s="9">
        <v>154000</v>
      </c>
      <c r="C27" s="9">
        <v>1694000</v>
      </c>
    </row>
    <row r="28" spans="1:3">
      <c r="A28" s="11">
        <v>136001</v>
      </c>
      <c r="B28" s="9">
        <v>178749.9945</v>
      </c>
      <c r="C28" s="9">
        <v>2562083.2544999998</v>
      </c>
    </row>
    <row r="29" spans="1:3">
      <c r="A29" s="11">
        <v>136003</v>
      </c>
      <c r="B29" s="9">
        <v>1748985</v>
      </c>
      <c r="C29" s="9">
        <v>26734485</v>
      </c>
    </row>
    <row r="30" spans="1:3">
      <c r="A30" s="11">
        <v>136011</v>
      </c>
      <c r="B30" s="9">
        <v>6250125</v>
      </c>
      <c r="C30" s="9">
        <v>47917625</v>
      </c>
    </row>
    <row r="31" spans="1:3">
      <c r="A31" s="11">
        <v>136013</v>
      </c>
      <c r="B31" s="9">
        <v>556875</v>
      </c>
      <c r="C31" s="9">
        <v>4269375</v>
      </c>
    </row>
    <row r="32" spans="1:3">
      <c r="A32" s="11">
        <v>136016</v>
      </c>
      <c r="B32" s="9">
        <v>73333.337</v>
      </c>
      <c r="C32" s="9">
        <v>1540000.077</v>
      </c>
    </row>
    <row r="33" spans="1:3">
      <c r="A33" s="11">
        <v>136018</v>
      </c>
      <c r="B33" s="9">
        <v>56000</v>
      </c>
      <c r="C33" s="9">
        <v>1172000</v>
      </c>
    </row>
    <row r="34" spans="1:3">
      <c r="A34" s="11">
        <v>136032</v>
      </c>
      <c r="B34" s="9">
        <v>1125000</v>
      </c>
      <c r="C34" s="9">
        <v>8625000</v>
      </c>
    </row>
    <row r="35" spans="1:3">
      <c r="A35" s="11">
        <v>136033</v>
      </c>
      <c r="B35" s="9">
        <v>431200</v>
      </c>
      <c r="C35" s="9">
        <v>6591200</v>
      </c>
    </row>
    <row r="36" spans="1:3">
      <c r="A36" s="11">
        <v>136039</v>
      </c>
      <c r="B36" s="9">
        <v>4534181</v>
      </c>
      <c r="C36" s="9">
        <v>42319019</v>
      </c>
    </row>
    <row r="37" spans="1:3">
      <c r="A37" s="11" t="s">
        <v>4650</v>
      </c>
      <c r="B37" s="9">
        <v>105078118.7405</v>
      </c>
      <c r="C37" s="9">
        <v>654186796.18049991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D1CF-002F-47E4-9025-4E84A87A70E8}">
  <dimension ref="A1:E34"/>
  <sheetViews>
    <sheetView tabSelected="1" workbookViewId="0">
      <selection activeCell="E1" sqref="E1"/>
    </sheetView>
  </sheetViews>
  <sheetFormatPr baseColWidth="10" defaultRowHeight="14.25"/>
  <cols>
    <col min="1" max="1" width="18.75" bestFit="1" customWidth="1"/>
    <col min="2" max="2" width="25.5" bestFit="1" customWidth="1"/>
    <col min="3" max="3" width="18.375" bestFit="1" customWidth="1"/>
    <col min="4" max="4" width="18.5" bestFit="1" customWidth="1"/>
  </cols>
  <sheetData>
    <row r="1" spans="1:5" ht="15">
      <c r="A1" s="4" t="s">
        <v>4649</v>
      </c>
      <c r="B1" s="4" t="s">
        <v>4651</v>
      </c>
      <c r="C1" s="4" t="s">
        <v>4653</v>
      </c>
      <c r="D1" s="4" t="s">
        <v>4652</v>
      </c>
      <c r="E1" s="4" t="s">
        <v>4654</v>
      </c>
    </row>
    <row r="2" spans="1:5">
      <c r="A2">
        <v>135532</v>
      </c>
      <c r="B2">
        <v>3792000</v>
      </c>
      <c r="C2">
        <v>22893570</v>
      </c>
      <c r="D2">
        <f>C2-B2</f>
        <v>19101570</v>
      </c>
      <c r="E2" s="5">
        <f>B2/C2</f>
        <v>0.16563602793273396</v>
      </c>
    </row>
    <row r="3" spans="1:5">
      <c r="A3">
        <v>135572</v>
      </c>
      <c r="B3">
        <v>474000</v>
      </c>
      <c r="C3">
        <v>5214000</v>
      </c>
      <c r="D3">
        <f t="shared" ref="D3:D34" si="0">C3-B3</f>
        <v>4740000</v>
      </c>
      <c r="E3" s="5">
        <f t="shared" ref="E3:E34" si="1">B3/C3</f>
        <v>9.0909090909090912E-2</v>
      </c>
    </row>
    <row r="4" spans="1:5">
      <c r="A4">
        <v>135575</v>
      </c>
      <c r="B4">
        <v>6555930.4000000004</v>
      </c>
      <c r="C4">
        <v>27111860.799999997</v>
      </c>
      <c r="D4">
        <f t="shared" si="0"/>
        <v>20555930.399999999</v>
      </c>
      <c r="E4" s="5">
        <f t="shared" si="1"/>
        <v>0.24181041826535202</v>
      </c>
    </row>
    <row r="5" spans="1:5">
      <c r="A5">
        <v>135578</v>
      </c>
      <c r="B5">
        <v>14250000</v>
      </c>
      <c r="C5">
        <v>61750000</v>
      </c>
      <c r="D5">
        <f t="shared" si="0"/>
        <v>47500000</v>
      </c>
      <c r="E5" s="5">
        <f t="shared" si="1"/>
        <v>0.23076923076923078</v>
      </c>
    </row>
    <row r="6" spans="1:5">
      <c r="A6">
        <v>135643</v>
      </c>
      <c r="B6">
        <v>59500</v>
      </c>
      <c r="C6">
        <v>909500</v>
      </c>
      <c r="D6">
        <f t="shared" si="0"/>
        <v>850000</v>
      </c>
      <c r="E6" s="5">
        <f t="shared" si="1"/>
        <v>6.5420560747663545E-2</v>
      </c>
    </row>
    <row r="7" spans="1:5">
      <c r="A7">
        <v>135649</v>
      </c>
      <c r="B7">
        <v>134750</v>
      </c>
      <c r="C7">
        <v>1482249.98</v>
      </c>
      <c r="D7">
        <f t="shared" si="0"/>
        <v>1347499.98</v>
      </c>
      <c r="E7" s="5">
        <f t="shared" si="1"/>
        <v>9.0909092135727343E-2</v>
      </c>
    </row>
    <row r="8" spans="1:5">
      <c r="A8">
        <v>135651</v>
      </c>
      <c r="B8">
        <v>4329240</v>
      </c>
      <c r="C8">
        <v>40406240</v>
      </c>
      <c r="D8">
        <f t="shared" si="0"/>
        <v>36077000</v>
      </c>
      <c r="E8" s="5">
        <f t="shared" si="1"/>
        <v>0.10714285714285714</v>
      </c>
    </row>
    <row r="9" spans="1:5">
      <c r="A9">
        <v>135700</v>
      </c>
      <c r="B9">
        <v>11385000</v>
      </c>
      <c r="C9">
        <v>52725000</v>
      </c>
      <c r="D9">
        <f t="shared" si="0"/>
        <v>41340000</v>
      </c>
      <c r="E9" s="5">
        <f t="shared" si="1"/>
        <v>0.21593172119487908</v>
      </c>
    </row>
    <row r="10" spans="1:5">
      <c r="A10">
        <v>135713</v>
      </c>
      <c r="B10">
        <v>44000</v>
      </c>
      <c r="C10">
        <v>12680000</v>
      </c>
      <c r="D10">
        <f t="shared" si="0"/>
        <v>12636000</v>
      </c>
      <c r="E10" s="5">
        <f t="shared" si="1"/>
        <v>3.4700315457413251E-3</v>
      </c>
    </row>
    <row r="11" spans="1:5">
      <c r="A11">
        <v>135730</v>
      </c>
      <c r="B11">
        <v>45000</v>
      </c>
      <c r="C11">
        <v>495000</v>
      </c>
      <c r="D11">
        <f t="shared" si="0"/>
        <v>450000</v>
      </c>
      <c r="E11" s="5">
        <f t="shared" si="1"/>
        <v>9.0909090909090912E-2</v>
      </c>
    </row>
    <row r="12" spans="1:5">
      <c r="A12">
        <v>135733</v>
      </c>
      <c r="B12">
        <v>780000</v>
      </c>
      <c r="C12">
        <v>8580000</v>
      </c>
      <c r="D12">
        <f t="shared" si="0"/>
        <v>7800000</v>
      </c>
      <c r="E12" s="5">
        <f t="shared" si="1"/>
        <v>9.0909090909090912E-2</v>
      </c>
    </row>
    <row r="13" spans="1:5">
      <c r="A13">
        <v>135735</v>
      </c>
      <c r="B13">
        <v>334575.00900000002</v>
      </c>
      <c r="C13">
        <v>2565075.0690000001</v>
      </c>
      <c r="D13">
        <f t="shared" si="0"/>
        <v>2230500.06</v>
      </c>
      <c r="E13" s="5">
        <f t="shared" si="1"/>
        <v>0.13043478260869565</v>
      </c>
    </row>
    <row r="14" spans="1:5">
      <c r="A14">
        <v>135737</v>
      </c>
      <c r="B14">
        <v>336696</v>
      </c>
      <c r="C14">
        <v>7070624</v>
      </c>
      <c r="D14">
        <f t="shared" si="0"/>
        <v>6733928</v>
      </c>
      <c r="E14" s="5">
        <f t="shared" si="1"/>
        <v>4.7618993740863605E-2</v>
      </c>
    </row>
    <row r="15" spans="1:5">
      <c r="A15">
        <v>135738</v>
      </c>
      <c r="B15">
        <v>685510</v>
      </c>
      <c r="C15">
        <v>10478510</v>
      </c>
      <c r="D15">
        <f t="shared" si="0"/>
        <v>9793000</v>
      </c>
      <c r="E15" s="5">
        <f t="shared" si="1"/>
        <v>6.5420560747663545E-2</v>
      </c>
    </row>
    <row r="16" spans="1:5">
      <c r="A16">
        <v>135739</v>
      </c>
      <c r="B16">
        <v>290626</v>
      </c>
      <c r="C16">
        <v>4442426</v>
      </c>
      <c r="D16">
        <f t="shared" si="0"/>
        <v>4151800</v>
      </c>
      <c r="E16" s="5">
        <f t="shared" si="1"/>
        <v>6.5420560747663545E-2</v>
      </c>
    </row>
    <row r="17" spans="1:5">
      <c r="A17">
        <v>135742</v>
      </c>
      <c r="B17">
        <v>5378760</v>
      </c>
      <c r="C17">
        <v>42737160</v>
      </c>
      <c r="D17">
        <f t="shared" si="0"/>
        <v>37358400</v>
      </c>
      <c r="E17" s="5">
        <f t="shared" si="1"/>
        <v>0.12585674855324969</v>
      </c>
    </row>
    <row r="18" spans="1:5">
      <c r="A18">
        <v>135745</v>
      </c>
      <c r="B18">
        <v>5887200</v>
      </c>
      <c r="C18">
        <v>25511200</v>
      </c>
      <c r="D18">
        <f t="shared" si="0"/>
        <v>19624000</v>
      </c>
      <c r="E18" s="5">
        <f t="shared" si="1"/>
        <v>0.23076923076923078</v>
      </c>
    </row>
    <row r="19" spans="1:5">
      <c r="A19">
        <v>135787</v>
      </c>
      <c r="B19">
        <v>327125</v>
      </c>
      <c r="C19">
        <v>2154250</v>
      </c>
      <c r="D19">
        <f t="shared" si="0"/>
        <v>1827125</v>
      </c>
      <c r="E19" s="5">
        <f t="shared" si="1"/>
        <v>0.15185099222467216</v>
      </c>
    </row>
    <row r="20" spans="1:5">
      <c r="A20">
        <v>135918</v>
      </c>
      <c r="B20">
        <v>755291</v>
      </c>
      <c r="C20">
        <v>15861105</v>
      </c>
      <c r="D20">
        <f t="shared" si="0"/>
        <v>15105814</v>
      </c>
      <c r="E20" s="5">
        <f t="shared" si="1"/>
        <v>4.761906563256469E-2</v>
      </c>
    </row>
    <row r="21" spans="1:5">
      <c r="A21">
        <v>135921</v>
      </c>
      <c r="B21">
        <v>24140000</v>
      </c>
      <c r="C21">
        <v>91280000</v>
      </c>
      <c r="D21">
        <f t="shared" si="0"/>
        <v>67140000</v>
      </c>
      <c r="E21" s="5">
        <f t="shared" si="1"/>
        <v>0.26446099912357579</v>
      </c>
    </row>
    <row r="22" spans="1:5">
      <c r="A22">
        <v>135968</v>
      </c>
      <c r="B22">
        <v>3273900</v>
      </c>
      <c r="C22">
        <v>25099900</v>
      </c>
      <c r="D22">
        <f t="shared" si="0"/>
        <v>21826000</v>
      </c>
      <c r="E22" s="5">
        <f t="shared" si="1"/>
        <v>0.13043478260869565</v>
      </c>
    </row>
    <row r="23" spans="1:5">
      <c r="A23">
        <v>135970</v>
      </c>
      <c r="B23">
        <v>6210566</v>
      </c>
      <c r="C23">
        <v>47614338</v>
      </c>
      <c r="D23">
        <f t="shared" si="0"/>
        <v>41403772</v>
      </c>
      <c r="E23" s="5">
        <f t="shared" si="1"/>
        <v>0.13043478626123081</v>
      </c>
    </row>
    <row r="24" spans="1:5">
      <c r="A24">
        <v>135982</v>
      </c>
      <c r="B24">
        <v>500000</v>
      </c>
      <c r="C24">
        <v>1700000</v>
      </c>
      <c r="D24">
        <f t="shared" si="0"/>
        <v>1200000</v>
      </c>
      <c r="E24" s="5">
        <f t="shared" si="1"/>
        <v>0.29411764705882354</v>
      </c>
    </row>
    <row r="25" spans="1:5">
      <c r="A25">
        <v>136000</v>
      </c>
      <c r="B25">
        <v>154000</v>
      </c>
      <c r="C25">
        <v>1694000</v>
      </c>
      <c r="D25">
        <f t="shared" si="0"/>
        <v>1540000</v>
      </c>
      <c r="E25" s="5">
        <f t="shared" si="1"/>
        <v>9.0909090909090912E-2</v>
      </c>
    </row>
    <row r="26" spans="1:5">
      <c r="A26">
        <v>136001</v>
      </c>
      <c r="B26">
        <v>178749.9945</v>
      </c>
      <c r="C26">
        <v>2562083.2544999998</v>
      </c>
      <c r="D26">
        <f t="shared" si="0"/>
        <v>2383333.2599999998</v>
      </c>
      <c r="E26" s="5">
        <f t="shared" si="1"/>
        <v>6.9767441860465115E-2</v>
      </c>
    </row>
    <row r="27" spans="1:5">
      <c r="A27">
        <v>136003</v>
      </c>
      <c r="B27">
        <v>1748985</v>
      </c>
      <c r="C27">
        <v>26734485</v>
      </c>
      <c r="D27">
        <f t="shared" si="0"/>
        <v>24985500</v>
      </c>
      <c r="E27" s="5">
        <f t="shared" si="1"/>
        <v>6.5420560747663545E-2</v>
      </c>
    </row>
    <row r="28" spans="1:5">
      <c r="A28">
        <v>136011</v>
      </c>
      <c r="B28">
        <v>6250125</v>
      </c>
      <c r="C28">
        <v>47917625</v>
      </c>
      <c r="D28">
        <f t="shared" si="0"/>
        <v>41667500</v>
      </c>
      <c r="E28" s="5">
        <f t="shared" si="1"/>
        <v>0.13043478260869565</v>
      </c>
    </row>
    <row r="29" spans="1:5">
      <c r="A29">
        <v>136013</v>
      </c>
      <c r="B29">
        <v>556875</v>
      </c>
      <c r="C29">
        <v>4269375</v>
      </c>
      <c r="D29">
        <f t="shared" si="0"/>
        <v>3712500</v>
      </c>
      <c r="E29" s="5">
        <f t="shared" si="1"/>
        <v>0.13043478260869565</v>
      </c>
    </row>
    <row r="30" spans="1:5">
      <c r="A30">
        <v>136016</v>
      </c>
      <c r="B30">
        <v>73333.337</v>
      </c>
      <c r="C30">
        <v>1540000.077</v>
      </c>
      <c r="D30">
        <f t="shared" si="0"/>
        <v>1466666.74</v>
      </c>
      <c r="E30" s="5">
        <f t="shared" si="1"/>
        <v>4.7619047619047616E-2</v>
      </c>
    </row>
    <row r="31" spans="1:5">
      <c r="A31">
        <v>136018</v>
      </c>
      <c r="B31">
        <v>56000</v>
      </c>
      <c r="C31">
        <v>1172000</v>
      </c>
      <c r="D31">
        <f t="shared" si="0"/>
        <v>1116000</v>
      </c>
      <c r="E31" s="5">
        <f t="shared" si="1"/>
        <v>4.778156996587031E-2</v>
      </c>
    </row>
    <row r="32" spans="1:5">
      <c r="A32">
        <v>136032</v>
      </c>
      <c r="B32">
        <v>1125000</v>
      </c>
      <c r="C32">
        <v>8625000</v>
      </c>
      <c r="D32">
        <f t="shared" si="0"/>
        <v>7500000</v>
      </c>
      <c r="E32" s="5">
        <f t="shared" si="1"/>
        <v>0.13043478260869565</v>
      </c>
    </row>
    <row r="33" spans="1:5">
      <c r="A33">
        <v>136033</v>
      </c>
      <c r="B33">
        <v>431200</v>
      </c>
      <c r="C33">
        <v>6591200</v>
      </c>
      <c r="D33">
        <f t="shared" si="0"/>
        <v>6160000</v>
      </c>
      <c r="E33" s="5">
        <f t="shared" si="1"/>
        <v>6.5420560747663545E-2</v>
      </c>
    </row>
    <row r="34" spans="1:5">
      <c r="A34">
        <v>136039</v>
      </c>
      <c r="B34">
        <v>4534181</v>
      </c>
      <c r="C34">
        <v>42319019</v>
      </c>
      <c r="D34">
        <f t="shared" si="0"/>
        <v>37784838</v>
      </c>
      <c r="E34" s="5">
        <f t="shared" si="1"/>
        <v>0.1071428664260861</v>
      </c>
    </row>
  </sheetData>
  <autoFilter ref="A1:D1" xr:uid="{A9F4D1CF-002F-47E4-9025-4E84A87A70E8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76BD-085F-41FF-B23B-B981C0C3E80F}">
  <dimension ref="A1:BH1441"/>
  <sheetViews>
    <sheetView topLeftCell="B1" workbookViewId="0">
      <pane ySplit="1" topLeftCell="A59" activePane="bottomLeft" state="frozen"/>
      <selection activeCell="B1" sqref="B1"/>
      <selection pane="bottomLeft" activeCell="J70" sqref="J70"/>
    </sheetView>
  </sheetViews>
  <sheetFormatPr baseColWidth="10" defaultRowHeight="14.25"/>
  <cols>
    <col min="1" max="1" width="13.125" bestFit="1" customWidth="1"/>
    <col min="2" max="2" width="22.375" customWidth="1"/>
    <col min="3" max="3" width="21.875" customWidth="1"/>
    <col min="4" max="4" width="16.375" customWidth="1"/>
    <col min="7" max="7" width="14.375" style="7" bestFit="1" customWidth="1"/>
    <col min="8" max="8" width="12.375" style="7" bestFit="1" customWidth="1"/>
    <col min="9" max="9" width="15.5" bestFit="1" customWidth="1"/>
    <col min="10" max="10" width="15.5" customWidth="1"/>
    <col min="12" max="12" width="11" style="7"/>
    <col min="13" max="13" width="15" style="7" bestFit="1" customWidth="1"/>
  </cols>
  <sheetData>
    <row r="1" spans="1:60" s="4" customFormat="1" ht="15">
      <c r="A1" s="4" t="s">
        <v>50</v>
      </c>
      <c r="B1" s="4" t="s">
        <v>40</v>
      </c>
      <c r="C1" s="4" t="s">
        <v>47</v>
      </c>
      <c r="D1" s="4" t="s">
        <v>0</v>
      </c>
      <c r="E1" s="4" t="s">
        <v>44</v>
      </c>
      <c r="F1" s="4" t="s">
        <v>45</v>
      </c>
      <c r="G1" s="6" t="s">
        <v>46</v>
      </c>
      <c r="H1" s="6" t="s">
        <v>4644</v>
      </c>
      <c r="I1" s="4" t="s">
        <v>4647</v>
      </c>
      <c r="J1" s="4" t="s">
        <v>4648</v>
      </c>
      <c r="K1" s="4" t="s">
        <v>1</v>
      </c>
      <c r="L1" s="6" t="s">
        <v>4642</v>
      </c>
      <c r="M1" s="6" t="s">
        <v>4643</v>
      </c>
      <c r="N1" s="4" t="s">
        <v>22</v>
      </c>
      <c r="O1" s="4" t="s">
        <v>24</v>
      </c>
      <c r="P1" s="4" t="s">
        <v>25</v>
      </c>
      <c r="Q1" s="4" t="s">
        <v>5</v>
      </c>
      <c r="R1" s="4" t="s">
        <v>4645</v>
      </c>
      <c r="S1" s="4" t="s">
        <v>4646</v>
      </c>
      <c r="T1" s="4" t="s">
        <v>2</v>
      </c>
      <c r="U1" s="4" t="s">
        <v>3</v>
      </c>
      <c r="V1" s="4" t="s">
        <v>4</v>
      </c>
      <c r="W1" s="4" t="s">
        <v>6</v>
      </c>
      <c r="X1" s="4" t="s">
        <v>7</v>
      </c>
      <c r="Y1" s="4" t="s">
        <v>8</v>
      </c>
      <c r="Z1" s="4" t="s">
        <v>9</v>
      </c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  <c r="AG1" s="4" t="s">
        <v>16</v>
      </c>
      <c r="AH1" s="4" t="s">
        <v>17</v>
      </c>
      <c r="AI1" s="4" t="s">
        <v>18</v>
      </c>
      <c r="AJ1" s="4" t="s">
        <v>19</v>
      </c>
      <c r="AK1" s="4" t="s">
        <v>20</v>
      </c>
      <c r="AL1" s="4" t="s">
        <v>21</v>
      </c>
      <c r="AM1" s="4" t="s">
        <v>23</v>
      </c>
      <c r="AN1" s="4" t="s">
        <v>26</v>
      </c>
      <c r="AO1" s="4" t="s">
        <v>27</v>
      </c>
      <c r="AP1" s="4" t="s">
        <v>28</v>
      </c>
      <c r="AQ1" s="4" t="s">
        <v>29</v>
      </c>
      <c r="AR1" s="4" t="s">
        <v>30</v>
      </c>
      <c r="AS1" s="4" t="s">
        <v>31</v>
      </c>
      <c r="AT1" s="4" t="s">
        <v>32</v>
      </c>
      <c r="AU1" s="4" t="s">
        <v>33</v>
      </c>
      <c r="AV1" s="4" t="s">
        <v>34</v>
      </c>
      <c r="AW1" s="4" t="s">
        <v>35</v>
      </c>
      <c r="AX1" s="4" t="s">
        <v>36</v>
      </c>
      <c r="AY1" s="4" t="s">
        <v>37</v>
      </c>
      <c r="AZ1" s="4" t="s">
        <v>38</v>
      </c>
      <c r="BA1" s="4" t="s">
        <v>39</v>
      </c>
      <c r="BB1" s="4" t="s">
        <v>41</v>
      </c>
      <c r="BC1" s="4" t="s">
        <v>42</v>
      </c>
      <c r="BD1" s="4" t="s">
        <v>43</v>
      </c>
      <c r="BE1" s="4" t="s">
        <v>48</v>
      </c>
      <c r="BF1" s="4" t="s">
        <v>49</v>
      </c>
      <c r="BG1" s="4" t="s">
        <v>51</v>
      </c>
      <c r="BH1" s="4" t="s">
        <v>52</v>
      </c>
    </row>
    <row r="2" spans="1:60">
      <c r="A2">
        <v>135491</v>
      </c>
      <c r="B2" t="s">
        <v>3962</v>
      </c>
      <c r="C2" t="s">
        <v>3500</v>
      </c>
      <c r="D2" t="s">
        <v>53</v>
      </c>
      <c r="E2">
        <v>1</v>
      </c>
      <c r="F2" t="s">
        <v>4235</v>
      </c>
      <c r="G2" s="7">
        <v>8878000</v>
      </c>
      <c r="H2" s="7">
        <f>E2*G2</f>
        <v>8878000</v>
      </c>
      <c r="K2">
        <v>0</v>
      </c>
      <c r="L2" s="7">
        <f>IF(N2="USD",G2,IF(N2="MGA",G2/4500,IF(N2="EUR",G2*1.1,"")))</f>
        <v>1972.8888888888889</v>
      </c>
      <c r="M2" s="7">
        <f>IF(N2="USD",H2,IF(N2="MGA",H2/4500,IF(N2="EUR",H2*1.1,"")))</f>
        <v>1972.8888888888889</v>
      </c>
      <c r="N2" t="s">
        <v>3396</v>
      </c>
      <c r="O2">
        <v>46204</v>
      </c>
      <c r="P2" t="s">
        <v>3401</v>
      </c>
      <c r="Q2">
        <v>138683</v>
      </c>
      <c r="T2">
        <v>8878000</v>
      </c>
      <c r="U2" t="s">
        <v>1423</v>
      </c>
      <c r="V2">
        <v>0</v>
      </c>
      <c r="W2">
        <v>1</v>
      </c>
      <c r="Y2" t="s">
        <v>2404</v>
      </c>
      <c r="Z2" t="s">
        <v>2462</v>
      </c>
      <c r="AA2" t="s">
        <v>2464</v>
      </c>
      <c r="AB2" t="s">
        <v>2470</v>
      </c>
      <c r="AC2" t="s">
        <v>2581</v>
      </c>
      <c r="AD2" t="s">
        <v>2607</v>
      </c>
      <c r="AF2">
        <v>1</v>
      </c>
      <c r="AG2" t="s">
        <v>1423</v>
      </c>
      <c r="AH2" t="s">
        <v>3107</v>
      </c>
      <c r="AJ2" t="s">
        <v>3108</v>
      </c>
      <c r="AK2" t="s">
        <v>1423</v>
      </c>
      <c r="AL2" t="s">
        <v>1423</v>
      </c>
      <c r="AM2" t="s">
        <v>3400</v>
      </c>
      <c r="AN2">
        <v>46204</v>
      </c>
      <c r="AO2" t="s">
        <v>3416</v>
      </c>
      <c r="AP2" t="s">
        <v>3431</v>
      </c>
      <c r="AQ2" t="s">
        <v>3933</v>
      </c>
      <c r="AR2" t="s">
        <v>3933</v>
      </c>
      <c r="AS2" t="s">
        <v>3936</v>
      </c>
      <c r="AT2" t="s">
        <v>2470</v>
      </c>
      <c r="AU2" t="s">
        <v>2581</v>
      </c>
      <c r="AV2" t="s">
        <v>3948</v>
      </c>
      <c r="AY2" t="s">
        <v>3952</v>
      </c>
      <c r="AZ2" t="s">
        <v>3952</v>
      </c>
      <c r="BA2" t="s">
        <v>3958</v>
      </c>
      <c r="BB2" t="s">
        <v>4212</v>
      </c>
      <c r="BD2">
        <v>1267</v>
      </c>
      <c r="BE2" t="s">
        <v>3936</v>
      </c>
      <c r="BF2">
        <v>6306</v>
      </c>
      <c r="BG2">
        <v>1</v>
      </c>
      <c r="BH2" t="s">
        <v>4616</v>
      </c>
    </row>
    <row r="3" spans="1:60">
      <c r="A3">
        <v>135492</v>
      </c>
      <c r="B3" t="s">
        <v>3963</v>
      </c>
      <c r="C3" t="s">
        <v>4242</v>
      </c>
      <c r="D3" t="s">
        <v>54</v>
      </c>
      <c r="E3">
        <v>1</v>
      </c>
      <c r="F3" t="s">
        <v>4235</v>
      </c>
      <c r="G3" s="7">
        <v>11716817.970000001</v>
      </c>
      <c r="H3" s="7">
        <f>E3*G3</f>
        <v>11716817.970000001</v>
      </c>
      <c r="K3">
        <v>0</v>
      </c>
      <c r="L3" s="7">
        <f>IF(N3="USD",G3,IF(N3="MGA",G3/4500,IF(N3="EUR",G3*1.1,"")))</f>
        <v>2603.7373266666668</v>
      </c>
      <c r="M3" s="7">
        <f>IF(N3="USD",H3,IF(N3="MGA",H3/4500,IF(N3="EUR",H3*1.1,"")))</f>
        <v>2603.7373266666668</v>
      </c>
      <c r="N3" t="s">
        <v>3396</v>
      </c>
      <c r="O3">
        <v>46204</v>
      </c>
      <c r="P3" t="s">
        <v>3401</v>
      </c>
      <c r="Q3">
        <v>138672</v>
      </c>
      <c r="T3">
        <v>11716817.970000001</v>
      </c>
      <c r="U3" t="s">
        <v>1424</v>
      </c>
      <c r="V3">
        <v>20</v>
      </c>
      <c r="W3">
        <v>1</v>
      </c>
      <c r="Y3" t="s">
        <v>2405</v>
      </c>
      <c r="Z3" t="s">
        <v>2462</v>
      </c>
      <c r="AA3" t="s">
        <v>2465</v>
      </c>
      <c r="AB3" t="s">
        <v>2471</v>
      </c>
      <c r="AC3" t="s">
        <v>2582</v>
      </c>
      <c r="AD3" t="s">
        <v>2607</v>
      </c>
      <c r="AF3">
        <v>1</v>
      </c>
      <c r="AG3" t="s">
        <v>2608</v>
      </c>
      <c r="AH3" t="s">
        <v>3107</v>
      </c>
      <c r="AJ3" t="s">
        <v>3109</v>
      </c>
      <c r="AK3" t="s">
        <v>2608</v>
      </c>
      <c r="AL3" t="s">
        <v>1424</v>
      </c>
      <c r="AN3">
        <v>46204</v>
      </c>
      <c r="AO3" t="s">
        <v>3416</v>
      </c>
      <c r="AP3" t="s">
        <v>3432</v>
      </c>
      <c r="AQ3" t="s">
        <v>3933</v>
      </c>
      <c r="AR3" t="s">
        <v>3933</v>
      </c>
      <c r="AS3" t="s">
        <v>3937</v>
      </c>
      <c r="AT3" t="s">
        <v>2471</v>
      </c>
      <c r="AU3" t="s">
        <v>2582</v>
      </c>
      <c r="AV3" t="s">
        <v>3948</v>
      </c>
      <c r="AY3" t="s">
        <v>3952</v>
      </c>
      <c r="AZ3" t="s">
        <v>3952</v>
      </c>
      <c r="BA3" t="s">
        <v>3959</v>
      </c>
      <c r="BB3" t="s">
        <v>4213</v>
      </c>
      <c r="BD3">
        <v>10668</v>
      </c>
      <c r="BE3" t="s">
        <v>3937</v>
      </c>
      <c r="BF3">
        <v>36</v>
      </c>
      <c r="BG3">
        <v>1</v>
      </c>
      <c r="BH3" t="s">
        <v>3416</v>
      </c>
    </row>
    <row r="4" spans="1:60">
      <c r="A4">
        <v>135493</v>
      </c>
      <c r="B4" t="s">
        <v>3964</v>
      </c>
      <c r="C4" t="s">
        <v>4243</v>
      </c>
      <c r="D4" t="s">
        <v>55</v>
      </c>
      <c r="E4">
        <v>11</v>
      </c>
      <c r="F4" t="s">
        <v>4235</v>
      </c>
      <c r="G4" s="7">
        <v>2475000</v>
      </c>
      <c r="H4" s="7">
        <f>E4*G4</f>
        <v>27225000</v>
      </c>
      <c r="K4">
        <v>0</v>
      </c>
      <c r="L4" s="7">
        <f>IF(N4="USD",G4,IF(N4="MGA",G4/4500,IF(N4="EUR",G4*1.1,"")))</f>
        <v>550</v>
      </c>
      <c r="M4" s="7">
        <f>IF(N4="USD",H4,IF(N4="MGA",H4/4500,IF(N4="EUR",H4*1.1,"")))</f>
        <v>6050</v>
      </c>
      <c r="N4" t="s">
        <v>3396</v>
      </c>
      <c r="O4">
        <v>46204</v>
      </c>
      <c r="P4" t="s">
        <v>3401</v>
      </c>
      <c r="Q4">
        <v>138776</v>
      </c>
      <c r="T4">
        <v>27225000</v>
      </c>
      <c r="U4" t="s">
        <v>1425</v>
      </c>
      <c r="V4">
        <v>0</v>
      </c>
      <c r="W4">
        <v>1</v>
      </c>
      <c r="Y4" t="s">
        <v>2406</v>
      </c>
      <c r="Z4" t="s">
        <v>2462</v>
      </c>
      <c r="AA4" t="s">
        <v>2466</v>
      </c>
      <c r="AB4" t="s">
        <v>2472</v>
      </c>
      <c r="AC4" t="s">
        <v>2583</v>
      </c>
      <c r="AD4" t="s">
        <v>2607</v>
      </c>
      <c r="AF4">
        <v>11</v>
      </c>
      <c r="AG4" t="s">
        <v>1425</v>
      </c>
      <c r="AH4" t="s">
        <v>3107</v>
      </c>
      <c r="AJ4" t="s">
        <v>3110</v>
      </c>
      <c r="AK4" t="s">
        <v>1425</v>
      </c>
      <c r="AL4" t="s">
        <v>1425</v>
      </c>
      <c r="AN4">
        <v>46204</v>
      </c>
      <c r="AO4" t="s">
        <v>3416</v>
      </c>
      <c r="AP4" t="s">
        <v>3433</v>
      </c>
      <c r="AQ4" t="s">
        <v>3933</v>
      </c>
      <c r="AR4" t="s">
        <v>3933</v>
      </c>
      <c r="AS4" t="s">
        <v>3938</v>
      </c>
      <c r="AT4" t="s">
        <v>2472</v>
      </c>
      <c r="AU4" t="s">
        <v>2583</v>
      </c>
      <c r="AV4" t="s">
        <v>3948</v>
      </c>
      <c r="AY4" t="s">
        <v>3952</v>
      </c>
      <c r="AZ4" t="s">
        <v>3952</v>
      </c>
      <c r="BA4" t="s">
        <v>3960</v>
      </c>
      <c r="BB4" t="s">
        <v>4214</v>
      </c>
      <c r="BD4">
        <v>22111</v>
      </c>
      <c r="BE4" t="s">
        <v>3938</v>
      </c>
      <c r="BF4">
        <v>6147</v>
      </c>
      <c r="BG4">
        <v>1</v>
      </c>
      <c r="BH4" t="s">
        <v>3403</v>
      </c>
    </row>
    <row r="5" spans="1:60">
      <c r="A5">
        <v>135494</v>
      </c>
      <c r="B5" t="s">
        <v>3965</v>
      </c>
      <c r="C5" t="s">
        <v>4244</v>
      </c>
      <c r="D5" t="s">
        <v>56</v>
      </c>
      <c r="E5">
        <v>1</v>
      </c>
      <c r="F5" t="s">
        <v>4235</v>
      </c>
      <c r="G5" s="7">
        <v>24470000</v>
      </c>
      <c r="H5" s="7">
        <f>E5*G5</f>
        <v>24470000</v>
      </c>
      <c r="K5">
        <v>0</v>
      </c>
      <c r="L5" s="7">
        <f>IF(N5="USD",G5,IF(N5="MGA",G5/4500,IF(N5="EUR",G5*1.1,"")))</f>
        <v>5437.7777777777774</v>
      </c>
      <c r="M5" s="7">
        <f>IF(N5="USD",H5,IF(N5="MGA",H5/4500,IF(N5="EUR",H5*1.1,"")))</f>
        <v>5437.7777777777774</v>
      </c>
      <c r="N5" t="s">
        <v>3396</v>
      </c>
      <c r="O5">
        <v>46204</v>
      </c>
      <c r="P5" t="s">
        <v>3402</v>
      </c>
      <c r="Q5">
        <v>138766</v>
      </c>
      <c r="T5">
        <v>24470000</v>
      </c>
      <c r="U5" t="s">
        <v>1426</v>
      </c>
      <c r="V5">
        <v>0</v>
      </c>
      <c r="W5">
        <v>1</v>
      </c>
      <c r="Y5" t="s">
        <v>2405</v>
      </c>
      <c r="Z5" t="s">
        <v>2462</v>
      </c>
      <c r="AA5" t="s">
        <v>2464</v>
      </c>
      <c r="AB5" t="s">
        <v>2470</v>
      </c>
      <c r="AC5" t="s">
        <v>2581</v>
      </c>
      <c r="AD5" t="s">
        <v>2607</v>
      </c>
      <c r="AF5">
        <v>1</v>
      </c>
      <c r="AG5" t="s">
        <v>1426</v>
      </c>
      <c r="AH5" t="s">
        <v>3107</v>
      </c>
      <c r="AJ5" t="s">
        <v>3108</v>
      </c>
      <c r="AK5" t="s">
        <v>1426</v>
      </c>
      <c r="AL5" t="s">
        <v>1426</v>
      </c>
      <c r="AM5" t="s">
        <v>3400</v>
      </c>
      <c r="AN5">
        <v>46204</v>
      </c>
      <c r="AO5" t="s">
        <v>3416</v>
      </c>
      <c r="AP5" t="s">
        <v>3434</v>
      </c>
      <c r="AQ5" t="s">
        <v>3933</v>
      </c>
      <c r="AR5" t="s">
        <v>3933</v>
      </c>
      <c r="AS5" t="s">
        <v>3936</v>
      </c>
      <c r="AT5" t="s">
        <v>2470</v>
      </c>
      <c r="AU5" t="s">
        <v>2581</v>
      </c>
      <c r="AV5" t="s">
        <v>3948</v>
      </c>
      <c r="AY5" t="s">
        <v>3952</v>
      </c>
      <c r="AZ5" t="s">
        <v>3952</v>
      </c>
      <c r="BA5" t="s">
        <v>3958</v>
      </c>
      <c r="BB5" t="s">
        <v>4212</v>
      </c>
      <c r="BD5">
        <v>14862</v>
      </c>
      <c r="BE5" t="s">
        <v>3936</v>
      </c>
      <c r="BF5">
        <v>3968</v>
      </c>
      <c r="BG5">
        <v>1</v>
      </c>
      <c r="BH5" t="s">
        <v>3401</v>
      </c>
    </row>
    <row r="6" spans="1:60">
      <c r="A6">
        <v>135495</v>
      </c>
      <c r="B6" t="s">
        <v>3966</v>
      </c>
      <c r="C6" t="s">
        <v>4249</v>
      </c>
      <c r="D6" t="s">
        <v>62</v>
      </c>
      <c r="E6">
        <v>2</v>
      </c>
      <c r="F6" t="s">
        <v>4236</v>
      </c>
      <c r="G6" s="7">
        <v>5583.3333300000004</v>
      </c>
      <c r="H6" s="7">
        <f>E6*G6</f>
        <v>11166.666660000001</v>
      </c>
      <c r="K6">
        <v>0</v>
      </c>
      <c r="L6" s="7">
        <f>IF(N6="USD",G6,IF(N6="MGA",G6/4500,IF(N6="EUR",G6*1.1,"")))</f>
        <v>1.2407407400000001</v>
      </c>
      <c r="M6" s="7">
        <f>IF(N6="USD",H6,IF(N6="MGA",H6/4500,IF(N6="EUR",H6*1.1,"")))</f>
        <v>2.4814814800000002</v>
      </c>
      <c r="N6" t="s">
        <v>3396</v>
      </c>
      <c r="O6">
        <v>46205</v>
      </c>
      <c r="P6" t="s">
        <v>3403</v>
      </c>
      <c r="Q6">
        <v>138380</v>
      </c>
      <c r="T6">
        <v>11166.67</v>
      </c>
      <c r="U6" t="s">
        <v>1432</v>
      </c>
      <c r="V6">
        <v>20</v>
      </c>
      <c r="W6">
        <v>6</v>
      </c>
      <c r="Y6" t="s">
        <v>2407</v>
      </c>
      <c r="Z6" t="s">
        <v>2462</v>
      </c>
      <c r="AA6" t="s">
        <v>2464</v>
      </c>
      <c r="AB6" t="s">
        <v>2473</v>
      </c>
      <c r="AC6" t="s">
        <v>2584</v>
      </c>
      <c r="AD6" t="s">
        <v>2607</v>
      </c>
      <c r="AF6">
        <v>2</v>
      </c>
      <c r="AG6" t="s">
        <v>2613</v>
      </c>
      <c r="AH6" t="s">
        <v>3107</v>
      </c>
      <c r="AJ6" t="s">
        <v>3110</v>
      </c>
      <c r="AK6" t="s">
        <v>3112</v>
      </c>
      <c r="AL6" t="s">
        <v>3280</v>
      </c>
      <c r="AM6" t="s">
        <v>3400</v>
      </c>
      <c r="AN6">
        <v>46205</v>
      </c>
      <c r="AO6" t="s">
        <v>3416</v>
      </c>
      <c r="AP6" t="s">
        <v>3435</v>
      </c>
      <c r="AQ6" t="s">
        <v>3933</v>
      </c>
      <c r="AR6" t="s">
        <v>3933</v>
      </c>
      <c r="AS6" t="s">
        <v>3939</v>
      </c>
      <c r="AT6" t="s">
        <v>2473</v>
      </c>
      <c r="AU6" t="s">
        <v>2584</v>
      </c>
      <c r="AV6" t="s">
        <v>3948</v>
      </c>
      <c r="AY6" t="s">
        <v>3953</v>
      </c>
      <c r="AZ6" t="s">
        <v>3952</v>
      </c>
      <c r="BA6" t="s">
        <v>3960</v>
      </c>
      <c r="BB6" t="s">
        <v>4215</v>
      </c>
      <c r="BD6">
        <v>1168</v>
      </c>
      <c r="BE6" t="s">
        <v>3939</v>
      </c>
      <c r="BF6">
        <v>4245</v>
      </c>
      <c r="BG6">
        <v>6</v>
      </c>
      <c r="BH6" t="s">
        <v>4617</v>
      </c>
    </row>
    <row r="7" spans="1:60">
      <c r="A7">
        <v>135495</v>
      </c>
      <c r="B7" t="s">
        <v>3966</v>
      </c>
      <c r="C7" t="s">
        <v>4247</v>
      </c>
      <c r="D7" t="s">
        <v>60</v>
      </c>
      <c r="E7">
        <v>2</v>
      </c>
      <c r="F7" t="s">
        <v>4235</v>
      </c>
      <c r="G7" s="7">
        <v>15000</v>
      </c>
      <c r="H7" s="7">
        <f>E7*G7</f>
        <v>30000</v>
      </c>
      <c r="K7">
        <v>0</v>
      </c>
      <c r="L7" s="7">
        <f>IF(N7="USD",G7,IF(N7="MGA",G7/4500,IF(N7="EUR",G7*1.1,"")))</f>
        <v>3.3333333333333335</v>
      </c>
      <c r="M7" s="7">
        <f>IF(N7="USD",H7,IF(N7="MGA",H7/4500,IF(N7="EUR",H7*1.1,"")))</f>
        <v>6.666666666666667</v>
      </c>
      <c r="N7" t="s">
        <v>3396</v>
      </c>
      <c r="O7">
        <v>46205</v>
      </c>
      <c r="P7" t="s">
        <v>3403</v>
      </c>
      <c r="Q7">
        <v>138380</v>
      </c>
      <c r="T7">
        <v>30000</v>
      </c>
      <c r="U7" t="s">
        <v>1430</v>
      </c>
      <c r="V7">
        <v>20</v>
      </c>
      <c r="W7">
        <v>4</v>
      </c>
      <c r="Y7" t="s">
        <v>2407</v>
      </c>
      <c r="Z7" t="s">
        <v>2462</v>
      </c>
      <c r="AA7" t="s">
        <v>2464</v>
      </c>
      <c r="AB7" t="s">
        <v>2473</v>
      </c>
      <c r="AC7" t="s">
        <v>2584</v>
      </c>
      <c r="AD7" t="s">
        <v>2607</v>
      </c>
      <c r="AF7">
        <v>2</v>
      </c>
      <c r="AG7" t="s">
        <v>2611</v>
      </c>
      <c r="AH7" t="s">
        <v>3107</v>
      </c>
      <c r="AJ7" t="s">
        <v>3110</v>
      </c>
      <c r="AK7" t="s">
        <v>3112</v>
      </c>
      <c r="AL7" t="s">
        <v>3280</v>
      </c>
      <c r="AM7" t="s">
        <v>3400</v>
      </c>
      <c r="AN7">
        <v>46205</v>
      </c>
      <c r="AO7" t="s">
        <v>3416</v>
      </c>
      <c r="AP7" t="s">
        <v>3435</v>
      </c>
      <c r="AQ7" t="s">
        <v>3933</v>
      </c>
      <c r="AR7" t="s">
        <v>3933</v>
      </c>
      <c r="AS7" t="s">
        <v>3939</v>
      </c>
      <c r="AT7" t="s">
        <v>2473</v>
      </c>
      <c r="AU7" t="s">
        <v>2584</v>
      </c>
      <c r="AV7" t="s">
        <v>3948</v>
      </c>
      <c r="AY7" t="s">
        <v>3953</v>
      </c>
      <c r="AZ7" t="s">
        <v>3952</v>
      </c>
      <c r="BA7" t="s">
        <v>3960</v>
      </c>
      <c r="BB7" t="s">
        <v>4215</v>
      </c>
      <c r="BD7">
        <v>3820</v>
      </c>
      <c r="BE7" t="s">
        <v>3939</v>
      </c>
      <c r="BF7">
        <v>4245</v>
      </c>
      <c r="BG7">
        <v>4</v>
      </c>
      <c r="BH7" t="s">
        <v>4617</v>
      </c>
    </row>
    <row r="8" spans="1:60">
      <c r="A8">
        <v>135495</v>
      </c>
      <c r="B8" t="s">
        <v>3966</v>
      </c>
      <c r="C8" t="s">
        <v>4250</v>
      </c>
      <c r="D8" t="s">
        <v>63</v>
      </c>
      <c r="E8">
        <v>3</v>
      </c>
      <c r="F8" t="s">
        <v>4236</v>
      </c>
      <c r="G8" s="7">
        <v>35000</v>
      </c>
      <c r="H8" s="7">
        <f>E8*G8</f>
        <v>105000</v>
      </c>
      <c r="K8">
        <v>0</v>
      </c>
      <c r="L8" s="7">
        <f>IF(N8="USD",G8,IF(N8="MGA",G8/4500,IF(N8="EUR",G8*1.1,"")))</f>
        <v>7.7777777777777777</v>
      </c>
      <c r="M8" s="7">
        <f>IF(N8="USD",H8,IF(N8="MGA",H8/4500,IF(N8="EUR",H8*1.1,"")))</f>
        <v>23.333333333333332</v>
      </c>
      <c r="N8" t="s">
        <v>3396</v>
      </c>
      <c r="O8">
        <v>46205</v>
      </c>
      <c r="P8" t="s">
        <v>3403</v>
      </c>
      <c r="Q8">
        <v>138380</v>
      </c>
      <c r="T8">
        <v>105000</v>
      </c>
      <c r="U8" t="s">
        <v>1433</v>
      </c>
      <c r="V8">
        <v>20</v>
      </c>
      <c r="W8">
        <v>7</v>
      </c>
      <c r="Y8" t="s">
        <v>2407</v>
      </c>
      <c r="Z8" t="s">
        <v>2462</v>
      </c>
      <c r="AA8" t="s">
        <v>2464</v>
      </c>
      <c r="AB8" t="s">
        <v>2473</v>
      </c>
      <c r="AC8" t="s">
        <v>2584</v>
      </c>
      <c r="AD8" t="s">
        <v>2607</v>
      </c>
      <c r="AF8">
        <v>3</v>
      </c>
      <c r="AG8" t="s">
        <v>2614</v>
      </c>
      <c r="AH8" t="s">
        <v>3107</v>
      </c>
      <c r="AJ8" t="s">
        <v>3110</v>
      </c>
      <c r="AK8" t="s">
        <v>3112</v>
      </c>
      <c r="AL8" t="s">
        <v>3280</v>
      </c>
      <c r="AM8" t="s">
        <v>3400</v>
      </c>
      <c r="AN8">
        <v>46205</v>
      </c>
      <c r="AO8" t="s">
        <v>3416</v>
      </c>
      <c r="AP8" t="s">
        <v>3435</v>
      </c>
      <c r="AQ8" t="s">
        <v>3933</v>
      </c>
      <c r="AR8" t="s">
        <v>3933</v>
      </c>
      <c r="AS8" t="s">
        <v>3939</v>
      </c>
      <c r="AT8" t="s">
        <v>2473</v>
      </c>
      <c r="AU8" t="s">
        <v>2584</v>
      </c>
      <c r="AV8" t="s">
        <v>3948</v>
      </c>
      <c r="AY8" t="s">
        <v>3953</v>
      </c>
      <c r="AZ8" t="s">
        <v>3952</v>
      </c>
      <c r="BA8" t="s">
        <v>3960</v>
      </c>
      <c r="BB8" t="s">
        <v>4215</v>
      </c>
      <c r="BD8">
        <v>1166</v>
      </c>
      <c r="BE8" t="s">
        <v>3939</v>
      </c>
      <c r="BF8">
        <v>4245</v>
      </c>
      <c r="BG8">
        <v>7</v>
      </c>
      <c r="BH8" t="s">
        <v>4617</v>
      </c>
    </row>
    <row r="9" spans="1:60">
      <c r="A9">
        <v>135495</v>
      </c>
      <c r="B9" t="s">
        <v>3966</v>
      </c>
      <c r="C9" t="s">
        <v>4246</v>
      </c>
      <c r="D9" t="s">
        <v>59</v>
      </c>
      <c r="E9">
        <v>4</v>
      </c>
      <c r="F9" t="s">
        <v>4235</v>
      </c>
      <c r="G9" s="7">
        <v>26500</v>
      </c>
      <c r="H9" s="7">
        <f>E9*G9</f>
        <v>106000</v>
      </c>
      <c r="K9">
        <v>0</v>
      </c>
      <c r="L9" s="7">
        <f>IF(N9="USD",G9,IF(N9="MGA",G9/4500,IF(N9="EUR",G9*1.1,"")))</f>
        <v>5.8888888888888893</v>
      </c>
      <c r="M9" s="7">
        <f>IF(N9="USD",H9,IF(N9="MGA",H9/4500,IF(N9="EUR",H9*1.1,"")))</f>
        <v>23.555555555555557</v>
      </c>
      <c r="N9" t="s">
        <v>3396</v>
      </c>
      <c r="O9">
        <v>46205</v>
      </c>
      <c r="P9" t="s">
        <v>3403</v>
      </c>
      <c r="Q9">
        <v>138380</v>
      </c>
      <c r="T9">
        <v>106000</v>
      </c>
      <c r="U9" t="s">
        <v>1429</v>
      </c>
      <c r="V9">
        <v>20</v>
      </c>
      <c r="W9">
        <v>3</v>
      </c>
      <c r="Y9" t="s">
        <v>2407</v>
      </c>
      <c r="Z9" t="s">
        <v>2462</v>
      </c>
      <c r="AA9" t="s">
        <v>2464</v>
      </c>
      <c r="AB9" t="s">
        <v>2473</v>
      </c>
      <c r="AC9" t="s">
        <v>2584</v>
      </c>
      <c r="AD9" t="s">
        <v>2607</v>
      </c>
      <c r="AF9">
        <v>4</v>
      </c>
      <c r="AG9" t="s">
        <v>2610</v>
      </c>
      <c r="AH9" t="s">
        <v>3107</v>
      </c>
      <c r="AJ9" t="s">
        <v>3110</v>
      </c>
      <c r="AK9" t="s">
        <v>3112</v>
      </c>
      <c r="AL9" t="s">
        <v>3280</v>
      </c>
      <c r="AM9" t="s">
        <v>3400</v>
      </c>
      <c r="AN9">
        <v>46205</v>
      </c>
      <c r="AO9" t="s">
        <v>3416</v>
      </c>
      <c r="AP9" t="s">
        <v>3435</v>
      </c>
      <c r="AQ9" t="s">
        <v>3933</v>
      </c>
      <c r="AR9" t="s">
        <v>3933</v>
      </c>
      <c r="AS9" t="s">
        <v>3939</v>
      </c>
      <c r="AT9" t="s">
        <v>2473</v>
      </c>
      <c r="AU9" t="s">
        <v>2584</v>
      </c>
      <c r="AV9" t="s">
        <v>3948</v>
      </c>
      <c r="AY9" t="s">
        <v>3953</v>
      </c>
      <c r="AZ9" t="s">
        <v>3952</v>
      </c>
      <c r="BA9" t="s">
        <v>3960</v>
      </c>
      <c r="BB9" t="s">
        <v>4215</v>
      </c>
      <c r="BD9">
        <v>3818</v>
      </c>
      <c r="BE9" t="s">
        <v>3939</v>
      </c>
      <c r="BF9">
        <v>4245</v>
      </c>
      <c r="BG9">
        <v>3</v>
      </c>
      <c r="BH9" t="s">
        <v>4617</v>
      </c>
    </row>
    <row r="10" spans="1:60">
      <c r="A10">
        <v>135495</v>
      </c>
      <c r="B10" t="s">
        <v>3966</v>
      </c>
      <c r="C10" t="s">
        <v>4245</v>
      </c>
      <c r="D10" t="s">
        <v>57</v>
      </c>
      <c r="E10">
        <v>12</v>
      </c>
      <c r="F10" t="s">
        <v>4235</v>
      </c>
      <c r="G10" s="7">
        <v>16916.666659999999</v>
      </c>
      <c r="H10" s="7">
        <f>E10*G10</f>
        <v>202999.99991999997</v>
      </c>
      <c r="K10">
        <v>0</v>
      </c>
      <c r="L10" s="7">
        <f>IF(N10="USD",G10,IF(N10="MGA",G10/4500,IF(N10="EUR",G10*1.1,"")))</f>
        <v>3.7592592577777775</v>
      </c>
      <c r="M10" s="7">
        <f>IF(N10="USD",H10,IF(N10="MGA",H10/4500,IF(N10="EUR",H10*1.1,"")))</f>
        <v>45.111111093333328</v>
      </c>
      <c r="N10" t="s">
        <v>3396</v>
      </c>
      <c r="O10">
        <v>46205</v>
      </c>
      <c r="P10" t="s">
        <v>3403</v>
      </c>
      <c r="Q10">
        <v>138380</v>
      </c>
      <c r="T10">
        <v>203000</v>
      </c>
      <c r="U10" t="s">
        <v>1427</v>
      </c>
      <c r="V10">
        <v>20</v>
      </c>
      <c r="W10">
        <v>1</v>
      </c>
      <c r="Y10" t="s">
        <v>2405</v>
      </c>
      <c r="Z10" t="s">
        <v>2462</v>
      </c>
      <c r="AA10" t="s">
        <v>2464</v>
      </c>
      <c r="AB10" t="s">
        <v>2473</v>
      </c>
      <c r="AC10" t="s">
        <v>2584</v>
      </c>
      <c r="AD10" t="s">
        <v>2607</v>
      </c>
      <c r="AF10">
        <v>0</v>
      </c>
      <c r="AG10" t="s">
        <v>2609</v>
      </c>
      <c r="AH10" t="s">
        <v>3107</v>
      </c>
      <c r="AJ10" t="s">
        <v>3110</v>
      </c>
      <c r="AK10" t="s">
        <v>3112</v>
      </c>
      <c r="AL10" t="s">
        <v>3280</v>
      </c>
      <c r="AM10" t="s">
        <v>3400</v>
      </c>
      <c r="AN10">
        <v>46205</v>
      </c>
      <c r="AO10" t="s">
        <v>3416</v>
      </c>
      <c r="AP10" t="s">
        <v>3435</v>
      </c>
      <c r="AQ10" t="s">
        <v>3933</v>
      </c>
      <c r="AR10" t="s">
        <v>3933</v>
      </c>
      <c r="AS10" t="s">
        <v>3939</v>
      </c>
      <c r="AT10" t="s">
        <v>2473</v>
      </c>
      <c r="AU10" t="s">
        <v>2584</v>
      </c>
      <c r="AV10" t="s">
        <v>3948</v>
      </c>
      <c r="AY10" t="s">
        <v>3953</v>
      </c>
      <c r="AZ10" t="s">
        <v>3954</v>
      </c>
      <c r="BA10" t="s">
        <v>3960</v>
      </c>
      <c r="BB10" t="s">
        <v>4215</v>
      </c>
      <c r="BD10">
        <v>16984</v>
      </c>
      <c r="BE10" t="s">
        <v>3939</v>
      </c>
      <c r="BF10">
        <v>4245</v>
      </c>
      <c r="BG10">
        <v>1</v>
      </c>
      <c r="BH10" t="s">
        <v>3416</v>
      </c>
    </row>
    <row r="11" spans="1:60">
      <c r="A11">
        <v>135495</v>
      </c>
      <c r="B11" t="s">
        <v>3966</v>
      </c>
      <c r="C11" t="s">
        <v>4248</v>
      </c>
      <c r="D11" t="s">
        <v>61</v>
      </c>
      <c r="E11">
        <v>16</v>
      </c>
      <c r="F11" t="s">
        <v>4235</v>
      </c>
      <c r="G11" s="7">
        <v>15333.333329999999</v>
      </c>
      <c r="H11" s="7">
        <f>E11*G11</f>
        <v>245333.33327999999</v>
      </c>
      <c r="K11">
        <v>0</v>
      </c>
      <c r="L11" s="7">
        <f>IF(N11="USD",G11,IF(N11="MGA",G11/4500,IF(N11="EUR",G11*1.1,"")))</f>
        <v>3.4074074066666666</v>
      </c>
      <c r="M11" s="7">
        <f>IF(N11="USD",H11,IF(N11="MGA",H11/4500,IF(N11="EUR",H11*1.1,"")))</f>
        <v>54.518518506666666</v>
      </c>
      <c r="N11" t="s">
        <v>3396</v>
      </c>
      <c r="O11">
        <v>46205</v>
      </c>
      <c r="P11" t="s">
        <v>3403</v>
      </c>
      <c r="Q11">
        <v>138380</v>
      </c>
      <c r="T11">
        <v>245333.33</v>
      </c>
      <c r="U11" t="s">
        <v>1431</v>
      </c>
      <c r="V11">
        <v>20</v>
      </c>
      <c r="W11">
        <v>5</v>
      </c>
      <c r="Y11" t="s">
        <v>2407</v>
      </c>
      <c r="Z11" t="s">
        <v>2462</v>
      </c>
      <c r="AA11" t="s">
        <v>2464</v>
      </c>
      <c r="AB11" t="s">
        <v>2473</v>
      </c>
      <c r="AC11" t="s">
        <v>2584</v>
      </c>
      <c r="AD11" t="s">
        <v>2607</v>
      </c>
      <c r="AF11">
        <v>16</v>
      </c>
      <c r="AG11" t="s">
        <v>2612</v>
      </c>
      <c r="AH11" t="s">
        <v>3107</v>
      </c>
      <c r="AJ11" t="s">
        <v>3110</v>
      </c>
      <c r="AK11" t="s">
        <v>3112</v>
      </c>
      <c r="AL11" t="s">
        <v>3280</v>
      </c>
      <c r="AM11" t="s">
        <v>3400</v>
      </c>
      <c r="AN11">
        <v>46205</v>
      </c>
      <c r="AO11" t="s">
        <v>3416</v>
      </c>
      <c r="AP11" t="s">
        <v>3435</v>
      </c>
      <c r="AQ11" t="s">
        <v>3933</v>
      </c>
      <c r="AR11" t="s">
        <v>3933</v>
      </c>
      <c r="AS11" t="s">
        <v>3939</v>
      </c>
      <c r="AT11" t="s">
        <v>2473</v>
      </c>
      <c r="AU11" t="s">
        <v>2584</v>
      </c>
      <c r="AV11" t="s">
        <v>3948</v>
      </c>
      <c r="AY11" t="s">
        <v>3953</v>
      </c>
      <c r="AZ11" t="s">
        <v>3952</v>
      </c>
      <c r="BA11" t="s">
        <v>3960</v>
      </c>
      <c r="BB11" t="s">
        <v>4215</v>
      </c>
      <c r="BD11">
        <v>3816</v>
      </c>
      <c r="BE11" t="s">
        <v>3939</v>
      </c>
      <c r="BF11">
        <v>4245</v>
      </c>
      <c r="BG11">
        <v>5</v>
      </c>
      <c r="BH11" t="s">
        <v>4617</v>
      </c>
    </row>
    <row r="12" spans="1:60">
      <c r="A12">
        <v>135495</v>
      </c>
      <c r="B12" t="s">
        <v>3966</v>
      </c>
      <c r="C12" t="s">
        <v>4245</v>
      </c>
      <c r="D12" t="s">
        <v>58</v>
      </c>
      <c r="E12">
        <v>17</v>
      </c>
      <c r="F12" t="s">
        <v>4235</v>
      </c>
      <c r="G12" s="7">
        <v>17083.333330000001</v>
      </c>
      <c r="H12" s="7">
        <f>E12*G12</f>
        <v>290416.66661000001</v>
      </c>
      <c r="K12">
        <v>0</v>
      </c>
      <c r="L12" s="7">
        <f>IF(N12="USD",G12,IF(N12="MGA",G12/4500,IF(N12="EUR",G12*1.1,"")))</f>
        <v>3.7962962955555559</v>
      </c>
      <c r="M12" s="7">
        <f>IF(N12="USD",H12,IF(N12="MGA",H12/4500,IF(N12="EUR",H12*1.1,"")))</f>
        <v>64.537037024444444</v>
      </c>
      <c r="N12" t="s">
        <v>3396</v>
      </c>
      <c r="O12">
        <v>46205</v>
      </c>
      <c r="P12" t="s">
        <v>3403</v>
      </c>
      <c r="Q12">
        <v>138380</v>
      </c>
      <c r="T12">
        <v>290416.67</v>
      </c>
      <c r="U12" t="s">
        <v>1428</v>
      </c>
      <c r="V12">
        <v>20</v>
      </c>
      <c r="W12">
        <v>2</v>
      </c>
      <c r="Y12" t="s">
        <v>2405</v>
      </c>
      <c r="Z12" t="s">
        <v>2462</v>
      </c>
      <c r="AA12" t="s">
        <v>2464</v>
      </c>
      <c r="AB12" t="s">
        <v>2473</v>
      </c>
      <c r="AC12" t="s">
        <v>2584</v>
      </c>
      <c r="AD12" t="s">
        <v>2607</v>
      </c>
      <c r="AF12">
        <v>0</v>
      </c>
      <c r="AG12" t="s">
        <v>2609</v>
      </c>
      <c r="AH12" t="s">
        <v>3107</v>
      </c>
      <c r="AJ12" t="s">
        <v>3110</v>
      </c>
      <c r="AK12" t="s">
        <v>3112</v>
      </c>
      <c r="AL12" t="s">
        <v>3280</v>
      </c>
      <c r="AM12" t="s">
        <v>3400</v>
      </c>
      <c r="AN12">
        <v>46205</v>
      </c>
      <c r="AO12" t="s">
        <v>3416</v>
      </c>
      <c r="AP12" t="s">
        <v>3435</v>
      </c>
      <c r="AQ12" t="s">
        <v>3933</v>
      </c>
      <c r="AR12" t="s">
        <v>3933</v>
      </c>
      <c r="AS12" t="s">
        <v>3939</v>
      </c>
      <c r="AT12" t="s">
        <v>2473</v>
      </c>
      <c r="AU12" t="s">
        <v>2584</v>
      </c>
      <c r="AV12" t="s">
        <v>3948</v>
      </c>
      <c r="AY12" t="s">
        <v>3953</v>
      </c>
      <c r="AZ12" t="s">
        <v>3954</v>
      </c>
      <c r="BA12" t="s">
        <v>3960</v>
      </c>
      <c r="BB12" t="s">
        <v>4215</v>
      </c>
      <c r="BD12">
        <v>16984</v>
      </c>
      <c r="BE12" t="s">
        <v>3939</v>
      </c>
      <c r="BF12">
        <v>4245</v>
      </c>
      <c r="BG12">
        <v>2</v>
      </c>
      <c r="BH12" t="s">
        <v>3416</v>
      </c>
    </row>
    <row r="13" spans="1:60">
      <c r="A13">
        <v>135496</v>
      </c>
      <c r="B13" t="s">
        <v>3967</v>
      </c>
      <c r="C13" t="s">
        <v>4251</v>
      </c>
      <c r="D13" t="s">
        <v>64</v>
      </c>
      <c r="E13">
        <v>1</v>
      </c>
      <c r="F13" t="s">
        <v>4235</v>
      </c>
      <c r="G13" s="7">
        <v>24937884</v>
      </c>
      <c r="H13" s="7">
        <f>E13*G13</f>
        <v>24937884</v>
      </c>
      <c r="K13">
        <v>0</v>
      </c>
      <c r="L13" s="7">
        <f>IF(N13="USD",G13,IF(N13="MGA",G13/4500,IF(N13="EUR",G13*1.1,"")))</f>
        <v>5541.7520000000004</v>
      </c>
      <c r="M13" s="7">
        <f>IF(N13="USD",H13,IF(N13="MGA",H13/4500,IF(N13="EUR",H13*1.1,"")))</f>
        <v>5541.7520000000004</v>
      </c>
      <c r="N13" t="s">
        <v>3396</v>
      </c>
      <c r="O13">
        <v>46205</v>
      </c>
      <c r="P13" t="s">
        <v>3404</v>
      </c>
      <c r="Q13">
        <v>138757</v>
      </c>
      <c r="T13">
        <v>24937884</v>
      </c>
      <c r="U13" t="s">
        <v>1434</v>
      </c>
      <c r="V13">
        <v>20</v>
      </c>
      <c r="W13">
        <v>1</v>
      </c>
      <c r="Y13" t="s">
        <v>2408</v>
      </c>
      <c r="Z13" t="s">
        <v>2462</v>
      </c>
      <c r="AA13" t="s">
        <v>2467</v>
      </c>
      <c r="AB13" t="s">
        <v>2474</v>
      </c>
      <c r="AC13" t="s">
        <v>2467</v>
      </c>
      <c r="AD13" t="s">
        <v>2607</v>
      </c>
      <c r="AF13">
        <v>1</v>
      </c>
      <c r="AG13" t="s">
        <v>2615</v>
      </c>
      <c r="AH13" t="s">
        <v>3107</v>
      </c>
      <c r="AJ13" t="s">
        <v>3110</v>
      </c>
      <c r="AK13" t="s">
        <v>2615</v>
      </c>
      <c r="AL13" t="s">
        <v>1434</v>
      </c>
      <c r="AM13" t="s">
        <v>3400</v>
      </c>
      <c r="AN13">
        <v>46205</v>
      </c>
      <c r="AO13" t="s">
        <v>3416</v>
      </c>
      <c r="AP13" t="s">
        <v>3436</v>
      </c>
      <c r="AQ13" t="s">
        <v>3933</v>
      </c>
      <c r="AR13" t="s">
        <v>3933</v>
      </c>
      <c r="AS13" t="s">
        <v>3940</v>
      </c>
      <c r="AT13" t="s">
        <v>2474</v>
      </c>
      <c r="AU13" t="s">
        <v>2467</v>
      </c>
      <c r="AV13" t="s">
        <v>3948</v>
      </c>
      <c r="AY13" t="s">
        <v>3952</v>
      </c>
      <c r="AZ13" t="s">
        <v>3952</v>
      </c>
      <c r="BA13" t="s">
        <v>3960</v>
      </c>
      <c r="BB13" t="s">
        <v>4216</v>
      </c>
      <c r="BD13">
        <v>6991</v>
      </c>
      <c r="BE13" t="s">
        <v>3940</v>
      </c>
      <c r="BF13">
        <v>127</v>
      </c>
      <c r="BG13">
        <v>1</v>
      </c>
      <c r="BH13" t="s">
        <v>4618</v>
      </c>
    </row>
    <row r="14" spans="1:60">
      <c r="A14">
        <v>135497</v>
      </c>
      <c r="B14" t="s">
        <v>3968</v>
      </c>
      <c r="C14" t="s">
        <v>4252</v>
      </c>
      <c r="D14" t="s">
        <v>65</v>
      </c>
      <c r="E14">
        <v>70</v>
      </c>
      <c r="F14" t="s">
        <v>4235</v>
      </c>
      <c r="G14" s="7">
        <v>30000</v>
      </c>
      <c r="H14" s="7">
        <f>E14*G14</f>
        <v>2100000</v>
      </c>
      <c r="K14">
        <v>0</v>
      </c>
      <c r="L14" s="7">
        <f>IF(N14="USD",G14,IF(N14="MGA",G14/4500,IF(N14="EUR",G14*1.1,"")))</f>
        <v>6.666666666666667</v>
      </c>
      <c r="M14" s="7">
        <f>IF(N14="USD",H14,IF(N14="MGA",H14/4500,IF(N14="EUR",H14*1.1,"")))</f>
        <v>466.66666666666669</v>
      </c>
      <c r="N14" t="s">
        <v>3396</v>
      </c>
      <c r="O14">
        <v>46205</v>
      </c>
      <c r="P14" t="s">
        <v>3403</v>
      </c>
      <c r="Q14">
        <v>138760</v>
      </c>
      <c r="T14">
        <v>2100000</v>
      </c>
      <c r="U14" t="s">
        <v>1435</v>
      </c>
      <c r="V14">
        <v>20</v>
      </c>
      <c r="W14">
        <v>1</v>
      </c>
      <c r="Y14" t="s">
        <v>2405</v>
      </c>
      <c r="Z14" t="s">
        <v>2462</v>
      </c>
      <c r="AA14" t="s">
        <v>2467</v>
      </c>
      <c r="AB14" t="s">
        <v>2475</v>
      </c>
      <c r="AC14" t="s">
        <v>2467</v>
      </c>
      <c r="AD14" t="s">
        <v>2607</v>
      </c>
      <c r="AF14">
        <v>70</v>
      </c>
      <c r="AG14" t="s">
        <v>1436</v>
      </c>
      <c r="AH14" t="s">
        <v>3107</v>
      </c>
      <c r="AJ14" t="s">
        <v>3110</v>
      </c>
      <c r="AK14" t="s">
        <v>1436</v>
      </c>
      <c r="AL14" t="s">
        <v>1435</v>
      </c>
      <c r="AM14" t="s">
        <v>3400</v>
      </c>
      <c r="AN14">
        <v>46205</v>
      </c>
      <c r="AO14" t="s">
        <v>3416</v>
      </c>
      <c r="AP14" t="s">
        <v>3437</v>
      </c>
      <c r="AQ14" t="s">
        <v>3933</v>
      </c>
      <c r="AR14" t="s">
        <v>3933</v>
      </c>
      <c r="AS14" t="s">
        <v>3940</v>
      </c>
      <c r="AT14" t="s">
        <v>2475</v>
      </c>
      <c r="AU14" t="s">
        <v>2467</v>
      </c>
      <c r="AV14" t="s">
        <v>3948</v>
      </c>
      <c r="AY14" t="s">
        <v>3952</v>
      </c>
      <c r="AZ14" t="s">
        <v>3952</v>
      </c>
      <c r="BA14" t="s">
        <v>3960</v>
      </c>
      <c r="BB14" t="s">
        <v>4216</v>
      </c>
      <c r="BD14">
        <v>6965</v>
      </c>
      <c r="BE14" t="s">
        <v>3940</v>
      </c>
      <c r="BF14">
        <v>119</v>
      </c>
      <c r="BG14">
        <v>1</v>
      </c>
      <c r="BH14" t="s">
        <v>4618</v>
      </c>
    </row>
    <row r="15" spans="1:60">
      <c r="A15">
        <v>135498</v>
      </c>
      <c r="B15" t="s">
        <v>3969</v>
      </c>
      <c r="C15" t="s">
        <v>4254</v>
      </c>
      <c r="D15" t="s">
        <v>67</v>
      </c>
      <c r="E15">
        <v>1</v>
      </c>
      <c r="F15" t="s">
        <v>4235</v>
      </c>
      <c r="G15" s="7">
        <v>20000</v>
      </c>
      <c r="H15" s="7">
        <f>E15*G15</f>
        <v>20000</v>
      </c>
      <c r="K15">
        <v>0</v>
      </c>
      <c r="L15" s="7">
        <f>IF(N15="USD",G15,IF(N15="MGA",G15/4500,IF(N15="EUR",G15*1.1,"")))</f>
        <v>4.4444444444444446</v>
      </c>
      <c r="M15" s="7">
        <f>IF(N15="USD",H15,IF(N15="MGA",H15/4500,IF(N15="EUR",H15*1.1,"")))</f>
        <v>4.4444444444444446</v>
      </c>
      <c r="N15" t="s">
        <v>3396</v>
      </c>
      <c r="O15">
        <v>46205</v>
      </c>
      <c r="P15" t="s">
        <v>3403</v>
      </c>
      <c r="Q15">
        <v>138780</v>
      </c>
      <c r="T15">
        <v>20000</v>
      </c>
      <c r="U15" t="s">
        <v>1437</v>
      </c>
      <c r="V15">
        <v>0</v>
      </c>
      <c r="W15">
        <v>2</v>
      </c>
      <c r="Y15" t="s">
        <v>2409</v>
      </c>
      <c r="Z15" t="s">
        <v>2462</v>
      </c>
      <c r="AA15" t="s">
        <v>2467</v>
      </c>
      <c r="AB15" t="s">
        <v>2476</v>
      </c>
      <c r="AC15" t="s">
        <v>2467</v>
      </c>
      <c r="AD15" t="s">
        <v>2607</v>
      </c>
      <c r="AF15">
        <v>1</v>
      </c>
      <c r="AG15" t="s">
        <v>1437</v>
      </c>
      <c r="AH15" t="s">
        <v>3107</v>
      </c>
      <c r="AJ15" t="s">
        <v>3110</v>
      </c>
      <c r="AK15" t="s">
        <v>3113</v>
      </c>
      <c r="AL15" t="s">
        <v>3113</v>
      </c>
      <c r="AM15" t="s">
        <v>3400</v>
      </c>
      <c r="AN15">
        <v>46205</v>
      </c>
      <c r="AO15" t="s">
        <v>3416</v>
      </c>
      <c r="AP15" t="s">
        <v>3438</v>
      </c>
      <c r="AQ15" t="s">
        <v>3933</v>
      </c>
      <c r="AR15" t="s">
        <v>3933</v>
      </c>
      <c r="AS15" t="s">
        <v>3940</v>
      </c>
      <c r="AT15" t="s">
        <v>2476</v>
      </c>
      <c r="AU15" t="s">
        <v>2467</v>
      </c>
      <c r="AV15" t="s">
        <v>3948</v>
      </c>
      <c r="AY15" t="s">
        <v>3952</v>
      </c>
      <c r="AZ15" t="s">
        <v>3952</v>
      </c>
      <c r="BA15" t="s">
        <v>3960</v>
      </c>
      <c r="BB15" t="s">
        <v>4216</v>
      </c>
      <c r="BD15">
        <v>4213</v>
      </c>
      <c r="BE15" t="s">
        <v>3940</v>
      </c>
      <c r="BF15">
        <v>6060</v>
      </c>
      <c r="BG15">
        <v>2</v>
      </c>
      <c r="BH15" t="s">
        <v>3401</v>
      </c>
    </row>
    <row r="16" spans="1:60">
      <c r="A16">
        <v>135498</v>
      </c>
      <c r="B16" t="s">
        <v>3969</v>
      </c>
      <c r="C16" t="s">
        <v>4253</v>
      </c>
      <c r="D16" t="s">
        <v>66</v>
      </c>
      <c r="E16">
        <v>7</v>
      </c>
      <c r="F16" t="s">
        <v>4237</v>
      </c>
      <c r="G16" s="7">
        <v>300000</v>
      </c>
      <c r="H16" s="7">
        <f>E16*G16</f>
        <v>2100000</v>
      </c>
      <c r="K16">
        <v>0</v>
      </c>
      <c r="L16" s="7">
        <f>IF(N16="USD",G16,IF(N16="MGA",G16/4500,IF(N16="EUR",G16*1.1,"")))</f>
        <v>66.666666666666671</v>
      </c>
      <c r="M16" s="7">
        <f>IF(N16="USD",H16,IF(N16="MGA",H16/4500,IF(N16="EUR",H16*1.1,"")))</f>
        <v>466.66666666666669</v>
      </c>
      <c r="N16" t="s">
        <v>3396</v>
      </c>
      <c r="O16">
        <v>46205</v>
      </c>
      <c r="P16" t="s">
        <v>3403</v>
      </c>
      <c r="Q16">
        <v>138780</v>
      </c>
      <c r="T16">
        <v>2100000</v>
      </c>
      <c r="U16" t="s">
        <v>1436</v>
      </c>
      <c r="V16">
        <v>0</v>
      </c>
      <c r="W16">
        <v>1</v>
      </c>
      <c r="Y16" t="s">
        <v>2408</v>
      </c>
      <c r="Z16" t="s">
        <v>2462</v>
      </c>
      <c r="AA16" t="s">
        <v>2467</v>
      </c>
      <c r="AB16" t="s">
        <v>2476</v>
      </c>
      <c r="AC16" t="s">
        <v>2467</v>
      </c>
      <c r="AD16" t="s">
        <v>2607</v>
      </c>
      <c r="AF16">
        <v>7</v>
      </c>
      <c r="AG16" t="s">
        <v>1436</v>
      </c>
      <c r="AH16" t="s">
        <v>3107</v>
      </c>
      <c r="AJ16" t="s">
        <v>3110</v>
      </c>
      <c r="AK16" t="s">
        <v>3113</v>
      </c>
      <c r="AL16" t="s">
        <v>3113</v>
      </c>
      <c r="AM16" t="s">
        <v>3400</v>
      </c>
      <c r="AN16">
        <v>46205</v>
      </c>
      <c r="AO16" t="s">
        <v>3416</v>
      </c>
      <c r="AP16" t="s">
        <v>3438</v>
      </c>
      <c r="AQ16" t="s">
        <v>3933</v>
      </c>
      <c r="AR16" t="s">
        <v>3933</v>
      </c>
      <c r="AS16" t="s">
        <v>3940</v>
      </c>
      <c r="AT16" t="s">
        <v>2476</v>
      </c>
      <c r="AU16" t="s">
        <v>2467</v>
      </c>
      <c r="AV16" t="s">
        <v>3948</v>
      </c>
      <c r="AY16" t="s">
        <v>3952</v>
      </c>
      <c r="AZ16" t="s">
        <v>3952</v>
      </c>
      <c r="BA16" t="s">
        <v>3960</v>
      </c>
      <c r="BB16" t="s">
        <v>4216</v>
      </c>
      <c r="BD16">
        <v>10626</v>
      </c>
      <c r="BE16" t="s">
        <v>3940</v>
      </c>
      <c r="BF16">
        <v>6060</v>
      </c>
      <c r="BG16">
        <v>1</v>
      </c>
      <c r="BH16" t="s">
        <v>3401</v>
      </c>
    </row>
    <row r="17" spans="1:60">
      <c r="A17">
        <v>135499</v>
      </c>
      <c r="B17" t="s">
        <v>3970</v>
      </c>
      <c r="C17" t="s">
        <v>4252</v>
      </c>
      <c r="D17" t="s">
        <v>69</v>
      </c>
      <c r="E17">
        <v>1</v>
      </c>
      <c r="F17" t="s">
        <v>4235</v>
      </c>
      <c r="G17" s="7">
        <v>250000</v>
      </c>
      <c r="H17" s="7">
        <f>E17*G17</f>
        <v>250000</v>
      </c>
      <c r="K17">
        <v>0</v>
      </c>
      <c r="L17" s="7">
        <f>IF(N17="USD",G17,IF(N17="MGA",G17/4500,IF(N17="EUR",G17*1.1,"")))</f>
        <v>55.555555555555557</v>
      </c>
      <c r="M17" s="7">
        <f>IF(N17="USD",H17,IF(N17="MGA",H17/4500,IF(N17="EUR",H17*1.1,"")))</f>
        <v>55.555555555555557</v>
      </c>
      <c r="N17" t="s">
        <v>3396</v>
      </c>
      <c r="O17">
        <v>46205</v>
      </c>
      <c r="P17" t="s">
        <v>3403</v>
      </c>
      <c r="Q17">
        <v>138762</v>
      </c>
      <c r="T17">
        <v>250000</v>
      </c>
      <c r="U17" t="s">
        <v>1439</v>
      </c>
      <c r="V17">
        <v>0</v>
      </c>
      <c r="W17">
        <v>2</v>
      </c>
      <c r="Y17" t="s">
        <v>2405</v>
      </c>
      <c r="Z17" t="s">
        <v>2462</v>
      </c>
      <c r="AA17" t="s">
        <v>2467</v>
      </c>
      <c r="AB17" t="s">
        <v>2477</v>
      </c>
      <c r="AC17" t="s">
        <v>2467</v>
      </c>
      <c r="AD17" t="s">
        <v>2607</v>
      </c>
      <c r="AF17">
        <v>1</v>
      </c>
      <c r="AG17" t="s">
        <v>1439</v>
      </c>
      <c r="AH17" t="s">
        <v>3107</v>
      </c>
      <c r="AJ17" t="s">
        <v>3110</v>
      </c>
      <c r="AK17" t="s">
        <v>3114</v>
      </c>
      <c r="AL17" t="s">
        <v>3114</v>
      </c>
      <c r="AM17" t="s">
        <v>3400</v>
      </c>
      <c r="AN17">
        <v>46205</v>
      </c>
      <c r="AO17" t="s">
        <v>3416</v>
      </c>
      <c r="AP17" t="s">
        <v>3439</v>
      </c>
      <c r="AQ17" t="s">
        <v>3933</v>
      </c>
      <c r="AR17" t="s">
        <v>3933</v>
      </c>
      <c r="AS17" t="s">
        <v>3940</v>
      </c>
      <c r="AT17" t="s">
        <v>2477</v>
      </c>
      <c r="AU17" t="s">
        <v>2467</v>
      </c>
      <c r="AV17" t="s">
        <v>3948</v>
      </c>
      <c r="AY17" t="s">
        <v>3952</v>
      </c>
      <c r="AZ17" t="s">
        <v>3952</v>
      </c>
      <c r="BA17" t="s">
        <v>3960</v>
      </c>
      <c r="BB17" t="s">
        <v>4216</v>
      </c>
      <c r="BD17">
        <v>6965</v>
      </c>
      <c r="BE17" t="s">
        <v>3940</v>
      </c>
      <c r="BF17">
        <v>4371</v>
      </c>
      <c r="BG17">
        <v>2</v>
      </c>
      <c r="BH17" t="s">
        <v>4618</v>
      </c>
    </row>
    <row r="18" spans="1:60">
      <c r="A18">
        <v>135499</v>
      </c>
      <c r="B18" t="s">
        <v>3970</v>
      </c>
      <c r="C18" t="s">
        <v>4252</v>
      </c>
      <c r="D18" t="s">
        <v>71</v>
      </c>
      <c r="E18">
        <v>1</v>
      </c>
      <c r="F18" t="s">
        <v>4235</v>
      </c>
      <c r="G18" s="7">
        <v>700000</v>
      </c>
      <c r="H18" s="7">
        <f>E18*G18</f>
        <v>700000</v>
      </c>
      <c r="K18">
        <v>0</v>
      </c>
      <c r="L18" s="7">
        <f>IF(N18="USD",G18,IF(N18="MGA",G18/4500,IF(N18="EUR",G18*1.1,"")))</f>
        <v>155.55555555555554</v>
      </c>
      <c r="M18" s="7">
        <f>IF(N18="USD",H18,IF(N18="MGA",H18/4500,IF(N18="EUR",H18*1.1,"")))</f>
        <v>155.55555555555554</v>
      </c>
      <c r="N18" t="s">
        <v>3396</v>
      </c>
      <c r="O18">
        <v>46205</v>
      </c>
      <c r="P18" t="s">
        <v>3403</v>
      </c>
      <c r="Q18">
        <v>138762</v>
      </c>
      <c r="T18">
        <v>700000</v>
      </c>
      <c r="U18" t="s">
        <v>1441</v>
      </c>
      <c r="V18">
        <v>0</v>
      </c>
      <c r="W18">
        <v>4</v>
      </c>
      <c r="Y18" t="s">
        <v>2405</v>
      </c>
      <c r="Z18" t="s">
        <v>2462</v>
      </c>
      <c r="AA18" t="s">
        <v>2467</v>
      </c>
      <c r="AB18" t="s">
        <v>2477</v>
      </c>
      <c r="AC18" t="s">
        <v>2467</v>
      </c>
      <c r="AD18" t="s">
        <v>2607</v>
      </c>
      <c r="AF18">
        <v>1</v>
      </c>
      <c r="AG18" t="s">
        <v>1441</v>
      </c>
      <c r="AH18" t="s">
        <v>3107</v>
      </c>
      <c r="AJ18" t="s">
        <v>3110</v>
      </c>
      <c r="AK18" t="s">
        <v>3114</v>
      </c>
      <c r="AL18" t="s">
        <v>3114</v>
      </c>
      <c r="AM18" t="s">
        <v>3400</v>
      </c>
      <c r="AN18">
        <v>46205</v>
      </c>
      <c r="AO18" t="s">
        <v>3416</v>
      </c>
      <c r="AP18" t="s">
        <v>3439</v>
      </c>
      <c r="AQ18" t="s">
        <v>3933</v>
      </c>
      <c r="AR18" t="s">
        <v>3933</v>
      </c>
      <c r="AS18" t="s">
        <v>3940</v>
      </c>
      <c r="AT18" t="s">
        <v>2477</v>
      </c>
      <c r="AU18" t="s">
        <v>2467</v>
      </c>
      <c r="AV18" t="s">
        <v>3948</v>
      </c>
      <c r="AY18" t="s">
        <v>3952</v>
      </c>
      <c r="AZ18" t="s">
        <v>3952</v>
      </c>
      <c r="BA18" t="s">
        <v>3960</v>
      </c>
      <c r="BB18" t="s">
        <v>4216</v>
      </c>
      <c r="BD18">
        <v>6965</v>
      </c>
      <c r="BE18" t="s">
        <v>3940</v>
      </c>
      <c r="BF18">
        <v>4371</v>
      </c>
      <c r="BG18">
        <v>4</v>
      </c>
      <c r="BH18" t="s">
        <v>4618</v>
      </c>
    </row>
    <row r="19" spans="1:60">
      <c r="A19">
        <v>135499</v>
      </c>
      <c r="B19" t="s">
        <v>3970</v>
      </c>
      <c r="C19" t="s">
        <v>4252</v>
      </c>
      <c r="D19" t="s">
        <v>68</v>
      </c>
      <c r="E19">
        <v>1</v>
      </c>
      <c r="F19" t="s">
        <v>4235</v>
      </c>
      <c r="G19" s="7">
        <v>1000000</v>
      </c>
      <c r="H19" s="7">
        <f>E19*G19</f>
        <v>1000000</v>
      </c>
      <c r="K19">
        <v>0</v>
      </c>
      <c r="L19" s="7">
        <f>IF(N19="USD",G19,IF(N19="MGA",G19/4500,IF(N19="EUR",G19*1.1,"")))</f>
        <v>222.22222222222223</v>
      </c>
      <c r="M19" s="7">
        <f>IF(N19="USD",H19,IF(N19="MGA",H19/4500,IF(N19="EUR",H19*1.1,"")))</f>
        <v>222.22222222222223</v>
      </c>
      <c r="N19" t="s">
        <v>3396</v>
      </c>
      <c r="O19">
        <v>46205</v>
      </c>
      <c r="P19" t="s">
        <v>3403</v>
      </c>
      <c r="Q19">
        <v>138762</v>
      </c>
      <c r="T19">
        <v>1000000</v>
      </c>
      <c r="U19" t="s">
        <v>1438</v>
      </c>
      <c r="V19">
        <v>0</v>
      </c>
      <c r="W19">
        <v>1</v>
      </c>
      <c r="Y19" t="s">
        <v>2405</v>
      </c>
      <c r="Z19" t="s">
        <v>2462</v>
      </c>
      <c r="AA19" t="s">
        <v>2467</v>
      </c>
      <c r="AB19" t="s">
        <v>2477</v>
      </c>
      <c r="AC19" t="s">
        <v>2467</v>
      </c>
      <c r="AD19" t="s">
        <v>2607</v>
      </c>
      <c r="AF19">
        <v>1</v>
      </c>
      <c r="AG19" t="s">
        <v>1438</v>
      </c>
      <c r="AH19" t="s">
        <v>3107</v>
      </c>
      <c r="AJ19" t="s">
        <v>3110</v>
      </c>
      <c r="AK19" t="s">
        <v>3114</v>
      </c>
      <c r="AL19" t="s">
        <v>3114</v>
      </c>
      <c r="AM19" t="s">
        <v>3400</v>
      </c>
      <c r="AN19">
        <v>46205</v>
      </c>
      <c r="AO19" t="s">
        <v>3416</v>
      </c>
      <c r="AP19" t="s">
        <v>3439</v>
      </c>
      <c r="AQ19" t="s">
        <v>3933</v>
      </c>
      <c r="AR19" t="s">
        <v>3933</v>
      </c>
      <c r="AS19" t="s">
        <v>3940</v>
      </c>
      <c r="AT19" t="s">
        <v>2477</v>
      </c>
      <c r="AU19" t="s">
        <v>2467</v>
      </c>
      <c r="AV19" t="s">
        <v>3948</v>
      </c>
      <c r="AY19" t="s">
        <v>3952</v>
      </c>
      <c r="AZ19" t="s">
        <v>3952</v>
      </c>
      <c r="BA19" t="s">
        <v>3960</v>
      </c>
      <c r="BB19" t="s">
        <v>4216</v>
      </c>
      <c r="BD19">
        <v>6965</v>
      </c>
      <c r="BE19" t="s">
        <v>3940</v>
      </c>
      <c r="BF19">
        <v>4371</v>
      </c>
      <c r="BG19">
        <v>1</v>
      </c>
      <c r="BH19" t="s">
        <v>4618</v>
      </c>
    </row>
    <row r="20" spans="1:60">
      <c r="A20">
        <v>135499</v>
      </c>
      <c r="B20" t="s">
        <v>3970</v>
      </c>
      <c r="C20" t="s">
        <v>4252</v>
      </c>
      <c r="D20" t="s">
        <v>70</v>
      </c>
      <c r="E20">
        <v>1</v>
      </c>
      <c r="F20" t="s">
        <v>4235</v>
      </c>
      <c r="G20" s="7">
        <v>2275000</v>
      </c>
      <c r="H20" s="7">
        <f>E20*G20</f>
        <v>2275000</v>
      </c>
      <c r="K20">
        <v>0</v>
      </c>
      <c r="L20" s="7">
        <f>IF(N20="USD",G20,IF(N20="MGA",G20/4500,IF(N20="EUR",G20*1.1,"")))</f>
        <v>505.55555555555554</v>
      </c>
      <c r="M20" s="7">
        <f>IF(N20="USD",H20,IF(N20="MGA",H20/4500,IF(N20="EUR",H20*1.1,"")))</f>
        <v>505.55555555555554</v>
      </c>
      <c r="N20" t="s">
        <v>3396</v>
      </c>
      <c r="O20">
        <v>46205</v>
      </c>
      <c r="P20" t="s">
        <v>3403</v>
      </c>
      <c r="Q20">
        <v>138762</v>
      </c>
      <c r="T20">
        <v>2275000</v>
      </c>
      <c r="U20" t="s">
        <v>1440</v>
      </c>
      <c r="V20">
        <v>0</v>
      </c>
      <c r="W20">
        <v>3</v>
      </c>
      <c r="Y20" t="s">
        <v>2405</v>
      </c>
      <c r="Z20" t="s">
        <v>2462</v>
      </c>
      <c r="AA20" t="s">
        <v>2467</v>
      </c>
      <c r="AB20" t="s">
        <v>2477</v>
      </c>
      <c r="AC20" t="s">
        <v>2467</v>
      </c>
      <c r="AD20" t="s">
        <v>2607</v>
      </c>
      <c r="AF20">
        <v>1</v>
      </c>
      <c r="AG20" t="s">
        <v>1440</v>
      </c>
      <c r="AH20" t="s">
        <v>3107</v>
      </c>
      <c r="AJ20" t="s">
        <v>3110</v>
      </c>
      <c r="AK20" t="s">
        <v>3114</v>
      </c>
      <c r="AL20" t="s">
        <v>3114</v>
      </c>
      <c r="AM20" t="s">
        <v>3400</v>
      </c>
      <c r="AN20">
        <v>46205</v>
      </c>
      <c r="AO20" t="s">
        <v>3416</v>
      </c>
      <c r="AP20" t="s">
        <v>3439</v>
      </c>
      <c r="AQ20" t="s">
        <v>3933</v>
      </c>
      <c r="AR20" t="s">
        <v>3933</v>
      </c>
      <c r="AS20" t="s">
        <v>3940</v>
      </c>
      <c r="AT20" t="s">
        <v>2477</v>
      </c>
      <c r="AU20" t="s">
        <v>2467</v>
      </c>
      <c r="AV20" t="s">
        <v>3948</v>
      </c>
      <c r="AY20" t="s">
        <v>3952</v>
      </c>
      <c r="AZ20" t="s">
        <v>3952</v>
      </c>
      <c r="BA20" t="s">
        <v>3960</v>
      </c>
      <c r="BB20" t="s">
        <v>4216</v>
      </c>
      <c r="BD20">
        <v>6965</v>
      </c>
      <c r="BE20" t="s">
        <v>3940</v>
      </c>
      <c r="BF20">
        <v>4371</v>
      </c>
      <c r="BG20">
        <v>3</v>
      </c>
      <c r="BH20" t="s">
        <v>4618</v>
      </c>
    </row>
    <row r="21" spans="1:60">
      <c r="A21">
        <v>135500</v>
      </c>
      <c r="B21" t="s">
        <v>3971</v>
      </c>
      <c r="C21" t="s">
        <v>4244</v>
      </c>
      <c r="D21" t="s">
        <v>72</v>
      </c>
      <c r="E21">
        <v>1</v>
      </c>
      <c r="F21" t="s">
        <v>4235</v>
      </c>
      <c r="G21" s="7">
        <v>7646040</v>
      </c>
      <c r="H21" s="7">
        <f>E21*G21</f>
        <v>7646040</v>
      </c>
      <c r="K21">
        <v>0</v>
      </c>
      <c r="L21" s="7">
        <f>IF(N21="USD",G21,IF(N21="MGA",G21/4500,IF(N21="EUR",G21*1.1,"")))</f>
        <v>1699.12</v>
      </c>
      <c r="M21" s="7">
        <f>IF(N21="USD",H21,IF(N21="MGA",H21/4500,IF(N21="EUR",H21*1.1,"")))</f>
        <v>1699.12</v>
      </c>
      <c r="N21" t="s">
        <v>3396</v>
      </c>
      <c r="O21">
        <v>46205</v>
      </c>
      <c r="P21" t="s">
        <v>3403</v>
      </c>
      <c r="Q21">
        <v>138740</v>
      </c>
      <c r="T21">
        <v>7646040</v>
      </c>
      <c r="U21" t="s">
        <v>1442</v>
      </c>
      <c r="V21">
        <v>0</v>
      </c>
      <c r="W21">
        <v>1</v>
      </c>
      <c r="Y21" t="s">
        <v>2405</v>
      </c>
      <c r="Z21" t="s">
        <v>2462</v>
      </c>
      <c r="AA21" t="s">
        <v>2468</v>
      </c>
      <c r="AB21" t="s">
        <v>2478</v>
      </c>
      <c r="AC21" t="s">
        <v>2585</v>
      </c>
      <c r="AD21" t="s">
        <v>2607</v>
      </c>
      <c r="AF21">
        <v>1</v>
      </c>
      <c r="AG21" t="s">
        <v>1442</v>
      </c>
      <c r="AH21" t="s">
        <v>3107</v>
      </c>
      <c r="AJ21" t="s">
        <v>3110</v>
      </c>
      <c r="AK21" t="s">
        <v>1442</v>
      </c>
      <c r="AL21" t="s">
        <v>1442</v>
      </c>
      <c r="AM21" t="s">
        <v>3400</v>
      </c>
      <c r="AN21">
        <v>46205</v>
      </c>
      <c r="AO21" t="s">
        <v>3416</v>
      </c>
      <c r="AQ21" t="s">
        <v>3933</v>
      </c>
      <c r="AR21" t="s">
        <v>3933</v>
      </c>
      <c r="AS21" t="s">
        <v>3941</v>
      </c>
      <c r="AT21" t="s">
        <v>2478</v>
      </c>
      <c r="AU21" t="s">
        <v>2585</v>
      </c>
      <c r="AV21" t="s">
        <v>3948</v>
      </c>
      <c r="AY21" t="s">
        <v>3952</v>
      </c>
      <c r="AZ21" t="s">
        <v>3952</v>
      </c>
      <c r="BA21" t="s">
        <v>3960</v>
      </c>
      <c r="BB21" t="s">
        <v>4217</v>
      </c>
      <c r="BD21">
        <v>14862</v>
      </c>
      <c r="BE21" t="s">
        <v>3941</v>
      </c>
      <c r="BF21">
        <v>6519</v>
      </c>
      <c r="BG21">
        <v>1</v>
      </c>
      <c r="BH21" t="s">
        <v>4618</v>
      </c>
    </row>
    <row r="22" spans="1:60">
      <c r="A22">
        <v>135501</v>
      </c>
      <c r="B22" t="s">
        <v>3972</v>
      </c>
      <c r="C22" t="s">
        <v>4255</v>
      </c>
      <c r="D22" t="s">
        <v>73</v>
      </c>
      <c r="E22">
        <v>60</v>
      </c>
      <c r="F22" t="s">
        <v>4235</v>
      </c>
      <c r="G22" s="7">
        <v>2990000</v>
      </c>
      <c r="H22" s="7">
        <f>E22*G22</f>
        <v>179400000</v>
      </c>
      <c r="K22">
        <v>0</v>
      </c>
      <c r="L22" s="7">
        <f>IF(N22="USD",G22,IF(N22="MGA",G22/4500,IF(N22="EUR",G22*1.1,"")))</f>
        <v>664.44444444444446</v>
      </c>
      <c r="M22" s="7">
        <f>IF(N22="USD",H22,IF(N22="MGA",H22/4500,IF(N22="EUR",H22*1.1,"")))</f>
        <v>39866.666666666664</v>
      </c>
      <c r="N22" t="s">
        <v>3396</v>
      </c>
      <c r="O22">
        <v>46205</v>
      </c>
      <c r="P22" t="s">
        <v>3403</v>
      </c>
      <c r="Q22">
        <v>138775</v>
      </c>
      <c r="T22">
        <v>179400000</v>
      </c>
      <c r="U22" t="s">
        <v>1443</v>
      </c>
      <c r="V22">
        <v>20</v>
      </c>
      <c r="W22">
        <v>1</v>
      </c>
      <c r="Y22" t="s">
        <v>2410</v>
      </c>
      <c r="Z22" t="s">
        <v>2462</v>
      </c>
      <c r="AA22" t="s">
        <v>2468</v>
      </c>
      <c r="AB22" t="s">
        <v>2479</v>
      </c>
      <c r="AC22" t="s">
        <v>2585</v>
      </c>
      <c r="AD22" t="s">
        <v>2607</v>
      </c>
      <c r="AF22">
        <v>60</v>
      </c>
      <c r="AG22" t="s">
        <v>2616</v>
      </c>
      <c r="AH22" t="s">
        <v>3107</v>
      </c>
      <c r="AJ22" t="s">
        <v>3110</v>
      </c>
      <c r="AK22" t="s">
        <v>2616</v>
      </c>
      <c r="AL22" t="s">
        <v>1443</v>
      </c>
      <c r="AM22" t="s">
        <v>3400</v>
      </c>
      <c r="AN22">
        <v>46205</v>
      </c>
      <c r="AO22" t="s">
        <v>3416</v>
      </c>
      <c r="AQ22" t="s">
        <v>3933</v>
      </c>
      <c r="AR22" t="s">
        <v>3933</v>
      </c>
      <c r="AS22" t="s">
        <v>3941</v>
      </c>
      <c r="AT22" t="s">
        <v>2479</v>
      </c>
      <c r="AU22" t="s">
        <v>2585</v>
      </c>
      <c r="AV22" t="s">
        <v>3948</v>
      </c>
      <c r="AY22" t="s">
        <v>3952</v>
      </c>
      <c r="AZ22" t="s">
        <v>3952</v>
      </c>
      <c r="BA22" t="s">
        <v>3960</v>
      </c>
      <c r="BB22" t="s">
        <v>4217</v>
      </c>
      <c r="BD22">
        <v>1247</v>
      </c>
      <c r="BE22" t="s">
        <v>3941</v>
      </c>
      <c r="BF22">
        <v>102</v>
      </c>
      <c r="BG22">
        <v>1</v>
      </c>
      <c r="BH22" t="s">
        <v>3401</v>
      </c>
    </row>
    <row r="23" spans="1:60">
      <c r="A23">
        <v>135502</v>
      </c>
      <c r="B23" t="s">
        <v>3973</v>
      </c>
      <c r="C23" t="s">
        <v>3572</v>
      </c>
      <c r="D23" t="s">
        <v>74</v>
      </c>
      <c r="E23">
        <v>1</v>
      </c>
      <c r="F23" t="s">
        <v>4237</v>
      </c>
      <c r="G23" s="7">
        <v>1672100</v>
      </c>
      <c r="H23" s="7">
        <f>E23*G23</f>
        <v>1672100</v>
      </c>
      <c r="K23">
        <v>0</v>
      </c>
      <c r="L23" s="7">
        <f>IF(N23="USD",G23,IF(N23="MGA",G23/4500,IF(N23="EUR",G23*1.1,"")))</f>
        <v>371.57777777777778</v>
      </c>
      <c r="M23" s="7">
        <f>IF(N23="USD",H23,IF(N23="MGA",H23/4500,IF(N23="EUR",H23*1.1,"")))</f>
        <v>371.57777777777778</v>
      </c>
      <c r="N23" t="s">
        <v>3396</v>
      </c>
      <c r="O23">
        <v>46205</v>
      </c>
      <c r="P23" t="s">
        <v>3403</v>
      </c>
      <c r="Q23">
        <v>138720</v>
      </c>
      <c r="T23">
        <v>1672100</v>
      </c>
      <c r="U23" t="s">
        <v>1444</v>
      </c>
      <c r="V23">
        <v>0</v>
      </c>
      <c r="W23">
        <v>1</v>
      </c>
      <c r="Y23" t="s">
        <v>2411</v>
      </c>
      <c r="Z23" t="s">
        <v>2463</v>
      </c>
      <c r="AA23" t="s">
        <v>2464</v>
      </c>
      <c r="AB23" t="s">
        <v>2480</v>
      </c>
      <c r="AC23" t="s">
        <v>2586</v>
      </c>
      <c r="AD23" t="s">
        <v>2607</v>
      </c>
      <c r="AF23">
        <v>0</v>
      </c>
      <c r="AG23" t="s">
        <v>2609</v>
      </c>
      <c r="AH23" t="s">
        <v>3107</v>
      </c>
      <c r="AJ23" t="s">
        <v>3108</v>
      </c>
      <c r="AK23" t="s">
        <v>1444</v>
      </c>
      <c r="AL23" t="s">
        <v>1444</v>
      </c>
      <c r="AM23" t="s">
        <v>3400</v>
      </c>
      <c r="AN23">
        <v>46205</v>
      </c>
      <c r="AO23" t="s">
        <v>3416</v>
      </c>
      <c r="AP23" t="s">
        <v>3440</v>
      </c>
      <c r="AQ23" t="s">
        <v>3933</v>
      </c>
      <c r="AR23" t="s">
        <v>3933</v>
      </c>
      <c r="AS23" t="s">
        <v>3939</v>
      </c>
      <c r="AT23" t="s">
        <v>2480</v>
      </c>
      <c r="AU23" t="s">
        <v>2586</v>
      </c>
      <c r="AV23" t="s">
        <v>3949</v>
      </c>
      <c r="AY23" t="s">
        <v>3954</v>
      </c>
      <c r="AZ23" t="s">
        <v>3954</v>
      </c>
      <c r="BA23" t="s">
        <v>3958</v>
      </c>
      <c r="BB23" t="s">
        <v>4212</v>
      </c>
      <c r="BD23">
        <v>17513</v>
      </c>
      <c r="BE23" t="s">
        <v>3939</v>
      </c>
      <c r="BF23">
        <v>2886</v>
      </c>
      <c r="BG23">
        <v>1</v>
      </c>
      <c r="BH23" t="s">
        <v>4619</v>
      </c>
    </row>
    <row r="24" spans="1:60">
      <c r="A24">
        <v>135503</v>
      </c>
      <c r="B24" t="s">
        <v>3973</v>
      </c>
      <c r="C24" t="s">
        <v>3572</v>
      </c>
      <c r="D24" t="s">
        <v>75</v>
      </c>
      <c r="E24">
        <v>1</v>
      </c>
      <c r="F24" t="s">
        <v>4237</v>
      </c>
      <c r="G24" s="7">
        <v>2542500</v>
      </c>
      <c r="H24" s="7">
        <f>E24*G24</f>
        <v>2542500</v>
      </c>
      <c r="K24">
        <v>0</v>
      </c>
      <c r="L24" s="7">
        <f>IF(N24="USD",G24,IF(N24="MGA",G24/4500,IF(N24="EUR",G24*1.1,"")))</f>
        <v>565</v>
      </c>
      <c r="M24" s="7">
        <f>IF(N24="USD",H24,IF(N24="MGA",H24/4500,IF(N24="EUR",H24*1.1,"")))</f>
        <v>565</v>
      </c>
      <c r="N24" t="s">
        <v>3396</v>
      </c>
      <c r="O24">
        <v>46205</v>
      </c>
      <c r="P24" t="s">
        <v>3403</v>
      </c>
      <c r="Q24">
        <v>138782</v>
      </c>
      <c r="T24">
        <v>2542500</v>
      </c>
      <c r="U24" t="s">
        <v>1445</v>
      </c>
      <c r="V24">
        <v>0</v>
      </c>
      <c r="W24">
        <v>1</v>
      </c>
      <c r="Y24" t="s">
        <v>2411</v>
      </c>
      <c r="Z24" t="s">
        <v>2463</v>
      </c>
      <c r="AA24" t="s">
        <v>2464</v>
      </c>
      <c r="AB24" t="s">
        <v>2480</v>
      </c>
      <c r="AC24" t="s">
        <v>2587</v>
      </c>
      <c r="AD24" t="s">
        <v>2607</v>
      </c>
      <c r="AF24">
        <v>0</v>
      </c>
      <c r="AG24" t="s">
        <v>2609</v>
      </c>
      <c r="AH24" t="s">
        <v>3107</v>
      </c>
      <c r="AJ24" t="s">
        <v>3108</v>
      </c>
      <c r="AK24" t="s">
        <v>1445</v>
      </c>
      <c r="AL24" t="s">
        <v>1445</v>
      </c>
      <c r="AM24" t="s">
        <v>3400</v>
      </c>
      <c r="AN24">
        <v>46205</v>
      </c>
      <c r="AO24" t="s">
        <v>3416</v>
      </c>
      <c r="AP24" t="s">
        <v>3441</v>
      </c>
      <c r="AQ24" t="s">
        <v>3933</v>
      </c>
      <c r="AR24" t="s">
        <v>3933</v>
      </c>
      <c r="AS24" t="s">
        <v>3939</v>
      </c>
      <c r="AT24" t="s">
        <v>2480</v>
      </c>
      <c r="AU24" t="s">
        <v>2587</v>
      </c>
      <c r="AV24" t="s">
        <v>3949</v>
      </c>
      <c r="AY24" t="s">
        <v>3954</v>
      </c>
      <c r="AZ24" t="s">
        <v>3954</v>
      </c>
      <c r="BA24" t="s">
        <v>3958</v>
      </c>
      <c r="BB24" t="s">
        <v>4212</v>
      </c>
      <c r="BD24">
        <v>17513</v>
      </c>
      <c r="BE24" t="s">
        <v>3939</v>
      </c>
      <c r="BF24">
        <v>2886</v>
      </c>
      <c r="BG24">
        <v>1</v>
      </c>
      <c r="BH24" t="s">
        <v>3401</v>
      </c>
    </row>
    <row r="25" spans="1:60">
      <c r="A25">
        <v>135504</v>
      </c>
      <c r="B25" t="s">
        <v>3973</v>
      </c>
      <c r="C25" t="s">
        <v>3572</v>
      </c>
      <c r="D25" t="s">
        <v>76</v>
      </c>
      <c r="E25">
        <v>1</v>
      </c>
      <c r="F25" t="s">
        <v>4237</v>
      </c>
      <c r="G25" s="7">
        <v>949300</v>
      </c>
      <c r="H25" s="7">
        <f>E25*G25</f>
        <v>949300</v>
      </c>
      <c r="K25">
        <v>0</v>
      </c>
      <c r="L25" s="7">
        <f>IF(N25="USD",G25,IF(N25="MGA",G25/4500,IF(N25="EUR",G25*1.1,"")))</f>
        <v>210.95555555555555</v>
      </c>
      <c r="M25" s="7">
        <f>IF(N25="USD",H25,IF(N25="MGA",H25/4500,IF(N25="EUR",H25*1.1,"")))</f>
        <v>210.95555555555555</v>
      </c>
      <c r="N25" t="s">
        <v>3396</v>
      </c>
      <c r="O25">
        <v>46205</v>
      </c>
      <c r="P25" t="s">
        <v>3403</v>
      </c>
      <c r="Q25">
        <v>138790</v>
      </c>
      <c r="T25">
        <v>949300</v>
      </c>
      <c r="U25" t="s">
        <v>1446</v>
      </c>
      <c r="V25">
        <v>0</v>
      </c>
      <c r="W25">
        <v>1</v>
      </c>
      <c r="Y25" t="s">
        <v>2411</v>
      </c>
      <c r="Z25" t="s">
        <v>2463</v>
      </c>
      <c r="AA25" t="s">
        <v>2465</v>
      </c>
      <c r="AB25" t="s">
        <v>2481</v>
      </c>
      <c r="AC25" t="s">
        <v>2588</v>
      </c>
      <c r="AD25" t="s">
        <v>2607</v>
      </c>
      <c r="AF25">
        <v>0</v>
      </c>
      <c r="AG25" t="s">
        <v>2609</v>
      </c>
      <c r="AH25" t="s">
        <v>3107</v>
      </c>
      <c r="AJ25" t="s">
        <v>3110</v>
      </c>
      <c r="AK25" t="s">
        <v>3115</v>
      </c>
      <c r="AL25" t="s">
        <v>3115</v>
      </c>
      <c r="AM25" t="s">
        <v>3400</v>
      </c>
      <c r="AN25">
        <v>46205</v>
      </c>
      <c r="AO25" t="s">
        <v>3416</v>
      </c>
      <c r="AQ25" t="s">
        <v>3933</v>
      </c>
      <c r="AR25" t="s">
        <v>3933</v>
      </c>
      <c r="AS25" t="s">
        <v>3937</v>
      </c>
      <c r="AT25" t="s">
        <v>2481</v>
      </c>
      <c r="AU25" t="s">
        <v>2588</v>
      </c>
      <c r="AV25" t="s">
        <v>3949</v>
      </c>
      <c r="AY25" t="s">
        <v>3954</v>
      </c>
      <c r="AZ25" t="s">
        <v>3954</v>
      </c>
      <c r="BA25" t="s">
        <v>3960</v>
      </c>
      <c r="BB25" t="s">
        <v>4218</v>
      </c>
      <c r="BD25">
        <v>17513</v>
      </c>
      <c r="BE25" t="s">
        <v>3937</v>
      </c>
      <c r="BF25">
        <v>2886</v>
      </c>
      <c r="BG25">
        <v>1</v>
      </c>
      <c r="BH25" t="s">
        <v>3403</v>
      </c>
    </row>
    <row r="26" spans="1:60">
      <c r="A26">
        <v>135504</v>
      </c>
      <c r="B26" t="s">
        <v>3973</v>
      </c>
      <c r="C26" t="s">
        <v>3572</v>
      </c>
      <c r="D26" t="s">
        <v>77</v>
      </c>
      <c r="E26">
        <v>1</v>
      </c>
      <c r="F26" t="s">
        <v>4237</v>
      </c>
      <c r="G26" s="7">
        <v>949300</v>
      </c>
      <c r="H26" s="7">
        <f>E26*G26</f>
        <v>949300</v>
      </c>
      <c r="K26">
        <v>0</v>
      </c>
      <c r="L26" s="7">
        <f>IF(N26="USD",G26,IF(N26="MGA",G26/4500,IF(N26="EUR",G26*1.1,"")))</f>
        <v>210.95555555555555</v>
      </c>
      <c r="M26" s="7">
        <f>IF(N26="USD",H26,IF(N26="MGA",H26/4500,IF(N26="EUR",H26*1.1,"")))</f>
        <v>210.95555555555555</v>
      </c>
      <c r="N26" t="s">
        <v>3396</v>
      </c>
      <c r="O26">
        <v>46205</v>
      </c>
      <c r="P26" t="s">
        <v>3403</v>
      </c>
      <c r="Q26">
        <v>138790</v>
      </c>
      <c r="T26">
        <v>949300</v>
      </c>
      <c r="U26" t="s">
        <v>1446</v>
      </c>
      <c r="V26">
        <v>0</v>
      </c>
      <c r="W26">
        <v>2</v>
      </c>
      <c r="Y26" t="s">
        <v>2411</v>
      </c>
      <c r="Z26" t="s">
        <v>2463</v>
      </c>
      <c r="AA26" t="s">
        <v>2465</v>
      </c>
      <c r="AB26" t="s">
        <v>2481</v>
      </c>
      <c r="AC26" t="s">
        <v>2588</v>
      </c>
      <c r="AD26" t="s">
        <v>2607</v>
      </c>
      <c r="AF26">
        <v>0</v>
      </c>
      <c r="AG26" t="s">
        <v>2609</v>
      </c>
      <c r="AH26" t="s">
        <v>3107</v>
      </c>
      <c r="AJ26" t="s">
        <v>3110</v>
      </c>
      <c r="AK26" t="s">
        <v>3115</v>
      </c>
      <c r="AL26" t="s">
        <v>3115</v>
      </c>
      <c r="AM26" t="s">
        <v>3400</v>
      </c>
      <c r="AN26">
        <v>46205</v>
      </c>
      <c r="AO26" t="s">
        <v>3416</v>
      </c>
      <c r="AQ26" t="s">
        <v>3933</v>
      </c>
      <c r="AR26" t="s">
        <v>3933</v>
      </c>
      <c r="AS26" t="s">
        <v>3937</v>
      </c>
      <c r="AT26" t="s">
        <v>2481</v>
      </c>
      <c r="AU26" t="s">
        <v>2588</v>
      </c>
      <c r="AV26" t="s">
        <v>3949</v>
      </c>
      <c r="AY26" t="s">
        <v>3954</v>
      </c>
      <c r="AZ26" t="s">
        <v>3954</v>
      </c>
      <c r="BA26" t="s">
        <v>3960</v>
      </c>
      <c r="BB26" t="s">
        <v>4218</v>
      </c>
      <c r="BD26">
        <v>17513</v>
      </c>
      <c r="BE26" t="s">
        <v>3937</v>
      </c>
      <c r="BF26">
        <v>2886</v>
      </c>
      <c r="BG26">
        <v>2</v>
      </c>
      <c r="BH26" t="s">
        <v>3403</v>
      </c>
    </row>
    <row r="27" spans="1:60">
      <c r="A27">
        <v>135504</v>
      </c>
      <c r="B27" t="s">
        <v>3973</v>
      </c>
      <c r="C27" t="s">
        <v>3572</v>
      </c>
      <c r="D27" t="s">
        <v>78</v>
      </c>
      <c r="E27">
        <v>1</v>
      </c>
      <c r="F27" t="s">
        <v>4237</v>
      </c>
      <c r="G27" s="7">
        <v>949300</v>
      </c>
      <c r="H27" s="7">
        <f>E27*G27</f>
        <v>949300</v>
      </c>
      <c r="K27">
        <v>0</v>
      </c>
      <c r="L27" s="7">
        <f>IF(N27="USD",G27,IF(N27="MGA",G27/4500,IF(N27="EUR",G27*1.1,"")))</f>
        <v>210.95555555555555</v>
      </c>
      <c r="M27" s="7">
        <f>IF(N27="USD",H27,IF(N27="MGA",H27/4500,IF(N27="EUR",H27*1.1,"")))</f>
        <v>210.95555555555555</v>
      </c>
      <c r="N27" t="s">
        <v>3396</v>
      </c>
      <c r="O27">
        <v>46205</v>
      </c>
      <c r="P27" t="s">
        <v>3403</v>
      </c>
      <c r="Q27">
        <v>138790</v>
      </c>
      <c r="T27">
        <v>949300</v>
      </c>
      <c r="U27" t="s">
        <v>1446</v>
      </c>
      <c r="V27">
        <v>0</v>
      </c>
      <c r="W27">
        <v>3</v>
      </c>
      <c r="Y27" t="s">
        <v>2411</v>
      </c>
      <c r="Z27" t="s">
        <v>2463</v>
      </c>
      <c r="AA27" t="s">
        <v>2465</v>
      </c>
      <c r="AB27" t="s">
        <v>2481</v>
      </c>
      <c r="AC27" t="s">
        <v>2588</v>
      </c>
      <c r="AD27" t="s">
        <v>2607</v>
      </c>
      <c r="AF27">
        <v>0</v>
      </c>
      <c r="AG27" t="s">
        <v>2609</v>
      </c>
      <c r="AH27" t="s">
        <v>3107</v>
      </c>
      <c r="AJ27" t="s">
        <v>3110</v>
      </c>
      <c r="AK27" t="s">
        <v>3115</v>
      </c>
      <c r="AL27" t="s">
        <v>3115</v>
      </c>
      <c r="AM27" t="s">
        <v>3400</v>
      </c>
      <c r="AN27">
        <v>46205</v>
      </c>
      <c r="AO27" t="s">
        <v>3416</v>
      </c>
      <c r="AQ27" t="s">
        <v>3933</v>
      </c>
      <c r="AR27" t="s">
        <v>3933</v>
      </c>
      <c r="AS27" t="s">
        <v>3937</v>
      </c>
      <c r="AT27" t="s">
        <v>2481</v>
      </c>
      <c r="AU27" t="s">
        <v>2588</v>
      </c>
      <c r="AV27" t="s">
        <v>3949</v>
      </c>
      <c r="AY27" t="s">
        <v>3954</v>
      </c>
      <c r="AZ27" t="s">
        <v>3954</v>
      </c>
      <c r="BA27" t="s">
        <v>3960</v>
      </c>
      <c r="BB27" t="s">
        <v>4218</v>
      </c>
      <c r="BD27">
        <v>17513</v>
      </c>
      <c r="BE27" t="s">
        <v>3937</v>
      </c>
      <c r="BF27">
        <v>2886</v>
      </c>
      <c r="BG27">
        <v>3</v>
      </c>
      <c r="BH27" t="s">
        <v>3403</v>
      </c>
    </row>
    <row r="28" spans="1:60">
      <c r="A28">
        <v>135505</v>
      </c>
      <c r="B28" t="s">
        <v>3974</v>
      </c>
      <c r="C28" t="s">
        <v>3500</v>
      </c>
      <c r="D28" t="s">
        <v>79</v>
      </c>
      <c r="E28">
        <v>1</v>
      </c>
      <c r="F28" t="s">
        <v>4235</v>
      </c>
      <c r="G28" s="7">
        <v>5000000</v>
      </c>
      <c r="H28" s="7">
        <f>E28*G28</f>
        <v>5000000</v>
      </c>
      <c r="K28">
        <v>0</v>
      </c>
      <c r="L28" s="7">
        <f>IF(N28="USD",G28,IF(N28="MGA",G28/4500,IF(N28="EUR",G28*1.1,"")))</f>
        <v>1111.1111111111111</v>
      </c>
      <c r="M28" s="7">
        <f>IF(N28="USD",H28,IF(N28="MGA",H28/4500,IF(N28="EUR",H28*1.1,"")))</f>
        <v>1111.1111111111111</v>
      </c>
      <c r="N28" t="s">
        <v>3396</v>
      </c>
      <c r="O28">
        <v>46205</v>
      </c>
      <c r="P28" t="s">
        <v>3403</v>
      </c>
      <c r="Q28">
        <v>138700</v>
      </c>
      <c r="T28">
        <v>5000000</v>
      </c>
      <c r="U28" t="s">
        <v>1447</v>
      </c>
      <c r="V28">
        <v>0</v>
      </c>
      <c r="W28">
        <v>1</v>
      </c>
      <c r="Y28" t="s">
        <v>2404</v>
      </c>
      <c r="Z28" t="s">
        <v>2462</v>
      </c>
      <c r="AA28" t="s">
        <v>2464</v>
      </c>
      <c r="AB28" t="s">
        <v>2482</v>
      </c>
      <c r="AC28" t="s">
        <v>2589</v>
      </c>
      <c r="AD28" t="s">
        <v>2607</v>
      </c>
      <c r="AF28">
        <v>1</v>
      </c>
      <c r="AG28" t="s">
        <v>1447</v>
      </c>
      <c r="AH28" t="s">
        <v>3107</v>
      </c>
      <c r="AJ28" t="s">
        <v>3108</v>
      </c>
      <c r="AK28" t="s">
        <v>1447</v>
      </c>
      <c r="AL28" t="s">
        <v>1447</v>
      </c>
      <c r="AM28" t="s">
        <v>3400</v>
      </c>
      <c r="AN28">
        <v>46205</v>
      </c>
      <c r="AO28" t="s">
        <v>3416</v>
      </c>
      <c r="AP28" t="s">
        <v>3442</v>
      </c>
      <c r="AQ28" t="s">
        <v>3933</v>
      </c>
      <c r="AR28" t="s">
        <v>3933</v>
      </c>
      <c r="AS28" t="s">
        <v>3939</v>
      </c>
      <c r="AT28" t="s">
        <v>2482</v>
      </c>
      <c r="AU28" t="s">
        <v>2589</v>
      </c>
      <c r="AV28" t="s">
        <v>3948</v>
      </c>
      <c r="AY28" t="s">
        <v>3952</v>
      </c>
      <c r="AZ28" t="s">
        <v>3952</v>
      </c>
      <c r="BA28" t="s">
        <v>3958</v>
      </c>
      <c r="BB28" t="s">
        <v>4212</v>
      </c>
      <c r="BD28">
        <v>1267</v>
      </c>
      <c r="BE28" t="s">
        <v>3939</v>
      </c>
      <c r="BF28">
        <v>7133</v>
      </c>
      <c r="BG28">
        <v>1</v>
      </c>
      <c r="BH28" t="s">
        <v>4619</v>
      </c>
    </row>
    <row r="29" spans="1:60">
      <c r="A29">
        <v>135506</v>
      </c>
      <c r="B29" t="s">
        <v>3975</v>
      </c>
      <c r="C29" t="s">
        <v>4244</v>
      </c>
      <c r="D29" t="s">
        <v>80</v>
      </c>
      <c r="E29">
        <v>20</v>
      </c>
      <c r="F29" t="s">
        <v>4235</v>
      </c>
      <c r="G29" s="7">
        <v>45000</v>
      </c>
      <c r="H29" s="7">
        <f>E29*G29</f>
        <v>900000</v>
      </c>
      <c r="K29">
        <v>0</v>
      </c>
      <c r="L29" s="7">
        <f>IF(N29="USD",G29,IF(N29="MGA",G29/4500,IF(N29="EUR",G29*1.1,"")))</f>
        <v>10</v>
      </c>
      <c r="M29" s="7">
        <f>IF(N29="USD",H29,IF(N29="MGA",H29/4500,IF(N29="EUR",H29*1.1,"")))</f>
        <v>200</v>
      </c>
      <c r="N29" t="s">
        <v>3396</v>
      </c>
      <c r="O29">
        <v>46205</v>
      </c>
      <c r="P29" t="s">
        <v>3403</v>
      </c>
      <c r="Q29">
        <v>138781</v>
      </c>
      <c r="T29">
        <v>900000</v>
      </c>
      <c r="U29" t="s">
        <v>1448</v>
      </c>
      <c r="V29">
        <v>20</v>
      </c>
      <c r="W29">
        <v>1</v>
      </c>
      <c r="Y29" t="s">
        <v>2405</v>
      </c>
      <c r="Z29" t="s">
        <v>2462</v>
      </c>
      <c r="AA29" t="s">
        <v>2464</v>
      </c>
      <c r="AB29" t="s">
        <v>2483</v>
      </c>
      <c r="AC29" t="s">
        <v>2581</v>
      </c>
      <c r="AD29" t="s">
        <v>2607</v>
      </c>
      <c r="AF29">
        <v>20</v>
      </c>
      <c r="AG29" t="s">
        <v>1618</v>
      </c>
      <c r="AH29" t="s">
        <v>3107</v>
      </c>
      <c r="AJ29" t="s">
        <v>3108</v>
      </c>
      <c r="AK29" t="s">
        <v>1618</v>
      </c>
      <c r="AL29" t="s">
        <v>1448</v>
      </c>
      <c r="AN29">
        <v>46205</v>
      </c>
      <c r="AO29" t="s">
        <v>3416</v>
      </c>
      <c r="AP29" t="s">
        <v>3443</v>
      </c>
      <c r="AQ29" t="s">
        <v>3933</v>
      </c>
      <c r="AR29" t="s">
        <v>3933</v>
      </c>
      <c r="AS29" t="s">
        <v>3936</v>
      </c>
      <c r="AT29" t="s">
        <v>2483</v>
      </c>
      <c r="AU29" t="s">
        <v>2581</v>
      </c>
      <c r="AV29" t="s">
        <v>3948</v>
      </c>
      <c r="AY29" t="s">
        <v>3952</v>
      </c>
      <c r="AZ29" t="s">
        <v>3952</v>
      </c>
      <c r="BA29" t="s">
        <v>3958</v>
      </c>
      <c r="BB29" t="s">
        <v>4212</v>
      </c>
      <c r="BD29">
        <v>14862</v>
      </c>
      <c r="BE29" t="s">
        <v>3936</v>
      </c>
      <c r="BF29">
        <v>2145</v>
      </c>
      <c r="BG29">
        <v>1</v>
      </c>
      <c r="BH29" t="s">
        <v>3401</v>
      </c>
    </row>
    <row r="30" spans="1:60">
      <c r="A30">
        <v>135507</v>
      </c>
      <c r="B30" t="s">
        <v>3966</v>
      </c>
      <c r="C30" t="s">
        <v>4256</v>
      </c>
      <c r="D30" t="s">
        <v>81</v>
      </c>
      <c r="E30">
        <v>35</v>
      </c>
      <c r="F30" t="s">
        <v>4235</v>
      </c>
      <c r="G30" s="7">
        <v>55542.857100000001</v>
      </c>
      <c r="H30" s="7">
        <f>E30*G30</f>
        <v>1943999.9985</v>
      </c>
      <c r="K30">
        <v>0</v>
      </c>
      <c r="L30" s="7">
        <f>IF(N30="USD",G30,IF(N30="MGA",G30/4500,IF(N30="EUR",G30*1.1,"")))</f>
        <v>12.342857133333334</v>
      </c>
      <c r="M30" s="7">
        <f>IF(N30="USD",H30,IF(N30="MGA",H30/4500,IF(N30="EUR",H30*1.1,"")))</f>
        <v>431.99999966666667</v>
      </c>
      <c r="N30" t="s">
        <v>3396</v>
      </c>
      <c r="O30">
        <v>46205</v>
      </c>
      <c r="P30" t="s">
        <v>3403</v>
      </c>
      <c r="Q30">
        <v>138708</v>
      </c>
      <c r="T30">
        <v>1944000</v>
      </c>
      <c r="U30" t="s">
        <v>1449</v>
      </c>
      <c r="V30">
        <v>20</v>
      </c>
      <c r="W30">
        <v>1</v>
      </c>
      <c r="Y30" t="s">
        <v>2407</v>
      </c>
      <c r="Z30" t="s">
        <v>2462</v>
      </c>
      <c r="AA30" t="s">
        <v>2464</v>
      </c>
      <c r="AB30" t="s">
        <v>2473</v>
      </c>
      <c r="AC30" t="s">
        <v>2590</v>
      </c>
      <c r="AD30" t="s">
        <v>2607</v>
      </c>
      <c r="AF30">
        <v>35</v>
      </c>
      <c r="AG30" t="s">
        <v>2617</v>
      </c>
      <c r="AH30" t="s">
        <v>3107</v>
      </c>
      <c r="AJ30" t="s">
        <v>3108</v>
      </c>
      <c r="AK30" t="s">
        <v>2617</v>
      </c>
      <c r="AL30" t="s">
        <v>1449</v>
      </c>
      <c r="AM30" t="s">
        <v>3400</v>
      </c>
      <c r="AN30">
        <v>46205</v>
      </c>
      <c r="AO30" t="s">
        <v>3416</v>
      </c>
      <c r="AP30" t="s">
        <v>3444</v>
      </c>
      <c r="AQ30" t="s">
        <v>3933</v>
      </c>
      <c r="AR30" t="s">
        <v>3933</v>
      </c>
      <c r="AS30" t="s">
        <v>3939</v>
      </c>
      <c r="AT30" t="s">
        <v>2473</v>
      </c>
      <c r="AU30" t="s">
        <v>2590</v>
      </c>
      <c r="AV30" t="s">
        <v>3948</v>
      </c>
      <c r="AY30" t="s">
        <v>3952</v>
      </c>
      <c r="AZ30" t="s">
        <v>3952</v>
      </c>
      <c r="BA30" t="s">
        <v>3958</v>
      </c>
      <c r="BB30" t="s">
        <v>4212</v>
      </c>
      <c r="BD30">
        <v>3653</v>
      </c>
      <c r="BE30" t="s">
        <v>3939</v>
      </c>
      <c r="BF30">
        <v>4245</v>
      </c>
      <c r="BG30">
        <v>1</v>
      </c>
      <c r="BH30" t="s">
        <v>4619</v>
      </c>
    </row>
    <row r="31" spans="1:60">
      <c r="A31">
        <v>135508</v>
      </c>
      <c r="B31" t="s">
        <v>3976</v>
      </c>
      <c r="C31" t="s">
        <v>4255</v>
      </c>
      <c r="D31" t="s">
        <v>82</v>
      </c>
      <c r="E31">
        <v>1</v>
      </c>
      <c r="F31" t="s">
        <v>4235</v>
      </c>
      <c r="G31" s="7">
        <v>42000000</v>
      </c>
      <c r="H31" s="7">
        <f>E31*G31</f>
        <v>42000000</v>
      </c>
      <c r="K31">
        <v>0</v>
      </c>
      <c r="L31" s="7">
        <f>IF(N31="USD",G31,IF(N31="MGA",G31/4500,IF(N31="EUR",G31*1.1,"")))</f>
        <v>9333.3333333333339</v>
      </c>
      <c r="M31" s="7">
        <f>IF(N31="USD",H31,IF(N31="MGA",H31/4500,IF(N31="EUR",H31*1.1,"")))</f>
        <v>9333.3333333333339</v>
      </c>
      <c r="N31" t="s">
        <v>3396</v>
      </c>
      <c r="O31">
        <v>46205</v>
      </c>
      <c r="P31" t="s">
        <v>3403</v>
      </c>
      <c r="Q31">
        <v>138807</v>
      </c>
      <c r="T31">
        <v>42000000</v>
      </c>
      <c r="U31" t="s">
        <v>1450</v>
      </c>
      <c r="V31">
        <v>20</v>
      </c>
      <c r="W31">
        <v>1</v>
      </c>
      <c r="Y31" t="s">
        <v>2410</v>
      </c>
      <c r="Z31" t="s">
        <v>2462</v>
      </c>
      <c r="AA31" t="s">
        <v>2468</v>
      </c>
      <c r="AB31" t="s">
        <v>2479</v>
      </c>
      <c r="AC31" t="s">
        <v>2585</v>
      </c>
      <c r="AD31" t="s">
        <v>2607</v>
      </c>
      <c r="AF31">
        <v>1</v>
      </c>
      <c r="AG31" t="s">
        <v>2618</v>
      </c>
      <c r="AH31" t="s">
        <v>3107</v>
      </c>
      <c r="AJ31" t="s">
        <v>3110</v>
      </c>
      <c r="AK31" t="s">
        <v>2618</v>
      </c>
      <c r="AL31" t="s">
        <v>1450</v>
      </c>
      <c r="AN31">
        <v>46205</v>
      </c>
      <c r="AO31" t="s">
        <v>3416</v>
      </c>
      <c r="AQ31" t="s">
        <v>3933</v>
      </c>
      <c r="AR31" t="s">
        <v>3933</v>
      </c>
      <c r="AS31" t="s">
        <v>3941</v>
      </c>
      <c r="AT31" t="s">
        <v>2479</v>
      </c>
      <c r="AU31" t="s">
        <v>2585</v>
      </c>
      <c r="AV31" t="s">
        <v>3948</v>
      </c>
      <c r="AY31" t="s">
        <v>3952</v>
      </c>
      <c r="AZ31" t="s">
        <v>3952</v>
      </c>
      <c r="BA31" t="s">
        <v>3960</v>
      </c>
      <c r="BB31" t="s">
        <v>4217</v>
      </c>
      <c r="BD31">
        <v>1247</v>
      </c>
      <c r="BE31" t="s">
        <v>3941</v>
      </c>
      <c r="BF31">
        <v>629</v>
      </c>
      <c r="BG31">
        <v>1</v>
      </c>
      <c r="BH31" t="s">
        <v>3403</v>
      </c>
    </row>
    <row r="32" spans="1:60">
      <c r="A32">
        <v>135509</v>
      </c>
      <c r="B32" t="s">
        <v>3972</v>
      </c>
      <c r="C32" t="s">
        <v>4255</v>
      </c>
      <c r="D32" t="s">
        <v>83</v>
      </c>
      <c r="E32">
        <v>60</v>
      </c>
      <c r="F32" t="s">
        <v>4235</v>
      </c>
      <c r="G32" s="7">
        <v>4350000</v>
      </c>
      <c r="H32" s="7">
        <f>E32*G32</f>
        <v>261000000</v>
      </c>
      <c r="K32">
        <v>0</v>
      </c>
      <c r="L32" s="7">
        <f>IF(N32="USD",G32,IF(N32="MGA",G32/4500,IF(N32="EUR",G32*1.1,"")))</f>
        <v>966.66666666666663</v>
      </c>
      <c r="M32" s="7">
        <f>IF(N32="USD",H32,IF(N32="MGA",H32/4500,IF(N32="EUR",H32*1.1,"")))</f>
        <v>58000</v>
      </c>
      <c r="N32" t="s">
        <v>3396</v>
      </c>
      <c r="O32">
        <v>46206</v>
      </c>
      <c r="P32" t="s">
        <v>3404</v>
      </c>
      <c r="Q32">
        <v>138806</v>
      </c>
      <c r="T32">
        <v>261000000</v>
      </c>
      <c r="U32" t="s">
        <v>1451</v>
      </c>
      <c r="V32">
        <v>20</v>
      </c>
      <c r="W32">
        <v>1</v>
      </c>
      <c r="Y32" t="s">
        <v>2410</v>
      </c>
      <c r="Z32" t="s">
        <v>2462</v>
      </c>
      <c r="AA32" t="s">
        <v>2468</v>
      </c>
      <c r="AB32" t="s">
        <v>2484</v>
      </c>
      <c r="AC32" t="s">
        <v>2468</v>
      </c>
      <c r="AD32" t="s">
        <v>2607</v>
      </c>
      <c r="AF32">
        <v>60</v>
      </c>
      <c r="AG32" t="s">
        <v>2619</v>
      </c>
      <c r="AH32" t="s">
        <v>3107</v>
      </c>
      <c r="AJ32" t="s">
        <v>3110</v>
      </c>
      <c r="AK32" t="s">
        <v>2619</v>
      </c>
      <c r="AL32" t="s">
        <v>1451</v>
      </c>
      <c r="AM32" t="s">
        <v>3400</v>
      </c>
      <c r="AN32">
        <v>46206</v>
      </c>
      <c r="AO32" t="s">
        <v>3416</v>
      </c>
      <c r="AP32" t="s">
        <v>3445</v>
      </c>
      <c r="AQ32" t="s">
        <v>3933</v>
      </c>
      <c r="AR32" t="s">
        <v>3933</v>
      </c>
      <c r="AS32" t="s">
        <v>3942</v>
      </c>
      <c r="AT32" t="s">
        <v>2484</v>
      </c>
      <c r="AU32" t="s">
        <v>2468</v>
      </c>
      <c r="AV32" t="s">
        <v>3948</v>
      </c>
      <c r="AY32" t="s">
        <v>3952</v>
      </c>
      <c r="AZ32" t="s">
        <v>3952</v>
      </c>
      <c r="BA32" t="s">
        <v>3960</v>
      </c>
      <c r="BB32" t="s">
        <v>4219</v>
      </c>
      <c r="BD32">
        <v>1247</v>
      </c>
      <c r="BE32" t="s">
        <v>3942</v>
      </c>
      <c r="BF32">
        <v>102</v>
      </c>
      <c r="BG32">
        <v>1</v>
      </c>
      <c r="BH32" t="s">
        <v>3403</v>
      </c>
    </row>
    <row r="33" spans="1:60">
      <c r="A33">
        <v>135510</v>
      </c>
      <c r="B33" t="s">
        <v>3977</v>
      </c>
      <c r="C33" t="s">
        <v>4252</v>
      </c>
      <c r="D33" t="s">
        <v>84</v>
      </c>
      <c r="E33">
        <v>8</v>
      </c>
      <c r="F33" t="s">
        <v>4235</v>
      </c>
      <c r="G33" s="7">
        <v>24433920</v>
      </c>
      <c r="H33" s="7">
        <f>E33*G33</f>
        <v>195471360</v>
      </c>
      <c r="K33">
        <v>0</v>
      </c>
      <c r="L33" s="7">
        <f>IF(N33="USD",G33,IF(N33="MGA",G33/4500,IF(N33="EUR",G33*1.1,"")))</f>
        <v>5429.76</v>
      </c>
      <c r="M33" s="7">
        <f>IF(N33="USD",H33,IF(N33="MGA",H33/4500,IF(N33="EUR",H33*1.1,"")))</f>
        <v>43438.080000000002</v>
      </c>
      <c r="N33" t="s">
        <v>3396</v>
      </c>
      <c r="O33">
        <v>46206</v>
      </c>
      <c r="P33" t="s">
        <v>3404</v>
      </c>
      <c r="Q33">
        <v>138787</v>
      </c>
      <c r="T33">
        <v>195471360</v>
      </c>
      <c r="U33" t="s">
        <v>1452</v>
      </c>
      <c r="V33">
        <v>20</v>
      </c>
      <c r="W33">
        <v>1</v>
      </c>
      <c r="Y33" t="s">
        <v>2405</v>
      </c>
      <c r="Z33" t="s">
        <v>2462</v>
      </c>
      <c r="AA33" t="s">
        <v>2466</v>
      </c>
      <c r="AB33" t="s">
        <v>2485</v>
      </c>
      <c r="AC33" t="s">
        <v>2583</v>
      </c>
      <c r="AD33" t="s">
        <v>2607</v>
      </c>
      <c r="AF33">
        <v>8</v>
      </c>
      <c r="AG33" t="s">
        <v>2620</v>
      </c>
      <c r="AH33" t="s">
        <v>3107</v>
      </c>
      <c r="AJ33" t="s">
        <v>3110</v>
      </c>
      <c r="AK33" t="s">
        <v>3116</v>
      </c>
      <c r="AL33" t="s">
        <v>3281</v>
      </c>
      <c r="AN33">
        <v>46206</v>
      </c>
      <c r="AO33" t="s">
        <v>3416</v>
      </c>
      <c r="AP33" t="s">
        <v>3446</v>
      </c>
      <c r="AQ33" t="s">
        <v>3933</v>
      </c>
      <c r="AR33" t="s">
        <v>3933</v>
      </c>
      <c r="AS33" t="s">
        <v>3938</v>
      </c>
      <c r="AT33" t="s">
        <v>2485</v>
      </c>
      <c r="AU33" t="s">
        <v>2583</v>
      </c>
      <c r="AV33" t="s">
        <v>3948</v>
      </c>
      <c r="AY33" t="s">
        <v>3952</v>
      </c>
      <c r="AZ33" t="s">
        <v>3952</v>
      </c>
      <c r="BA33" t="s">
        <v>3960</v>
      </c>
      <c r="BB33" t="s">
        <v>4214</v>
      </c>
      <c r="BD33">
        <v>6965</v>
      </c>
      <c r="BE33" t="s">
        <v>3938</v>
      </c>
      <c r="BF33">
        <v>713</v>
      </c>
      <c r="BG33">
        <v>1</v>
      </c>
      <c r="BH33" t="s">
        <v>3429</v>
      </c>
    </row>
    <row r="34" spans="1:60">
      <c r="A34">
        <v>135510</v>
      </c>
      <c r="B34" t="s">
        <v>3977</v>
      </c>
      <c r="C34" t="s">
        <v>4252</v>
      </c>
      <c r="D34" t="s">
        <v>85</v>
      </c>
      <c r="E34">
        <v>12</v>
      </c>
      <c r="F34" t="s">
        <v>4235</v>
      </c>
      <c r="G34" s="7">
        <v>48867840</v>
      </c>
      <c r="H34" s="7">
        <f>E34*G34</f>
        <v>586414080</v>
      </c>
      <c r="K34">
        <v>0</v>
      </c>
      <c r="L34" s="7">
        <f>IF(N34="USD",G34,IF(N34="MGA",G34/4500,IF(N34="EUR",G34*1.1,"")))</f>
        <v>10859.52</v>
      </c>
      <c r="M34" s="7">
        <f>IF(N34="USD",H34,IF(N34="MGA",H34/4500,IF(N34="EUR",H34*1.1,"")))</f>
        <v>130314.24000000001</v>
      </c>
      <c r="N34" t="s">
        <v>3396</v>
      </c>
      <c r="O34">
        <v>46206</v>
      </c>
      <c r="P34" t="s">
        <v>3404</v>
      </c>
      <c r="Q34">
        <v>138787</v>
      </c>
      <c r="T34">
        <v>586414080</v>
      </c>
      <c r="U34" t="s">
        <v>1453</v>
      </c>
      <c r="V34">
        <v>20</v>
      </c>
      <c r="W34">
        <v>2</v>
      </c>
      <c r="Y34" t="s">
        <v>2405</v>
      </c>
      <c r="Z34" t="s">
        <v>2462</v>
      </c>
      <c r="AA34" t="s">
        <v>2466</v>
      </c>
      <c r="AB34" t="s">
        <v>2485</v>
      </c>
      <c r="AC34" t="s">
        <v>2583</v>
      </c>
      <c r="AD34" t="s">
        <v>2607</v>
      </c>
      <c r="AF34">
        <v>12</v>
      </c>
      <c r="AG34" t="s">
        <v>2621</v>
      </c>
      <c r="AH34" t="s">
        <v>3107</v>
      </c>
      <c r="AJ34" t="s">
        <v>3110</v>
      </c>
      <c r="AK34" t="s">
        <v>3116</v>
      </c>
      <c r="AL34" t="s">
        <v>3281</v>
      </c>
      <c r="AN34">
        <v>46206</v>
      </c>
      <c r="AO34" t="s">
        <v>3416</v>
      </c>
      <c r="AP34" t="s">
        <v>3446</v>
      </c>
      <c r="AQ34" t="s">
        <v>3933</v>
      </c>
      <c r="AR34" t="s">
        <v>3933</v>
      </c>
      <c r="AS34" t="s">
        <v>3938</v>
      </c>
      <c r="AT34" t="s">
        <v>2485</v>
      </c>
      <c r="AU34" t="s">
        <v>2583</v>
      </c>
      <c r="AV34" t="s">
        <v>3948</v>
      </c>
      <c r="AY34" t="s">
        <v>3952</v>
      </c>
      <c r="AZ34" t="s">
        <v>3952</v>
      </c>
      <c r="BA34" t="s">
        <v>3960</v>
      </c>
      <c r="BB34" t="s">
        <v>4214</v>
      </c>
      <c r="BD34">
        <v>6965</v>
      </c>
      <c r="BE34" t="s">
        <v>3938</v>
      </c>
      <c r="BF34">
        <v>713</v>
      </c>
      <c r="BG34">
        <v>2</v>
      </c>
      <c r="BH34" t="s">
        <v>3429</v>
      </c>
    </row>
    <row r="35" spans="1:60">
      <c r="A35">
        <v>135511</v>
      </c>
      <c r="B35" t="s">
        <v>3966</v>
      </c>
      <c r="C35" t="s">
        <v>4246</v>
      </c>
      <c r="D35" t="s">
        <v>87</v>
      </c>
      <c r="E35">
        <v>6</v>
      </c>
      <c r="F35" t="s">
        <v>4235</v>
      </c>
      <c r="G35" s="7">
        <v>9500</v>
      </c>
      <c r="H35" s="7">
        <f>E35*G35</f>
        <v>57000</v>
      </c>
      <c r="K35">
        <v>0</v>
      </c>
      <c r="L35" s="7">
        <f>IF(N35="USD",G35,IF(N35="MGA",G35/4500,IF(N35="EUR",G35*1.1,"")))</f>
        <v>2.1111111111111112</v>
      </c>
      <c r="M35" s="7">
        <f>IF(N35="USD",H35,IF(N35="MGA",H35/4500,IF(N35="EUR",H35*1.1,"")))</f>
        <v>12.666666666666666</v>
      </c>
      <c r="N35" t="s">
        <v>3396</v>
      </c>
      <c r="O35">
        <v>46206</v>
      </c>
      <c r="P35" t="s">
        <v>3404</v>
      </c>
      <c r="Q35">
        <v>138388</v>
      </c>
      <c r="T35">
        <v>57000</v>
      </c>
      <c r="U35" t="s">
        <v>1455</v>
      </c>
      <c r="V35">
        <v>20</v>
      </c>
      <c r="W35">
        <v>2</v>
      </c>
      <c r="Y35" t="s">
        <v>2407</v>
      </c>
      <c r="Z35" t="s">
        <v>2462</v>
      </c>
      <c r="AA35" t="s">
        <v>2464</v>
      </c>
      <c r="AB35" t="s">
        <v>2473</v>
      </c>
      <c r="AC35" t="s">
        <v>2587</v>
      </c>
      <c r="AD35" t="s">
        <v>2607</v>
      </c>
      <c r="AF35">
        <v>6</v>
      </c>
      <c r="AG35" t="s">
        <v>2623</v>
      </c>
      <c r="AH35" t="s">
        <v>3107</v>
      </c>
      <c r="AJ35" t="s">
        <v>3110</v>
      </c>
      <c r="AK35" t="s">
        <v>3117</v>
      </c>
      <c r="AL35" t="s">
        <v>3282</v>
      </c>
      <c r="AM35" t="s">
        <v>3400</v>
      </c>
      <c r="AN35">
        <v>46206</v>
      </c>
      <c r="AO35" t="s">
        <v>3416</v>
      </c>
      <c r="AP35" t="s">
        <v>3447</v>
      </c>
      <c r="AQ35" t="s">
        <v>3933</v>
      </c>
      <c r="AR35" t="s">
        <v>3933</v>
      </c>
      <c r="AS35" t="s">
        <v>3939</v>
      </c>
      <c r="AT35" t="s">
        <v>2473</v>
      </c>
      <c r="AU35" t="s">
        <v>2587</v>
      </c>
      <c r="AV35" t="s">
        <v>3948</v>
      </c>
      <c r="AY35" t="s">
        <v>3952</v>
      </c>
      <c r="AZ35" t="s">
        <v>3952</v>
      </c>
      <c r="BA35" t="s">
        <v>3960</v>
      </c>
      <c r="BB35" t="s">
        <v>4215</v>
      </c>
      <c r="BD35">
        <v>3818</v>
      </c>
      <c r="BE35" t="s">
        <v>3939</v>
      </c>
      <c r="BF35">
        <v>4245</v>
      </c>
      <c r="BG35">
        <v>2</v>
      </c>
      <c r="BH35" t="s">
        <v>4617</v>
      </c>
    </row>
    <row r="36" spans="1:60">
      <c r="A36">
        <v>135511</v>
      </c>
      <c r="B36" t="s">
        <v>3966</v>
      </c>
      <c r="C36" t="s">
        <v>4246</v>
      </c>
      <c r="D36" t="s">
        <v>88</v>
      </c>
      <c r="E36">
        <v>6</v>
      </c>
      <c r="F36" t="s">
        <v>4235</v>
      </c>
      <c r="G36" s="7">
        <v>9916.6666600000008</v>
      </c>
      <c r="H36" s="7">
        <f>E36*G36</f>
        <v>59499.999960000001</v>
      </c>
      <c r="K36">
        <v>0</v>
      </c>
      <c r="L36" s="7">
        <f>IF(N36="USD",G36,IF(N36="MGA",G36/4500,IF(N36="EUR",G36*1.1,"")))</f>
        <v>2.2037037022222226</v>
      </c>
      <c r="M36" s="7">
        <f>IF(N36="USD",H36,IF(N36="MGA",H36/4500,IF(N36="EUR",H36*1.1,"")))</f>
        <v>13.222222213333334</v>
      </c>
      <c r="N36" t="s">
        <v>3396</v>
      </c>
      <c r="O36">
        <v>46206</v>
      </c>
      <c r="P36" t="s">
        <v>3404</v>
      </c>
      <c r="Q36">
        <v>138388</v>
      </c>
      <c r="T36">
        <v>59500</v>
      </c>
      <c r="U36" t="s">
        <v>1456</v>
      </c>
      <c r="V36">
        <v>20</v>
      </c>
      <c r="W36">
        <v>3</v>
      </c>
      <c r="Y36" t="s">
        <v>2407</v>
      </c>
      <c r="Z36" t="s">
        <v>2462</v>
      </c>
      <c r="AA36" t="s">
        <v>2464</v>
      </c>
      <c r="AB36" t="s">
        <v>2473</v>
      </c>
      <c r="AC36" t="s">
        <v>2587</v>
      </c>
      <c r="AD36" t="s">
        <v>2607</v>
      </c>
      <c r="AF36">
        <v>6</v>
      </c>
      <c r="AG36" t="s">
        <v>2624</v>
      </c>
      <c r="AH36" t="s">
        <v>3107</v>
      </c>
      <c r="AJ36" t="s">
        <v>3110</v>
      </c>
      <c r="AK36" t="s">
        <v>3117</v>
      </c>
      <c r="AL36" t="s">
        <v>3282</v>
      </c>
      <c r="AM36" t="s">
        <v>3400</v>
      </c>
      <c r="AN36">
        <v>46206</v>
      </c>
      <c r="AO36" t="s">
        <v>3416</v>
      </c>
      <c r="AP36" t="s">
        <v>3447</v>
      </c>
      <c r="AQ36" t="s">
        <v>3933</v>
      </c>
      <c r="AR36" t="s">
        <v>3933</v>
      </c>
      <c r="AS36" t="s">
        <v>3939</v>
      </c>
      <c r="AT36" t="s">
        <v>2473</v>
      </c>
      <c r="AU36" t="s">
        <v>2587</v>
      </c>
      <c r="AV36" t="s">
        <v>3948</v>
      </c>
      <c r="AY36" t="s">
        <v>3952</v>
      </c>
      <c r="AZ36" t="s">
        <v>3952</v>
      </c>
      <c r="BA36" t="s">
        <v>3960</v>
      </c>
      <c r="BB36" t="s">
        <v>4215</v>
      </c>
      <c r="BD36">
        <v>3818</v>
      </c>
      <c r="BE36" t="s">
        <v>3939</v>
      </c>
      <c r="BF36">
        <v>4245</v>
      </c>
      <c r="BG36">
        <v>3</v>
      </c>
      <c r="BH36" t="s">
        <v>4617</v>
      </c>
    </row>
    <row r="37" spans="1:60">
      <c r="A37">
        <v>135511</v>
      </c>
      <c r="B37" t="s">
        <v>3966</v>
      </c>
      <c r="C37" t="s">
        <v>4249</v>
      </c>
      <c r="D37" t="s">
        <v>62</v>
      </c>
      <c r="E37">
        <v>20</v>
      </c>
      <c r="F37" t="s">
        <v>4236</v>
      </c>
      <c r="G37" s="7">
        <v>5583.3333300000004</v>
      </c>
      <c r="H37" s="7">
        <f>E37*G37</f>
        <v>111666.66660000001</v>
      </c>
      <c r="K37">
        <v>0</v>
      </c>
      <c r="L37" s="7">
        <f>IF(N37="USD",G37,IF(N37="MGA",G37/4500,IF(N37="EUR",G37*1.1,"")))</f>
        <v>1.2407407400000001</v>
      </c>
      <c r="M37" s="7">
        <f>IF(N37="USD",H37,IF(N37="MGA",H37/4500,IF(N37="EUR",H37*1.1,"")))</f>
        <v>24.814814800000004</v>
      </c>
      <c r="N37" t="s">
        <v>3396</v>
      </c>
      <c r="O37">
        <v>46206</v>
      </c>
      <c r="P37" t="s">
        <v>3404</v>
      </c>
      <c r="Q37">
        <v>138388</v>
      </c>
      <c r="T37">
        <v>111666.67</v>
      </c>
      <c r="U37" t="s">
        <v>1459</v>
      </c>
      <c r="V37">
        <v>20</v>
      </c>
      <c r="W37">
        <v>6</v>
      </c>
      <c r="Y37" t="s">
        <v>2407</v>
      </c>
      <c r="Z37" t="s">
        <v>2462</v>
      </c>
      <c r="AA37" t="s">
        <v>2464</v>
      </c>
      <c r="AB37" t="s">
        <v>2473</v>
      </c>
      <c r="AC37" t="s">
        <v>2587</v>
      </c>
      <c r="AD37" t="s">
        <v>2607</v>
      </c>
      <c r="AF37">
        <v>20</v>
      </c>
      <c r="AG37" t="s">
        <v>2627</v>
      </c>
      <c r="AH37" t="s">
        <v>3107</v>
      </c>
      <c r="AJ37" t="s">
        <v>3110</v>
      </c>
      <c r="AK37" t="s">
        <v>3117</v>
      </c>
      <c r="AL37" t="s">
        <v>3282</v>
      </c>
      <c r="AM37" t="s">
        <v>3400</v>
      </c>
      <c r="AN37">
        <v>46206</v>
      </c>
      <c r="AO37" t="s">
        <v>3416</v>
      </c>
      <c r="AP37" t="s">
        <v>3447</v>
      </c>
      <c r="AQ37" t="s">
        <v>3933</v>
      </c>
      <c r="AR37" t="s">
        <v>3933</v>
      </c>
      <c r="AS37" t="s">
        <v>3939</v>
      </c>
      <c r="AT37" t="s">
        <v>2473</v>
      </c>
      <c r="AU37" t="s">
        <v>2587</v>
      </c>
      <c r="AV37" t="s">
        <v>3948</v>
      </c>
      <c r="AY37" t="s">
        <v>3952</v>
      </c>
      <c r="AZ37" t="s">
        <v>3952</v>
      </c>
      <c r="BA37" t="s">
        <v>3960</v>
      </c>
      <c r="BB37" t="s">
        <v>4215</v>
      </c>
      <c r="BD37">
        <v>1168</v>
      </c>
      <c r="BE37" t="s">
        <v>3939</v>
      </c>
      <c r="BF37">
        <v>4245</v>
      </c>
      <c r="BG37">
        <v>6</v>
      </c>
      <c r="BH37" t="s">
        <v>4617</v>
      </c>
    </row>
    <row r="38" spans="1:60">
      <c r="A38">
        <v>135511</v>
      </c>
      <c r="B38" t="s">
        <v>3966</v>
      </c>
      <c r="C38" t="s">
        <v>4246</v>
      </c>
      <c r="D38" t="s">
        <v>86</v>
      </c>
      <c r="E38">
        <v>12</v>
      </c>
      <c r="F38" t="s">
        <v>4235</v>
      </c>
      <c r="G38" s="7">
        <v>14500</v>
      </c>
      <c r="H38" s="7">
        <f>E38*G38</f>
        <v>174000</v>
      </c>
      <c r="K38">
        <v>0</v>
      </c>
      <c r="L38" s="7">
        <f>IF(N38="USD",G38,IF(N38="MGA",G38/4500,IF(N38="EUR",G38*1.1,"")))</f>
        <v>3.2222222222222223</v>
      </c>
      <c r="M38" s="7">
        <f>IF(N38="USD",H38,IF(N38="MGA",H38/4500,IF(N38="EUR",H38*1.1,"")))</f>
        <v>38.666666666666664</v>
      </c>
      <c r="N38" t="s">
        <v>3396</v>
      </c>
      <c r="O38">
        <v>46206</v>
      </c>
      <c r="P38" t="s">
        <v>3404</v>
      </c>
      <c r="Q38">
        <v>138388</v>
      </c>
      <c r="T38">
        <v>174000</v>
      </c>
      <c r="U38" t="s">
        <v>1454</v>
      </c>
      <c r="V38">
        <v>20</v>
      </c>
      <c r="W38">
        <v>1</v>
      </c>
      <c r="Y38" t="s">
        <v>2407</v>
      </c>
      <c r="Z38" t="s">
        <v>2462</v>
      </c>
      <c r="AA38" t="s">
        <v>2464</v>
      </c>
      <c r="AB38" t="s">
        <v>2473</v>
      </c>
      <c r="AC38" t="s">
        <v>2587</v>
      </c>
      <c r="AD38" t="s">
        <v>2607</v>
      </c>
      <c r="AF38">
        <v>12</v>
      </c>
      <c r="AG38" t="s">
        <v>2622</v>
      </c>
      <c r="AH38" t="s">
        <v>3107</v>
      </c>
      <c r="AJ38" t="s">
        <v>3110</v>
      </c>
      <c r="AK38" t="s">
        <v>3117</v>
      </c>
      <c r="AL38" t="s">
        <v>3282</v>
      </c>
      <c r="AM38" t="s">
        <v>3400</v>
      </c>
      <c r="AN38">
        <v>46206</v>
      </c>
      <c r="AO38" t="s">
        <v>3416</v>
      </c>
      <c r="AP38" t="s">
        <v>3447</v>
      </c>
      <c r="AQ38" t="s">
        <v>3933</v>
      </c>
      <c r="AR38" t="s">
        <v>3933</v>
      </c>
      <c r="AS38" t="s">
        <v>3939</v>
      </c>
      <c r="AT38" t="s">
        <v>2473</v>
      </c>
      <c r="AU38" t="s">
        <v>2587</v>
      </c>
      <c r="AV38" t="s">
        <v>3948</v>
      </c>
      <c r="AY38" t="s">
        <v>3952</v>
      </c>
      <c r="AZ38" t="s">
        <v>3952</v>
      </c>
      <c r="BA38" t="s">
        <v>3960</v>
      </c>
      <c r="BB38" t="s">
        <v>4215</v>
      </c>
      <c r="BD38">
        <v>3818</v>
      </c>
      <c r="BE38" t="s">
        <v>3939</v>
      </c>
      <c r="BF38">
        <v>4245</v>
      </c>
      <c r="BG38">
        <v>1</v>
      </c>
      <c r="BH38" t="s">
        <v>4617</v>
      </c>
    </row>
    <row r="39" spans="1:60">
      <c r="A39">
        <v>135511</v>
      </c>
      <c r="B39" t="s">
        <v>3966</v>
      </c>
      <c r="C39" t="s">
        <v>4247</v>
      </c>
      <c r="D39" t="s">
        <v>60</v>
      </c>
      <c r="E39">
        <v>13</v>
      </c>
      <c r="F39" t="s">
        <v>4235</v>
      </c>
      <c r="G39" s="7">
        <v>15000</v>
      </c>
      <c r="H39" s="7">
        <f>E39*G39</f>
        <v>195000</v>
      </c>
      <c r="K39">
        <v>0</v>
      </c>
      <c r="L39" s="7">
        <f>IF(N39="USD",G39,IF(N39="MGA",G39/4500,IF(N39="EUR",G39*1.1,"")))</f>
        <v>3.3333333333333335</v>
      </c>
      <c r="M39" s="7">
        <f>IF(N39="USD",H39,IF(N39="MGA",H39/4500,IF(N39="EUR",H39*1.1,"")))</f>
        <v>43.333333333333336</v>
      </c>
      <c r="N39" t="s">
        <v>3396</v>
      </c>
      <c r="O39">
        <v>46206</v>
      </c>
      <c r="P39" t="s">
        <v>3404</v>
      </c>
      <c r="Q39">
        <v>138388</v>
      </c>
      <c r="T39">
        <v>195000</v>
      </c>
      <c r="U39" t="s">
        <v>1457</v>
      </c>
      <c r="V39">
        <v>20</v>
      </c>
      <c r="W39">
        <v>4</v>
      </c>
      <c r="Y39" t="s">
        <v>2407</v>
      </c>
      <c r="Z39" t="s">
        <v>2462</v>
      </c>
      <c r="AA39" t="s">
        <v>2464</v>
      </c>
      <c r="AB39" t="s">
        <v>2473</v>
      </c>
      <c r="AC39" t="s">
        <v>2587</v>
      </c>
      <c r="AD39" t="s">
        <v>2607</v>
      </c>
      <c r="AF39">
        <v>13</v>
      </c>
      <c r="AG39" t="s">
        <v>2625</v>
      </c>
      <c r="AH39" t="s">
        <v>3107</v>
      </c>
      <c r="AJ39" t="s">
        <v>3110</v>
      </c>
      <c r="AK39" t="s">
        <v>3117</v>
      </c>
      <c r="AL39" t="s">
        <v>3282</v>
      </c>
      <c r="AM39" t="s">
        <v>3400</v>
      </c>
      <c r="AN39">
        <v>46206</v>
      </c>
      <c r="AO39" t="s">
        <v>3416</v>
      </c>
      <c r="AP39" t="s">
        <v>3447</v>
      </c>
      <c r="AQ39" t="s">
        <v>3933</v>
      </c>
      <c r="AR39" t="s">
        <v>3933</v>
      </c>
      <c r="AS39" t="s">
        <v>3939</v>
      </c>
      <c r="AT39" t="s">
        <v>2473</v>
      </c>
      <c r="AU39" t="s">
        <v>2587</v>
      </c>
      <c r="AV39" t="s">
        <v>3948</v>
      </c>
      <c r="AY39" t="s">
        <v>3952</v>
      </c>
      <c r="AZ39" t="s">
        <v>3952</v>
      </c>
      <c r="BA39" t="s">
        <v>3960</v>
      </c>
      <c r="BB39" t="s">
        <v>4215</v>
      </c>
      <c r="BD39">
        <v>3820</v>
      </c>
      <c r="BE39" t="s">
        <v>3939</v>
      </c>
      <c r="BF39">
        <v>4245</v>
      </c>
      <c r="BG39">
        <v>4</v>
      </c>
      <c r="BH39" t="s">
        <v>4617</v>
      </c>
    </row>
    <row r="40" spans="1:60">
      <c r="A40">
        <v>135511</v>
      </c>
      <c r="B40" t="s">
        <v>3966</v>
      </c>
      <c r="C40" t="s">
        <v>4248</v>
      </c>
      <c r="D40" t="s">
        <v>89</v>
      </c>
      <c r="E40">
        <v>24</v>
      </c>
      <c r="F40" t="s">
        <v>4235</v>
      </c>
      <c r="G40" s="7">
        <v>15333.333329999999</v>
      </c>
      <c r="H40" s="7">
        <f>E40*G40</f>
        <v>367999.99991999997</v>
      </c>
      <c r="K40">
        <v>0</v>
      </c>
      <c r="L40" s="7">
        <f>IF(N40="USD",G40,IF(N40="MGA",G40/4500,IF(N40="EUR",G40*1.1,"")))</f>
        <v>3.4074074066666666</v>
      </c>
      <c r="M40" s="7">
        <f>IF(N40="USD",H40,IF(N40="MGA",H40/4500,IF(N40="EUR",H40*1.1,"")))</f>
        <v>81.777777759999992</v>
      </c>
      <c r="N40" t="s">
        <v>3396</v>
      </c>
      <c r="O40">
        <v>46206</v>
      </c>
      <c r="P40" t="s">
        <v>3404</v>
      </c>
      <c r="Q40">
        <v>138388</v>
      </c>
      <c r="T40">
        <v>368000</v>
      </c>
      <c r="U40" t="s">
        <v>1458</v>
      </c>
      <c r="V40">
        <v>20</v>
      </c>
      <c r="W40">
        <v>5</v>
      </c>
      <c r="Y40" t="s">
        <v>2407</v>
      </c>
      <c r="Z40" t="s">
        <v>2462</v>
      </c>
      <c r="AA40" t="s">
        <v>2464</v>
      </c>
      <c r="AB40" t="s">
        <v>2473</v>
      </c>
      <c r="AC40" t="s">
        <v>2587</v>
      </c>
      <c r="AD40" t="s">
        <v>2607</v>
      </c>
      <c r="AF40">
        <v>24</v>
      </c>
      <c r="AG40" t="s">
        <v>2626</v>
      </c>
      <c r="AH40" t="s">
        <v>3107</v>
      </c>
      <c r="AJ40" t="s">
        <v>3110</v>
      </c>
      <c r="AK40" t="s">
        <v>3117</v>
      </c>
      <c r="AL40" t="s">
        <v>3282</v>
      </c>
      <c r="AM40" t="s">
        <v>3400</v>
      </c>
      <c r="AN40">
        <v>46206</v>
      </c>
      <c r="AO40" t="s">
        <v>3416</v>
      </c>
      <c r="AP40" t="s">
        <v>3447</v>
      </c>
      <c r="AQ40" t="s">
        <v>3933</v>
      </c>
      <c r="AR40" t="s">
        <v>3933</v>
      </c>
      <c r="AS40" t="s">
        <v>3939</v>
      </c>
      <c r="AT40" t="s">
        <v>2473</v>
      </c>
      <c r="AU40" t="s">
        <v>2587</v>
      </c>
      <c r="AV40" t="s">
        <v>3948</v>
      </c>
      <c r="AY40" t="s">
        <v>3952</v>
      </c>
      <c r="AZ40" t="s">
        <v>3952</v>
      </c>
      <c r="BA40" t="s">
        <v>3960</v>
      </c>
      <c r="BB40" t="s">
        <v>4215</v>
      </c>
      <c r="BD40">
        <v>3816</v>
      </c>
      <c r="BE40" t="s">
        <v>3939</v>
      </c>
      <c r="BF40">
        <v>4245</v>
      </c>
      <c r="BG40">
        <v>5</v>
      </c>
      <c r="BH40" t="s">
        <v>4617</v>
      </c>
    </row>
    <row r="41" spans="1:60">
      <c r="A41">
        <v>135511</v>
      </c>
      <c r="B41" t="s">
        <v>3966</v>
      </c>
      <c r="C41" t="s">
        <v>4250</v>
      </c>
      <c r="D41" t="s">
        <v>63</v>
      </c>
      <c r="E41">
        <v>20</v>
      </c>
      <c r="F41" t="s">
        <v>4236</v>
      </c>
      <c r="G41" s="7">
        <v>35000</v>
      </c>
      <c r="H41" s="7">
        <f>E41*G41</f>
        <v>700000</v>
      </c>
      <c r="K41">
        <v>0</v>
      </c>
      <c r="L41" s="7">
        <f>IF(N41="USD",G41,IF(N41="MGA",G41/4500,IF(N41="EUR",G41*1.1,"")))</f>
        <v>7.7777777777777777</v>
      </c>
      <c r="M41" s="7">
        <f>IF(N41="USD",H41,IF(N41="MGA",H41/4500,IF(N41="EUR",H41*1.1,"")))</f>
        <v>155.55555555555554</v>
      </c>
      <c r="N41" t="s">
        <v>3396</v>
      </c>
      <c r="O41">
        <v>46206</v>
      </c>
      <c r="P41" t="s">
        <v>3404</v>
      </c>
      <c r="Q41">
        <v>138388</v>
      </c>
      <c r="T41">
        <v>700000</v>
      </c>
      <c r="U41" t="s">
        <v>1460</v>
      </c>
      <c r="V41">
        <v>20</v>
      </c>
      <c r="W41">
        <v>7</v>
      </c>
      <c r="Y41" t="s">
        <v>2407</v>
      </c>
      <c r="Z41" t="s">
        <v>2462</v>
      </c>
      <c r="AA41" t="s">
        <v>2464</v>
      </c>
      <c r="AB41" t="s">
        <v>2473</v>
      </c>
      <c r="AC41" t="s">
        <v>2587</v>
      </c>
      <c r="AD41" t="s">
        <v>2607</v>
      </c>
      <c r="AF41">
        <v>20</v>
      </c>
      <c r="AG41" t="s">
        <v>1441</v>
      </c>
      <c r="AH41" t="s">
        <v>3107</v>
      </c>
      <c r="AJ41" t="s">
        <v>3110</v>
      </c>
      <c r="AK41" t="s">
        <v>3117</v>
      </c>
      <c r="AL41" t="s">
        <v>3282</v>
      </c>
      <c r="AM41" t="s">
        <v>3400</v>
      </c>
      <c r="AN41">
        <v>46206</v>
      </c>
      <c r="AO41" t="s">
        <v>3416</v>
      </c>
      <c r="AP41" t="s">
        <v>3447</v>
      </c>
      <c r="AQ41" t="s">
        <v>3933</v>
      </c>
      <c r="AR41" t="s">
        <v>3933</v>
      </c>
      <c r="AS41" t="s">
        <v>3939</v>
      </c>
      <c r="AT41" t="s">
        <v>2473</v>
      </c>
      <c r="AU41" t="s">
        <v>2587</v>
      </c>
      <c r="AV41" t="s">
        <v>3948</v>
      </c>
      <c r="AY41" t="s">
        <v>3952</v>
      </c>
      <c r="AZ41" t="s">
        <v>3952</v>
      </c>
      <c r="BA41" t="s">
        <v>3960</v>
      </c>
      <c r="BB41" t="s">
        <v>4215</v>
      </c>
      <c r="BD41">
        <v>1166</v>
      </c>
      <c r="BE41" t="s">
        <v>3939</v>
      </c>
      <c r="BF41">
        <v>4245</v>
      </c>
      <c r="BG41">
        <v>7</v>
      </c>
      <c r="BH41" t="s">
        <v>4617</v>
      </c>
    </row>
    <row r="42" spans="1:60">
      <c r="A42">
        <v>135512</v>
      </c>
      <c r="B42" t="s">
        <v>3973</v>
      </c>
      <c r="C42" t="s">
        <v>3572</v>
      </c>
      <c r="D42" t="s">
        <v>90</v>
      </c>
      <c r="E42">
        <v>1</v>
      </c>
      <c r="F42" t="s">
        <v>4237</v>
      </c>
      <c r="G42" s="7">
        <v>2258500</v>
      </c>
      <c r="H42" s="7">
        <f>E42*G42</f>
        <v>2258500</v>
      </c>
      <c r="K42">
        <v>0</v>
      </c>
      <c r="L42" s="7">
        <f>IF(N42="USD",G42,IF(N42="MGA",G42/4500,IF(N42="EUR",G42*1.1,"")))</f>
        <v>501.88888888888891</v>
      </c>
      <c r="M42" s="7">
        <f>IF(N42="USD",H42,IF(N42="MGA",H42/4500,IF(N42="EUR",H42*1.1,"")))</f>
        <v>501.88888888888891</v>
      </c>
      <c r="N42" t="s">
        <v>3396</v>
      </c>
      <c r="O42">
        <v>46206</v>
      </c>
      <c r="P42" t="s">
        <v>3404</v>
      </c>
      <c r="Q42">
        <v>138813</v>
      </c>
      <c r="T42">
        <v>2258500</v>
      </c>
      <c r="U42" t="s">
        <v>1461</v>
      </c>
      <c r="V42">
        <v>0</v>
      </c>
      <c r="W42">
        <v>1</v>
      </c>
      <c r="Y42" t="s">
        <v>2411</v>
      </c>
      <c r="Z42" t="s">
        <v>2463</v>
      </c>
      <c r="AA42" t="s">
        <v>2464</v>
      </c>
      <c r="AB42" t="s">
        <v>2480</v>
      </c>
      <c r="AC42" t="s">
        <v>2590</v>
      </c>
      <c r="AD42" t="s">
        <v>2607</v>
      </c>
      <c r="AF42">
        <v>1</v>
      </c>
      <c r="AG42" t="s">
        <v>1461</v>
      </c>
      <c r="AH42" t="s">
        <v>3107</v>
      </c>
      <c r="AJ42" t="s">
        <v>3108</v>
      </c>
      <c r="AK42" t="s">
        <v>1461</v>
      </c>
      <c r="AL42" t="s">
        <v>1461</v>
      </c>
      <c r="AM42" t="s">
        <v>3400</v>
      </c>
      <c r="AN42">
        <v>46206</v>
      </c>
      <c r="AO42" t="s">
        <v>3416</v>
      </c>
      <c r="AP42" t="s">
        <v>3448</v>
      </c>
      <c r="AQ42" t="s">
        <v>3933</v>
      </c>
      <c r="AR42" t="s">
        <v>3933</v>
      </c>
      <c r="AS42" t="s">
        <v>3939</v>
      </c>
      <c r="AT42" t="s">
        <v>2480</v>
      </c>
      <c r="AU42" t="s">
        <v>2590</v>
      </c>
      <c r="AV42" t="s">
        <v>3949</v>
      </c>
      <c r="AY42" t="s">
        <v>3955</v>
      </c>
      <c r="AZ42" t="s">
        <v>3955</v>
      </c>
      <c r="BA42" t="s">
        <v>3958</v>
      </c>
      <c r="BB42" t="s">
        <v>4212</v>
      </c>
      <c r="BD42">
        <v>17513</v>
      </c>
      <c r="BE42" t="s">
        <v>3939</v>
      </c>
      <c r="BF42">
        <v>2886</v>
      </c>
      <c r="BG42">
        <v>1</v>
      </c>
      <c r="BH42" t="s">
        <v>3404</v>
      </c>
    </row>
    <row r="43" spans="1:60">
      <c r="A43">
        <v>135513</v>
      </c>
      <c r="B43" t="s">
        <v>3978</v>
      </c>
      <c r="C43" t="s">
        <v>4257</v>
      </c>
      <c r="D43" t="s">
        <v>91</v>
      </c>
      <c r="E43">
        <v>1</v>
      </c>
      <c r="F43" t="s">
        <v>4235</v>
      </c>
      <c r="G43" s="7">
        <v>13250000</v>
      </c>
      <c r="H43" s="7">
        <f>E43*G43</f>
        <v>13250000</v>
      </c>
      <c r="K43">
        <v>0</v>
      </c>
      <c r="L43" s="7">
        <f>IF(N43="USD",G43,IF(N43="MGA",G43/4500,IF(N43="EUR",G43*1.1,"")))</f>
        <v>2944.4444444444443</v>
      </c>
      <c r="M43" s="7">
        <f>IF(N43="USD",H43,IF(N43="MGA",H43/4500,IF(N43="EUR",H43*1.1,"")))</f>
        <v>2944.4444444444443</v>
      </c>
      <c r="N43" t="s">
        <v>3396</v>
      </c>
      <c r="O43">
        <v>46206</v>
      </c>
      <c r="P43" t="s">
        <v>3402</v>
      </c>
      <c r="Q43">
        <v>138617</v>
      </c>
      <c r="T43">
        <v>13250000</v>
      </c>
      <c r="U43" t="s">
        <v>1462</v>
      </c>
      <c r="V43">
        <v>20</v>
      </c>
      <c r="W43">
        <v>1</v>
      </c>
      <c r="Y43" t="s">
        <v>2412</v>
      </c>
      <c r="Z43" t="s">
        <v>2462</v>
      </c>
      <c r="AA43" t="s">
        <v>2464</v>
      </c>
      <c r="AB43" t="s">
        <v>2486</v>
      </c>
      <c r="AC43" t="s">
        <v>2591</v>
      </c>
      <c r="AD43" t="s">
        <v>2607</v>
      </c>
      <c r="AF43">
        <v>1</v>
      </c>
      <c r="AG43" t="s">
        <v>2628</v>
      </c>
      <c r="AH43" t="s">
        <v>3107</v>
      </c>
      <c r="AJ43" t="s">
        <v>3108</v>
      </c>
      <c r="AK43" t="s">
        <v>2628</v>
      </c>
      <c r="AL43" t="s">
        <v>1462</v>
      </c>
      <c r="AM43" t="s">
        <v>3400</v>
      </c>
      <c r="AN43">
        <v>46206</v>
      </c>
      <c r="AO43" t="s">
        <v>3416</v>
      </c>
      <c r="AP43" t="s">
        <v>3449</v>
      </c>
      <c r="AQ43" t="s">
        <v>3933</v>
      </c>
      <c r="AR43" t="s">
        <v>3934</v>
      </c>
      <c r="AS43" t="s">
        <v>3943</v>
      </c>
      <c r="AT43" t="s">
        <v>2486</v>
      </c>
      <c r="AU43" t="s">
        <v>2591</v>
      </c>
      <c r="AV43" t="s">
        <v>3948</v>
      </c>
      <c r="AY43" t="s">
        <v>3952</v>
      </c>
      <c r="AZ43" t="s">
        <v>3952</v>
      </c>
      <c r="BA43" t="s">
        <v>3958</v>
      </c>
      <c r="BB43" t="s">
        <v>4215</v>
      </c>
      <c r="BD43">
        <v>4155</v>
      </c>
      <c r="BE43" t="s">
        <v>3943</v>
      </c>
      <c r="BF43">
        <v>664</v>
      </c>
      <c r="BG43">
        <v>1</v>
      </c>
      <c r="BH43" t="s">
        <v>4620</v>
      </c>
    </row>
    <row r="44" spans="1:60">
      <c r="A44">
        <v>135514</v>
      </c>
      <c r="B44" t="s">
        <v>3979</v>
      </c>
      <c r="C44" t="s">
        <v>4258</v>
      </c>
      <c r="D44" t="s">
        <v>92</v>
      </c>
      <c r="E44">
        <v>1</v>
      </c>
      <c r="F44" t="s">
        <v>4235</v>
      </c>
      <c r="G44" s="7">
        <v>11000000</v>
      </c>
      <c r="H44" s="7">
        <f>E44*G44</f>
        <v>11000000</v>
      </c>
      <c r="K44">
        <v>0</v>
      </c>
      <c r="L44" s="7">
        <f>IF(N44="USD",G44,IF(N44="MGA",G44/4500,IF(N44="EUR",G44*1.1,"")))</f>
        <v>2444.4444444444443</v>
      </c>
      <c r="M44" s="7">
        <f>IF(N44="USD",H44,IF(N44="MGA",H44/4500,IF(N44="EUR",H44*1.1,"")))</f>
        <v>2444.4444444444443</v>
      </c>
      <c r="N44" t="s">
        <v>3396</v>
      </c>
      <c r="O44">
        <v>46206</v>
      </c>
      <c r="P44" t="s">
        <v>3404</v>
      </c>
      <c r="Q44">
        <v>138818</v>
      </c>
      <c r="T44">
        <v>11000000</v>
      </c>
      <c r="U44" t="s">
        <v>1463</v>
      </c>
      <c r="V44">
        <v>0</v>
      </c>
      <c r="W44">
        <v>1</v>
      </c>
      <c r="Y44" t="s">
        <v>2413</v>
      </c>
      <c r="Z44" t="s">
        <v>2462</v>
      </c>
      <c r="AA44" t="s">
        <v>2468</v>
      </c>
      <c r="AB44" t="s">
        <v>2487</v>
      </c>
      <c r="AC44" t="s">
        <v>2585</v>
      </c>
      <c r="AD44" t="s">
        <v>2607</v>
      </c>
      <c r="AF44">
        <v>1</v>
      </c>
      <c r="AG44" t="s">
        <v>1463</v>
      </c>
      <c r="AH44" t="s">
        <v>3107</v>
      </c>
      <c r="AJ44" t="s">
        <v>3110</v>
      </c>
      <c r="AK44" t="s">
        <v>1463</v>
      </c>
      <c r="AL44" t="s">
        <v>1463</v>
      </c>
      <c r="AM44" t="s">
        <v>3400</v>
      </c>
      <c r="AN44">
        <v>46206</v>
      </c>
      <c r="AO44" t="s">
        <v>3416</v>
      </c>
      <c r="AQ44" t="s">
        <v>3933</v>
      </c>
      <c r="AR44" t="s">
        <v>3933</v>
      </c>
      <c r="AS44" t="s">
        <v>3941</v>
      </c>
      <c r="AT44" t="s">
        <v>2487</v>
      </c>
      <c r="AU44" t="s">
        <v>2585</v>
      </c>
      <c r="AV44" t="s">
        <v>3948</v>
      </c>
      <c r="AY44" t="s">
        <v>3952</v>
      </c>
      <c r="AZ44" t="s">
        <v>3952</v>
      </c>
      <c r="BA44" t="s">
        <v>3960</v>
      </c>
      <c r="BB44" t="s">
        <v>4217</v>
      </c>
      <c r="BD44">
        <v>1242</v>
      </c>
      <c r="BE44" t="s">
        <v>3941</v>
      </c>
      <c r="BF44">
        <v>1709</v>
      </c>
      <c r="BG44">
        <v>1</v>
      </c>
      <c r="BH44" t="s">
        <v>3404</v>
      </c>
    </row>
    <row r="45" spans="1:60">
      <c r="A45">
        <v>135515</v>
      </c>
      <c r="B45" t="s">
        <v>3973</v>
      </c>
      <c r="C45" t="s">
        <v>4259</v>
      </c>
      <c r="D45" t="s">
        <v>93</v>
      </c>
      <c r="E45">
        <v>2</v>
      </c>
      <c r="F45" t="s">
        <v>4235</v>
      </c>
      <c r="G45" s="7">
        <v>1612400</v>
      </c>
      <c r="H45" s="7">
        <f>E45*G45</f>
        <v>3224800</v>
      </c>
      <c r="K45">
        <v>0</v>
      </c>
      <c r="L45" s="7">
        <f>IF(N45="USD",G45,IF(N45="MGA",G45/4500,IF(N45="EUR",G45*1.1,"")))</f>
        <v>358.31111111111113</v>
      </c>
      <c r="M45" s="7">
        <f>IF(N45="USD",H45,IF(N45="MGA",H45/4500,IF(N45="EUR",H45*1.1,"")))</f>
        <v>716.62222222222226</v>
      </c>
      <c r="N45" t="s">
        <v>3396</v>
      </c>
      <c r="O45">
        <v>46206</v>
      </c>
      <c r="P45" t="s">
        <v>3404</v>
      </c>
      <c r="Q45">
        <v>138817</v>
      </c>
      <c r="T45">
        <v>3224800</v>
      </c>
      <c r="U45" t="s">
        <v>1464</v>
      </c>
      <c r="V45">
        <v>0</v>
      </c>
      <c r="W45">
        <v>1</v>
      </c>
      <c r="Y45" t="s">
        <v>2414</v>
      </c>
      <c r="Z45" t="s">
        <v>2463</v>
      </c>
      <c r="AA45" t="s">
        <v>2464</v>
      </c>
      <c r="AB45" t="s">
        <v>2480</v>
      </c>
      <c r="AC45" t="s">
        <v>2592</v>
      </c>
      <c r="AD45" t="s">
        <v>2607</v>
      </c>
      <c r="AF45">
        <v>0</v>
      </c>
      <c r="AG45" t="s">
        <v>2609</v>
      </c>
      <c r="AH45" t="s">
        <v>3107</v>
      </c>
      <c r="AJ45" t="s">
        <v>3108</v>
      </c>
      <c r="AK45" t="s">
        <v>1464</v>
      </c>
      <c r="AL45" t="s">
        <v>1464</v>
      </c>
      <c r="AM45" t="s">
        <v>3400</v>
      </c>
      <c r="AN45">
        <v>46206</v>
      </c>
      <c r="AO45" t="s">
        <v>3416</v>
      </c>
      <c r="AP45" t="s">
        <v>3450</v>
      </c>
      <c r="AQ45" t="s">
        <v>3933</v>
      </c>
      <c r="AR45" t="s">
        <v>3933</v>
      </c>
      <c r="AS45" t="s">
        <v>3944</v>
      </c>
      <c r="AT45" t="s">
        <v>2480</v>
      </c>
      <c r="AU45" t="s">
        <v>2592</v>
      </c>
      <c r="AV45" t="s">
        <v>3949</v>
      </c>
      <c r="AY45" t="s">
        <v>3954</v>
      </c>
      <c r="AZ45" t="s">
        <v>3954</v>
      </c>
      <c r="BA45" t="s">
        <v>3958</v>
      </c>
      <c r="BB45" t="s">
        <v>4212</v>
      </c>
      <c r="BD45">
        <v>1250</v>
      </c>
      <c r="BE45" t="s">
        <v>3944</v>
      </c>
      <c r="BF45">
        <v>2886</v>
      </c>
      <c r="BG45">
        <v>1</v>
      </c>
      <c r="BH45" t="s">
        <v>3404</v>
      </c>
    </row>
    <row r="46" spans="1:60">
      <c r="A46">
        <v>135516</v>
      </c>
      <c r="B46" t="s">
        <v>3980</v>
      </c>
      <c r="C46" t="s">
        <v>4260</v>
      </c>
      <c r="D46" t="s">
        <v>94</v>
      </c>
      <c r="E46">
        <v>1</v>
      </c>
      <c r="F46" t="s">
        <v>4235</v>
      </c>
      <c r="G46" s="7">
        <v>3370000</v>
      </c>
      <c r="H46" s="7">
        <f>E46*G46</f>
        <v>3370000</v>
      </c>
      <c r="K46">
        <v>0</v>
      </c>
      <c r="L46" s="7">
        <f>IF(N46="USD",G46,IF(N46="MGA",G46/4500,IF(N46="EUR",G46*1.1,"")))</f>
        <v>748.88888888888891</v>
      </c>
      <c r="M46" s="7">
        <f>IF(N46="USD",H46,IF(N46="MGA",H46/4500,IF(N46="EUR",H46*1.1,"")))</f>
        <v>748.88888888888891</v>
      </c>
      <c r="N46" t="s">
        <v>3396</v>
      </c>
      <c r="O46">
        <v>46206</v>
      </c>
      <c r="P46" t="s">
        <v>3404</v>
      </c>
      <c r="Q46">
        <v>138621</v>
      </c>
      <c r="T46">
        <v>3370000</v>
      </c>
      <c r="U46" t="s">
        <v>1465</v>
      </c>
      <c r="V46">
        <v>20</v>
      </c>
      <c r="W46">
        <v>1</v>
      </c>
      <c r="Y46" t="s">
        <v>2405</v>
      </c>
      <c r="Z46" t="s">
        <v>2462</v>
      </c>
      <c r="AA46" t="s">
        <v>2465</v>
      </c>
      <c r="AB46" t="s">
        <v>2488</v>
      </c>
      <c r="AC46" t="s">
        <v>2593</v>
      </c>
      <c r="AD46" t="s">
        <v>2607</v>
      </c>
      <c r="AF46">
        <v>1</v>
      </c>
      <c r="AG46" t="s">
        <v>2629</v>
      </c>
      <c r="AH46" t="s">
        <v>3107</v>
      </c>
      <c r="AJ46" t="s">
        <v>3109</v>
      </c>
      <c r="AK46" t="s">
        <v>2629</v>
      </c>
      <c r="AL46" t="s">
        <v>1465</v>
      </c>
      <c r="AN46">
        <v>46206</v>
      </c>
      <c r="AO46" t="s">
        <v>3416</v>
      </c>
      <c r="AP46" t="s">
        <v>3451</v>
      </c>
      <c r="AQ46" t="s">
        <v>3933</v>
      </c>
      <c r="AR46" t="s">
        <v>3933</v>
      </c>
      <c r="AS46" t="s">
        <v>3937</v>
      </c>
      <c r="AT46" t="s">
        <v>2488</v>
      </c>
      <c r="AU46" t="s">
        <v>2593</v>
      </c>
      <c r="AV46" t="s">
        <v>3948</v>
      </c>
      <c r="AY46" t="s">
        <v>3952</v>
      </c>
      <c r="AZ46" t="s">
        <v>3952</v>
      </c>
      <c r="BA46" t="s">
        <v>3959</v>
      </c>
      <c r="BB46" t="s">
        <v>4220</v>
      </c>
      <c r="BD46">
        <v>22418</v>
      </c>
      <c r="BE46" t="s">
        <v>3937</v>
      </c>
      <c r="BF46">
        <v>3051</v>
      </c>
      <c r="BG46">
        <v>1</v>
      </c>
      <c r="BH46" t="s">
        <v>3416</v>
      </c>
    </row>
    <row r="47" spans="1:60">
      <c r="A47">
        <v>135517</v>
      </c>
      <c r="B47" t="s">
        <v>3973</v>
      </c>
      <c r="C47" t="s">
        <v>3572</v>
      </c>
      <c r="D47" t="s">
        <v>95</v>
      </c>
      <c r="E47">
        <v>1</v>
      </c>
      <c r="F47" t="s">
        <v>4237</v>
      </c>
      <c r="G47" s="7">
        <v>3659300</v>
      </c>
      <c r="H47" s="7">
        <f>E47*G47</f>
        <v>3659300</v>
      </c>
      <c r="K47">
        <v>0</v>
      </c>
      <c r="L47" s="7">
        <f>IF(N47="USD",G47,IF(N47="MGA",G47/4500,IF(N47="EUR",G47*1.1,"")))</f>
        <v>813.17777777777781</v>
      </c>
      <c r="M47" s="7">
        <f>IF(N47="USD",H47,IF(N47="MGA",H47/4500,IF(N47="EUR",H47*1.1,"")))</f>
        <v>813.17777777777781</v>
      </c>
      <c r="N47" t="s">
        <v>3396</v>
      </c>
      <c r="O47">
        <v>46206</v>
      </c>
      <c r="P47" t="s">
        <v>3404</v>
      </c>
      <c r="Q47">
        <v>138815</v>
      </c>
      <c r="T47">
        <v>3659300</v>
      </c>
      <c r="U47" t="s">
        <v>1466</v>
      </c>
      <c r="V47">
        <v>0</v>
      </c>
      <c r="W47">
        <v>1</v>
      </c>
      <c r="Y47" t="s">
        <v>2411</v>
      </c>
      <c r="Z47" t="s">
        <v>2463</v>
      </c>
      <c r="AA47" t="s">
        <v>2464</v>
      </c>
      <c r="AB47" t="s">
        <v>2480</v>
      </c>
      <c r="AC47" t="s">
        <v>2581</v>
      </c>
      <c r="AD47" t="s">
        <v>2607</v>
      </c>
      <c r="AF47">
        <v>0</v>
      </c>
      <c r="AG47" t="s">
        <v>2609</v>
      </c>
      <c r="AH47" t="s">
        <v>3107</v>
      </c>
      <c r="AJ47" t="s">
        <v>3108</v>
      </c>
      <c r="AK47" t="s">
        <v>1466</v>
      </c>
      <c r="AL47" t="s">
        <v>1466</v>
      </c>
      <c r="AM47" t="s">
        <v>3400</v>
      </c>
      <c r="AN47">
        <v>46206</v>
      </c>
      <c r="AO47" t="s">
        <v>3416</v>
      </c>
      <c r="AP47" t="s">
        <v>3452</v>
      </c>
      <c r="AQ47" t="s">
        <v>3933</v>
      </c>
      <c r="AR47" t="s">
        <v>3933</v>
      </c>
      <c r="AS47" t="s">
        <v>3936</v>
      </c>
      <c r="AT47" t="s">
        <v>2480</v>
      </c>
      <c r="AU47" t="s">
        <v>2581</v>
      </c>
      <c r="AV47" t="s">
        <v>3949</v>
      </c>
      <c r="AY47" t="s">
        <v>3954</v>
      </c>
      <c r="AZ47" t="s">
        <v>3954</v>
      </c>
      <c r="BA47" t="s">
        <v>3958</v>
      </c>
      <c r="BB47" t="s">
        <v>4212</v>
      </c>
      <c r="BD47">
        <v>17513</v>
      </c>
      <c r="BE47" t="s">
        <v>3936</v>
      </c>
      <c r="BF47">
        <v>2886</v>
      </c>
      <c r="BG47">
        <v>1</v>
      </c>
      <c r="BH47" t="s">
        <v>3404</v>
      </c>
    </row>
    <row r="48" spans="1:60">
      <c r="A48">
        <v>135518</v>
      </c>
      <c r="B48" t="s">
        <v>3981</v>
      </c>
      <c r="C48" t="s">
        <v>4260</v>
      </c>
      <c r="D48" t="s">
        <v>96</v>
      </c>
      <c r="E48">
        <v>1</v>
      </c>
      <c r="F48" t="s">
        <v>4235</v>
      </c>
      <c r="G48" s="7">
        <v>300000</v>
      </c>
      <c r="H48" s="7">
        <f>E48*G48</f>
        <v>300000</v>
      </c>
      <c r="K48">
        <v>0</v>
      </c>
      <c r="L48" s="7">
        <f>IF(N48="USD",G48,IF(N48="MGA",G48/4500,IF(N48="EUR",G48*1.1,"")))</f>
        <v>66.666666666666671</v>
      </c>
      <c r="M48" s="7">
        <f>IF(N48="USD",H48,IF(N48="MGA",H48/4500,IF(N48="EUR",H48*1.1,"")))</f>
        <v>66.666666666666671</v>
      </c>
      <c r="N48" t="s">
        <v>3396</v>
      </c>
      <c r="O48">
        <v>46206</v>
      </c>
      <c r="P48" t="s">
        <v>3404</v>
      </c>
      <c r="Q48">
        <v>138726</v>
      </c>
      <c r="T48">
        <v>300000</v>
      </c>
      <c r="U48" t="s">
        <v>1467</v>
      </c>
      <c r="V48">
        <v>0</v>
      </c>
      <c r="W48">
        <v>1</v>
      </c>
      <c r="Y48" t="s">
        <v>2405</v>
      </c>
      <c r="Z48" t="s">
        <v>2462</v>
      </c>
      <c r="AA48" t="s">
        <v>2465</v>
      </c>
      <c r="AB48" t="s">
        <v>2488</v>
      </c>
      <c r="AC48" t="s">
        <v>2593</v>
      </c>
      <c r="AD48" t="s">
        <v>2607</v>
      </c>
      <c r="AF48">
        <v>1</v>
      </c>
      <c r="AG48" t="s">
        <v>1467</v>
      </c>
      <c r="AH48" t="s">
        <v>3107</v>
      </c>
      <c r="AJ48" t="s">
        <v>3109</v>
      </c>
      <c r="AK48" t="s">
        <v>1467</v>
      </c>
      <c r="AL48" t="s">
        <v>1467</v>
      </c>
      <c r="AN48">
        <v>46206</v>
      </c>
      <c r="AO48" t="s">
        <v>3416</v>
      </c>
      <c r="AP48" t="s">
        <v>3453</v>
      </c>
      <c r="AQ48" t="s">
        <v>3933</v>
      </c>
      <c r="AR48" t="s">
        <v>3933</v>
      </c>
      <c r="AS48" t="s">
        <v>3937</v>
      </c>
      <c r="AT48" t="s">
        <v>2488</v>
      </c>
      <c r="AU48" t="s">
        <v>2593</v>
      </c>
      <c r="AV48" t="s">
        <v>3948</v>
      </c>
      <c r="AY48" t="s">
        <v>3952</v>
      </c>
      <c r="AZ48" t="s">
        <v>3952</v>
      </c>
      <c r="BA48" t="s">
        <v>3959</v>
      </c>
      <c r="BB48" t="s">
        <v>4220</v>
      </c>
      <c r="BD48">
        <v>22418</v>
      </c>
      <c r="BE48" t="s">
        <v>3937</v>
      </c>
      <c r="BF48">
        <v>2318</v>
      </c>
      <c r="BG48">
        <v>1</v>
      </c>
      <c r="BH48" t="s">
        <v>3402</v>
      </c>
    </row>
    <row r="49" spans="1:60">
      <c r="A49">
        <v>135519</v>
      </c>
      <c r="B49" t="s">
        <v>3982</v>
      </c>
      <c r="C49" t="s">
        <v>4260</v>
      </c>
      <c r="D49" t="s">
        <v>97</v>
      </c>
      <c r="E49">
        <v>1</v>
      </c>
      <c r="F49" t="s">
        <v>4235</v>
      </c>
      <c r="G49" s="7">
        <v>11380000</v>
      </c>
      <c r="H49" s="7">
        <f>E49*G49</f>
        <v>11380000</v>
      </c>
      <c r="K49">
        <v>0</v>
      </c>
      <c r="L49" s="7">
        <f>IF(N49="USD",G49,IF(N49="MGA",G49/4500,IF(N49="EUR",G49*1.1,"")))</f>
        <v>2528.8888888888887</v>
      </c>
      <c r="M49" s="7">
        <f>IF(N49="USD",H49,IF(N49="MGA",H49/4500,IF(N49="EUR",H49*1.1,"")))</f>
        <v>2528.8888888888887</v>
      </c>
      <c r="N49" t="s">
        <v>3396</v>
      </c>
      <c r="O49">
        <v>46206</v>
      </c>
      <c r="P49" t="s">
        <v>3404</v>
      </c>
      <c r="Q49">
        <v>138745</v>
      </c>
      <c r="T49">
        <v>11380000</v>
      </c>
      <c r="U49" t="s">
        <v>1468</v>
      </c>
      <c r="V49">
        <v>20</v>
      </c>
      <c r="W49">
        <v>1</v>
      </c>
      <c r="Y49" t="s">
        <v>2405</v>
      </c>
      <c r="Z49" t="s">
        <v>2462</v>
      </c>
      <c r="AA49" t="s">
        <v>2465</v>
      </c>
      <c r="AB49" t="s">
        <v>2488</v>
      </c>
      <c r="AC49" t="s">
        <v>2593</v>
      </c>
      <c r="AD49" t="s">
        <v>2607</v>
      </c>
      <c r="AF49">
        <v>0</v>
      </c>
      <c r="AG49" t="s">
        <v>2609</v>
      </c>
      <c r="AH49" t="s">
        <v>3107</v>
      </c>
      <c r="AJ49" t="s">
        <v>3109</v>
      </c>
      <c r="AK49" t="s">
        <v>3118</v>
      </c>
      <c r="AL49" t="s">
        <v>1468</v>
      </c>
      <c r="AN49">
        <v>46206</v>
      </c>
      <c r="AO49" t="s">
        <v>3416</v>
      </c>
      <c r="AP49" t="s">
        <v>3454</v>
      </c>
      <c r="AQ49" t="s">
        <v>3933</v>
      </c>
      <c r="AR49" t="s">
        <v>3933</v>
      </c>
      <c r="AS49" t="s">
        <v>3937</v>
      </c>
      <c r="AT49" t="s">
        <v>2488</v>
      </c>
      <c r="AU49" t="s">
        <v>2593</v>
      </c>
      <c r="AV49" t="s">
        <v>3948</v>
      </c>
      <c r="AY49" t="s">
        <v>3954</v>
      </c>
      <c r="AZ49" t="s">
        <v>3954</v>
      </c>
      <c r="BA49" t="s">
        <v>3959</v>
      </c>
      <c r="BB49" t="s">
        <v>4220</v>
      </c>
      <c r="BD49">
        <v>22418</v>
      </c>
      <c r="BE49" t="s">
        <v>3937</v>
      </c>
      <c r="BF49">
        <v>2633</v>
      </c>
      <c r="BG49">
        <v>1</v>
      </c>
      <c r="BH49" t="s">
        <v>3416</v>
      </c>
    </row>
    <row r="50" spans="1:60">
      <c r="A50">
        <v>135520</v>
      </c>
      <c r="B50" t="s">
        <v>3983</v>
      </c>
      <c r="C50" t="s">
        <v>4260</v>
      </c>
      <c r="D50" t="s">
        <v>98</v>
      </c>
      <c r="E50">
        <v>1</v>
      </c>
      <c r="F50" t="s">
        <v>4235</v>
      </c>
      <c r="G50" s="7">
        <v>4100000</v>
      </c>
      <c r="H50" s="7">
        <f>E50*G50</f>
        <v>4100000</v>
      </c>
      <c r="K50">
        <v>0</v>
      </c>
      <c r="L50" s="7">
        <f>IF(N50="USD",G50,IF(N50="MGA",G50/4500,IF(N50="EUR",G50*1.1,"")))</f>
        <v>911.11111111111109</v>
      </c>
      <c r="M50" s="7">
        <f>IF(N50="USD",H50,IF(N50="MGA",H50/4500,IF(N50="EUR",H50*1.1,"")))</f>
        <v>911.11111111111109</v>
      </c>
      <c r="N50" t="s">
        <v>3396</v>
      </c>
      <c r="O50">
        <v>46206</v>
      </c>
      <c r="P50" t="s">
        <v>3404</v>
      </c>
      <c r="Q50">
        <v>138746</v>
      </c>
      <c r="T50">
        <v>4100000</v>
      </c>
      <c r="U50" t="s">
        <v>1469</v>
      </c>
      <c r="V50">
        <v>0</v>
      </c>
      <c r="W50">
        <v>1</v>
      </c>
      <c r="Y50" t="s">
        <v>2405</v>
      </c>
      <c r="Z50" t="s">
        <v>2462</v>
      </c>
      <c r="AA50" t="s">
        <v>2465</v>
      </c>
      <c r="AB50" t="s">
        <v>2488</v>
      </c>
      <c r="AC50" t="s">
        <v>2593</v>
      </c>
      <c r="AD50" t="s">
        <v>2607</v>
      </c>
      <c r="AF50">
        <v>0</v>
      </c>
      <c r="AG50" t="s">
        <v>2609</v>
      </c>
      <c r="AH50" t="s">
        <v>3107</v>
      </c>
      <c r="AJ50" t="s">
        <v>3109</v>
      </c>
      <c r="AK50" t="s">
        <v>1469</v>
      </c>
      <c r="AL50" t="s">
        <v>1469</v>
      </c>
      <c r="AM50" t="s">
        <v>3400</v>
      </c>
      <c r="AN50">
        <v>46206</v>
      </c>
      <c r="AO50" t="s">
        <v>3416</v>
      </c>
      <c r="AP50" t="s">
        <v>3455</v>
      </c>
      <c r="AQ50" t="s">
        <v>3933</v>
      </c>
      <c r="AR50" t="s">
        <v>3933</v>
      </c>
      <c r="AS50" t="s">
        <v>3937</v>
      </c>
      <c r="AT50" t="s">
        <v>2488</v>
      </c>
      <c r="AU50" t="s">
        <v>2593</v>
      </c>
      <c r="AV50" t="s">
        <v>3948</v>
      </c>
      <c r="AY50" t="s">
        <v>3954</v>
      </c>
      <c r="AZ50" t="s">
        <v>3954</v>
      </c>
      <c r="BA50" t="s">
        <v>3959</v>
      </c>
      <c r="BB50" t="s">
        <v>4220</v>
      </c>
      <c r="BD50">
        <v>22418</v>
      </c>
      <c r="BE50" t="s">
        <v>3937</v>
      </c>
      <c r="BF50">
        <v>2322</v>
      </c>
      <c r="BG50">
        <v>1</v>
      </c>
      <c r="BH50" t="s">
        <v>3416</v>
      </c>
    </row>
    <row r="51" spans="1:60">
      <c r="A51">
        <v>135521</v>
      </c>
      <c r="B51" t="s">
        <v>3983</v>
      </c>
      <c r="C51" t="s">
        <v>4260</v>
      </c>
      <c r="D51" t="s">
        <v>99</v>
      </c>
      <c r="E51">
        <v>1</v>
      </c>
      <c r="F51" t="s">
        <v>4235</v>
      </c>
      <c r="G51" s="7">
        <v>4100000</v>
      </c>
      <c r="H51" s="7">
        <f>E51*G51</f>
        <v>4100000</v>
      </c>
      <c r="K51">
        <v>0</v>
      </c>
      <c r="L51" s="7">
        <f>IF(N51="USD",G51,IF(N51="MGA",G51/4500,IF(N51="EUR",G51*1.1,"")))</f>
        <v>911.11111111111109</v>
      </c>
      <c r="M51" s="7">
        <f>IF(N51="USD",H51,IF(N51="MGA",H51/4500,IF(N51="EUR",H51*1.1,"")))</f>
        <v>911.11111111111109</v>
      </c>
      <c r="N51" t="s">
        <v>3396</v>
      </c>
      <c r="O51">
        <v>46206</v>
      </c>
      <c r="P51" t="s">
        <v>3404</v>
      </c>
      <c r="Q51">
        <v>138747</v>
      </c>
      <c r="T51">
        <v>4100000</v>
      </c>
      <c r="U51" t="s">
        <v>1469</v>
      </c>
      <c r="V51">
        <v>0</v>
      </c>
      <c r="W51">
        <v>1</v>
      </c>
      <c r="Y51" t="s">
        <v>2405</v>
      </c>
      <c r="Z51" t="s">
        <v>2462</v>
      </c>
      <c r="AA51" t="s">
        <v>2465</v>
      </c>
      <c r="AB51" t="s">
        <v>2488</v>
      </c>
      <c r="AC51" t="s">
        <v>2593</v>
      </c>
      <c r="AD51" t="s">
        <v>2607</v>
      </c>
      <c r="AF51">
        <v>0</v>
      </c>
      <c r="AG51" t="s">
        <v>2609</v>
      </c>
      <c r="AH51" t="s">
        <v>3107</v>
      </c>
      <c r="AJ51" t="s">
        <v>3109</v>
      </c>
      <c r="AK51" t="s">
        <v>1469</v>
      </c>
      <c r="AL51" t="s">
        <v>1469</v>
      </c>
      <c r="AM51" t="s">
        <v>3400</v>
      </c>
      <c r="AN51">
        <v>46206</v>
      </c>
      <c r="AO51" t="s">
        <v>3416</v>
      </c>
      <c r="AP51" t="s">
        <v>3456</v>
      </c>
      <c r="AQ51" t="s">
        <v>3933</v>
      </c>
      <c r="AR51" t="s">
        <v>3933</v>
      </c>
      <c r="AS51" t="s">
        <v>3937</v>
      </c>
      <c r="AT51" t="s">
        <v>2488</v>
      </c>
      <c r="AU51" t="s">
        <v>2593</v>
      </c>
      <c r="AV51" t="s">
        <v>3948</v>
      </c>
      <c r="AY51" t="s">
        <v>3954</v>
      </c>
      <c r="AZ51" t="s">
        <v>3954</v>
      </c>
      <c r="BA51" t="s">
        <v>3959</v>
      </c>
      <c r="BB51" t="s">
        <v>4220</v>
      </c>
      <c r="BD51">
        <v>22418</v>
      </c>
      <c r="BE51" t="s">
        <v>3937</v>
      </c>
      <c r="BF51">
        <v>2322</v>
      </c>
      <c r="BG51">
        <v>1</v>
      </c>
      <c r="BH51" t="s">
        <v>3416</v>
      </c>
    </row>
    <row r="52" spans="1:60">
      <c r="A52">
        <v>135522</v>
      </c>
      <c r="B52" t="s">
        <v>3983</v>
      </c>
      <c r="C52" t="s">
        <v>4260</v>
      </c>
      <c r="D52" t="s">
        <v>100</v>
      </c>
      <c r="E52">
        <v>1</v>
      </c>
      <c r="F52" t="s">
        <v>4235</v>
      </c>
      <c r="G52" s="7">
        <v>4100000</v>
      </c>
      <c r="H52" s="7">
        <f>E52*G52</f>
        <v>4100000</v>
      </c>
      <c r="K52">
        <v>0</v>
      </c>
      <c r="L52" s="7">
        <f>IF(N52="USD",G52,IF(N52="MGA",G52/4500,IF(N52="EUR",G52*1.1,"")))</f>
        <v>911.11111111111109</v>
      </c>
      <c r="M52" s="7">
        <f>IF(N52="USD",H52,IF(N52="MGA",H52/4500,IF(N52="EUR",H52*1.1,"")))</f>
        <v>911.11111111111109</v>
      </c>
      <c r="N52" t="s">
        <v>3396</v>
      </c>
      <c r="O52">
        <v>46206</v>
      </c>
      <c r="P52" t="s">
        <v>3402</v>
      </c>
      <c r="Q52">
        <v>138749</v>
      </c>
      <c r="T52">
        <v>4100000</v>
      </c>
      <c r="U52" t="s">
        <v>1469</v>
      </c>
      <c r="V52">
        <v>0</v>
      </c>
      <c r="W52">
        <v>1</v>
      </c>
      <c r="Y52" t="s">
        <v>2405</v>
      </c>
      <c r="Z52" t="s">
        <v>2462</v>
      </c>
      <c r="AA52" t="s">
        <v>2465</v>
      </c>
      <c r="AB52" t="s">
        <v>2488</v>
      </c>
      <c r="AC52" t="s">
        <v>2593</v>
      </c>
      <c r="AD52" t="s">
        <v>2607</v>
      </c>
      <c r="AF52">
        <v>0</v>
      </c>
      <c r="AG52" t="s">
        <v>2609</v>
      </c>
      <c r="AH52" t="s">
        <v>3107</v>
      </c>
      <c r="AJ52" t="s">
        <v>3109</v>
      </c>
      <c r="AK52" t="s">
        <v>1469</v>
      </c>
      <c r="AL52" t="s">
        <v>1469</v>
      </c>
      <c r="AM52" t="s">
        <v>3400</v>
      </c>
      <c r="AN52">
        <v>46206</v>
      </c>
      <c r="AO52" t="s">
        <v>3416</v>
      </c>
      <c r="AP52" t="s">
        <v>3457</v>
      </c>
      <c r="AQ52" t="s">
        <v>3933</v>
      </c>
      <c r="AR52" t="s">
        <v>3933</v>
      </c>
      <c r="AS52" t="s">
        <v>3937</v>
      </c>
      <c r="AT52" t="s">
        <v>2488</v>
      </c>
      <c r="AU52" t="s">
        <v>2593</v>
      </c>
      <c r="AV52" t="s">
        <v>3948</v>
      </c>
      <c r="AY52" t="s">
        <v>3954</v>
      </c>
      <c r="AZ52" t="s">
        <v>3954</v>
      </c>
      <c r="BA52" t="s">
        <v>3959</v>
      </c>
      <c r="BB52" t="s">
        <v>4220</v>
      </c>
      <c r="BD52">
        <v>22418</v>
      </c>
      <c r="BE52" t="s">
        <v>3937</v>
      </c>
      <c r="BF52">
        <v>2322</v>
      </c>
      <c r="BG52">
        <v>1</v>
      </c>
      <c r="BH52" t="s">
        <v>3416</v>
      </c>
    </row>
    <row r="53" spans="1:60">
      <c r="A53">
        <v>135523</v>
      </c>
      <c r="B53" t="s">
        <v>3983</v>
      </c>
      <c r="C53" t="s">
        <v>4260</v>
      </c>
      <c r="D53" t="s">
        <v>101</v>
      </c>
      <c r="E53">
        <v>1</v>
      </c>
      <c r="F53" t="s">
        <v>4235</v>
      </c>
      <c r="G53" s="7">
        <v>4100000</v>
      </c>
      <c r="H53" s="7">
        <f>E53*G53</f>
        <v>4100000</v>
      </c>
      <c r="K53">
        <v>0</v>
      </c>
      <c r="L53" s="7">
        <f>IF(N53="USD",G53,IF(N53="MGA",G53/4500,IF(N53="EUR",G53*1.1,"")))</f>
        <v>911.11111111111109</v>
      </c>
      <c r="M53" s="7">
        <f>IF(N53="USD",H53,IF(N53="MGA",H53/4500,IF(N53="EUR",H53*1.1,"")))</f>
        <v>911.11111111111109</v>
      </c>
      <c r="N53" t="s">
        <v>3396</v>
      </c>
      <c r="O53">
        <v>46206</v>
      </c>
      <c r="P53" t="s">
        <v>3404</v>
      </c>
      <c r="Q53">
        <v>138750</v>
      </c>
      <c r="T53">
        <v>4100000</v>
      </c>
      <c r="U53" t="s">
        <v>1469</v>
      </c>
      <c r="V53">
        <v>0</v>
      </c>
      <c r="W53">
        <v>1</v>
      </c>
      <c r="Y53" t="s">
        <v>2405</v>
      </c>
      <c r="Z53" t="s">
        <v>2462</v>
      </c>
      <c r="AA53" t="s">
        <v>2465</v>
      </c>
      <c r="AB53" t="s">
        <v>2488</v>
      </c>
      <c r="AC53" t="s">
        <v>2593</v>
      </c>
      <c r="AD53" t="s">
        <v>2607</v>
      </c>
      <c r="AF53">
        <v>1</v>
      </c>
      <c r="AG53" t="s">
        <v>1469</v>
      </c>
      <c r="AH53" t="s">
        <v>3107</v>
      </c>
      <c r="AJ53" t="s">
        <v>3109</v>
      </c>
      <c r="AK53" t="s">
        <v>1469</v>
      </c>
      <c r="AL53" t="s">
        <v>1469</v>
      </c>
      <c r="AM53" t="s">
        <v>3400</v>
      </c>
      <c r="AN53">
        <v>46206</v>
      </c>
      <c r="AO53" t="s">
        <v>3416</v>
      </c>
      <c r="AP53" t="s">
        <v>3458</v>
      </c>
      <c r="AQ53" t="s">
        <v>3933</v>
      </c>
      <c r="AR53" t="s">
        <v>3933</v>
      </c>
      <c r="AS53" t="s">
        <v>3937</v>
      </c>
      <c r="AT53" t="s">
        <v>2488</v>
      </c>
      <c r="AU53" t="s">
        <v>2593</v>
      </c>
      <c r="AV53" t="s">
        <v>3948</v>
      </c>
      <c r="AY53" t="s">
        <v>3952</v>
      </c>
      <c r="AZ53" t="s">
        <v>3952</v>
      </c>
      <c r="BA53" t="s">
        <v>3959</v>
      </c>
      <c r="BB53" t="s">
        <v>4220</v>
      </c>
      <c r="BD53">
        <v>22418</v>
      </c>
      <c r="BE53" t="s">
        <v>3937</v>
      </c>
      <c r="BF53">
        <v>2322</v>
      </c>
      <c r="BG53">
        <v>1</v>
      </c>
      <c r="BH53" t="s">
        <v>3416</v>
      </c>
    </row>
    <row r="54" spans="1:60">
      <c r="A54">
        <v>135524</v>
      </c>
      <c r="B54" t="s">
        <v>3984</v>
      </c>
      <c r="C54" t="s">
        <v>4260</v>
      </c>
      <c r="D54" t="s">
        <v>102</v>
      </c>
      <c r="E54">
        <v>1</v>
      </c>
      <c r="F54" t="s">
        <v>4235</v>
      </c>
      <c r="G54" s="7">
        <v>1600000</v>
      </c>
      <c r="H54" s="7">
        <f>E54*G54</f>
        <v>1600000</v>
      </c>
      <c r="K54">
        <v>0</v>
      </c>
      <c r="L54" s="7">
        <f>IF(N54="USD",G54,IF(N54="MGA",G54/4500,IF(N54="EUR",G54*1.1,"")))</f>
        <v>355.55555555555554</v>
      </c>
      <c r="M54" s="7">
        <f>IF(N54="USD",H54,IF(N54="MGA",H54/4500,IF(N54="EUR",H54*1.1,"")))</f>
        <v>355.55555555555554</v>
      </c>
      <c r="N54" t="s">
        <v>3396</v>
      </c>
      <c r="O54">
        <v>46206</v>
      </c>
      <c r="P54" t="s">
        <v>3404</v>
      </c>
      <c r="Q54">
        <v>138752</v>
      </c>
      <c r="T54">
        <v>1600000</v>
      </c>
      <c r="U54" t="s">
        <v>1470</v>
      </c>
      <c r="V54">
        <v>0</v>
      </c>
      <c r="W54">
        <v>1</v>
      </c>
      <c r="Y54" t="s">
        <v>2405</v>
      </c>
      <c r="Z54" t="s">
        <v>2462</v>
      </c>
      <c r="AA54" t="s">
        <v>2465</v>
      </c>
      <c r="AB54" t="s">
        <v>2488</v>
      </c>
      <c r="AC54" t="s">
        <v>2593</v>
      </c>
      <c r="AD54" t="s">
        <v>2607</v>
      </c>
      <c r="AF54">
        <v>0</v>
      </c>
      <c r="AG54" t="s">
        <v>2609</v>
      </c>
      <c r="AH54" t="s">
        <v>3107</v>
      </c>
      <c r="AJ54" t="s">
        <v>3109</v>
      </c>
      <c r="AK54" t="s">
        <v>1470</v>
      </c>
      <c r="AL54" t="s">
        <v>1470</v>
      </c>
      <c r="AM54" t="s">
        <v>3400</v>
      </c>
      <c r="AN54">
        <v>46206</v>
      </c>
      <c r="AO54" t="s">
        <v>3416</v>
      </c>
      <c r="AP54" t="s">
        <v>3459</v>
      </c>
      <c r="AQ54" t="s">
        <v>3933</v>
      </c>
      <c r="AR54" t="s">
        <v>3933</v>
      </c>
      <c r="AS54" t="s">
        <v>3937</v>
      </c>
      <c r="AT54" t="s">
        <v>2488</v>
      </c>
      <c r="AU54" t="s">
        <v>2593</v>
      </c>
      <c r="AV54" t="s">
        <v>3948</v>
      </c>
      <c r="AY54" t="s">
        <v>3954</v>
      </c>
      <c r="AZ54" t="s">
        <v>3954</v>
      </c>
      <c r="BA54" t="s">
        <v>3959</v>
      </c>
      <c r="BB54" t="s">
        <v>4220</v>
      </c>
      <c r="BD54">
        <v>22418</v>
      </c>
      <c r="BE54" t="s">
        <v>3937</v>
      </c>
      <c r="BF54">
        <v>5337</v>
      </c>
      <c r="BG54">
        <v>1</v>
      </c>
      <c r="BH54" t="s">
        <v>3416</v>
      </c>
    </row>
    <row r="55" spans="1:60">
      <c r="A55">
        <v>135525</v>
      </c>
      <c r="B55" t="s">
        <v>3985</v>
      </c>
      <c r="C55" t="s">
        <v>4260</v>
      </c>
      <c r="D55" t="s">
        <v>103</v>
      </c>
      <c r="E55">
        <v>1</v>
      </c>
      <c r="F55" t="s">
        <v>4235</v>
      </c>
      <c r="G55" s="7">
        <v>28126500</v>
      </c>
      <c r="H55" s="7">
        <f>E55*G55</f>
        <v>28126500</v>
      </c>
      <c r="K55">
        <v>0</v>
      </c>
      <c r="L55" s="7">
        <f>IF(N55="USD",G55,IF(N55="MGA",G55/4500,IF(N55="EUR",G55*1.1,"")))</f>
        <v>6250.333333333333</v>
      </c>
      <c r="M55" s="7">
        <f>IF(N55="USD",H55,IF(N55="MGA",H55/4500,IF(N55="EUR",H55*1.1,"")))</f>
        <v>6250.333333333333</v>
      </c>
      <c r="N55" t="s">
        <v>3396</v>
      </c>
      <c r="O55">
        <v>46206</v>
      </c>
      <c r="P55" t="s">
        <v>3404</v>
      </c>
      <c r="Q55">
        <v>138763</v>
      </c>
      <c r="T55">
        <v>28126500</v>
      </c>
      <c r="U55" t="s">
        <v>1471</v>
      </c>
      <c r="V55">
        <v>20</v>
      </c>
      <c r="W55">
        <v>1</v>
      </c>
      <c r="Y55" t="s">
        <v>2405</v>
      </c>
      <c r="Z55" t="s">
        <v>2462</v>
      </c>
      <c r="AA55" t="s">
        <v>2465</v>
      </c>
      <c r="AB55" t="s">
        <v>2488</v>
      </c>
      <c r="AC55" t="s">
        <v>2593</v>
      </c>
      <c r="AD55" t="s">
        <v>2607</v>
      </c>
      <c r="AF55">
        <v>1</v>
      </c>
      <c r="AG55" t="s">
        <v>2630</v>
      </c>
      <c r="AH55" t="s">
        <v>3107</v>
      </c>
      <c r="AJ55" t="s">
        <v>3109</v>
      </c>
      <c r="AK55" t="s">
        <v>2630</v>
      </c>
      <c r="AL55" t="s">
        <v>1471</v>
      </c>
      <c r="AM55" t="s">
        <v>3400</v>
      </c>
      <c r="AN55">
        <v>46206</v>
      </c>
      <c r="AO55" t="s">
        <v>3416</v>
      </c>
      <c r="AP55" t="s">
        <v>3460</v>
      </c>
      <c r="AQ55" t="s">
        <v>3933</v>
      </c>
      <c r="AR55" t="s">
        <v>3933</v>
      </c>
      <c r="AS55" t="s">
        <v>3937</v>
      </c>
      <c r="AT55" t="s">
        <v>2488</v>
      </c>
      <c r="AU55" t="s">
        <v>2593</v>
      </c>
      <c r="AV55" t="s">
        <v>3948</v>
      </c>
      <c r="AY55" t="s">
        <v>3952</v>
      </c>
      <c r="AZ55" t="s">
        <v>3952</v>
      </c>
      <c r="BA55" t="s">
        <v>3959</v>
      </c>
      <c r="BB55" t="s">
        <v>4220</v>
      </c>
      <c r="BD55">
        <v>22418</v>
      </c>
      <c r="BE55" t="s">
        <v>3937</v>
      </c>
      <c r="BF55">
        <v>2332</v>
      </c>
      <c r="BG55">
        <v>1</v>
      </c>
      <c r="BH55" t="s">
        <v>3402</v>
      </c>
    </row>
    <row r="56" spans="1:60">
      <c r="A56">
        <v>135526</v>
      </c>
      <c r="B56" t="s">
        <v>3986</v>
      </c>
      <c r="C56" t="s">
        <v>4244</v>
      </c>
      <c r="D56" t="s">
        <v>104</v>
      </c>
      <c r="E56">
        <v>1</v>
      </c>
      <c r="F56" t="s">
        <v>4235</v>
      </c>
      <c r="G56" s="7">
        <v>12974.3</v>
      </c>
      <c r="H56" s="7">
        <f>E56*G56</f>
        <v>12974.3</v>
      </c>
      <c r="K56">
        <v>0</v>
      </c>
      <c r="L56" s="7">
        <f>IF(N56="USD",G56,IF(N56="MGA",G56/4500,IF(N56="EUR",G56*1.1,"")))</f>
        <v>12974.3</v>
      </c>
      <c r="M56" s="7">
        <f>IF(N56="USD",H56,IF(N56="MGA",H56/4500,IF(N56="EUR",H56*1.1,"")))</f>
        <v>12974.3</v>
      </c>
      <c r="N56" t="s">
        <v>3397</v>
      </c>
      <c r="O56">
        <v>46206</v>
      </c>
      <c r="P56" t="s">
        <v>3402</v>
      </c>
      <c r="Q56">
        <v>138569</v>
      </c>
      <c r="T56">
        <v>12974.3</v>
      </c>
      <c r="U56" t="s">
        <v>1472</v>
      </c>
      <c r="V56">
        <v>20</v>
      </c>
      <c r="W56">
        <v>1</v>
      </c>
      <c r="Y56" t="s">
        <v>2405</v>
      </c>
      <c r="Z56" t="s">
        <v>2462</v>
      </c>
      <c r="AA56" t="s">
        <v>2465</v>
      </c>
      <c r="AB56" t="s">
        <v>2489</v>
      </c>
      <c r="AC56" t="s">
        <v>2593</v>
      </c>
      <c r="AD56" t="s">
        <v>2607</v>
      </c>
      <c r="AF56">
        <v>1</v>
      </c>
      <c r="AG56" t="s">
        <v>2631</v>
      </c>
      <c r="AH56" t="s">
        <v>3107</v>
      </c>
      <c r="AJ56" t="s">
        <v>3109</v>
      </c>
      <c r="AK56" t="s">
        <v>2631</v>
      </c>
      <c r="AL56" t="s">
        <v>1472</v>
      </c>
      <c r="AM56" t="s">
        <v>3400</v>
      </c>
      <c r="AN56">
        <v>46206</v>
      </c>
      <c r="AO56" t="s">
        <v>3416</v>
      </c>
      <c r="AP56" t="s">
        <v>3461</v>
      </c>
      <c r="AQ56" t="s">
        <v>3933</v>
      </c>
      <c r="AR56" t="s">
        <v>3933</v>
      </c>
      <c r="AS56" t="s">
        <v>3937</v>
      </c>
      <c r="AT56" t="s">
        <v>2489</v>
      </c>
      <c r="AU56" t="s">
        <v>2593</v>
      </c>
      <c r="AV56" t="s">
        <v>3948</v>
      </c>
      <c r="AY56" t="s">
        <v>3952</v>
      </c>
      <c r="AZ56" t="s">
        <v>3952</v>
      </c>
      <c r="BA56" t="s">
        <v>3959</v>
      </c>
      <c r="BB56" t="s">
        <v>4221</v>
      </c>
      <c r="BD56">
        <v>14862</v>
      </c>
      <c r="BE56" t="s">
        <v>3937</v>
      </c>
      <c r="BF56">
        <v>4</v>
      </c>
      <c r="BG56">
        <v>1</v>
      </c>
      <c r="BH56" t="s">
        <v>4621</v>
      </c>
    </row>
    <row r="57" spans="1:60">
      <c r="A57">
        <v>135527</v>
      </c>
      <c r="B57" t="s">
        <v>3986</v>
      </c>
      <c r="C57" t="s">
        <v>4244</v>
      </c>
      <c r="D57" t="s">
        <v>105</v>
      </c>
      <c r="E57">
        <v>1</v>
      </c>
      <c r="F57" t="s">
        <v>4235</v>
      </c>
      <c r="G57" s="7">
        <v>49733.07</v>
      </c>
      <c r="H57" s="7">
        <f>E57*G57</f>
        <v>49733.07</v>
      </c>
      <c r="K57">
        <v>0</v>
      </c>
      <c r="L57" s="7">
        <f>IF(N57="USD",G57,IF(N57="MGA",G57/4500,IF(N57="EUR",G57*1.1,"")))</f>
        <v>49733.07</v>
      </c>
      <c r="M57" s="7">
        <f>IF(N57="USD",H57,IF(N57="MGA",H57/4500,IF(N57="EUR",H57*1.1,"")))</f>
        <v>49733.07</v>
      </c>
      <c r="N57" t="s">
        <v>3397</v>
      </c>
      <c r="O57">
        <v>46206</v>
      </c>
      <c r="P57" t="s">
        <v>3402</v>
      </c>
      <c r="Q57">
        <v>138568</v>
      </c>
      <c r="T57">
        <v>49733.07</v>
      </c>
      <c r="U57" t="s">
        <v>1473</v>
      </c>
      <c r="V57">
        <v>20</v>
      </c>
      <c r="W57">
        <v>1</v>
      </c>
      <c r="Y57" t="s">
        <v>2405</v>
      </c>
      <c r="Z57" t="s">
        <v>2462</v>
      </c>
      <c r="AA57" t="s">
        <v>2465</v>
      </c>
      <c r="AB57" t="s">
        <v>2489</v>
      </c>
      <c r="AC57" t="s">
        <v>2593</v>
      </c>
      <c r="AD57" t="s">
        <v>2607</v>
      </c>
      <c r="AF57">
        <v>1</v>
      </c>
      <c r="AG57" t="s">
        <v>2632</v>
      </c>
      <c r="AH57" t="s">
        <v>3107</v>
      </c>
      <c r="AJ57" t="s">
        <v>3109</v>
      </c>
      <c r="AK57" t="s">
        <v>2632</v>
      </c>
      <c r="AL57" t="s">
        <v>1473</v>
      </c>
      <c r="AM57" t="s">
        <v>3400</v>
      </c>
      <c r="AN57">
        <v>46206</v>
      </c>
      <c r="AO57" t="s">
        <v>3416</v>
      </c>
      <c r="AP57" t="s">
        <v>3462</v>
      </c>
      <c r="AQ57" t="s">
        <v>3933</v>
      </c>
      <c r="AR57" t="s">
        <v>3933</v>
      </c>
      <c r="AS57" t="s">
        <v>3937</v>
      </c>
      <c r="AT57" t="s">
        <v>2489</v>
      </c>
      <c r="AU57" t="s">
        <v>2593</v>
      </c>
      <c r="AV57" t="s">
        <v>3948</v>
      </c>
      <c r="AY57" t="s">
        <v>3952</v>
      </c>
      <c r="AZ57" t="s">
        <v>3952</v>
      </c>
      <c r="BA57" t="s">
        <v>3959</v>
      </c>
      <c r="BB57" t="s">
        <v>4221</v>
      </c>
      <c r="BD57">
        <v>14862</v>
      </c>
      <c r="BE57" t="s">
        <v>3937</v>
      </c>
      <c r="BF57">
        <v>4</v>
      </c>
      <c r="BG57">
        <v>1</v>
      </c>
      <c r="BH57" t="s">
        <v>4621</v>
      </c>
    </row>
    <row r="58" spans="1:60">
      <c r="A58">
        <v>135528</v>
      </c>
      <c r="B58" t="s">
        <v>3987</v>
      </c>
      <c r="C58" t="s">
        <v>110</v>
      </c>
      <c r="D58" t="s">
        <v>110</v>
      </c>
      <c r="E58">
        <v>8</v>
      </c>
      <c r="F58" t="s">
        <v>4235</v>
      </c>
      <c r="G58" s="7">
        <v>15.47</v>
      </c>
      <c r="H58" s="7">
        <f>E58*G58</f>
        <v>123.76</v>
      </c>
      <c r="K58">
        <v>0</v>
      </c>
      <c r="L58" s="7">
        <f>IF(N58="USD",G58,IF(N58="MGA",G58/4500,IF(N58="EUR",G58*1.1,"")))</f>
        <v>17.017000000000003</v>
      </c>
      <c r="M58" s="7">
        <f>IF(N58="USD",H58,IF(N58="MGA",H58/4500,IF(N58="EUR",H58*1.1,"")))</f>
        <v>136.13600000000002</v>
      </c>
      <c r="N58" t="s">
        <v>3398</v>
      </c>
      <c r="O58">
        <v>46206</v>
      </c>
      <c r="P58" t="s">
        <v>3404</v>
      </c>
      <c r="Q58">
        <v>138567</v>
      </c>
      <c r="T58">
        <v>123.76</v>
      </c>
      <c r="U58" t="s">
        <v>1478</v>
      </c>
      <c r="V58">
        <v>0</v>
      </c>
      <c r="W58">
        <v>5</v>
      </c>
      <c r="Y58" t="s">
        <v>2415</v>
      </c>
      <c r="Z58" t="s">
        <v>2462</v>
      </c>
      <c r="AA58" t="s">
        <v>2465</v>
      </c>
      <c r="AB58" t="s">
        <v>2490</v>
      </c>
      <c r="AC58" t="s">
        <v>2593</v>
      </c>
      <c r="AD58" t="s">
        <v>2607</v>
      </c>
      <c r="AF58">
        <v>8</v>
      </c>
      <c r="AG58" t="s">
        <v>1478</v>
      </c>
      <c r="AH58" t="s">
        <v>3107</v>
      </c>
      <c r="AJ58" t="s">
        <v>3109</v>
      </c>
      <c r="AK58" t="s">
        <v>3119</v>
      </c>
      <c r="AL58" t="s">
        <v>3119</v>
      </c>
      <c r="AN58">
        <v>46206</v>
      </c>
      <c r="AO58" t="s">
        <v>3416</v>
      </c>
      <c r="AP58" t="s">
        <v>3463</v>
      </c>
      <c r="AQ58" t="s">
        <v>3933</v>
      </c>
      <c r="AR58" t="s">
        <v>3934</v>
      </c>
      <c r="AS58" t="s">
        <v>3937</v>
      </c>
      <c r="AT58" t="s">
        <v>2490</v>
      </c>
      <c r="AU58" t="s">
        <v>2593</v>
      </c>
      <c r="AV58" t="s">
        <v>3950</v>
      </c>
      <c r="AY58" t="s">
        <v>3952</v>
      </c>
      <c r="AZ58" t="s">
        <v>3952</v>
      </c>
      <c r="BA58" t="s">
        <v>3959</v>
      </c>
      <c r="BB58" t="s">
        <v>4221</v>
      </c>
      <c r="BD58">
        <v>23634</v>
      </c>
      <c r="BE58" t="s">
        <v>3937</v>
      </c>
      <c r="BF58">
        <v>2370</v>
      </c>
      <c r="BG58">
        <v>5</v>
      </c>
      <c r="BH58" t="s">
        <v>4618</v>
      </c>
    </row>
    <row r="59" spans="1:60">
      <c r="A59">
        <v>135528</v>
      </c>
      <c r="B59" t="s">
        <v>3987</v>
      </c>
      <c r="C59" t="s">
        <v>109</v>
      </c>
      <c r="D59" t="s">
        <v>109</v>
      </c>
      <c r="E59">
        <v>17</v>
      </c>
      <c r="F59" t="s">
        <v>4235</v>
      </c>
      <c r="G59" s="7">
        <v>16.899999999999999</v>
      </c>
      <c r="H59" s="7">
        <f>E59*G59</f>
        <v>287.29999999999995</v>
      </c>
      <c r="K59">
        <v>0</v>
      </c>
      <c r="L59" s="7">
        <f>IF(N59="USD",G59,IF(N59="MGA",G59/4500,IF(N59="EUR",G59*1.1,"")))</f>
        <v>18.59</v>
      </c>
      <c r="M59" s="7">
        <f>IF(N59="USD",H59,IF(N59="MGA",H59/4500,IF(N59="EUR",H59*1.1,"")))</f>
        <v>316.02999999999997</v>
      </c>
      <c r="N59" t="s">
        <v>3398</v>
      </c>
      <c r="O59">
        <v>46206</v>
      </c>
      <c r="P59" t="s">
        <v>3404</v>
      </c>
      <c r="Q59">
        <v>138567</v>
      </c>
      <c r="T59">
        <v>287.3</v>
      </c>
      <c r="U59" t="s">
        <v>1477</v>
      </c>
      <c r="V59">
        <v>0</v>
      </c>
      <c r="W59">
        <v>4</v>
      </c>
      <c r="Y59" t="s">
        <v>2411</v>
      </c>
      <c r="Z59" t="s">
        <v>2462</v>
      </c>
      <c r="AA59" t="s">
        <v>2465</v>
      </c>
      <c r="AB59" t="s">
        <v>2490</v>
      </c>
      <c r="AC59" t="s">
        <v>2593</v>
      </c>
      <c r="AD59" t="s">
        <v>2607</v>
      </c>
      <c r="AF59">
        <v>17</v>
      </c>
      <c r="AG59" t="s">
        <v>1477</v>
      </c>
      <c r="AH59" t="s">
        <v>3107</v>
      </c>
      <c r="AJ59" t="s">
        <v>3109</v>
      </c>
      <c r="AK59" t="s">
        <v>3119</v>
      </c>
      <c r="AL59" t="s">
        <v>3119</v>
      </c>
      <c r="AN59">
        <v>46206</v>
      </c>
      <c r="AO59" t="s">
        <v>3416</v>
      </c>
      <c r="AP59" t="s">
        <v>3463</v>
      </c>
      <c r="AQ59" t="s">
        <v>3933</v>
      </c>
      <c r="AR59" t="s">
        <v>3934</v>
      </c>
      <c r="AS59" t="s">
        <v>3937</v>
      </c>
      <c r="AT59" t="s">
        <v>2490</v>
      </c>
      <c r="AU59" t="s">
        <v>2593</v>
      </c>
      <c r="AV59" t="s">
        <v>3950</v>
      </c>
      <c r="AY59" t="s">
        <v>3952</v>
      </c>
      <c r="AZ59" t="s">
        <v>3952</v>
      </c>
      <c r="BA59" t="s">
        <v>3959</v>
      </c>
      <c r="BB59" t="s">
        <v>4221</v>
      </c>
      <c r="BD59">
        <v>23633</v>
      </c>
      <c r="BE59" t="s">
        <v>3937</v>
      </c>
      <c r="BF59">
        <v>2370</v>
      </c>
      <c r="BG59">
        <v>4</v>
      </c>
      <c r="BH59" t="s">
        <v>4618</v>
      </c>
    </row>
    <row r="60" spans="1:60">
      <c r="A60">
        <v>135528</v>
      </c>
      <c r="B60" t="s">
        <v>3987</v>
      </c>
      <c r="C60" t="s">
        <v>4263</v>
      </c>
      <c r="D60" t="s">
        <v>108</v>
      </c>
      <c r="E60">
        <v>60</v>
      </c>
      <c r="F60" t="s">
        <v>4235</v>
      </c>
      <c r="G60" s="7">
        <v>6.07</v>
      </c>
      <c r="H60" s="7">
        <f>E60*G60</f>
        <v>364.20000000000005</v>
      </c>
      <c r="K60">
        <v>0</v>
      </c>
      <c r="L60" s="7">
        <f>IF(N60="USD",G60,IF(N60="MGA",G60/4500,IF(N60="EUR",G60*1.1,"")))</f>
        <v>6.6770000000000005</v>
      </c>
      <c r="M60" s="7">
        <f>IF(N60="USD",H60,IF(N60="MGA",H60/4500,IF(N60="EUR",H60*1.1,"")))</f>
        <v>400.62000000000006</v>
      </c>
      <c r="N60" t="s">
        <v>3398</v>
      </c>
      <c r="O60">
        <v>46206</v>
      </c>
      <c r="P60" t="s">
        <v>3404</v>
      </c>
      <c r="Q60">
        <v>138567</v>
      </c>
      <c r="T60">
        <v>364.2</v>
      </c>
      <c r="U60" t="s">
        <v>1476</v>
      </c>
      <c r="V60">
        <v>0</v>
      </c>
      <c r="W60">
        <v>3</v>
      </c>
      <c r="Y60" t="s">
        <v>2411</v>
      </c>
      <c r="Z60" t="s">
        <v>2462</v>
      </c>
      <c r="AA60" t="s">
        <v>2465</v>
      </c>
      <c r="AB60" t="s">
        <v>2490</v>
      </c>
      <c r="AC60" t="s">
        <v>2593</v>
      </c>
      <c r="AD60" t="s">
        <v>2607</v>
      </c>
      <c r="AF60">
        <v>60</v>
      </c>
      <c r="AG60" t="s">
        <v>1476</v>
      </c>
      <c r="AH60" t="s">
        <v>3107</v>
      </c>
      <c r="AJ60" t="s">
        <v>3109</v>
      </c>
      <c r="AK60" t="s">
        <v>3119</v>
      </c>
      <c r="AL60" t="s">
        <v>3119</v>
      </c>
      <c r="AN60">
        <v>46206</v>
      </c>
      <c r="AO60" t="s">
        <v>3416</v>
      </c>
      <c r="AP60" t="s">
        <v>3463</v>
      </c>
      <c r="AQ60" t="s">
        <v>3933</v>
      </c>
      <c r="AR60" t="s">
        <v>3934</v>
      </c>
      <c r="AS60" t="s">
        <v>3937</v>
      </c>
      <c r="AT60" t="s">
        <v>2490</v>
      </c>
      <c r="AU60" t="s">
        <v>2593</v>
      </c>
      <c r="AV60" t="s">
        <v>3950</v>
      </c>
      <c r="AY60" t="s">
        <v>3952</v>
      </c>
      <c r="AZ60" t="s">
        <v>3952</v>
      </c>
      <c r="BA60" t="s">
        <v>3959</v>
      </c>
      <c r="BB60" t="s">
        <v>4221</v>
      </c>
      <c r="BD60">
        <v>23631</v>
      </c>
      <c r="BE60" t="s">
        <v>3937</v>
      </c>
      <c r="BF60">
        <v>2370</v>
      </c>
      <c r="BG60">
        <v>3</v>
      </c>
      <c r="BH60" t="s">
        <v>4618</v>
      </c>
    </row>
    <row r="61" spans="1:60">
      <c r="A61">
        <v>135528</v>
      </c>
      <c r="B61" t="s">
        <v>3987</v>
      </c>
      <c r="C61" t="s">
        <v>4262</v>
      </c>
      <c r="D61" t="s">
        <v>107</v>
      </c>
      <c r="E61">
        <v>1500</v>
      </c>
      <c r="F61" t="s">
        <v>4235</v>
      </c>
      <c r="G61" s="7">
        <v>1.72</v>
      </c>
      <c r="H61" s="7">
        <f>E61*G61</f>
        <v>2580</v>
      </c>
      <c r="K61">
        <v>0</v>
      </c>
      <c r="L61" s="7">
        <f>IF(N61="USD",G61,IF(N61="MGA",G61/4500,IF(N61="EUR",G61*1.1,"")))</f>
        <v>1.8920000000000001</v>
      </c>
      <c r="M61" s="7">
        <f>IF(N61="USD",H61,IF(N61="MGA",H61/4500,IF(N61="EUR",H61*1.1,"")))</f>
        <v>2838.0000000000005</v>
      </c>
      <c r="N61" t="s">
        <v>3398</v>
      </c>
      <c r="O61">
        <v>46206</v>
      </c>
      <c r="P61" t="s">
        <v>3404</v>
      </c>
      <c r="Q61">
        <v>138567</v>
      </c>
      <c r="T61">
        <v>2580</v>
      </c>
      <c r="U61" t="s">
        <v>1475</v>
      </c>
      <c r="V61">
        <v>0</v>
      </c>
      <c r="W61">
        <v>2</v>
      </c>
      <c r="Y61" t="s">
        <v>2411</v>
      </c>
      <c r="Z61" t="s">
        <v>2462</v>
      </c>
      <c r="AA61" t="s">
        <v>2465</v>
      </c>
      <c r="AB61" t="s">
        <v>2490</v>
      </c>
      <c r="AC61" t="s">
        <v>2593</v>
      </c>
      <c r="AD61" t="s">
        <v>2607</v>
      </c>
      <c r="AF61">
        <v>1500</v>
      </c>
      <c r="AG61" t="s">
        <v>1475</v>
      </c>
      <c r="AH61" t="s">
        <v>3107</v>
      </c>
      <c r="AJ61" t="s">
        <v>3109</v>
      </c>
      <c r="AK61" t="s">
        <v>3119</v>
      </c>
      <c r="AL61" t="s">
        <v>3119</v>
      </c>
      <c r="AN61">
        <v>46206</v>
      </c>
      <c r="AO61" t="s">
        <v>3416</v>
      </c>
      <c r="AP61" t="s">
        <v>3463</v>
      </c>
      <c r="AQ61" t="s">
        <v>3933</v>
      </c>
      <c r="AR61" t="s">
        <v>3934</v>
      </c>
      <c r="AS61" t="s">
        <v>3937</v>
      </c>
      <c r="AT61" t="s">
        <v>2490</v>
      </c>
      <c r="AU61" t="s">
        <v>2593</v>
      </c>
      <c r="AV61" t="s">
        <v>3950</v>
      </c>
      <c r="AY61" t="s">
        <v>3952</v>
      </c>
      <c r="AZ61" t="s">
        <v>3952</v>
      </c>
      <c r="BA61" t="s">
        <v>3959</v>
      </c>
      <c r="BB61" t="s">
        <v>4221</v>
      </c>
      <c r="BD61">
        <v>23630</v>
      </c>
      <c r="BE61" t="s">
        <v>3937</v>
      </c>
      <c r="BF61">
        <v>2370</v>
      </c>
      <c r="BG61">
        <v>2</v>
      </c>
      <c r="BH61" t="s">
        <v>4618</v>
      </c>
    </row>
    <row r="62" spans="1:60">
      <c r="A62">
        <v>135528</v>
      </c>
      <c r="B62" t="s">
        <v>3987</v>
      </c>
      <c r="C62" t="s">
        <v>4264</v>
      </c>
      <c r="D62" t="s">
        <v>111</v>
      </c>
      <c r="E62">
        <v>30</v>
      </c>
      <c r="F62" t="s">
        <v>4235</v>
      </c>
      <c r="G62" s="7">
        <v>94.63</v>
      </c>
      <c r="H62" s="7">
        <f>E62*G62</f>
        <v>2838.8999999999996</v>
      </c>
      <c r="K62">
        <v>0</v>
      </c>
      <c r="L62" s="7">
        <f>IF(N62="USD",G62,IF(N62="MGA",G62/4500,IF(N62="EUR",G62*1.1,"")))</f>
        <v>104.093</v>
      </c>
      <c r="M62" s="7">
        <f>IF(N62="USD",H62,IF(N62="MGA",H62/4500,IF(N62="EUR",H62*1.1,"")))</f>
        <v>3122.79</v>
      </c>
      <c r="N62" t="s">
        <v>3398</v>
      </c>
      <c r="O62">
        <v>46206</v>
      </c>
      <c r="P62" t="s">
        <v>3404</v>
      </c>
      <c r="Q62">
        <v>138567</v>
      </c>
      <c r="T62">
        <v>2838.9</v>
      </c>
      <c r="U62" t="s">
        <v>1479</v>
      </c>
      <c r="V62">
        <v>0</v>
      </c>
      <c r="W62">
        <v>6</v>
      </c>
      <c r="Y62" t="s">
        <v>2411</v>
      </c>
      <c r="Z62" t="s">
        <v>2462</v>
      </c>
      <c r="AA62" t="s">
        <v>2465</v>
      </c>
      <c r="AB62" t="s">
        <v>2490</v>
      </c>
      <c r="AC62" t="s">
        <v>2593</v>
      </c>
      <c r="AD62" t="s">
        <v>2607</v>
      </c>
      <c r="AF62">
        <v>30</v>
      </c>
      <c r="AG62" t="s">
        <v>1479</v>
      </c>
      <c r="AH62" t="s">
        <v>3107</v>
      </c>
      <c r="AJ62" t="s">
        <v>3109</v>
      </c>
      <c r="AK62" t="s">
        <v>3119</v>
      </c>
      <c r="AL62" t="s">
        <v>3119</v>
      </c>
      <c r="AN62">
        <v>46206</v>
      </c>
      <c r="AO62" t="s">
        <v>3416</v>
      </c>
      <c r="AP62" t="s">
        <v>3463</v>
      </c>
      <c r="AQ62" t="s">
        <v>3933</v>
      </c>
      <c r="AR62" t="s">
        <v>3934</v>
      </c>
      <c r="AS62" t="s">
        <v>3937</v>
      </c>
      <c r="AT62" t="s">
        <v>2490</v>
      </c>
      <c r="AU62" t="s">
        <v>2593</v>
      </c>
      <c r="AV62" t="s">
        <v>3950</v>
      </c>
      <c r="AY62" t="s">
        <v>3952</v>
      </c>
      <c r="AZ62" t="s">
        <v>3952</v>
      </c>
      <c r="BA62" t="s">
        <v>3959</v>
      </c>
      <c r="BB62" t="s">
        <v>4221</v>
      </c>
      <c r="BD62">
        <v>23632</v>
      </c>
      <c r="BE62" t="s">
        <v>3937</v>
      </c>
      <c r="BF62">
        <v>2370</v>
      </c>
      <c r="BG62">
        <v>6</v>
      </c>
      <c r="BH62" t="s">
        <v>4618</v>
      </c>
    </row>
    <row r="63" spans="1:60">
      <c r="A63">
        <v>135528</v>
      </c>
      <c r="B63" t="s">
        <v>3987</v>
      </c>
      <c r="C63" t="s">
        <v>4261</v>
      </c>
      <c r="D63" t="s">
        <v>106</v>
      </c>
      <c r="E63">
        <v>3000</v>
      </c>
      <c r="F63" t="s">
        <v>4235</v>
      </c>
      <c r="G63" s="7">
        <v>1.2</v>
      </c>
      <c r="H63" s="7">
        <f>E63*G63</f>
        <v>3600</v>
      </c>
      <c r="K63">
        <v>0</v>
      </c>
      <c r="L63" s="7">
        <f>IF(N63="USD",G63,IF(N63="MGA",G63/4500,IF(N63="EUR",G63*1.1,"")))</f>
        <v>1.32</v>
      </c>
      <c r="M63" s="7">
        <f>IF(N63="USD",H63,IF(N63="MGA",H63/4500,IF(N63="EUR",H63*1.1,"")))</f>
        <v>3960.0000000000005</v>
      </c>
      <c r="N63" t="s">
        <v>3398</v>
      </c>
      <c r="O63">
        <v>46206</v>
      </c>
      <c r="P63" t="s">
        <v>3404</v>
      </c>
      <c r="Q63">
        <v>138567</v>
      </c>
      <c r="T63">
        <v>3600</v>
      </c>
      <c r="U63" t="s">
        <v>1474</v>
      </c>
      <c r="V63">
        <v>0</v>
      </c>
      <c r="W63">
        <v>1</v>
      </c>
      <c r="Y63" t="s">
        <v>2411</v>
      </c>
      <c r="Z63" t="s">
        <v>2462</v>
      </c>
      <c r="AA63" t="s">
        <v>2465</v>
      </c>
      <c r="AB63" t="s">
        <v>2490</v>
      </c>
      <c r="AC63" t="s">
        <v>2593</v>
      </c>
      <c r="AD63" t="s">
        <v>2607</v>
      </c>
      <c r="AF63">
        <v>3000</v>
      </c>
      <c r="AG63" t="s">
        <v>1474</v>
      </c>
      <c r="AH63" t="s">
        <v>3107</v>
      </c>
      <c r="AJ63" t="s">
        <v>3109</v>
      </c>
      <c r="AK63" t="s">
        <v>3119</v>
      </c>
      <c r="AL63" t="s">
        <v>3119</v>
      </c>
      <c r="AN63">
        <v>46206</v>
      </c>
      <c r="AO63" t="s">
        <v>3416</v>
      </c>
      <c r="AP63" t="s">
        <v>3463</v>
      </c>
      <c r="AQ63" t="s">
        <v>3933</v>
      </c>
      <c r="AR63" t="s">
        <v>3934</v>
      </c>
      <c r="AS63" t="s">
        <v>3937</v>
      </c>
      <c r="AT63" t="s">
        <v>2490</v>
      </c>
      <c r="AU63" t="s">
        <v>2593</v>
      </c>
      <c r="AV63" t="s">
        <v>3950</v>
      </c>
      <c r="AY63" t="s">
        <v>3952</v>
      </c>
      <c r="AZ63" t="s">
        <v>3952</v>
      </c>
      <c r="BA63" t="s">
        <v>3959</v>
      </c>
      <c r="BB63" t="s">
        <v>4221</v>
      </c>
      <c r="BD63">
        <v>23629</v>
      </c>
      <c r="BE63" t="s">
        <v>3937</v>
      </c>
      <c r="BF63">
        <v>2370</v>
      </c>
      <c r="BG63">
        <v>1</v>
      </c>
      <c r="BH63" t="s">
        <v>4618</v>
      </c>
    </row>
    <row r="64" spans="1:60">
      <c r="A64">
        <v>135529</v>
      </c>
      <c r="B64" t="s">
        <v>3988</v>
      </c>
      <c r="C64" t="s">
        <v>114</v>
      </c>
      <c r="D64" t="s">
        <v>114</v>
      </c>
      <c r="E64">
        <v>1</v>
      </c>
      <c r="F64" t="s">
        <v>4237</v>
      </c>
      <c r="G64" s="7">
        <v>10000</v>
      </c>
      <c r="H64" s="7">
        <f>E64*G64</f>
        <v>10000</v>
      </c>
      <c r="K64">
        <v>0</v>
      </c>
      <c r="L64" s="7">
        <f>IF(N64="USD",G64,IF(N64="MGA",G64/4500,IF(N64="EUR",G64*1.1,"")))</f>
        <v>2.2222222222222223</v>
      </c>
      <c r="M64" s="7">
        <f>IF(N64="USD",H64,IF(N64="MGA",H64/4500,IF(N64="EUR",H64*1.1,"")))</f>
        <v>2.2222222222222223</v>
      </c>
      <c r="N64" t="s">
        <v>3396</v>
      </c>
      <c r="O64">
        <v>46206</v>
      </c>
      <c r="P64" t="s">
        <v>3404</v>
      </c>
      <c r="Q64">
        <v>138822</v>
      </c>
      <c r="T64">
        <v>10000</v>
      </c>
      <c r="U64" t="s">
        <v>1481</v>
      </c>
      <c r="V64">
        <v>0</v>
      </c>
      <c r="W64">
        <v>3</v>
      </c>
      <c r="Y64" t="s">
        <v>2417</v>
      </c>
      <c r="Z64" t="s">
        <v>2462</v>
      </c>
      <c r="AA64" t="s">
        <v>2468</v>
      </c>
      <c r="AB64" t="s">
        <v>2491</v>
      </c>
      <c r="AC64" t="s">
        <v>2468</v>
      </c>
      <c r="AD64" t="s">
        <v>2607</v>
      </c>
      <c r="AF64">
        <v>1</v>
      </c>
      <c r="AG64" t="s">
        <v>1481</v>
      </c>
      <c r="AH64" t="s">
        <v>3107</v>
      </c>
      <c r="AJ64" t="s">
        <v>3110</v>
      </c>
      <c r="AK64" t="s">
        <v>3120</v>
      </c>
      <c r="AL64" t="s">
        <v>1490</v>
      </c>
      <c r="AN64">
        <v>46206</v>
      </c>
      <c r="AO64" t="s">
        <v>3416</v>
      </c>
      <c r="AP64" t="s">
        <v>3464</v>
      </c>
      <c r="AQ64" t="s">
        <v>3933</v>
      </c>
      <c r="AR64" t="s">
        <v>3933</v>
      </c>
      <c r="AS64" t="s">
        <v>3942</v>
      </c>
      <c r="AT64" t="s">
        <v>2491</v>
      </c>
      <c r="AU64" t="s">
        <v>2468</v>
      </c>
      <c r="AV64" t="s">
        <v>3948</v>
      </c>
      <c r="AY64" t="s">
        <v>3952</v>
      </c>
      <c r="AZ64" t="s">
        <v>3952</v>
      </c>
      <c r="BA64" t="s">
        <v>3960</v>
      </c>
      <c r="BB64" t="s">
        <v>4219</v>
      </c>
      <c r="BD64">
        <v>3507</v>
      </c>
      <c r="BE64" t="s">
        <v>3942</v>
      </c>
      <c r="BF64">
        <v>765</v>
      </c>
      <c r="BG64">
        <v>3</v>
      </c>
      <c r="BH64" t="s">
        <v>3404</v>
      </c>
    </row>
    <row r="65" spans="1:60">
      <c r="A65">
        <v>135529</v>
      </c>
      <c r="B65" t="s">
        <v>3988</v>
      </c>
      <c r="C65" t="s">
        <v>4265</v>
      </c>
      <c r="D65" t="s">
        <v>112</v>
      </c>
      <c r="E65">
        <v>50</v>
      </c>
      <c r="F65" t="s">
        <v>4235</v>
      </c>
      <c r="G65" s="7">
        <v>2583.3333299999999</v>
      </c>
      <c r="H65" s="7">
        <f>E65*G65</f>
        <v>129166.66649999999</v>
      </c>
      <c r="K65">
        <v>0</v>
      </c>
      <c r="L65" s="7">
        <f>IF(N65="USD",G65,IF(N65="MGA",G65/4500,IF(N65="EUR",G65*1.1,"")))</f>
        <v>0.57407407333333327</v>
      </c>
      <c r="M65" s="7">
        <f>IF(N65="USD",H65,IF(N65="MGA",H65/4500,IF(N65="EUR",H65*1.1,"")))</f>
        <v>28.703703666666666</v>
      </c>
      <c r="N65" t="s">
        <v>3396</v>
      </c>
      <c r="O65">
        <v>46206</v>
      </c>
      <c r="P65" t="s">
        <v>3404</v>
      </c>
      <c r="Q65">
        <v>138822</v>
      </c>
      <c r="T65">
        <v>129166.67</v>
      </c>
      <c r="U65" t="s">
        <v>1480</v>
      </c>
      <c r="V65">
        <v>20</v>
      </c>
      <c r="W65">
        <v>1</v>
      </c>
      <c r="Y65" t="s">
        <v>2416</v>
      </c>
      <c r="Z65" t="s">
        <v>2462</v>
      </c>
      <c r="AA65" t="s">
        <v>2468</v>
      </c>
      <c r="AB65" t="s">
        <v>2491</v>
      </c>
      <c r="AC65" t="s">
        <v>2468</v>
      </c>
      <c r="AD65" t="s">
        <v>2607</v>
      </c>
      <c r="AF65">
        <v>50</v>
      </c>
      <c r="AG65" t="s">
        <v>2633</v>
      </c>
      <c r="AH65" t="s">
        <v>3107</v>
      </c>
      <c r="AJ65" t="s">
        <v>3110</v>
      </c>
      <c r="AK65" t="s">
        <v>3120</v>
      </c>
      <c r="AL65" t="s">
        <v>1490</v>
      </c>
      <c r="AN65">
        <v>46206</v>
      </c>
      <c r="AO65" t="s">
        <v>3416</v>
      </c>
      <c r="AP65" t="s">
        <v>3464</v>
      </c>
      <c r="AQ65" t="s">
        <v>3933</v>
      </c>
      <c r="AR65" t="s">
        <v>3933</v>
      </c>
      <c r="AS65" t="s">
        <v>3942</v>
      </c>
      <c r="AT65" t="s">
        <v>2491</v>
      </c>
      <c r="AU65" t="s">
        <v>2468</v>
      </c>
      <c r="AV65" t="s">
        <v>3948</v>
      </c>
      <c r="AY65" t="s">
        <v>3952</v>
      </c>
      <c r="AZ65" t="s">
        <v>3952</v>
      </c>
      <c r="BA65" t="s">
        <v>3960</v>
      </c>
      <c r="BB65" t="s">
        <v>4219</v>
      </c>
      <c r="BD65">
        <v>14620</v>
      </c>
      <c r="BE65" t="s">
        <v>3942</v>
      </c>
      <c r="BF65">
        <v>765</v>
      </c>
      <c r="BG65">
        <v>1</v>
      </c>
      <c r="BH65" t="s">
        <v>3404</v>
      </c>
    </row>
    <row r="66" spans="1:60">
      <c r="A66">
        <v>135529</v>
      </c>
      <c r="B66" t="s">
        <v>3988</v>
      </c>
      <c r="C66" t="s">
        <v>4265</v>
      </c>
      <c r="D66" t="s">
        <v>113</v>
      </c>
      <c r="E66">
        <v>50</v>
      </c>
      <c r="F66" t="s">
        <v>4235</v>
      </c>
      <c r="G66" s="7">
        <v>2583.3333299999999</v>
      </c>
      <c r="H66" s="7">
        <f>E66*G66</f>
        <v>129166.66649999999</v>
      </c>
      <c r="K66">
        <v>0</v>
      </c>
      <c r="L66" s="7">
        <f>IF(N66="USD",G66,IF(N66="MGA",G66/4500,IF(N66="EUR",G66*1.1,"")))</f>
        <v>0.57407407333333327</v>
      </c>
      <c r="M66" s="7">
        <f>IF(N66="USD",H66,IF(N66="MGA",H66/4500,IF(N66="EUR",H66*1.1,"")))</f>
        <v>28.703703666666666</v>
      </c>
      <c r="N66" t="s">
        <v>3396</v>
      </c>
      <c r="O66">
        <v>46206</v>
      </c>
      <c r="P66" t="s">
        <v>3404</v>
      </c>
      <c r="Q66">
        <v>138822</v>
      </c>
      <c r="T66">
        <v>129166.67</v>
      </c>
      <c r="U66" t="s">
        <v>1480</v>
      </c>
      <c r="V66">
        <v>20</v>
      </c>
      <c r="W66">
        <v>2</v>
      </c>
      <c r="Y66" t="s">
        <v>2416</v>
      </c>
      <c r="Z66" t="s">
        <v>2462</v>
      </c>
      <c r="AA66" t="s">
        <v>2468</v>
      </c>
      <c r="AB66" t="s">
        <v>2491</v>
      </c>
      <c r="AC66" t="s">
        <v>2468</v>
      </c>
      <c r="AD66" t="s">
        <v>2607</v>
      </c>
      <c r="AF66">
        <v>50</v>
      </c>
      <c r="AG66" t="s">
        <v>2633</v>
      </c>
      <c r="AH66" t="s">
        <v>3107</v>
      </c>
      <c r="AJ66" t="s">
        <v>3110</v>
      </c>
      <c r="AK66" t="s">
        <v>3120</v>
      </c>
      <c r="AL66" t="s">
        <v>1490</v>
      </c>
      <c r="AN66">
        <v>46206</v>
      </c>
      <c r="AO66" t="s">
        <v>3416</v>
      </c>
      <c r="AP66" t="s">
        <v>3464</v>
      </c>
      <c r="AQ66" t="s">
        <v>3933</v>
      </c>
      <c r="AR66" t="s">
        <v>3933</v>
      </c>
      <c r="AS66" t="s">
        <v>3942</v>
      </c>
      <c r="AT66" t="s">
        <v>2491</v>
      </c>
      <c r="AU66" t="s">
        <v>2468</v>
      </c>
      <c r="AV66" t="s">
        <v>3948</v>
      </c>
      <c r="AY66" t="s">
        <v>3952</v>
      </c>
      <c r="AZ66" t="s">
        <v>3952</v>
      </c>
      <c r="BA66" t="s">
        <v>3960</v>
      </c>
      <c r="BB66" t="s">
        <v>4219</v>
      </c>
      <c r="BD66">
        <v>14620</v>
      </c>
      <c r="BE66" t="s">
        <v>3942</v>
      </c>
      <c r="BF66">
        <v>765</v>
      </c>
      <c r="BG66">
        <v>2</v>
      </c>
      <c r="BH66" t="s">
        <v>3404</v>
      </c>
    </row>
    <row r="67" spans="1:60">
      <c r="A67">
        <v>135530</v>
      </c>
      <c r="B67" t="s">
        <v>3989</v>
      </c>
      <c r="C67" t="s">
        <v>3500</v>
      </c>
      <c r="D67" t="s">
        <v>115</v>
      </c>
      <c r="E67">
        <v>1</v>
      </c>
      <c r="F67" t="s">
        <v>4235</v>
      </c>
      <c r="G67" s="7">
        <v>180000000</v>
      </c>
      <c r="H67" s="7">
        <f>E67*G67</f>
        <v>180000000</v>
      </c>
      <c r="K67">
        <v>0</v>
      </c>
      <c r="L67" s="7">
        <f>IF(N67="USD",G67,IF(N67="MGA",G67/4500,IF(N67="EUR",G67*1.1,"")))</f>
        <v>40000</v>
      </c>
      <c r="M67" s="7">
        <f>IF(N67="USD",H67,IF(N67="MGA",H67/4500,IF(N67="EUR",H67*1.1,"")))</f>
        <v>40000</v>
      </c>
      <c r="N67" t="s">
        <v>3396</v>
      </c>
      <c r="O67">
        <v>46206</v>
      </c>
      <c r="P67" t="s">
        <v>3402</v>
      </c>
      <c r="Q67">
        <v>138630</v>
      </c>
      <c r="T67">
        <v>180000000</v>
      </c>
      <c r="U67" t="s">
        <v>1482</v>
      </c>
      <c r="V67">
        <v>0</v>
      </c>
      <c r="W67">
        <v>1</v>
      </c>
      <c r="Y67" t="s">
        <v>2404</v>
      </c>
      <c r="Z67" t="s">
        <v>2462</v>
      </c>
      <c r="AA67" t="s">
        <v>2464</v>
      </c>
      <c r="AB67" t="s">
        <v>2482</v>
      </c>
      <c r="AC67" t="s">
        <v>2589</v>
      </c>
      <c r="AD67" t="s">
        <v>2607</v>
      </c>
      <c r="AF67">
        <v>1</v>
      </c>
      <c r="AG67" t="s">
        <v>1482</v>
      </c>
      <c r="AH67" t="s">
        <v>3107</v>
      </c>
      <c r="AJ67" t="s">
        <v>3108</v>
      </c>
      <c r="AK67" t="s">
        <v>1482</v>
      </c>
      <c r="AL67" t="s">
        <v>1482</v>
      </c>
      <c r="AM67" t="s">
        <v>3400</v>
      </c>
      <c r="AN67">
        <v>46206</v>
      </c>
      <c r="AO67" t="s">
        <v>3416</v>
      </c>
      <c r="AP67" t="s">
        <v>3465</v>
      </c>
      <c r="AQ67" t="s">
        <v>3933</v>
      </c>
      <c r="AR67" t="s">
        <v>3933</v>
      </c>
      <c r="AS67" t="s">
        <v>3939</v>
      </c>
      <c r="AT67" t="s">
        <v>2482</v>
      </c>
      <c r="AU67" t="s">
        <v>2589</v>
      </c>
      <c r="AV67" t="s">
        <v>3948</v>
      </c>
      <c r="AY67" t="s">
        <v>3952</v>
      </c>
      <c r="AZ67" t="s">
        <v>3952</v>
      </c>
      <c r="BA67" t="s">
        <v>3958</v>
      </c>
      <c r="BB67" t="s">
        <v>4212</v>
      </c>
      <c r="BD67">
        <v>1267</v>
      </c>
      <c r="BE67" t="s">
        <v>3939</v>
      </c>
      <c r="BF67">
        <v>2801</v>
      </c>
      <c r="BG67">
        <v>1</v>
      </c>
      <c r="BH67" t="s">
        <v>4622</v>
      </c>
    </row>
    <row r="68" spans="1:60">
      <c r="A68">
        <v>135531</v>
      </c>
      <c r="B68" t="s">
        <v>3990</v>
      </c>
      <c r="C68" t="s">
        <v>4266</v>
      </c>
      <c r="D68" t="s">
        <v>116</v>
      </c>
      <c r="E68">
        <v>1</v>
      </c>
      <c r="F68" t="s">
        <v>4235</v>
      </c>
      <c r="G68" s="7">
        <v>300000</v>
      </c>
      <c r="H68" s="7">
        <f>E68*G68</f>
        <v>300000</v>
      </c>
      <c r="K68">
        <v>0</v>
      </c>
      <c r="L68" s="7">
        <f>IF(N68="USD",G68,IF(N68="MGA",G68/4500,IF(N68="EUR",G68*1.1,"")))</f>
        <v>66.666666666666671</v>
      </c>
      <c r="M68" s="7">
        <f>IF(N68="USD",H68,IF(N68="MGA",H68/4500,IF(N68="EUR",H68*1.1,"")))</f>
        <v>66.666666666666671</v>
      </c>
      <c r="N68" t="s">
        <v>3396</v>
      </c>
      <c r="O68">
        <v>46209</v>
      </c>
      <c r="P68" t="s">
        <v>3402</v>
      </c>
      <c r="Q68">
        <v>138732</v>
      </c>
      <c r="T68">
        <v>300000</v>
      </c>
      <c r="U68" t="s">
        <v>1467</v>
      </c>
      <c r="V68">
        <v>0</v>
      </c>
      <c r="W68">
        <v>1</v>
      </c>
      <c r="Y68" t="s">
        <v>2408</v>
      </c>
      <c r="Z68" t="s">
        <v>2462</v>
      </c>
      <c r="AA68" t="s">
        <v>2464</v>
      </c>
      <c r="AB68" t="s">
        <v>2473</v>
      </c>
      <c r="AC68" t="s">
        <v>2591</v>
      </c>
      <c r="AD68" t="s">
        <v>2607</v>
      </c>
      <c r="AF68">
        <v>1</v>
      </c>
      <c r="AG68" t="s">
        <v>1467</v>
      </c>
      <c r="AH68" t="s">
        <v>3107</v>
      </c>
      <c r="AJ68" t="s">
        <v>3108</v>
      </c>
      <c r="AK68" t="s">
        <v>3121</v>
      </c>
      <c r="AL68" t="s">
        <v>3121</v>
      </c>
      <c r="AM68" t="s">
        <v>3400</v>
      </c>
      <c r="AN68">
        <v>46209</v>
      </c>
      <c r="AO68" t="s">
        <v>3416</v>
      </c>
      <c r="AP68" t="s">
        <v>3466</v>
      </c>
      <c r="AQ68" t="s">
        <v>3933</v>
      </c>
      <c r="AR68" t="s">
        <v>3933</v>
      </c>
      <c r="AS68" t="s">
        <v>3943</v>
      </c>
      <c r="AT68" t="s">
        <v>2473</v>
      </c>
      <c r="AU68" t="s">
        <v>2591</v>
      </c>
      <c r="AV68" t="s">
        <v>3948</v>
      </c>
      <c r="AY68" t="s">
        <v>3952</v>
      </c>
      <c r="AZ68" t="s">
        <v>3952</v>
      </c>
      <c r="BA68" t="s">
        <v>3958</v>
      </c>
      <c r="BB68" t="s">
        <v>4212</v>
      </c>
      <c r="BD68">
        <v>14417</v>
      </c>
      <c r="BE68" t="s">
        <v>3943</v>
      </c>
      <c r="BF68">
        <v>6247</v>
      </c>
      <c r="BG68">
        <v>1</v>
      </c>
      <c r="BH68" t="s">
        <v>4618</v>
      </c>
    </row>
    <row r="69" spans="1:60">
      <c r="A69">
        <v>135531</v>
      </c>
      <c r="B69" t="s">
        <v>3990</v>
      </c>
      <c r="C69" t="s">
        <v>4267</v>
      </c>
      <c r="D69" t="s">
        <v>117</v>
      </c>
      <c r="E69">
        <v>90</v>
      </c>
      <c r="F69" t="s">
        <v>4235</v>
      </c>
      <c r="G69" s="7">
        <v>17000</v>
      </c>
      <c r="H69" s="7">
        <f>E69*G69</f>
        <v>1530000</v>
      </c>
      <c r="K69">
        <v>0</v>
      </c>
      <c r="L69" s="7">
        <f>IF(N69="USD",G69,IF(N69="MGA",G69/4500,IF(N69="EUR",G69*1.1,"")))</f>
        <v>3.7777777777777777</v>
      </c>
      <c r="M69" s="7">
        <f>IF(N69="USD",H69,IF(N69="MGA",H69/4500,IF(N69="EUR",H69*1.1,"")))</f>
        <v>340</v>
      </c>
      <c r="N69" t="s">
        <v>3396</v>
      </c>
      <c r="O69">
        <v>46209</v>
      </c>
      <c r="P69" t="s">
        <v>3402</v>
      </c>
      <c r="Q69">
        <v>138732</v>
      </c>
      <c r="T69">
        <v>1530000</v>
      </c>
      <c r="U69" t="s">
        <v>1483</v>
      </c>
      <c r="V69">
        <v>0</v>
      </c>
      <c r="W69">
        <v>2</v>
      </c>
      <c r="Y69" t="s">
        <v>2418</v>
      </c>
      <c r="Z69" t="s">
        <v>2462</v>
      </c>
      <c r="AA69" t="s">
        <v>2464</v>
      </c>
      <c r="AB69" t="s">
        <v>2473</v>
      </c>
      <c r="AC69" t="s">
        <v>2591</v>
      </c>
      <c r="AD69" t="s">
        <v>2607</v>
      </c>
      <c r="AF69">
        <v>90</v>
      </c>
      <c r="AG69" t="s">
        <v>1483</v>
      </c>
      <c r="AH69" t="s">
        <v>3107</v>
      </c>
      <c r="AJ69" t="s">
        <v>3108</v>
      </c>
      <c r="AK69" t="s">
        <v>3121</v>
      </c>
      <c r="AL69" t="s">
        <v>3121</v>
      </c>
      <c r="AM69" t="s">
        <v>3400</v>
      </c>
      <c r="AN69">
        <v>46209</v>
      </c>
      <c r="AO69" t="s">
        <v>3416</v>
      </c>
      <c r="AP69" t="s">
        <v>3466</v>
      </c>
      <c r="AQ69" t="s">
        <v>3933</v>
      </c>
      <c r="AR69" t="s">
        <v>3933</v>
      </c>
      <c r="AS69" t="s">
        <v>3943</v>
      </c>
      <c r="AT69" t="s">
        <v>2473</v>
      </c>
      <c r="AU69" t="s">
        <v>2591</v>
      </c>
      <c r="AV69" t="s">
        <v>3948</v>
      </c>
      <c r="AY69" t="s">
        <v>3952</v>
      </c>
      <c r="AZ69" t="s">
        <v>3952</v>
      </c>
      <c r="BA69" t="s">
        <v>3958</v>
      </c>
      <c r="BB69" t="s">
        <v>4212</v>
      </c>
      <c r="BD69">
        <v>12682</v>
      </c>
      <c r="BE69" t="s">
        <v>3943</v>
      </c>
      <c r="BF69">
        <v>6247</v>
      </c>
      <c r="BG69">
        <v>2</v>
      </c>
      <c r="BH69" t="s">
        <v>4618</v>
      </c>
    </row>
    <row r="70" spans="1:60">
      <c r="A70">
        <v>135532</v>
      </c>
      <c r="B70" t="s">
        <v>3991</v>
      </c>
      <c r="C70" t="s">
        <v>120</v>
      </c>
      <c r="D70" t="s">
        <v>120</v>
      </c>
      <c r="E70">
        <v>1</v>
      </c>
      <c r="F70" t="s">
        <v>4235</v>
      </c>
      <c r="G70" s="7">
        <v>3792000</v>
      </c>
      <c r="H70" s="7">
        <f>E70*G70</f>
        <v>3792000</v>
      </c>
      <c r="I70">
        <v>3792000</v>
      </c>
      <c r="J70" s="13">
        <f>I70/H70</f>
        <v>1</v>
      </c>
      <c r="K70">
        <v>0</v>
      </c>
      <c r="L70" s="7">
        <f>IF(N70="USD",G70,IF(N70="MGA",G70/4500,IF(N70="EUR",G70*1.1,"")))</f>
        <v>842.66666666666663</v>
      </c>
      <c r="M70" s="7">
        <f>IF(N70="USD",H70,IF(N70="MGA",H70/4500,IF(N70="EUR",H70*1.1,"")))</f>
        <v>842.66666666666663</v>
      </c>
      <c r="N70" t="s">
        <v>3396</v>
      </c>
      <c r="O70">
        <v>46209</v>
      </c>
      <c r="P70" t="s">
        <v>3402</v>
      </c>
      <c r="Q70">
        <v>138767</v>
      </c>
      <c r="T70">
        <v>-3792000</v>
      </c>
      <c r="U70" t="s">
        <v>1486</v>
      </c>
      <c r="V70">
        <v>20</v>
      </c>
      <c r="W70">
        <v>3</v>
      </c>
      <c r="Y70" t="s">
        <v>2415</v>
      </c>
      <c r="Z70" t="s">
        <v>2462</v>
      </c>
      <c r="AA70" t="s">
        <v>2465</v>
      </c>
      <c r="AB70" t="s">
        <v>2488</v>
      </c>
      <c r="AC70" t="s">
        <v>2593</v>
      </c>
      <c r="AD70" t="s">
        <v>2607</v>
      </c>
      <c r="AF70">
        <v>1</v>
      </c>
      <c r="AG70" t="s">
        <v>2636</v>
      </c>
      <c r="AH70" t="s">
        <v>3107</v>
      </c>
      <c r="AJ70" t="s">
        <v>3109</v>
      </c>
      <c r="AK70" t="s">
        <v>3122</v>
      </c>
      <c r="AL70" t="s">
        <v>3283</v>
      </c>
      <c r="AM70" t="s">
        <v>3400</v>
      </c>
      <c r="AN70">
        <v>46209</v>
      </c>
      <c r="AO70" t="s">
        <v>3416</v>
      </c>
      <c r="AP70" t="s">
        <v>3467</v>
      </c>
      <c r="AQ70" t="s">
        <v>3933</v>
      </c>
      <c r="AR70" t="s">
        <v>3934</v>
      </c>
      <c r="AS70" t="s">
        <v>3937</v>
      </c>
      <c r="AT70" t="s">
        <v>2488</v>
      </c>
      <c r="AU70" t="s">
        <v>2593</v>
      </c>
      <c r="AV70" t="s">
        <v>3948</v>
      </c>
      <c r="AY70" t="s">
        <v>3952</v>
      </c>
      <c r="AZ70" t="s">
        <v>3952</v>
      </c>
      <c r="BA70" t="s">
        <v>3959</v>
      </c>
      <c r="BB70" t="s">
        <v>4221</v>
      </c>
      <c r="BD70">
        <v>2057</v>
      </c>
      <c r="BE70" t="s">
        <v>3937</v>
      </c>
      <c r="BF70">
        <v>1893</v>
      </c>
      <c r="BG70">
        <v>3</v>
      </c>
      <c r="BH70" t="s">
        <v>3402</v>
      </c>
    </row>
    <row r="71" spans="1:60">
      <c r="A71">
        <v>135532</v>
      </c>
      <c r="B71" t="s">
        <v>3991</v>
      </c>
      <c r="C71" t="s">
        <v>4269</v>
      </c>
      <c r="D71" t="s">
        <v>119</v>
      </c>
      <c r="E71">
        <v>15</v>
      </c>
      <c r="F71" t="s">
        <v>4235</v>
      </c>
      <c r="G71" s="7">
        <v>9438</v>
      </c>
      <c r="H71" s="7">
        <f>E71*G71</f>
        <v>141570</v>
      </c>
      <c r="K71">
        <v>0</v>
      </c>
      <c r="L71" s="7">
        <f>IF(N71="USD",G71,IF(N71="MGA",G71/4500,IF(N71="EUR",G71*1.1,"")))</f>
        <v>2.0973333333333333</v>
      </c>
      <c r="M71" s="7">
        <f>IF(N71="USD",H71,IF(N71="MGA",H71/4500,IF(N71="EUR",H71*1.1,"")))</f>
        <v>31.46</v>
      </c>
      <c r="N71" t="s">
        <v>3396</v>
      </c>
      <c r="O71">
        <v>46209</v>
      </c>
      <c r="P71" t="s">
        <v>3402</v>
      </c>
      <c r="Q71">
        <v>138767</v>
      </c>
      <c r="T71">
        <v>141570</v>
      </c>
      <c r="U71" t="s">
        <v>1485</v>
      </c>
      <c r="V71">
        <v>20</v>
      </c>
      <c r="W71">
        <v>2</v>
      </c>
      <c r="Y71" t="s">
        <v>2420</v>
      </c>
      <c r="Z71" t="s">
        <v>2462</v>
      </c>
      <c r="AA71" t="s">
        <v>2465</v>
      </c>
      <c r="AB71" t="s">
        <v>2488</v>
      </c>
      <c r="AC71" t="s">
        <v>2593</v>
      </c>
      <c r="AD71" t="s">
        <v>2607</v>
      </c>
      <c r="AF71">
        <v>15</v>
      </c>
      <c r="AG71" t="s">
        <v>2635</v>
      </c>
      <c r="AH71" t="s">
        <v>3107</v>
      </c>
      <c r="AJ71" t="s">
        <v>3109</v>
      </c>
      <c r="AK71" t="s">
        <v>3122</v>
      </c>
      <c r="AL71" t="s">
        <v>3283</v>
      </c>
      <c r="AM71" t="s">
        <v>3400</v>
      </c>
      <c r="AN71">
        <v>46209</v>
      </c>
      <c r="AO71" t="s">
        <v>3416</v>
      </c>
      <c r="AP71" t="s">
        <v>3467</v>
      </c>
      <c r="AQ71" t="s">
        <v>3933</v>
      </c>
      <c r="AR71" t="s">
        <v>3934</v>
      </c>
      <c r="AS71" t="s">
        <v>3937</v>
      </c>
      <c r="AT71" t="s">
        <v>2488</v>
      </c>
      <c r="AU71" t="s">
        <v>2593</v>
      </c>
      <c r="AV71" t="s">
        <v>3948</v>
      </c>
      <c r="AY71" t="s">
        <v>3952</v>
      </c>
      <c r="AZ71" t="s">
        <v>3952</v>
      </c>
      <c r="BA71" t="s">
        <v>3959</v>
      </c>
      <c r="BB71" t="s">
        <v>4221</v>
      </c>
      <c r="BD71">
        <v>14460</v>
      </c>
      <c r="BE71" t="s">
        <v>3937</v>
      </c>
      <c r="BF71">
        <v>1893</v>
      </c>
      <c r="BG71">
        <v>2</v>
      </c>
      <c r="BH71" t="s">
        <v>3402</v>
      </c>
    </row>
    <row r="72" spans="1:60">
      <c r="A72">
        <v>135532</v>
      </c>
      <c r="B72" t="s">
        <v>3991</v>
      </c>
      <c r="C72" t="s">
        <v>4268</v>
      </c>
      <c r="D72" t="s">
        <v>118</v>
      </c>
      <c r="E72">
        <v>48</v>
      </c>
      <c r="F72" t="s">
        <v>4238</v>
      </c>
      <c r="G72" s="7">
        <v>395000</v>
      </c>
      <c r="H72" s="7">
        <f>E72*G72</f>
        <v>18960000</v>
      </c>
      <c r="K72">
        <v>0</v>
      </c>
      <c r="L72" s="7">
        <f>IF(N72="USD",G72,IF(N72="MGA",G72/4500,IF(N72="EUR",G72*1.1,"")))</f>
        <v>87.777777777777771</v>
      </c>
      <c r="M72" s="7">
        <f>IF(N72="USD",H72,IF(N72="MGA",H72/4500,IF(N72="EUR",H72*1.1,"")))</f>
        <v>4213.333333333333</v>
      </c>
      <c r="N72" t="s">
        <v>3396</v>
      </c>
      <c r="O72">
        <v>46209</v>
      </c>
      <c r="P72" t="s">
        <v>3402</v>
      </c>
      <c r="Q72">
        <v>138767</v>
      </c>
      <c r="T72">
        <v>18960000</v>
      </c>
      <c r="U72" t="s">
        <v>1484</v>
      </c>
      <c r="V72">
        <v>20</v>
      </c>
      <c r="W72">
        <v>1</v>
      </c>
      <c r="Y72" t="s">
        <v>2419</v>
      </c>
      <c r="Z72" t="s">
        <v>2462</v>
      </c>
      <c r="AA72" t="s">
        <v>2465</v>
      </c>
      <c r="AB72" t="s">
        <v>2488</v>
      </c>
      <c r="AC72" t="s">
        <v>2593</v>
      </c>
      <c r="AD72" t="s">
        <v>2607</v>
      </c>
      <c r="AF72">
        <v>48</v>
      </c>
      <c r="AG72" t="s">
        <v>2634</v>
      </c>
      <c r="AH72" t="s">
        <v>3107</v>
      </c>
      <c r="AJ72" t="s">
        <v>3109</v>
      </c>
      <c r="AK72" t="s">
        <v>3122</v>
      </c>
      <c r="AL72" t="s">
        <v>3283</v>
      </c>
      <c r="AM72" t="s">
        <v>3400</v>
      </c>
      <c r="AN72">
        <v>46209</v>
      </c>
      <c r="AO72" t="s">
        <v>3416</v>
      </c>
      <c r="AP72" t="s">
        <v>3467</v>
      </c>
      <c r="AQ72" t="s">
        <v>3933</v>
      </c>
      <c r="AR72" t="s">
        <v>3934</v>
      </c>
      <c r="AS72" t="s">
        <v>3937</v>
      </c>
      <c r="AT72" t="s">
        <v>2488</v>
      </c>
      <c r="AU72" t="s">
        <v>2593</v>
      </c>
      <c r="AV72" t="s">
        <v>3948</v>
      </c>
      <c r="AY72" t="s">
        <v>3952</v>
      </c>
      <c r="AZ72" t="s">
        <v>3952</v>
      </c>
      <c r="BA72" t="s">
        <v>3959</v>
      </c>
      <c r="BB72" t="s">
        <v>4221</v>
      </c>
      <c r="BD72">
        <v>12516</v>
      </c>
      <c r="BE72" t="s">
        <v>3937</v>
      </c>
      <c r="BF72">
        <v>1893</v>
      </c>
      <c r="BG72">
        <v>1</v>
      </c>
      <c r="BH72" t="s">
        <v>3402</v>
      </c>
    </row>
    <row r="73" spans="1:60">
      <c r="A73">
        <v>135533</v>
      </c>
      <c r="B73" t="s">
        <v>3992</v>
      </c>
      <c r="C73" t="s">
        <v>4266</v>
      </c>
      <c r="D73" t="s">
        <v>121</v>
      </c>
      <c r="E73">
        <v>1</v>
      </c>
      <c r="F73" t="s">
        <v>4235</v>
      </c>
      <c r="G73" s="7">
        <v>13995000</v>
      </c>
      <c r="H73" s="7">
        <f>E73*G73</f>
        <v>13995000</v>
      </c>
      <c r="K73">
        <v>0</v>
      </c>
      <c r="L73" s="7">
        <f>IF(N73="USD",G73,IF(N73="MGA",G73/4500,IF(N73="EUR",G73*1.1,"")))</f>
        <v>3110</v>
      </c>
      <c r="M73" s="7">
        <f>IF(N73="USD",H73,IF(N73="MGA",H73/4500,IF(N73="EUR",H73*1.1,"")))</f>
        <v>3110</v>
      </c>
      <c r="N73" t="s">
        <v>3396</v>
      </c>
      <c r="O73">
        <v>46209</v>
      </c>
      <c r="P73" t="s">
        <v>3402</v>
      </c>
      <c r="Q73">
        <v>138713</v>
      </c>
      <c r="T73">
        <v>13995000</v>
      </c>
      <c r="U73" t="s">
        <v>1487</v>
      </c>
      <c r="V73">
        <v>0</v>
      </c>
      <c r="W73">
        <v>1</v>
      </c>
      <c r="Y73" t="s">
        <v>2408</v>
      </c>
      <c r="Z73" t="s">
        <v>2462</v>
      </c>
      <c r="AA73" t="s">
        <v>2464</v>
      </c>
      <c r="AB73" t="s">
        <v>2492</v>
      </c>
      <c r="AC73" t="s">
        <v>2581</v>
      </c>
      <c r="AD73" t="s">
        <v>2607</v>
      </c>
      <c r="AF73">
        <v>0</v>
      </c>
      <c r="AG73" t="s">
        <v>2609</v>
      </c>
      <c r="AH73" t="s">
        <v>3107</v>
      </c>
      <c r="AJ73" t="s">
        <v>3108</v>
      </c>
      <c r="AK73" t="s">
        <v>1487</v>
      </c>
      <c r="AL73" t="s">
        <v>1487</v>
      </c>
      <c r="AM73" t="s">
        <v>3400</v>
      </c>
      <c r="AN73">
        <v>46209</v>
      </c>
      <c r="AO73" t="s">
        <v>3416</v>
      </c>
      <c r="AP73" t="s">
        <v>3468</v>
      </c>
      <c r="AQ73" t="s">
        <v>3933</v>
      </c>
      <c r="AR73" t="s">
        <v>3933</v>
      </c>
      <c r="AS73" t="s">
        <v>3936</v>
      </c>
      <c r="AT73" t="s">
        <v>2492</v>
      </c>
      <c r="AU73" t="s">
        <v>2581</v>
      </c>
      <c r="AV73" t="s">
        <v>3948</v>
      </c>
      <c r="AY73" t="s">
        <v>3954</v>
      </c>
      <c r="AZ73" t="s">
        <v>3954</v>
      </c>
      <c r="BA73" t="s">
        <v>3958</v>
      </c>
      <c r="BB73" t="s">
        <v>4212</v>
      </c>
      <c r="BD73">
        <v>14417</v>
      </c>
      <c r="BE73" t="s">
        <v>3936</v>
      </c>
      <c r="BF73">
        <v>3726</v>
      </c>
      <c r="BG73">
        <v>1</v>
      </c>
      <c r="BH73" t="s">
        <v>3416</v>
      </c>
    </row>
    <row r="74" spans="1:60">
      <c r="A74">
        <v>135534</v>
      </c>
      <c r="B74" t="s">
        <v>3993</v>
      </c>
      <c r="C74" t="s">
        <v>4270</v>
      </c>
      <c r="D74" t="s">
        <v>123</v>
      </c>
      <c r="E74">
        <v>1</v>
      </c>
      <c r="F74" t="s">
        <v>4235</v>
      </c>
      <c r="G74" s="7">
        <v>60000</v>
      </c>
      <c r="H74" s="7">
        <f>E74*G74</f>
        <v>60000</v>
      </c>
      <c r="K74">
        <v>0</v>
      </c>
      <c r="L74" s="7">
        <f>IF(N74="USD",G74,IF(N74="MGA",G74/4500,IF(N74="EUR",G74*1.1,"")))</f>
        <v>13.333333333333334</v>
      </c>
      <c r="M74" s="7">
        <f>IF(N74="USD",H74,IF(N74="MGA",H74/4500,IF(N74="EUR",H74*1.1,"")))</f>
        <v>13.333333333333334</v>
      </c>
      <c r="N74" t="s">
        <v>3396</v>
      </c>
      <c r="O74">
        <v>46209</v>
      </c>
      <c r="P74" t="s">
        <v>3402</v>
      </c>
      <c r="Q74">
        <v>138703</v>
      </c>
      <c r="T74">
        <v>60000</v>
      </c>
      <c r="U74" t="s">
        <v>1488</v>
      </c>
      <c r="V74">
        <v>20</v>
      </c>
      <c r="W74">
        <v>2</v>
      </c>
      <c r="Y74" t="s">
        <v>2421</v>
      </c>
      <c r="Z74" t="s">
        <v>2462</v>
      </c>
      <c r="AA74" t="s">
        <v>2464</v>
      </c>
      <c r="AB74" t="s">
        <v>2493</v>
      </c>
      <c r="AC74" t="s">
        <v>2594</v>
      </c>
      <c r="AD74" t="s">
        <v>2607</v>
      </c>
      <c r="AF74">
        <v>1</v>
      </c>
      <c r="AG74" t="s">
        <v>1542</v>
      </c>
      <c r="AH74" t="s">
        <v>3107</v>
      </c>
      <c r="AJ74" t="s">
        <v>3108</v>
      </c>
      <c r="AK74" t="s">
        <v>2718</v>
      </c>
      <c r="AL74" t="s">
        <v>1650</v>
      </c>
      <c r="AM74" t="s">
        <v>3400</v>
      </c>
      <c r="AN74">
        <v>46209</v>
      </c>
      <c r="AO74" t="s">
        <v>3416</v>
      </c>
      <c r="AP74" t="s">
        <v>3469</v>
      </c>
      <c r="AQ74" t="s">
        <v>3933</v>
      </c>
      <c r="AR74" t="s">
        <v>3933</v>
      </c>
      <c r="AS74" t="s">
        <v>3939</v>
      </c>
      <c r="AT74" t="s">
        <v>2493</v>
      </c>
      <c r="AU74" t="s">
        <v>2594</v>
      </c>
      <c r="AV74" t="s">
        <v>3948</v>
      </c>
      <c r="AY74" t="s">
        <v>3952</v>
      </c>
      <c r="AZ74" t="s">
        <v>3952</v>
      </c>
      <c r="BA74" t="s">
        <v>3958</v>
      </c>
      <c r="BB74" t="s">
        <v>4212</v>
      </c>
      <c r="BD74">
        <v>1265</v>
      </c>
      <c r="BE74" t="s">
        <v>3939</v>
      </c>
      <c r="BF74">
        <v>973</v>
      </c>
      <c r="BG74">
        <v>2</v>
      </c>
      <c r="BH74" t="s">
        <v>4619</v>
      </c>
    </row>
    <row r="75" spans="1:60">
      <c r="A75">
        <v>135534</v>
      </c>
      <c r="B75" t="s">
        <v>3993</v>
      </c>
      <c r="C75" t="s">
        <v>4270</v>
      </c>
      <c r="D75" t="s">
        <v>122</v>
      </c>
      <c r="E75">
        <v>1</v>
      </c>
      <c r="F75" t="s">
        <v>4235</v>
      </c>
      <c r="G75" s="7">
        <v>250000</v>
      </c>
      <c r="H75" s="7">
        <f>E75*G75</f>
        <v>250000</v>
      </c>
      <c r="K75">
        <v>0</v>
      </c>
      <c r="L75" s="7">
        <f>IF(N75="USD",G75,IF(N75="MGA",G75/4500,IF(N75="EUR",G75*1.1,"")))</f>
        <v>55.555555555555557</v>
      </c>
      <c r="M75" s="7">
        <f>IF(N75="USD",H75,IF(N75="MGA",H75/4500,IF(N75="EUR",H75*1.1,"")))</f>
        <v>55.555555555555557</v>
      </c>
      <c r="N75" t="s">
        <v>3396</v>
      </c>
      <c r="O75">
        <v>46209</v>
      </c>
      <c r="P75" t="s">
        <v>3402</v>
      </c>
      <c r="Q75">
        <v>138703</v>
      </c>
      <c r="T75">
        <v>250000</v>
      </c>
      <c r="U75" t="s">
        <v>1467</v>
      </c>
      <c r="V75">
        <v>20</v>
      </c>
      <c r="W75">
        <v>1</v>
      </c>
      <c r="Y75" t="s">
        <v>2421</v>
      </c>
      <c r="Z75" t="s">
        <v>2462</v>
      </c>
      <c r="AA75" t="s">
        <v>2464</v>
      </c>
      <c r="AB75" t="s">
        <v>2493</v>
      </c>
      <c r="AC75" t="s">
        <v>2594</v>
      </c>
      <c r="AD75" t="s">
        <v>2607</v>
      </c>
      <c r="AF75">
        <v>1</v>
      </c>
      <c r="AG75" t="s">
        <v>1439</v>
      </c>
      <c r="AH75" t="s">
        <v>3107</v>
      </c>
      <c r="AJ75" t="s">
        <v>3108</v>
      </c>
      <c r="AK75" t="s">
        <v>2718</v>
      </c>
      <c r="AL75" t="s">
        <v>1650</v>
      </c>
      <c r="AM75" t="s">
        <v>3400</v>
      </c>
      <c r="AN75">
        <v>46209</v>
      </c>
      <c r="AO75" t="s">
        <v>3416</v>
      </c>
      <c r="AP75" t="s">
        <v>3469</v>
      </c>
      <c r="AQ75" t="s">
        <v>3933</v>
      </c>
      <c r="AR75" t="s">
        <v>3933</v>
      </c>
      <c r="AS75" t="s">
        <v>3939</v>
      </c>
      <c r="AT75" t="s">
        <v>2493</v>
      </c>
      <c r="AU75" t="s">
        <v>2594</v>
      </c>
      <c r="AV75" t="s">
        <v>3948</v>
      </c>
      <c r="AY75" t="s">
        <v>3952</v>
      </c>
      <c r="AZ75" t="s">
        <v>3952</v>
      </c>
      <c r="BA75" t="s">
        <v>3958</v>
      </c>
      <c r="BB75" t="s">
        <v>4212</v>
      </c>
      <c r="BD75">
        <v>1265</v>
      </c>
      <c r="BE75" t="s">
        <v>3939</v>
      </c>
      <c r="BF75">
        <v>973</v>
      </c>
      <c r="BG75">
        <v>1</v>
      </c>
      <c r="BH75" t="s">
        <v>4619</v>
      </c>
    </row>
    <row r="76" spans="1:60">
      <c r="A76">
        <v>135535</v>
      </c>
      <c r="B76" t="s">
        <v>3994</v>
      </c>
      <c r="C76" t="s">
        <v>4244</v>
      </c>
      <c r="D76" t="s">
        <v>124</v>
      </c>
      <c r="E76">
        <v>1</v>
      </c>
      <c r="F76" t="s">
        <v>4235</v>
      </c>
      <c r="G76" s="7">
        <v>494700</v>
      </c>
      <c r="H76" s="7">
        <f>E76*G76</f>
        <v>494700</v>
      </c>
      <c r="K76">
        <v>0</v>
      </c>
      <c r="L76" s="7">
        <f>IF(N76="USD",G76,IF(N76="MGA",G76/4500,IF(N76="EUR",G76*1.1,"")))</f>
        <v>109.93333333333334</v>
      </c>
      <c r="M76" s="7">
        <f>IF(N76="USD",H76,IF(N76="MGA",H76/4500,IF(N76="EUR",H76*1.1,"")))</f>
        <v>109.93333333333334</v>
      </c>
      <c r="N76" t="s">
        <v>3396</v>
      </c>
      <c r="O76">
        <v>46209</v>
      </c>
      <c r="P76" t="s">
        <v>3402</v>
      </c>
      <c r="Q76">
        <v>138691</v>
      </c>
      <c r="T76">
        <v>494700</v>
      </c>
      <c r="U76" t="s">
        <v>1489</v>
      </c>
      <c r="V76">
        <v>20</v>
      </c>
      <c r="W76">
        <v>1</v>
      </c>
      <c r="Y76" t="s">
        <v>2405</v>
      </c>
      <c r="Z76" t="s">
        <v>2462</v>
      </c>
      <c r="AA76" t="s">
        <v>2464</v>
      </c>
      <c r="AB76" t="s">
        <v>2494</v>
      </c>
      <c r="AC76" t="s">
        <v>2581</v>
      </c>
      <c r="AD76" t="s">
        <v>2607</v>
      </c>
      <c r="AF76">
        <v>1</v>
      </c>
      <c r="AG76" t="s">
        <v>2637</v>
      </c>
      <c r="AH76" t="s">
        <v>3107</v>
      </c>
      <c r="AJ76" t="s">
        <v>3108</v>
      </c>
      <c r="AK76" t="s">
        <v>3123</v>
      </c>
      <c r="AL76" t="s">
        <v>3284</v>
      </c>
      <c r="AN76">
        <v>46209</v>
      </c>
      <c r="AO76" t="s">
        <v>3416</v>
      </c>
      <c r="AP76" t="s">
        <v>3470</v>
      </c>
      <c r="AQ76" t="s">
        <v>3933</v>
      </c>
      <c r="AR76" t="s">
        <v>3933</v>
      </c>
      <c r="AS76" t="s">
        <v>3936</v>
      </c>
      <c r="AT76" t="s">
        <v>2494</v>
      </c>
      <c r="AU76" t="s">
        <v>2581</v>
      </c>
      <c r="AV76" t="s">
        <v>3948</v>
      </c>
      <c r="AY76" t="s">
        <v>3952</v>
      </c>
      <c r="AZ76" t="s">
        <v>3952</v>
      </c>
      <c r="BA76" t="s">
        <v>3958</v>
      </c>
      <c r="BB76" t="s">
        <v>4212</v>
      </c>
      <c r="BD76">
        <v>14862</v>
      </c>
      <c r="BE76" t="s">
        <v>3936</v>
      </c>
      <c r="BF76">
        <v>132</v>
      </c>
      <c r="BG76">
        <v>1</v>
      </c>
      <c r="BH76" t="s">
        <v>4616</v>
      </c>
    </row>
    <row r="77" spans="1:60">
      <c r="A77">
        <v>135535</v>
      </c>
      <c r="B77" t="s">
        <v>3994</v>
      </c>
      <c r="C77" t="s">
        <v>4244</v>
      </c>
      <c r="D77" t="s">
        <v>125</v>
      </c>
      <c r="E77">
        <v>1</v>
      </c>
      <c r="F77" t="s">
        <v>4235</v>
      </c>
      <c r="G77" s="7">
        <v>494700</v>
      </c>
      <c r="H77" s="7">
        <f>E77*G77</f>
        <v>494700</v>
      </c>
      <c r="K77">
        <v>0</v>
      </c>
      <c r="L77" s="7">
        <f>IF(N77="USD",G77,IF(N77="MGA",G77/4500,IF(N77="EUR",G77*1.1,"")))</f>
        <v>109.93333333333334</v>
      </c>
      <c r="M77" s="7">
        <f>IF(N77="USD",H77,IF(N77="MGA",H77/4500,IF(N77="EUR",H77*1.1,"")))</f>
        <v>109.93333333333334</v>
      </c>
      <c r="N77" t="s">
        <v>3396</v>
      </c>
      <c r="O77">
        <v>46209</v>
      </c>
      <c r="P77" t="s">
        <v>3402</v>
      </c>
      <c r="Q77">
        <v>138691</v>
      </c>
      <c r="T77">
        <v>494700</v>
      </c>
      <c r="U77" t="s">
        <v>1489</v>
      </c>
      <c r="V77">
        <v>20</v>
      </c>
      <c r="W77">
        <v>2</v>
      </c>
      <c r="Y77" t="s">
        <v>2405</v>
      </c>
      <c r="Z77" t="s">
        <v>2462</v>
      </c>
      <c r="AA77" t="s">
        <v>2464</v>
      </c>
      <c r="AB77" t="s">
        <v>2494</v>
      </c>
      <c r="AC77" t="s">
        <v>2581</v>
      </c>
      <c r="AD77" t="s">
        <v>2607</v>
      </c>
      <c r="AF77">
        <v>1</v>
      </c>
      <c r="AG77" t="s">
        <v>2637</v>
      </c>
      <c r="AH77" t="s">
        <v>3107</v>
      </c>
      <c r="AJ77" t="s">
        <v>3108</v>
      </c>
      <c r="AK77" t="s">
        <v>3123</v>
      </c>
      <c r="AL77" t="s">
        <v>3284</v>
      </c>
      <c r="AN77">
        <v>46209</v>
      </c>
      <c r="AO77" t="s">
        <v>3416</v>
      </c>
      <c r="AP77" t="s">
        <v>3470</v>
      </c>
      <c r="AQ77" t="s">
        <v>3933</v>
      </c>
      <c r="AR77" t="s">
        <v>3933</v>
      </c>
      <c r="AS77" t="s">
        <v>3936</v>
      </c>
      <c r="AT77" t="s">
        <v>2494</v>
      </c>
      <c r="AU77" t="s">
        <v>2581</v>
      </c>
      <c r="AV77" t="s">
        <v>3948</v>
      </c>
      <c r="AY77" t="s">
        <v>3952</v>
      </c>
      <c r="AZ77" t="s">
        <v>3952</v>
      </c>
      <c r="BA77" t="s">
        <v>3958</v>
      </c>
      <c r="BB77" t="s">
        <v>4212</v>
      </c>
      <c r="BD77">
        <v>14862</v>
      </c>
      <c r="BE77" t="s">
        <v>3936</v>
      </c>
      <c r="BF77">
        <v>132</v>
      </c>
      <c r="BG77">
        <v>2</v>
      </c>
      <c r="BH77" t="s">
        <v>4616</v>
      </c>
    </row>
    <row r="78" spans="1:60">
      <c r="A78">
        <v>135535</v>
      </c>
      <c r="B78" t="s">
        <v>3994</v>
      </c>
      <c r="C78" t="s">
        <v>4244</v>
      </c>
      <c r="D78" t="s">
        <v>126</v>
      </c>
      <c r="E78">
        <v>1</v>
      </c>
      <c r="F78" t="s">
        <v>4235</v>
      </c>
      <c r="G78" s="7">
        <v>494700</v>
      </c>
      <c r="H78" s="7">
        <f>E78*G78</f>
        <v>494700</v>
      </c>
      <c r="K78">
        <v>0</v>
      </c>
      <c r="L78" s="7">
        <f>IF(N78="USD",G78,IF(N78="MGA",G78/4500,IF(N78="EUR",G78*1.1,"")))</f>
        <v>109.93333333333334</v>
      </c>
      <c r="M78" s="7">
        <f>IF(N78="USD",H78,IF(N78="MGA",H78/4500,IF(N78="EUR",H78*1.1,"")))</f>
        <v>109.93333333333334</v>
      </c>
      <c r="N78" t="s">
        <v>3396</v>
      </c>
      <c r="O78">
        <v>46209</v>
      </c>
      <c r="P78" t="s">
        <v>3402</v>
      </c>
      <c r="Q78">
        <v>138691</v>
      </c>
      <c r="T78">
        <v>494700</v>
      </c>
      <c r="U78" t="s">
        <v>1489</v>
      </c>
      <c r="V78">
        <v>20</v>
      </c>
      <c r="W78">
        <v>3</v>
      </c>
      <c r="Y78" t="s">
        <v>2405</v>
      </c>
      <c r="Z78" t="s">
        <v>2462</v>
      </c>
      <c r="AA78" t="s">
        <v>2464</v>
      </c>
      <c r="AB78" t="s">
        <v>2494</v>
      </c>
      <c r="AC78" t="s">
        <v>2581</v>
      </c>
      <c r="AD78" t="s">
        <v>2607</v>
      </c>
      <c r="AF78">
        <v>1</v>
      </c>
      <c r="AG78" t="s">
        <v>2637</v>
      </c>
      <c r="AH78" t="s">
        <v>3107</v>
      </c>
      <c r="AJ78" t="s">
        <v>3108</v>
      </c>
      <c r="AK78" t="s">
        <v>3123</v>
      </c>
      <c r="AL78" t="s">
        <v>3284</v>
      </c>
      <c r="AN78">
        <v>46209</v>
      </c>
      <c r="AO78" t="s">
        <v>3416</v>
      </c>
      <c r="AP78" t="s">
        <v>3470</v>
      </c>
      <c r="AQ78" t="s">
        <v>3933</v>
      </c>
      <c r="AR78" t="s">
        <v>3933</v>
      </c>
      <c r="AS78" t="s">
        <v>3936</v>
      </c>
      <c r="AT78" t="s">
        <v>2494</v>
      </c>
      <c r="AU78" t="s">
        <v>2581</v>
      </c>
      <c r="AV78" t="s">
        <v>3948</v>
      </c>
      <c r="AY78" t="s">
        <v>3952</v>
      </c>
      <c r="AZ78" t="s">
        <v>3952</v>
      </c>
      <c r="BA78" t="s">
        <v>3958</v>
      </c>
      <c r="BB78" t="s">
        <v>4212</v>
      </c>
      <c r="BD78">
        <v>14862</v>
      </c>
      <c r="BE78" t="s">
        <v>3936</v>
      </c>
      <c r="BF78">
        <v>132</v>
      </c>
      <c r="BG78">
        <v>3</v>
      </c>
      <c r="BH78" t="s">
        <v>4616</v>
      </c>
    </row>
    <row r="79" spans="1:60">
      <c r="A79">
        <v>135536</v>
      </c>
      <c r="B79" t="s">
        <v>3995</v>
      </c>
      <c r="C79" t="s">
        <v>4266</v>
      </c>
      <c r="D79" t="s">
        <v>127</v>
      </c>
      <c r="E79">
        <v>2</v>
      </c>
      <c r="F79" t="s">
        <v>4235</v>
      </c>
      <c r="G79" s="7">
        <v>160000</v>
      </c>
      <c r="H79" s="7">
        <f>E79*G79</f>
        <v>320000</v>
      </c>
      <c r="K79">
        <v>0</v>
      </c>
      <c r="L79" s="7">
        <f>IF(N79="USD",G79,IF(N79="MGA",G79/4500,IF(N79="EUR",G79*1.1,"")))</f>
        <v>35.555555555555557</v>
      </c>
      <c r="M79" s="7">
        <f>IF(N79="USD",H79,IF(N79="MGA",H79/4500,IF(N79="EUR",H79*1.1,"")))</f>
        <v>71.111111111111114</v>
      </c>
      <c r="N79" t="s">
        <v>3396</v>
      </c>
      <c r="O79">
        <v>46209</v>
      </c>
      <c r="P79" t="s">
        <v>3402</v>
      </c>
      <c r="Q79">
        <v>138680</v>
      </c>
      <c r="T79">
        <v>320000</v>
      </c>
      <c r="U79" t="s">
        <v>1490</v>
      </c>
      <c r="V79">
        <v>0</v>
      </c>
      <c r="W79">
        <v>1</v>
      </c>
      <c r="Y79" t="s">
        <v>2408</v>
      </c>
      <c r="Z79" t="s">
        <v>2462</v>
      </c>
      <c r="AA79" t="s">
        <v>2464</v>
      </c>
      <c r="AB79" t="s">
        <v>2495</v>
      </c>
      <c r="AC79" t="s">
        <v>2581</v>
      </c>
      <c r="AD79" t="s">
        <v>2607</v>
      </c>
      <c r="AF79">
        <v>2</v>
      </c>
      <c r="AG79" t="s">
        <v>1490</v>
      </c>
      <c r="AH79" t="s">
        <v>3107</v>
      </c>
      <c r="AJ79" t="s">
        <v>3108</v>
      </c>
      <c r="AK79" t="s">
        <v>1490</v>
      </c>
      <c r="AL79" t="s">
        <v>1490</v>
      </c>
      <c r="AM79" t="s">
        <v>3400</v>
      </c>
      <c r="AN79">
        <v>46209</v>
      </c>
      <c r="AO79" t="s">
        <v>3416</v>
      </c>
      <c r="AP79" t="s">
        <v>3471</v>
      </c>
      <c r="AQ79" t="s">
        <v>3933</v>
      </c>
      <c r="AR79" t="s">
        <v>3933</v>
      </c>
      <c r="AS79" t="s">
        <v>3936</v>
      </c>
      <c r="AT79" t="s">
        <v>2495</v>
      </c>
      <c r="AU79" t="s">
        <v>2581</v>
      </c>
      <c r="AV79" t="s">
        <v>3948</v>
      </c>
      <c r="AY79" t="s">
        <v>3952</v>
      </c>
      <c r="AZ79" t="s">
        <v>3952</v>
      </c>
      <c r="BA79" t="s">
        <v>3958</v>
      </c>
      <c r="BB79" t="s">
        <v>4212</v>
      </c>
      <c r="BD79">
        <v>14417</v>
      </c>
      <c r="BE79" t="s">
        <v>3936</v>
      </c>
      <c r="BF79">
        <v>1104</v>
      </c>
      <c r="BG79">
        <v>1</v>
      </c>
      <c r="BH79" t="s">
        <v>4616</v>
      </c>
    </row>
    <row r="80" spans="1:60">
      <c r="A80">
        <v>135537</v>
      </c>
      <c r="B80" t="s">
        <v>3996</v>
      </c>
      <c r="C80" t="s">
        <v>4271</v>
      </c>
      <c r="D80" t="s">
        <v>128</v>
      </c>
      <c r="E80">
        <v>1</v>
      </c>
      <c r="F80" t="s">
        <v>4235</v>
      </c>
      <c r="G80" s="7">
        <v>750000</v>
      </c>
      <c r="H80" s="7">
        <f>E80*G80</f>
        <v>750000</v>
      </c>
      <c r="K80">
        <v>0</v>
      </c>
      <c r="L80" s="7">
        <f>IF(N80="USD",G80,IF(N80="MGA",G80/4500,IF(N80="EUR",G80*1.1,"")))</f>
        <v>166.66666666666666</v>
      </c>
      <c r="M80" s="7">
        <f>IF(N80="USD",H80,IF(N80="MGA",H80/4500,IF(N80="EUR",H80*1.1,"")))</f>
        <v>166.66666666666666</v>
      </c>
      <c r="N80" t="s">
        <v>3396</v>
      </c>
      <c r="O80">
        <v>46209</v>
      </c>
      <c r="P80" t="s">
        <v>3402</v>
      </c>
      <c r="Q80">
        <v>138662</v>
      </c>
      <c r="T80">
        <v>750000</v>
      </c>
      <c r="U80" t="s">
        <v>1491</v>
      </c>
      <c r="V80">
        <v>0</v>
      </c>
      <c r="W80">
        <v>1</v>
      </c>
      <c r="Y80" t="s">
        <v>2405</v>
      </c>
      <c r="Z80" t="s">
        <v>2462</v>
      </c>
      <c r="AA80" t="s">
        <v>2464</v>
      </c>
      <c r="AB80" t="s">
        <v>2496</v>
      </c>
      <c r="AC80" t="s">
        <v>2581</v>
      </c>
      <c r="AD80" t="s">
        <v>2607</v>
      </c>
      <c r="AF80">
        <v>1</v>
      </c>
      <c r="AG80" t="s">
        <v>1491</v>
      </c>
      <c r="AH80" t="s">
        <v>3107</v>
      </c>
      <c r="AJ80" t="s">
        <v>3108</v>
      </c>
      <c r="AK80" t="s">
        <v>1491</v>
      </c>
      <c r="AL80" t="s">
        <v>1491</v>
      </c>
      <c r="AM80" t="s">
        <v>3400</v>
      </c>
      <c r="AN80">
        <v>46209</v>
      </c>
      <c r="AO80" t="s">
        <v>3416</v>
      </c>
      <c r="AP80" t="s">
        <v>3472</v>
      </c>
      <c r="AQ80" t="s">
        <v>3933</v>
      </c>
      <c r="AR80" t="s">
        <v>3933</v>
      </c>
      <c r="AS80" t="s">
        <v>3936</v>
      </c>
      <c r="AT80" t="s">
        <v>2496</v>
      </c>
      <c r="AU80" t="s">
        <v>2581</v>
      </c>
      <c r="AV80" t="s">
        <v>3948</v>
      </c>
      <c r="AY80" t="s">
        <v>3952</v>
      </c>
      <c r="AZ80" t="s">
        <v>3952</v>
      </c>
      <c r="BA80" t="s">
        <v>3958</v>
      </c>
      <c r="BB80" t="s">
        <v>4212</v>
      </c>
      <c r="BD80">
        <v>1264</v>
      </c>
      <c r="BE80" t="s">
        <v>3936</v>
      </c>
      <c r="BF80">
        <v>2490</v>
      </c>
      <c r="BG80">
        <v>1</v>
      </c>
      <c r="BH80" t="s">
        <v>4623</v>
      </c>
    </row>
    <row r="81" spans="1:60">
      <c r="A81">
        <v>135538</v>
      </c>
      <c r="B81" t="s">
        <v>3996</v>
      </c>
      <c r="C81" t="s">
        <v>4271</v>
      </c>
      <c r="D81" t="s">
        <v>129</v>
      </c>
      <c r="E81">
        <v>1</v>
      </c>
      <c r="F81" t="s">
        <v>4235</v>
      </c>
      <c r="G81" s="7">
        <v>14120000</v>
      </c>
      <c r="H81" s="7">
        <f>E81*G81</f>
        <v>14120000</v>
      </c>
      <c r="K81">
        <v>0</v>
      </c>
      <c r="L81" s="7">
        <f>IF(N81="USD",G81,IF(N81="MGA",G81/4500,IF(N81="EUR",G81*1.1,"")))</f>
        <v>3137.7777777777778</v>
      </c>
      <c r="M81" s="7">
        <f>IF(N81="USD",H81,IF(N81="MGA",H81/4500,IF(N81="EUR",H81*1.1,"")))</f>
        <v>3137.7777777777778</v>
      </c>
      <c r="N81" t="s">
        <v>3396</v>
      </c>
      <c r="O81">
        <v>46209</v>
      </c>
      <c r="P81" t="s">
        <v>3402</v>
      </c>
      <c r="Q81">
        <v>138659</v>
      </c>
      <c r="T81">
        <v>14120000</v>
      </c>
      <c r="U81" t="s">
        <v>1492</v>
      </c>
      <c r="V81">
        <v>0</v>
      </c>
      <c r="W81">
        <v>1</v>
      </c>
      <c r="Y81" t="s">
        <v>2405</v>
      </c>
      <c r="Z81" t="s">
        <v>2462</v>
      </c>
      <c r="AA81" t="s">
        <v>2464</v>
      </c>
      <c r="AB81" t="s">
        <v>2496</v>
      </c>
      <c r="AC81" t="s">
        <v>2581</v>
      </c>
      <c r="AD81" t="s">
        <v>2607</v>
      </c>
      <c r="AF81">
        <v>1</v>
      </c>
      <c r="AG81" t="s">
        <v>1492</v>
      </c>
      <c r="AH81" t="s">
        <v>3107</v>
      </c>
      <c r="AJ81" t="s">
        <v>3108</v>
      </c>
      <c r="AK81" t="s">
        <v>1492</v>
      </c>
      <c r="AL81" t="s">
        <v>1492</v>
      </c>
      <c r="AM81" t="s">
        <v>3400</v>
      </c>
      <c r="AN81">
        <v>46209</v>
      </c>
      <c r="AO81" t="s">
        <v>3416</v>
      </c>
      <c r="AP81" t="s">
        <v>3473</v>
      </c>
      <c r="AQ81" t="s">
        <v>3933</v>
      </c>
      <c r="AR81" t="s">
        <v>3933</v>
      </c>
      <c r="AS81" t="s">
        <v>3936</v>
      </c>
      <c r="AT81" t="s">
        <v>2496</v>
      </c>
      <c r="AU81" t="s">
        <v>2581</v>
      </c>
      <c r="AV81" t="s">
        <v>3948</v>
      </c>
      <c r="AY81" t="s">
        <v>3952</v>
      </c>
      <c r="AZ81" t="s">
        <v>3952</v>
      </c>
      <c r="BA81" t="s">
        <v>3958</v>
      </c>
      <c r="BB81" t="s">
        <v>4212</v>
      </c>
      <c r="BD81">
        <v>1264</v>
      </c>
      <c r="BE81" t="s">
        <v>3936</v>
      </c>
      <c r="BF81">
        <v>2490</v>
      </c>
      <c r="BG81">
        <v>1</v>
      </c>
      <c r="BH81" t="s">
        <v>4623</v>
      </c>
    </row>
    <row r="82" spans="1:60">
      <c r="A82">
        <v>135539</v>
      </c>
      <c r="B82" t="s">
        <v>3997</v>
      </c>
      <c r="C82" t="s">
        <v>4244</v>
      </c>
      <c r="D82" t="s">
        <v>130</v>
      </c>
      <c r="E82">
        <v>12</v>
      </c>
      <c r="F82" t="s">
        <v>4235</v>
      </c>
      <c r="G82" s="7">
        <v>3750000</v>
      </c>
      <c r="H82" s="7">
        <f>E82*G82</f>
        <v>45000000</v>
      </c>
      <c r="K82">
        <v>0</v>
      </c>
      <c r="L82" s="7">
        <f>IF(N82="USD",G82,IF(N82="MGA",G82/4500,IF(N82="EUR",G82*1.1,"")))</f>
        <v>833.33333333333337</v>
      </c>
      <c r="M82" s="7">
        <f>IF(N82="USD",H82,IF(N82="MGA",H82/4500,IF(N82="EUR",H82*1.1,"")))</f>
        <v>10000</v>
      </c>
      <c r="N82" t="s">
        <v>3396</v>
      </c>
      <c r="O82">
        <v>46209</v>
      </c>
      <c r="P82" t="s">
        <v>3405</v>
      </c>
      <c r="Q82">
        <v>138655</v>
      </c>
      <c r="T82">
        <v>45000000</v>
      </c>
      <c r="U82" t="s">
        <v>1493</v>
      </c>
      <c r="V82">
        <v>0</v>
      </c>
      <c r="W82">
        <v>1</v>
      </c>
      <c r="Y82" t="s">
        <v>2405</v>
      </c>
      <c r="Z82" t="s">
        <v>2462</v>
      </c>
      <c r="AA82" t="s">
        <v>2464</v>
      </c>
      <c r="AB82" t="s">
        <v>2497</v>
      </c>
      <c r="AC82" t="s">
        <v>2589</v>
      </c>
      <c r="AD82" t="s">
        <v>2607</v>
      </c>
      <c r="AF82">
        <v>12</v>
      </c>
      <c r="AG82" t="s">
        <v>1493</v>
      </c>
      <c r="AH82" t="s">
        <v>3107</v>
      </c>
      <c r="AJ82" t="s">
        <v>3108</v>
      </c>
      <c r="AK82" t="s">
        <v>1493</v>
      </c>
      <c r="AL82" t="s">
        <v>1493</v>
      </c>
      <c r="AM82" t="s">
        <v>3400</v>
      </c>
      <c r="AN82">
        <v>46209</v>
      </c>
      <c r="AO82" t="s">
        <v>3416</v>
      </c>
      <c r="AP82" t="s">
        <v>3474</v>
      </c>
      <c r="AQ82" t="s">
        <v>3933</v>
      </c>
      <c r="AR82" t="s">
        <v>3933</v>
      </c>
      <c r="AS82" t="s">
        <v>3939</v>
      </c>
      <c r="AT82" t="s">
        <v>2497</v>
      </c>
      <c r="AU82" t="s">
        <v>2589</v>
      </c>
      <c r="AV82" t="s">
        <v>3948</v>
      </c>
      <c r="AY82" t="s">
        <v>3952</v>
      </c>
      <c r="AZ82" t="s">
        <v>3952</v>
      </c>
      <c r="BA82" t="s">
        <v>3958</v>
      </c>
      <c r="BB82" t="s">
        <v>4212</v>
      </c>
      <c r="BD82">
        <v>14862</v>
      </c>
      <c r="BE82" t="s">
        <v>3939</v>
      </c>
      <c r="BF82">
        <v>5080</v>
      </c>
      <c r="BG82">
        <v>1</v>
      </c>
      <c r="BH82" t="s">
        <v>4623</v>
      </c>
    </row>
    <row r="83" spans="1:60">
      <c r="A83">
        <v>135540</v>
      </c>
      <c r="B83" t="s">
        <v>3998</v>
      </c>
      <c r="C83" t="s">
        <v>3500</v>
      </c>
      <c r="D83" t="s">
        <v>131</v>
      </c>
      <c r="E83">
        <v>1</v>
      </c>
      <c r="F83" t="s">
        <v>4235</v>
      </c>
      <c r="G83" s="7">
        <v>4000000</v>
      </c>
      <c r="H83" s="7">
        <f>E83*G83</f>
        <v>4000000</v>
      </c>
      <c r="K83">
        <v>0</v>
      </c>
      <c r="L83" s="7">
        <f>IF(N83="USD",G83,IF(N83="MGA",G83/4500,IF(N83="EUR",G83*1.1,"")))</f>
        <v>888.88888888888891</v>
      </c>
      <c r="M83" s="7">
        <f>IF(N83="USD",H83,IF(N83="MGA",H83/4500,IF(N83="EUR",H83*1.1,"")))</f>
        <v>888.88888888888891</v>
      </c>
      <c r="N83" t="s">
        <v>3396</v>
      </c>
      <c r="O83">
        <v>46209</v>
      </c>
      <c r="P83" t="s">
        <v>3402</v>
      </c>
      <c r="Q83">
        <v>138649</v>
      </c>
      <c r="T83">
        <v>4000000</v>
      </c>
      <c r="U83" t="s">
        <v>1494</v>
      </c>
      <c r="V83">
        <v>0</v>
      </c>
      <c r="W83">
        <v>1</v>
      </c>
      <c r="Y83" t="s">
        <v>2404</v>
      </c>
      <c r="Z83" t="s">
        <v>2462</v>
      </c>
      <c r="AA83" t="s">
        <v>2464</v>
      </c>
      <c r="AB83" t="s">
        <v>2482</v>
      </c>
      <c r="AC83" t="s">
        <v>2589</v>
      </c>
      <c r="AD83" t="s">
        <v>2607</v>
      </c>
      <c r="AF83">
        <v>1</v>
      </c>
      <c r="AG83" t="s">
        <v>1494</v>
      </c>
      <c r="AH83" t="s">
        <v>3107</v>
      </c>
      <c r="AJ83" t="s">
        <v>3108</v>
      </c>
      <c r="AK83" t="s">
        <v>1494</v>
      </c>
      <c r="AL83" t="s">
        <v>1494</v>
      </c>
      <c r="AM83" t="s">
        <v>3400</v>
      </c>
      <c r="AN83">
        <v>46209</v>
      </c>
      <c r="AO83" t="s">
        <v>3416</v>
      </c>
      <c r="AP83" t="s">
        <v>3475</v>
      </c>
      <c r="AQ83" t="s">
        <v>3933</v>
      </c>
      <c r="AR83" t="s">
        <v>3933</v>
      </c>
      <c r="AS83" t="s">
        <v>3939</v>
      </c>
      <c r="AT83" t="s">
        <v>2482</v>
      </c>
      <c r="AU83" t="s">
        <v>2589</v>
      </c>
      <c r="AV83" t="s">
        <v>3948</v>
      </c>
      <c r="AY83" t="s">
        <v>3952</v>
      </c>
      <c r="AZ83" t="s">
        <v>3952</v>
      </c>
      <c r="BA83" t="s">
        <v>3958</v>
      </c>
      <c r="BB83" t="s">
        <v>4212</v>
      </c>
      <c r="BD83">
        <v>1267</v>
      </c>
      <c r="BE83" t="s">
        <v>3939</v>
      </c>
      <c r="BF83">
        <v>7128</v>
      </c>
      <c r="BG83">
        <v>1</v>
      </c>
      <c r="BH83" t="s">
        <v>4623</v>
      </c>
    </row>
    <row r="84" spans="1:60">
      <c r="A84">
        <v>135541</v>
      </c>
      <c r="B84" t="s">
        <v>3999</v>
      </c>
      <c r="C84" t="s">
        <v>4272</v>
      </c>
      <c r="D84" t="s">
        <v>132</v>
      </c>
      <c r="E84">
        <v>1</v>
      </c>
      <c r="F84" t="s">
        <v>4235</v>
      </c>
      <c r="G84" s="7">
        <v>437452.79999999999</v>
      </c>
      <c r="H84" s="7">
        <f>E84*G84</f>
        <v>437452.79999999999</v>
      </c>
      <c r="K84">
        <v>0</v>
      </c>
      <c r="L84" s="7">
        <f>IF(N84="USD",G84,IF(N84="MGA",G84/4500,IF(N84="EUR",G84*1.1,"")))</f>
        <v>97.211733333333328</v>
      </c>
      <c r="M84" s="7">
        <f>IF(N84="USD",H84,IF(N84="MGA",H84/4500,IF(N84="EUR",H84*1.1,"")))</f>
        <v>97.211733333333328</v>
      </c>
      <c r="N84" t="s">
        <v>3396</v>
      </c>
      <c r="O84">
        <v>46209</v>
      </c>
      <c r="P84" t="s">
        <v>3402</v>
      </c>
      <c r="Q84">
        <v>138628</v>
      </c>
      <c r="T84">
        <v>437452.79999999999</v>
      </c>
      <c r="U84" t="s">
        <v>1495</v>
      </c>
      <c r="V84">
        <v>20</v>
      </c>
      <c r="W84">
        <v>1</v>
      </c>
      <c r="Y84" t="s">
        <v>2417</v>
      </c>
      <c r="Z84" t="s">
        <v>2462</v>
      </c>
      <c r="AA84" t="s">
        <v>2464</v>
      </c>
      <c r="AB84" t="s">
        <v>2492</v>
      </c>
      <c r="AC84" t="s">
        <v>2581</v>
      </c>
      <c r="AD84" t="s">
        <v>2607</v>
      </c>
      <c r="AF84">
        <v>1</v>
      </c>
      <c r="AG84" t="s">
        <v>2638</v>
      </c>
      <c r="AH84" t="s">
        <v>3107</v>
      </c>
      <c r="AJ84" t="s">
        <v>3108</v>
      </c>
      <c r="AK84" t="s">
        <v>2638</v>
      </c>
      <c r="AL84" t="s">
        <v>1495</v>
      </c>
      <c r="AN84">
        <v>46209</v>
      </c>
      <c r="AO84" t="s">
        <v>3416</v>
      </c>
      <c r="AP84" t="s">
        <v>3476</v>
      </c>
      <c r="AQ84" t="s">
        <v>3933</v>
      </c>
      <c r="AR84" t="s">
        <v>3933</v>
      </c>
      <c r="AS84" t="s">
        <v>3936</v>
      </c>
      <c r="AT84" t="s">
        <v>2492</v>
      </c>
      <c r="AU84" t="s">
        <v>2581</v>
      </c>
      <c r="AV84" t="s">
        <v>3948</v>
      </c>
      <c r="AY84" t="s">
        <v>3952</v>
      </c>
      <c r="AZ84" t="s">
        <v>3952</v>
      </c>
      <c r="BA84" t="s">
        <v>3958</v>
      </c>
      <c r="BB84" t="s">
        <v>4212</v>
      </c>
      <c r="BD84">
        <v>4276</v>
      </c>
      <c r="BE84" t="s">
        <v>3936</v>
      </c>
      <c r="BF84">
        <v>30</v>
      </c>
      <c r="BG84">
        <v>1</v>
      </c>
      <c r="BH84" t="s">
        <v>4622</v>
      </c>
    </row>
    <row r="85" spans="1:60">
      <c r="A85">
        <v>135542</v>
      </c>
      <c r="B85" t="s">
        <v>3993</v>
      </c>
      <c r="C85" t="s">
        <v>4270</v>
      </c>
      <c r="D85" t="s">
        <v>133</v>
      </c>
      <c r="E85">
        <v>5</v>
      </c>
      <c r="F85" t="s">
        <v>4235</v>
      </c>
      <c r="G85" s="7">
        <v>13824</v>
      </c>
      <c r="H85" s="7">
        <f>E85*G85</f>
        <v>69120</v>
      </c>
      <c r="K85">
        <v>0</v>
      </c>
      <c r="L85" s="7">
        <f>IF(N85="USD",G85,IF(N85="MGA",G85/4500,IF(N85="EUR",G85*1.1,"")))</f>
        <v>3.0720000000000001</v>
      </c>
      <c r="M85" s="7">
        <f>IF(N85="USD",H85,IF(N85="MGA",H85/4500,IF(N85="EUR",H85*1.1,"")))</f>
        <v>15.36</v>
      </c>
      <c r="N85" t="s">
        <v>3396</v>
      </c>
      <c r="O85">
        <v>46209</v>
      </c>
      <c r="P85" t="s">
        <v>3402</v>
      </c>
      <c r="Q85">
        <v>138606</v>
      </c>
      <c r="T85">
        <v>69120</v>
      </c>
      <c r="U85" t="s">
        <v>1496</v>
      </c>
      <c r="V85">
        <v>20</v>
      </c>
      <c r="W85">
        <v>1</v>
      </c>
      <c r="Y85" t="s">
        <v>2421</v>
      </c>
      <c r="Z85" t="s">
        <v>2462</v>
      </c>
      <c r="AA85" t="s">
        <v>2464</v>
      </c>
      <c r="AB85" t="s">
        <v>2498</v>
      </c>
      <c r="AC85" t="s">
        <v>2589</v>
      </c>
      <c r="AD85" t="s">
        <v>2607</v>
      </c>
      <c r="AF85">
        <v>5</v>
      </c>
      <c r="AG85" t="s">
        <v>2639</v>
      </c>
      <c r="AH85" t="s">
        <v>3107</v>
      </c>
      <c r="AJ85" t="s">
        <v>3108</v>
      </c>
      <c r="AK85" t="s">
        <v>2639</v>
      </c>
      <c r="AL85" t="s">
        <v>1496</v>
      </c>
      <c r="AN85">
        <v>46209</v>
      </c>
      <c r="AO85" t="s">
        <v>3416</v>
      </c>
      <c r="AP85" t="s">
        <v>3477</v>
      </c>
      <c r="AQ85" t="s">
        <v>3933</v>
      </c>
      <c r="AR85" t="s">
        <v>3933</v>
      </c>
      <c r="AS85" t="s">
        <v>3939</v>
      </c>
      <c r="AT85" t="s">
        <v>2498</v>
      </c>
      <c r="AU85" t="s">
        <v>2589</v>
      </c>
      <c r="AV85" t="s">
        <v>3948</v>
      </c>
      <c r="AY85" t="s">
        <v>3952</v>
      </c>
      <c r="AZ85" t="s">
        <v>3952</v>
      </c>
      <c r="BA85" t="s">
        <v>3958</v>
      </c>
      <c r="BB85" t="s">
        <v>4212</v>
      </c>
      <c r="BD85">
        <v>1265</v>
      </c>
      <c r="BE85" t="s">
        <v>3939</v>
      </c>
      <c r="BF85">
        <v>973</v>
      </c>
      <c r="BG85">
        <v>1</v>
      </c>
      <c r="BH85" t="s">
        <v>4620</v>
      </c>
    </row>
    <row r="86" spans="1:60">
      <c r="A86">
        <v>135543</v>
      </c>
      <c r="B86" t="s">
        <v>4000</v>
      </c>
      <c r="C86" t="s">
        <v>3500</v>
      </c>
      <c r="D86" t="s">
        <v>134</v>
      </c>
      <c r="E86">
        <v>1</v>
      </c>
      <c r="F86" t="s">
        <v>4235</v>
      </c>
      <c r="G86" s="7">
        <v>1500000</v>
      </c>
      <c r="H86" s="7">
        <f>E86*G86</f>
        <v>1500000</v>
      </c>
      <c r="K86">
        <v>0</v>
      </c>
      <c r="L86" s="7">
        <f>IF(N86="USD",G86,IF(N86="MGA",G86/4500,IF(N86="EUR",G86*1.1,"")))</f>
        <v>333.33333333333331</v>
      </c>
      <c r="M86" s="7">
        <f>IF(N86="USD",H86,IF(N86="MGA",H86/4500,IF(N86="EUR",H86*1.1,"")))</f>
        <v>333.33333333333331</v>
      </c>
      <c r="N86" t="s">
        <v>3396</v>
      </c>
      <c r="O86">
        <v>46209</v>
      </c>
      <c r="P86" t="s">
        <v>3402</v>
      </c>
      <c r="Q86">
        <v>138547</v>
      </c>
      <c r="T86">
        <v>1500000</v>
      </c>
      <c r="U86" t="s">
        <v>1497</v>
      </c>
      <c r="V86">
        <v>0</v>
      </c>
      <c r="W86">
        <v>1</v>
      </c>
      <c r="Y86" t="s">
        <v>2404</v>
      </c>
      <c r="Z86" t="s">
        <v>2462</v>
      </c>
      <c r="AA86" t="s">
        <v>2464</v>
      </c>
      <c r="AB86" t="s">
        <v>2482</v>
      </c>
      <c r="AC86" t="s">
        <v>2589</v>
      </c>
      <c r="AD86" t="s">
        <v>2607</v>
      </c>
      <c r="AF86">
        <v>1</v>
      </c>
      <c r="AG86" t="s">
        <v>1497</v>
      </c>
      <c r="AH86" t="s">
        <v>3107</v>
      </c>
      <c r="AJ86" t="s">
        <v>3108</v>
      </c>
      <c r="AK86" t="s">
        <v>1497</v>
      </c>
      <c r="AL86" t="s">
        <v>1497</v>
      </c>
      <c r="AM86" t="s">
        <v>3400</v>
      </c>
      <c r="AN86">
        <v>46209</v>
      </c>
      <c r="AO86" t="s">
        <v>3416</v>
      </c>
      <c r="AP86" t="s">
        <v>3478</v>
      </c>
      <c r="AQ86" t="s">
        <v>3933</v>
      </c>
      <c r="AR86" t="s">
        <v>3933</v>
      </c>
      <c r="AS86" t="s">
        <v>3939</v>
      </c>
      <c r="AT86" t="s">
        <v>2482</v>
      </c>
      <c r="AU86" t="s">
        <v>2589</v>
      </c>
      <c r="AV86" t="s">
        <v>3948</v>
      </c>
      <c r="AY86" t="s">
        <v>3952</v>
      </c>
      <c r="AZ86" t="s">
        <v>3952</v>
      </c>
      <c r="BA86" t="s">
        <v>3958</v>
      </c>
      <c r="BB86" t="s">
        <v>4212</v>
      </c>
      <c r="BD86">
        <v>1267</v>
      </c>
      <c r="BE86" t="s">
        <v>3939</v>
      </c>
      <c r="BF86">
        <v>5970</v>
      </c>
      <c r="BG86">
        <v>1</v>
      </c>
      <c r="BH86" t="s">
        <v>4621</v>
      </c>
    </row>
    <row r="87" spans="1:60">
      <c r="A87">
        <v>135544</v>
      </c>
      <c r="B87" t="s">
        <v>4001</v>
      </c>
      <c r="C87" t="s">
        <v>3500</v>
      </c>
      <c r="D87" t="s">
        <v>135</v>
      </c>
      <c r="E87">
        <v>1</v>
      </c>
      <c r="F87" t="s">
        <v>4235</v>
      </c>
      <c r="G87" s="7">
        <v>4000000</v>
      </c>
      <c r="H87" s="7">
        <f>E87*G87</f>
        <v>4000000</v>
      </c>
      <c r="K87">
        <v>0</v>
      </c>
      <c r="L87" s="7">
        <f>IF(N87="USD",G87,IF(N87="MGA",G87/4500,IF(N87="EUR",G87*1.1,"")))</f>
        <v>888.88888888888891</v>
      </c>
      <c r="M87" s="7">
        <f>IF(N87="USD",H87,IF(N87="MGA",H87/4500,IF(N87="EUR",H87*1.1,"")))</f>
        <v>888.88888888888891</v>
      </c>
      <c r="N87" t="s">
        <v>3396</v>
      </c>
      <c r="O87">
        <v>46209</v>
      </c>
      <c r="P87" t="s">
        <v>3402</v>
      </c>
      <c r="Q87">
        <v>138819</v>
      </c>
      <c r="T87">
        <v>4000000</v>
      </c>
      <c r="U87" t="s">
        <v>1494</v>
      </c>
      <c r="V87">
        <v>0</v>
      </c>
      <c r="W87">
        <v>1</v>
      </c>
      <c r="Y87" t="s">
        <v>2404</v>
      </c>
      <c r="Z87" t="s">
        <v>2462</v>
      </c>
      <c r="AA87" t="s">
        <v>2464</v>
      </c>
      <c r="AB87" t="s">
        <v>2499</v>
      </c>
      <c r="AC87" t="s">
        <v>2589</v>
      </c>
      <c r="AD87" t="s">
        <v>2607</v>
      </c>
      <c r="AF87">
        <v>1</v>
      </c>
      <c r="AG87" t="s">
        <v>1494</v>
      </c>
      <c r="AH87" t="s">
        <v>3107</v>
      </c>
      <c r="AJ87" t="s">
        <v>3108</v>
      </c>
      <c r="AK87" t="s">
        <v>1494</v>
      </c>
      <c r="AL87" t="s">
        <v>1494</v>
      </c>
      <c r="AM87" t="s">
        <v>3400</v>
      </c>
      <c r="AN87">
        <v>46209</v>
      </c>
      <c r="AO87" t="s">
        <v>3416</v>
      </c>
      <c r="AP87" t="s">
        <v>3479</v>
      </c>
      <c r="AQ87" t="s">
        <v>3933</v>
      </c>
      <c r="AR87" t="s">
        <v>3933</v>
      </c>
      <c r="AS87" t="s">
        <v>3939</v>
      </c>
      <c r="AT87" t="s">
        <v>2499</v>
      </c>
      <c r="AU87" t="s">
        <v>2589</v>
      </c>
      <c r="AV87" t="s">
        <v>3948</v>
      </c>
      <c r="AY87" t="s">
        <v>3952</v>
      </c>
      <c r="AZ87" t="s">
        <v>3952</v>
      </c>
      <c r="BA87" t="s">
        <v>3958</v>
      </c>
      <c r="BB87" t="s">
        <v>4212</v>
      </c>
      <c r="BD87">
        <v>1267</v>
      </c>
      <c r="BE87" t="s">
        <v>3939</v>
      </c>
      <c r="BF87">
        <v>755</v>
      </c>
      <c r="BG87">
        <v>1</v>
      </c>
      <c r="BH87" t="s">
        <v>3404</v>
      </c>
    </row>
    <row r="88" spans="1:60">
      <c r="A88">
        <v>135545</v>
      </c>
      <c r="B88" t="s">
        <v>4002</v>
      </c>
      <c r="C88" t="s">
        <v>4271</v>
      </c>
      <c r="D88" t="s">
        <v>136</v>
      </c>
      <c r="E88">
        <v>1</v>
      </c>
      <c r="F88" t="s">
        <v>4235</v>
      </c>
      <c r="G88" s="7">
        <v>762000</v>
      </c>
      <c r="H88" s="7">
        <f>E88*G88</f>
        <v>762000</v>
      </c>
      <c r="K88">
        <v>0</v>
      </c>
      <c r="L88" s="7">
        <f>IF(N88="USD",G88,IF(N88="MGA",G88/4500,IF(N88="EUR",G88*1.1,"")))</f>
        <v>169.33333333333334</v>
      </c>
      <c r="M88" s="7">
        <f>IF(N88="USD",H88,IF(N88="MGA",H88/4500,IF(N88="EUR",H88*1.1,"")))</f>
        <v>169.33333333333334</v>
      </c>
      <c r="N88" t="s">
        <v>3396</v>
      </c>
      <c r="O88">
        <v>46209</v>
      </c>
      <c r="P88" t="s">
        <v>3402</v>
      </c>
      <c r="Q88">
        <v>138816</v>
      </c>
      <c r="T88">
        <v>762000</v>
      </c>
      <c r="U88" t="s">
        <v>1498</v>
      </c>
      <c r="V88">
        <v>0</v>
      </c>
      <c r="W88">
        <v>1</v>
      </c>
      <c r="Y88" t="s">
        <v>2405</v>
      </c>
      <c r="Z88" t="s">
        <v>2462</v>
      </c>
      <c r="AA88" t="s">
        <v>2464</v>
      </c>
      <c r="AB88" t="s">
        <v>2496</v>
      </c>
      <c r="AC88" t="s">
        <v>2581</v>
      </c>
      <c r="AD88" t="s">
        <v>2607</v>
      </c>
      <c r="AF88">
        <v>1</v>
      </c>
      <c r="AG88" t="s">
        <v>1498</v>
      </c>
      <c r="AH88" t="s">
        <v>3107</v>
      </c>
      <c r="AJ88" t="s">
        <v>3108</v>
      </c>
      <c r="AK88" t="s">
        <v>3124</v>
      </c>
      <c r="AL88" t="s">
        <v>3124</v>
      </c>
      <c r="AM88" t="s">
        <v>3400</v>
      </c>
      <c r="AN88">
        <v>46209</v>
      </c>
      <c r="AO88" t="s">
        <v>3416</v>
      </c>
      <c r="AP88" t="s">
        <v>3480</v>
      </c>
      <c r="AQ88" t="s">
        <v>3933</v>
      </c>
      <c r="AR88" t="s">
        <v>3933</v>
      </c>
      <c r="AS88" t="s">
        <v>3936</v>
      </c>
      <c r="AT88" t="s">
        <v>2496</v>
      </c>
      <c r="AU88" t="s">
        <v>2581</v>
      </c>
      <c r="AV88" t="s">
        <v>3948</v>
      </c>
      <c r="AY88" t="s">
        <v>3952</v>
      </c>
      <c r="AZ88" t="s">
        <v>3952</v>
      </c>
      <c r="BA88" t="s">
        <v>3958</v>
      </c>
      <c r="BB88" t="s">
        <v>4212</v>
      </c>
      <c r="BD88">
        <v>1264</v>
      </c>
      <c r="BE88" t="s">
        <v>3936</v>
      </c>
      <c r="BF88">
        <v>723</v>
      </c>
      <c r="BG88">
        <v>1</v>
      </c>
      <c r="BH88" t="s">
        <v>3404</v>
      </c>
    </row>
    <row r="89" spans="1:60">
      <c r="A89">
        <v>135545</v>
      </c>
      <c r="B89" t="s">
        <v>4002</v>
      </c>
      <c r="C89" t="s">
        <v>4271</v>
      </c>
      <c r="D89" t="s">
        <v>137</v>
      </c>
      <c r="E89">
        <v>1</v>
      </c>
      <c r="F89" t="s">
        <v>4235</v>
      </c>
      <c r="G89" s="7">
        <v>952000</v>
      </c>
      <c r="H89" s="7">
        <f>E89*G89</f>
        <v>952000</v>
      </c>
      <c r="K89">
        <v>0</v>
      </c>
      <c r="L89" s="7">
        <f>IF(N89="USD",G89,IF(N89="MGA",G89/4500,IF(N89="EUR",G89*1.1,"")))</f>
        <v>211.55555555555554</v>
      </c>
      <c r="M89" s="7">
        <f>IF(N89="USD",H89,IF(N89="MGA",H89/4500,IF(N89="EUR",H89*1.1,"")))</f>
        <v>211.55555555555554</v>
      </c>
      <c r="N89" t="s">
        <v>3396</v>
      </c>
      <c r="O89">
        <v>46209</v>
      </c>
      <c r="P89" t="s">
        <v>3402</v>
      </c>
      <c r="Q89">
        <v>138816</v>
      </c>
      <c r="T89">
        <v>952000</v>
      </c>
      <c r="U89" t="s">
        <v>1499</v>
      </c>
      <c r="V89">
        <v>0</v>
      </c>
      <c r="W89">
        <v>2</v>
      </c>
      <c r="Y89" t="s">
        <v>2405</v>
      </c>
      <c r="Z89" t="s">
        <v>2462</v>
      </c>
      <c r="AA89" t="s">
        <v>2464</v>
      </c>
      <c r="AB89" t="s">
        <v>2496</v>
      </c>
      <c r="AC89" t="s">
        <v>2581</v>
      </c>
      <c r="AD89" t="s">
        <v>2607</v>
      </c>
      <c r="AF89">
        <v>1</v>
      </c>
      <c r="AG89" t="s">
        <v>1499</v>
      </c>
      <c r="AH89" t="s">
        <v>3107</v>
      </c>
      <c r="AJ89" t="s">
        <v>3108</v>
      </c>
      <c r="AK89" t="s">
        <v>3124</v>
      </c>
      <c r="AL89" t="s">
        <v>3124</v>
      </c>
      <c r="AM89" t="s">
        <v>3400</v>
      </c>
      <c r="AN89">
        <v>46209</v>
      </c>
      <c r="AO89" t="s">
        <v>3416</v>
      </c>
      <c r="AP89" t="s">
        <v>3480</v>
      </c>
      <c r="AQ89" t="s">
        <v>3933</v>
      </c>
      <c r="AR89" t="s">
        <v>3933</v>
      </c>
      <c r="AS89" t="s">
        <v>3936</v>
      </c>
      <c r="AT89" t="s">
        <v>2496</v>
      </c>
      <c r="AU89" t="s">
        <v>2581</v>
      </c>
      <c r="AV89" t="s">
        <v>3948</v>
      </c>
      <c r="AY89" t="s">
        <v>3952</v>
      </c>
      <c r="AZ89" t="s">
        <v>3952</v>
      </c>
      <c r="BA89" t="s">
        <v>3958</v>
      </c>
      <c r="BB89" t="s">
        <v>4212</v>
      </c>
      <c r="BD89">
        <v>1264</v>
      </c>
      <c r="BE89" t="s">
        <v>3936</v>
      </c>
      <c r="BF89">
        <v>723</v>
      </c>
      <c r="BG89">
        <v>2</v>
      </c>
      <c r="BH89" t="s">
        <v>3404</v>
      </c>
    </row>
    <row r="90" spans="1:60">
      <c r="A90">
        <v>135545</v>
      </c>
      <c r="B90" t="s">
        <v>4002</v>
      </c>
      <c r="C90" t="s">
        <v>4271</v>
      </c>
      <c r="D90" t="s">
        <v>138</v>
      </c>
      <c r="E90">
        <v>1</v>
      </c>
      <c r="F90" t="s">
        <v>4235</v>
      </c>
      <c r="G90" s="7">
        <v>1108500</v>
      </c>
      <c r="H90" s="7">
        <f>E90*G90</f>
        <v>1108500</v>
      </c>
      <c r="K90">
        <v>0</v>
      </c>
      <c r="L90" s="7">
        <f>IF(N90="USD",G90,IF(N90="MGA",G90/4500,IF(N90="EUR",G90*1.1,"")))</f>
        <v>246.33333333333334</v>
      </c>
      <c r="M90" s="7">
        <f>IF(N90="USD",H90,IF(N90="MGA",H90/4500,IF(N90="EUR",H90*1.1,"")))</f>
        <v>246.33333333333334</v>
      </c>
      <c r="N90" t="s">
        <v>3396</v>
      </c>
      <c r="O90">
        <v>46209</v>
      </c>
      <c r="P90" t="s">
        <v>3402</v>
      </c>
      <c r="Q90">
        <v>138816</v>
      </c>
      <c r="T90">
        <v>1108500</v>
      </c>
      <c r="U90" t="s">
        <v>1500</v>
      </c>
      <c r="V90">
        <v>0</v>
      </c>
      <c r="W90">
        <v>3</v>
      </c>
      <c r="Y90" t="s">
        <v>2405</v>
      </c>
      <c r="Z90" t="s">
        <v>2462</v>
      </c>
      <c r="AA90" t="s">
        <v>2464</v>
      </c>
      <c r="AB90" t="s">
        <v>2496</v>
      </c>
      <c r="AC90" t="s">
        <v>2581</v>
      </c>
      <c r="AD90" t="s">
        <v>2607</v>
      </c>
      <c r="AF90">
        <v>1</v>
      </c>
      <c r="AG90" t="s">
        <v>1500</v>
      </c>
      <c r="AH90" t="s">
        <v>3107</v>
      </c>
      <c r="AJ90" t="s">
        <v>3108</v>
      </c>
      <c r="AK90" t="s">
        <v>3124</v>
      </c>
      <c r="AL90" t="s">
        <v>3124</v>
      </c>
      <c r="AM90" t="s">
        <v>3400</v>
      </c>
      <c r="AN90">
        <v>46209</v>
      </c>
      <c r="AO90" t="s">
        <v>3416</v>
      </c>
      <c r="AP90" t="s">
        <v>3480</v>
      </c>
      <c r="AQ90" t="s">
        <v>3933</v>
      </c>
      <c r="AR90" t="s">
        <v>3933</v>
      </c>
      <c r="AS90" t="s">
        <v>3936</v>
      </c>
      <c r="AT90" t="s">
        <v>2496</v>
      </c>
      <c r="AU90" t="s">
        <v>2581</v>
      </c>
      <c r="AV90" t="s">
        <v>3948</v>
      </c>
      <c r="AY90" t="s">
        <v>3952</v>
      </c>
      <c r="AZ90" t="s">
        <v>3952</v>
      </c>
      <c r="BA90" t="s">
        <v>3958</v>
      </c>
      <c r="BB90" t="s">
        <v>4212</v>
      </c>
      <c r="BD90">
        <v>1264</v>
      </c>
      <c r="BE90" t="s">
        <v>3936</v>
      </c>
      <c r="BF90">
        <v>723</v>
      </c>
      <c r="BG90">
        <v>3</v>
      </c>
      <c r="BH90" t="s">
        <v>3404</v>
      </c>
    </row>
    <row r="91" spans="1:60">
      <c r="A91">
        <v>135546</v>
      </c>
      <c r="B91" t="s">
        <v>4003</v>
      </c>
      <c r="C91" t="s">
        <v>4244</v>
      </c>
      <c r="D91" t="s">
        <v>139</v>
      </c>
      <c r="E91">
        <v>1</v>
      </c>
      <c r="F91" t="s">
        <v>4235</v>
      </c>
      <c r="G91" s="7">
        <v>350000</v>
      </c>
      <c r="H91" s="7">
        <f>E91*G91</f>
        <v>350000</v>
      </c>
      <c r="K91">
        <v>0</v>
      </c>
      <c r="L91" s="7">
        <f>IF(N91="USD",G91,IF(N91="MGA",G91/4500,IF(N91="EUR",G91*1.1,"")))</f>
        <v>77.777777777777771</v>
      </c>
      <c r="M91" s="7">
        <f>IF(N91="USD",H91,IF(N91="MGA",H91/4500,IF(N91="EUR",H91*1.1,"")))</f>
        <v>77.777777777777771</v>
      </c>
      <c r="N91" t="s">
        <v>3396</v>
      </c>
      <c r="O91">
        <v>46209</v>
      </c>
      <c r="P91" t="s">
        <v>3402</v>
      </c>
      <c r="Q91">
        <v>138754</v>
      </c>
      <c r="T91">
        <v>350000</v>
      </c>
      <c r="U91" t="s">
        <v>1501</v>
      </c>
      <c r="V91">
        <v>20</v>
      </c>
      <c r="W91">
        <v>1</v>
      </c>
      <c r="Y91" t="s">
        <v>2405</v>
      </c>
      <c r="Z91" t="s">
        <v>2462</v>
      </c>
      <c r="AA91" t="s">
        <v>2464</v>
      </c>
      <c r="AB91" t="s">
        <v>2470</v>
      </c>
      <c r="AC91" t="s">
        <v>2581</v>
      </c>
      <c r="AD91" t="s">
        <v>2607</v>
      </c>
      <c r="AF91">
        <v>1</v>
      </c>
      <c r="AG91" t="s">
        <v>1642</v>
      </c>
      <c r="AH91" t="s">
        <v>3107</v>
      </c>
      <c r="AJ91" t="s">
        <v>3108</v>
      </c>
      <c r="AK91" t="s">
        <v>1642</v>
      </c>
      <c r="AL91" t="s">
        <v>1501</v>
      </c>
      <c r="AM91" t="s">
        <v>3400</v>
      </c>
      <c r="AN91">
        <v>46209</v>
      </c>
      <c r="AO91" t="s">
        <v>3416</v>
      </c>
      <c r="AP91" t="s">
        <v>3481</v>
      </c>
      <c r="AQ91" t="s">
        <v>3933</v>
      </c>
      <c r="AR91" t="s">
        <v>3933</v>
      </c>
      <c r="AS91" t="s">
        <v>3936</v>
      </c>
      <c r="AT91" t="s">
        <v>2470</v>
      </c>
      <c r="AU91" t="s">
        <v>2581</v>
      </c>
      <c r="AV91" t="s">
        <v>3948</v>
      </c>
      <c r="AY91" t="s">
        <v>3955</v>
      </c>
      <c r="AZ91" t="s">
        <v>3955</v>
      </c>
      <c r="BA91" t="s">
        <v>3958</v>
      </c>
      <c r="BB91" t="s">
        <v>4212</v>
      </c>
      <c r="BD91">
        <v>14862</v>
      </c>
      <c r="BE91" t="s">
        <v>3936</v>
      </c>
      <c r="BF91">
        <v>14</v>
      </c>
      <c r="BG91">
        <v>1</v>
      </c>
      <c r="BH91" t="s">
        <v>4618</v>
      </c>
    </row>
    <row r="92" spans="1:60">
      <c r="A92">
        <v>135547</v>
      </c>
      <c r="B92" t="s">
        <v>4004</v>
      </c>
      <c r="C92" t="s">
        <v>4266</v>
      </c>
      <c r="D92" t="s">
        <v>140</v>
      </c>
      <c r="E92">
        <v>1</v>
      </c>
      <c r="F92" t="s">
        <v>4235</v>
      </c>
      <c r="G92" s="7">
        <v>3800000</v>
      </c>
      <c r="H92" s="7">
        <f>E92*G92</f>
        <v>3800000</v>
      </c>
      <c r="K92">
        <v>0</v>
      </c>
      <c r="L92" s="7">
        <f>IF(N92="USD",G92,IF(N92="MGA",G92/4500,IF(N92="EUR",G92*1.1,"")))</f>
        <v>844.44444444444446</v>
      </c>
      <c r="M92" s="7">
        <f>IF(N92="USD",H92,IF(N92="MGA",H92/4500,IF(N92="EUR",H92*1.1,"")))</f>
        <v>844.44444444444446</v>
      </c>
      <c r="N92" t="s">
        <v>3396</v>
      </c>
      <c r="O92">
        <v>46209</v>
      </c>
      <c r="P92" t="s">
        <v>3402</v>
      </c>
      <c r="Q92">
        <v>138812</v>
      </c>
      <c r="T92">
        <v>3800000</v>
      </c>
      <c r="U92" t="s">
        <v>1502</v>
      </c>
      <c r="V92">
        <v>0</v>
      </c>
      <c r="W92">
        <v>1</v>
      </c>
      <c r="Y92" t="s">
        <v>2408</v>
      </c>
      <c r="Z92" t="s">
        <v>2462</v>
      </c>
      <c r="AA92" t="s">
        <v>2464</v>
      </c>
      <c r="AB92" t="s">
        <v>2470</v>
      </c>
      <c r="AC92" t="s">
        <v>2581</v>
      </c>
      <c r="AD92" t="s">
        <v>2607</v>
      </c>
      <c r="AF92">
        <v>1</v>
      </c>
      <c r="AG92" t="s">
        <v>1502</v>
      </c>
      <c r="AH92" t="s">
        <v>3107</v>
      </c>
      <c r="AJ92" t="s">
        <v>3108</v>
      </c>
      <c r="AK92" t="s">
        <v>1502</v>
      </c>
      <c r="AL92" t="s">
        <v>1502</v>
      </c>
      <c r="AM92" t="s">
        <v>3400</v>
      </c>
      <c r="AN92">
        <v>46209</v>
      </c>
      <c r="AO92" t="s">
        <v>3416</v>
      </c>
      <c r="AP92" t="s">
        <v>3482</v>
      </c>
      <c r="AQ92" t="s">
        <v>3933</v>
      </c>
      <c r="AR92" t="s">
        <v>3933</v>
      </c>
      <c r="AS92" t="s">
        <v>3936</v>
      </c>
      <c r="AT92" t="s">
        <v>2470</v>
      </c>
      <c r="AU92" t="s">
        <v>2581</v>
      </c>
      <c r="AV92" t="s">
        <v>3948</v>
      </c>
      <c r="AY92" t="s">
        <v>3952</v>
      </c>
      <c r="AZ92" t="s">
        <v>3952</v>
      </c>
      <c r="BA92" t="s">
        <v>3958</v>
      </c>
      <c r="BB92" t="s">
        <v>4212</v>
      </c>
      <c r="BD92">
        <v>14417</v>
      </c>
      <c r="BE92" t="s">
        <v>3936</v>
      </c>
      <c r="BF92">
        <v>3278</v>
      </c>
      <c r="BG92">
        <v>1</v>
      </c>
      <c r="BH92" t="s">
        <v>3404</v>
      </c>
    </row>
    <row r="93" spans="1:60">
      <c r="A93">
        <v>135548</v>
      </c>
      <c r="B93" t="s">
        <v>4005</v>
      </c>
      <c r="C93" t="s">
        <v>4273</v>
      </c>
      <c r="D93" t="s">
        <v>142</v>
      </c>
      <c r="E93">
        <v>2</v>
      </c>
      <c r="F93" t="s">
        <v>4235</v>
      </c>
      <c r="G93" s="7">
        <v>78800</v>
      </c>
      <c r="H93" s="7">
        <f>E93*G93</f>
        <v>157600</v>
      </c>
      <c r="K93">
        <v>0</v>
      </c>
      <c r="L93" s="7">
        <f>IF(N93="USD",G93,IF(N93="MGA",G93/4500,IF(N93="EUR",G93*1.1,"")))</f>
        <v>17.511111111111113</v>
      </c>
      <c r="M93" s="7">
        <f>IF(N93="USD",H93,IF(N93="MGA",H93/4500,IF(N93="EUR",H93*1.1,"")))</f>
        <v>35.022222222222226</v>
      </c>
      <c r="N93" t="s">
        <v>3396</v>
      </c>
      <c r="O93">
        <v>46209</v>
      </c>
      <c r="P93" t="s">
        <v>3402</v>
      </c>
      <c r="Q93">
        <v>138800</v>
      </c>
      <c r="T93">
        <v>157600</v>
      </c>
      <c r="U93" t="s">
        <v>1504</v>
      </c>
      <c r="V93">
        <v>20</v>
      </c>
      <c r="W93">
        <v>2</v>
      </c>
      <c r="Y93" t="s">
        <v>2422</v>
      </c>
      <c r="Z93" t="s">
        <v>2462</v>
      </c>
      <c r="AA93" t="s">
        <v>2464</v>
      </c>
      <c r="AB93" t="s">
        <v>2500</v>
      </c>
      <c r="AC93" t="s">
        <v>2581</v>
      </c>
      <c r="AD93" t="s">
        <v>2607</v>
      </c>
      <c r="AF93">
        <v>2</v>
      </c>
      <c r="AG93" t="s">
        <v>2641</v>
      </c>
      <c r="AH93" t="s">
        <v>3107</v>
      </c>
      <c r="AJ93" t="s">
        <v>3108</v>
      </c>
      <c r="AK93" t="s">
        <v>3125</v>
      </c>
      <c r="AL93" t="s">
        <v>3285</v>
      </c>
      <c r="AM93" t="s">
        <v>3400</v>
      </c>
      <c r="AN93">
        <v>46209</v>
      </c>
      <c r="AO93" t="s">
        <v>3416</v>
      </c>
      <c r="AP93" t="s">
        <v>3483</v>
      </c>
      <c r="AQ93" t="s">
        <v>3933</v>
      </c>
      <c r="AR93" t="s">
        <v>3933</v>
      </c>
      <c r="AS93" t="s">
        <v>3936</v>
      </c>
      <c r="AT93" t="s">
        <v>2500</v>
      </c>
      <c r="AU93" t="s">
        <v>2581</v>
      </c>
      <c r="AV93" t="s">
        <v>3948</v>
      </c>
      <c r="AY93" t="s">
        <v>3952</v>
      </c>
      <c r="AZ93" t="s">
        <v>3952</v>
      </c>
      <c r="BA93" t="s">
        <v>3958</v>
      </c>
      <c r="BB93" t="s">
        <v>4212</v>
      </c>
      <c r="BD93">
        <v>3921</v>
      </c>
      <c r="BE93" t="s">
        <v>3936</v>
      </c>
      <c r="BF93">
        <v>1089</v>
      </c>
      <c r="BG93">
        <v>2</v>
      </c>
      <c r="BH93" t="s">
        <v>3403</v>
      </c>
    </row>
    <row r="94" spans="1:60">
      <c r="A94">
        <v>135548</v>
      </c>
      <c r="B94" t="s">
        <v>4005</v>
      </c>
      <c r="C94" t="s">
        <v>4273</v>
      </c>
      <c r="D94" t="s">
        <v>141</v>
      </c>
      <c r="E94">
        <v>5</v>
      </c>
      <c r="F94" t="s">
        <v>4235</v>
      </c>
      <c r="G94" s="7">
        <v>189000</v>
      </c>
      <c r="H94" s="7">
        <f>E94*G94</f>
        <v>945000</v>
      </c>
      <c r="K94">
        <v>0</v>
      </c>
      <c r="L94" s="7">
        <f>IF(N94="USD",G94,IF(N94="MGA",G94/4500,IF(N94="EUR",G94*1.1,"")))</f>
        <v>42</v>
      </c>
      <c r="M94" s="7">
        <f>IF(N94="USD",H94,IF(N94="MGA",H94/4500,IF(N94="EUR",H94*1.1,"")))</f>
        <v>210</v>
      </c>
      <c r="N94" t="s">
        <v>3396</v>
      </c>
      <c r="O94">
        <v>46209</v>
      </c>
      <c r="P94" t="s">
        <v>3402</v>
      </c>
      <c r="Q94">
        <v>138800</v>
      </c>
      <c r="T94">
        <v>945000</v>
      </c>
      <c r="U94" t="s">
        <v>1503</v>
      </c>
      <c r="V94">
        <v>20</v>
      </c>
      <c r="W94">
        <v>1</v>
      </c>
      <c r="Y94" t="s">
        <v>2422</v>
      </c>
      <c r="Z94" t="s">
        <v>2462</v>
      </c>
      <c r="AA94" t="s">
        <v>2464</v>
      </c>
      <c r="AB94" t="s">
        <v>2500</v>
      </c>
      <c r="AC94" t="s">
        <v>2581</v>
      </c>
      <c r="AD94" t="s">
        <v>2607</v>
      </c>
      <c r="AF94">
        <v>5</v>
      </c>
      <c r="AG94" t="s">
        <v>2640</v>
      </c>
      <c r="AH94" t="s">
        <v>3107</v>
      </c>
      <c r="AJ94" t="s">
        <v>3108</v>
      </c>
      <c r="AK94" t="s">
        <v>3125</v>
      </c>
      <c r="AL94" t="s">
        <v>3285</v>
      </c>
      <c r="AM94" t="s">
        <v>3400</v>
      </c>
      <c r="AN94">
        <v>46209</v>
      </c>
      <c r="AO94" t="s">
        <v>3416</v>
      </c>
      <c r="AP94" t="s">
        <v>3483</v>
      </c>
      <c r="AQ94" t="s">
        <v>3933</v>
      </c>
      <c r="AR94" t="s">
        <v>3933</v>
      </c>
      <c r="AS94" t="s">
        <v>3936</v>
      </c>
      <c r="AT94" t="s">
        <v>2500</v>
      </c>
      <c r="AU94" t="s">
        <v>2581</v>
      </c>
      <c r="AV94" t="s">
        <v>3948</v>
      </c>
      <c r="AY94" t="s">
        <v>3952</v>
      </c>
      <c r="AZ94" t="s">
        <v>3952</v>
      </c>
      <c r="BA94" t="s">
        <v>3958</v>
      </c>
      <c r="BB94" t="s">
        <v>4212</v>
      </c>
      <c r="BD94">
        <v>3921</v>
      </c>
      <c r="BE94" t="s">
        <v>3936</v>
      </c>
      <c r="BF94">
        <v>1089</v>
      </c>
      <c r="BG94">
        <v>1</v>
      </c>
      <c r="BH94" t="s">
        <v>3403</v>
      </c>
    </row>
    <row r="95" spans="1:60">
      <c r="A95">
        <v>135549</v>
      </c>
      <c r="B95" t="s">
        <v>4006</v>
      </c>
      <c r="C95" t="s">
        <v>3500</v>
      </c>
      <c r="D95" t="s">
        <v>143</v>
      </c>
      <c r="E95">
        <v>1</v>
      </c>
      <c r="F95" t="s">
        <v>4235</v>
      </c>
      <c r="G95" s="7">
        <v>3000000</v>
      </c>
      <c r="H95" s="7">
        <f>E95*G95</f>
        <v>3000000</v>
      </c>
      <c r="K95">
        <v>0</v>
      </c>
      <c r="L95" s="7">
        <f>IF(N95="USD",G95,IF(N95="MGA",G95/4500,IF(N95="EUR",G95*1.1,"")))</f>
        <v>666.66666666666663</v>
      </c>
      <c r="M95" s="7">
        <f>IF(N95="USD",H95,IF(N95="MGA",H95/4500,IF(N95="EUR",H95*1.1,"")))</f>
        <v>666.66666666666663</v>
      </c>
      <c r="N95" t="s">
        <v>3396</v>
      </c>
      <c r="O95">
        <v>46209</v>
      </c>
      <c r="P95" t="s">
        <v>3402</v>
      </c>
      <c r="Q95">
        <v>138799</v>
      </c>
      <c r="T95">
        <v>3000000</v>
      </c>
      <c r="U95" t="s">
        <v>1505</v>
      </c>
      <c r="V95">
        <v>0</v>
      </c>
      <c r="W95">
        <v>1</v>
      </c>
      <c r="Y95" t="s">
        <v>2404</v>
      </c>
      <c r="Z95" t="s">
        <v>2462</v>
      </c>
      <c r="AA95" t="s">
        <v>2464</v>
      </c>
      <c r="AB95" t="s">
        <v>2501</v>
      </c>
      <c r="AC95" t="s">
        <v>2595</v>
      </c>
      <c r="AD95" t="s">
        <v>2607</v>
      </c>
      <c r="AF95">
        <v>1</v>
      </c>
      <c r="AG95" t="s">
        <v>1505</v>
      </c>
      <c r="AH95" t="s">
        <v>3107</v>
      </c>
      <c r="AJ95" t="s">
        <v>3108</v>
      </c>
      <c r="AK95" t="s">
        <v>1505</v>
      </c>
      <c r="AL95" t="s">
        <v>1505</v>
      </c>
      <c r="AM95" t="s">
        <v>3400</v>
      </c>
      <c r="AN95">
        <v>46209</v>
      </c>
      <c r="AO95" t="s">
        <v>3416</v>
      </c>
      <c r="AP95" t="s">
        <v>3484</v>
      </c>
      <c r="AQ95" t="s">
        <v>3933</v>
      </c>
      <c r="AR95" t="s">
        <v>3933</v>
      </c>
      <c r="AS95" t="s">
        <v>3939</v>
      </c>
      <c r="AT95" t="s">
        <v>2501</v>
      </c>
      <c r="AU95" t="s">
        <v>2595</v>
      </c>
      <c r="AV95" t="s">
        <v>3948</v>
      </c>
      <c r="AY95" t="s">
        <v>3952</v>
      </c>
      <c r="AZ95" t="s">
        <v>3952</v>
      </c>
      <c r="BA95" t="s">
        <v>3958</v>
      </c>
      <c r="BB95" t="s">
        <v>4212</v>
      </c>
      <c r="BD95">
        <v>1267</v>
      </c>
      <c r="BE95" t="s">
        <v>3939</v>
      </c>
      <c r="BF95">
        <v>1482</v>
      </c>
      <c r="BG95">
        <v>1</v>
      </c>
      <c r="BH95" t="s">
        <v>3403</v>
      </c>
    </row>
    <row r="96" spans="1:60">
      <c r="A96">
        <v>135550</v>
      </c>
      <c r="B96" t="s">
        <v>4007</v>
      </c>
      <c r="C96" t="s">
        <v>4274</v>
      </c>
      <c r="D96" t="s">
        <v>144</v>
      </c>
      <c r="E96">
        <v>1</v>
      </c>
      <c r="F96" t="s">
        <v>4237</v>
      </c>
      <c r="G96" s="7">
        <v>10460925</v>
      </c>
      <c r="H96" s="7">
        <f>E96*G96</f>
        <v>10460925</v>
      </c>
      <c r="K96">
        <v>0</v>
      </c>
      <c r="L96" s="7">
        <f>IF(N96="USD",G96,IF(N96="MGA",G96/4500,IF(N96="EUR",G96*1.1,"")))</f>
        <v>2324.65</v>
      </c>
      <c r="M96" s="7">
        <f>IF(N96="USD",H96,IF(N96="MGA",H96/4500,IF(N96="EUR",H96*1.1,"")))</f>
        <v>2324.65</v>
      </c>
      <c r="N96" t="s">
        <v>3396</v>
      </c>
      <c r="O96">
        <v>46209</v>
      </c>
      <c r="P96" t="s">
        <v>3402</v>
      </c>
      <c r="Q96">
        <v>138798</v>
      </c>
      <c r="T96">
        <v>10460925</v>
      </c>
      <c r="U96" t="s">
        <v>1506</v>
      </c>
      <c r="V96">
        <v>20</v>
      </c>
      <c r="W96">
        <v>1</v>
      </c>
      <c r="Y96" t="s">
        <v>2405</v>
      </c>
      <c r="Z96" t="s">
        <v>2463</v>
      </c>
      <c r="AA96" t="s">
        <v>2464</v>
      </c>
      <c r="AB96" t="s">
        <v>2470</v>
      </c>
      <c r="AC96" t="s">
        <v>2581</v>
      </c>
      <c r="AD96" t="s">
        <v>2607</v>
      </c>
      <c r="AF96">
        <v>0</v>
      </c>
      <c r="AG96" t="s">
        <v>2609</v>
      </c>
      <c r="AH96" t="s">
        <v>3107</v>
      </c>
      <c r="AJ96" t="s">
        <v>3108</v>
      </c>
      <c r="AK96" t="s">
        <v>3126</v>
      </c>
      <c r="AL96" t="s">
        <v>1506</v>
      </c>
      <c r="AM96" t="s">
        <v>3400</v>
      </c>
      <c r="AN96">
        <v>46209</v>
      </c>
      <c r="AO96" t="s">
        <v>3416</v>
      </c>
      <c r="AP96" t="s">
        <v>3485</v>
      </c>
      <c r="AQ96" t="s">
        <v>3933</v>
      </c>
      <c r="AR96" t="s">
        <v>3933</v>
      </c>
      <c r="AS96" t="s">
        <v>3936</v>
      </c>
      <c r="AT96" t="s">
        <v>2470</v>
      </c>
      <c r="AU96" t="s">
        <v>2581</v>
      </c>
      <c r="AV96" t="s">
        <v>3948</v>
      </c>
      <c r="AY96" t="s">
        <v>3954</v>
      </c>
      <c r="AZ96" t="s">
        <v>3954</v>
      </c>
      <c r="BA96" t="s">
        <v>3958</v>
      </c>
      <c r="BB96" t="s">
        <v>4212</v>
      </c>
      <c r="BD96">
        <v>11533</v>
      </c>
      <c r="BE96" t="s">
        <v>3936</v>
      </c>
      <c r="BF96">
        <v>2404</v>
      </c>
      <c r="BG96">
        <v>1</v>
      </c>
      <c r="BH96" t="s">
        <v>3403</v>
      </c>
    </row>
    <row r="97" spans="1:60">
      <c r="A97">
        <v>135551</v>
      </c>
      <c r="B97" t="s">
        <v>4008</v>
      </c>
      <c r="C97" t="s">
        <v>4257</v>
      </c>
      <c r="D97" t="s">
        <v>145</v>
      </c>
      <c r="E97">
        <v>2</v>
      </c>
      <c r="F97" t="s">
        <v>4235</v>
      </c>
      <c r="G97" s="7">
        <v>7491667</v>
      </c>
      <c r="H97" s="7">
        <f>E97*G97</f>
        <v>14983334</v>
      </c>
      <c r="K97">
        <v>0</v>
      </c>
      <c r="L97" s="7">
        <f>IF(N97="USD",G97,IF(N97="MGA",G97/4500,IF(N97="EUR",G97*1.1,"")))</f>
        <v>1664.8148888888888</v>
      </c>
      <c r="M97" s="7">
        <f>IF(N97="USD",H97,IF(N97="MGA",H97/4500,IF(N97="EUR",H97*1.1,"")))</f>
        <v>3329.6297777777777</v>
      </c>
      <c r="N97" t="s">
        <v>3396</v>
      </c>
      <c r="O97">
        <v>46209</v>
      </c>
      <c r="P97" t="s">
        <v>3402</v>
      </c>
      <c r="Q97">
        <v>138797</v>
      </c>
      <c r="T97">
        <v>14983334</v>
      </c>
      <c r="U97" t="s">
        <v>1507</v>
      </c>
      <c r="V97">
        <v>20</v>
      </c>
      <c r="W97">
        <v>1</v>
      </c>
      <c r="Y97" t="s">
        <v>2412</v>
      </c>
      <c r="Z97" t="s">
        <v>2462</v>
      </c>
      <c r="AA97" t="s">
        <v>2464</v>
      </c>
      <c r="AB97" t="s">
        <v>2486</v>
      </c>
      <c r="AC97" t="s">
        <v>2591</v>
      </c>
      <c r="AD97" t="s">
        <v>2607</v>
      </c>
      <c r="AF97">
        <v>2</v>
      </c>
      <c r="AG97" t="s">
        <v>2642</v>
      </c>
      <c r="AH97" t="s">
        <v>3107</v>
      </c>
      <c r="AJ97" t="s">
        <v>3108</v>
      </c>
      <c r="AK97" t="s">
        <v>2642</v>
      </c>
      <c r="AL97" t="s">
        <v>1507</v>
      </c>
      <c r="AM97" t="s">
        <v>3400</v>
      </c>
      <c r="AN97">
        <v>46209</v>
      </c>
      <c r="AO97" t="s">
        <v>3416</v>
      </c>
      <c r="AP97" t="s">
        <v>3486</v>
      </c>
      <c r="AQ97" t="s">
        <v>3933</v>
      </c>
      <c r="AR97" t="s">
        <v>3934</v>
      </c>
      <c r="AS97" t="s">
        <v>3943</v>
      </c>
      <c r="AT97" t="s">
        <v>2486</v>
      </c>
      <c r="AU97" t="s">
        <v>2591</v>
      </c>
      <c r="AV97" t="s">
        <v>3948</v>
      </c>
      <c r="AY97" t="s">
        <v>3952</v>
      </c>
      <c r="AZ97" t="s">
        <v>3952</v>
      </c>
      <c r="BA97" t="s">
        <v>3958</v>
      </c>
      <c r="BB97" t="s">
        <v>4212</v>
      </c>
      <c r="BD97">
        <v>4155</v>
      </c>
      <c r="BE97" t="s">
        <v>3943</v>
      </c>
      <c r="BF97">
        <v>1184</v>
      </c>
      <c r="BG97">
        <v>1</v>
      </c>
      <c r="BH97" t="s">
        <v>3403</v>
      </c>
    </row>
    <row r="98" spans="1:60">
      <c r="A98">
        <v>135552</v>
      </c>
      <c r="B98" t="s">
        <v>4009</v>
      </c>
      <c r="C98" t="s">
        <v>4277</v>
      </c>
      <c r="D98" t="s">
        <v>148</v>
      </c>
      <c r="E98">
        <v>1</v>
      </c>
      <c r="F98" t="s">
        <v>4237</v>
      </c>
      <c r="G98" s="7">
        <v>25</v>
      </c>
      <c r="H98" s="7">
        <f>E98*G98</f>
        <v>25</v>
      </c>
      <c r="K98">
        <v>0</v>
      </c>
      <c r="L98" s="7">
        <f>IF(N98="USD",G98,IF(N98="MGA",G98/4500,IF(N98="EUR",G98*1.1,"")))</f>
        <v>25</v>
      </c>
      <c r="M98" s="7">
        <f>IF(N98="USD",H98,IF(N98="MGA",H98/4500,IF(N98="EUR",H98*1.1,"")))</f>
        <v>25</v>
      </c>
      <c r="N98" t="s">
        <v>3397</v>
      </c>
      <c r="O98">
        <v>46209</v>
      </c>
      <c r="P98" t="s">
        <v>3402</v>
      </c>
      <c r="Q98">
        <v>138795</v>
      </c>
      <c r="T98">
        <v>25</v>
      </c>
      <c r="U98" t="s">
        <v>1510</v>
      </c>
      <c r="V98">
        <v>0</v>
      </c>
      <c r="W98">
        <v>3</v>
      </c>
      <c r="Y98" t="s">
        <v>2405</v>
      </c>
      <c r="Z98" t="s">
        <v>2463</v>
      </c>
      <c r="AA98" t="s">
        <v>2464</v>
      </c>
      <c r="AB98" t="s">
        <v>2502</v>
      </c>
      <c r="AC98" t="s">
        <v>2592</v>
      </c>
      <c r="AD98" t="s">
        <v>2607</v>
      </c>
      <c r="AF98">
        <v>0</v>
      </c>
      <c r="AG98" t="s">
        <v>2609</v>
      </c>
      <c r="AH98" t="s">
        <v>3107</v>
      </c>
      <c r="AJ98" t="s">
        <v>3108</v>
      </c>
      <c r="AK98" t="s">
        <v>3127</v>
      </c>
      <c r="AL98" t="s">
        <v>3127</v>
      </c>
      <c r="AM98" t="s">
        <v>3400</v>
      </c>
      <c r="AN98">
        <v>46209</v>
      </c>
      <c r="AO98" t="s">
        <v>3416</v>
      </c>
      <c r="AP98" t="s">
        <v>3487</v>
      </c>
      <c r="AQ98" t="s">
        <v>3933</v>
      </c>
      <c r="AR98" t="s">
        <v>3933</v>
      </c>
      <c r="AS98" t="s">
        <v>3944</v>
      </c>
      <c r="AT98" t="s">
        <v>2502</v>
      </c>
      <c r="AU98" t="s">
        <v>2592</v>
      </c>
      <c r="AV98" t="s">
        <v>3950</v>
      </c>
      <c r="AY98" t="s">
        <v>3952</v>
      </c>
      <c r="AZ98" t="s">
        <v>3954</v>
      </c>
      <c r="BA98" t="s">
        <v>3958</v>
      </c>
      <c r="BB98" t="s">
        <v>4212</v>
      </c>
      <c r="BD98">
        <v>11533</v>
      </c>
      <c r="BE98" t="s">
        <v>3944</v>
      </c>
      <c r="BF98">
        <v>4232</v>
      </c>
      <c r="BG98">
        <v>3</v>
      </c>
      <c r="BH98" t="s">
        <v>3403</v>
      </c>
    </row>
    <row r="99" spans="1:60">
      <c r="A99">
        <v>135552</v>
      </c>
      <c r="B99" t="s">
        <v>4009</v>
      </c>
      <c r="C99" t="s">
        <v>4277</v>
      </c>
      <c r="D99" t="s">
        <v>149</v>
      </c>
      <c r="E99">
        <v>1</v>
      </c>
      <c r="F99" t="s">
        <v>4237</v>
      </c>
      <c r="G99" s="7">
        <v>111.32</v>
      </c>
      <c r="H99" s="7">
        <f>E99*G99</f>
        <v>111.32</v>
      </c>
      <c r="K99">
        <v>0</v>
      </c>
      <c r="L99" s="7">
        <f>IF(N99="USD",G99,IF(N99="MGA",G99/4500,IF(N99="EUR",G99*1.1,"")))</f>
        <v>111.32</v>
      </c>
      <c r="M99" s="7">
        <f>IF(N99="USD",H99,IF(N99="MGA",H99/4500,IF(N99="EUR",H99*1.1,"")))</f>
        <v>111.32</v>
      </c>
      <c r="N99" t="s">
        <v>3397</v>
      </c>
      <c r="O99">
        <v>46209</v>
      </c>
      <c r="P99" t="s">
        <v>3402</v>
      </c>
      <c r="Q99">
        <v>138795</v>
      </c>
      <c r="T99">
        <v>111.32</v>
      </c>
      <c r="U99" t="s">
        <v>1511</v>
      </c>
      <c r="V99">
        <v>0</v>
      </c>
      <c r="W99">
        <v>4</v>
      </c>
      <c r="Y99" t="s">
        <v>2405</v>
      </c>
      <c r="Z99" t="s">
        <v>2463</v>
      </c>
      <c r="AA99" t="s">
        <v>2464</v>
      </c>
      <c r="AB99" t="s">
        <v>2502</v>
      </c>
      <c r="AC99" t="s">
        <v>2592</v>
      </c>
      <c r="AD99" t="s">
        <v>2607</v>
      </c>
      <c r="AF99">
        <v>0</v>
      </c>
      <c r="AG99" t="s">
        <v>2609</v>
      </c>
      <c r="AH99" t="s">
        <v>3107</v>
      </c>
      <c r="AJ99" t="s">
        <v>3108</v>
      </c>
      <c r="AK99" t="s">
        <v>3127</v>
      </c>
      <c r="AL99" t="s">
        <v>3127</v>
      </c>
      <c r="AM99" t="s">
        <v>3400</v>
      </c>
      <c r="AN99">
        <v>46209</v>
      </c>
      <c r="AO99" t="s">
        <v>3416</v>
      </c>
      <c r="AP99" t="s">
        <v>3487</v>
      </c>
      <c r="AQ99" t="s">
        <v>3933</v>
      </c>
      <c r="AR99" t="s">
        <v>3933</v>
      </c>
      <c r="AS99" t="s">
        <v>3944</v>
      </c>
      <c r="AT99" t="s">
        <v>2502</v>
      </c>
      <c r="AU99" t="s">
        <v>2592</v>
      </c>
      <c r="AV99" t="s">
        <v>3950</v>
      </c>
      <c r="AY99" t="s">
        <v>3952</v>
      </c>
      <c r="AZ99" t="s">
        <v>3954</v>
      </c>
      <c r="BA99" t="s">
        <v>3958</v>
      </c>
      <c r="BB99" t="s">
        <v>4212</v>
      </c>
      <c r="BD99">
        <v>11533</v>
      </c>
      <c r="BE99" t="s">
        <v>3944</v>
      </c>
      <c r="BF99">
        <v>4232</v>
      </c>
      <c r="BG99">
        <v>4</v>
      </c>
      <c r="BH99" t="s">
        <v>3403</v>
      </c>
    </row>
    <row r="100" spans="1:60">
      <c r="A100">
        <v>135552</v>
      </c>
      <c r="B100" t="s">
        <v>4009</v>
      </c>
      <c r="C100" t="s">
        <v>4275</v>
      </c>
      <c r="D100" t="s">
        <v>146</v>
      </c>
      <c r="E100">
        <v>1</v>
      </c>
      <c r="F100" t="s">
        <v>4235</v>
      </c>
      <c r="G100" s="7">
        <v>451.62</v>
      </c>
      <c r="H100" s="7">
        <f>E100*G100</f>
        <v>451.62</v>
      </c>
      <c r="K100">
        <v>0</v>
      </c>
      <c r="L100" s="7">
        <f>IF(N100="USD",G100,IF(N100="MGA",G100/4500,IF(N100="EUR",G100*1.1,"")))</f>
        <v>451.62</v>
      </c>
      <c r="M100" s="7">
        <f>IF(N100="USD",H100,IF(N100="MGA",H100/4500,IF(N100="EUR",H100*1.1,"")))</f>
        <v>451.62</v>
      </c>
      <c r="N100" t="s">
        <v>3397</v>
      </c>
      <c r="O100">
        <v>46209</v>
      </c>
      <c r="P100" t="s">
        <v>3402</v>
      </c>
      <c r="Q100">
        <v>138795</v>
      </c>
      <c r="T100">
        <v>451.62</v>
      </c>
      <c r="U100" t="s">
        <v>1508</v>
      </c>
      <c r="V100">
        <v>0</v>
      </c>
      <c r="W100">
        <v>1</v>
      </c>
      <c r="Y100" t="s">
        <v>2423</v>
      </c>
      <c r="Z100" t="s">
        <v>2462</v>
      </c>
      <c r="AA100" t="s">
        <v>2464</v>
      </c>
      <c r="AB100" t="s">
        <v>2502</v>
      </c>
      <c r="AC100" t="s">
        <v>2592</v>
      </c>
      <c r="AD100" t="s">
        <v>2607</v>
      </c>
      <c r="AF100">
        <v>1</v>
      </c>
      <c r="AG100" t="s">
        <v>1508</v>
      </c>
      <c r="AH100" t="s">
        <v>3107</v>
      </c>
      <c r="AJ100" t="s">
        <v>3108</v>
      </c>
      <c r="AK100" t="s">
        <v>3127</v>
      </c>
      <c r="AL100" t="s">
        <v>3127</v>
      </c>
      <c r="AM100" t="s">
        <v>3400</v>
      </c>
      <c r="AN100">
        <v>46209</v>
      </c>
      <c r="AO100" t="s">
        <v>3416</v>
      </c>
      <c r="AP100" t="s">
        <v>3487</v>
      </c>
      <c r="AQ100" t="s">
        <v>3933</v>
      </c>
      <c r="AR100" t="s">
        <v>3933</v>
      </c>
      <c r="AS100" t="s">
        <v>3944</v>
      </c>
      <c r="AT100" t="s">
        <v>2502</v>
      </c>
      <c r="AU100" t="s">
        <v>2592</v>
      </c>
      <c r="AV100" t="s">
        <v>3950</v>
      </c>
      <c r="AY100" t="s">
        <v>3952</v>
      </c>
      <c r="AZ100" t="s">
        <v>3952</v>
      </c>
      <c r="BA100" t="s">
        <v>3958</v>
      </c>
      <c r="BB100" t="s">
        <v>4212</v>
      </c>
      <c r="BD100">
        <v>27667</v>
      </c>
      <c r="BE100" t="s">
        <v>3944</v>
      </c>
      <c r="BF100">
        <v>4232</v>
      </c>
      <c r="BG100">
        <v>1</v>
      </c>
      <c r="BH100" t="s">
        <v>3403</v>
      </c>
    </row>
    <row r="101" spans="1:60">
      <c r="A101">
        <v>135552</v>
      </c>
      <c r="B101" t="s">
        <v>4009</v>
      </c>
      <c r="C101" t="s">
        <v>4276</v>
      </c>
      <c r="D101" t="s">
        <v>147</v>
      </c>
      <c r="E101">
        <v>1</v>
      </c>
      <c r="F101" t="s">
        <v>4235</v>
      </c>
      <c r="G101" s="7">
        <v>1058.3599999999999</v>
      </c>
      <c r="H101" s="7">
        <f>E101*G101</f>
        <v>1058.3599999999999</v>
      </c>
      <c r="K101">
        <v>0</v>
      </c>
      <c r="L101" s="7">
        <f>IF(N101="USD",G101,IF(N101="MGA",G101/4500,IF(N101="EUR",G101*1.1,"")))</f>
        <v>1058.3599999999999</v>
      </c>
      <c r="M101" s="7">
        <f>IF(N101="USD",H101,IF(N101="MGA",H101/4500,IF(N101="EUR",H101*1.1,"")))</f>
        <v>1058.3599999999999</v>
      </c>
      <c r="N101" t="s">
        <v>3397</v>
      </c>
      <c r="O101">
        <v>46209</v>
      </c>
      <c r="P101" t="s">
        <v>3402</v>
      </c>
      <c r="Q101">
        <v>138795</v>
      </c>
      <c r="T101">
        <v>1058.3599999999999</v>
      </c>
      <c r="U101" t="s">
        <v>1509</v>
      </c>
      <c r="V101">
        <v>0</v>
      </c>
      <c r="W101">
        <v>2</v>
      </c>
      <c r="Y101" t="s">
        <v>2423</v>
      </c>
      <c r="Z101" t="s">
        <v>2462</v>
      </c>
      <c r="AA101" t="s">
        <v>2464</v>
      </c>
      <c r="AB101" t="s">
        <v>2502</v>
      </c>
      <c r="AC101" t="s">
        <v>2592</v>
      </c>
      <c r="AD101" t="s">
        <v>2607</v>
      </c>
      <c r="AF101">
        <v>1</v>
      </c>
      <c r="AG101" t="s">
        <v>1509</v>
      </c>
      <c r="AH101" t="s">
        <v>3107</v>
      </c>
      <c r="AJ101" t="s">
        <v>3108</v>
      </c>
      <c r="AK101" t="s">
        <v>3127</v>
      </c>
      <c r="AL101" t="s">
        <v>3127</v>
      </c>
      <c r="AM101" t="s">
        <v>3400</v>
      </c>
      <c r="AN101">
        <v>46209</v>
      </c>
      <c r="AO101" t="s">
        <v>3416</v>
      </c>
      <c r="AP101" t="s">
        <v>3487</v>
      </c>
      <c r="AQ101" t="s">
        <v>3933</v>
      </c>
      <c r="AR101" t="s">
        <v>3933</v>
      </c>
      <c r="AS101" t="s">
        <v>3944</v>
      </c>
      <c r="AT101" t="s">
        <v>2502</v>
      </c>
      <c r="AU101" t="s">
        <v>2592</v>
      </c>
      <c r="AV101" t="s">
        <v>3950</v>
      </c>
      <c r="AY101" t="s">
        <v>3952</v>
      </c>
      <c r="AZ101" t="s">
        <v>3952</v>
      </c>
      <c r="BA101" t="s">
        <v>3958</v>
      </c>
      <c r="BB101" t="s">
        <v>4212</v>
      </c>
      <c r="BD101">
        <v>27668</v>
      </c>
      <c r="BE101" t="s">
        <v>3944</v>
      </c>
      <c r="BF101">
        <v>4232</v>
      </c>
      <c r="BG101">
        <v>2</v>
      </c>
      <c r="BH101" t="s">
        <v>3403</v>
      </c>
    </row>
    <row r="102" spans="1:60">
      <c r="A102">
        <v>135553</v>
      </c>
      <c r="B102" t="s">
        <v>4010</v>
      </c>
      <c r="C102" t="s">
        <v>4266</v>
      </c>
      <c r="D102" t="s">
        <v>150</v>
      </c>
      <c r="E102">
        <v>1</v>
      </c>
      <c r="F102" t="s">
        <v>4235</v>
      </c>
      <c r="G102" s="7">
        <v>300000</v>
      </c>
      <c r="H102" s="7">
        <f>E102*G102</f>
        <v>300000</v>
      </c>
      <c r="K102">
        <v>0</v>
      </c>
      <c r="L102" s="7">
        <f>IF(N102="USD",G102,IF(N102="MGA",G102/4500,IF(N102="EUR",G102*1.1,"")))</f>
        <v>66.666666666666671</v>
      </c>
      <c r="M102" s="7">
        <f>IF(N102="USD",H102,IF(N102="MGA",H102/4500,IF(N102="EUR",H102*1.1,"")))</f>
        <v>66.666666666666671</v>
      </c>
      <c r="N102" t="s">
        <v>3396</v>
      </c>
      <c r="O102">
        <v>46209</v>
      </c>
      <c r="P102" t="s">
        <v>3402</v>
      </c>
      <c r="Q102">
        <v>138733</v>
      </c>
      <c r="T102">
        <v>300000</v>
      </c>
      <c r="U102" t="s">
        <v>1467</v>
      </c>
      <c r="V102">
        <v>0</v>
      </c>
      <c r="W102">
        <v>1</v>
      </c>
      <c r="Y102" t="s">
        <v>2408</v>
      </c>
      <c r="Z102" t="s">
        <v>2462</v>
      </c>
      <c r="AA102" t="s">
        <v>2464</v>
      </c>
      <c r="AB102" t="s">
        <v>2473</v>
      </c>
      <c r="AC102" t="s">
        <v>2591</v>
      </c>
      <c r="AD102" t="s">
        <v>2607</v>
      </c>
      <c r="AF102">
        <v>1</v>
      </c>
      <c r="AG102" t="s">
        <v>1467</v>
      </c>
      <c r="AH102" t="s">
        <v>3107</v>
      </c>
      <c r="AJ102" t="s">
        <v>3108</v>
      </c>
      <c r="AK102" t="s">
        <v>3128</v>
      </c>
      <c r="AL102" t="s">
        <v>3128</v>
      </c>
      <c r="AM102" t="s">
        <v>3400</v>
      </c>
      <c r="AN102">
        <v>46209</v>
      </c>
      <c r="AO102" t="s">
        <v>3416</v>
      </c>
      <c r="AP102" t="s">
        <v>3488</v>
      </c>
      <c r="AQ102" t="s">
        <v>3933</v>
      </c>
      <c r="AR102" t="s">
        <v>3933</v>
      </c>
      <c r="AS102" t="s">
        <v>3943</v>
      </c>
      <c r="AT102" t="s">
        <v>2473</v>
      </c>
      <c r="AU102" t="s">
        <v>2591</v>
      </c>
      <c r="AV102" t="s">
        <v>3948</v>
      </c>
      <c r="AY102" t="s">
        <v>3952</v>
      </c>
      <c r="AZ102" t="s">
        <v>3952</v>
      </c>
      <c r="BA102" t="s">
        <v>3958</v>
      </c>
      <c r="BB102" t="s">
        <v>4212</v>
      </c>
      <c r="BD102">
        <v>14417</v>
      </c>
      <c r="BE102" t="s">
        <v>3943</v>
      </c>
      <c r="BF102">
        <v>6211</v>
      </c>
      <c r="BG102">
        <v>1</v>
      </c>
      <c r="BH102" t="s">
        <v>4618</v>
      </c>
    </row>
    <row r="103" spans="1:60">
      <c r="A103">
        <v>135553</v>
      </c>
      <c r="B103" t="s">
        <v>4010</v>
      </c>
      <c r="C103" t="s">
        <v>4267</v>
      </c>
      <c r="D103" t="s">
        <v>151</v>
      </c>
      <c r="E103">
        <v>180</v>
      </c>
      <c r="F103" t="s">
        <v>4235</v>
      </c>
      <c r="G103" s="7">
        <v>17000</v>
      </c>
      <c r="H103" s="7">
        <f>E103*G103</f>
        <v>3060000</v>
      </c>
      <c r="K103">
        <v>0</v>
      </c>
      <c r="L103" s="7">
        <f>IF(N103="USD",G103,IF(N103="MGA",G103/4500,IF(N103="EUR",G103*1.1,"")))</f>
        <v>3.7777777777777777</v>
      </c>
      <c r="M103" s="7">
        <f>IF(N103="USD",H103,IF(N103="MGA",H103/4500,IF(N103="EUR",H103*1.1,"")))</f>
        <v>680</v>
      </c>
      <c r="N103" t="s">
        <v>3396</v>
      </c>
      <c r="O103">
        <v>46209</v>
      </c>
      <c r="P103" t="s">
        <v>3402</v>
      </c>
      <c r="Q103">
        <v>138733</v>
      </c>
      <c r="T103">
        <v>3060000</v>
      </c>
      <c r="U103" t="s">
        <v>1512</v>
      </c>
      <c r="V103">
        <v>0</v>
      </c>
      <c r="W103">
        <v>2</v>
      </c>
      <c r="Y103" t="s">
        <v>2418</v>
      </c>
      <c r="Z103" t="s">
        <v>2462</v>
      </c>
      <c r="AA103" t="s">
        <v>2464</v>
      </c>
      <c r="AB103" t="s">
        <v>2473</v>
      </c>
      <c r="AC103" t="s">
        <v>2591</v>
      </c>
      <c r="AD103" t="s">
        <v>2607</v>
      </c>
      <c r="AF103">
        <v>180</v>
      </c>
      <c r="AG103" t="s">
        <v>1512</v>
      </c>
      <c r="AH103" t="s">
        <v>3107</v>
      </c>
      <c r="AJ103" t="s">
        <v>3108</v>
      </c>
      <c r="AK103" t="s">
        <v>3128</v>
      </c>
      <c r="AL103" t="s">
        <v>3128</v>
      </c>
      <c r="AM103" t="s">
        <v>3400</v>
      </c>
      <c r="AN103">
        <v>46209</v>
      </c>
      <c r="AO103" t="s">
        <v>3416</v>
      </c>
      <c r="AP103" t="s">
        <v>3488</v>
      </c>
      <c r="AQ103" t="s">
        <v>3933</v>
      </c>
      <c r="AR103" t="s">
        <v>3933</v>
      </c>
      <c r="AS103" t="s">
        <v>3943</v>
      </c>
      <c r="AT103" t="s">
        <v>2473</v>
      </c>
      <c r="AU103" t="s">
        <v>2591</v>
      </c>
      <c r="AV103" t="s">
        <v>3948</v>
      </c>
      <c r="AY103" t="s">
        <v>3952</v>
      </c>
      <c r="AZ103" t="s">
        <v>3952</v>
      </c>
      <c r="BA103" t="s">
        <v>3958</v>
      </c>
      <c r="BB103" t="s">
        <v>4212</v>
      </c>
      <c r="BD103">
        <v>12682</v>
      </c>
      <c r="BE103" t="s">
        <v>3943</v>
      </c>
      <c r="BF103">
        <v>6211</v>
      </c>
      <c r="BG103">
        <v>2</v>
      </c>
      <c r="BH103" t="s">
        <v>4618</v>
      </c>
    </row>
    <row r="104" spans="1:60">
      <c r="A104">
        <v>135554</v>
      </c>
      <c r="B104" t="s">
        <v>4011</v>
      </c>
      <c r="C104" t="s">
        <v>4274</v>
      </c>
      <c r="D104" t="s">
        <v>152</v>
      </c>
      <c r="E104">
        <v>1</v>
      </c>
      <c r="F104" t="s">
        <v>4237</v>
      </c>
      <c r="G104" s="7">
        <v>8250000</v>
      </c>
      <c r="H104" s="7">
        <f>E104*G104</f>
        <v>8250000</v>
      </c>
      <c r="K104">
        <v>0</v>
      </c>
      <c r="L104" s="7">
        <f>IF(N104="USD",G104,IF(N104="MGA",G104/4500,IF(N104="EUR",G104*1.1,"")))</f>
        <v>1833.3333333333333</v>
      </c>
      <c r="M104" s="7">
        <f>IF(N104="USD",H104,IF(N104="MGA",H104/4500,IF(N104="EUR",H104*1.1,"")))</f>
        <v>1833.3333333333333</v>
      </c>
      <c r="N104" t="s">
        <v>3396</v>
      </c>
      <c r="O104">
        <v>46209</v>
      </c>
      <c r="P104" t="s">
        <v>3402</v>
      </c>
      <c r="Q104">
        <v>138758</v>
      </c>
      <c r="T104">
        <v>8250000</v>
      </c>
      <c r="U104" t="s">
        <v>1513</v>
      </c>
      <c r="V104">
        <v>20</v>
      </c>
      <c r="W104">
        <v>1</v>
      </c>
      <c r="Y104" t="s">
        <v>2405</v>
      </c>
      <c r="Z104" t="s">
        <v>2463</v>
      </c>
      <c r="AA104" t="s">
        <v>2464</v>
      </c>
      <c r="AB104" t="s">
        <v>2473</v>
      </c>
      <c r="AC104" t="s">
        <v>2586</v>
      </c>
      <c r="AD104" t="s">
        <v>2607</v>
      </c>
      <c r="AF104">
        <v>0</v>
      </c>
      <c r="AG104" t="s">
        <v>2609</v>
      </c>
      <c r="AH104" t="s">
        <v>3107</v>
      </c>
      <c r="AJ104" t="s">
        <v>3108</v>
      </c>
      <c r="AK104" t="s">
        <v>3129</v>
      </c>
      <c r="AL104" t="s">
        <v>1513</v>
      </c>
      <c r="AM104" t="s">
        <v>3400</v>
      </c>
      <c r="AN104">
        <v>46209</v>
      </c>
      <c r="AO104" t="s">
        <v>3416</v>
      </c>
      <c r="AP104" t="s">
        <v>3489</v>
      </c>
      <c r="AQ104" t="s">
        <v>3933</v>
      </c>
      <c r="AR104" t="s">
        <v>3933</v>
      </c>
      <c r="AS104" t="s">
        <v>3939</v>
      </c>
      <c r="AT104" t="s">
        <v>2473</v>
      </c>
      <c r="AU104" t="s">
        <v>2586</v>
      </c>
      <c r="AV104" t="s">
        <v>3948</v>
      </c>
      <c r="AY104" t="s">
        <v>3954</v>
      </c>
      <c r="AZ104" t="s">
        <v>3954</v>
      </c>
      <c r="BA104" t="s">
        <v>3958</v>
      </c>
      <c r="BB104" t="s">
        <v>4212</v>
      </c>
      <c r="BD104">
        <v>11533</v>
      </c>
      <c r="BE104" t="s">
        <v>3939</v>
      </c>
      <c r="BF104">
        <v>2707</v>
      </c>
      <c r="BG104">
        <v>1</v>
      </c>
      <c r="BH104" t="s">
        <v>4618</v>
      </c>
    </row>
    <row r="105" spans="1:60">
      <c r="A105">
        <v>135555</v>
      </c>
      <c r="B105" t="s">
        <v>4012</v>
      </c>
      <c r="C105" t="s">
        <v>4278</v>
      </c>
      <c r="D105" t="s">
        <v>153</v>
      </c>
      <c r="E105">
        <v>1</v>
      </c>
      <c r="F105" t="s">
        <v>4235</v>
      </c>
      <c r="G105" s="7">
        <v>800000</v>
      </c>
      <c r="H105" s="7">
        <f>E105*G105</f>
        <v>800000</v>
      </c>
      <c r="K105">
        <v>0</v>
      </c>
      <c r="L105" s="7">
        <f>IF(N105="USD",G105,IF(N105="MGA",G105/4500,IF(N105="EUR",G105*1.1,"")))</f>
        <v>177.77777777777777</v>
      </c>
      <c r="M105" s="7">
        <f>IF(N105="USD",H105,IF(N105="MGA",H105/4500,IF(N105="EUR",H105*1.1,"")))</f>
        <v>177.77777777777777</v>
      </c>
      <c r="N105" t="s">
        <v>3396</v>
      </c>
      <c r="O105">
        <v>46209</v>
      </c>
      <c r="P105" t="s">
        <v>3402</v>
      </c>
      <c r="Q105">
        <v>138830</v>
      </c>
      <c r="T105">
        <v>800000</v>
      </c>
      <c r="U105" t="s">
        <v>1514</v>
      </c>
      <c r="V105">
        <v>0</v>
      </c>
      <c r="W105">
        <v>1</v>
      </c>
      <c r="Y105" t="s">
        <v>2424</v>
      </c>
      <c r="Z105" t="s">
        <v>2462</v>
      </c>
      <c r="AA105" t="s">
        <v>2468</v>
      </c>
      <c r="AB105" t="s">
        <v>2503</v>
      </c>
      <c r="AC105" t="s">
        <v>2468</v>
      </c>
      <c r="AD105" t="s">
        <v>2607</v>
      </c>
      <c r="AF105">
        <v>1</v>
      </c>
      <c r="AG105" t="s">
        <v>1514</v>
      </c>
      <c r="AH105" t="s">
        <v>3107</v>
      </c>
      <c r="AJ105" t="s">
        <v>3110</v>
      </c>
      <c r="AK105" t="s">
        <v>1514</v>
      </c>
      <c r="AL105" t="s">
        <v>1514</v>
      </c>
      <c r="AM105" t="s">
        <v>3400</v>
      </c>
      <c r="AN105">
        <v>46209</v>
      </c>
      <c r="AO105" t="s">
        <v>3416</v>
      </c>
      <c r="AP105" t="s">
        <v>3490</v>
      </c>
      <c r="AQ105" t="s">
        <v>3933</v>
      </c>
      <c r="AR105" t="s">
        <v>3933</v>
      </c>
      <c r="AS105" t="s">
        <v>3942</v>
      </c>
      <c r="AT105" t="s">
        <v>2503</v>
      </c>
      <c r="AU105" t="s">
        <v>2468</v>
      </c>
      <c r="AV105" t="s">
        <v>3948</v>
      </c>
      <c r="AY105" t="s">
        <v>3952</v>
      </c>
      <c r="AZ105" t="s">
        <v>3952</v>
      </c>
      <c r="BA105" t="s">
        <v>3960</v>
      </c>
      <c r="BB105" t="s">
        <v>4219</v>
      </c>
      <c r="BD105">
        <v>2816</v>
      </c>
      <c r="BE105" t="s">
        <v>3942</v>
      </c>
      <c r="BF105">
        <v>3946</v>
      </c>
      <c r="BG105">
        <v>1</v>
      </c>
      <c r="BH105" t="s">
        <v>3402</v>
      </c>
    </row>
    <row r="106" spans="1:60">
      <c r="A106">
        <v>135556</v>
      </c>
      <c r="B106" t="s">
        <v>3992</v>
      </c>
      <c r="C106" t="s">
        <v>4272</v>
      </c>
      <c r="D106" t="s">
        <v>154</v>
      </c>
      <c r="E106">
        <v>1</v>
      </c>
      <c r="F106" t="s">
        <v>4235</v>
      </c>
      <c r="G106" s="7">
        <v>4450000</v>
      </c>
      <c r="H106" s="7">
        <f>E106*G106</f>
        <v>4450000</v>
      </c>
      <c r="K106">
        <v>0</v>
      </c>
      <c r="L106" s="7">
        <f>IF(N106="USD",G106,IF(N106="MGA",G106/4500,IF(N106="EUR",G106*1.1,"")))</f>
        <v>988.88888888888891</v>
      </c>
      <c r="M106" s="7">
        <f>IF(N106="USD",H106,IF(N106="MGA",H106/4500,IF(N106="EUR",H106*1.1,"")))</f>
        <v>988.88888888888891</v>
      </c>
      <c r="N106" t="s">
        <v>3396</v>
      </c>
      <c r="O106">
        <v>46209</v>
      </c>
      <c r="P106" t="s">
        <v>3402</v>
      </c>
      <c r="Q106">
        <v>138673</v>
      </c>
      <c r="T106">
        <v>4450000</v>
      </c>
      <c r="U106" t="s">
        <v>1515</v>
      </c>
      <c r="V106">
        <v>0</v>
      </c>
      <c r="W106">
        <v>1</v>
      </c>
      <c r="Y106" t="s">
        <v>2417</v>
      </c>
      <c r="Z106" t="s">
        <v>2462</v>
      </c>
      <c r="AA106" t="s">
        <v>2464</v>
      </c>
      <c r="AB106" t="s">
        <v>2492</v>
      </c>
      <c r="AC106" t="s">
        <v>2592</v>
      </c>
      <c r="AD106" t="s">
        <v>2607</v>
      </c>
      <c r="AF106">
        <v>0</v>
      </c>
      <c r="AG106" t="s">
        <v>2609</v>
      </c>
      <c r="AH106" t="s">
        <v>3107</v>
      </c>
      <c r="AJ106" t="s">
        <v>3108</v>
      </c>
      <c r="AK106" t="s">
        <v>1515</v>
      </c>
      <c r="AL106" t="s">
        <v>1515</v>
      </c>
      <c r="AM106" t="s">
        <v>3400</v>
      </c>
      <c r="AN106">
        <v>46209</v>
      </c>
      <c r="AO106" t="s">
        <v>3416</v>
      </c>
      <c r="AP106" t="s">
        <v>3491</v>
      </c>
      <c r="AQ106" t="s">
        <v>3933</v>
      </c>
      <c r="AR106" t="s">
        <v>3933</v>
      </c>
      <c r="AS106" t="s">
        <v>3944</v>
      </c>
      <c r="AT106" t="s">
        <v>2492</v>
      </c>
      <c r="AU106" t="s">
        <v>2592</v>
      </c>
      <c r="AV106" t="s">
        <v>3948</v>
      </c>
      <c r="AY106" t="s">
        <v>3954</v>
      </c>
      <c r="AZ106" t="s">
        <v>3954</v>
      </c>
      <c r="BA106" t="s">
        <v>3958</v>
      </c>
      <c r="BB106" t="s">
        <v>4215</v>
      </c>
      <c r="BD106">
        <v>4276</v>
      </c>
      <c r="BE106" t="s">
        <v>3944</v>
      </c>
      <c r="BF106">
        <v>3726</v>
      </c>
      <c r="BG106">
        <v>1</v>
      </c>
      <c r="BH106" t="s">
        <v>3416</v>
      </c>
    </row>
    <row r="107" spans="1:60">
      <c r="A107">
        <v>135557</v>
      </c>
      <c r="B107" t="s">
        <v>4013</v>
      </c>
      <c r="C107" t="s">
        <v>4272</v>
      </c>
      <c r="D107" t="s">
        <v>156</v>
      </c>
      <c r="E107">
        <v>1</v>
      </c>
      <c r="F107" t="s">
        <v>4235</v>
      </c>
      <c r="G107" s="7">
        <v>200000</v>
      </c>
      <c r="H107" s="7">
        <f>E107*G107</f>
        <v>200000</v>
      </c>
      <c r="K107">
        <v>0</v>
      </c>
      <c r="L107" s="7">
        <f>IF(N107="USD",G107,IF(N107="MGA",G107/4500,IF(N107="EUR",G107*1.1,"")))</f>
        <v>44.444444444444443</v>
      </c>
      <c r="M107" s="7">
        <f>IF(N107="USD",H107,IF(N107="MGA",H107/4500,IF(N107="EUR",H107*1.1,"")))</f>
        <v>44.444444444444443</v>
      </c>
      <c r="N107" t="s">
        <v>3396</v>
      </c>
      <c r="O107">
        <v>46209</v>
      </c>
      <c r="P107" t="s">
        <v>3402</v>
      </c>
      <c r="Q107">
        <v>138770</v>
      </c>
      <c r="T107">
        <v>200000</v>
      </c>
      <c r="U107" t="s">
        <v>1517</v>
      </c>
      <c r="V107">
        <v>20</v>
      </c>
      <c r="W107">
        <v>2</v>
      </c>
      <c r="Y107" t="s">
        <v>2417</v>
      </c>
      <c r="Z107" t="s">
        <v>2462</v>
      </c>
      <c r="AA107" t="s">
        <v>1233</v>
      </c>
      <c r="AB107" t="s">
        <v>2504</v>
      </c>
      <c r="AC107" t="s">
        <v>1233</v>
      </c>
      <c r="AD107" t="s">
        <v>2607</v>
      </c>
      <c r="AF107">
        <v>1</v>
      </c>
      <c r="AG107" t="s">
        <v>1888</v>
      </c>
      <c r="AH107" t="s">
        <v>3107</v>
      </c>
      <c r="AJ107" t="s">
        <v>3110</v>
      </c>
      <c r="AK107" t="s">
        <v>3130</v>
      </c>
      <c r="AL107" t="s">
        <v>3286</v>
      </c>
      <c r="AN107">
        <v>46209</v>
      </c>
      <c r="AO107" t="s">
        <v>3416</v>
      </c>
      <c r="AP107" t="s">
        <v>3492</v>
      </c>
      <c r="AQ107" t="s">
        <v>3933</v>
      </c>
      <c r="AR107" t="s">
        <v>3933</v>
      </c>
      <c r="AS107" t="s">
        <v>3945</v>
      </c>
      <c r="AT107" t="s">
        <v>2504</v>
      </c>
      <c r="AU107" t="s">
        <v>1233</v>
      </c>
      <c r="AV107" t="s">
        <v>3948</v>
      </c>
      <c r="AY107" t="s">
        <v>3952</v>
      </c>
      <c r="AZ107" t="s">
        <v>3952</v>
      </c>
      <c r="BA107" t="s">
        <v>3960</v>
      </c>
      <c r="BB107" t="s">
        <v>4222</v>
      </c>
      <c r="BD107">
        <v>4276</v>
      </c>
      <c r="BE107" t="s">
        <v>3945</v>
      </c>
      <c r="BF107">
        <v>4263</v>
      </c>
      <c r="BG107">
        <v>2</v>
      </c>
      <c r="BH107" t="s">
        <v>3401</v>
      </c>
    </row>
    <row r="108" spans="1:60">
      <c r="A108">
        <v>135557</v>
      </c>
      <c r="B108" t="s">
        <v>4013</v>
      </c>
      <c r="C108" t="s">
        <v>4279</v>
      </c>
      <c r="D108" t="s">
        <v>155</v>
      </c>
      <c r="E108">
        <v>1</v>
      </c>
      <c r="F108" t="s">
        <v>4237</v>
      </c>
      <c r="G108" s="7">
        <v>9457500</v>
      </c>
      <c r="H108" s="7">
        <f>E108*G108</f>
        <v>9457500</v>
      </c>
      <c r="K108">
        <v>0</v>
      </c>
      <c r="L108" s="7">
        <f>IF(N108="USD",G108,IF(N108="MGA",G108/4500,IF(N108="EUR",G108*1.1,"")))</f>
        <v>2101.6666666666665</v>
      </c>
      <c r="M108" s="7">
        <f>IF(N108="USD",H108,IF(N108="MGA",H108/4500,IF(N108="EUR",H108*1.1,"")))</f>
        <v>2101.6666666666665</v>
      </c>
      <c r="N108" t="s">
        <v>3396</v>
      </c>
      <c r="O108">
        <v>46209</v>
      </c>
      <c r="P108" t="s">
        <v>3402</v>
      </c>
      <c r="Q108">
        <v>138770</v>
      </c>
      <c r="T108">
        <v>9457500</v>
      </c>
      <c r="U108" t="s">
        <v>1516</v>
      </c>
      <c r="V108">
        <v>20</v>
      </c>
      <c r="W108">
        <v>1</v>
      </c>
      <c r="Y108" t="s">
        <v>2425</v>
      </c>
      <c r="Z108" t="s">
        <v>2462</v>
      </c>
      <c r="AA108" t="s">
        <v>1233</v>
      </c>
      <c r="AB108" t="s">
        <v>2504</v>
      </c>
      <c r="AC108" t="s">
        <v>1233</v>
      </c>
      <c r="AD108" t="s">
        <v>2607</v>
      </c>
      <c r="AF108">
        <v>1</v>
      </c>
      <c r="AG108" t="s">
        <v>2643</v>
      </c>
      <c r="AH108" t="s">
        <v>3107</v>
      </c>
      <c r="AJ108" t="s">
        <v>3110</v>
      </c>
      <c r="AK108" t="s">
        <v>3130</v>
      </c>
      <c r="AL108" t="s">
        <v>3286</v>
      </c>
      <c r="AN108">
        <v>46209</v>
      </c>
      <c r="AO108" t="s">
        <v>3416</v>
      </c>
      <c r="AP108" t="s">
        <v>3492</v>
      </c>
      <c r="AQ108" t="s">
        <v>3933</v>
      </c>
      <c r="AR108" t="s">
        <v>3933</v>
      </c>
      <c r="AS108" t="s">
        <v>3945</v>
      </c>
      <c r="AT108" t="s">
        <v>2504</v>
      </c>
      <c r="AU108" t="s">
        <v>1233</v>
      </c>
      <c r="AV108" t="s">
        <v>3948</v>
      </c>
      <c r="AY108" t="s">
        <v>3952</v>
      </c>
      <c r="AZ108" t="s">
        <v>3952</v>
      </c>
      <c r="BA108" t="s">
        <v>3960</v>
      </c>
      <c r="BB108" t="s">
        <v>4222</v>
      </c>
      <c r="BD108">
        <v>9841</v>
      </c>
      <c r="BE108" t="s">
        <v>3945</v>
      </c>
      <c r="BF108">
        <v>4263</v>
      </c>
      <c r="BG108">
        <v>1</v>
      </c>
      <c r="BH108" t="s">
        <v>3401</v>
      </c>
    </row>
    <row r="109" spans="1:60">
      <c r="A109">
        <v>135558</v>
      </c>
      <c r="B109" t="s">
        <v>4014</v>
      </c>
      <c r="C109" t="s">
        <v>4280</v>
      </c>
      <c r="D109" t="s">
        <v>179</v>
      </c>
      <c r="E109">
        <v>1</v>
      </c>
      <c r="F109" t="s">
        <v>4235</v>
      </c>
      <c r="G109" s="7">
        <v>1800</v>
      </c>
      <c r="H109" s="7">
        <f>E109*G109</f>
        <v>1800</v>
      </c>
      <c r="K109">
        <v>0</v>
      </c>
      <c r="L109" s="7">
        <f>IF(N109="USD",G109,IF(N109="MGA",G109/4500,IF(N109="EUR",G109*1.1,"")))</f>
        <v>0.4</v>
      </c>
      <c r="M109" s="7">
        <f>IF(N109="USD",H109,IF(N109="MGA",H109/4500,IF(N109="EUR",H109*1.1,"")))</f>
        <v>0.4</v>
      </c>
      <c r="N109" t="s">
        <v>3396</v>
      </c>
      <c r="O109">
        <v>46209</v>
      </c>
      <c r="P109" t="s">
        <v>3402</v>
      </c>
      <c r="Q109">
        <v>138233</v>
      </c>
      <c r="T109">
        <v>1800</v>
      </c>
      <c r="U109" t="s">
        <v>1532</v>
      </c>
      <c r="V109">
        <v>20</v>
      </c>
      <c r="W109">
        <v>23</v>
      </c>
      <c r="Y109" t="s">
        <v>2405</v>
      </c>
      <c r="Z109" t="s">
        <v>2462</v>
      </c>
      <c r="AA109" t="s">
        <v>2465</v>
      </c>
      <c r="AB109" t="s">
        <v>2488</v>
      </c>
      <c r="AC109" t="s">
        <v>2596</v>
      </c>
      <c r="AD109" t="s">
        <v>2607</v>
      </c>
      <c r="AF109">
        <v>1</v>
      </c>
      <c r="AG109" t="s">
        <v>2203</v>
      </c>
      <c r="AH109" t="s">
        <v>3107</v>
      </c>
      <c r="AJ109" t="s">
        <v>3109</v>
      </c>
      <c r="AK109" t="s">
        <v>3131</v>
      </c>
      <c r="AL109" t="s">
        <v>3287</v>
      </c>
      <c r="AN109">
        <v>46209</v>
      </c>
      <c r="AO109" t="s">
        <v>3416</v>
      </c>
      <c r="AP109" t="s">
        <v>3493</v>
      </c>
      <c r="AQ109" t="s">
        <v>3933</v>
      </c>
      <c r="AR109" t="s">
        <v>3933</v>
      </c>
      <c r="AS109" t="s">
        <v>3937</v>
      </c>
      <c r="AT109" t="s">
        <v>2488</v>
      </c>
      <c r="AU109" t="s">
        <v>2596</v>
      </c>
      <c r="AV109" t="s">
        <v>3948</v>
      </c>
      <c r="AY109" t="s">
        <v>3952</v>
      </c>
      <c r="AZ109" t="s">
        <v>3952</v>
      </c>
      <c r="BA109" t="s">
        <v>3959</v>
      </c>
      <c r="BB109" t="s">
        <v>4221</v>
      </c>
      <c r="BD109">
        <v>22417</v>
      </c>
      <c r="BE109" t="s">
        <v>3937</v>
      </c>
      <c r="BF109">
        <v>2053</v>
      </c>
      <c r="BG109">
        <v>23</v>
      </c>
      <c r="BH109" t="s">
        <v>4617</v>
      </c>
    </row>
    <row r="110" spans="1:60">
      <c r="A110">
        <v>135558</v>
      </c>
      <c r="B110" t="s">
        <v>4014</v>
      </c>
      <c r="C110" t="s">
        <v>4280</v>
      </c>
      <c r="D110" t="s">
        <v>203</v>
      </c>
      <c r="E110">
        <v>1</v>
      </c>
      <c r="F110" t="s">
        <v>4235</v>
      </c>
      <c r="G110" s="7">
        <v>20000</v>
      </c>
      <c r="H110" s="7">
        <f>E110*G110</f>
        <v>20000</v>
      </c>
      <c r="K110">
        <v>0</v>
      </c>
      <c r="L110" s="7">
        <f>IF(N110="USD",G110,IF(N110="MGA",G110/4500,IF(N110="EUR",G110*1.1,"")))</f>
        <v>4.4444444444444446</v>
      </c>
      <c r="M110" s="7">
        <f>IF(N110="USD",H110,IF(N110="MGA",H110/4500,IF(N110="EUR",H110*1.1,"")))</f>
        <v>4.4444444444444446</v>
      </c>
      <c r="N110" t="s">
        <v>3396</v>
      </c>
      <c r="O110">
        <v>46209</v>
      </c>
      <c r="P110" t="s">
        <v>3402</v>
      </c>
      <c r="Q110">
        <v>138233</v>
      </c>
      <c r="T110">
        <v>20000</v>
      </c>
      <c r="U110" t="s">
        <v>1543</v>
      </c>
      <c r="V110">
        <v>20</v>
      </c>
      <c r="W110">
        <v>47</v>
      </c>
      <c r="Y110" t="s">
        <v>2405</v>
      </c>
      <c r="Z110" t="s">
        <v>2462</v>
      </c>
      <c r="AA110" t="s">
        <v>2465</v>
      </c>
      <c r="AB110" t="s">
        <v>2488</v>
      </c>
      <c r="AC110" t="s">
        <v>2596</v>
      </c>
      <c r="AD110" t="s">
        <v>2607</v>
      </c>
      <c r="AF110">
        <v>1</v>
      </c>
      <c r="AG110" t="s">
        <v>1437</v>
      </c>
      <c r="AH110" t="s">
        <v>3107</v>
      </c>
      <c r="AJ110" t="s">
        <v>3109</v>
      </c>
      <c r="AK110" t="s">
        <v>3131</v>
      </c>
      <c r="AL110" t="s">
        <v>3287</v>
      </c>
      <c r="AN110">
        <v>46209</v>
      </c>
      <c r="AO110" t="s">
        <v>3416</v>
      </c>
      <c r="AP110" t="s">
        <v>3493</v>
      </c>
      <c r="AQ110" t="s">
        <v>3933</v>
      </c>
      <c r="AR110" t="s">
        <v>3933</v>
      </c>
      <c r="AS110" t="s">
        <v>3937</v>
      </c>
      <c r="AT110" t="s">
        <v>2488</v>
      </c>
      <c r="AU110" t="s">
        <v>2596</v>
      </c>
      <c r="AV110" t="s">
        <v>3948</v>
      </c>
      <c r="AY110" t="s">
        <v>3952</v>
      </c>
      <c r="AZ110" t="s">
        <v>3952</v>
      </c>
      <c r="BA110" t="s">
        <v>3959</v>
      </c>
      <c r="BB110" t="s">
        <v>4221</v>
      </c>
      <c r="BD110">
        <v>22417</v>
      </c>
      <c r="BE110" t="s">
        <v>3937</v>
      </c>
      <c r="BF110">
        <v>2053</v>
      </c>
      <c r="BG110">
        <v>47</v>
      </c>
      <c r="BH110" t="s">
        <v>4617</v>
      </c>
    </row>
    <row r="111" spans="1:60">
      <c r="A111">
        <v>135558</v>
      </c>
      <c r="B111" t="s">
        <v>4014</v>
      </c>
      <c r="C111" t="s">
        <v>4280</v>
      </c>
      <c r="D111" t="s">
        <v>204</v>
      </c>
      <c r="E111">
        <v>1</v>
      </c>
      <c r="F111" t="s">
        <v>4235</v>
      </c>
      <c r="G111" s="7">
        <v>20000</v>
      </c>
      <c r="H111" s="7">
        <f>E111*G111</f>
        <v>20000</v>
      </c>
      <c r="K111">
        <v>0</v>
      </c>
      <c r="L111" s="7">
        <f>IF(N111="USD",G111,IF(N111="MGA",G111/4500,IF(N111="EUR",G111*1.1,"")))</f>
        <v>4.4444444444444446</v>
      </c>
      <c r="M111" s="7">
        <f>IF(N111="USD",H111,IF(N111="MGA",H111/4500,IF(N111="EUR",H111*1.1,"")))</f>
        <v>4.4444444444444446</v>
      </c>
      <c r="N111" t="s">
        <v>3396</v>
      </c>
      <c r="O111">
        <v>46209</v>
      </c>
      <c r="P111" t="s">
        <v>3402</v>
      </c>
      <c r="Q111">
        <v>138233</v>
      </c>
      <c r="T111">
        <v>20000</v>
      </c>
      <c r="U111" t="s">
        <v>1543</v>
      </c>
      <c r="V111">
        <v>20</v>
      </c>
      <c r="W111">
        <v>48</v>
      </c>
      <c r="Y111" t="s">
        <v>2405</v>
      </c>
      <c r="Z111" t="s">
        <v>2462</v>
      </c>
      <c r="AA111" t="s">
        <v>2465</v>
      </c>
      <c r="AB111" t="s">
        <v>2488</v>
      </c>
      <c r="AC111" t="s">
        <v>2596</v>
      </c>
      <c r="AD111" t="s">
        <v>2607</v>
      </c>
      <c r="AF111">
        <v>1</v>
      </c>
      <c r="AG111" t="s">
        <v>1437</v>
      </c>
      <c r="AH111" t="s">
        <v>3107</v>
      </c>
      <c r="AJ111" t="s">
        <v>3109</v>
      </c>
      <c r="AK111" t="s">
        <v>3131</v>
      </c>
      <c r="AL111" t="s">
        <v>3287</v>
      </c>
      <c r="AN111">
        <v>46209</v>
      </c>
      <c r="AO111" t="s">
        <v>3416</v>
      </c>
      <c r="AP111" t="s">
        <v>3493</v>
      </c>
      <c r="AQ111" t="s">
        <v>3933</v>
      </c>
      <c r="AR111" t="s">
        <v>3933</v>
      </c>
      <c r="AS111" t="s">
        <v>3937</v>
      </c>
      <c r="AT111" t="s">
        <v>2488</v>
      </c>
      <c r="AU111" t="s">
        <v>2596</v>
      </c>
      <c r="AV111" t="s">
        <v>3948</v>
      </c>
      <c r="AY111" t="s">
        <v>3952</v>
      </c>
      <c r="AZ111" t="s">
        <v>3952</v>
      </c>
      <c r="BA111" t="s">
        <v>3959</v>
      </c>
      <c r="BB111" t="s">
        <v>4221</v>
      </c>
      <c r="BD111">
        <v>22417</v>
      </c>
      <c r="BE111" t="s">
        <v>3937</v>
      </c>
      <c r="BF111">
        <v>2053</v>
      </c>
      <c r="BG111">
        <v>48</v>
      </c>
      <c r="BH111" t="s">
        <v>4617</v>
      </c>
    </row>
    <row r="112" spans="1:60">
      <c r="A112">
        <v>135558</v>
      </c>
      <c r="B112" t="s">
        <v>4014</v>
      </c>
      <c r="C112" t="s">
        <v>4280</v>
      </c>
      <c r="D112" t="s">
        <v>205</v>
      </c>
      <c r="E112">
        <v>1</v>
      </c>
      <c r="F112" t="s">
        <v>4235</v>
      </c>
      <c r="G112" s="7">
        <v>31750</v>
      </c>
      <c r="H112" s="7">
        <f>E112*G112</f>
        <v>31750</v>
      </c>
      <c r="K112">
        <v>0</v>
      </c>
      <c r="L112" s="7">
        <f>IF(N112="USD",G112,IF(N112="MGA",G112/4500,IF(N112="EUR",G112*1.1,"")))</f>
        <v>7.0555555555555554</v>
      </c>
      <c r="M112" s="7">
        <f>IF(N112="USD",H112,IF(N112="MGA",H112/4500,IF(N112="EUR",H112*1.1,"")))</f>
        <v>7.0555555555555554</v>
      </c>
      <c r="N112" t="s">
        <v>3396</v>
      </c>
      <c r="O112">
        <v>46209</v>
      </c>
      <c r="P112" t="s">
        <v>3402</v>
      </c>
      <c r="Q112">
        <v>138233</v>
      </c>
      <c r="T112">
        <v>31750</v>
      </c>
      <c r="U112" t="s">
        <v>1544</v>
      </c>
      <c r="V112">
        <v>20</v>
      </c>
      <c r="W112">
        <v>49</v>
      </c>
      <c r="Y112" t="s">
        <v>2405</v>
      </c>
      <c r="Z112" t="s">
        <v>2462</v>
      </c>
      <c r="AA112" t="s">
        <v>2465</v>
      </c>
      <c r="AB112" t="s">
        <v>2488</v>
      </c>
      <c r="AC112" t="s">
        <v>2596</v>
      </c>
      <c r="AD112" t="s">
        <v>2607</v>
      </c>
      <c r="AF112">
        <v>1</v>
      </c>
      <c r="AG112" t="s">
        <v>2661</v>
      </c>
      <c r="AH112" t="s">
        <v>3107</v>
      </c>
      <c r="AJ112" t="s">
        <v>3109</v>
      </c>
      <c r="AK112" t="s">
        <v>3131</v>
      </c>
      <c r="AL112" t="s">
        <v>3287</v>
      </c>
      <c r="AN112">
        <v>46209</v>
      </c>
      <c r="AO112" t="s">
        <v>3416</v>
      </c>
      <c r="AP112" t="s">
        <v>3493</v>
      </c>
      <c r="AQ112" t="s">
        <v>3933</v>
      </c>
      <c r="AR112" t="s">
        <v>3933</v>
      </c>
      <c r="AS112" t="s">
        <v>3937</v>
      </c>
      <c r="AT112" t="s">
        <v>2488</v>
      </c>
      <c r="AU112" t="s">
        <v>2596</v>
      </c>
      <c r="AV112" t="s">
        <v>3948</v>
      </c>
      <c r="AY112" t="s">
        <v>3952</v>
      </c>
      <c r="AZ112" t="s">
        <v>3952</v>
      </c>
      <c r="BA112" t="s">
        <v>3959</v>
      </c>
      <c r="BB112" t="s">
        <v>4221</v>
      </c>
      <c r="BD112">
        <v>22417</v>
      </c>
      <c r="BE112" t="s">
        <v>3937</v>
      </c>
      <c r="BF112">
        <v>2053</v>
      </c>
      <c r="BG112">
        <v>49</v>
      </c>
      <c r="BH112" t="s">
        <v>4617</v>
      </c>
    </row>
    <row r="113" spans="1:60">
      <c r="A113">
        <v>135558</v>
      </c>
      <c r="B113" t="s">
        <v>4014</v>
      </c>
      <c r="C113" t="s">
        <v>4280</v>
      </c>
      <c r="D113" t="s">
        <v>178</v>
      </c>
      <c r="E113">
        <v>1</v>
      </c>
      <c r="F113" t="s">
        <v>4235</v>
      </c>
      <c r="G113" s="7">
        <v>40000</v>
      </c>
      <c r="H113" s="7">
        <f>E113*G113</f>
        <v>40000</v>
      </c>
      <c r="K113">
        <v>0</v>
      </c>
      <c r="L113" s="7">
        <f>IF(N113="USD",G113,IF(N113="MGA",G113/4500,IF(N113="EUR",G113*1.1,"")))</f>
        <v>8.8888888888888893</v>
      </c>
      <c r="M113" s="7">
        <f>IF(N113="USD",H113,IF(N113="MGA",H113/4500,IF(N113="EUR",H113*1.1,"")))</f>
        <v>8.8888888888888893</v>
      </c>
      <c r="N113" t="s">
        <v>3396</v>
      </c>
      <c r="O113">
        <v>46209</v>
      </c>
      <c r="P113" t="s">
        <v>3402</v>
      </c>
      <c r="Q113">
        <v>138233</v>
      </c>
      <c r="T113">
        <v>40000</v>
      </c>
      <c r="U113" t="s">
        <v>1531</v>
      </c>
      <c r="V113">
        <v>20</v>
      </c>
      <c r="W113">
        <v>22</v>
      </c>
      <c r="Y113" t="s">
        <v>2405</v>
      </c>
      <c r="Z113" t="s">
        <v>2462</v>
      </c>
      <c r="AA113" t="s">
        <v>2465</v>
      </c>
      <c r="AB113" t="s">
        <v>2488</v>
      </c>
      <c r="AC113" t="s">
        <v>2596</v>
      </c>
      <c r="AD113" t="s">
        <v>2607</v>
      </c>
      <c r="AF113">
        <v>1</v>
      </c>
      <c r="AG113" t="s">
        <v>2654</v>
      </c>
      <c r="AH113" t="s">
        <v>3107</v>
      </c>
      <c r="AJ113" t="s">
        <v>3109</v>
      </c>
      <c r="AK113" t="s">
        <v>3131</v>
      </c>
      <c r="AL113" t="s">
        <v>3287</v>
      </c>
      <c r="AN113">
        <v>46209</v>
      </c>
      <c r="AO113" t="s">
        <v>3416</v>
      </c>
      <c r="AP113" t="s">
        <v>3493</v>
      </c>
      <c r="AQ113" t="s">
        <v>3933</v>
      </c>
      <c r="AR113" t="s">
        <v>3933</v>
      </c>
      <c r="AS113" t="s">
        <v>3937</v>
      </c>
      <c r="AT113" t="s">
        <v>2488</v>
      </c>
      <c r="AU113" t="s">
        <v>2596</v>
      </c>
      <c r="AV113" t="s">
        <v>3948</v>
      </c>
      <c r="AY113" t="s">
        <v>3952</v>
      </c>
      <c r="AZ113" t="s">
        <v>3952</v>
      </c>
      <c r="BA113" t="s">
        <v>3959</v>
      </c>
      <c r="BB113" t="s">
        <v>4221</v>
      </c>
      <c r="BD113">
        <v>22417</v>
      </c>
      <c r="BE113" t="s">
        <v>3937</v>
      </c>
      <c r="BF113">
        <v>2053</v>
      </c>
      <c r="BG113">
        <v>22</v>
      </c>
      <c r="BH113" t="s">
        <v>4617</v>
      </c>
    </row>
    <row r="114" spans="1:60">
      <c r="A114">
        <v>135558</v>
      </c>
      <c r="B114" t="s">
        <v>4014</v>
      </c>
      <c r="C114" t="s">
        <v>4280</v>
      </c>
      <c r="D114" t="s">
        <v>202</v>
      </c>
      <c r="E114">
        <v>1</v>
      </c>
      <c r="F114" t="s">
        <v>4235</v>
      </c>
      <c r="G114" s="7">
        <v>50000</v>
      </c>
      <c r="H114" s="7">
        <f>E114*G114</f>
        <v>50000</v>
      </c>
      <c r="K114">
        <v>0</v>
      </c>
      <c r="L114" s="7">
        <f>IF(N114="USD",G114,IF(N114="MGA",G114/4500,IF(N114="EUR",G114*1.1,"")))</f>
        <v>11.111111111111111</v>
      </c>
      <c r="M114" s="7">
        <f>IF(N114="USD",H114,IF(N114="MGA",H114/4500,IF(N114="EUR",H114*1.1,"")))</f>
        <v>11.111111111111111</v>
      </c>
      <c r="N114" t="s">
        <v>3396</v>
      </c>
      <c r="O114">
        <v>46209</v>
      </c>
      <c r="P114" t="s">
        <v>3402</v>
      </c>
      <c r="Q114">
        <v>138233</v>
      </c>
      <c r="T114">
        <v>50000</v>
      </c>
      <c r="U114" t="s">
        <v>1542</v>
      </c>
      <c r="V114">
        <v>20</v>
      </c>
      <c r="W114">
        <v>46</v>
      </c>
      <c r="Y114" t="s">
        <v>2405</v>
      </c>
      <c r="Z114" t="s">
        <v>2462</v>
      </c>
      <c r="AA114" t="s">
        <v>2465</v>
      </c>
      <c r="AB114" t="s">
        <v>2488</v>
      </c>
      <c r="AC114" t="s">
        <v>2596</v>
      </c>
      <c r="AD114" t="s">
        <v>2607</v>
      </c>
      <c r="AF114">
        <v>1</v>
      </c>
      <c r="AG114" t="s">
        <v>1895</v>
      </c>
      <c r="AH114" t="s">
        <v>3107</v>
      </c>
      <c r="AJ114" t="s">
        <v>3109</v>
      </c>
      <c r="AK114" t="s">
        <v>3131</v>
      </c>
      <c r="AL114" t="s">
        <v>3287</v>
      </c>
      <c r="AN114">
        <v>46209</v>
      </c>
      <c r="AO114" t="s">
        <v>3416</v>
      </c>
      <c r="AP114" t="s">
        <v>3493</v>
      </c>
      <c r="AQ114" t="s">
        <v>3933</v>
      </c>
      <c r="AR114" t="s">
        <v>3933</v>
      </c>
      <c r="AS114" t="s">
        <v>3937</v>
      </c>
      <c r="AT114" t="s">
        <v>2488</v>
      </c>
      <c r="AU114" t="s">
        <v>2596</v>
      </c>
      <c r="AV114" t="s">
        <v>3948</v>
      </c>
      <c r="AY114" t="s">
        <v>3952</v>
      </c>
      <c r="AZ114" t="s">
        <v>3952</v>
      </c>
      <c r="BA114" t="s">
        <v>3959</v>
      </c>
      <c r="BB114" t="s">
        <v>4221</v>
      </c>
      <c r="BD114">
        <v>22417</v>
      </c>
      <c r="BE114" t="s">
        <v>3937</v>
      </c>
      <c r="BF114">
        <v>2053</v>
      </c>
      <c r="BG114">
        <v>46</v>
      </c>
      <c r="BH114" t="s">
        <v>4617</v>
      </c>
    </row>
    <row r="115" spans="1:60">
      <c r="A115">
        <v>135558</v>
      </c>
      <c r="B115" t="s">
        <v>4014</v>
      </c>
      <c r="C115" t="s">
        <v>4280</v>
      </c>
      <c r="D115" t="s">
        <v>176</v>
      </c>
      <c r="E115">
        <v>1</v>
      </c>
      <c r="F115" t="s">
        <v>4235</v>
      </c>
      <c r="G115" s="7">
        <v>60000</v>
      </c>
      <c r="H115" s="7">
        <f>E115*G115</f>
        <v>60000</v>
      </c>
      <c r="K115">
        <v>0</v>
      </c>
      <c r="L115" s="7">
        <f>IF(N115="USD",G115,IF(N115="MGA",G115/4500,IF(N115="EUR",G115*1.1,"")))</f>
        <v>13.333333333333334</v>
      </c>
      <c r="M115" s="7">
        <f>IF(N115="USD",H115,IF(N115="MGA",H115/4500,IF(N115="EUR",H115*1.1,"")))</f>
        <v>13.333333333333334</v>
      </c>
      <c r="N115" t="s">
        <v>3396</v>
      </c>
      <c r="O115">
        <v>46209</v>
      </c>
      <c r="P115" t="s">
        <v>3402</v>
      </c>
      <c r="Q115">
        <v>138233</v>
      </c>
      <c r="T115">
        <v>60000</v>
      </c>
      <c r="U115" t="s">
        <v>1488</v>
      </c>
      <c r="V115">
        <v>20</v>
      </c>
      <c r="W115">
        <v>20</v>
      </c>
      <c r="Y115" t="s">
        <v>2405</v>
      </c>
      <c r="Z115" t="s">
        <v>2462</v>
      </c>
      <c r="AA115" t="s">
        <v>2465</v>
      </c>
      <c r="AB115" t="s">
        <v>2488</v>
      </c>
      <c r="AC115" t="s">
        <v>2596</v>
      </c>
      <c r="AD115" t="s">
        <v>2607</v>
      </c>
      <c r="AF115">
        <v>1</v>
      </c>
      <c r="AG115" t="s">
        <v>1542</v>
      </c>
      <c r="AH115" t="s">
        <v>3107</v>
      </c>
      <c r="AJ115" t="s">
        <v>3109</v>
      </c>
      <c r="AK115" t="s">
        <v>3131</v>
      </c>
      <c r="AL115" t="s">
        <v>3287</v>
      </c>
      <c r="AN115">
        <v>46209</v>
      </c>
      <c r="AO115" t="s">
        <v>3416</v>
      </c>
      <c r="AP115" t="s">
        <v>3493</v>
      </c>
      <c r="AQ115" t="s">
        <v>3933</v>
      </c>
      <c r="AR115" t="s">
        <v>3933</v>
      </c>
      <c r="AS115" t="s">
        <v>3937</v>
      </c>
      <c r="AT115" t="s">
        <v>2488</v>
      </c>
      <c r="AU115" t="s">
        <v>2596</v>
      </c>
      <c r="AV115" t="s">
        <v>3948</v>
      </c>
      <c r="AY115" t="s">
        <v>3952</v>
      </c>
      <c r="AZ115" t="s">
        <v>3952</v>
      </c>
      <c r="BA115" t="s">
        <v>3959</v>
      </c>
      <c r="BB115" t="s">
        <v>4221</v>
      </c>
      <c r="BD115">
        <v>22417</v>
      </c>
      <c r="BE115" t="s">
        <v>3937</v>
      </c>
      <c r="BF115">
        <v>2053</v>
      </c>
      <c r="BG115">
        <v>20</v>
      </c>
      <c r="BH115" t="s">
        <v>4617</v>
      </c>
    </row>
    <row r="116" spans="1:60">
      <c r="A116">
        <v>135558</v>
      </c>
      <c r="B116" t="s">
        <v>4014</v>
      </c>
      <c r="C116" t="s">
        <v>4280</v>
      </c>
      <c r="D116" t="s">
        <v>177</v>
      </c>
      <c r="E116">
        <v>1</v>
      </c>
      <c r="F116" t="s">
        <v>4235</v>
      </c>
      <c r="G116" s="7">
        <v>60000</v>
      </c>
      <c r="H116" s="7">
        <f>E116*G116</f>
        <v>60000</v>
      </c>
      <c r="K116">
        <v>0</v>
      </c>
      <c r="L116" s="7">
        <f>IF(N116="USD",G116,IF(N116="MGA",G116/4500,IF(N116="EUR",G116*1.1,"")))</f>
        <v>13.333333333333334</v>
      </c>
      <c r="M116" s="7">
        <f>IF(N116="USD",H116,IF(N116="MGA",H116/4500,IF(N116="EUR",H116*1.1,"")))</f>
        <v>13.333333333333334</v>
      </c>
      <c r="N116" t="s">
        <v>3396</v>
      </c>
      <c r="O116">
        <v>46209</v>
      </c>
      <c r="P116" t="s">
        <v>3402</v>
      </c>
      <c r="Q116">
        <v>138233</v>
      </c>
      <c r="T116">
        <v>60000</v>
      </c>
      <c r="U116" t="s">
        <v>1488</v>
      </c>
      <c r="V116">
        <v>20</v>
      </c>
      <c r="W116">
        <v>21</v>
      </c>
      <c r="Y116" t="s">
        <v>2405</v>
      </c>
      <c r="Z116" t="s">
        <v>2462</v>
      </c>
      <c r="AA116" t="s">
        <v>2465</v>
      </c>
      <c r="AB116" t="s">
        <v>2488</v>
      </c>
      <c r="AC116" t="s">
        <v>2596</v>
      </c>
      <c r="AD116" t="s">
        <v>2607</v>
      </c>
      <c r="AF116">
        <v>1</v>
      </c>
      <c r="AG116" t="s">
        <v>1542</v>
      </c>
      <c r="AH116" t="s">
        <v>3107</v>
      </c>
      <c r="AJ116" t="s">
        <v>3109</v>
      </c>
      <c r="AK116" t="s">
        <v>3131</v>
      </c>
      <c r="AL116" t="s">
        <v>3287</v>
      </c>
      <c r="AN116">
        <v>46209</v>
      </c>
      <c r="AO116" t="s">
        <v>3416</v>
      </c>
      <c r="AP116" t="s">
        <v>3493</v>
      </c>
      <c r="AQ116" t="s">
        <v>3933</v>
      </c>
      <c r="AR116" t="s">
        <v>3933</v>
      </c>
      <c r="AS116" t="s">
        <v>3937</v>
      </c>
      <c r="AT116" t="s">
        <v>2488</v>
      </c>
      <c r="AU116" t="s">
        <v>2596</v>
      </c>
      <c r="AV116" t="s">
        <v>3948</v>
      </c>
      <c r="AY116" t="s">
        <v>3952</v>
      </c>
      <c r="AZ116" t="s">
        <v>3952</v>
      </c>
      <c r="BA116" t="s">
        <v>3959</v>
      </c>
      <c r="BB116" t="s">
        <v>4221</v>
      </c>
      <c r="BD116">
        <v>22417</v>
      </c>
      <c r="BE116" t="s">
        <v>3937</v>
      </c>
      <c r="BF116">
        <v>2053</v>
      </c>
      <c r="BG116">
        <v>21</v>
      </c>
      <c r="BH116" t="s">
        <v>4617</v>
      </c>
    </row>
    <row r="117" spans="1:60">
      <c r="A117">
        <v>135558</v>
      </c>
      <c r="B117" t="s">
        <v>4014</v>
      </c>
      <c r="C117" t="s">
        <v>4280</v>
      </c>
      <c r="D117" t="s">
        <v>201</v>
      </c>
      <c r="E117">
        <v>1</v>
      </c>
      <c r="F117" t="s">
        <v>4235</v>
      </c>
      <c r="G117" s="7">
        <v>60000</v>
      </c>
      <c r="H117" s="7">
        <f>E117*G117</f>
        <v>60000</v>
      </c>
      <c r="K117">
        <v>0</v>
      </c>
      <c r="L117" s="7">
        <f>IF(N117="USD",G117,IF(N117="MGA",G117/4500,IF(N117="EUR",G117*1.1,"")))</f>
        <v>13.333333333333334</v>
      </c>
      <c r="M117" s="7">
        <f>IF(N117="USD",H117,IF(N117="MGA",H117/4500,IF(N117="EUR",H117*1.1,"")))</f>
        <v>13.333333333333334</v>
      </c>
      <c r="N117" t="s">
        <v>3396</v>
      </c>
      <c r="O117">
        <v>46209</v>
      </c>
      <c r="P117" t="s">
        <v>3402</v>
      </c>
      <c r="Q117">
        <v>138233</v>
      </c>
      <c r="T117">
        <v>60000</v>
      </c>
      <c r="U117" t="s">
        <v>1488</v>
      </c>
      <c r="V117">
        <v>20</v>
      </c>
      <c r="W117">
        <v>45</v>
      </c>
      <c r="Y117" t="s">
        <v>2405</v>
      </c>
      <c r="Z117" t="s">
        <v>2462</v>
      </c>
      <c r="AA117" t="s">
        <v>2465</v>
      </c>
      <c r="AB117" t="s">
        <v>2488</v>
      </c>
      <c r="AC117" t="s">
        <v>2596</v>
      </c>
      <c r="AD117" t="s">
        <v>2607</v>
      </c>
      <c r="AF117">
        <v>1</v>
      </c>
      <c r="AG117" t="s">
        <v>1542</v>
      </c>
      <c r="AH117" t="s">
        <v>3107</v>
      </c>
      <c r="AJ117" t="s">
        <v>3109</v>
      </c>
      <c r="AK117" t="s">
        <v>3131</v>
      </c>
      <c r="AL117" t="s">
        <v>3287</v>
      </c>
      <c r="AN117">
        <v>46209</v>
      </c>
      <c r="AO117" t="s">
        <v>3416</v>
      </c>
      <c r="AP117" t="s">
        <v>3493</v>
      </c>
      <c r="AQ117" t="s">
        <v>3933</v>
      </c>
      <c r="AR117" t="s">
        <v>3933</v>
      </c>
      <c r="AS117" t="s">
        <v>3937</v>
      </c>
      <c r="AT117" t="s">
        <v>2488</v>
      </c>
      <c r="AU117" t="s">
        <v>2596</v>
      </c>
      <c r="AV117" t="s">
        <v>3948</v>
      </c>
      <c r="AY117" t="s">
        <v>3952</v>
      </c>
      <c r="AZ117" t="s">
        <v>3952</v>
      </c>
      <c r="BA117" t="s">
        <v>3959</v>
      </c>
      <c r="BB117" t="s">
        <v>4221</v>
      </c>
      <c r="BD117">
        <v>22417</v>
      </c>
      <c r="BE117" t="s">
        <v>3937</v>
      </c>
      <c r="BF117">
        <v>2053</v>
      </c>
      <c r="BG117">
        <v>45</v>
      </c>
      <c r="BH117" t="s">
        <v>4617</v>
      </c>
    </row>
    <row r="118" spans="1:60">
      <c r="A118">
        <v>135558</v>
      </c>
      <c r="B118" t="s">
        <v>4014</v>
      </c>
      <c r="C118" t="s">
        <v>4280</v>
      </c>
      <c r="D118" t="s">
        <v>199</v>
      </c>
      <c r="E118">
        <v>1</v>
      </c>
      <c r="F118" t="s">
        <v>4235</v>
      </c>
      <c r="G118" s="7">
        <v>70000</v>
      </c>
      <c r="H118" s="7">
        <f>E118*G118</f>
        <v>70000</v>
      </c>
      <c r="K118">
        <v>0</v>
      </c>
      <c r="L118" s="7">
        <f>IF(N118="USD",G118,IF(N118="MGA",G118/4500,IF(N118="EUR",G118*1.1,"")))</f>
        <v>15.555555555555555</v>
      </c>
      <c r="M118" s="7">
        <f>IF(N118="USD",H118,IF(N118="MGA",H118/4500,IF(N118="EUR",H118*1.1,"")))</f>
        <v>15.555555555555555</v>
      </c>
      <c r="N118" t="s">
        <v>3396</v>
      </c>
      <c r="O118">
        <v>46209</v>
      </c>
      <c r="P118" t="s">
        <v>3402</v>
      </c>
      <c r="Q118">
        <v>138233</v>
      </c>
      <c r="T118">
        <v>70000</v>
      </c>
      <c r="U118" t="s">
        <v>1541</v>
      </c>
      <c r="V118">
        <v>20</v>
      </c>
      <c r="W118">
        <v>43</v>
      </c>
      <c r="Y118" t="s">
        <v>2405</v>
      </c>
      <c r="Z118" t="s">
        <v>2462</v>
      </c>
      <c r="AA118" t="s">
        <v>2465</v>
      </c>
      <c r="AB118" t="s">
        <v>2488</v>
      </c>
      <c r="AC118" t="s">
        <v>2596</v>
      </c>
      <c r="AD118" t="s">
        <v>2607</v>
      </c>
      <c r="AF118">
        <v>1</v>
      </c>
      <c r="AG118" t="s">
        <v>2660</v>
      </c>
      <c r="AH118" t="s">
        <v>3107</v>
      </c>
      <c r="AJ118" t="s">
        <v>3109</v>
      </c>
      <c r="AK118" t="s">
        <v>3131</v>
      </c>
      <c r="AL118" t="s">
        <v>3287</v>
      </c>
      <c r="AN118">
        <v>46209</v>
      </c>
      <c r="AO118" t="s">
        <v>3416</v>
      </c>
      <c r="AP118" t="s">
        <v>3493</v>
      </c>
      <c r="AQ118" t="s">
        <v>3933</v>
      </c>
      <c r="AR118" t="s">
        <v>3933</v>
      </c>
      <c r="AS118" t="s">
        <v>3937</v>
      </c>
      <c r="AT118" t="s">
        <v>2488</v>
      </c>
      <c r="AU118" t="s">
        <v>2596</v>
      </c>
      <c r="AV118" t="s">
        <v>3948</v>
      </c>
      <c r="AY118" t="s">
        <v>3952</v>
      </c>
      <c r="AZ118" t="s">
        <v>3952</v>
      </c>
      <c r="BA118" t="s">
        <v>3959</v>
      </c>
      <c r="BB118" t="s">
        <v>4221</v>
      </c>
      <c r="BD118">
        <v>22417</v>
      </c>
      <c r="BE118" t="s">
        <v>3937</v>
      </c>
      <c r="BF118">
        <v>2053</v>
      </c>
      <c r="BG118">
        <v>43</v>
      </c>
      <c r="BH118" t="s">
        <v>4617</v>
      </c>
    </row>
    <row r="119" spans="1:60">
      <c r="A119">
        <v>135558</v>
      </c>
      <c r="B119" t="s">
        <v>4014</v>
      </c>
      <c r="C119" t="s">
        <v>4280</v>
      </c>
      <c r="D119" t="s">
        <v>200</v>
      </c>
      <c r="E119">
        <v>1</v>
      </c>
      <c r="F119" t="s">
        <v>4235</v>
      </c>
      <c r="G119" s="7">
        <v>70000</v>
      </c>
      <c r="H119" s="7">
        <f>E119*G119</f>
        <v>70000</v>
      </c>
      <c r="K119">
        <v>0</v>
      </c>
      <c r="L119" s="7">
        <f>IF(N119="USD",G119,IF(N119="MGA",G119/4500,IF(N119="EUR",G119*1.1,"")))</f>
        <v>15.555555555555555</v>
      </c>
      <c r="M119" s="7">
        <f>IF(N119="USD",H119,IF(N119="MGA",H119/4500,IF(N119="EUR",H119*1.1,"")))</f>
        <v>15.555555555555555</v>
      </c>
      <c r="N119" t="s">
        <v>3396</v>
      </c>
      <c r="O119">
        <v>46209</v>
      </c>
      <c r="P119" t="s">
        <v>3402</v>
      </c>
      <c r="Q119">
        <v>138233</v>
      </c>
      <c r="T119">
        <v>70000</v>
      </c>
      <c r="U119" t="s">
        <v>1541</v>
      </c>
      <c r="V119">
        <v>20</v>
      </c>
      <c r="W119">
        <v>44</v>
      </c>
      <c r="Y119" t="s">
        <v>2405</v>
      </c>
      <c r="Z119" t="s">
        <v>2462</v>
      </c>
      <c r="AA119" t="s">
        <v>2465</v>
      </c>
      <c r="AB119" t="s">
        <v>2488</v>
      </c>
      <c r="AC119" t="s">
        <v>2596</v>
      </c>
      <c r="AD119" t="s">
        <v>2607</v>
      </c>
      <c r="AF119">
        <v>1</v>
      </c>
      <c r="AG119" t="s">
        <v>2660</v>
      </c>
      <c r="AH119" t="s">
        <v>3107</v>
      </c>
      <c r="AJ119" t="s">
        <v>3109</v>
      </c>
      <c r="AK119" t="s">
        <v>3131</v>
      </c>
      <c r="AL119" t="s">
        <v>3287</v>
      </c>
      <c r="AN119">
        <v>46209</v>
      </c>
      <c r="AO119" t="s">
        <v>3416</v>
      </c>
      <c r="AP119" t="s">
        <v>3493</v>
      </c>
      <c r="AQ119" t="s">
        <v>3933</v>
      </c>
      <c r="AR119" t="s">
        <v>3933</v>
      </c>
      <c r="AS119" t="s">
        <v>3937</v>
      </c>
      <c r="AT119" t="s">
        <v>2488</v>
      </c>
      <c r="AU119" t="s">
        <v>2596</v>
      </c>
      <c r="AV119" t="s">
        <v>3948</v>
      </c>
      <c r="AY119" t="s">
        <v>3952</v>
      </c>
      <c r="AZ119" t="s">
        <v>3952</v>
      </c>
      <c r="BA119" t="s">
        <v>3959</v>
      </c>
      <c r="BB119" t="s">
        <v>4221</v>
      </c>
      <c r="BD119">
        <v>22417</v>
      </c>
      <c r="BE119" t="s">
        <v>3937</v>
      </c>
      <c r="BF119">
        <v>2053</v>
      </c>
      <c r="BG119">
        <v>44</v>
      </c>
      <c r="BH119" t="s">
        <v>4617</v>
      </c>
    </row>
    <row r="120" spans="1:60">
      <c r="A120">
        <v>135558</v>
      </c>
      <c r="B120" t="s">
        <v>4014</v>
      </c>
      <c r="C120" t="s">
        <v>4280</v>
      </c>
      <c r="D120" t="s">
        <v>170</v>
      </c>
      <c r="E120">
        <v>1</v>
      </c>
      <c r="F120" t="s">
        <v>4235</v>
      </c>
      <c r="G120" s="7">
        <v>80000</v>
      </c>
      <c r="H120" s="7">
        <f>E120*G120</f>
        <v>80000</v>
      </c>
      <c r="K120">
        <v>0</v>
      </c>
      <c r="L120" s="7">
        <f>IF(N120="USD",G120,IF(N120="MGA",G120/4500,IF(N120="EUR",G120*1.1,"")))</f>
        <v>17.777777777777779</v>
      </c>
      <c r="M120" s="7">
        <f>IF(N120="USD",H120,IF(N120="MGA",H120/4500,IF(N120="EUR",H120*1.1,"")))</f>
        <v>17.777777777777779</v>
      </c>
      <c r="N120" t="s">
        <v>3396</v>
      </c>
      <c r="O120">
        <v>46209</v>
      </c>
      <c r="P120" t="s">
        <v>3402</v>
      </c>
      <c r="Q120">
        <v>138233</v>
      </c>
      <c r="T120">
        <v>80000</v>
      </c>
      <c r="U120" t="s">
        <v>1530</v>
      </c>
      <c r="V120">
        <v>20</v>
      </c>
      <c r="W120">
        <v>14</v>
      </c>
      <c r="Y120" t="s">
        <v>2405</v>
      </c>
      <c r="Z120" t="s">
        <v>2462</v>
      </c>
      <c r="AA120" t="s">
        <v>2465</v>
      </c>
      <c r="AB120" t="s">
        <v>2488</v>
      </c>
      <c r="AC120" t="s">
        <v>2596</v>
      </c>
      <c r="AD120" t="s">
        <v>2607</v>
      </c>
      <c r="AF120">
        <v>1</v>
      </c>
      <c r="AG120" t="s">
        <v>2653</v>
      </c>
      <c r="AH120" t="s">
        <v>3107</v>
      </c>
      <c r="AJ120" t="s">
        <v>3109</v>
      </c>
      <c r="AK120" t="s">
        <v>3131</v>
      </c>
      <c r="AL120" t="s">
        <v>3287</v>
      </c>
      <c r="AN120">
        <v>46209</v>
      </c>
      <c r="AO120" t="s">
        <v>3416</v>
      </c>
      <c r="AP120" t="s">
        <v>3493</v>
      </c>
      <c r="AQ120" t="s">
        <v>3933</v>
      </c>
      <c r="AR120" t="s">
        <v>3933</v>
      </c>
      <c r="AS120" t="s">
        <v>3937</v>
      </c>
      <c r="AT120" t="s">
        <v>2488</v>
      </c>
      <c r="AU120" t="s">
        <v>2596</v>
      </c>
      <c r="AV120" t="s">
        <v>3948</v>
      </c>
      <c r="AY120" t="s">
        <v>3952</v>
      </c>
      <c r="AZ120" t="s">
        <v>3952</v>
      </c>
      <c r="BA120" t="s">
        <v>3959</v>
      </c>
      <c r="BB120" t="s">
        <v>4221</v>
      </c>
      <c r="BD120">
        <v>22417</v>
      </c>
      <c r="BE120" t="s">
        <v>3937</v>
      </c>
      <c r="BF120">
        <v>2053</v>
      </c>
      <c r="BG120">
        <v>14</v>
      </c>
      <c r="BH120" t="s">
        <v>4617</v>
      </c>
    </row>
    <row r="121" spans="1:60">
      <c r="A121">
        <v>135558</v>
      </c>
      <c r="B121" t="s">
        <v>4014</v>
      </c>
      <c r="C121" t="s">
        <v>4280</v>
      </c>
      <c r="D121" t="s">
        <v>171</v>
      </c>
      <c r="E121">
        <v>1</v>
      </c>
      <c r="F121" t="s">
        <v>4235</v>
      </c>
      <c r="G121" s="7">
        <v>80000</v>
      </c>
      <c r="H121" s="7">
        <f>E121*G121</f>
        <v>80000</v>
      </c>
      <c r="K121">
        <v>0</v>
      </c>
      <c r="L121" s="7">
        <f>IF(N121="USD",G121,IF(N121="MGA",G121/4500,IF(N121="EUR",G121*1.1,"")))</f>
        <v>17.777777777777779</v>
      </c>
      <c r="M121" s="7">
        <f>IF(N121="USD",H121,IF(N121="MGA",H121/4500,IF(N121="EUR",H121*1.1,"")))</f>
        <v>17.777777777777779</v>
      </c>
      <c r="N121" t="s">
        <v>3396</v>
      </c>
      <c r="O121">
        <v>46209</v>
      </c>
      <c r="P121" t="s">
        <v>3402</v>
      </c>
      <c r="Q121">
        <v>138233</v>
      </c>
      <c r="T121">
        <v>80000</v>
      </c>
      <c r="U121" t="s">
        <v>1530</v>
      </c>
      <c r="V121">
        <v>20</v>
      </c>
      <c r="W121">
        <v>15</v>
      </c>
      <c r="Y121" t="s">
        <v>2405</v>
      </c>
      <c r="Z121" t="s">
        <v>2462</v>
      </c>
      <c r="AA121" t="s">
        <v>2465</v>
      </c>
      <c r="AB121" t="s">
        <v>2488</v>
      </c>
      <c r="AC121" t="s">
        <v>2596</v>
      </c>
      <c r="AD121" t="s">
        <v>2607</v>
      </c>
      <c r="AF121">
        <v>1</v>
      </c>
      <c r="AG121" t="s">
        <v>2653</v>
      </c>
      <c r="AH121" t="s">
        <v>3107</v>
      </c>
      <c r="AJ121" t="s">
        <v>3109</v>
      </c>
      <c r="AK121" t="s">
        <v>3131</v>
      </c>
      <c r="AL121" t="s">
        <v>3287</v>
      </c>
      <c r="AN121">
        <v>46209</v>
      </c>
      <c r="AO121" t="s">
        <v>3416</v>
      </c>
      <c r="AP121" t="s">
        <v>3493</v>
      </c>
      <c r="AQ121" t="s">
        <v>3933</v>
      </c>
      <c r="AR121" t="s">
        <v>3933</v>
      </c>
      <c r="AS121" t="s">
        <v>3937</v>
      </c>
      <c r="AT121" t="s">
        <v>2488</v>
      </c>
      <c r="AU121" t="s">
        <v>2596</v>
      </c>
      <c r="AV121" t="s">
        <v>3948</v>
      </c>
      <c r="AY121" t="s">
        <v>3952</v>
      </c>
      <c r="AZ121" t="s">
        <v>3952</v>
      </c>
      <c r="BA121" t="s">
        <v>3959</v>
      </c>
      <c r="BB121" t="s">
        <v>4221</v>
      </c>
      <c r="BD121">
        <v>22417</v>
      </c>
      <c r="BE121" t="s">
        <v>3937</v>
      </c>
      <c r="BF121">
        <v>2053</v>
      </c>
      <c r="BG121">
        <v>15</v>
      </c>
      <c r="BH121" t="s">
        <v>4617</v>
      </c>
    </row>
    <row r="122" spans="1:60">
      <c r="A122">
        <v>135558</v>
      </c>
      <c r="B122" t="s">
        <v>4014</v>
      </c>
      <c r="C122" t="s">
        <v>4280</v>
      </c>
      <c r="D122" t="s">
        <v>172</v>
      </c>
      <c r="E122">
        <v>1</v>
      </c>
      <c r="F122" t="s">
        <v>4235</v>
      </c>
      <c r="G122" s="7">
        <v>80000</v>
      </c>
      <c r="H122" s="7">
        <f>E122*G122</f>
        <v>80000</v>
      </c>
      <c r="K122">
        <v>0</v>
      </c>
      <c r="L122" s="7">
        <f>IF(N122="USD",G122,IF(N122="MGA",G122/4500,IF(N122="EUR",G122*1.1,"")))</f>
        <v>17.777777777777779</v>
      </c>
      <c r="M122" s="7">
        <f>IF(N122="USD",H122,IF(N122="MGA",H122/4500,IF(N122="EUR",H122*1.1,"")))</f>
        <v>17.777777777777779</v>
      </c>
      <c r="N122" t="s">
        <v>3396</v>
      </c>
      <c r="O122">
        <v>46209</v>
      </c>
      <c r="P122" t="s">
        <v>3402</v>
      </c>
      <c r="Q122">
        <v>138233</v>
      </c>
      <c r="T122">
        <v>80000</v>
      </c>
      <c r="U122" t="s">
        <v>1530</v>
      </c>
      <c r="V122">
        <v>20</v>
      </c>
      <c r="W122">
        <v>16</v>
      </c>
      <c r="Y122" t="s">
        <v>2405</v>
      </c>
      <c r="Z122" t="s">
        <v>2462</v>
      </c>
      <c r="AA122" t="s">
        <v>2465</v>
      </c>
      <c r="AB122" t="s">
        <v>2488</v>
      </c>
      <c r="AC122" t="s">
        <v>2596</v>
      </c>
      <c r="AD122" t="s">
        <v>2607</v>
      </c>
      <c r="AF122">
        <v>1</v>
      </c>
      <c r="AG122" t="s">
        <v>2653</v>
      </c>
      <c r="AH122" t="s">
        <v>3107</v>
      </c>
      <c r="AJ122" t="s">
        <v>3109</v>
      </c>
      <c r="AK122" t="s">
        <v>3131</v>
      </c>
      <c r="AL122" t="s">
        <v>3287</v>
      </c>
      <c r="AN122">
        <v>46209</v>
      </c>
      <c r="AO122" t="s">
        <v>3416</v>
      </c>
      <c r="AP122" t="s">
        <v>3493</v>
      </c>
      <c r="AQ122" t="s">
        <v>3933</v>
      </c>
      <c r="AR122" t="s">
        <v>3933</v>
      </c>
      <c r="AS122" t="s">
        <v>3937</v>
      </c>
      <c r="AT122" t="s">
        <v>2488</v>
      </c>
      <c r="AU122" t="s">
        <v>2596</v>
      </c>
      <c r="AV122" t="s">
        <v>3948</v>
      </c>
      <c r="AY122" t="s">
        <v>3952</v>
      </c>
      <c r="AZ122" t="s">
        <v>3952</v>
      </c>
      <c r="BA122" t="s">
        <v>3959</v>
      </c>
      <c r="BB122" t="s">
        <v>4221</v>
      </c>
      <c r="BD122">
        <v>22417</v>
      </c>
      <c r="BE122" t="s">
        <v>3937</v>
      </c>
      <c r="BF122">
        <v>2053</v>
      </c>
      <c r="BG122">
        <v>16</v>
      </c>
      <c r="BH122" t="s">
        <v>4617</v>
      </c>
    </row>
    <row r="123" spans="1:60">
      <c r="A123">
        <v>135558</v>
      </c>
      <c r="B123" t="s">
        <v>4014</v>
      </c>
      <c r="C123" t="s">
        <v>4280</v>
      </c>
      <c r="D123" t="s">
        <v>173</v>
      </c>
      <c r="E123">
        <v>1</v>
      </c>
      <c r="F123" t="s">
        <v>4235</v>
      </c>
      <c r="G123" s="7">
        <v>80000</v>
      </c>
      <c r="H123" s="7">
        <f>E123*G123</f>
        <v>80000</v>
      </c>
      <c r="K123">
        <v>0</v>
      </c>
      <c r="L123" s="7">
        <f>IF(N123="USD",G123,IF(N123="MGA",G123/4500,IF(N123="EUR",G123*1.1,"")))</f>
        <v>17.777777777777779</v>
      </c>
      <c r="M123" s="7">
        <f>IF(N123="USD",H123,IF(N123="MGA",H123/4500,IF(N123="EUR",H123*1.1,"")))</f>
        <v>17.777777777777779</v>
      </c>
      <c r="N123" t="s">
        <v>3396</v>
      </c>
      <c r="O123">
        <v>46209</v>
      </c>
      <c r="P123" t="s">
        <v>3402</v>
      </c>
      <c r="Q123">
        <v>138233</v>
      </c>
      <c r="T123">
        <v>80000</v>
      </c>
      <c r="U123" t="s">
        <v>1530</v>
      </c>
      <c r="V123">
        <v>20</v>
      </c>
      <c r="W123">
        <v>17</v>
      </c>
      <c r="Y123" t="s">
        <v>2405</v>
      </c>
      <c r="Z123" t="s">
        <v>2462</v>
      </c>
      <c r="AA123" t="s">
        <v>2465</v>
      </c>
      <c r="AB123" t="s">
        <v>2488</v>
      </c>
      <c r="AC123" t="s">
        <v>2596</v>
      </c>
      <c r="AD123" t="s">
        <v>2607</v>
      </c>
      <c r="AF123">
        <v>1</v>
      </c>
      <c r="AG123" t="s">
        <v>2653</v>
      </c>
      <c r="AH123" t="s">
        <v>3107</v>
      </c>
      <c r="AJ123" t="s">
        <v>3109</v>
      </c>
      <c r="AK123" t="s">
        <v>3131</v>
      </c>
      <c r="AL123" t="s">
        <v>3287</v>
      </c>
      <c r="AN123">
        <v>46209</v>
      </c>
      <c r="AO123" t="s">
        <v>3416</v>
      </c>
      <c r="AP123" t="s">
        <v>3493</v>
      </c>
      <c r="AQ123" t="s">
        <v>3933</v>
      </c>
      <c r="AR123" t="s">
        <v>3933</v>
      </c>
      <c r="AS123" t="s">
        <v>3937</v>
      </c>
      <c r="AT123" t="s">
        <v>2488</v>
      </c>
      <c r="AU123" t="s">
        <v>2596</v>
      </c>
      <c r="AV123" t="s">
        <v>3948</v>
      </c>
      <c r="AY123" t="s">
        <v>3952</v>
      </c>
      <c r="AZ123" t="s">
        <v>3952</v>
      </c>
      <c r="BA123" t="s">
        <v>3959</v>
      </c>
      <c r="BB123" t="s">
        <v>4221</v>
      </c>
      <c r="BD123">
        <v>22417</v>
      </c>
      <c r="BE123" t="s">
        <v>3937</v>
      </c>
      <c r="BF123">
        <v>2053</v>
      </c>
      <c r="BG123">
        <v>17</v>
      </c>
      <c r="BH123" t="s">
        <v>4617</v>
      </c>
    </row>
    <row r="124" spans="1:60">
      <c r="A124">
        <v>135558</v>
      </c>
      <c r="B124" t="s">
        <v>4014</v>
      </c>
      <c r="C124" t="s">
        <v>4280</v>
      </c>
      <c r="D124" t="s">
        <v>174</v>
      </c>
      <c r="E124">
        <v>1</v>
      </c>
      <c r="F124" t="s">
        <v>4235</v>
      </c>
      <c r="G124" s="7">
        <v>80000</v>
      </c>
      <c r="H124" s="7">
        <f>E124*G124</f>
        <v>80000</v>
      </c>
      <c r="K124">
        <v>0</v>
      </c>
      <c r="L124" s="7">
        <f>IF(N124="USD",G124,IF(N124="MGA",G124/4500,IF(N124="EUR",G124*1.1,"")))</f>
        <v>17.777777777777779</v>
      </c>
      <c r="M124" s="7">
        <f>IF(N124="USD",H124,IF(N124="MGA",H124/4500,IF(N124="EUR",H124*1.1,"")))</f>
        <v>17.777777777777779</v>
      </c>
      <c r="N124" t="s">
        <v>3396</v>
      </c>
      <c r="O124">
        <v>46209</v>
      </c>
      <c r="P124" t="s">
        <v>3402</v>
      </c>
      <c r="Q124">
        <v>138233</v>
      </c>
      <c r="T124">
        <v>80000</v>
      </c>
      <c r="U124" t="s">
        <v>1530</v>
      </c>
      <c r="V124">
        <v>20</v>
      </c>
      <c r="W124">
        <v>18</v>
      </c>
      <c r="Y124" t="s">
        <v>2405</v>
      </c>
      <c r="Z124" t="s">
        <v>2462</v>
      </c>
      <c r="AA124" t="s">
        <v>2465</v>
      </c>
      <c r="AB124" t="s">
        <v>2488</v>
      </c>
      <c r="AC124" t="s">
        <v>2596</v>
      </c>
      <c r="AD124" t="s">
        <v>2607</v>
      </c>
      <c r="AF124">
        <v>1</v>
      </c>
      <c r="AG124" t="s">
        <v>2653</v>
      </c>
      <c r="AH124" t="s">
        <v>3107</v>
      </c>
      <c r="AJ124" t="s">
        <v>3109</v>
      </c>
      <c r="AK124" t="s">
        <v>3131</v>
      </c>
      <c r="AL124" t="s">
        <v>3287</v>
      </c>
      <c r="AN124">
        <v>46209</v>
      </c>
      <c r="AO124" t="s">
        <v>3416</v>
      </c>
      <c r="AP124" t="s">
        <v>3493</v>
      </c>
      <c r="AQ124" t="s">
        <v>3933</v>
      </c>
      <c r="AR124" t="s">
        <v>3933</v>
      </c>
      <c r="AS124" t="s">
        <v>3937</v>
      </c>
      <c r="AT124" t="s">
        <v>2488</v>
      </c>
      <c r="AU124" t="s">
        <v>2596</v>
      </c>
      <c r="AV124" t="s">
        <v>3948</v>
      </c>
      <c r="AY124" t="s">
        <v>3952</v>
      </c>
      <c r="AZ124" t="s">
        <v>3952</v>
      </c>
      <c r="BA124" t="s">
        <v>3959</v>
      </c>
      <c r="BB124" t="s">
        <v>4221</v>
      </c>
      <c r="BD124">
        <v>22417</v>
      </c>
      <c r="BE124" t="s">
        <v>3937</v>
      </c>
      <c r="BF124">
        <v>2053</v>
      </c>
      <c r="BG124">
        <v>18</v>
      </c>
      <c r="BH124" t="s">
        <v>4617</v>
      </c>
    </row>
    <row r="125" spans="1:60">
      <c r="A125">
        <v>135558</v>
      </c>
      <c r="B125" t="s">
        <v>4014</v>
      </c>
      <c r="C125" t="s">
        <v>4280</v>
      </c>
      <c r="D125" t="s">
        <v>175</v>
      </c>
      <c r="E125">
        <v>1</v>
      </c>
      <c r="F125" t="s">
        <v>4235</v>
      </c>
      <c r="G125" s="7">
        <v>80000</v>
      </c>
      <c r="H125" s="7">
        <f>E125*G125</f>
        <v>80000</v>
      </c>
      <c r="K125">
        <v>0</v>
      </c>
      <c r="L125" s="7">
        <f>IF(N125="USD",G125,IF(N125="MGA",G125/4500,IF(N125="EUR",G125*1.1,"")))</f>
        <v>17.777777777777779</v>
      </c>
      <c r="M125" s="7">
        <f>IF(N125="USD",H125,IF(N125="MGA",H125/4500,IF(N125="EUR",H125*1.1,"")))</f>
        <v>17.777777777777779</v>
      </c>
      <c r="N125" t="s">
        <v>3396</v>
      </c>
      <c r="O125">
        <v>46209</v>
      </c>
      <c r="P125" t="s">
        <v>3402</v>
      </c>
      <c r="Q125">
        <v>138233</v>
      </c>
      <c r="T125">
        <v>80000</v>
      </c>
      <c r="U125" t="s">
        <v>1530</v>
      </c>
      <c r="V125">
        <v>20</v>
      </c>
      <c r="W125">
        <v>19</v>
      </c>
      <c r="Y125" t="s">
        <v>2405</v>
      </c>
      <c r="Z125" t="s">
        <v>2462</v>
      </c>
      <c r="AA125" t="s">
        <v>2465</v>
      </c>
      <c r="AB125" t="s">
        <v>2488</v>
      </c>
      <c r="AC125" t="s">
        <v>2596</v>
      </c>
      <c r="AD125" t="s">
        <v>2607</v>
      </c>
      <c r="AF125">
        <v>1</v>
      </c>
      <c r="AG125" t="s">
        <v>2653</v>
      </c>
      <c r="AH125" t="s">
        <v>3107</v>
      </c>
      <c r="AJ125" t="s">
        <v>3109</v>
      </c>
      <c r="AK125" t="s">
        <v>3131</v>
      </c>
      <c r="AL125" t="s">
        <v>3287</v>
      </c>
      <c r="AN125">
        <v>46209</v>
      </c>
      <c r="AO125" t="s">
        <v>3416</v>
      </c>
      <c r="AP125" t="s">
        <v>3493</v>
      </c>
      <c r="AQ125" t="s">
        <v>3933</v>
      </c>
      <c r="AR125" t="s">
        <v>3933</v>
      </c>
      <c r="AS125" t="s">
        <v>3937</v>
      </c>
      <c r="AT125" t="s">
        <v>2488</v>
      </c>
      <c r="AU125" t="s">
        <v>2596</v>
      </c>
      <c r="AV125" t="s">
        <v>3948</v>
      </c>
      <c r="AY125" t="s">
        <v>3952</v>
      </c>
      <c r="AZ125" t="s">
        <v>3952</v>
      </c>
      <c r="BA125" t="s">
        <v>3959</v>
      </c>
      <c r="BB125" t="s">
        <v>4221</v>
      </c>
      <c r="BD125">
        <v>22417</v>
      </c>
      <c r="BE125" t="s">
        <v>3937</v>
      </c>
      <c r="BF125">
        <v>2053</v>
      </c>
      <c r="BG125">
        <v>19</v>
      </c>
      <c r="BH125" t="s">
        <v>4617</v>
      </c>
    </row>
    <row r="126" spans="1:60">
      <c r="A126">
        <v>135558</v>
      </c>
      <c r="B126" t="s">
        <v>4014</v>
      </c>
      <c r="C126" t="s">
        <v>4280</v>
      </c>
      <c r="D126" t="s">
        <v>197</v>
      </c>
      <c r="E126">
        <v>1</v>
      </c>
      <c r="F126" t="s">
        <v>4235</v>
      </c>
      <c r="G126" s="7">
        <v>80000</v>
      </c>
      <c r="H126" s="7">
        <f>E126*G126</f>
        <v>80000</v>
      </c>
      <c r="K126">
        <v>0</v>
      </c>
      <c r="L126" s="7">
        <f>IF(N126="USD",G126,IF(N126="MGA",G126/4500,IF(N126="EUR",G126*1.1,"")))</f>
        <v>17.777777777777779</v>
      </c>
      <c r="M126" s="7">
        <f>IF(N126="USD",H126,IF(N126="MGA",H126/4500,IF(N126="EUR",H126*1.1,"")))</f>
        <v>17.777777777777779</v>
      </c>
      <c r="N126" t="s">
        <v>3396</v>
      </c>
      <c r="O126">
        <v>46209</v>
      </c>
      <c r="P126" t="s">
        <v>3402</v>
      </c>
      <c r="Q126">
        <v>138233</v>
      </c>
      <c r="T126">
        <v>80000</v>
      </c>
      <c r="U126" t="s">
        <v>1530</v>
      </c>
      <c r="V126">
        <v>20</v>
      </c>
      <c r="W126">
        <v>41</v>
      </c>
      <c r="Y126" t="s">
        <v>2405</v>
      </c>
      <c r="Z126" t="s">
        <v>2462</v>
      </c>
      <c r="AA126" t="s">
        <v>2465</v>
      </c>
      <c r="AB126" t="s">
        <v>2488</v>
      </c>
      <c r="AC126" t="s">
        <v>2596</v>
      </c>
      <c r="AD126" t="s">
        <v>2607</v>
      </c>
      <c r="AF126">
        <v>1</v>
      </c>
      <c r="AG126" t="s">
        <v>2653</v>
      </c>
      <c r="AH126" t="s">
        <v>3107</v>
      </c>
      <c r="AJ126" t="s">
        <v>3109</v>
      </c>
      <c r="AK126" t="s">
        <v>3131</v>
      </c>
      <c r="AL126" t="s">
        <v>3287</v>
      </c>
      <c r="AN126">
        <v>46209</v>
      </c>
      <c r="AO126" t="s">
        <v>3416</v>
      </c>
      <c r="AP126" t="s">
        <v>3493</v>
      </c>
      <c r="AQ126" t="s">
        <v>3933</v>
      </c>
      <c r="AR126" t="s">
        <v>3933</v>
      </c>
      <c r="AS126" t="s">
        <v>3937</v>
      </c>
      <c r="AT126" t="s">
        <v>2488</v>
      </c>
      <c r="AU126" t="s">
        <v>2596</v>
      </c>
      <c r="AV126" t="s">
        <v>3948</v>
      </c>
      <c r="AY126" t="s">
        <v>3952</v>
      </c>
      <c r="AZ126" t="s">
        <v>3952</v>
      </c>
      <c r="BA126" t="s">
        <v>3959</v>
      </c>
      <c r="BB126" t="s">
        <v>4221</v>
      </c>
      <c r="BD126">
        <v>22417</v>
      </c>
      <c r="BE126" t="s">
        <v>3937</v>
      </c>
      <c r="BF126">
        <v>2053</v>
      </c>
      <c r="BG126">
        <v>41</v>
      </c>
      <c r="BH126" t="s">
        <v>4617</v>
      </c>
    </row>
    <row r="127" spans="1:60">
      <c r="A127">
        <v>135558</v>
      </c>
      <c r="B127" t="s">
        <v>4014</v>
      </c>
      <c r="C127" t="s">
        <v>4280</v>
      </c>
      <c r="D127" t="s">
        <v>198</v>
      </c>
      <c r="E127">
        <v>1</v>
      </c>
      <c r="F127" t="s">
        <v>4235</v>
      </c>
      <c r="G127" s="7">
        <v>80000</v>
      </c>
      <c r="H127" s="7">
        <f>E127*G127</f>
        <v>80000</v>
      </c>
      <c r="K127">
        <v>0</v>
      </c>
      <c r="L127" s="7">
        <f>IF(N127="USD",G127,IF(N127="MGA",G127/4500,IF(N127="EUR",G127*1.1,"")))</f>
        <v>17.777777777777779</v>
      </c>
      <c r="M127" s="7">
        <f>IF(N127="USD",H127,IF(N127="MGA",H127/4500,IF(N127="EUR",H127*1.1,"")))</f>
        <v>17.777777777777779</v>
      </c>
      <c r="N127" t="s">
        <v>3396</v>
      </c>
      <c r="O127">
        <v>46209</v>
      </c>
      <c r="P127" t="s">
        <v>3402</v>
      </c>
      <c r="Q127">
        <v>138233</v>
      </c>
      <c r="T127">
        <v>80000</v>
      </c>
      <c r="U127" t="s">
        <v>1530</v>
      </c>
      <c r="V127">
        <v>20</v>
      </c>
      <c r="W127">
        <v>42</v>
      </c>
      <c r="Y127" t="s">
        <v>2405</v>
      </c>
      <c r="Z127" t="s">
        <v>2462</v>
      </c>
      <c r="AA127" t="s">
        <v>2465</v>
      </c>
      <c r="AB127" t="s">
        <v>2488</v>
      </c>
      <c r="AC127" t="s">
        <v>2596</v>
      </c>
      <c r="AD127" t="s">
        <v>2607</v>
      </c>
      <c r="AF127">
        <v>1</v>
      </c>
      <c r="AG127" t="s">
        <v>2653</v>
      </c>
      <c r="AH127" t="s">
        <v>3107</v>
      </c>
      <c r="AJ127" t="s">
        <v>3109</v>
      </c>
      <c r="AK127" t="s">
        <v>3131</v>
      </c>
      <c r="AL127" t="s">
        <v>3287</v>
      </c>
      <c r="AN127">
        <v>46209</v>
      </c>
      <c r="AO127" t="s">
        <v>3416</v>
      </c>
      <c r="AP127" t="s">
        <v>3493</v>
      </c>
      <c r="AQ127" t="s">
        <v>3933</v>
      </c>
      <c r="AR127" t="s">
        <v>3933</v>
      </c>
      <c r="AS127" t="s">
        <v>3937</v>
      </c>
      <c r="AT127" t="s">
        <v>2488</v>
      </c>
      <c r="AU127" t="s">
        <v>2596</v>
      </c>
      <c r="AV127" t="s">
        <v>3948</v>
      </c>
      <c r="AY127" t="s">
        <v>3952</v>
      </c>
      <c r="AZ127" t="s">
        <v>3952</v>
      </c>
      <c r="BA127" t="s">
        <v>3959</v>
      </c>
      <c r="BB127" t="s">
        <v>4221</v>
      </c>
      <c r="BD127">
        <v>22417</v>
      </c>
      <c r="BE127" t="s">
        <v>3937</v>
      </c>
      <c r="BF127">
        <v>2053</v>
      </c>
      <c r="BG127">
        <v>42</v>
      </c>
      <c r="BH127" t="s">
        <v>4617</v>
      </c>
    </row>
    <row r="128" spans="1:60">
      <c r="A128">
        <v>135558</v>
      </c>
      <c r="B128" t="s">
        <v>4014</v>
      </c>
      <c r="C128" t="s">
        <v>4280</v>
      </c>
      <c r="D128" t="s">
        <v>169</v>
      </c>
      <c r="E128">
        <v>1</v>
      </c>
      <c r="F128" t="s">
        <v>4235</v>
      </c>
      <c r="G128" s="7">
        <v>100000</v>
      </c>
      <c r="H128" s="7">
        <f>E128*G128</f>
        <v>100000</v>
      </c>
      <c r="K128">
        <v>0</v>
      </c>
      <c r="L128" s="7">
        <f>IF(N128="USD",G128,IF(N128="MGA",G128/4500,IF(N128="EUR",G128*1.1,"")))</f>
        <v>22.222222222222221</v>
      </c>
      <c r="M128" s="7">
        <f>IF(N128="USD",H128,IF(N128="MGA",H128/4500,IF(N128="EUR",H128*1.1,"")))</f>
        <v>22.222222222222221</v>
      </c>
      <c r="N128" t="s">
        <v>3396</v>
      </c>
      <c r="O128">
        <v>46209</v>
      </c>
      <c r="P128" t="s">
        <v>3402</v>
      </c>
      <c r="Q128">
        <v>138233</v>
      </c>
      <c r="T128">
        <v>100000</v>
      </c>
      <c r="U128" t="s">
        <v>1529</v>
      </c>
      <c r="V128">
        <v>20</v>
      </c>
      <c r="W128">
        <v>13</v>
      </c>
      <c r="Y128" t="s">
        <v>2405</v>
      </c>
      <c r="Z128" t="s">
        <v>2462</v>
      </c>
      <c r="AA128" t="s">
        <v>2465</v>
      </c>
      <c r="AB128" t="s">
        <v>2488</v>
      </c>
      <c r="AC128" t="s">
        <v>2596</v>
      </c>
      <c r="AD128" t="s">
        <v>2607</v>
      </c>
      <c r="AF128">
        <v>1</v>
      </c>
      <c r="AG128" t="s">
        <v>2652</v>
      </c>
      <c r="AH128" t="s">
        <v>3107</v>
      </c>
      <c r="AJ128" t="s">
        <v>3109</v>
      </c>
      <c r="AK128" t="s">
        <v>3131</v>
      </c>
      <c r="AL128" t="s">
        <v>3287</v>
      </c>
      <c r="AN128">
        <v>46209</v>
      </c>
      <c r="AO128" t="s">
        <v>3416</v>
      </c>
      <c r="AP128" t="s">
        <v>3493</v>
      </c>
      <c r="AQ128" t="s">
        <v>3933</v>
      </c>
      <c r="AR128" t="s">
        <v>3933</v>
      </c>
      <c r="AS128" t="s">
        <v>3937</v>
      </c>
      <c r="AT128" t="s">
        <v>2488</v>
      </c>
      <c r="AU128" t="s">
        <v>2596</v>
      </c>
      <c r="AV128" t="s">
        <v>3948</v>
      </c>
      <c r="AY128" t="s">
        <v>3952</v>
      </c>
      <c r="AZ128" t="s">
        <v>3952</v>
      </c>
      <c r="BA128" t="s">
        <v>3959</v>
      </c>
      <c r="BB128" t="s">
        <v>4221</v>
      </c>
      <c r="BD128">
        <v>22417</v>
      </c>
      <c r="BE128" t="s">
        <v>3937</v>
      </c>
      <c r="BF128">
        <v>2053</v>
      </c>
      <c r="BG128">
        <v>13</v>
      </c>
      <c r="BH128" t="s">
        <v>4617</v>
      </c>
    </row>
    <row r="129" spans="1:60">
      <c r="A129">
        <v>135558</v>
      </c>
      <c r="B129" t="s">
        <v>4014</v>
      </c>
      <c r="C129" t="s">
        <v>4280</v>
      </c>
      <c r="D129" t="s">
        <v>196</v>
      </c>
      <c r="E129">
        <v>1</v>
      </c>
      <c r="F129" t="s">
        <v>4235</v>
      </c>
      <c r="G129" s="7">
        <v>100000</v>
      </c>
      <c r="H129" s="7">
        <f>E129*G129</f>
        <v>100000</v>
      </c>
      <c r="K129">
        <v>0</v>
      </c>
      <c r="L129" s="7">
        <f>IF(N129="USD",G129,IF(N129="MGA",G129/4500,IF(N129="EUR",G129*1.1,"")))</f>
        <v>22.222222222222221</v>
      </c>
      <c r="M129" s="7">
        <f>IF(N129="USD",H129,IF(N129="MGA",H129/4500,IF(N129="EUR",H129*1.1,"")))</f>
        <v>22.222222222222221</v>
      </c>
      <c r="N129" t="s">
        <v>3396</v>
      </c>
      <c r="O129">
        <v>46209</v>
      </c>
      <c r="P129" t="s">
        <v>3402</v>
      </c>
      <c r="Q129">
        <v>138233</v>
      </c>
      <c r="T129">
        <v>100000</v>
      </c>
      <c r="U129" t="s">
        <v>1529</v>
      </c>
      <c r="V129">
        <v>20</v>
      </c>
      <c r="W129">
        <v>40</v>
      </c>
      <c r="Y129" t="s">
        <v>2405</v>
      </c>
      <c r="Z129" t="s">
        <v>2462</v>
      </c>
      <c r="AA129" t="s">
        <v>2465</v>
      </c>
      <c r="AB129" t="s">
        <v>2488</v>
      </c>
      <c r="AC129" t="s">
        <v>2596</v>
      </c>
      <c r="AD129" t="s">
        <v>2607</v>
      </c>
      <c r="AF129">
        <v>1</v>
      </c>
      <c r="AG129" t="s">
        <v>2652</v>
      </c>
      <c r="AH129" t="s">
        <v>3107</v>
      </c>
      <c r="AJ129" t="s">
        <v>3109</v>
      </c>
      <c r="AK129" t="s">
        <v>3131</v>
      </c>
      <c r="AL129" t="s">
        <v>3287</v>
      </c>
      <c r="AN129">
        <v>46209</v>
      </c>
      <c r="AO129" t="s">
        <v>3416</v>
      </c>
      <c r="AP129" t="s">
        <v>3493</v>
      </c>
      <c r="AQ129" t="s">
        <v>3933</v>
      </c>
      <c r="AR129" t="s">
        <v>3933</v>
      </c>
      <c r="AS129" t="s">
        <v>3937</v>
      </c>
      <c r="AT129" t="s">
        <v>2488</v>
      </c>
      <c r="AU129" t="s">
        <v>2596</v>
      </c>
      <c r="AV129" t="s">
        <v>3948</v>
      </c>
      <c r="AY129" t="s">
        <v>3952</v>
      </c>
      <c r="AZ129" t="s">
        <v>3952</v>
      </c>
      <c r="BA129" t="s">
        <v>3959</v>
      </c>
      <c r="BB129" t="s">
        <v>4221</v>
      </c>
      <c r="BD129">
        <v>22417</v>
      </c>
      <c r="BE129" t="s">
        <v>3937</v>
      </c>
      <c r="BF129">
        <v>2053</v>
      </c>
      <c r="BG129">
        <v>40</v>
      </c>
      <c r="BH129" t="s">
        <v>4617</v>
      </c>
    </row>
    <row r="130" spans="1:60">
      <c r="A130">
        <v>135558</v>
      </c>
      <c r="B130" t="s">
        <v>4014</v>
      </c>
      <c r="C130" t="s">
        <v>4280</v>
      </c>
      <c r="D130" t="s">
        <v>195</v>
      </c>
      <c r="E130">
        <v>1</v>
      </c>
      <c r="F130" t="s">
        <v>4235</v>
      </c>
      <c r="G130" s="7">
        <v>115000</v>
      </c>
      <c r="H130" s="7">
        <f>E130*G130</f>
        <v>115000</v>
      </c>
      <c r="K130">
        <v>0</v>
      </c>
      <c r="L130" s="7">
        <f>IF(N130="USD",G130,IF(N130="MGA",G130/4500,IF(N130="EUR",G130*1.1,"")))</f>
        <v>25.555555555555557</v>
      </c>
      <c r="M130" s="7">
        <f>IF(N130="USD",H130,IF(N130="MGA",H130/4500,IF(N130="EUR",H130*1.1,"")))</f>
        <v>25.555555555555557</v>
      </c>
      <c r="N130" t="s">
        <v>3396</v>
      </c>
      <c r="O130">
        <v>46209</v>
      </c>
      <c r="P130" t="s">
        <v>3402</v>
      </c>
      <c r="Q130">
        <v>138233</v>
      </c>
      <c r="T130">
        <v>115000</v>
      </c>
      <c r="U130" t="s">
        <v>1540</v>
      </c>
      <c r="V130">
        <v>20</v>
      </c>
      <c r="W130">
        <v>39</v>
      </c>
      <c r="Y130" t="s">
        <v>2405</v>
      </c>
      <c r="Z130" t="s">
        <v>2462</v>
      </c>
      <c r="AA130" t="s">
        <v>2465</v>
      </c>
      <c r="AB130" t="s">
        <v>2488</v>
      </c>
      <c r="AC130" t="s">
        <v>2596</v>
      </c>
      <c r="AD130" t="s">
        <v>2607</v>
      </c>
      <c r="AF130">
        <v>1</v>
      </c>
      <c r="AG130" t="s">
        <v>2659</v>
      </c>
      <c r="AH130" t="s">
        <v>3107</v>
      </c>
      <c r="AJ130" t="s">
        <v>3109</v>
      </c>
      <c r="AK130" t="s">
        <v>3131</v>
      </c>
      <c r="AL130" t="s">
        <v>3287</v>
      </c>
      <c r="AN130">
        <v>46209</v>
      </c>
      <c r="AO130" t="s">
        <v>3416</v>
      </c>
      <c r="AP130" t="s">
        <v>3493</v>
      </c>
      <c r="AQ130" t="s">
        <v>3933</v>
      </c>
      <c r="AR130" t="s">
        <v>3933</v>
      </c>
      <c r="AS130" t="s">
        <v>3937</v>
      </c>
      <c r="AT130" t="s">
        <v>2488</v>
      </c>
      <c r="AU130" t="s">
        <v>2596</v>
      </c>
      <c r="AV130" t="s">
        <v>3948</v>
      </c>
      <c r="AY130" t="s">
        <v>3952</v>
      </c>
      <c r="AZ130" t="s">
        <v>3952</v>
      </c>
      <c r="BA130" t="s">
        <v>3959</v>
      </c>
      <c r="BB130" t="s">
        <v>4221</v>
      </c>
      <c r="BD130">
        <v>22417</v>
      </c>
      <c r="BE130" t="s">
        <v>3937</v>
      </c>
      <c r="BF130">
        <v>2053</v>
      </c>
      <c r="BG130">
        <v>39</v>
      </c>
      <c r="BH130" t="s">
        <v>4617</v>
      </c>
    </row>
    <row r="131" spans="1:60">
      <c r="A131">
        <v>135558</v>
      </c>
      <c r="B131" t="s">
        <v>4014</v>
      </c>
      <c r="C131" t="s">
        <v>4280</v>
      </c>
      <c r="D131" t="s">
        <v>168</v>
      </c>
      <c r="E131">
        <v>1</v>
      </c>
      <c r="F131" t="s">
        <v>4235</v>
      </c>
      <c r="G131" s="7">
        <v>130000</v>
      </c>
      <c r="H131" s="7">
        <f>E131*G131</f>
        <v>130000</v>
      </c>
      <c r="K131">
        <v>0</v>
      </c>
      <c r="L131" s="7">
        <f>IF(N131="USD",G131,IF(N131="MGA",G131/4500,IF(N131="EUR",G131*1.1,"")))</f>
        <v>28.888888888888889</v>
      </c>
      <c r="M131" s="7">
        <f>IF(N131="USD",H131,IF(N131="MGA",H131/4500,IF(N131="EUR",H131*1.1,"")))</f>
        <v>28.888888888888889</v>
      </c>
      <c r="N131" t="s">
        <v>3396</v>
      </c>
      <c r="O131">
        <v>46209</v>
      </c>
      <c r="P131" t="s">
        <v>3402</v>
      </c>
      <c r="Q131">
        <v>138233</v>
      </c>
      <c r="T131">
        <v>130000</v>
      </c>
      <c r="U131" t="s">
        <v>1528</v>
      </c>
      <c r="V131">
        <v>20</v>
      </c>
      <c r="W131">
        <v>12</v>
      </c>
      <c r="Y131" t="s">
        <v>2405</v>
      </c>
      <c r="Z131" t="s">
        <v>2462</v>
      </c>
      <c r="AA131" t="s">
        <v>2465</v>
      </c>
      <c r="AB131" t="s">
        <v>2488</v>
      </c>
      <c r="AC131" t="s">
        <v>2596</v>
      </c>
      <c r="AD131" t="s">
        <v>2607</v>
      </c>
      <c r="AF131">
        <v>1</v>
      </c>
      <c r="AG131" t="s">
        <v>2145</v>
      </c>
      <c r="AH131" t="s">
        <v>3107</v>
      </c>
      <c r="AJ131" t="s">
        <v>3109</v>
      </c>
      <c r="AK131" t="s">
        <v>3131</v>
      </c>
      <c r="AL131" t="s">
        <v>3287</v>
      </c>
      <c r="AN131">
        <v>46209</v>
      </c>
      <c r="AO131" t="s">
        <v>3416</v>
      </c>
      <c r="AP131" t="s">
        <v>3493</v>
      </c>
      <c r="AQ131" t="s">
        <v>3933</v>
      </c>
      <c r="AR131" t="s">
        <v>3933</v>
      </c>
      <c r="AS131" t="s">
        <v>3937</v>
      </c>
      <c r="AT131" t="s">
        <v>2488</v>
      </c>
      <c r="AU131" t="s">
        <v>2596</v>
      </c>
      <c r="AV131" t="s">
        <v>3948</v>
      </c>
      <c r="AY131" t="s">
        <v>3952</v>
      </c>
      <c r="AZ131" t="s">
        <v>3952</v>
      </c>
      <c r="BA131" t="s">
        <v>3959</v>
      </c>
      <c r="BB131" t="s">
        <v>4221</v>
      </c>
      <c r="BD131">
        <v>22417</v>
      </c>
      <c r="BE131" t="s">
        <v>3937</v>
      </c>
      <c r="BF131">
        <v>2053</v>
      </c>
      <c r="BG131">
        <v>12</v>
      </c>
      <c r="BH131" t="s">
        <v>4617</v>
      </c>
    </row>
    <row r="132" spans="1:60">
      <c r="A132">
        <v>135558</v>
      </c>
      <c r="B132" t="s">
        <v>4014</v>
      </c>
      <c r="C132" t="s">
        <v>4280</v>
      </c>
      <c r="D132" t="s">
        <v>167</v>
      </c>
      <c r="E132">
        <v>1</v>
      </c>
      <c r="F132" t="s">
        <v>4235</v>
      </c>
      <c r="G132" s="7">
        <v>140000</v>
      </c>
      <c r="H132" s="7">
        <f>E132*G132</f>
        <v>140000</v>
      </c>
      <c r="K132">
        <v>0</v>
      </c>
      <c r="L132" s="7">
        <f>IF(N132="USD",G132,IF(N132="MGA",G132/4500,IF(N132="EUR",G132*1.1,"")))</f>
        <v>31.111111111111111</v>
      </c>
      <c r="M132" s="7">
        <f>IF(N132="USD",H132,IF(N132="MGA",H132/4500,IF(N132="EUR",H132*1.1,"")))</f>
        <v>31.111111111111111</v>
      </c>
      <c r="N132" t="s">
        <v>3396</v>
      </c>
      <c r="O132">
        <v>46209</v>
      </c>
      <c r="P132" t="s">
        <v>3402</v>
      </c>
      <c r="Q132">
        <v>138233</v>
      </c>
      <c r="T132">
        <v>140000</v>
      </c>
      <c r="U132" t="s">
        <v>1527</v>
      </c>
      <c r="V132">
        <v>20</v>
      </c>
      <c r="W132">
        <v>11</v>
      </c>
      <c r="Y132" t="s">
        <v>2405</v>
      </c>
      <c r="Z132" t="s">
        <v>2462</v>
      </c>
      <c r="AA132" t="s">
        <v>2465</v>
      </c>
      <c r="AB132" t="s">
        <v>2488</v>
      </c>
      <c r="AC132" t="s">
        <v>2596</v>
      </c>
      <c r="AD132" t="s">
        <v>2607</v>
      </c>
      <c r="AF132">
        <v>1</v>
      </c>
      <c r="AG132" t="s">
        <v>1769</v>
      </c>
      <c r="AH132" t="s">
        <v>3107</v>
      </c>
      <c r="AJ132" t="s">
        <v>3109</v>
      </c>
      <c r="AK132" t="s">
        <v>3131</v>
      </c>
      <c r="AL132" t="s">
        <v>3287</v>
      </c>
      <c r="AN132">
        <v>46209</v>
      </c>
      <c r="AO132" t="s">
        <v>3416</v>
      </c>
      <c r="AP132" t="s">
        <v>3493</v>
      </c>
      <c r="AQ132" t="s">
        <v>3933</v>
      </c>
      <c r="AR132" t="s">
        <v>3933</v>
      </c>
      <c r="AS132" t="s">
        <v>3937</v>
      </c>
      <c r="AT132" t="s">
        <v>2488</v>
      </c>
      <c r="AU132" t="s">
        <v>2596</v>
      </c>
      <c r="AV132" t="s">
        <v>3948</v>
      </c>
      <c r="AY132" t="s">
        <v>3952</v>
      </c>
      <c r="AZ132" t="s">
        <v>3952</v>
      </c>
      <c r="BA132" t="s">
        <v>3959</v>
      </c>
      <c r="BB132" t="s">
        <v>4221</v>
      </c>
      <c r="BD132">
        <v>22417</v>
      </c>
      <c r="BE132" t="s">
        <v>3937</v>
      </c>
      <c r="BF132">
        <v>2053</v>
      </c>
      <c r="BG132">
        <v>11</v>
      </c>
      <c r="BH132" t="s">
        <v>4617</v>
      </c>
    </row>
    <row r="133" spans="1:60">
      <c r="A133">
        <v>135558</v>
      </c>
      <c r="B133" t="s">
        <v>4014</v>
      </c>
      <c r="C133" t="s">
        <v>4280</v>
      </c>
      <c r="D133" t="s">
        <v>194</v>
      </c>
      <c r="E133">
        <v>1</v>
      </c>
      <c r="F133" t="s">
        <v>4235</v>
      </c>
      <c r="G133" s="7">
        <v>140000</v>
      </c>
      <c r="H133" s="7">
        <f>E133*G133</f>
        <v>140000</v>
      </c>
      <c r="K133">
        <v>0</v>
      </c>
      <c r="L133" s="7">
        <f>IF(N133="USD",G133,IF(N133="MGA",G133/4500,IF(N133="EUR",G133*1.1,"")))</f>
        <v>31.111111111111111</v>
      </c>
      <c r="M133" s="7">
        <f>IF(N133="USD",H133,IF(N133="MGA",H133/4500,IF(N133="EUR",H133*1.1,"")))</f>
        <v>31.111111111111111</v>
      </c>
      <c r="N133" t="s">
        <v>3396</v>
      </c>
      <c r="O133">
        <v>46209</v>
      </c>
      <c r="P133" t="s">
        <v>3402</v>
      </c>
      <c r="Q133">
        <v>138233</v>
      </c>
      <c r="T133">
        <v>140000</v>
      </c>
      <c r="U133" t="s">
        <v>1527</v>
      </c>
      <c r="V133">
        <v>20</v>
      </c>
      <c r="W133">
        <v>38</v>
      </c>
      <c r="Y133" t="s">
        <v>2405</v>
      </c>
      <c r="Z133" t="s">
        <v>2462</v>
      </c>
      <c r="AA133" t="s">
        <v>2465</v>
      </c>
      <c r="AB133" t="s">
        <v>2488</v>
      </c>
      <c r="AC133" t="s">
        <v>2596</v>
      </c>
      <c r="AD133" t="s">
        <v>2607</v>
      </c>
      <c r="AF133">
        <v>1</v>
      </c>
      <c r="AG133" t="s">
        <v>1769</v>
      </c>
      <c r="AH133" t="s">
        <v>3107</v>
      </c>
      <c r="AJ133" t="s">
        <v>3109</v>
      </c>
      <c r="AK133" t="s">
        <v>3131</v>
      </c>
      <c r="AL133" t="s">
        <v>3287</v>
      </c>
      <c r="AN133">
        <v>46209</v>
      </c>
      <c r="AO133" t="s">
        <v>3416</v>
      </c>
      <c r="AP133" t="s">
        <v>3493</v>
      </c>
      <c r="AQ133" t="s">
        <v>3933</v>
      </c>
      <c r="AR133" t="s">
        <v>3933</v>
      </c>
      <c r="AS133" t="s">
        <v>3937</v>
      </c>
      <c r="AT133" t="s">
        <v>2488</v>
      </c>
      <c r="AU133" t="s">
        <v>2596</v>
      </c>
      <c r="AV133" t="s">
        <v>3948</v>
      </c>
      <c r="AY133" t="s">
        <v>3952</v>
      </c>
      <c r="AZ133" t="s">
        <v>3952</v>
      </c>
      <c r="BA133" t="s">
        <v>3959</v>
      </c>
      <c r="BB133" t="s">
        <v>4221</v>
      </c>
      <c r="BD133">
        <v>22417</v>
      </c>
      <c r="BE133" t="s">
        <v>3937</v>
      </c>
      <c r="BF133">
        <v>2053</v>
      </c>
      <c r="BG133">
        <v>38</v>
      </c>
      <c r="BH133" t="s">
        <v>4617</v>
      </c>
    </row>
    <row r="134" spans="1:60">
      <c r="A134">
        <v>135558</v>
      </c>
      <c r="B134" t="s">
        <v>4014</v>
      </c>
      <c r="C134" t="s">
        <v>4280</v>
      </c>
      <c r="D134" t="s">
        <v>165</v>
      </c>
      <c r="E134">
        <v>1</v>
      </c>
      <c r="F134" t="s">
        <v>4235</v>
      </c>
      <c r="G134" s="7">
        <v>150000</v>
      </c>
      <c r="H134" s="7">
        <f>E134*G134</f>
        <v>150000</v>
      </c>
      <c r="K134">
        <v>0</v>
      </c>
      <c r="L134" s="7">
        <f>IF(N134="USD",G134,IF(N134="MGA",G134/4500,IF(N134="EUR",G134*1.1,"")))</f>
        <v>33.333333333333336</v>
      </c>
      <c r="M134" s="7">
        <f>IF(N134="USD",H134,IF(N134="MGA",H134/4500,IF(N134="EUR",H134*1.1,"")))</f>
        <v>33.333333333333336</v>
      </c>
      <c r="N134" t="s">
        <v>3396</v>
      </c>
      <c r="O134">
        <v>46209</v>
      </c>
      <c r="P134" t="s">
        <v>3402</v>
      </c>
      <c r="Q134">
        <v>138233</v>
      </c>
      <c r="T134">
        <v>150000</v>
      </c>
      <c r="U134" t="s">
        <v>1526</v>
      </c>
      <c r="V134">
        <v>20</v>
      </c>
      <c r="W134">
        <v>9</v>
      </c>
      <c r="Y134" t="s">
        <v>2405</v>
      </c>
      <c r="Z134" t="s">
        <v>2462</v>
      </c>
      <c r="AA134" t="s">
        <v>2465</v>
      </c>
      <c r="AB134" t="s">
        <v>2488</v>
      </c>
      <c r="AC134" t="s">
        <v>2596</v>
      </c>
      <c r="AD134" t="s">
        <v>2607</v>
      </c>
      <c r="AF134">
        <v>1</v>
      </c>
      <c r="AG134" t="s">
        <v>1643</v>
      </c>
      <c r="AH134" t="s">
        <v>3107</v>
      </c>
      <c r="AJ134" t="s">
        <v>3109</v>
      </c>
      <c r="AK134" t="s">
        <v>3131</v>
      </c>
      <c r="AL134" t="s">
        <v>3287</v>
      </c>
      <c r="AN134">
        <v>46209</v>
      </c>
      <c r="AO134" t="s">
        <v>3416</v>
      </c>
      <c r="AP134" t="s">
        <v>3493</v>
      </c>
      <c r="AQ134" t="s">
        <v>3933</v>
      </c>
      <c r="AR134" t="s">
        <v>3933</v>
      </c>
      <c r="AS134" t="s">
        <v>3937</v>
      </c>
      <c r="AT134" t="s">
        <v>2488</v>
      </c>
      <c r="AU134" t="s">
        <v>2596</v>
      </c>
      <c r="AV134" t="s">
        <v>3948</v>
      </c>
      <c r="AY134" t="s">
        <v>3952</v>
      </c>
      <c r="AZ134" t="s">
        <v>3952</v>
      </c>
      <c r="BA134" t="s">
        <v>3959</v>
      </c>
      <c r="BB134" t="s">
        <v>4221</v>
      </c>
      <c r="BD134">
        <v>22417</v>
      </c>
      <c r="BE134" t="s">
        <v>3937</v>
      </c>
      <c r="BF134">
        <v>2053</v>
      </c>
      <c r="BG134">
        <v>9</v>
      </c>
      <c r="BH134" t="s">
        <v>4617</v>
      </c>
    </row>
    <row r="135" spans="1:60">
      <c r="A135">
        <v>135558</v>
      </c>
      <c r="B135" t="s">
        <v>4014</v>
      </c>
      <c r="C135" t="s">
        <v>4280</v>
      </c>
      <c r="D135" t="s">
        <v>166</v>
      </c>
      <c r="E135">
        <v>1</v>
      </c>
      <c r="F135" t="s">
        <v>4235</v>
      </c>
      <c r="G135" s="7">
        <v>150000</v>
      </c>
      <c r="H135" s="7">
        <f>E135*G135</f>
        <v>150000</v>
      </c>
      <c r="K135">
        <v>0</v>
      </c>
      <c r="L135" s="7">
        <f>IF(N135="USD",G135,IF(N135="MGA",G135/4500,IF(N135="EUR",G135*1.1,"")))</f>
        <v>33.333333333333336</v>
      </c>
      <c r="M135" s="7">
        <f>IF(N135="USD",H135,IF(N135="MGA",H135/4500,IF(N135="EUR",H135*1.1,"")))</f>
        <v>33.333333333333336</v>
      </c>
      <c r="N135" t="s">
        <v>3396</v>
      </c>
      <c r="O135">
        <v>46209</v>
      </c>
      <c r="P135" t="s">
        <v>3402</v>
      </c>
      <c r="Q135">
        <v>138233</v>
      </c>
      <c r="T135">
        <v>150000</v>
      </c>
      <c r="U135" t="s">
        <v>1526</v>
      </c>
      <c r="V135">
        <v>20</v>
      </c>
      <c r="W135">
        <v>10</v>
      </c>
      <c r="Y135" t="s">
        <v>2405</v>
      </c>
      <c r="Z135" t="s">
        <v>2462</v>
      </c>
      <c r="AA135" t="s">
        <v>2465</v>
      </c>
      <c r="AB135" t="s">
        <v>2488</v>
      </c>
      <c r="AC135" t="s">
        <v>2596</v>
      </c>
      <c r="AD135" t="s">
        <v>2607</v>
      </c>
      <c r="AF135">
        <v>1</v>
      </c>
      <c r="AG135" t="s">
        <v>1643</v>
      </c>
      <c r="AH135" t="s">
        <v>3107</v>
      </c>
      <c r="AJ135" t="s">
        <v>3109</v>
      </c>
      <c r="AK135" t="s">
        <v>3131</v>
      </c>
      <c r="AL135" t="s">
        <v>3287</v>
      </c>
      <c r="AN135">
        <v>46209</v>
      </c>
      <c r="AO135" t="s">
        <v>3416</v>
      </c>
      <c r="AP135" t="s">
        <v>3493</v>
      </c>
      <c r="AQ135" t="s">
        <v>3933</v>
      </c>
      <c r="AR135" t="s">
        <v>3933</v>
      </c>
      <c r="AS135" t="s">
        <v>3937</v>
      </c>
      <c r="AT135" t="s">
        <v>2488</v>
      </c>
      <c r="AU135" t="s">
        <v>2596</v>
      </c>
      <c r="AV135" t="s">
        <v>3948</v>
      </c>
      <c r="AY135" t="s">
        <v>3952</v>
      </c>
      <c r="AZ135" t="s">
        <v>3952</v>
      </c>
      <c r="BA135" t="s">
        <v>3959</v>
      </c>
      <c r="BB135" t="s">
        <v>4221</v>
      </c>
      <c r="BD135">
        <v>22417</v>
      </c>
      <c r="BE135" t="s">
        <v>3937</v>
      </c>
      <c r="BF135">
        <v>2053</v>
      </c>
      <c r="BG135">
        <v>10</v>
      </c>
      <c r="BH135" t="s">
        <v>4617</v>
      </c>
    </row>
    <row r="136" spans="1:60">
      <c r="A136">
        <v>135558</v>
      </c>
      <c r="B136" t="s">
        <v>4014</v>
      </c>
      <c r="C136" t="s">
        <v>4280</v>
      </c>
      <c r="D136" t="s">
        <v>193</v>
      </c>
      <c r="E136">
        <v>1</v>
      </c>
      <c r="F136" t="s">
        <v>4235</v>
      </c>
      <c r="G136" s="7">
        <v>160000</v>
      </c>
      <c r="H136" s="7">
        <f>E136*G136</f>
        <v>160000</v>
      </c>
      <c r="K136">
        <v>0</v>
      </c>
      <c r="L136" s="7">
        <f>IF(N136="USD",G136,IF(N136="MGA",G136/4500,IF(N136="EUR",G136*1.1,"")))</f>
        <v>35.555555555555557</v>
      </c>
      <c r="M136" s="7">
        <f>IF(N136="USD",H136,IF(N136="MGA",H136/4500,IF(N136="EUR",H136*1.1,"")))</f>
        <v>35.555555555555557</v>
      </c>
      <c r="N136" t="s">
        <v>3396</v>
      </c>
      <c r="O136">
        <v>46209</v>
      </c>
      <c r="P136" t="s">
        <v>3402</v>
      </c>
      <c r="Q136">
        <v>138233</v>
      </c>
      <c r="T136">
        <v>160000</v>
      </c>
      <c r="U136" t="s">
        <v>1539</v>
      </c>
      <c r="V136">
        <v>20</v>
      </c>
      <c r="W136">
        <v>37</v>
      </c>
      <c r="Y136" t="s">
        <v>2405</v>
      </c>
      <c r="Z136" t="s">
        <v>2462</v>
      </c>
      <c r="AA136" t="s">
        <v>2465</v>
      </c>
      <c r="AB136" t="s">
        <v>2488</v>
      </c>
      <c r="AC136" t="s">
        <v>2596</v>
      </c>
      <c r="AD136" t="s">
        <v>2607</v>
      </c>
      <c r="AF136">
        <v>1</v>
      </c>
      <c r="AG136" t="s">
        <v>2135</v>
      </c>
      <c r="AH136" t="s">
        <v>3107</v>
      </c>
      <c r="AJ136" t="s">
        <v>3109</v>
      </c>
      <c r="AK136" t="s">
        <v>3131</v>
      </c>
      <c r="AL136" t="s">
        <v>3287</v>
      </c>
      <c r="AN136">
        <v>46209</v>
      </c>
      <c r="AO136" t="s">
        <v>3416</v>
      </c>
      <c r="AP136" t="s">
        <v>3493</v>
      </c>
      <c r="AQ136" t="s">
        <v>3933</v>
      </c>
      <c r="AR136" t="s">
        <v>3933</v>
      </c>
      <c r="AS136" t="s">
        <v>3937</v>
      </c>
      <c r="AT136" t="s">
        <v>2488</v>
      </c>
      <c r="AU136" t="s">
        <v>2596</v>
      </c>
      <c r="AV136" t="s">
        <v>3948</v>
      </c>
      <c r="AY136" t="s">
        <v>3952</v>
      </c>
      <c r="AZ136" t="s">
        <v>3952</v>
      </c>
      <c r="BA136" t="s">
        <v>3959</v>
      </c>
      <c r="BB136" t="s">
        <v>4221</v>
      </c>
      <c r="BD136">
        <v>22417</v>
      </c>
      <c r="BE136" t="s">
        <v>3937</v>
      </c>
      <c r="BF136">
        <v>2053</v>
      </c>
      <c r="BG136">
        <v>37</v>
      </c>
      <c r="BH136" t="s">
        <v>4617</v>
      </c>
    </row>
    <row r="137" spans="1:60">
      <c r="A137">
        <v>135558</v>
      </c>
      <c r="B137" t="s">
        <v>4014</v>
      </c>
      <c r="C137" t="s">
        <v>4280</v>
      </c>
      <c r="D137" t="s">
        <v>192</v>
      </c>
      <c r="E137">
        <v>1</v>
      </c>
      <c r="F137" t="s">
        <v>4235</v>
      </c>
      <c r="G137" s="7">
        <v>175000</v>
      </c>
      <c r="H137" s="7">
        <f>E137*G137</f>
        <v>175000</v>
      </c>
      <c r="K137">
        <v>0</v>
      </c>
      <c r="L137" s="7">
        <f>IF(N137="USD",G137,IF(N137="MGA",G137/4500,IF(N137="EUR",G137*1.1,"")))</f>
        <v>38.888888888888886</v>
      </c>
      <c r="M137" s="7">
        <f>IF(N137="USD",H137,IF(N137="MGA",H137/4500,IF(N137="EUR",H137*1.1,"")))</f>
        <v>38.888888888888886</v>
      </c>
      <c r="N137" t="s">
        <v>3396</v>
      </c>
      <c r="O137">
        <v>46209</v>
      </c>
      <c r="P137" t="s">
        <v>3402</v>
      </c>
      <c r="Q137">
        <v>138233</v>
      </c>
      <c r="T137">
        <v>175000</v>
      </c>
      <c r="U137" t="s">
        <v>1538</v>
      </c>
      <c r="V137">
        <v>20</v>
      </c>
      <c r="W137">
        <v>36</v>
      </c>
      <c r="Y137" t="s">
        <v>2405</v>
      </c>
      <c r="Z137" t="s">
        <v>2462</v>
      </c>
      <c r="AA137" t="s">
        <v>2465</v>
      </c>
      <c r="AB137" t="s">
        <v>2488</v>
      </c>
      <c r="AC137" t="s">
        <v>2596</v>
      </c>
      <c r="AD137" t="s">
        <v>2607</v>
      </c>
      <c r="AF137">
        <v>1</v>
      </c>
      <c r="AG137" t="s">
        <v>1923</v>
      </c>
      <c r="AH137" t="s">
        <v>3107</v>
      </c>
      <c r="AJ137" t="s">
        <v>3109</v>
      </c>
      <c r="AK137" t="s">
        <v>3131</v>
      </c>
      <c r="AL137" t="s">
        <v>3287</v>
      </c>
      <c r="AN137">
        <v>46209</v>
      </c>
      <c r="AO137" t="s">
        <v>3416</v>
      </c>
      <c r="AP137" t="s">
        <v>3493</v>
      </c>
      <c r="AQ137" t="s">
        <v>3933</v>
      </c>
      <c r="AR137" t="s">
        <v>3933</v>
      </c>
      <c r="AS137" t="s">
        <v>3937</v>
      </c>
      <c r="AT137" t="s">
        <v>2488</v>
      </c>
      <c r="AU137" t="s">
        <v>2596</v>
      </c>
      <c r="AV137" t="s">
        <v>3948</v>
      </c>
      <c r="AY137" t="s">
        <v>3952</v>
      </c>
      <c r="AZ137" t="s">
        <v>3952</v>
      </c>
      <c r="BA137" t="s">
        <v>3959</v>
      </c>
      <c r="BB137" t="s">
        <v>4221</v>
      </c>
      <c r="BD137">
        <v>22417</v>
      </c>
      <c r="BE137" t="s">
        <v>3937</v>
      </c>
      <c r="BF137">
        <v>2053</v>
      </c>
      <c r="BG137">
        <v>36</v>
      </c>
      <c r="BH137" t="s">
        <v>4617</v>
      </c>
    </row>
    <row r="138" spans="1:60">
      <c r="A138">
        <v>135558</v>
      </c>
      <c r="B138" t="s">
        <v>4014</v>
      </c>
      <c r="C138" t="s">
        <v>4280</v>
      </c>
      <c r="D138" t="s">
        <v>164</v>
      </c>
      <c r="E138">
        <v>1</v>
      </c>
      <c r="F138" t="s">
        <v>4235</v>
      </c>
      <c r="G138" s="7">
        <v>185000</v>
      </c>
      <c r="H138" s="7">
        <f>E138*G138</f>
        <v>185000</v>
      </c>
      <c r="K138">
        <v>0</v>
      </c>
      <c r="L138" s="7">
        <f>IF(N138="USD",G138,IF(N138="MGA",G138/4500,IF(N138="EUR",G138*1.1,"")))</f>
        <v>41.111111111111114</v>
      </c>
      <c r="M138" s="7">
        <f>IF(N138="USD",H138,IF(N138="MGA",H138/4500,IF(N138="EUR",H138*1.1,"")))</f>
        <v>41.111111111111114</v>
      </c>
      <c r="N138" t="s">
        <v>3396</v>
      </c>
      <c r="O138">
        <v>46209</v>
      </c>
      <c r="P138" t="s">
        <v>3402</v>
      </c>
      <c r="Q138">
        <v>138233</v>
      </c>
      <c r="T138">
        <v>185000</v>
      </c>
      <c r="U138" t="s">
        <v>1525</v>
      </c>
      <c r="V138">
        <v>20</v>
      </c>
      <c r="W138">
        <v>8</v>
      </c>
      <c r="Y138" t="s">
        <v>2405</v>
      </c>
      <c r="Z138" t="s">
        <v>2462</v>
      </c>
      <c r="AA138" t="s">
        <v>2465</v>
      </c>
      <c r="AB138" t="s">
        <v>2488</v>
      </c>
      <c r="AC138" t="s">
        <v>2596</v>
      </c>
      <c r="AD138" t="s">
        <v>2607</v>
      </c>
      <c r="AF138">
        <v>1</v>
      </c>
      <c r="AG138" t="s">
        <v>2651</v>
      </c>
      <c r="AH138" t="s">
        <v>3107</v>
      </c>
      <c r="AJ138" t="s">
        <v>3109</v>
      </c>
      <c r="AK138" t="s">
        <v>3131</v>
      </c>
      <c r="AL138" t="s">
        <v>3287</v>
      </c>
      <c r="AN138">
        <v>46209</v>
      </c>
      <c r="AO138" t="s">
        <v>3416</v>
      </c>
      <c r="AP138" t="s">
        <v>3493</v>
      </c>
      <c r="AQ138" t="s">
        <v>3933</v>
      </c>
      <c r="AR138" t="s">
        <v>3933</v>
      </c>
      <c r="AS138" t="s">
        <v>3937</v>
      </c>
      <c r="AT138" t="s">
        <v>2488</v>
      </c>
      <c r="AU138" t="s">
        <v>2596</v>
      </c>
      <c r="AV138" t="s">
        <v>3948</v>
      </c>
      <c r="AY138" t="s">
        <v>3952</v>
      </c>
      <c r="AZ138" t="s">
        <v>3952</v>
      </c>
      <c r="BA138" t="s">
        <v>3959</v>
      </c>
      <c r="BB138" t="s">
        <v>4221</v>
      </c>
      <c r="BD138">
        <v>22417</v>
      </c>
      <c r="BE138" t="s">
        <v>3937</v>
      </c>
      <c r="BF138">
        <v>2053</v>
      </c>
      <c r="BG138">
        <v>8</v>
      </c>
      <c r="BH138" t="s">
        <v>4617</v>
      </c>
    </row>
    <row r="139" spans="1:60">
      <c r="A139">
        <v>135558</v>
      </c>
      <c r="B139" t="s">
        <v>4014</v>
      </c>
      <c r="C139" t="s">
        <v>4280</v>
      </c>
      <c r="D139" t="s">
        <v>189</v>
      </c>
      <c r="E139">
        <v>1</v>
      </c>
      <c r="F139" t="s">
        <v>4235</v>
      </c>
      <c r="G139" s="7">
        <v>185000</v>
      </c>
      <c r="H139" s="7">
        <f>E139*G139</f>
        <v>185000</v>
      </c>
      <c r="K139">
        <v>0</v>
      </c>
      <c r="L139" s="7">
        <f>IF(N139="USD",G139,IF(N139="MGA",G139/4500,IF(N139="EUR",G139*1.1,"")))</f>
        <v>41.111111111111114</v>
      </c>
      <c r="M139" s="7">
        <f>IF(N139="USD",H139,IF(N139="MGA",H139/4500,IF(N139="EUR",H139*1.1,"")))</f>
        <v>41.111111111111114</v>
      </c>
      <c r="N139" t="s">
        <v>3396</v>
      </c>
      <c r="O139">
        <v>46209</v>
      </c>
      <c r="P139" t="s">
        <v>3402</v>
      </c>
      <c r="Q139">
        <v>138233</v>
      </c>
      <c r="T139">
        <v>185000</v>
      </c>
      <c r="U139" t="s">
        <v>1525</v>
      </c>
      <c r="V139">
        <v>20</v>
      </c>
      <c r="W139">
        <v>33</v>
      </c>
      <c r="Y139" t="s">
        <v>2405</v>
      </c>
      <c r="Z139" t="s">
        <v>2462</v>
      </c>
      <c r="AA139" t="s">
        <v>2465</v>
      </c>
      <c r="AB139" t="s">
        <v>2488</v>
      </c>
      <c r="AC139" t="s">
        <v>2596</v>
      </c>
      <c r="AD139" t="s">
        <v>2607</v>
      </c>
      <c r="AF139">
        <v>1</v>
      </c>
      <c r="AG139" t="s">
        <v>2651</v>
      </c>
      <c r="AH139" t="s">
        <v>3107</v>
      </c>
      <c r="AJ139" t="s">
        <v>3109</v>
      </c>
      <c r="AK139" t="s">
        <v>3131</v>
      </c>
      <c r="AL139" t="s">
        <v>3287</v>
      </c>
      <c r="AN139">
        <v>46209</v>
      </c>
      <c r="AO139" t="s">
        <v>3416</v>
      </c>
      <c r="AP139" t="s">
        <v>3493</v>
      </c>
      <c r="AQ139" t="s">
        <v>3933</v>
      </c>
      <c r="AR139" t="s">
        <v>3933</v>
      </c>
      <c r="AS139" t="s">
        <v>3937</v>
      </c>
      <c r="AT139" t="s">
        <v>2488</v>
      </c>
      <c r="AU139" t="s">
        <v>2596</v>
      </c>
      <c r="AV139" t="s">
        <v>3948</v>
      </c>
      <c r="AY139" t="s">
        <v>3952</v>
      </c>
      <c r="AZ139" t="s">
        <v>3952</v>
      </c>
      <c r="BA139" t="s">
        <v>3959</v>
      </c>
      <c r="BB139" t="s">
        <v>4221</v>
      </c>
      <c r="BD139">
        <v>22417</v>
      </c>
      <c r="BE139" t="s">
        <v>3937</v>
      </c>
      <c r="BF139">
        <v>2053</v>
      </c>
      <c r="BG139">
        <v>33</v>
      </c>
      <c r="BH139" t="s">
        <v>4617</v>
      </c>
    </row>
    <row r="140" spans="1:60">
      <c r="A140">
        <v>135558</v>
      </c>
      <c r="B140" t="s">
        <v>4014</v>
      </c>
      <c r="C140" t="s">
        <v>4280</v>
      </c>
      <c r="D140" t="s">
        <v>190</v>
      </c>
      <c r="E140">
        <v>1</v>
      </c>
      <c r="F140" t="s">
        <v>4235</v>
      </c>
      <c r="G140" s="7">
        <v>185000</v>
      </c>
      <c r="H140" s="7">
        <f>E140*G140</f>
        <v>185000</v>
      </c>
      <c r="K140">
        <v>0</v>
      </c>
      <c r="L140" s="7">
        <f>IF(N140="USD",G140,IF(N140="MGA",G140/4500,IF(N140="EUR",G140*1.1,"")))</f>
        <v>41.111111111111114</v>
      </c>
      <c r="M140" s="7">
        <f>IF(N140="USD",H140,IF(N140="MGA",H140/4500,IF(N140="EUR",H140*1.1,"")))</f>
        <v>41.111111111111114</v>
      </c>
      <c r="N140" t="s">
        <v>3396</v>
      </c>
      <c r="O140">
        <v>46209</v>
      </c>
      <c r="P140" t="s">
        <v>3402</v>
      </c>
      <c r="Q140">
        <v>138233</v>
      </c>
      <c r="T140">
        <v>185000</v>
      </c>
      <c r="U140" t="s">
        <v>1525</v>
      </c>
      <c r="V140">
        <v>20</v>
      </c>
      <c r="W140">
        <v>34</v>
      </c>
      <c r="Y140" t="s">
        <v>2405</v>
      </c>
      <c r="Z140" t="s">
        <v>2462</v>
      </c>
      <c r="AA140" t="s">
        <v>2465</v>
      </c>
      <c r="AB140" t="s">
        <v>2488</v>
      </c>
      <c r="AC140" t="s">
        <v>2596</v>
      </c>
      <c r="AD140" t="s">
        <v>2607</v>
      </c>
      <c r="AF140">
        <v>1</v>
      </c>
      <c r="AG140" t="s">
        <v>2651</v>
      </c>
      <c r="AH140" t="s">
        <v>3107</v>
      </c>
      <c r="AJ140" t="s">
        <v>3109</v>
      </c>
      <c r="AK140" t="s">
        <v>3131</v>
      </c>
      <c r="AL140" t="s">
        <v>3287</v>
      </c>
      <c r="AN140">
        <v>46209</v>
      </c>
      <c r="AO140" t="s">
        <v>3416</v>
      </c>
      <c r="AP140" t="s">
        <v>3493</v>
      </c>
      <c r="AQ140" t="s">
        <v>3933</v>
      </c>
      <c r="AR140" t="s">
        <v>3933</v>
      </c>
      <c r="AS140" t="s">
        <v>3937</v>
      </c>
      <c r="AT140" t="s">
        <v>2488</v>
      </c>
      <c r="AU140" t="s">
        <v>2596</v>
      </c>
      <c r="AV140" t="s">
        <v>3948</v>
      </c>
      <c r="AY140" t="s">
        <v>3952</v>
      </c>
      <c r="AZ140" t="s">
        <v>3952</v>
      </c>
      <c r="BA140" t="s">
        <v>3959</v>
      </c>
      <c r="BB140" t="s">
        <v>4221</v>
      </c>
      <c r="BD140">
        <v>22417</v>
      </c>
      <c r="BE140" t="s">
        <v>3937</v>
      </c>
      <c r="BF140">
        <v>2053</v>
      </c>
      <c r="BG140">
        <v>34</v>
      </c>
      <c r="BH140" t="s">
        <v>4617</v>
      </c>
    </row>
    <row r="141" spans="1:60">
      <c r="A141">
        <v>135558</v>
      </c>
      <c r="B141" t="s">
        <v>4014</v>
      </c>
      <c r="C141" t="s">
        <v>4280</v>
      </c>
      <c r="D141" t="s">
        <v>191</v>
      </c>
      <c r="E141">
        <v>1</v>
      </c>
      <c r="F141" t="s">
        <v>4235</v>
      </c>
      <c r="G141" s="7">
        <v>185000</v>
      </c>
      <c r="H141" s="7">
        <f>E141*G141</f>
        <v>185000</v>
      </c>
      <c r="K141">
        <v>0</v>
      </c>
      <c r="L141" s="7">
        <f>IF(N141="USD",G141,IF(N141="MGA",G141/4500,IF(N141="EUR",G141*1.1,"")))</f>
        <v>41.111111111111114</v>
      </c>
      <c r="M141" s="7">
        <f>IF(N141="USD",H141,IF(N141="MGA",H141/4500,IF(N141="EUR",H141*1.1,"")))</f>
        <v>41.111111111111114</v>
      </c>
      <c r="N141" t="s">
        <v>3396</v>
      </c>
      <c r="O141">
        <v>46209</v>
      </c>
      <c r="P141" t="s">
        <v>3402</v>
      </c>
      <c r="Q141">
        <v>138233</v>
      </c>
      <c r="T141">
        <v>185000</v>
      </c>
      <c r="U141" t="s">
        <v>1525</v>
      </c>
      <c r="V141">
        <v>20</v>
      </c>
      <c r="W141">
        <v>35</v>
      </c>
      <c r="Y141" t="s">
        <v>2405</v>
      </c>
      <c r="Z141" t="s">
        <v>2462</v>
      </c>
      <c r="AA141" t="s">
        <v>2465</v>
      </c>
      <c r="AB141" t="s">
        <v>2488</v>
      </c>
      <c r="AC141" t="s">
        <v>2596</v>
      </c>
      <c r="AD141" t="s">
        <v>2607</v>
      </c>
      <c r="AF141">
        <v>1</v>
      </c>
      <c r="AG141" t="s">
        <v>2651</v>
      </c>
      <c r="AH141" t="s">
        <v>3107</v>
      </c>
      <c r="AJ141" t="s">
        <v>3109</v>
      </c>
      <c r="AK141" t="s">
        <v>3131</v>
      </c>
      <c r="AL141" t="s">
        <v>3287</v>
      </c>
      <c r="AN141">
        <v>46209</v>
      </c>
      <c r="AO141" t="s">
        <v>3416</v>
      </c>
      <c r="AP141" t="s">
        <v>3493</v>
      </c>
      <c r="AQ141" t="s">
        <v>3933</v>
      </c>
      <c r="AR141" t="s">
        <v>3933</v>
      </c>
      <c r="AS141" t="s">
        <v>3937</v>
      </c>
      <c r="AT141" t="s">
        <v>2488</v>
      </c>
      <c r="AU141" t="s">
        <v>2596</v>
      </c>
      <c r="AV141" t="s">
        <v>3948</v>
      </c>
      <c r="AY141" t="s">
        <v>3952</v>
      </c>
      <c r="AZ141" t="s">
        <v>3952</v>
      </c>
      <c r="BA141" t="s">
        <v>3959</v>
      </c>
      <c r="BB141" t="s">
        <v>4221</v>
      </c>
      <c r="BD141">
        <v>22417</v>
      </c>
      <c r="BE141" t="s">
        <v>3937</v>
      </c>
      <c r="BF141">
        <v>2053</v>
      </c>
      <c r="BG141">
        <v>35</v>
      </c>
      <c r="BH141" t="s">
        <v>4617</v>
      </c>
    </row>
    <row r="142" spans="1:60">
      <c r="A142">
        <v>135558</v>
      </c>
      <c r="B142" t="s">
        <v>4014</v>
      </c>
      <c r="C142" t="s">
        <v>4280</v>
      </c>
      <c r="D142" t="s">
        <v>163</v>
      </c>
      <c r="E142">
        <v>1</v>
      </c>
      <c r="F142" t="s">
        <v>4235</v>
      </c>
      <c r="G142" s="7">
        <v>194500</v>
      </c>
      <c r="H142" s="7">
        <f>E142*G142</f>
        <v>194500</v>
      </c>
      <c r="K142">
        <v>0</v>
      </c>
      <c r="L142" s="7">
        <f>IF(N142="USD",G142,IF(N142="MGA",G142/4500,IF(N142="EUR",G142*1.1,"")))</f>
        <v>43.222222222222221</v>
      </c>
      <c r="M142" s="7">
        <f>IF(N142="USD",H142,IF(N142="MGA",H142/4500,IF(N142="EUR",H142*1.1,"")))</f>
        <v>43.222222222222221</v>
      </c>
      <c r="N142" t="s">
        <v>3396</v>
      </c>
      <c r="O142">
        <v>46209</v>
      </c>
      <c r="P142" t="s">
        <v>3402</v>
      </c>
      <c r="Q142">
        <v>138233</v>
      </c>
      <c r="T142">
        <v>194500</v>
      </c>
      <c r="U142" t="s">
        <v>1524</v>
      </c>
      <c r="V142">
        <v>20</v>
      </c>
      <c r="W142">
        <v>7</v>
      </c>
      <c r="Y142" t="s">
        <v>2405</v>
      </c>
      <c r="Z142" t="s">
        <v>2462</v>
      </c>
      <c r="AA142" t="s">
        <v>2465</v>
      </c>
      <c r="AB142" t="s">
        <v>2488</v>
      </c>
      <c r="AC142" t="s">
        <v>2596</v>
      </c>
      <c r="AD142" t="s">
        <v>2607</v>
      </c>
      <c r="AF142">
        <v>1</v>
      </c>
      <c r="AG142" t="s">
        <v>2650</v>
      </c>
      <c r="AH142" t="s">
        <v>3107</v>
      </c>
      <c r="AJ142" t="s">
        <v>3109</v>
      </c>
      <c r="AK142" t="s">
        <v>3131</v>
      </c>
      <c r="AL142" t="s">
        <v>3287</v>
      </c>
      <c r="AN142">
        <v>46209</v>
      </c>
      <c r="AO142" t="s">
        <v>3416</v>
      </c>
      <c r="AP142" t="s">
        <v>3493</v>
      </c>
      <c r="AQ142" t="s">
        <v>3933</v>
      </c>
      <c r="AR142" t="s">
        <v>3933</v>
      </c>
      <c r="AS142" t="s">
        <v>3937</v>
      </c>
      <c r="AT142" t="s">
        <v>2488</v>
      </c>
      <c r="AU142" t="s">
        <v>2596</v>
      </c>
      <c r="AV142" t="s">
        <v>3948</v>
      </c>
      <c r="AY142" t="s">
        <v>3952</v>
      </c>
      <c r="AZ142" t="s">
        <v>3952</v>
      </c>
      <c r="BA142" t="s">
        <v>3959</v>
      </c>
      <c r="BB142" t="s">
        <v>4221</v>
      </c>
      <c r="BD142">
        <v>22417</v>
      </c>
      <c r="BE142" t="s">
        <v>3937</v>
      </c>
      <c r="BF142">
        <v>2053</v>
      </c>
      <c r="BG142">
        <v>7</v>
      </c>
      <c r="BH142" t="s">
        <v>4617</v>
      </c>
    </row>
    <row r="143" spans="1:60">
      <c r="A143">
        <v>135558</v>
      </c>
      <c r="B143" t="s">
        <v>4014</v>
      </c>
      <c r="C143" t="s">
        <v>4280</v>
      </c>
      <c r="D143" t="s">
        <v>187</v>
      </c>
      <c r="E143">
        <v>1</v>
      </c>
      <c r="F143" t="s">
        <v>4235</v>
      </c>
      <c r="G143" s="7">
        <v>210000</v>
      </c>
      <c r="H143" s="7">
        <f>E143*G143</f>
        <v>210000</v>
      </c>
      <c r="K143">
        <v>0</v>
      </c>
      <c r="L143" s="7">
        <f>IF(N143="USD",G143,IF(N143="MGA",G143/4500,IF(N143="EUR",G143*1.1,"")))</f>
        <v>46.666666666666664</v>
      </c>
      <c r="M143" s="7">
        <f>IF(N143="USD",H143,IF(N143="MGA",H143/4500,IF(N143="EUR",H143*1.1,"")))</f>
        <v>46.666666666666664</v>
      </c>
      <c r="N143" t="s">
        <v>3396</v>
      </c>
      <c r="O143">
        <v>46209</v>
      </c>
      <c r="P143" t="s">
        <v>3402</v>
      </c>
      <c r="Q143">
        <v>138233</v>
      </c>
      <c r="T143">
        <v>210000</v>
      </c>
      <c r="U143" t="s">
        <v>1537</v>
      </c>
      <c r="V143">
        <v>20</v>
      </c>
      <c r="W143">
        <v>31</v>
      </c>
      <c r="Y143" t="s">
        <v>2405</v>
      </c>
      <c r="Z143" t="s">
        <v>2462</v>
      </c>
      <c r="AA143" t="s">
        <v>2465</v>
      </c>
      <c r="AB143" t="s">
        <v>2488</v>
      </c>
      <c r="AC143" t="s">
        <v>2596</v>
      </c>
      <c r="AD143" t="s">
        <v>2607</v>
      </c>
      <c r="AF143">
        <v>1</v>
      </c>
      <c r="AG143" t="s">
        <v>1538</v>
      </c>
      <c r="AH143" t="s">
        <v>3107</v>
      </c>
      <c r="AJ143" t="s">
        <v>3109</v>
      </c>
      <c r="AK143" t="s">
        <v>3131</v>
      </c>
      <c r="AL143" t="s">
        <v>3287</v>
      </c>
      <c r="AN143">
        <v>46209</v>
      </c>
      <c r="AO143" t="s">
        <v>3416</v>
      </c>
      <c r="AP143" t="s">
        <v>3493</v>
      </c>
      <c r="AQ143" t="s">
        <v>3933</v>
      </c>
      <c r="AR143" t="s">
        <v>3933</v>
      </c>
      <c r="AS143" t="s">
        <v>3937</v>
      </c>
      <c r="AT143" t="s">
        <v>2488</v>
      </c>
      <c r="AU143" t="s">
        <v>2596</v>
      </c>
      <c r="AV143" t="s">
        <v>3948</v>
      </c>
      <c r="AY143" t="s">
        <v>3952</v>
      </c>
      <c r="AZ143" t="s">
        <v>3952</v>
      </c>
      <c r="BA143" t="s">
        <v>3959</v>
      </c>
      <c r="BB143" t="s">
        <v>4221</v>
      </c>
      <c r="BD143">
        <v>22417</v>
      </c>
      <c r="BE143" t="s">
        <v>3937</v>
      </c>
      <c r="BF143">
        <v>2053</v>
      </c>
      <c r="BG143">
        <v>31</v>
      </c>
      <c r="BH143" t="s">
        <v>4617</v>
      </c>
    </row>
    <row r="144" spans="1:60">
      <c r="A144">
        <v>135558</v>
      </c>
      <c r="B144" t="s">
        <v>4014</v>
      </c>
      <c r="C144" t="s">
        <v>4280</v>
      </c>
      <c r="D144" t="s">
        <v>188</v>
      </c>
      <c r="E144">
        <v>1</v>
      </c>
      <c r="F144" t="s">
        <v>4235</v>
      </c>
      <c r="G144" s="7">
        <v>210000</v>
      </c>
      <c r="H144" s="7">
        <f>E144*G144</f>
        <v>210000</v>
      </c>
      <c r="K144">
        <v>0</v>
      </c>
      <c r="L144" s="7">
        <f>IF(N144="USD",G144,IF(N144="MGA",G144/4500,IF(N144="EUR",G144*1.1,"")))</f>
        <v>46.666666666666664</v>
      </c>
      <c r="M144" s="7">
        <f>IF(N144="USD",H144,IF(N144="MGA",H144/4500,IF(N144="EUR",H144*1.1,"")))</f>
        <v>46.666666666666664</v>
      </c>
      <c r="N144" t="s">
        <v>3396</v>
      </c>
      <c r="O144">
        <v>46209</v>
      </c>
      <c r="P144" t="s">
        <v>3402</v>
      </c>
      <c r="Q144">
        <v>138233</v>
      </c>
      <c r="T144">
        <v>210000</v>
      </c>
      <c r="U144" t="s">
        <v>1537</v>
      </c>
      <c r="V144">
        <v>20</v>
      </c>
      <c r="W144">
        <v>32</v>
      </c>
      <c r="Y144" t="s">
        <v>2405</v>
      </c>
      <c r="Z144" t="s">
        <v>2462</v>
      </c>
      <c r="AA144" t="s">
        <v>2465</v>
      </c>
      <c r="AB144" t="s">
        <v>2488</v>
      </c>
      <c r="AC144" t="s">
        <v>2596</v>
      </c>
      <c r="AD144" t="s">
        <v>2607</v>
      </c>
      <c r="AF144">
        <v>1</v>
      </c>
      <c r="AG144" t="s">
        <v>1538</v>
      </c>
      <c r="AH144" t="s">
        <v>3107</v>
      </c>
      <c r="AJ144" t="s">
        <v>3109</v>
      </c>
      <c r="AK144" t="s">
        <v>3131</v>
      </c>
      <c r="AL144" t="s">
        <v>3287</v>
      </c>
      <c r="AN144">
        <v>46209</v>
      </c>
      <c r="AO144" t="s">
        <v>3416</v>
      </c>
      <c r="AP144" t="s">
        <v>3493</v>
      </c>
      <c r="AQ144" t="s">
        <v>3933</v>
      </c>
      <c r="AR144" t="s">
        <v>3933</v>
      </c>
      <c r="AS144" t="s">
        <v>3937</v>
      </c>
      <c r="AT144" t="s">
        <v>2488</v>
      </c>
      <c r="AU144" t="s">
        <v>2596</v>
      </c>
      <c r="AV144" t="s">
        <v>3948</v>
      </c>
      <c r="AY144" t="s">
        <v>3952</v>
      </c>
      <c r="AZ144" t="s">
        <v>3952</v>
      </c>
      <c r="BA144" t="s">
        <v>3959</v>
      </c>
      <c r="BB144" t="s">
        <v>4221</v>
      </c>
      <c r="BD144">
        <v>22417</v>
      </c>
      <c r="BE144" t="s">
        <v>3937</v>
      </c>
      <c r="BF144">
        <v>2053</v>
      </c>
      <c r="BG144">
        <v>32</v>
      </c>
      <c r="BH144" t="s">
        <v>4617</v>
      </c>
    </row>
    <row r="145" spans="1:60">
      <c r="A145">
        <v>135558</v>
      </c>
      <c r="B145" t="s">
        <v>4014</v>
      </c>
      <c r="C145" t="s">
        <v>4280</v>
      </c>
      <c r="D145" t="s">
        <v>186</v>
      </c>
      <c r="E145">
        <v>1</v>
      </c>
      <c r="F145" t="s">
        <v>4235</v>
      </c>
      <c r="G145" s="7">
        <v>215000</v>
      </c>
      <c r="H145" s="7">
        <f>E145*G145</f>
        <v>215000</v>
      </c>
      <c r="K145">
        <v>0</v>
      </c>
      <c r="L145" s="7">
        <f>IF(N145="USD",G145,IF(N145="MGA",G145/4500,IF(N145="EUR",G145*1.1,"")))</f>
        <v>47.777777777777779</v>
      </c>
      <c r="M145" s="7">
        <f>IF(N145="USD",H145,IF(N145="MGA",H145/4500,IF(N145="EUR",H145*1.1,"")))</f>
        <v>47.777777777777779</v>
      </c>
      <c r="N145" t="s">
        <v>3396</v>
      </c>
      <c r="O145">
        <v>46209</v>
      </c>
      <c r="P145" t="s">
        <v>3402</v>
      </c>
      <c r="Q145">
        <v>138233</v>
      </c>
      <c r="T145">
        <v>215000</v>
      </c>
      <c r="U145" t="s">
        <v>1536</v>
      </c>
      <c r="V145">
        <v>20</v>
      </c>
      <c r="W145">
        <v>30</v>
      </c>
      <c r="Y145" t="s">
        <v>2405</v>
      </c>
      <c r="Z145" t="s">
        <v>2462</v>
      </c>
      <c r="AA145" t="s">
        <v>2465</v>
      </c>
      <c r="AB145" t="s">
        <v>2488</v>
      </c>
      <c r="AC145" t="s">
        <v>2596</v>
      </c>
      <c r="AD145" t="s">
        <v>2607</v>
      </c>
      <c r="AF145">
        <v>1</v>
      </c>
      <c r="AG145" t="s">
        <v>2658</v>
      </c>
      <c r="AH145" t="s">
        <v>3107</v>
      </c>
      <c r="AJ145" t="s">
        <v>3109</v>
      </c>
      <c r="AK145" t="s">
        <v>3131</v>
      </c>
      <c r="AL145" t="s">
        <v>3287</v>
      </c>
      <c r="AN145">
        <v>46209</v>
      </c>
      <c r="AO145" t="s">
        <v>3416</v>
      </c>
      <c r="AP145" t="s">
        <v>3493</v>
      </c>
      <c r="AQ145" t="s">
        <v>3933</v>
      </c>
      <c r="AR145" t="s">
        <v>3933</v>
      </c>
      <c r="AS145" t="s">
        <v>3937</v>
      </c>
      <c r="AT145" t="s">
        <v>2488</v>
      </c>
      <c r="AU145" t="s">
        <v>2596</v>
      </c>
      <c r="AV145" t="s">
        <v>3948</v>
      </c>
      <c r="AY145" t="s">
        <v>3952</v>
      </c>
      <c r="AZ145" t="s">
        <v>3952</v>
      </c>
      <c r="BA145" t="s">
        <v>3959</v>
      </c>
      <c r="BB145" t="s">
        <v>4221</v>
      </c>
      <c r="BD145">
        <v>22417</v>
      </c>
      <c r="BE145" t="s">
        <v>3937</v>
      </c>
      <c r="BF145">
        <v>2053</v>
      </c>
      <c r="BG145">
        <v>30</v>
      </c>
      <c r="BH145" t="s">
        <v>4617</v>
      </c>
    </row>
    <row r="146" spans="1:60">
      <c r="A146">
        <v>135558</v>
      </c>
      <c r="B146" t="s">
        <v>4014</v>
      </c>
      <c r="C146" t="s">
        <v>4280</v>
      </c>
      <c r="D146" t="s">
        <v>162</v>
      </c>
      <c r="E146">
        <v>1</v>
      </c>
      <c r="F146" t="s">
        <v>4235</v>
      </c>
      <c r="G146" s="7">
        <v>225000</v>
      </c>
      <c r="H146" s="7">
        <f>E146*G146</f>
        <v>225000</v>
      </c>
      <c r="K146">
        <v>0</v>
      </c>
      <c r="L146" s="7">
        <f>IF(N146="USD",G146,IF(N146="MGA",G146/4500,IF(N146="EUR",G146*1.1,"")))</f>
        <v>50</v>
      </c>
      <c r="M146" s="7">
        <f>IF(N146="USD",H146,IF(N146="MGA",H146/4500,IF(N146="EUR",H146*1.1,"")))</f>
        <v>50</v>
      </c>
      <c r="N146" t="s">
        <v>3396</v>
      </c>
      <c r="O146">
        <v>46209</v>
      </c>
      <c r="P146" t="s">
        <v>3402</v>
      </c>
      <c r="Q146">
        <v>138233</v>
      </c>
      <c r="T146">
        <v>225000</v>
      </c>
      <c r="U146" t="s">
        <v>1523</v>
      </c>
      <c r="V146">
        <v>20</v>
      </c>
      <c r="W146">
        <v>6</v>
      </c>
      <c r="Y146" t="s">
        <v>2405</v>
      </c>
      <c r="Z146" t="s">
        <v>2462</v>
      </c>
      <c r="AA146" t="s">
        <v>2465</v>
      </c>
      <c r="AB146" t="s">
        <v>2488</v>
      </c>
      <c r="AC146" t="s">
        <v>2596</v>
      </c>
      <c r="AD146" t="s">
        <v>2607</v>
      </c>
      <c r="AF146">
        <v>1</v>
      </c>
      <c r="AG146" t="s">
        <v>2649</v>
      </c>
      <c r="AH146" t="s">
        <v>3107</v>
      </c>
      <c r="AJ146" t="s">
        <v>3109</v>
      </c>
      <c r="AK146" t="s">
        <v>3131</v>
      </c>
      <c r="AL146" t="s">
        <v>3287</v>
      </c>
      <c r="AN146">
        <v>46209</v>
      </c>
      <c r="AO146" t="s">
        <v>3416</v>
      </c>
      <c r="AP146" t="s">
        <v>3493</v>
      </c>
      <c r="AQ146" t="s">
        <v>3933</v>
      </c>
      <c r="AR146" t="s">
        <v>3933</v>
      </c>
      <c r="AS146" t="s">
        <v>3937</v>
      </c>
      <c r="AT146" t="s">
        <v>2488</v>
      </c>
      <c r="AU146" t="s">
        <v>2596</v>
      </c>
      <c r="AV146" t="s">
        <v>3948</v>
      </c>
      <c r="AY146" t="s">
        <v>3952</v>
      </c>
      <c r="AZ146" t="s">
        <v>3952</v>
      </c>
      <c r="BA146" t="s">
        <v>3959</v>
      </c>
      <c r="BB146" t="s">
        <v>4221</v>
      </c>
      <c r="BD146">
        <v>22417</v>
      </c>
      <c r="BE146" t="s">
        <v>3937</v>
      </c>
      <c r="BF146">
        <v>2053</v>
      </c>
      <c r="BG146">
        <v>6</v>
      </c>
      <c r="BH146" t="s">
        <v>4617</v>
      </c>
    </row>
    <row r="147" spans="1:60">
      <c r="A147">
        <v>135558</v>
      </c>
      <c r="B147" t="s">
        <v>4014</v>
      </c>
      <c r="C147" t="s">
        <v>4280</v>
      </c>
      <c r="D147" t="s">
        <v>161</v>
      </c>
      <c r="E147">
        <v>1</v>
      </c>
      <c r="F147" t="s">
        <v>4235</v>
      </c>
      <c r="G147" s="7">
        <v>230000</v>
      </c>
      <c r="H147" s="7">
        <f>E147*G147</f>
        <v>230000</v>
      </c>
      <c r="K147">
        <v>0</v>
      </c>
      <c r="L147" s="7">
        <f>IF(N147="USD",G147,IF(N147="MGA",G147/4500,IF(N147="EUR",G147*1.1,"")))</f>
        <v>51.111111111111114</v>
      </c>
      <c r="M147" s="7">
        <f>IF(N147="USD",H147,IF(N147="MGA",H147/4500,IF(N147="EUR",H147*1.1,"")))</f>
        <v>51.111111111111114</v>
      </c>
      <c r="N147" t="s">
        <v>3396</v>
      </c>
      <c r="O147">
        <v>46209</v>
      </c>
      <c r="P147" t="s">
        <v>3402</v>
      </c>
      <c r="Q147">
        <v>138233</v>
      </c>
      <c r="T147">
        <v>230000</v>
      </c>
      <c r="U147" t="s">
        <v>1522</v>
      </c>
      <c r="V147">
        <v>20</v>
      </c>
      <c r="W147">
        <v>5</v>
      </c>
      <c r="Y147" t="s">
        <v>2405</v>
      </c>
      <c r="Z147" t="s">
        <v>2462</v>
      </c>
      <c r="AA147" t="s">
        <v>2465</v>
      </c>
      <c r="AB147" t="s">
        <v>2488</v>
      </c>
      <c r="AC147" t="s">
        <v>2596</v>
      </c>
      <c r="AD147" t="s">
        <v>2607</v>
      </c>
      <c r="AF147">
        <v>1</v>
      </c>
      <c r="AG147" t="s">
        <v>2648</v>
      </c>
      <c r="AH147" t="s">
        <v>3107</v>
      </c>
      <c r="AJ147" t="s">
        <v>3109</v>
      </c>
      <c r="AK147" t="s">
        <v>3131</v>
      </c>
      <c r="AL147" t="s">
        <v>3287</v>
      </c>
      <c r="AN147">
        <v>46209</v>
      </c>
      <c r="AO147" t="s">
        <v>3416</v>
      </c>
      <c r="AP147" t="s">
        <v>3493</v>
      </c>
      <c r="AQ147" t="s">
        <v>3933</v>
      </c>
      <c r="AR147" t="s">
        <v>3933</v>
      </c>
      <c r="AS147" t="s">
        <v>3937</v>
      </c>
      <c r="AT147" t="s">
        <v>2488</v>
      </c>
      <c r="AU147" t="s">
        <v>2596</v>
      </c>
      <c r="AV147" t="s">
        <v>3948</v>
      </c>
      <c r="AY147" t="s">
        <v>3952</v>
      </c>
      <c r="AZ147" t="s">
        <v>3952</v>
      </c>
      <c r="BA147" t="s">
        <v>3959</v>
      </c>
      <c r="BB147" t="s">
        <v>4221</v>
      </c>
      <c r="BD147">
        <v>22417</v>
      </c>
      <c r="BE147" t="s">
        <v>3937</v>
      </c>
      <c r="BF147">
        <v>2053</v>
      </c>
      <c r="BG147">
        <v>5</v>
      </c>
      <c r="BH147" t="s">
        <v>4617</v>
      </c>
    </row>
    <row r="148" spans="1:60">
      <c r="A148">
        <v>135558</v>
      </c>
      <c r="B148" t="s">
        <v>4014</v>
      </c>
      <c r="C148" t="s">
        <v>4280</v>
      </c>
      <c r="D148" t="s">
        <v>185</v>
      </c>
      <c r="E148">
        <v>1</v>
      </c>
      <c r="F148" t="s">
        <v>4235</v>
      </c>
      <c r="G148" s="7">
        <v>238464</v>
      </c>
      <c r="H148" s="7">
        <f>E148*G148</f>
        <v>238464</v>
      </c>
      <c r="K148">
        <v>0</v>
      </c>
      <c r="L148" s="7">
        <f>IF(N148="USD",G148,IF(N148="MGA",G148/4500,IF(N148="EUR",G148*1.1,"")))</f>
        <v>52.991999999999997</v>
      </c>
      <c r="M148" s="7">
        <f>IF(N148="USD",H148,IF(N148="MGA",H148/4500,IF(N148="EUR",H148*1.1,"")))</f>
        <v>52.991999999999997</v>
      </c>
      <c r="N148" t="s">
        <v>3396</v>
      </c>
      <c r="O148">
        <v>46209</v>
      </c>
      <c r="P148" t="s">
        <v>3402</v>
      </c>
      <c r="Q148">
        <v>138233</v>
      </c>
      <c r="T148">
        <v>238464</v>
      </c>
      <c r="U148" t="s">
        <v>1535</v>
      </c>
      <c r="V148">
        <v>20</v>
      </c>
      <c r="W148">
        <v>29</v>
      </c>
      <c r="Y148" t="s">
        <v>2405</v>
      </c>
      <c r="Z148" t="s">
        <v>2462</v>
      </c>
      <c r="AA148" t="s">
        <v>2465</v>
      </c>
      <c r="AB148" t="s">
        <v>2488</v>
      </c>
      <c r="AC148" t="s">
        <v>2596</v>
      </c>
      <c r="AD148" t="s">
        <v>2607</v>
      </c>
      <c r="AF148">
        <v>1</v>
      </c>
      <c r="AG148" t="s">
        <v>2657</v>
      </c>
      <c r="AH148" t="s">
        <v>3107</v>
      </c>
      <c r="AJ148" t="s">
        <v>3109</v>
      </c>
      <c r="AK148" t="s">
        <v>3131</v>
      </c>
      <c r="AL148" t="s">
        <v>3287</v>
      </c>
      <c r="AN148">
        <v>46209</v>
      </c>
      <c r="AO148" t="s">
        <v>3416</v>
      </c>
      <c r="AP148" t="s">
        <v>3493</v>
      </c>
      <c r="AQ148" t="s">
        <v>3933</v>
      </c>
      <c r="AR148" t="s">
        <v>3933</v>
      </c>
      <c r="AS148" t="s">
        <v>3937</v>
      </c>
      <c r="AT148" t="s">
        <v>2488</v>
      </c>
      <c r="AU148" t="s">
        <v>2596</v>
      </c>
      <c r="AV148" t="s">
        <v>3948</v>
      </c>
      <c r="AY148" t="s">
        <v>3952</v>
      </c>
      <c r="AZ148" t="s">
        <v>3952</v>
      </c>
      <c r="BA148" t="s">
        <v>3959</v>
      </c>
      <c r="BB148" t="s">
        <v>4221</v>
      </c>
      <c r="BD148">
        <v>22417</v>
      </c>
      <c r="BE148" t="s">
        <v>3937</v>
      </c>
      <c r="BF148">
        <v>2053</v>
      </c>
      <c r="BG148">
        <v>29</v>
      </c>
      <c r="BH148" t="s">
        <v>4617</v>
      </c>
    </row>
    <row r="149" spans="1:60">
      <c r="A149">
        <v>135558</v>
      </c>
      <c r="B149" t="s">
        <v>4014</v>
      </c>
      <c r="C149" t="s">
        <v>4280</v>
      </c>
      <c r="D149" t="s">
        <v>160</v>
      </c>
      <c r="E149">
        <v>1</v>
      </c>
      <c r="F149" t="s">
        <v>4235</v>
      </c>
      <c r="G149" s="7">
        <v>255000</v>
      </c>
      <c r="H149" s="7">
        <f>E149*G149</f>
        <v>255000</v>
      </c>
      <c r="K149">
        <v>0</v>
      </c>
      <c r="L149" s="7">
        <f>IF(N149="USD",G149,IF(N149="MGA",G149/4500,IF(N149="EUR",G149*1.1,"")))</f>
        <v>56.666666666666664</v>
      </c>
      <c r="M149" s="7">
        <f>IF(N149="USD",H149,IF(N149="MGA",H149/4500,IF(N149="EUR",H149*1.1,"")))</f>
        <v>56.666666666666664</v>
      </c>
      <c r="N149" t="s">
        <v>3396</v>
      </c>
      <c r="O149">
        <v>46209</v>
      </c>
      <c r="P149" t="s">
        <v>3402</v>
      </c>
      <c r="Q149">
        <v>138233</v>
      </c>
      <c r="T149">
        <v>255000</v>
      </c>
      <c r="U149" t="s">
        <v>1521</v>
      </c>
      <c r="V149">
        <v>20</v>
      </c>
      <c r="W149">
        <v>4</v>
      </c>
      <c r="Y149" t="s">
        <v>2405</v>
      </c>
      <c r="Z149" t="s">
        <v>2462</v>
      </c>
      <c r="AA149" t="s">
        <v>2465</v>
      </c>
      <c r="AB149" t="s">
        <v>2488</v>
      </c>
      <c r="AC149" t="s">
        <v>2596</v>
      </c>
      <c r="AD149" t="s">
        <v>2607</v>
      </c>
      <c r="AF149">
        <v>1</v>
      </c>
      <c r="AG149" t="s">
        <v>2647</v>
      </c>
      <c r="AH149" t="s">
        <v>3107</v>
      </c>
      <c r="AJ149" t="s">
        <v>3109</v>
      </c>
      <c r="AK149" t="s">
        <v>3131</v>
      </c>
      <c r="AL149" t="s">
        <v>3287</v>
      </c>
      <c r="AN149">
        <v>46209</v>
      </c>
      <c r="AO149" t="s">
        <v>3416</v>
      </c>
      <c r="AP149" t="s">
        <v>3493</v>
      </c>
      <c r="AQ149" t="s">
        <v>3933</v>
      </c>
      <c r="AR149" t="s">
        <v>3933</v>
      </c>
      <c r="AS149" t="s">
        <v>3937</v>
      </c>
      <c r="AT149" t="s">
        <v>2488</v>
      </c>
      <c r="AU149" t="s">
        <v>2596</v>
      </c>
      <c r="AV149" t="s">
        <v>3948</v>
      </c>
      <c r="AY149" t="s">
        <v>3952</v>
      </c>
      <c r="AZ149" t="s">
        <v>3952</v>
      </c>
      <c r="BA149" t="s">
        <v>3959</v>
      </c>
      <c r="BB149" t="s">
        <v>4221</v>
      </c>
      <c r="BD149">
        <v>22417</v>
      </c>
      <c r="BE149" t="s">
        <v>3937</v>
      </c>
      <c r="BF149">
        <v>2053</v>
      </c>
      <c r="BG149">
        <v>4</v>
      </c>
      <c r="BH149" t="s">
        <v>4617</v>
      </c>
    </row>
    <row r="150" spans="1:60">
      <c r="A150">
        <v>135558</v>
      </c>
      <c r="B150" t="s">
        <v>4014</v>
      </c>
      <c r="C150" t="s">
        <v>4280</v>
      </c>
      <c r="D150" t="s">
        <v>183</v>
      </c>
      <c r="E150">
        <v>1</v>
      </c>
      <c r="F150" t="s">
        <v>4235</v>
      </c>
      <c r="G150" s="7">
        <v>255000</v>
      </c>
      <c r="H150" s="7">
        <f>E150*G150</f>
        <v>255000</v>
      </c>
      <c r="K150">
        <v>0</v>
      </c>
      <c r="L150" s="7">
        <f>IF(N150="USD",G150,IF(N150="MGA",G150/4500,IF(N150="EUR",G150*1.1,"")))</f>
        <v>56.666666666666664</v>
      </c>
      <c r="M150" s="7">
        <f>IF(N150="USD",H150,IF(N150="MGA",H150/4500,IF(N150="EUR",H150*1.1,"")))</f>
        <v>56.666666666666664</v>
      </c>
      <c r="N150" t="s">
        <v>3396</v>
      </c>
      <c r="O150">
        <v>46209</v>
      </c>
      <c r="P150" t="s">
        <v>3402</v>
      </c>
      <c r="Q150">
        <v>138233</v>
      </c>
      <c r="T150">
        <v>255000</v>
      </c>
      <c r="U150" t="s">
        <v>1521</v>
      </c>
      <c r="V150">
        <v>20</v>
      </c>
      <c r="W150">
        <v>27</v>
      </c>
      <c r="Y150" t="s">
        <v>2405</v>
      </c>
      <c r="Z150" t="s">
        <v>2462</v>
      </c>
      <c r="AA150" t="s">
        <v>2465</v>
      </c>
      <c r="AB150" t="s">
        <v>2488</v>
      </c>
      <c r="AC150" t="s">
        <v>2596</v>
      </c>
      <c r="AD150" t="s">
        <v>2607</v>
      </c>
      <c r="AF150">
        <v>1</v>
      </c>
      <c r="AG150" t="s">
        <v>2647</v>
      </c>
      <c r="AH150" t="s">
        <v>3107</v>
      </c>
      <c r="AJ150" t="s">
        <v>3109</v>
      </c>
      <c r="AK150" t="s">
        <v>3131</v>
      </c>
      <c r="AL150" t="s">
        <v>3287</v>
      </c>
      <c r="AN150">
        <v>46209</v>
      </c>
      <c r="AO150" t="s">
        <v>3416</v>
      </c>
      <c r="AP150" t="s">
        <v>3493</v>
      </c>
      <c r="AQ150" t="s">
        <v>3933</v>
      </c>
      <c r="AR150" t="s">
        <v>3933</v>
      </c>
      <c r="AS150" t="s">
        <v>3937</v>
      </c>
      <c r="AT150" t="s">
        <v>2488</v>
      </c>
      <c r="AU150" t="s">
        <v>2596</v>
      </c>
      <c r="AV150" t="s">
        <v>3948</v>
      </c>
      <c r="AY150" t="s">
        <v>3952</v>
      </c>
      <c r="AZ150" t="s">
        <v>3952</v>
      </c>
      <c r="BA150" t="s">
        <v>3959</v>
      </c>
      <c r="BB150" t="s">
        <v>4221</v>
      </c>
      <c r="BD150">
        <v>22417</v>
      </c>
      <c r="BE150" t="s">
        <v>3937</v>
      </c>
      <c r="BF150">
        <v>2053</v>
      </c>
      <c r="BG150">
        <v>27</v>
      </c>
      <c r="BH150" t="s">
        <v>4617</v>
      </c>
    </row>
    <row r="151" spans="1:60">
      <c r="A151">
        <v>135558</v>
      </c>
      <c r="B151" t="s">
        <v>4014</v>
      </c>
      <c r="C151" t="s">
        <v>4280</v>
      </c>
      <c r="D151" t="s">
        <v>184</v>
      </c>
      <c r="E151">
        <v>1</v>
      </c>
      <c r="F151" t="s">
        <v>4235</v>
      </c>
      <c r="G151" s="7">
        <v>255000</v>
      </c>
      <c r="H151" s="7">
        <f>E151*G151</f>
        <v>255000</v>
      </c>
      <c r="K151">
        <v>0</v>
      </c>
      <c r="L151" s="7">
        <f>IF(N151="USD",G151,IF(N151="MGA",G151/4500,IF(N151="EUR",G151*1.1,"")))</f>
        <v>56.666666666666664</v>
      </c>
      <c r="M151" s="7">
        <f>IF(N151="USD",H151,IF(N151="MGA",H151/4500,IF(N151="EUR",H151*1.1,"")))</f>
        <v>56.666666666666664</v>
      </c>
      <c r="N151" t="s">
        <v>3396</v>
      </c>
      <c r="O151">
        <v>46209</v>
      </c>
      <c r="P151" t="s">
        <v>3402</v>
      </c>
      <c r="Q151">
        <v>138233</v>
      </c>
      <c r="T151">
        <v>255000</v>
      </c>
      <c r="U151" t="s">
        <v>1521</v>
      </c>
      <c r="V151">
        <v>20</v>
      </c>
      <c r="W151">
        <v>28</v>
      </c>
      <c r="Y151" t="s">
        <v>2405</v>
      </c>
      <c r="Z151" t="s">
        <v>2462</v>
      </c>
      <c r="AA151" t="s">
        <v>2465</v>
      </c>
      <c r="AB151" t="s">
        <v>2488</v>
      </c>
      <c r="AC151" t="s">
        <v>2596</v>
      </c>
      <c r="AD151" t="s">
        <v>2607</v>
      </c>
      <c r="AF151">
        <v>1</v>
      </c>
      <c r="AG151" t="s">
        <v>2647</v>
      </c>
      <c r="AH151" t="s">
        <v>3107</v>
      </c>
      <c r="AJ151" t="s">
        <v>3109</v>
      </c>
      <c r="AK151" t="s">
        <v>3131</v>
      </c>
      <c r="AL151" t="s">
        <v>3287</v>
      </c>
      <c r="AN151">
        <v>46209</v>
      </c>
      <c r="AO151" t="s">
        <v>3416</v>
      </c>
      <c r="AP151" t="s">
        <v>3493</v>
      </c>
      <c r="AQ151" t="s">
        <v>3933</v>
      </c>
      <c r="AR151" t="s">
        <v>3933</v>
      </c>
      <c r="AS151" t="s">
        <v>3937</v>
      </c>
      <c r="AT151" t="s">
        <v>2488</v>
      </c>
      <c r="AU151" t="s">
        <v>2596</v>
      </c>
      <c r="AV151" t="s">
        <v>3948</v>
      </c>
      <c r="AY151" t="s">
        <v>3952</v>
      </c>
      <c r="AZ151" t="s">
        <v>3952</v>
      </c>
      <c r="BA151" t="s">
        <v>3959</v>
      </c>
      <c r="BB151" t="s">
        <v>4221</v>
      </c>
      <c r="BD151">
        <v>22417</v>
      </c>
      <c r="BE151" t="s">
        <v>3937</v>
      </c>
      <c r="BF151">
        <v>2053</v>
      </c>
      <c r="BG151">
        <v>28</v>
      </c>
      <c r="BH151" t="s">
        <v>4617</v>
      </c>
    </row>
    <row r="152" spans="1:60">
      <c r="A152">
        <v>135558</v>
      </c>
      <c r="B152" t="s">
        <v>4014</v>
      </c>
      <c r="C152" t="s">
        <v>4280</v>
      </c>
      <c r="D152" t="s">
        <v>182</v>
      </c>
      <c r="E152">
        <v>1</v>
      </c>
      <c r="F152" t="s">
        <v>4235</v>
      </c>
      <c r="G152" s="7">
        <v>280000</v>
      </c>
      <c r="H152" s="7">
        <f>E152*G152</f>
        <v>280000</v>
      </c>
      <c r="K152">
        <v>0</v>
      </c>
      <c r="L152" s="7">
        <f>IF(N152="USD",G152,IF(N152="MGA",G152/4500,IF(N152="EUR",G152*1.1,"")))</f>
        <v>62.222222222222221</v>
      </c>
      <c r="M152" s="7">
        <f>IF(N152="USD",H152,IF(N152="MGA",H152/4500,IF(N152="EUR",H152*1.1,"")))</f>
        <v>62.222222222222221</v>
      </c>
      <c r="N152" t="s">
        <v>3396</v>
      </c>
      <c r="O152">
        <v>46209</v>
      </c>
      <c r="P152" t="s">
        <v>3402</v>
      </c>
      <c r="Q152">
        <v>138233</v>
      </c>
      <c r="T152">
        <v>280000</v>
      </c>
      <c r="U152" t="s">
        <v>1534</v>
      </c>
      <c r="V152">
        <v>20</v>
      </c>
      <c r="W152">
        <v>26</v>
      </c>
      <c r="Y152" t="s">
        <v>2405</v>
      </c>
      <c r="Z152" t="s">
        <v>2462</v>
      </c>
      <c r="AA152" t="s">
        <v>2465</v>
      </c>
      <c r="AB152" t="s">
        <v>2488</v>
      </c>
      <c r="AC152" t="s">
        <v>2596</v>
      </c>
      <c r="AD152" t="s">
        <v>2607</v>
      </c>
      <c r="AF152">
        <v>1</v>
      </c>
      <c r="AG152" t="s">
        <v>2656</v>
      </c>
      <c r="AH152" t="s">
        <v>3107</v>
      </c>
      <c r="AJ152" t="s">
        <v>3109</v>
      </c>
      <c r="AK152" t="s">
        <v>3131</v>
      </c>
      <c r="AL152" t="s">
        <v>3287</v>
      </c>
      <c r="AN152">
        <v>46209</v>
      </c>
      <c r="AO152" t="s">
        <v>3416</v>
      </c>
      <c r="AP152" t="s">
        <v>3493</v>
      </c>
      <c r="AQ152" t="s">
        <v>3933</v>
      </c>
      <c r="AR152" t="s">
        <v>3933</v>
      </c>
      <c r="AS152" t="s">
        <v>3937</v>
      </c>
      <c r="AT152" t="s">
        <v>2488</v>
      </c>
      <c r="AU152" t="s">
        <v>2596</v>
      </c>
      <c r="AV152" t="s">
        <v>3948</v>
      </c>
      <c r="AY152" t="s">
        <v>3952</v>
      </c>
      <c r="AZ152" t="s">
        <v>3952</v>
      </c>
      <c r="BA152" t="s">
        <v>3959</v>
      </c>
      <c r="BB152" t="s">
        <v>4221</v>
      </c>
      <c r="BD152">
        <v>22417</v>
      </c>
      <c r="BE152" t="s">
        <v>3937</v>
      </c>
      <c r="BF152">
        <v>2053</v>
      </c>
      <c r="BG152">
        <v>26</v>
      </c>
      <c r="BH152" t="s">
        <v>4617</v>
      </c>
    </row>
    <row r="153" spans="1:60">
      <c r="A153">
        <v>135558</v>
      </c>
      <c r="B153" t="s">
        <v>4014</v>
      </c>
      <c r="C153" t="s">
        <v>4280</v>
      </c>
      <c r="D153" t="s">
        <v>159</v>
      </c>
      <c r="E153">
        <v>1</v>
      </c>
      <c r="F153" t="s">
        <v>4235</v>
      </c>
      <c r="G153" s="7">
        <v>395000</v>
      </c>
      <c r="H153" s="7">
        <f>E153*G153</f>
        <v>395000</v>
      </c>
      <c r="K153">
        <v>0</v>
      </c>
      <c r="L153" s="7">
        <f>IF(N153="USD",G153,IF(N153="MGA",G153/4500,IF(N153="EUR",G153*1.1,"")))</f>
        <v>87.777777777777771</v>
      </c>
      <c r="M153" s="7">
        <f>IF(N153="USD",H153,IF(N153="MGA",H153/4500,IF(N153="EUR",H153*1.1,"")))</f>
        <v>87.777777777777771</v>
      </c>
      <c r="N153" t="s">
        <v>3396</v>
      </c>
      <c r="O153">
        <v>46209</v>
      </c>
      <c r="P153" t="s">
        <v>3402</v>
      </c>
      <c r="Q153">
        <v>138233</v>
      </c>
      <c r="T153">
        <v>395000</v>
      </c>
      <c r="U153" t="s">
        <v>1520</v>
      </c>
      <c r="V153">
        <v>20</v>
      </c>
      <c r="W153">
        <v>3</v>
      </c>
      <c r="Y153" t="s">
        <v>2405</v>
      </c>
      <c r="Z153" t="s">
        <v>2462</v>
      </c>
      <c r="AA153" t="s">
        <v>2465</v>
      </c>
      <c r="AB153" t="s">
        <v>2488</v>
      </c>
      <c r="AC153" t="s">
        <v>2596</v>
      </c>
      <c r="AD153" t="s">
        <v>2607</v>
      </c>
      <c r="AF153">
        <v>1</v>
      </c>
      <c r="AG153" t="s">
        <v>2646</v>
      </c>
      <c r="AH153" t="s">
        <v>3107</v>
      </c>
      <c r="AJ153" t="s">
        <v>3109</v>
      </c>
      <c r="AK153" t="s">
        <v>3131</v>
      </c>
      <c r="AL153" t="s">
        <v>3287</v>
      </c>
      <c r="AN153">
        <v>46209</v>
      </c>
      <c r="AO153" t="s">
        <v>3416</v>
      </c>
      <c r="AP153" t="s">
        <v>3493</v>
      </c>
      <c r="AQ153" t="s">
        <v>3933</v>
      </c>
      <c r="AR153" t="s">
        <v>3933</v>
      </c>
      <c r="AS153" t="s">
        <v>3937</v>
      </c>
      <c r="AT153" t="s">
        <v>2488</v>
      </c>
      <c r="AU153" t="s">
        <v>2596</v>
      </c>
      <c r="AV153" t="s">
        <v>3948</v>
      </c>
      <c r="AY153" t="s">
        <v>3952</v>
      </c>
      <c r="AZ153" t="s">
        <v>3952</v>
      </c>
      <c r="BA153" t="s">
        <v>3959</v>
      </c>
      <c r="BB153" t="s">
        <v>4221</v>
      </c>
      <c r="BD153">
        <v>22417</v>
      </c>
      <c r="BE153" t="s">
        <v>3937</v>
      </c>
      <c r="BF153">
        <v>2053</v>
      </c>
      <c r="BG153">
        <v>3</v>
      </c>
      <c r="BH153" t="s">
        <v>4617</v>
      </c>
    </row>
    <row r="154" spans="1:60">
      <c r="A154">
        <v>135558</v>
      </c>
      <c r="B154" t="s">
        <v>4014</v>
      </c>
      <c r="C154" t="s">
        <v>4280</v>
      </c>
      <c r="D154" t="s">
        <v>158</v>
      </c>
      <c r="E154">
        <v>1</v>
      </c>
      <c r="F154" t="s">
        <v>4235</v>
      </c>
      <c r="G154" s="7">
        <v>532000</v>
      </c>
      <c r="H154" s="7">
        <f>E154*G154</f>
        <v>532000</v>
      </c>
      <c r="K154">
        <v>0</v>
      </c>
      <c r="L154" s="7">
        <f>IF(N154="USD",G154,IF(N154="MGA",G154/4500,IF(N154="EUR",G154*1.1,"")))</f>
        <v>118.22222222222223</v>
      </c>
      <c r="M154" s="7">
        <f>IF(N154="USD",H154,IF(N154="MGA",H154/4500,IF(N154="EUR",H154*1.1,"")))</f>
        <v>118.22222222222223</v>
      </c>
      <c r="N154" t="s">
        <v>3396</v>
      </c>
      <c r="O154">
        <v>46209</v>
      </c>
      <c r="P154" t="s">
        <v>3402</v>
      </c>
      <c r="Q154">
        <v>138233</v>
      </c>
      <c r="T154">
        <v>532000</v>
      </c>
      <c r="U154" t="s">
        <v>1519</v>
      </c>
      <c r="V154">
        <v>20</v>
      </c>
      <c r="W154">
        <v>2</v>
      </c>
      <c r="Y154" t="s">
        <v>2405</v>
      </c>
      <c r="Z154" t="s">
        <v>2462</v>
      </c>
      <c r="AA154" t="s">
        <v>2465</v>
      </c>
      <c r="AB154" t="s">
        <v>2488</v>
      </c>
      <c r="AC154" t="s">
        <v>2596</v>
      </c>
      <c r="AD154" t="s">
        <v>2607</v>
      </c>
      <c r="AF154">
        <v>1</v>
      </c>
      <c r="AG154" t="s">
        <v>2645</v>
      </c>
      <c r="AH154" t="s">
        <v>3107</v>
      </c>
      <c r="AJ154" t="s">
        <v>3109</v>
      </c>
      <c r="AK154" t="s">
        <v>3131</v>
      </c>
      <c r="AL154" t="s">
        <v>3287</v>
      </c>
      <c r="AN154">
        <v>46209</v>
      </c>
      <c r="AO154" t="s">
        <v>3416</v>
      </c>
      <c r="AP154" t="s">
        <v>3493</v>
      </c>
      <c r="AQ154" t="s">
        <v>3933</v>
      </c>
      <c r="AR154" t="s">
        <v>3933</v>
      </c>
      <c r="AS154" t="s">
        <v>3937</v>
      </c>
      <c r="AT154" t="s">
        <v>2488</v>
      </c>
      <c r="AU154" t="s">
        <v>2596</v>
      </c>
      <c r="AV154" t="s">
        <v>3948</v>
      </c>
      <c r="AY154" t="s">
        <v>3952</v>
      </c>
      <c r="AZ154" t="s">
        <v>3952</v>
      </c>
      <c r="BA154" t="s">
        <v>3959</v>
      </c>
      <c r="BB154" t="s">
        <v>4221</v>
      </c>
      <c r="BD154">
        <v>22417</v>
      </c>
      <c r="BE154" t="s">
        <v>3937</v>
      </c>
      <c r="BF154">
        <v>2053</v>
      </c>
      <c r="BG154">
        <v>2</v>
      </c>
      <c r="BH154" t="s">
        <v>4617</v>
      </c>
    </row>
    <row r="155" spans="1:60">
      <c r="A155">
        <v>135558</v>
      </c>
      <c r="B155" t="s">
        <v>4014</v>
      </c>
      <c r="C155" t="s">
        <v>4280</v>
      </c>
      <c r="D155" t="s">
        <v>157</v>
      </c>
      <c r="E155">
        <v>1</v>
      </c>
      <c r="F155" t="s">
        <v>4235</v>
      </c>
      <c r="G155" s="7">
        <v>745000</v>
      </c>
      <c r="H155" s="7">
        <f>E155*G155</f>
        <v>745000</v>
      </c>
      <c r="K155">
        <v>0</v>
      </c>
      <c r="L155" s="7">
        <f>IF(N155="USD",G155,IF(N155="MGA",G155/4500,IF(N155="EUR",G155*1.1,"")))</f>
        <v>165.55555555555554</v>
      </c>
      <c r="M155" s="7">
        <f>IF(N155="USD",H155,IF(N155="MGA",H155/4500,IF(N155="EUR",H155*1.1,"")))</f>
        <v>165.55555555555554</v>
      </c>
      <c r="N155" t="s">
        <v>3396</v>
      </c>
      <c r="O155">
        <v>46209</v>
      </c>
      <c r="P155" t="s">
        <v>3402</v>
      </c>
      <c r="Q155">
        <v>138233</v>
      </c>
      <c r="T155">
        <v>745000</v>
      </c>
      <c r="U155" t="s">
        <v>1518</v>
      </c>
      <c r="V155">
        <v>20</v>
      </c>
      <c r="W155">
        <v>1</v>
      </c>
      <c r="Y155" t="s">
        <v>2405</v>
      </c>
      <c r="Z155" t="s">
        <v>2462</v>
      </c>
      <c r="AA155" t="s">
        <v>2465</v>
      </c>
      <c r="AB155" t="s">
        <v>2488</v>
      </c>
      <c r="AC155" t="s">
        <v>2596</v>
      </c>
      <c r="AD155" t="s">
        <v>2607</v>
      </c>
      <c r="AF155">
        <v>1</v>
      </c>
      <c r="AG155" t="s">
        <v>2644</v>
      </c>
      <c r="AH155" t="s">
        <v>3107</v>
      </c>
      <c r="AJ155" t="s">
        <v>3109</v>
      </c>
      <c r="AK155" t="s">
        <v>3131</v>
      </c>
      <c r="AL155" t="s">
        <v>3287</v>
      </c>
      <c r="AN155">
        <v>46209</v>
      </c>
      <c r="AO155" t="s">
        <v>3416</v>
      </c>
      <c r="AP155" t="s">
        <v>3493</v>
      </c>
      <c r="AQ155" t="s">
        <v>3933</v>
      </c>
      <c r="AR155" t="s">
        <v>3933</v>
      </c>
      <c r="AS155" t="s">
        <v>3937</v>
      </c>
      <c r="AT155" t="s">
        <v>2488</v>
      </c>
      <c r="AU155" t="s">
        <v>2596</v>
      </c>
      <c r="AV155" t="s">
        <v>3948</v>
      </c>
      <c r="AY155" t="s">
        <v>3952</v>
      </c>
      <c r="AZ155" t="s">
        <v>3952</v>
      </c>
      <c r="BA155" t="s">
        <v>3959</v>
      </c>
      <c r="BB155" t="s">
        <v>4221</v>
      </c>
      <c r="BD155">
        <v>22417</v>
      </c>
      <c r="BE155" t="s">
        <v>3937</v>
      </c>
      <c r="BF155">
        <v>2053</v>
      </c>
      <c r="BG155">
        <v>1</v>
      </c>
      <c r="BH155" t="s">
        <v>4617</v>
      </c>
    </row>
    <row r="156" spans="1:60">
      <c r="A156">
        <v>135558</v>
      </c>
      <c r="B156" t="s">
        <v>4014</v>
      </c>
      <c r="C156" t="s">
        <v>4280</v>
      </c>
      <c r="D156" t="s">
        <v>181</v>
      </c>
      <c r="E156">
        <v>1</v>
      </c>
      <c r="F156" t="s">
        <v>4235</v>
      </c>
      <c r="G156" s="7">
        <v>1275000</v>
      </c>
      <c r="H156" s="7">
        <f>E156*G156</f>
        <v>1275000</v>
      </c>
      <c r="K156">
        <v>0</v>
      </c>
      <c r="L156" s="7">
        <f>IF(N156="USD",G156,IF(N156="MGA",G156/4500,IF(N156="EUR",G156*1.1,"")))</f>
        <v>283.33333333333331</v>
      </c>
      <c r="M156" s="7">
        <f>IF(N156="USD",H156,IF(N156="MGA",H156/4500,IF(N156="EUR",H156*1.1,"")))</f>
        <v>283.33333333333331</v>
      </c>
      <c r="N156" t="s">
        <v>3396</v>
      </c>
      <c r="O156">
        <v>46209</v>
      </c>
      <c r="P156" t="s">
        <v>3402</v>
      </c>
      <c r="Q156">
        <v>138233</v>
      </c>
      <c r="T156">
        <v>1275000</v>
      </c>
      <c r="U156" t="s">
        <v>1483</v>
      </c>
      <c r="V156">
        <v>20</v>
      </c>
      <c r="W156">
        <v>25</v>
      </c>
      <c r="Y156" t="s">
        <v>2405</v>
      </c>
      <c r="Z156" t="s">
        <v>2462</v>
      </c>
      <c r="AA156" t="s">
        <v>2465</v>
      </c>
      <c r="AB156" t="s">
        <v>2488</v>
      </c>
      <c r="AC156" t="s">
        <v>2596</v>
      </c>
      <c r="AD156" t="s">
        <v>2607</v>
      </c>
      <c r="AF156">
        <v>1</v>
      </c>
      <c r="AG156" t="s">
        <v>2655</v>
      </c>
      <c r="AH156" t="s">
        <v>3107</v>
      </c>
      <c r="AJ156" t="s">
        <v>3109</v>
      </c>
      <c r="AK156" t="s">
        <v>3131</v>
      </c>
      <c r="AL156" t="s">
        <v>3287</v>
      </c>
      <c r="AN156">
        <v>46209</v>
      </c>
      <c r="AO156" t="s">
        <v>3416</v>
      </c>
      <c r="AP156" t="s">
        <v>3493</v>
      </c>
      <c r="AQ156" t="s">
        <v>3933</v>
      </c>
      <c r="AR156" t="s">
        <v>3933</v>
      </c>
      <c r="AS156" t="s">
        <v>3937</v>
      </c>
      <c r="AT156" t="s">
        <v>2488</v>
      </c>
      <c r="AU156" t="s">
        <v>2596</v>
      </c>
      <c r="AV156" t="s">
        <v>3948</v>
      </c>
      <c r="AY156" t="s">
        <v>3952</v>
      </c>
      <c r="AZ156" t="s">
        <v>3952</v>
      </c>
      <c r="BA156" t="s">
        <v>3959</v>
      </c>
      <c r="BB156" t="s">
        <v>4221</v>
      </c>
      <c r="BD156">
        <v>22417</v>
      </c>
      <c r="BE156" t="s">
        <v>3937</v>
      </c>
      <c r="BF156">
        <v>2053</v>
      </c>
      <c r="BG156">
        <v>25</v>
      </c>
      <c r="BH156" t="s">
        <v>4617</v>
      </c>
    </row>
    <row r="157" spans="1:60">
      <c r="A157">
        <v>135558</v>
      </c>
      <c r="B157" t="s">
        <v>4014</v>
      </c>
      <c r="C157" t="s">
        <v>4280</v>
      </c>
      <c r="D157" t="s">
        <v>180</v>
      </c>
      <c r="E157">
        <v>1</v>
      </c>
      <c r="F157" t="s">
        <v>4235</v>
      </c>
      <c r="G157" s="7">
        <v>1500000</v>
      </c>
      <c r="H157" s="7">
        <f>E157*G157</f>
        <v>1500000</v>
      </c>
      <c r="K157">
        <v>0</v>
      </c>
      <c r="L157" s="7">
        <f>IF(N157="USD",G157,IF(N157="MGA",G157/4500,IF(N157="EUR",G157*1.1,"")))</f>
        <v>333.33333333333331</v>
      </c>
      <c r="M157" s="7">
        <f>IF(N157="USD",H157,IF(N157="MGA",H157/4500,IF(N157="EUR",H157*1.1,"")))</f>
        <v>333.33333333333331</v>
      </c>
      <c r="N157" t="s">
        <v>3396</v>
      </c>
      <c r="O157">
        <v>46209</v>
      </c>
      <c r="P157" t="s">
        <v>3402</v>
      </c>
      <c r="Q157">
        <v>138233</v>
      </c>
      <c r="T157">
        <v>1500000</v>
      </c>
      <c r="U157" t="s">
        <v>1533</v>
      </c>
      <c r="V157">
        <v>20</v>
      </c>
      <c r="W157">
        <v>24</v>
      </c>
      <c r="Y157" t="s">
        <v>2405</v>
      </c>
      <c r="Z157" t="s">
        <v>2462</v>
      </c>
      <c r="AA157" t="s">
        <v>2465</v>
      </c>
      <c r="AB157" t="s">
        <v>2488</v>
      </c>
      <c r="AC157" t="s">
        <v>2596</v>
      </c>
      <c r="AD157" t="s">
        <v>2607</v>
      </c>
      <c r="AF157">
        <v>1</v>
      </c>
      <c r="AG157" t="s">
        <v>1497</v>
      </c>
      <c r="AH157" t="s">
        <v>3107</v>
      </c>
      <c r="AJ157" t="s">
        <v>3109</v>
      </c>
      <c r="AK157" t="s">
        <v>3131</v>
      </c>
      <c r="AL157" t="s">
        <v>3287</v>
      </c>
      <c r="AN157">
        <v>46209</v>
      </c>
      <c r="AO157" t="s">
        <v>3416</v>
      </c>
      <c r="AP157" t="s">
        <v>3493</v>
      </c>
      <c r="AQ157" t="s">
        <v>3933</v>
      </c>
      <c r="AR157" t="s">
        <v>3933</v>
      </c>
      <c r="AS157" t="s">
        <v>3937</v>
      </c>
      <c r="AT157" t="s">
        <v>2488</v>
      </c>
      <c r="AU157" t="s">
        <v>2596</v>
      </c>
      <c r="AV157" t="s">
        <v>3948</v>
      </c>
      <c r="AY157" t="s">
        <v>3952</v>
      </c>
      <c r="AZ157" t="s">
        <v>3952</v>
      </c>
      <c r="BA157" t="s">
        <v>3959</v>
      </c>
      <c r="BB157" t="s">
        <v>4221</v>
      </c>
      <c r="BD157">
        <v>22417</v>
      </c>
      <c r="BE157" t="s">
        <v>3937</v>
      </c>
      <c r="BF157">
        <v>2053</v>
      </c>
      <c r="BG157">
        <v>24</v>
      </c>
      <c r="BH157" t="s">
        <v>4617</v>
      </c>
    </row>
    <row r="158" spans="1:60">
      <c r="A158">
        <v>135559</v>
      </c>
      <c r="B158" t="s">
        <v>4013</v>
      </c>
      <c r="C158" t="s">
        <v>4281</v>
      </c>
      <c r="D158" t="s">
        <v>207</v>
      </c>
      <c r="E158">
        <v>1</v>
      </c>
      <c r="F158" t="s">
        <v>4235</v>
      </c>
      <c r="G158" s="7">
        <v>633000</v>
      </c>
      <c r="H158" s="7">
        <f>E158*G158</f>
        <v>633000</v>
      </c>
      <c r="K158">
        <v>0</v>
      </c>
      <c r="L158" s="7">
        <f>IF(N158="USD",G158,IF(N158="MGA",G158/4500,IF(N158="EUR",G158*1.1,"")))</f>
        <v>140.66666666666666</v>
      </c>
      <c r="M158" s="7">
        <f>IF(N158="USD",H158,IF(N158="MGA",H158/4500,IF(N158="EUR",H158*1.1,"")))</f>
        <v>140.66666666666666</v>
      </c>
      <c r="N158" t="s">
        <v>3396</v>
      </c>
      <c r="O158">
        <v>46209</v>
      </c>
      <c r="P158" t="s">
        <v>3402</v>
      </c>
      <c r="Q158">
        <v>138772</v>
      </c>
      <c r="T158">
        <v>633000</v>
      </c>
      <c r="U158" t="s">
        <v>1546</v>
      </c>
      <c r="V158">
        <v>20</v>
      </c>
      <c r="W158">
        <v>2</v>
      </c>
      <c r="Y158" t="s">
        <v>2426</v>
      </c>
      <c r="Z158" t="s">
        <v>2462</v>
      </c>
      <c r="AA158" t="s">
        <v>1233</v>
      </c>
      <c r="AB158" t="s">
        <v>2504</v>
      </c>
      <c r="AC158" t="s">
        <v>1233</v>
      </c>
      <c r="AD158" t="s">
        <v>2607</v>
      </c>
      <c r="AF158">
        <v>1</v>
      </c>
      <c r="AG158" t="s">
        <v>2663</v>
      </c>
      <c r="AH158" t="s">
        <v>3107</v>
      </c>
      <c r="AJ158" t="s">
        <v>3110</v>
      </c>
      <c r="AK158" t="s">
        <v>3132</v>
      </c>
      <c r="AL158" t="s">
        <v>3288</v>
      </c>
      <c r="AN158">
        <v>46209</v>
      </c>
      <c r="AO158" t="s">
        <v>3416</v>
      </c>
      <c r="AP158" t="s">
        <v>3494</v>
      </c>
      <c r="AQ158" t="s">
        <v>3933</v>
      </c>
      <c r="AR158" t="s">
        <v>3933</v>
      </c>
      <c r="AS158" t="s">
        <v>3945</v>
      </c>
      <c r="AT158" t="s">
        <v>2504</v>
      </c>
      <c r="AU158" t="s">
        <v>1233</v>
      </c>
      <c r="AV158" t="s">
        <v>3948</v>
      </c>
      <c r="AY158" t="s">
        <v>3952</v>
      </c>
      <c r="AZ158" t="s">
        <v>3952</v>
      </c>
      <c r="BA158" t="s">
        <v>3960</v>
      </c>
      <c r="BB158" t="s">
        <v>4222</v>
      </c>
      <c r="BD158">
        <v>839</v>
      </c>
      <c r="BE158" t="s">
        <v>3945</v>
      </c>
      <c r="BF158">
        <v>4263</v>
      </c>
      <c r="BG158">
        <v>2</v>
      </c>
      <c r="BH158" t="s">
        <v>3401</v>
      </c>
    </row>
    <row r="159" spans="1:60">
      <c r="A159">
        <v>135559</v>
      </c>
      <c r="B159" t="s">
        <v>4013</v>
      </c>
      <c r="C159" t="s">
        <v>4281</v>
      </c>
      <c r="D159" t="s">
        <v>206</v>
      </c>
      <c r="E159">
        <v>1</v>
      </c>
      <c r="F159" t="s">
        <v>4235</v>
      </c>
      <c r="G159" s="7">
        <v>2470000</v>
      </c>
      <c r="H159" s="7">
        <f>E159*G159</f>
        <v>2470000</v>
      </c>
      <c r="K159">
        <v>0</v>
      </c>
      <c r="L159" s="7">
        <f>IF(N159="USD",G159,IF(N159="MGA",G159/4500,IF(N159="EUR",G159*1.1,"")))</f>
        <v>548.88888888888891</v>
      </c>
      <c r="M159" s="7">
        <f>IF(N159="USD",H159,IF(N159="MGA",H159/4500,IF(N159="EUR",H159*1.1,"")))</f>
        <v>548.88888888888891</v>
      </c>
      <c r="N159" t="s">
        <v>3396</v>
      </c>
      <c r="O159">
        <v>46209</v>
      </c>
      <c r="P159" t="s">
        <v>3402</v>
      </c>
      <c r="Q159">
        <v>138772</v>
      </c>
      <c r="T159">
        <v>2470000</v>
      </c>
      <c r="U159" t="s">
        <v>1545</v>
      </c>
      <c r="V159">
        <v>20</v>
      </c>
      <c r="W159">
        <v>1</v>
      </c>
      <c r="Y159" t="s">
        <v>2426</v>
      </c>
      <c r="Z159" t="s">
        <v>2462</v>
      </c>
      <c r="AA159" t="s">
        <v>1233</v>
      </c>
      <c r="AB159" t="s">
        <v>2504</v>
      </c>
      <c r="AC159" t="s">
        <v>1233</v>
      </c>
      <c r="AD159" t="s">
        <v>2607</v>
      </c>
      <c r="AF159">
        <v>1</v>
      </c>
      <c r="AG159" t="s">
        <v>2662</v>
      </c>
      <c r="AH159" t="s">
        <v>3107</v>
      </c>
      <c r="AJ159" t="s">
        <v>3110</v>
      </c>
      <c r="AK159" t="s">
        <v>3132</v>
      </c>
      <c r="AL159" t="s">
        <v>3288</v>
      </c>
      <c r="AN159">
        <v>46209</v>
      </c>
      <c r="AO159" t="s">
        <v>3416</v>
      </c>
      <c r="AP159" t="s">
        <v>3494</v>
      </c>
      <c r="AQ159" t="s">
        <v>3933</v>
      </c>
      <c r="AR159" t="s">
        <v>3933</v>
      </c>
      <c r="AS159" t="s">
        <v>3945</v>
      </c>
      <c r="AT159" t="s">
        <v>2504</v>
      </c>
      <c r="AU159" t="s">
        <v>1233</v>
      </c>
      <c r="AV159" t="s">
        <v>3948</v>
      </c>
      <c r="AY159" t="s">
        <v>3952</v>
      </c>
      <c r="AZ159" t="s">
        <v>3952</v>
      </c>
      <c r="BA159" t="s">
        <v>3960</v>
      </c>
      <c r="BB159" t="s">
        <v>4222</v>
      </c>
      <c r="BD159">
        <v>839</v>
      </c>
      <c r="BE159" t="s">
        <v>3945</v>
      </c>
      <c r="BF159">
        <v>4263</v>
      </c>
      <c r="BG159">
        <v>1</v>
      </c>
      <c r="BH159" t="s">
        <v>3401</v>
      </c>
    </row>
    <row r="160" spans="1:60">
      <c r="A160">
        <v>135560</v>
      </c>
      <c r="B160" t="s">
        <v>4013</v>
      </c>
      <c r="C160" t="s">
        <v>4282</v>
      </c>
      <c r="D160" t="s">
        <v>209</v>
      </c>
      <c r="E160">
        <v>1</v>
      </c>
      <c r="F160" t="s">
        <v>4235</v>
      </c>
      <c r="G160" s="7">
        <v>195000</v>
      </c>
      <c r="H160" s="7">
        <f>E160*G160</f>
        <v>195000</v>
      </c>
      <c r="K160">
        <v>0</v>
      </c>
      <c r="L160" s="7">
        <f>IF(N160="USD",G160,IF(N160="MGA",G160/4500,IF(N160="EUR",G160*1.1,"")))</f>
        <v>43.333333333333336</v>
      </c>
      <c r="M160" s="7">
        <f>IF(N160="USD",H160,IF(N160="MGA",H160/4500,IF(N160="EUR",H160*1.1,"")))</f>
        <v>43.333333333333336</v>
      </c>
      <c r="N160" t="s">
        <v>3396</v>
      </c>
      <c r="O160">
        <v>46209</v>
      </c>
      <c r="P160" t="s">
        <v>3402</v>
      </c>
      <c r="Q160">
        <v>138824</v>
      </c>
      <c r="T160">
        <v>195000</v>
      </c>
      <c r="U160" t="s">
        <v>1457</v>
      </c>
      <c r="V160">
        <v>20</v>
      </c>
      <c r="W160">
        <v>2</v>
      </c>
      <c r="Y160" t="s">
        <v>2406</v>
      </c>
      <c r="Z160" t="s">
        <v>2462</v>
      </c>
      <c r="AA160" t="s">
        <v>1233</v>
      </c>
      <c r="AB160" t="s">
        <v>2505</v>
      </c>
      <c r="AC160" t="s">
        <v>1233</v>
      </c>
      <c r="AD160" t="s">
        <v>2607</v>
      </c>
      <c r="AF160">
        <v>1</v>
      </c>
      <c r="AG160" t="s">
        <v>2625</v>
      </c>
      <c r="AH160" t="s">
        <v>3107</v>
      </c>
      <c r="AJ160" t="s">
        <v>3110</v>
      </c>
      <c r="AK160" t="s">
        <v>3133</v>
      </c>
      <c r="AL160" t="s">
        <v>3289</v>
      </c>
      <c r="AN160">
        <v>46209</v>
      </c>
      <c r="AO160" t="s">
        <v>3416</v>
      </c>
      <c r="AP160" t="s">
        <v>3495</v>
      </c>
      <c r="AQ160" t="s">
        <v>3933</v>
      </c>
      <c r="AR160" t="s">
        <v>3933</v>
      </c>
      <c r="AS160" t="s">
        <v>3945</v>
      </c>
      <c r="AT160" t="s">
        <v>2505</v>
      </c>
      <c r="AU160" t="s">
        <v>1233</v>
      </c>
      <c r="AV160" t="s">
        <v>3948</v>
      </c>
      <c r="AY160" t="s">
        <v>3952</v>
      </c>
      <c r="AZ160" t="s">
        <v>3952</v>
      </c>
      <c r="BA160" t="s">
        <v>3960</v>
      </c>
      <c r="BB160" t="s">
        <v>4222</v>
      </c>
      <c r="BD160">
        <v>4323</v>
      </c>
      <c r="BE160" t="s">
        <v>3945</v>
      </c>
      <c r="BF160">
        <v>4263</v>
      </c>
      <c r="BG160">
        <v>2</v>
      </c>
      <c r="BH160" t="s">
        <v>3402</v>
      </c>
    </row>
    <row r="161" spans="1:60">
      <c r="A161">
        <v>135560</v>
      </c>
      <c r="B161" t="s">
        <v>4013</v>
      </c>
      <c r="C161" t="s">
        <v>4283</v>
      </c>
      <c r="D161" t="s">
        <v>210</v>
      </c>
      <c r="E161">
        <v>1</v>
      </c>
      <c r="F161" t="s">
        <v>4238</v>
      </c>
      <c r="G161" s="7">
        <v>260000</v>
      </c>
      <c r="H161" s="7">
        <f>E161*G161</f>
        <v>260000</v>
      </c>
      <c r="K161">
        <v>0</v>
      </c>
      <c r="L161" s="7">
        <f>IF(N161="USD",G161,IF(N161="MGA",G161/4500,IF(N161="EUR",G161*1.1,"")))</f>
        <v>57.777777777777779</v>
      </c>
      <c r="M161" s="7">
        <f>IF(N161="USD",H161,IF(N161="MGA",H161/4500,IF(N161="EUR",H161*1.1,"")))</f>
        <v>57.777777777777779</v>
      </c>
      <c r="N161" t="s">
        <v>3396</v>
      </c>
      <c r="O161">
        <v>46209</v>
      </c>
      <c r="P161" t="s">
        <v>3402</v>
      </c>
      <c r="Q161">
        <v>138824</v>
      </c>
      <c r="T161">
        <v>260000</v>
      </c>
      <c r="U161" t="s">
        <v>1548</v>
      </c>
      <c r="V161">
        <v>20</v>
      </c>
      <c r="W161">
        <v>3</v>
      </c>
      <c r="Y161" t="s">
        <v>2405</v>
      </c>
      <c r="Z161" t="s">
        <v>2462</v>
      </c>
      <c r="AA161" t="s">
        <v>1233</v>
      </c>
      <c r="AB161" t="s">
        <v>2505</v>
      </c>
      <c r="AC161" t="s">
        <v>1233</v>
      </c>
      <c r="AD161" t="s">
        <v>2607</v>
      </c>
      <c r="AF161">
        <v>1</v>
      </c>
      <c r="AG161" t="s">
        <v>1808</v>
      </c>
      <c r="AH161" t="s">
        <v>3107</v>
      </c>
      <c r="AJ161" t="s">
        <v>3110</v>
      </c>
      <c r="AK161" t="s">
        <v>3133</v>
      </c>
      <c r="AL161" t="s">
        <v>3289</v>
      </c>
      <c r="AN161">
        <v>46209</v>
      </c>
      <c r="AO161" t="s">
        <v>3416</v>
      </c>
      <c r="AP161" t="s">
        <v>3495</v>
      </c>
      <c r="AQ161" t="s">
        <v>3933</v>
      </c>
      <c r="AR161" t="s">
        <v>3933</v>
      </c>
      <c r="AS161" t="s">
        <v>3945</v>
      </c>
      <c r="AT161" t="s">
        <v>2505</v>
      </c>
      <c r="AU161" t="s">
        <v>1233</v>
      </c>
      <c r="AV161" t="s">
        <v>3948</v>
      </c>
      <c r="AY161" t="s">
        <v>3952</v>
      </c>
      <c r="AZ161" t="s">
        <v>3952</v>
      </c>
      <c r="BA161" t="s">
        <v>3960</v>
      </c>
      <c r="BB161" t="s">
        <v>4222</v>
      </c>
      <c r="BD161">
        <v>22420</v>
      </c>
      <c r="BE161" t="s">
        <v>3945</v>
      </c>
      <c r="BF161">
        <v>4263</v>
      </c>
      <c r="BG161">
        <v>3</v>
      </c>
      <c r="BH161" t="s">
        <v>3402</v>
      </c>
    </row>
    <row r="162" spans="1:60">
      <c r="A162">
        <v>135560</v>
      </c>
      <c r="B162" t="s">
        <v>4013</v>
      </c>
      <c r="C162" t="s">
        <v>4279</v>
      </c>
      <c r="D162" t="s">
        <v>208</v>
      </c>
      <c r="E162">
        <v>1</v>
      </c>
      <c r="F162" t="s">
        <v>4237</v>
      </c>
      <c r="G162" s="7">
        <v>3445000</v>
      </c>
      <c r="H162" s="7">
        <f>E162*G162</f>
        <v>3445000</v>
      </c>
      <c r="K162">
        <v>0</v>
      </c>
      <c r="L162" s="7">
        <f>IF(N162="USD",G162,IF(N162="MGA",G162/4500,IF(N162="EUR",G162*1.1,"")))</f>
        <v>765.55555555555554</v>
      </c>
      <c r="M162" s="7">
        <f>IF(N162="USD",H162,IF(N162="MGA",H162/4500,IF(N162="EUR",H162*1.1,"")))</f>
        <v>765.55555555555554</v>
      </c>
      <c r="N162" t="s">
        <v>3396</v>
      </c>
      <c r="O162">
        <v>46209</v>
      </c>
      <c r="P162" t="s">
        <v>3402</v>
      </c>
      <c r="Q162">
        <v>138824</v>
      </c>
      <c r="T162">
        <v>3445000</v>
      </c>
      <c r="U162" t="s">
        <v>1547</v>
      </c>
      <c r="V162">
        <v>20</v>
      </c>
      <c r="W162">
        <v>1</v>
      </c>
      <c r="Y162" t="s">
        <v>2425</v>
      </c>
      <c r="Z162" t="s">
        <v>2462</v>
      </c>
      <c r="AA162" t="s">
        <v>1233</v>
      </c>
      <c r="AB162" t="s">
        <v>2505</v>
      </c>
      <c r="AC162" t="s">
        <v>1233</v>
      </c>
      <c r="AD162" t="s">
        <v>2607</v>
      </c>
      <c r="AF162">
        <v>1</v>
      </c>
      <c r="AG162" t="s">
        <v>2664</v>
      </c>
      <c r="AH162" t="s">
        <v>3107</v>
      </c>
      <c r="AJ162" t="s">
        <v>3110</v>
      </c>
      <c r="AK162" t="s">
        <v>3133</v>
      </c>
      <c r="AL162" t="s">
        <v>3289</v>
      </c>
      <c r="AN162">
        <v>46209</v>
      </c>
      <c r="AO162" t="s">
        <v>3416</v>
      </c>
      <c r="AP162" t="s">
        <v>3495</v>
      </c>
      <c r="AQ162" t="s">
        <v>3933</v>
      </c>
      <c r="AR162" t="s">
        <v>3933</v>
      </c>
      <c r="AS162" t="s">
        <v>3945</v>
      </c>
      <c r="AT162" t="s">
        <v>2505</v>
      </c>
      <c r="AU162" t="s">
        <v>1233</v>
      </c>
      <c r="AV162" t="s">
        <v>3948</v>
      </c>
      <c r="AY162" t="s">
        <v>3952</v>
      </c>
      <c r="AZ162" t="s">
        <v>3952</v>
      </c>
      <c r="BA162" t="s">
        <v>3960</v>
      </c>
      <c r="BB162" t="s">
        <v>4222</v>
      </c>
      <c r="BD162">
        <v>9841</v>
      </c>
      <c r="BE162" t="s">
        <v>3945</v>
      </c>
      <c r="BF162">
        <v>4263</v>
      </c>
      <c r="BG162">
        <v>1</v>
      </c>
      <c r="BH162" t="s">
        <v>3402</v>
      </c>
    </row>
    <row r="163" spans="1:60">
      <c r="A163">
        <v>135561</v>
      </c>
      <c r="B163" t="s">
        <v>4013</v>
      </c>
      <c r="C163" t="s">
        <v>4284</v>
      </c>
      <c r="D163" t="s">
        <v>212</v>
      </c>
      <c r="E163">
        <v>1</v>
      </c>
      <c r="F163" t="s">
        <v>4235</v>
      </c>
      <c r="G163" s="7">
        <v>650000</v>
      </c>
      <c r="H163" s="7">
        <f>E163*G163</f>
        <v>650000</v>
      </c>
      <c r="K163">
        <v>0</v>
      </c>
      <c r="L163" s="7">
        <f>IF(N163="USD",G163,IF(N163="MGA",G163/4500,IF(N163="EUR",G163*1.1,"")))</f>
        <v>144.44444444444446</v>
      </c>
      <c r="M163" s="7">
        <f>IF(N163="USD",H163,IF(N163="MGA",H163/4500,IF(N163="EUR",H163*1.1,"")))</f>
        <v>144.44444444444446</v>
      </c>
      <c r="N163" t="s">
        <v>3396</v>
      </c>
      <c r="O163">
        <v>46209</v>
      </c>
      <c r="P163" t="s">
        <v>3402</v>
      </c>
      <c r="Q163">
        <v>138773</v>
      </c>
      <c r="T163">
        <v>650000</v>
      </c>
      <c r="U163" t="s">
        <v>1550</v>
      </c>
      <c r="V163">
        <v>20</v>
      </c>
      <c r="W163">
        <v>2</v>
      </c>
      <c r="Y163" t="s">
        <v>2427</v>
      </c>
      <c r="Z163" t="s">
        <v>2462</v>
      </c>
      <c r="AA163" t="s">
        <v>1233</v>
      </c>
      <c r="AB163" t="s">
        <v>2505</v>
      </c>
      <c r="AC163" t="s">
        <v>1233</v>
      </c>
      <c r="AD163" t="s">
        <v>2607</v>
      </c>
      <c r="AF163">
        <v>1</v>
      </c>
      <c r="AG163" t="s">
        <v>2156</v>
      </c>
      <c r="AH163" t="s">
        <v>3107</v>
      </c>
      <c r="AJ163" t="s">
        <v>3110</v>
      </c>
      <c r="AK163" t="s">
        <v>3134</v>
      </c>
      <c r="AL163" t="s">
        <v>3290</v>
      </c>
      <c r="AN163">
        <v>46209</v>
      </c>
      <c r="AO163" t="s">
        <v>3416</v>
      </c>
      <c r="AP163" t="s">
        <v>3496</v>
      </c>
      <c r="AQ163" t="s">
        <v>3933</v>
      </c>
      <c r="AR163" t="s">
        <v>3933</v>
      </c>
      <c r="AS163" t="s">
        <v>3945</v>
      </c>
      <c r="AT163" t="s">
        <v>2505</v>
      </c>
      <c r="AU163" t="s">
        <v>1233</v>
      </c>
      <c r="AV163" t="s">
        <v>3948</v>
      </c>
      <c r="AY163" t="s">
        <v>3952</v>
      </c>
      <c r="AZ163" t="s">
        <v>3952</v>
      </c>
      <c r="BA163" t="s">
        <v>3960</v>
      </c>
      <c r="BB163" t="s">
        <v>4222</v>
      </c>
      <c r="BD163">
        <v>22497</v>
      </c>
      <c r="BE163" t="s">
        <v>3945</v>
      </c>
      <c r="BF163">
        <v>4263</v>
      </c>
      <c r="BG163">
        <v>2</v>
      </c>
      <c r="BH163" t="s">
        <v>3401</v>
      </c>
    </row>
    <row r="164" spans="1:60">
      <c r="A164">
        <v>135561</v>
      </c>
      <c r="B164" t="s">
        <v>4013</v>
      </c>
      <c r="C164" t="s">
        <v>4284</v>
      </c>
      <c r="D164" t="s">
        <v>211</v>
      </c>
      <c r="E164">
        <v>1</v>
      </c>
      <c r="F164" t="s">
        <v>4235</v>
      </c>
      <c r="G164" s="7">
        <v>660000</v>
      </c>
      <c r="H164" s="7">
        <f>E164*G164</f>
        <v>660000</v>
      </c>
      <c r="K164">
        <v>0</v>
      </c>
      <c r="L164" s="7">
        <f>IF(N164="USD",G164,IF(N164="MGA",G164/4500,IF(N164="EUR",G164*1.1,"")))</f>
        <v>146.66666666666666</v>
      </c>
      <c r="M164" s="7">
        <f>IF(N164="USD",H164,IF(N164="MGA",H164/4500,IF(N164="EUR",H164*1.1,"")))</f>
        <v>146.66666666666666</v>
      </c>
      <c r="N164" t="s">
        <v>3396</v>
      </c>
      <c r="O164">
        <v>46209</v>
      </c>
      <c r="P164" t="s">
        <v>3402</v>
      </c>
      <c r="Q164">
        <v>138773</v>
      </c>
      <c r="T164">
        <v>660000</v>
      </c>
      <c r="U164" t="s">
        <v>1549</v>
      </c>
      <c r="V164">
        <v>20</v>
      </c>
      <c r="W164">
        <v>1</v>
      </c>
      <c r="Y164" t="s">
        <v>2427</v>
      </c>
      <c r="Z164" t="s">
        <v>2462</v>
      </c>
      <c r="AA164" t="s">
        <v>1233</v>
      </c>
      <c r="AB164" t="s">
        <v>2505</v>
      </c>
      <c r="AC164" t="s">
        <v>1233</v>
      </c>
      <c r="AD164" t="s">
        <v>2607</v>
      </c>
      <c r="AF164">
        <v>1</v>
      </c>
      <c r="AG164" t="s">
        <v>2665</v>
      </c>
      <c r="AH164" t="s">
        <v>3107</v>
      </c>
      <c r="AJ164" t="s">
        <v>3110</v>
      </c>
      <c r="AK164" t="s">
        <v>3134</v>
      </c>
      <c r="AL164" t="s">
        <v>3290</v>
      </c>
      <c r="AN164">
        <v>46209</v>
      </c>
      <c r="AO164" t="s">
        <v>3416</v>
      </c>
      <c r="AP164" t="s">
        <v>3496</v>
      </c>
      <c r="AQ164" t="s">
        <v>3933</v>
      </c>
      <c r="AR164" t="s">
        <v>3933</v>
      </c>
      <c r="AS164" t="s">
        <v>3945</v>
      </c>
      <c r="AT164" t="s">
        <v>2505</v>
      </c>
      <c r="AU164" t="s">
        <v>1233</v>
      </c>
      <c r="AV164" t="s">
        <v>3948</v>
      </c>
      <c r="AY164" t="s">
        <v>3952</v>
      </c>
      <c r="AZ164" t="s">
        <v>3952</v>
      </c>
      <c r="BA164" t="s">
        <v>3960</v>
      </c>
      <c r="BB164" t="s">
        <v>4222</v>
      </c>
      <c r="BD164">
        <v>22497</v>
      </c>
      <c r="BE164" t="s">
        <v>3945</v>
      </c>
      <c r="BF164">
        <v>4263</v>
      </c>
      <c r="BG164">
        <v>1</v>
      </c>
      <c r="BH164" t="s">
        <v>3401</v>
      </c>
    </row>
    <row r="165" spans="1:60">
      <c r="A165">
        <v>135562</v>
      </c>
      <c r="B165" t="s">
        <v>3994</v>
      </c>
      <c r="C165" t="s">
        <v>4282</v>
      </c>
      <c r="D165" t="s">
        <v>213</v>
      </c>
      <c r="E165">
        <v>1</v>
      </c>
      <c r="F165" t="s">
        <v>4235</v>
      </c>
      <c r="G165" s="7">
        <v>582000</v>
      </c>
      <c r="H165" s="7">
        <f>E165*G165</f>
        <v>582000</v>
      </c>
      <c r="K165">
        <v>15</v>
      </c>
      <c r="L165" s="7">
        <f>IF(N165="USD",G165,IF(N165="MGA",G165/4500,IF(N165="EUR",G165*1.1,"")))</f>
        <v>129.33333333333334</v>
      </c>
      <c r="M165" s="7">
        <f>IF(N165="USD",H165,IF(N165="MGA",H165/4500,IF(N165="EUR",H165*1.1,"")))</f>
        <v>129.33333333333334</v>
      </c>
      <c r="N165" t="s">
        <v>3396</v>
      </c>
      <c r="O165">
        <v>46209</v>
      </c>
      <c r="P165" t="s">
        <v>3402</v>
      </c>
      <c r="Q165">
        <v>138769</v>
      </c>
      <c r="T165">
        <v>494700</v>
      </c>
      <c r="U165" t="s">
        <v>1489</v>
      </c>
      <c r="V165">
        <v>20</v>
      </c>
      <c r="W165">
        <v>1</v>
      </c>
      <c r="Y165" t="s">
        <v>2406</v>
      </c>
      <c r="Z165" t="s">
        <v>2462</v>
      </c>
      <c r="AA165" t="s">
        <v>1233</v>
      </c>
      <c r="AB165" t="s">
        <v>2505</v>
      </c>
      <c r="AC165" t="s">
        <v>1233</v>
      </c>
      <c r="AD165" t="s">
        <v>2607</v>
      </c>
      <c r="AF165">
        <v>1</v>
      </c>
      <c r="AG165" t="s">
        <v>2637</v>
      </c>
      <c r="AH165" t="s">
        <v>3107</v>
      </c>
      <c r="AJ165" t="s">
        <v>3110</v>
      </c>
      <c r="AK165" t="s">
        <v>3135</v>
      </c>
      <c r="AL165" t="s">
        <v>3291</v>
      </c>
      <c r="AM165" t="s">
        <v>3400</v>
      </c>
      <c r="AN165">
        <v>46209</v>
      </c>
      <c r="AO165" t="s">
        <v>3416</v>
      </c>
      <c r="AP165" t="s">
        <v>3497</v>
      </c>
      <c r="AQ165" t="s">
        <v>3933</v>
      </c>
      <c r="AR165" t="s">
        <v>3933</v>
      </c>
      <c r="AS165" t="s">
        <v>3945</v>
      </c>
      <c r="AT165" t="s">
        <v>2505</v>
      </c>
      <c r="AU165" t="s">
        <v>1233</v>
      </c>
      <c r="AV165" t="s">
        <v>3948</v>
      </c>
      <c r="AY165" t="s">
        <v>3952</v>
      </c>
      <c r="AZ165" t="s">
        <v>3952</v>
      </c>
      <c r="BA165" t="s">
        <v>3960</v>
      </c>
      <c r="BB165" t="s">
        <v>4222</v>
      </c>
      <c r="BD165">
        <v>4323</v>
      </c>
      <c r="BE165" t="s">
        <v>3945</v>
      </c>
      <c r="BF165">
        <v>132</v>
      </c>
      <c r="BG165">
        <v>1</v>
      </c>
      <c r="BH165" t="s">
        <v>3401</v>
      </c>
    </row>
    <row r="166" spans="1:60">
      <c r="A166">
        <v>135562</v>
      </c>
      <c r="B166" t="s">
        <v>3994</v>
      </c>
      <c r="C166" t="s">
        <v>4282</v>
      </c>
      <c r="D166" t="s">
        <v>214</v>
      </c>
      <c r="E166">
        <v>1</v>
      </c>
      <c r="F166" t="s">
        <v>4235</v>
      </c>
      <c r="G166" s="7">
        <v>582000</v>
      </c>
      <c r="H166" s="7">
        <f>E166*G166</f>
        <v>582000</v>
      </c>
      <c r="K166">
        <v>15</v>
      </c>
      <c r="L166" s="7">
        <f>IF(N166="USD",G166,IF(N166="MGA",G166/4500,IF(N166="EUR",G166*1.1,"")))</f>
        <v>129.33333333333334</v>
      </c>
      <c r="M166" s="7">
        <f>IF(N166="USD",H166,IF(N166="MGA",H166/4500,IF(N166="EUR",H166*1.1,"")))</f>
        <v>129.33333333333334</v>
      </c>
      <c r="N166" t="s">
        <v>3396</v>
      </c>
      <c r="O166">
        <v>46209</v>
      </c>
      <c r="P166" t="s">
        <v>3402</v>
      </c>
      <c r="Q166">
        <v>138769</v>
      </c>
      <c r="T166">
        <v>494700</v>
      </c>
      <c r="U166" t="s">
        <v>1489</v>
      </c>
      <c r="V166">
        <v>20</v>
      </c>
      <c r="W166">
        <v>2</v>
      </c>
      <c r="Y166" t="s">
        <v>2406</v>
      </c>
      <c r="Z166" t="s">
        <v>2462</v>
      </c>
      <c r="AA166" t="s">
        <v>1233</v>
      </c>
      <c r="AB166" t="s">
        <v>2505</v>
      </c>
      <c r="AC166" t="s">
        <v>1233</v>
      </c>
      <c r="AD166" t="s">
        <v>2607</v>
      </c>
      <c r="AF166">
        <v>1</v>
      </c>
      <c r="AG166" t="s">
        <v>2637</v>
      </c>
      <c r="AH166" t="s">
        <v>3107</v>
      </c>
      <c r="AJ166" t="s">
        <v>3110</v>
      </c>
      <c r="AK166" t="s">
        <v>3135</v>
      </c>
      <c r="AL166" t="s">
        <v>3291</v>
      </c>
      <c r="AM166" t="s">
        <v>3400</v>
      </c>
      <c r="AN166">
        <v>46209</v>
      </c>
      <c r="AO166" t="s">
        <v>3416</v>
      </c>
      <c r="AP166" t="s">
        <v>3497</v>
      </c>
      <c r="AQ166" t="s">
        <v>3933</v>
      </c>
      <c r="AR166" t="s">
        <v>3933</v>
      </c>
      <c r="AS166" t="s">
        <v>3945</v>
      </c>
      <c r="AT166" t="s">
        <v>2505</v>
      </c>
      <c r="AU166" t="s">
        <v>1233</v>
      </c>
      <c r="AV166" t="s">
        <v>3948</v>
      </c>
      <c r="AY166" t="s">
        <v>3952</v>
      </c>
      <c r="AZ166" t="s">
        <v>3952</v>
      </c>
      <c r="BA166" t="s">
        <v>3960</v>
      </c>
      <c r="BB166" t="s">
        <v>4222</v>
      </c>
      <c r="BD166">
        <v>4323</v>
      </c>
      <c r="BE166" t="s">
        <v>3945</v>
      </c>
      <c r="BF166">
        <v>132</v>
      </c>
      <c r="BG166">
        <v>2</v>
      </c>
      <c r="BH166" t="s">
        <v>3401</v>
      </c>
    </row>
    <row r="167" spans="1:60">
      <c r="A167">
        <v>135563</v>
      </c>
      <c r="B167" t="s">
        <v>3982</v>
      </c>
      <c r="C167" t="s">
        <v>4280</v>
      </c>
      <c r="D167" t="s">
        <v>220</v>
      </c>
      <c r="E167">
        <v>1</v>
      </c>
      <c r="F167" t="s">
        <v>4235</v>
      </c>
      <c r="G167" s="7">
        <v>60000</v>
      </c>
      <c r="H167" s="7">
        <f>E167*G167</f>
        <v>60000</v>
      </c>
      <c r="K167">
        <v>0</v>
      </c>
      <c r="L167" s="7">
        <f>IF(N167="USD",G167,IF(N167="MGA",G167/4500,IF(N167="EUR",G167*1.1,"")))</f>
        <v>13.333333333333334</v>
      </c>
      <c r="M167" s="7">
        <f>IF(N167="USD",H167,IF(N167="MGA",H167/4500,IF(N167="EUR",H167*1.1,"")))</f>
        <v>13.333333333333334</v>
      </c>
      <c r="N167" t="s">
        <v>3396</v>
      </c>
      <c r="O167">
        <v>46209</v>
      </c>
      <c r="P167" t="s">
        <v>3402</v>
      </c>
      <c r="Q167">
        <v>138235</v>
      </c>
      <c r="T167">
        <v>60000</v>
      </c>
      <c r="U167" t="s">
        <v>1488</v>
      </c>
      <c r="V167">
        <v>20</v>
      </c>
      <c r="W167">
        <v>6</v>
      </c>
      <c r="Y167" t="s">
        <v>2405</v>
      </c>
      <c r="Z167" t="s">
        <v>2462</v>
      </c>
      <c r="AA167" t="s">
        <v>2465</v>
      </c>
      <c r="AB167" t="s">
        <v>2488</v>
      </c>
      <c r="AC167" t="s">
        <v>2596</v>
      </c>
      <c r="AD167" t="s">
        <v>2607</v>
      </c>
      <c r="AF167">
        <v>1</v>
      </c>
      <c r="AG167" t="s">
        <v>1542</v>
      </c>
      <c r="AH167" t="s">
        <v>3107</v>
      </c>
      <c r="AJ167" t="s">
        <v>3109</v>
      </c>
      <c r="AK167" t="s">
        <v>3136</v>
      </c>
      <c r="AL167" t="s">
        <v>3292</v>
      </c>
      <c r="AN167">
        <v>46209</v>
      </c>
      <c r="AO167" t="s">
        <v>3416</v>
      </c>
      <c r="AP167" t="s">
        <v>3498</v>
      </c>
      <c r="AQ167" t="s">
        <v>3933</v>
      </c>
      <c r="AR167" t="s">
        <v>3933</v>
      </c>
      <c r="AS167" t="s">
        <v>3937</v>
      </c>
      <c r="AT167" t="s">
        <v>2488</v>
      </c>
      <c r="AU167" t="s">
        <v>2596</v>
      </c>
      <c r="AV167" t="s">
        <v>3948</v>
      </c>
      <c r="AY167" t="s">
        <v>3952</v>
      </c>
      <c r="AZ167" t="s">
        <v>3952</v>
      </c>
      <c r="BA167" t="s">
        <v>3959</v>
      </c>
      <c r="BB167" t="s">
        <v>4221</v>
      </c>
      <c r="BD167">
        <v>22417</v>
      </c>
      <c r="BE167" t="s">
        <v>3937</v>
      </c>
      <c r="BF167">
        <v>2633</v>
      </c>
      <c r="BG167">
        <v>6</v>
      </c>
      <c r="BH167" t="s">
        <v>4624</v>
      </c>
    </row>
    <row r="168" spans="1:60">
      <c r="A168">
        <v>135563</v>
      </c>
      <c r="B168" t="s">
        <v>3982</v>
      </c>
      <c r="C168" t="s">
        <v>4280</v>
      </c>
      <c r="D168" t="s">
        <v>215</v>
      </c>
      <c r="E168">
        <v>1</v>
      </c>
      <c r="F168" t="s">
        <v>4235</v>
      </c>
      <c r="G168" s="7">
        <v>162000</v>
      </c>
      <c r="H168" s="7">
        <f>E168*G168</f>
        <v>162000</v>
      </c>
      <c r="K168">
        <v>0</v>
      </c>
      <c r="L168" s="7">
        <f>IF(N168="USD",G168,IF(N168="MGA",G168/4500,IF(N168="EUR",G168*1.1,"")))</f>
        <v>36</v>
      </c>
      <c r="M168" s="7">
        <f>IF(N168="USD",H168,IF(N168="MGA",H168/4500,IF(N168="EUR",H168*1.1,"")))</f>
        <v>36</v>
      </c>
      <c r="N168" t="s">
        <v>3396</v>
      </c>
      <c r="O168">
        <v>46209</v>
      </c>
      <c r="P168" t="s">
        <v>3402</v>
      </c>
      <c r="Q168">
        <v>138235</v>
      </c>
      <c r="T168">
        <v>162000</v>
      </c>
      <c r="U168" t="s">
        <v>1551</v>
      </c>
      <c r="V168">
        <v>20</v>
      </c>
      <c r="W168">
        <v>1</v>
      </c>
      <c r="Y168" t="s">
        <v>2405</v>
      </c>
      <c r="Z168" t="s">
        <v>2462</v>
      </c>
      <c r="AA168" t="s">
        <v>2465</v>
      </c>
      <c r="AB168" t="s">
        <v>2488</v>
      </c>
      <c r="AC168" t="s">
        <v>2596</v>
      </c>
      <c r="AD168" t="s">
        <v>2607</v>
      </c>
      <c r="AF168">
        <v>1</v>
      </c>
      <c r="AG168" t="s">
        <v>2666</v>
      </c>
      <c r="AH168" t="s">
        <v>3107</v>
      </c>
      <c r="AJ168" t="s">
        <v>3109</v>
      </c>
      <c r="AK168" t="s">
        <v>3136</v>
      </c>
      <c r="AL168" t="s">
        <v>3292</v>
      </c>
      <c r="AN168">
        <v>46209</v>
      </c>
      <c r="AO168" t="s">
        <v>3416</v>
      </c>
      <c r="AP168" t="s">
        <v>3498</v>
      </c>
      <c r="AQ168" t="s">
        <v>3933</v>
      </c>
      <c r="AR168" t="s">
        <v>3933</v>
      </c>
      <c r="AS168" t="s">
        <v>3937</v>
      </c>
      <c r="AT168" t="s">
        <v>2488</v>
      </c>
      <c r="AU168" t="s">
        <v>2596</v>
      </c>
      <c r="AV168" t="s">
        <v>3948</v>
      </c>
      <c r="AY168" t="s">
        <v>3952</v>
      </c>
      <c r="AZ168" t="s">
        <v>3952</v>
      </c>
      <c r="BA168" t="s">
        <v>3959</v>
      </c>
      <c r="BB168" t="s">
        <v>4221</v>
      </c>
      <c r="BD168">
        <v>22417</v>
      </c>
      <c r="BE168" t="s">
        <v>3937</v>
      </c>
      <c r="BF168">
        <v>2633</v>
      </c>
      <c r="BG168">
        <v>1</v>
      </c>
      <c r="BH168" t="s">
        <v>4624</v>
      </c>
    </row>
    <row r="169" spans="1:60">
      <c r="A169">
        <v>135563</v>
      </c>
      <c r="B169" t="s">
        <v>3982</v>
      </c>
      <c r="C169" t="s">
        <v>4280</v>
      </c>
      <c r="D169" t="s">
        <v>217</v>
      </c>
      <c r="E169">
        <v>1</v>
      </c>
      <c r="F169" t="s">
        <v>4235</v>
      </c>
      <c r="G169" s="7">
        <v>162000</v>
      </c>
      <c r="H169" s="7">
        <f>E169*G169</f>
        <v>162000</v>
      </c>
      <c r="K169">
        <v>0</v>
      </c>
      <c r="L169" s="7">
        <f>IF(N169="USD",G169,IF(N169="MGA",G169/4500,IF(N169="EUR",G169*1.1,"")))</f>
        <v>36</v>
      </c>
      <c r="M169" s="7">
        <f>IF(N169="USD",H169,IF(N169="MGA",H169/4500,IF(N169="EUR",H169*1.1,"")))</f>
        <v>36</v>
      </c>
      <c r="N169" t="s">
        <v>3396</v>
      </c>
      <c r="O169">
        <v>46209</v>
      </c>
      <c r="P169" t="s">
        <v>3402</v>
      </c>
      <c r="Q169">
        <v>138235</v>
      </c>
      <c r="T169">
        <v>162000</v>
      </c>
      <c r="U169" t="s">
        <v>1551</v>
      </c>
      <c r="V169">
        <v>20</v>
      </c>
      <c r="W169">
        <v>3</v>
      </c>
      <c r="Y169" t="s">
        <v>2405</v>
      </c>
      <c r="Z169" t="s">
        <v>2462</v>
      </c>
      <c r="AA169" t="s">
        <v>2465</v>
      </c>
      <c r="AB169" t="s">
        <v>2488</v>
      </c>
      <c r="AC169" t="s">
        <v>2596</v>
      </c>
      <c r="AD169" t="s">
        <v>2607</v>
      </c>
      <c r="AF169">
        <v>1</v>
      </c>
      <c r="AG169" t="s">
        <v>2666</v>
      </c>
      <c r="AH169" t="s">
        <v>3107</v>
      </c>
      <c r="AJ169" t="s">
        <v>3109</v>
      </c>
      <c r="AK169" t="s">
        <v>3136</v>
      </c>
      <c r="AL169" t="s">
        <v>3292</v>
      </c>
      <c r="AN169">
        <v>46209</v>
      </c>
      <c r="AO169" t="s">
        <v>3416</v>
      </c>
      <c r="AP169" t="s">
        <v>3498</v>
      </c>
      <c r="AQ169" t="s">
        <v>3933</v>
      </c>
      <c r="AR169" t="s">
        <v>3933</v>
      </c>
      <c r="AS169" t="s">
        <v>3937</v>
      </c>
      <c r="AT169" t="s">
        <v>2488</v>
      </c>
      <c r="AU169" t="s">
        <v>2596</v>
      </c>
      <c r="AV169" t="s">
        <v>3948</v>
      </c>
      <c r="AY169" t="s">
        <v>3952</v>
      </c>
      <c r="AZ169" t="s">
        <v>3952</v>
      </c>
      <c r="BA169" t="s">
        <v>3959</v>
      </c>
      <c r="BB169" t="s">
        <v>4221</v>
      </c>
      <c r="BD169">
        <v>22417</v>
      </c>
      <c r="BE169" t="s">
        <v>3937</v>
      </c>
      <c r="BF169">
        <v>2633</v>
      </c>
      <c r="BG169">
        <v>3</v>
      </c>
      <c r="BH169" t="s">
        <v>4624</v>
      </c>
    </row>
    <row r="170" spans="1:60">
      <c r="A170">
        <v>135563</v>
      </c>
      <c r="B170" t="s">
        <v>3982</v>
      </c>
      <c r="C170" t="s">
        <v>4280</v>
      </c>
      <c r="D170" t="s">
        <v>219</v>
      </c>
      <c r="E170">
        <v>1</v>
      </c>
      <c r="F170" t="s">
        <v>4235</v>
      </c>
      <c r="G170" s="7">
        <v>176800</v>
      </c>
      <c r="H170" s="7">
        <f>E170*G170</f>
        <v>176800</v>
      </c>
      <c r="K170">
        <v>0</v>
      </c>
      <c r="L170" s="7">
        <f>IF(N170="USD",G170,IF(N170="MGA",G170/4500,IF(N170="EUR",G170*1.1,"")))</f>
        <v>39.288888888888891</v>
      </c>
      <c r="M170" s="7">
        <f>IF(N170="USD",H170,IF(N170="MGA",H170/4500,IF(N170="EUR",H170*1.1,"")))</f>
        <v>39.288888888888891</v>
      </c>
      <c r="N170" t="s">
        <v>3396</v>
      </c>
      <c r="O170">
        <v>46209</v>
      </c>
      <c r="P170" t="s">
        <v>3402</v>
      </c>
      <c r="Q170">
        <v>138235</v>
      </c>
      <c r="T170">
        <v>176800</v>
      </c>
      <c r="U170" t="s">
        <v>1554</v>
      </c>
      <c r="V170">
        <v>20</v>
      </c>
      <c r="W170">
        <v>5</v>
      </c>
      <c r="Y170" t="s">
        <v>2405</v>
      </c>
      <c r="Z170" t="s">
        <v>2462</v>
      </c>
      <c r="AA170" t="s">
        <v>2465</v>
      </c>
      <c r="AB170" t="s">
        <v>2488</v>
      </c>
      <c r="AC170" t="s">
        <v>2596</v>
      </c>
      <c r="AD170" t="s">
        <v>2607</v>
      </c>
      <c r="AF170">
        <v>1</v>
      </c>
      <c r="AG170" t="s">
        <v>2668</v>
      </c>
      <c r="AH170" t="s">
        <v>3107</v>
      </c>
      <c r="AJ170" t="s">
        <v>3109</v>
      </c>
      <c r="AK170" t="s">
        <v>3136</v>
      </c>
      <c r="AL170" t="s">
        <v>3292</v>
      </c>
      <c r="AN170">
        <v>46209</v>
      </c>
      <c r="AO170" t="s">
        <v>3416</v>
      </c>
      <c r="AP170" t="s">
        <v>3498</v>
      </c>
      <c r="AQ170" t="s">
        <v>3933</v>
      </c>
      <c r="AR170" t="s">
        <v>3933</v>
      </c>
      <c r="AS170" t="s">
        <v>3937</v>
      </c>
      <c r="AT170" t="s">
        <v>2488</v>
      </c>
      <c r="AU170" t="s">
        <v>2596</v>
      </c>
      <c r="AV170" t="s">
        <v>3948</v>
      </c>
      <c r="AY170" t="s">
        <v>3952</v>
      </c>
      <c r="AZ170" t="s">
        <v>3952</v>
      </c>
      <c r="BA170" t="s">
        <v>3959</v>
      </c>
      <c r="BB170" t="s">
        <v>4221</v>
      </c>
      <c r="BD170">
        <v>22417</v>
      </c>
      <c r="BE170" t="s">
        <v>3937</v>
      </c>
      <c r="BF170">
        <v>2633</v>
      </c>
      <c r="BG170">
        <v>5</v>
      </c>
      <c r="BH170" t="s">
        <v>4624</v>
      </c>
    </row>
    <row r="171" spans="1:60">
      <c r="A171">
        <v>135563</v>
      </c>
      <c r="B171" t="s">
        <v>3982</v>
      </c>
      <c r="C171" t="s">
        <v>4280</v>
      </c>
      <c r="D171" t="s">
        <v>216</v>
      </c>
      <c r="E171">
        <v>1</v>
      </c>
      <c r="F171" t="s">
        <v>4235</v>
      </c>
      <c r="G171" s="7">
        <v>180000</v>
      </c>
      <c r="H171" s="7">
        <f>E171*G171</f>
        <v>180000</v>
      </c>
      <c r="K171">
        <v>0</v>
      </c>
      <c r="L171" s="7">
        <f>IF(N171="USD",G171,IF(N171="MGA",G171/4500,IF(N171="EUR",G171*1.1,"")))</f>
        <v>40</v>
      </c>
      <c r="M171" s="7">
        <f>IF(N171="USD",H171,IF(N171="MGA",H171/4500,IF(N171="EUR",H171*1.1,"")))</f>
        <v>40</v>
      </c>
      <c r="N171" t="s">
        <v>3396</v>
      </c>
      <c r="O171">
        <v>46209</v>
      </c>
      <c r="P171" t="s">
        <v>3402</v>
      </c>
      <c r="Q171">
        <v>138235</v>
      </c>
      <c r="T171">
        <v>180000</v>
      </c>
      <c r="U171" t="s">
        <v>1552</v>
      </c>
      <c r="V171">
        <v>20</v>
      </c>
      <c r="W171">
        <v>2</v>
      </c>
      <c r="Y171" t="s">
        <v>2405</v>
      </c>
      <c r="Z171" t="s">
        <v>2462</v>
      </c>
      <c r="AA171" t="s">
        <v>2465</v>
      </c>
      <c r="AB171" t="s">
        <v>2488</v>
      </c>
      <c r="AC171" t="s">
        <v>2596</v>
      </c>
      <c r="AD171" t="s">
        <v>2607</v>
      </c>
      <c r="AF171">
        <v>1</v>
      </c>
      <c r="AG171" t="s">
        <v>1526</v>
      </c>
      <c r="AH171" t="s">
        <v>3107</v>
      </c>
      <c r="AJ171" t="s">
        <v>3109</v>
      </c>
      <c r="AK171" t="s">
        <v>3136</v>
      </c>
      <c r="AL171" t="s">
        <v>3292</v>
      </c>
      <c r="AN171">
        <v>46209</v>
      </c>
      <c r="AO171" t="s">
        <v>3416</v>
      </c>
      <c r="AP171" t="s">
        <v>3498</v>
      </c>
      <c r="AQ171" t="s">
        <v>3933</v>
      </c>
      <c r="AR171" t="s">
        <v>3933</v>
      </c>
      <c r="AS171" t="s">
        <v>3937</v>
      </c>
      <c r="AT171" t="s">
        <v>2488</v>
      </c>
      <c r="AU171" t="s">
        <v>2596</v>
      </c>
      <c r="AV171" t="s">
        <v>3948</v>
      </c>
      <c r="AY171" t="s">
        <v>3952</v>
      </c>
      <c r="AZ171" t="s">
        <v>3952</v>
      </c>
      <c r="BA171" t="s">
        <v>3959</v>
      </c>
      <c r="BB171" t="s">
        <v>4221</v>
      </c>
      <c r="BD171">
        <v>22417</v>
      </c>
      <c r="BE171" t="s">
        <v>3937</v>
      </c>
      <c r="BF171">
        <v>2633</v>
      </c>
      <c r="BG171">
        <v>2</v>
      </c>
      <c r="BH171" t="s">
        <v>4624</v>
      </c>
    </row>
    <row r="172" spans="1:60">
      <c r="A172">
        <v>135563</v>
      </c>
      <c r="B172" t="s">
        <v>3982</v>
      </c>
      <c r="C172" t="s">
        <v>4280</v>
      </c>
      <c r="D172" t="s">
        <v>218</v>
      </c>
      <c r="E172">
        <v>1</v>
      </c>
      <c r="F172" t="s">
        <v>4235</v>
      </c>
      <c r="G172" s="7">
        <v>1230000</v>
      </c>
      <c r="H172" s="7">
        <f>E172*G172</f>
        <v>1230000</v>
      </c>
      <c r="K172">
        <v>0</v>
      </c>
      <c r="L172" s="7">
        <f>IF(N172="USD",G172,IF(N172="MGA",G172/4500,IF(N172="EUR",G172*1.1,"")))</f>
        <v>273.33333333333331</v>
      </c>
      <c r="M172" s="7">
        <f>IF(N172="USD",H172,IF(N172="MGA",H172/4500,IF(N172="EUR",H172*1.1,"")))</f>
        <v>273.33333333333331</v>
      </c>
      <c r="N172" t="s">
        <v>3396</v>
      </c>
      <c r="O172">
        <v>46209</v>
      </c>
      <c r="P172" t="s">
        <v>3402</v>
      </c>
      <c r="Q172">
        <v>138235</v>
      </c>
      <c r="T172">
        <v>1230000</v>
      </c>
      <c r="U172" t="s">
        <v>1553</v>
      </c>
      <c r="V172">
        <v>20</v>
      </c>
      <c r="W172">
        <v>4</v>
      </c>
      <c r="Y172" t="s">
        <v>2405</v>
      </c>
      <c r="Z172" t="s">
        <v>2462</v>
      </c>
      <c r="AA172" t="s">
        <v>2465</v>
      </c>
      <c r="AB172" t="s">
        <v>2488</v>
      </c>
      <c r="AC172" t="s">
        <v>2596</v>
      </c>
      <c r="AD172" t="s">
        <v>2607</v>
      </c>
      <c r="AF172">
        <v>1</v>
      </c>
      <c r="AG172" t="s">
        <v>2667</v>
      </c>
      <c r="AH172" t="s">
        <v>3107</v>
      </c>
      <c r="AJ172" t="s">
        <v>3109</v>
      </c>
      <c r="AK172" t="s">
        <v>3136</v>
      </c>
      <c r="AL172" t="s">
        <v>3292</v>
      </c>
      <c r="AN172">
        <v>46209</v>
      </c>
      <c r="AO172" t="s">
        <v>3416</v>
      </c>
      <c r="AP172" t="s">
        <v>3498</v>
      </c>
      <c r="AQ172" t="s">
        <v>3933</v>
      </c>
      <c r="AR172" t="s">
        <v>3933</v>
      </c>
      <c r="AS172" t="s">
        <v>3937</v>
      </c>
      <c r="AT172" t="s">
        <v>2488</v>
      </c>
      <c r="AU172" t="s">
        <v>2596</v>
      </c>
      <c r="AV172" t="s">
        <v>3948</v>
      </c>
      <c r="AY172" t="s">
        <v>3952</v>
      </c>
      <c r="AZ172" t="s">
        <v>3952</v>
      </c>
      <c r="BA172" t="s">
        <v>3959</v>
      </c>
      <c r="BB172" t="s">
        <v>4221</v>
      </c>
      <c r="BD172">
        <v>22417</v>
      </c>
      <c r="BE172" t="s">
        <v>3937</v>
      </c>
      <c r="BF172">
        <v>2633</v>
      </c>
      <c r="BG172">
        <v>4</v>
      </c>
      <c r="BH172" t="s">
        <v>4624</v>
      </c>
    </row>
    <row r="173" spans="1:60">
      <c r="A173">
        <v>135564</v>
      </c>
      <c r="B173" t="s">
        <v>4014</v>
      </c>
      <c r="C173" t="s">
        <v>4280</v>
      </c>
      <c r="D173" t="s">
        <v>232</v>
      </c>
      <c r="E173">
        <v>1</v>
      </c>
      <c r="F173" t="s">
        <v>4235</v>
      </c>
      <c r="G173" s="7">
        <v>10000</v>
      </c>
      <c r="H173" s="7">
        <f>E173*G173</f>
        <v>10000</v>
      </c>
      <c r="K173">
        <v>0</v>
      </c>
      <c r="L173" s="7">
        <f>IF(N173="USD",G173,IF(N173="MGA",G173/4500,IF(N173="EUR",G173*1.1,"")))</f>
        <v>2.2222222222222223</v>
      </c>
      <c r="M173" s="7">
        <f>IF(N173="USD",H173,IF(N173="MGA",H173/4500,IF(N173="EUR",H173*1.1,"")))</f>
        <v>2.2222222222222223</v>
      </c>
      <c r="N173" t="s">
        <v>3396</v>
      </c>
      <c r="O173">
        <v>46209</v>
      </c>
      <c r="P173" t="s">
        <v>3402</v>
      </c>
      <c r="Q173">
        <v>138237</v>
      </c>
      <c r="T173">
        <v>10000</v>
      </c>
      <c r="U173" t="s">
        <v>1563</v>
      </c>
      <c r="V173">
        <v>20</v>
      </c>
      <c r="W173">
        <v>12</v>
      </c>
      <c r="Y173" t="s">
        <v>2405</v>
      </c>
      <c r="Z173" t="s">
        <v>2462</v>
      </c>
      <c r="AA173" t="s">
        <v>2465</v>
      </c>
      <c r="AB173" t="s">
        <v>2488</v>
      </c>
      <c r="AC173" t="s">
        <v>2596</v>
      </c>
      <c r="AD173" t="s">
        <v>2607</v>
      </c>
      <c r="AF173">
        <v>1</v>
      </c>
      <c r="AG173" t="s">
        <v>1481</v>
      </c>
      <c r="AH173" t="s">
        <v>3107</v>
      </c>
      <c r="AJ173" t="s">
        <v>3109</v>
      </c>
      <c r="AK173" t="s">
        <v>3137</v>
      </c>
      <c r="AL173" t="s">
        <v>3293</v>
      </c>
      <c r="AN173">
        <v>46209</v>
      </c>
      <c r="AO173" t="s">
        <v>3416</v>
      </c>
      <c r="AP173" t="s">
        <v>3499</v>
      </c>
      <c r="AQ173" t="s">
        <v>3933</v>
      </c>
      <c r="AR173" t="s">
        <v>3933</v>
      </c>
      <c r="AS173" t="s">
        <v>3937</v>
      </c>
      <c r="AT173" t="s">
        <v>2488</v>
      </c>
      <c r="AU173" t="s">
        <v>2596</v>
      </c>
      <c r="AV173" t="s">
        <v>3948</v>
      </c>
      <c r="AY173" t="s">
        <v>3952</v>
      </c>
      <c r="AZ173" t="s">
        <v>3952</v>
      </c>
      <c r="BA173" t="s">
        <v>3959</v>
      </c>
      <c r="BB173" t="s">
        <v>4221</v>
      </c>
      <c r="BD173">
        <v>22417</v>
      </c>
      <c r="BE173" t="s">
        <v>3937</v>
      </c>
      <c r="BF173">
        <v>2053</v>
      </c>
      <c r="BG173">
        <v>12</v>
      </c>
      <c r="BH173" t="s">
        <v>4617</v>
      </c>
    </row>
    <row r="174" spans="1:60">
      <c r="A174">
        <v>135564</v>
      </c>
      <c r="B174" t="s">
        <v>4014</v>
      </c>
      <c r="C174" t="s">
        <v>4280</v>
      </c>
      <c r="D174" t="s">
        <v>231</v>
      </c>
      <c r="E174">
        <v>1</v>
      </c>
      <c r="F174" t="s">
        <v>4235</v>
      </c>
      <c r="G174" s="7">
        <v>70000</v>
      </c>
      <c r="H174" s="7">
        <f>E174*G174</f>
        <v>70000</v>
      </c>
      <c r="K174">
        <v>0</v>
      </c>
      <c r="L174" s="7">
        <f>IF(N174="USD",G174,IF(N174="MGA",G174/4500,IF(N174="EUR",G174*1.1,"")))</f>
        <v>15.555555555555555</v>
      </c>
      <c r="M174" s="7">
        <f>IF(N174="USD",H174,IF(N174="MGA",H174/4500,IF(N174="EUR",H174*1.1,"")))</f>
        <v>15.555555555555555</v>
      </c>
      <c r="N174" t="s">
        <v>3396</v>
      </c>
      <c r="O174">
        <v>46209</v>
      </c>
      <c r="P174" t="s">
        <v>3402</v>
      </c>
      <c r="Q174">
        <v>138237</v>
      </c>
      <c r="T174">
        <v>70000</v>
      </c>
      <c r="U174" t="s">
        <v>1541</v>
      </c>
      <c r="V174">
        <v>20</v>
      </c>
      <c r="W174">
        <v>11</v>
      </c>
      <c r="Y174" t="s">
        <v>2405</v>
      </c>
      <c r="Z174" t="s">
        <v>2462</v>
      </c>
      <c r="AA174" t="s">
        <v>2465</v>
      </c>
      <c r="AB174" t="s">
        <v>2488</v>
      </c>
      <c r="AC174" t="s">
        <v>2596</v>
      </c>
      <c r="AD174" t="s">
        <v>2607</v>
      </c>
      <c r="AF174">
        <v>1</v>
      </c>
      <c r="AG174" t="s">
        <v>2660</v>
      </c>
      <c r="AH174" t="s">
        <v>3107</v>
      </c>
      <c r="AJ174" t="s">
        <v>3109</v>
      </c>
      <c r="AK174" t="s">
        <v>3137</v>
      </c>
      <c r="AL174" t="s">
        <v>3293</v>
      </c>
      <c r="AN174">
        <v>46209</v>
      </c>
      <c r="AO174" t="s">
        <v>3416</v>
      </c>
      <c r="AP174" t="s">
        <v>3499</v>
      </c>
      <c r="AQ174" t="s">
        <v>3933</v>
      </c>
      <c r="AR174" t="s">
        <v>3933</v>
      </c>
      <c r="AS174" t="s">
        <v>3937</v>
      </c>
      <c r="AT174" t="s">
        <v>2488</v>
      </c>
      <c r="AU174" t="s">
        <v>2596</v>
      </c>
      <c r="AV174" t="s">
        <v>3948</v>
      </c>
      <c r="AY174" t="s">
        <v>3952</v>
      </c>
      <c r="AZ174" t="s">
        <v>3952</v>
      </c>
      <c r="BA174" t="s">
        <v>3959</v>
      </c>
      <c r="BB174" t="s">
        <v>4221</v>
      </c>
      <c r="BD174">
        <v>22417</v>
      </c>
      <c r="BE174" t="s">
        <v>3937</v>
      </c>
      <c r="BF174">
        <v>2053</v>
      </c>
      <c r="BG174">
        <v>11</v>
      </c>
      <c r="BH174" t="s">
        <v>4617</v>
      </c>
    </row>
    <row r="175" spans="1:60">
      <c r="A175">
        <v>135564</v>
      </c>
      <c r="B175" t="s">
        <v>4014</v>
      </c>
      <c r="C175" t="s">
        <v>4280</v>
      </c>
      <c r="D175" t="s">
        <v>230</v>
      </c>
      <c r="E175">
        <v>1</v>
      </c>
      <c r="F175" t="s">
        <v>4235</v>
      </c>
      <c r="G175" s="7">
        <v>75000</v>
      </c>
      <c r="H175" s="7">
        <f>E175*G175</f>
        <v>75000</v>
      </c>
      <c r="K175">
        <v>0</v>
      </c>
      <c r="L175" s="7">
        <f>IF(N175="USD",G175,IF(N175="MGA",G175/4500,IF(N175="EUR",G175*1.1,"")))</f>
        <v>16.666666666666668</v>
      </c>
      <c r="M175" s="7">
        <f>IF(N175="USD",H175,IF(N175="MGA",H175/4500,IF(N175="EUR",H175*1.1,"")))</f>
        <v>16.666666666666668</v>
      </c>
      <c r="N175" t="s">
        <v>3396</v>
      </c>
      <c r="O175">
        <v>46209</v>
      </c>
      <c r="P175" t="s">
        <v>3402</v>
      </c>
      <c r="Q175">
        <v>138237</v>
      </c>
      <c r="T175">
        <v>75000</v>
      </c>
      <c r="U175" t="s">
        <v>1562</v>
      </c>
      <c r="V175">
        <v>20</v>
      </c>
      <c r="W175">
        <v>10</v>
      </c>
      <c r="Y175" t="s">
        <v>2405</v>
      </c>
      <c r="Z175" t="s">
        <v>2462</v>
      </c>
      <c r="AA175" t="s">
        <v>2465</v>
      </c>
      <c r="AB175" t="s">
        <v>2488</v>
      </c>
      <c r="AC175" t="s">
        <v>2596</v>
      </c>
      <c r="AD175" t="s">
        <v>2607</v>
      </c>
      <c r="AF175">
        <v>1</v>
      </c>
      <c r="AG175" t="s">
        <v>2675</v>
      </c>
      <c r="AH175" t="s">
        <v>3107</v>
      </c>
      <c r="AJ175" t="s">
        <v>3109</v>
      </c>
      <c r="AK175" t="s">
        <v>3137</v>
      </c>
      <c r="AL175" t="s">
        <v>3293</v>
      </c>
      <c r="AN175">
        <v>46209</v>
      </c>
      <c r="AO175" t="s">
        <v>3416</v>
      </c>
      <c r="AP175" t="s">
        <v>3499</v>
      </c>
      <c r="AQ175" t="s">
        <v>3933</v>
      </c>
      <c r="AR175" t="s">
        <v>3933</v>
      </c>
      <c r="AS175" t="s">
        <v>3937</v>
      </c>
      <c r="AT175" t="s">
        <v>2488</v>
      </c>
      <c r="AU175" t="s">
        <v>2596</v>
      </c>
      <c r="AV175" t="s">
        <v>3948</v>
      </c>
      <c r="AY175" t="s">
        <v>3952</v>
      </c>
      <c r="AZ175" t="s">
        <v>3952</v>
      </c>
      <c r="BA175" t="s">
        <v>3959</v>
      </c>
      <c r="BB175" t="s">
        <v>4221</v>
      </c>
      <c r="BD175">
        <v>22417</v>
      </c>
      <c r="BE175" t="s">
        <v>3937</v>
      </c>
      <c r="BF175">
        <v>2053</v>
      </c>
      <c r="BG175">
        <v>10</v>
      </c>
      <c r="BH175" t="s">
        <v>4617</v>
      </c>
    </row>
    <row r="176" spans="1:60">
      <c r="A176">
        <v>135564</v>
      </c>
      <c r="B176" t="s">
        <v>4014</v>
      </c>
      <c r="C176" t="s">
        <v>4280</v>
      </c>
      <c r="D176" t="s">
        <v>229</v>
      </c>
      <c r="E176">
        <v>1</v>
      </c>
      <c r="F176" t="s">
        <v>4235</v>
      </c>
      <c r="G176" s="7">
        <v>80000</v>
      </c>
      <c r="H176" s="7">
        <f>E176*G176</f>
        <v>80000</v>
      </c>
      <c r="K176">
        <v>0</v>
      </c>
      <c r="L176" s="7">
        <f>IF(N176="USD",G176,IF(N176="MGA",G176/4500,IF(N176="EUR",G176*1.1,"")))</f>
        <v>17.777777777777779</v>
      </c>
      <c r="M176" s="7">
        <f>IF(N176="USD",H176,IF(N176="MGA",H176/4500,IF(N176="EUR",H176*1.1,"")))</f>
        <v>17.777777777777779</v>
      </c>
      <c r="N176" t="s">
        <v>3396</v>
      </c>
      <c r="O176">
        <v>46209</v>
      </c>
      <c r="P176" t="s">
        <v>3402</v>
      </c>
      <c r="Q176">
        <v>138237</v>
      </c>
      <c r="T176">
        <v>80000</v>
      </c>
      <c r="U176" t="s">
        <v>1530</v>
      </c>
      <c r="V176">
        <v>20</v>
      </c>
      <c r="W176">
        <v>9</v>
      </c>
      <c r="Y176" t="s">
        <v>2405</v>
      </c>
      <c r="Z176" t="s">
        <v>2462</v>
      </c>
      <c r="AA176" t="s">
        <v>2465</v>
      </c>
      <c r="AB176" t="s">
        <v>2488</v>
      </c>
      <c r="AC176" t="s">
        <v>2596</v>
      </c>
      <c r="AD176" t="s">
        <v>2607</v>
      </c>
      <c r="AF176">
        <v>1</v>
      </c>
      <c r="AG176" t="s">
        <v>2653</v>
      </c>
      <c r="AH176" t="s">
        <v>3107</v>
      </c>
      <c r="AJ176" t="s">
        <v>3109</v>
      </c>
      <c r="AK176" t="s">
        <v>3137</v>
      </c>
      <c r="AL176" t="s">
        <v>3293</v>
      </c>
      <c r="AN176">
        <v>46209</v>
      </c>
      <c r="AO176" t="s">
        <v>3416</v>
      </c>
      <c r="AP176" t="s">
        <v>3499</v>
      </c>
      <c r="AQ176" t="s">
        <v>3933</v>
      </c>
      <c r="AR176" t="s">
        <v>3933</v>
      </c>
      <c r="AS176" t="s">
        <v>3937</v>
      </c>
      <c r="AT176" t="s">
        <v>2488</v>
      </c>
      <c r="AU176" t="s">
        <v>2596</v>
      </c>
      <c r="AV176" t="s">
        <v>3948</v>
      </c>
      <c r="AY176" t="s">
        <v>3952</v>
      </c>
      <c r="AZ176" t="s">
        <v>3952</v>
      </c>
      <c r="BA176" t="s">
        <v>3959</v>
      </c>
      <c r="BB176" t="s">
        <v>4221</v>
      </c>
      <c r="BD176">
        <v>22417</v>
      </c>
      <c r="BE176" t="s">
        <v>3937</v>
      </c>
      <c r="BF176">
        <v>2053</v>
      </c>
      <c r="BG176">
        <v>9</v>
      </c>
      <c r="BH176" t="s">
        <v>4617</v>
      </c>
    </row>
    <row r="177" spans="1:60">
      <c r="A177">
        <v>135564</v>
      </c>
      <c r="B177" t="s">
        <v>4014</v>
      </c>
      <c r="C177" t="s">
        <v>4280</v>
      </c>
      <c r="D177" t="s">
        <v>228</v>
      </c>
      <c r="E177">
        <v>1</v>
      </c>
      <c r="F177" t="s">
        <v>4235</v>
      </c>
      <c r="G177" s="7">
        <v>120000</v>
      </c>
      <c r="H177" s="7">
        <f>E177*G177</f>
        <v>120000</v>
      </c>
      <c r="K177">
        <v>0</v>
      </c>
      <c r="L177" s="7">
        <f>IF(N177="USD",G177,IF(N177="MGA",G177/4500,IF(N177="EUR",G177*1.1,"")))</f>
        <v>26.666666666666668</v>
      </c>
      <c r="M177" s="7">
        <f>IF(N177="USD",H177,IF(N177="MGA",H177/4500,IF(N177="EUR",H177*1.1,"")))</f>
        <v>26.666666666666668</v>
      </c>
      <c r="N177" t="s">
        <v>3396</v>
      </c>
      <c r="O177">
        <v>46209</v>
      </c>
      <c r="P177" t="s">
        <v>3402</v>
      </c>
      <c r="Q177">
        <v>138237</v>
      </c>
      <c r="T177">
        <v>120000</v>
      </c>
      <c r="U177" t="s">
        <v>1561</v>
      </c>
      <c r="V177">
        <v>20</v>
      </c>
      <c r="W177">
        <v>8</v>
      </c>
      <c r="Y177" t="s">
        <v>2405</v>
      </c>
      <c r="Z177" t="s">
        <v>2462</v>
      </c>
      <c r="AA177" t="s">
        <v>2465</v>
      </c>
      <c r="AB177" t="s">
        <v>2488</v>
      </c>
      <c r="AC177" t="s">
        <v>2596</v>
      </c>
      <c r="AD177" t="s">
        <v>2607</v>
      </c>
      <c r="AF177">
        <v>1</v>
      </c>
      <c r="AG177" t="s">
        <v>1529</v>
      </c>
      <c r="AH177" t="s">
        <v>3107</v>
      </c>
      <c r="AJ177" t="s">
        <v>3109</v>
      </c>
      <c r="AK177" t="s">
        <v>3137</v>
      </c>
      <c r="AL177" t="s">
        <v>3293</v>
      </c>
      <c r="AN177">
        <v>46209</v>
      </c>
      <c r="AO177" t="s">
        <v>3416</v>
      </c>
      <c r="AP177" t="s">
        <v>3499</v>
      </c>
      <c r="AQ177" t="s">
        <v>3933</v>
      </c>
      <c r="AR177" t="s">
        <v>3933</v>
      </c>
      <c r="AS177" t="s">
        <v>3937</v>
      </c>
      <c r="AT177" t="s">
        <v>2488</v>
      </c>
      <c r="AU177" t="s">
        <v>2596</v>
      </c>
      <c r="AV177" t="s">
        <v>3948</v>
      </c>
      <c r="AY177" t="s">
        <v>3952</v>
      </c>
      <c r="AZ177" t="s">
        <v>3952</v>
      </c>
      <c r="BA177" t="s">
        <v>3959</v>
      </c>
      <c r="BB177" t="s">
        <v>4221</v>
      </c>
      <c r="BD177">
        <v>22417</v>
      </c>
      <c r="BE177" t="s">
        <v>3937</v>
      </c>
      <c r="BF177">
        <v>2053</v>
      </c>
      <c r="BG177">
        <v>8</v>
      </c>
      <c r="BH177" t="s">
        <v>4617</v>
      </c>
    </row>
    <row r="178" spans="1:60">
      <c r="A178">
        <v>135564</v>
      </c>
      <c r="B178" t="s">
        <v>4014</v>
      </c>
      <c r="C178" t="s">
        <v>4280</v>
      </c>
      <c r="D178" t="s">
        <v>227</v>
      </c>
      <c r="E178">
        <v>1</v>
      </c>
      <c r="F178" t="s">
        <v>4235</v>
      </c>
      <c r="G178" s="7">
        <v>150000</v>
      </c>
      <c r="H178" s="7">
        <f>E178*G178</f>
        <v>150000</v>
      </c>
      <c r="K178">
        <v>0</v>
      </c>
      <c r="L178" s="7">
        <f>IF(N178="USD",G178,IF(N178="MGA",G178/4500,IF(N178="EUR",G178*1.1,"")))</f>
        <v>33.333333333333336</v>
      </c>
      <c r="M178" s="7">
        <f>IF(N178="USD",H178,IF(N178="MGA",H178/4500,IF(N178="EUR",H178*1.1,"")))</f>
        <v>33.333333333333336</v>
      </c>
      <c r="N178" t="s">
        <v>3396</v>
      </c>
      <c r="O178">
        <v>46209</v>
      </c>
      <c r="P178" t="s">
        <v>3402</v>
      </c>
      <c r="Q178">
        <v>138237</v>
      </c>
      <c r="T178">
        <v>150000</v>
      </c>
      <c r="U178" t="s">
        <v>1526</v>
      </c>
      <c r="V178">
        <v>20</v>
      </c>
      <c r="W178">
        <v>7</v>
      </c>
      <c r="Y178" t="s">
        <v>2405</v>
      </c>
      <c r="Z178" t="s">
        <v>2462</v>
      </c>
      <c r="AA178" t="s">
        <v>2465</v>
      </c>
      <c r="AB178" t="s">
        <v>2488</v>
      </c>
      <c r="AC178" t="s">
        <v>2596</v>
      </c>
      <c r="AD178" t="s">
        <v>2607</v>
      </c>
      <c r="AF178">
        <v>1</v>
      </c>
      <c r="AG178" t="s">
        <v>1643</v>
      </c>
      <c r="AH178" t="s">
        <v>3107</v>
      </c>
      <c r="AJ178" t="s">
        <v>3109</v>
      </c>
      <c r="AK178" t="s">
        <v>3137</v>
      </c>
      <c r="AL178" t="s">
        <v>3293</v>
      </c>
      <c r="AN178">
        <v>46209</v>
      </c>
      <c r="AO178" t="s">
        <v>3416</v>
      </c>
      <c r="AP178" t="s">
        <v>3499</v>
      </c>
      <c r="AQ178" t="s">
        <v>3933</v>
      </c>
      <c r="AR178" t="s">
        <v>3933</v>
      </c>
      <c r="AS178" t="s">
        <v>3937</v>
      </c>
      <c r="AT178" t="s">
        <v>2488</v>
      </c>
      <c r="AU178" t="s">
        <v>2596</v>
      </c>
      <c r="AV178" t="s">
        <v>3948</v>
      </c>
      <c r="AY178" t="s">
        <v>3952</v>
      </c>
      <c r="AZ178" t="s">
        <v>3952</v>
      </c>
      <c r="BA178" t="s">
        <v>3959</v>
      </c>
      <c r="BB178" t="s">
        <v>4221</v>
      </c>
      <c r="BD178">
        <v>22417</v>
      </c>
      <c r="BE178" t="s">
        <v>3937</v>
      </c>
      <c r="BF178">
        <v>2053</v>
      </c>
      <c r="BG178">
        <v>7</v>
      </c>
      <c r="BH178" t="s">
        <v>4617</v>
      </c>
    </row>
    <row r="179" spans="1:60">
      <c r="A179">
        <v>135564</v>
      </c>
      <c r="B179" t="s">
        <v>4014</v>
      </c>
      <c r="C179" t="s">
        <v>4280</v>
      </c>
      <c r="D179" t="s">
        <v>226</v>
      </c>
      <c r="E179">
        <v>1</v>
      </c>
      <c r="F179" t="s">
        <v>4235</v>
      </c>
      <c r="G179" s="7">
        <v>220000</v>
      </c>
      <c r="H179" s="7">
        <f>E179*G179</f>
        <v>220000</v>
      </c>
      <c r="K179">
        <v>0</v>
      </c>
      <c r="L179" s="7">
        <f>IF(N179="USD",G179,IF(N179="MGA",G179/4500,IF(N179="EUR",G179*1.1,"")))</f>
        <v>48.888888888888886</v>
      </c>
      <c r="M179" s="7">
        <f>IF(N179="USD",H179,IF(N179="MGA",H179/4500,IF(N179="EUR",H179*1.1,"")))</f>
        <v>48.888888888888886</v>
      </c>
      <c r="N179" t="s">
        <v>3396</v>
      </c>
      <c r="O179">
        <v>46209</v>
      </c>
      <c r="P179" t="s">
        <v>3402</v>
      </c>
      <c r="Q179">
        <v>138237</v>
      </c>
      <c r="T179">
        <v>220000</v>
      </c>
      <c r="U179" t="s">
        <v>1560</v>
      </c>
      <c r="V179">
        <v>20</v>
      </c>
      <c r="W179">
        <v>6</v>
      </c>
      <c r="Y179" t="s">
        <v>2405</v>
      </c>
      <c r="Z179" t="s">
        <v>2462</v>
      </c>
      <c r="AA179" t="s">
        <v>2465</v>
      </c>
      <c r="AB179" t="s">
        <v>2488</v>
      </c>
      <c r="AC179" t="s">
        <v>2596</v>
      </c>
      <c r="AD179" t="s">
        <v>2607</v>
      </c>
      <c r="AF179">
        <v>1</v>
      </c>
      <c r="AG179" t="s">
        <v>2674</v>
      </c>
      <c r="AH179" t="s">
        <v>3107</v>
      </c>
      <c r="AJ179" t="s">
        <v>3109</v>
      </c>
      <c r="AK179" t="s">
        <v>3137</v>
      </c>
      <c r="AL179" t="s">
        <v>3293</v>
      </c>
      <c r="AN179">
        <v>46209</v>
      </c>
      <c r="AO179" t="s">
        <v>3416</v>
      </c>
      <c r="AP179" t="s">
        <v>3499</v>
      </c>
      <c r="AQ179" t="s">
        <v>3933</v>
      </c>
      <c r="AR179" t="s">
        <v>3933</v>
      </c>
      <c r="AS179" t="s">
        <v>3937</v>
      </c>
      <c r="AT179" t="s">
        <v>2488</v>
      </c>
      <c r="AU179" t="s">
        <v>2596</v>
      </c>
      <c r="AV179" t="s">
        <v>3948</v>
      </c>
      <c r="AY179" t="s">
        <v>3952</v>
      </c>
      <c r="AZ179" t="s">
        <v>3952</v>
      </c>
      <c r="BA179" t="s">
        <v>3959</v>
      </c>
      <c r="BB179" t="s">
        <v>4221</v>
      </c>
      <c r="BD179">
        <v>22417</v>
      </c>
      <c r="BE179" t="s">
        <v>3937</v>
      </c>
      <c r="BF179">
        <v>2053</v>
      </c>
      <c r="BG179">
        <v>6</v>
      </c>
      <c r="BH179" t="s">
        <v>4617</v>
      </c>
    </row>
    <row r="180" spans="1:60">
      <c r="A180">
        <v>135564</v>
      </c>
      <c r="B180" t="s">
        <v>4014</v>
      </c>
      <c r="C180" t="s">
        <v>4280</v>
      </c>
      <c r="D180" t="s">
        <v>225</v>
      </c>
      <c r="E180">
        <v>1</v>
      </c>
      <c r="F180" t="s">
        <v>4235</v>
      </c>
      <c r="G180" s="7">
        <v>244000</v>
      </c>
      <c r="H180" s="7">
        <f>E180*G180</f>
        <v>244000</v>
      </c>
      <c r="K180">
        <v>0</v>
      </c>
      <c r="L180" s="7">
        <f>IF(N180="USD",G180,IF(N180="MGA",G180/4500,IF(N180="EUR",G180*1.1,"")))</f>
        <v>54.222222222222221</v>
      </c>
      <c r="M180" s="7">
        <f>IF(N180="USD",H180,IF(N180="MGA",H180/4500,IF(N180="EUR",H180*1.1,"")))</f>
        <v>54.222222222222221</v>
      </c>
      <c r="N180" t="s">
        <v>3396</v>
      </c>
      <c r="O180">
        <v>46209</v>
      </c>
      <c r="P180" t="s">
        <v>3402</v>
      </c>
      <c r="Q180">
        <v>138237</v>
      </c>
      <c r="T180">
        <v>244000</v>
      </c>
      <c r="U180" t="s">
        <v>1559</v>
      </c>
      <c r="V180">
        <v>20</v>
      </c>
      <c r="W180">
        <v>5</v>
      </c>
      <c r="Y180" t="s">
        <v>2405</v>
      </c>
      <c r="Z180" t="s">
        <v>2462</v>
      </c>
      <c r="AA180" t="s">
        <v>2465</v>
      </c>
      <c r="AB180" t="s">
        <v>2488</v>
      </c>
      <c r="AC180" t="s">
        <v>2596</v>
      </c>
      <c r="AD180" t="s">
        <v>2607</v>
      </c>
      <c r="AF180">
        <v>1</v>
      </c>
      <c r="AG180" t="s">
        <v>2673</v>
      </c>
      <c r="AH180" t="s">
        <v>3107</v>
      </c>
      <c r="AJ180" t="s">
        <v>3109</v>
      </c>
      <c r="AK180" t="s">
        <v>3137</v>
      </c>
      <c r="AL180" t="s">
        <v>3293</v>
      </c>
      <c r="AN180">
        <v>46209</v>
      </c>
      <c r="AO180" t="s">
        <v>3416</v>
      </c>
      <c r="AP180" t="s">
        <v>3499</v>
      </c>
      <c r="AQ180" t="s">
        <v>3933</v>
      </c>
      <c r="AR180" t="s">
        <v>3933</v>
      </c>
      <c r="AS180" t="s">
        <v>3937</v>
      </c>
      <c r="AT180" t="s">
        <v>2488</v>
      </c>
      <c r="AU180" t="s">
        <v>2596</v>
      </c>
      <c r="AV180" t="s">
        <v>3948</v>
      </c>
      <c r="AY180" t="s">
        <v>3952</v>
      </c>
      <c r="AZ180" t="s">
        <v>3952</v>
      </c>
      <c r="BA180" t="s">
        <v>3959</v>
      </c>
      <c r="BB180" t="s">
        <v>4221</v>
      </c>
      <c r="BD180">
        <v>22417</v>
      </c>
      <c r="BE180" t="s">
        <v>3937</v>
      </c>
      <c r="BF180">
        <v>2053</v>
      </c>
      <c r="BG180">
        <v>5</v>
      </c>
      <c r="BH180" t="s">
        <v>4617</v>
      </c>
    </row>
    <row r="181" spans="1:60">
      <c r="A181">
        <v>135564</v>
      </c>
      <c r="B181" t="s">
        <v>4014</v>
      </c>
      <c r="C181" t="s">
        <v>4280</v>
      </c>
      <c r="D181" t="s">
        <v>224</v>
      </c>
      <c r="E181">
        <v>1</v>
      </c>
      <c r="F181" t="s">
        <v>4235</v>
      </c>
      <c r="G181" s="7">
        <v>275000</v>
      </c>
      <c r="H181" s="7">
        <f>E181*G181</f>
        <v>275000</v>
      </c>
      <c r="K181">
        <v>0</v>
      </c>
      <c r="L181" s="7">
        <f>IF(N181="USD",G181,IF(N181="MGA",G181/4500,IF(N181="EUR",G181*1.1,"")))</f>
        <v>61.111111111111114</v>
      </c>
      <c r="M181" s="7">
        <f>IF(N181="USD",H181,IF(N181="MGA",H181/4500,IF(N181="EUR",H181*1.1,"")))</f>
        <v>61.111111111111114</v>
      </c>
      <c r="N181" t="s">
        <v>3396</v>
      </c>
      <c r="O181">
        <v>46209</v>
      </c>
      <c r="P181" t="s">
        <v>3402</v>
      </c>
      <c r="Q181">
        <v>138237</v>
      </c>
      <c r="T181">
        <v>275000</v>
      </c>
      <c r="U181" t="s">
        <v>1558</v>
      </c>
      <c r="V181">
        <v>20</v>
      </c>
      <c r="W181">
        <v>4</v>
      </c>
      <c r="Y181" t="s">
        <v>2405</v>
      </c>
      <c r="Z181" t="s">
        <v>2462</v>
      </c>
      <c r="AA181" t="s">
        <v>2465</v>
      </c>
      <c r="AB181" t="s">
        <v>2488</v>
      </c>
      <c r="AC181" t="s">
        <v>2596</v>
      </c>
      <c r="AD181" t="s">
        <v>2607</v>
      </c>
      <c r="AF181">
        <v>1</v>
      </c>
      <c r="AG181" t="s">
        <v>2672</v>
      </c>
      <c r="AH181" t="s">
        <v>3107</v>
      </c>
      <c r="AJ181" t="s">
        <v>3109</v>
      </c>
      <c r="AK181" t="s">
        <v>3137</v>
      </c>
      <c r="AL181" t="s">
        <v>3293</v>
      </c>
      <c r="AN181">
        <v>46209</v>
      </c>
      <c r="AO181" t="s">
        <v>3416</v>
      </c>
      <c r="AP181" t="s">
        <v>3499</v>
      </c>
      <c r="AQ181" t="s">
        <v>3933</v>
      </c>
      <c r="AR181" t="s">
        <v>3933</v>
      </c>
      <c r="AS181" t="s">
        <v>3937</v>
      </c>
      <c r="AT181" t="s">
        <v>2488</v>
      </c>
      <c r="AU181" t="s">
        <v>2596</v>
      </c>
      <c r="AV181" t="s">
        <v>3948</v>
      </c>
      <c r="AY181" t="s">
        <v>3952</v>
      </c>
      <c r="AZ181" t="s">
        <v>3952</v>
      </c>
      <c r="BA181" t="s">
        <v>3959</v>
      </c>
      <c r="BB181" t="s">
        <v>4221</v>
      </c>
      <c r="BD181">
        <v>22417</v>
      </c>
      <c r="BE181" t="s">
        <v>3937</v>
      </c>
      <c r="BF181">
        <v>2053</v>
      </c>
      <c r="BG181">
        <v>4</v>
      </c>
      <c r="BH181" t="s">
        <v>4617</v>
      </c>
    </row>
    <row r="182" spans="1:60">
      <c r="A182">
        <v>135564</v>
      </c>
      <c r="B182" t="s">
        <v>4014</v>
      </c>
      <c r="C182" t="s">
        <v>4280</v>
      </c>
      <c r="D182" t="s">
        <v>223</v>
      </c>
      <c r="E182">
        <v>1</v>
      </c>
      <c r="F182" t="s">
        <v>4235</v>
      </c>
      <c r="G182" s="7">
        <v>290000</v>
      </c>
      <c r="H182" s="7">
        <f>E182*G182</f>
        <v>290000</v>
      </c>
      <c r="K182">
        <v>0</v>
      </c>
      <c r="L182" s="7">
        <f>IF(N182="USD",G182,IF(N182="MGA",G182/4500,IF(N182="EUR",G182*1.1,"")))</f>
        <v>64.444444444444443</v>
      </c>
      <c r="M182" s="7">
        <f>IF(N182="USD",H182,IF(N182="MGA",H182/4500,IF(N182="EUR",H182*1.1,"")))</f>
        <v>64.444444444444443</v>
      </c>
      <c r="N182" t="s">
        <v>3396</v>
      </c>
      <c r="O182">
        <v>46209</v>
      </c>
      <c r="P182" t="s">
        <v>3402</v>
      </c>
      <c r="Q182">
        <v>138237</v>
      </c>
      <c r="T182">
        <v>290000</v>
      </c>
      <c r="U182" t="s">
        <v>1557</v>
      </c>
      <c r="V182">
        <v>20</v>
      </c>
      <c r="W182">
        <v>3</v>
      </c>
      <c r="Y182" t="s">
        <v>2405</v>
      </c>
      <c r="Z182" t="s">
        <v>2462</v>
      </c>
      <c r="AA182" t="s">
        <v>2465</v>
      </c>
      <c r="AB182" t="s">
        <v>2488</v>
      </c>
      <c r="AC182" t="s">
        <v>2596</v>
      </c>
      <c r="AD182" t="s">
        <v>2607</v>
      </c>
      <c r="AF182">
        <v>1</v>
      </c>
      <c r="AG182" t="s">
        <v>2671</v>
      </c>
      <c r="AH182" t="s">
        <v>3107</v>
      </c>
      <c r="AJ182" t="s">
        <v>3109</v>
      </c>
      <c r="AK182" t="s">
        <v>3137</v>
      </c>
      <c r="AL182" t="s">
        <v>3293</v>
      </c>
      <c r="AN182">
        <v>46209</v>
      </c>
      <c r="AO182" t="s">
        <v>3416</v>
      </c>
      <c r="AP182" t="s">
        <v>3499</v>
      </c>
      <c r="AQ182" t="s">
        <v>3933</v>
      </c>
      <c r="AR182" t="s">
        <v>3933</v>
      </c>
      <c r="AS182" t="s">
        <v>3937</v>
      </c>
      <c r="AT182" t="s">
        <v>2488</v>
      </c>
      <c r="AU182" t="s">
        <v>2596</v>
      </c>
      <c r="AV182" t="s">
        <v>3948</v>
      </c>
      <c r="AY182" t="s">
        <v>3952</v>
      </c>
      <c r="AZ182" t="s">
        <v>3952</v>
      </c>
      <c r="BA182" t="s">
        <v>3959</v>
      </c>
      <c r="BB182" t="s">
        <v>4221</v>
      </c>
      <c r="BD182">
        <v>22417</v>
      </c>
      <c r="BE182" t="s">
        <v>3937</v>
      </c>
      <c r="BF182">
        <v>2053</v>
      </c>
      <c r="BG182">
        <v>3</v>
      </c>
      <c r="BH182" t="s">
        <v>4617</v>
      </c>
    </row>
    <row r="183" spans="1:60">
      <c r="A183">
        <v>135564</v>
      </c>
      <c r="B183" t="s">
        <v>4014</v>
      </c>
      <c r="C183" t="s">
        <v>4280</v>
      </c>
      <c r="D183" t="s">
        <v>222</v>
      </c>
      <c r="E183">
        <v>1</v>
      </c>
      <c r="F183" t="s">
        <v>4235</v>
      </c>
      <c r="G183" s="7">
        <v>385000</v>
      </c>
      <c r="H183" s="7">
        <f>E183*G183</f>
        <v>385000</v>
      </c>
      <c r="K183">
        <v>0</v>
      </c>
      <c r="L183" s="7">
        <f>IF(N183="USD",G183,IF(N183="MGA",G183/4500,IF(N183="EUR",G183*1.1,"")))</f>
        <v>85.555555555555557</v>
      </c>
      <c r="M183" s="7">
        <f>IF(N183="USD",H183,IF(N183="MGA",H183/4500,IF(N183="EUR",H183*1.1,"")))</f>
        <v>85.555555555555557</v>
      </c>
      <c r="N183" t="s">
        <v>3396</v>
      </c>
      <c r="O183">
        <v>46209</v>
      </c>
      <c r="P183" t="s">
        <v>3402</v>
      </c>
      <c r="Q183">
        <v>138237</v>
      </c>
      <c r="T183">
        <v>385000</v>
      </c>
      <c r="U183" t="s">
        <v>1556</v>
      </c>
      <c r="V183">
        <v>20</v>
      </c>
      <c r="W183">
        <v>2</v>
      </c>
      <c r="Y183" t="s">
        <v>2405</v>
      </c>
      <c r="Z183" t="s">
        <v>2462</v>
      </c>
      <c r="AA183" t="s">
        <v>2465</v>
      </c>
      <c r="AB183" t="s">
        <v>2488</v>
      </c>
      <c r="AC183" t="s">
        <v>2596</v>
      </c>
      <c r="AD183" t="s">
        <v>2607</v>
      </c>
      <c r="AF183">
        <v>1</v>
      </c>
      <c r="AG183" t="s">
        <v>2670</v>
      </c>
      <c r="AH183" t="s">
        <v>3107</v>
      </c>
      <c r="AJ183" t="s">
        <v>3109</v>
      </c>
      <c r="AK183" t="s">
        <v>3137</v>
      </c>
      <c r="AL183" t="s">
        <v>3293</v>
      </c>
      <c r="AN183">
        <v>46209</v>
      </c>
      <c r="AO183" t="s">
        <v>3416</v>
      </c>
      <c r="AP183" t="s">
        <v>3499</v>
      </c>
      <c r="AQ183" t="s">
        <v>3933</v>
      </c>
      <c r="AR183" t="s">
        <v>3933</v>
      </c>
      <c r="AS183" t="s">
        <v>3937</v>
      </c>
      <c r="AT183" t="s">
        <v>2488</v>
      </c>
      <c r="AU183" t="s">
        <v>2596</v>
      </c>
      <c r="AV183" t="s">
        <v>3948</v>
      </c>
      <c r="AY183" t="s">
        <v>3952</v>
      </c>
      <c r="AZ183" t="s">
        <v>3952</v>
      </c>
      <c r="BA183" t="s">
        <v>3959</v>
      </c>
      <c r="BB183" t="s">
        <v>4221</v>
      </c>
      <c r="BD183">
        <v>22417</v>
      </c>
      <c r="BE183" t="s">
        <v>3937</v>
      </c>
      <c r="BF183">
        <v>2053</v>
      </c>
      <c r="BG183">
        <v>2</v>
      </c>
      <c r="BH183" t="s">
        <v>4617</v>
      </c>
    </row>
    <row r="184" spans="1:60">
      <c r="A184">
        <v>135564</v>
      </c>
      <c r="B184" t="s">
        <v>4014</v>
      </c>
      <c r="C184" t="s">
        <v>4280</v>
      </c>
      <c r="D184" t="s">
        <v>221</v>
      </c>
      <c r="E184">
        <v>1</v>
      </c>
      <c r="F184" t="s">
        <v>4235</v>
      </c>
      <c r="G184" s="7">
        <v>465000</v>
      </c>
      <c r="H184" s="7">
        <f>E184*G184</f>
        <v>465000</v>
      </c>
      <c r="K184">
        <v>0</v>
      </c>
      <c r="L184" s="7">
        <f>IF(N184="USD",G184,IF(N184="MGA",G184/4500,IF(N184="EUR",G184*1.1,"")))</f>
        <v>103.33333333333333</v>
      </c>
      <c r="M184" s="7">
        <f>IF(N184="USD",H184,IF(N184="MGA",H184/4500,IF(N184="EUR",H184*1.1,"")))</f>
        <v>103.33333333333333</v>
      </c>
      <c r="N184" t="s">
        <v>3396</v>
      </c>
      <c r="O184">
        <v>46209</v>
      </c>
      <c r="P184" t="s">
        <v>3402</v>
      </c>
      <c r="Q184">
        <v>138237</v>
      </c>
      <c r="T184">
        <v>465000</v>
      </c>
      <c r="U184" t="s">
        <v>1555</v>
      </c>
      <c r="V184">
        <v>20</v>
      </c>
      <c r="W184">
        <v>1</v>
      </c>
      <c r="Y184" t="s">
        <v>2405</v>
      </c>
      <c r="Z184" t="s">
        <v>2462</v>
      </c>
      <c r="AA184" t="s">
        <v>2465</v>
      </c>
      <c r="AB184" t="s">
        <v>2488</v>
      </c>
      <c r="AC184" t="s">
        <v>2596</v>
      </c>
      <c r="AD184" t="s">
        <v>2607</v>
      </c>
      <c r="AF184">
        <v>1</v>
      </c>
      <c r="AG184" t="s">
        <v>2669</v>
      </c>
      <c r="AH184" t="s">
        <v>3107</v>
      </c>
      <c r="AJ184" t="s">
        <v>3109</v>
      </c>
      <c r="AK184" t="s">
        <v>3137</v>
      </c>
      <c r="AL184" t="s">
        <v>3293</v>
      </c>
      <c r="AN184">
        <v>46209</v>
      </c>
      <c r="AO184" t="s">
        <v>3416</v>
      </c>
      <c r="AP184" t="s">
        <v>3499</v>
      </c>
      <c r="AQ184" t="s">
        <v>3933</v>
      </c>
      <c r="AR184" t="s">
        <v>3933</v>
      </c>
      <c r="AS184" t="s">
        <v>3937</v>
      </c>
      <c r="AT184" t="s">
        <v>2488</v>
      </c>
      <c r="AU184" t="s">
        <v>2596</v>
      </c>
      <c r="AV184" t="s">
        <v>3948</v>
      </c>
      <c r="AY184" t="s">
        <v>3952</v>
      </c>
      <c r="AZ184" t="s">
        <v>3952</v>
      </c>
      <c r="BA184" t="s">
        <v>3959</v>
      </c>
      <c r="BB184" t="s">
        <v>4221</v>
      </c>
      <c r="BD184">
        <v>22417</v>
      </c>
      <c r="BE184" t="s">
        <v>3937</v>
      </c>
      <c r="BF184">
        <v>2053</v>
      </c>
      <c r="BG184">
        <v>1</v>
      </c>
      <c r="BH184" t="s">
        <v>4617</v>
      </c>
    </row>
    <row r="185" spans="1:60">
      <c r="A185">
        <v>135565</v>
      </c>
      <c r="B185" t="s">
        <v>4015</v>
      </c>
      <c r="C185" t="s">
        <v>3500</v>
      </c>
      <c r="D185" t="s">
        <v>233</v>
      </c>
      <c r="E185">
        <v>1</v>
      </c>
      <c r="F185" t="s">
        <v>4235</v>
      </c>
      <c r="G185" s="7">
        <v>3988800</v>
      </c>
      <c r="H185" s="7">
        <f>E185*G185</f>
        <v>3988800</v>
      </c>
      <c r="K185">
        <v>0</v>
      </c>
      <c r="L185" s="7">
        <f>IF(N185="USD",G185,IF(N185="MGA",G185/4500,IF(N185="EUR",G185*1.1,"")))</f>
        <v>886.4</v>
      </c>
      <c r="M185" s="7">
        <f>IF(N185="USD",H185,IF(N185="MGA",H185/4500,IF(N185="EUR",H185*1.1,"")))</f>
        <v>886.4</v>
      </c>
      <c r="N185" t="s">
        <v>3396</v>
      </c>
      <c r="O185">
        <v>46209</v>
      </c>
      <c r="P185" t="s">
        <v>3402</v>
      </c>
      <c r="Q185">
        <v>138676</v>
      </c>
      <c r="T185">
        <v>3988800</v>
      </c>
      <c r="U185" t="s">
        <v>1564</v>
      </c>
      <c r="V185">
        <v>0</v>
      </c>
      <c r="W185">
        <v>1</v>
      </c>
      <c r="Y185" t="s">
        <v>2404</v>
      </c>
      <c r="Z185" t="s">
        <v>2462</v>
      </c>
      <c r="AA185" t="s">
        <v>2464</v>
      </c>
      <c r="AB185" t="s">
        <v>2506</v>
      </c>
      <c r="AC185" t="s">
        <v>2589</v>
      </c>
      <c r="AD185" t="s">
        <v>2607</v>
      </c>
      <c r="AF185">
        <v>1</v>
      </c>
      <c r="AG185" t="s">
        <v>1564</v>
      </c>
      <c r="AH185" t="s">
        <v>3107</v>
      </c>
      <c r="AJ185" t="s">
        <v>3108</v>
      </c>
      <c r="AK185" t="s">
        <v>1564</v>
      </c>
      <c r="AL185" t="s">
        <v>1564</v>
      </c>
      <c r="AM185" t="s">
        <v>3400</v>
      </c>
      <c r="AN185">
        <v>46209</v>
      </c>
      <c r="AO185" t="s">
        <v>3416</v>
      </c>
      <c r="AP185" t="s">
        <v>3500</v>
      </c>
      <c r="AQ185" t="s">
        <v>3933</v>
      </c>
      <c r="AR185" t="s">
        <v>3933</v>
      </c>
      <c r="AS185" t="s">
        <v>3939</v>
      </c>
      <c r="AT185" t="s">
        <v>2506</v>
      </c>
      <c r="AU185" t="s">
        <v>2589</v>
      </c>
      <c r="AV185" t="s">
        <v>3948</v>
      </c>
      <c r="AY185" t="s">
        <v>3952</v>
      </c>
      <c r="AZ185" t="s">
        <v>3952</v>
      </c>
      <c r="BA185" t="s">
        <v>3958</v>
      </c>
      <c r="BB185" t="s">
        <v>4215</v>
      </c>
      <c r="BD185">
        <v>1267</v>
      </c>
      <c r="BE185" t="s">
        <v>3939</v>
      </c>
      <c r="BF185">
        <v>7136</v>
      </c>
      <c r="BG185">
        <v>1</v>
      </c>
      <c r="BH185" t="s">
        <v>4616</v>
      </c>
    </row>
    <row r="186" spans="1:60">
      <c r="A186">
        <v>135566</v>
      </c>
      <c r="B186" t="s">
        <v>3996</v>
      </c>
      <c r="C186" t="s">
        <v>4271</v>
      </c>
      <c r="D186" t="s">
        <v>234</v>
      </c>
      <c r="E186">
        <v>1</v>
      </c>
      <c r="F186" t="s">
        <v>4235</v>
      </c>
      <c r="G186" s="7">
        <v>1770000</v>
      </c>
      <c r="H186" s="7">
        <f>E186*G186</f>
        <v>1770000</v>
      </c>
      <c r="K186">
        <v>0</v>
      </c>
      <c r="L186" s="7">
        <f>IF(N186="USD",G186,IF(N186="MGA",G186/4500,IF(N186="EUR",G186*1.1,"")))</f>
        <v>393.33333333333331</v>
      </c>
      <c r="M186" s="7">
        <f>IF(N186="USD",H186,IF(N186="MGA",H186/4500,IF(N186="EUR",H186*1.1,"")))</f>
        <v>393.33333333333331</v>
      </c>
      <c r="N186" t="s">
        <v>3396</v>
      </c>
      <c r="O186">
        <v>46209</v>
      </c>
      <c r="P186" t="s">
        <v>3402</v>
      </c>
      <c r="Q186">
        <v>138670</v>
      </c>
      <c r="T186">
        <v>1770000</v>
      </c>
      <c r="U186" t="s">
        <v>1565</v>
      </c>
      <c r="V186">
        <v>0</v>
      </c>
      <c r="W186">
        <v>1</v>
      </c>
      <c r="Y186" t="s">
        <v>2405</v>
      </c>
      <c r="Z186" t="s">
        <v>2462</v>
      </c>
      <c r="AA186" t="s">
        <v>2464</v>
      </c>
      <c r="AB186" t="s">
        <v>2496</v>
      </c>
      <c r="AC186" t="s">
        <v>2464</v>
      </c>
      <c r="AD186" t="s">
        <v>2607</v>
      </c>
      <c r="AF186">
        <v>1</v>
      </c>
      <c r="AG186" t="s">
        <v>1565</v>
      </c>
      <c r="AH186" t="s">
        <v>3107</v>
      </c>
      <c r="AJ186" t="s">
        <v>3108</v>
      </c>
      <c r="AK186" t="s">
        <v>1565</v>
      </c>
      <c r="AL186" t="s">
        <v>1565</v>
      </c>
      <c r="AM186" t="s">
        <v>3400</v>
      </c>
      <c r="AN186">
        <v>46209</v>
      </c>
      <c r="AO186" t="s">
        <v>3416</v>
      </c>
      <c r="AP186" t="s">
        <v>3501</v>
      </c>
      <c r="AQ186" t="s">
        <v>3933</v>
      </c>
      <c r="AR186" t="s">
        <v>3933</v>
      </c>
      <c r="AS186" t="s">
        <v>3936</v>
      </c>
      <c r="AT186" t="s">
        <v>2496</v>
      </c>
      <c r="AU186" t="s">
        <v>2464</v>
      </c>
      <c r="AV186" t="s">
        <v>3948</v>
      </c>
      <c r="AY186" t="s">
        <v>3952</v>
      </c>
      <c r="AZ186" t="s">
        <v>3952</v>
      </c>
      <c r="BA186" t="s">
        <v>3958</v>
      </c>
      <c r="BB186" t="s">
        <v>4215</v>
      </c>
      <c r="BD186">
        <v>1264</v>
      </c>
      <c r="BE186" t="s">
        <v>3936</v>
      </c>
      <c r="BF186">
        <v>2490</v>
      </c>
      <c r="BG186">
        <v>1</v>
      </c>
      <c r="BH186" t="s">
        <v>4623</v>
      </c>
    </row>
    <row r="187" spans="1:60">
      <c r="A187">
        <v>135567</v>
      </c>
      <c r="B187" t="s">
        <v>3976</v>
      </c>
      <c r="C187" t="s">
        <v>4255</v>
      </c>
      <c r="D187" t="s">
        <v>235</v>
      </c>
      <c r="E187">
        <v>60</v>
      </c>
      <c r="F187" t="s">
        <v>4235</v>
      </c>
      <c r="G187" s="7">
        <v>3000000</v>
      </c>
      <c r="H187" s="7">
        <f>E187*G187</f>
        <v>180000000</v>
      </c>
      <c r="K187">
        <v>0</v>
      </c>
      <c r="L187" s="7">
        <f>IF(N187="USD",G187,IF(N187="MGA",G187/4500,IF(N187="EUR",G187*1.1,"")))</f>
        <v>666.66666666666663</v>
      </c>
      <c r="M187" s="7">
        <f>IF(N187="USD",H187,IF(N187="MGA",H187/4500,IF(N187="EUR",H187*1.1,"")))</f>
        <v>40000</v>
      </c>
      <c r="N187" t="s">
        <v>3396</v>
      </c>
      <c r="O187">
        <v>46209</v>
      </c>
      <c r="P187" t="s">
        <v>3406</v>
      </c>
      <c r="Q187">
        <v>138651</v>
      </c>
      <c r="T187">
        <v>180000000</v>
      </c>
      <c r="U187" t="s">
        <v>1566</v>
      </c>
      <c r="V187">
        <v>20</v>
      </c>
      <c r="W187">
        <v>1</v>
      </c>
      <c r="Y187" t="s">
        <v>2410</v>
      </c>
      <c r="Z187" t="s">
        <v>2462</v>
      </c>
      <c r="AA187" t="s">
        <v>2464</v>
      </c>
      <c r="AB187" t="s">
        <v>2507</v>
      </c>
      <c r="AC187" t="s">
        <v>2586</v>
      </c>
      <c r="AD187" t="s">
        <v>2607</v>
      </c>
      <c r="AF187">
        <v>60</v>
      </c>
      <c r="AG187" t="s">
        <v>1482</v>
      </c>
      <c r="AH187" t="s">
        <v>3107</v>
      </c>
      <c r="AJ187" t="s">
        <v>3108</v>
      </c>
      <c r="AK187" t="s">
        <v>1482</v>
      </c>
      <c r="AL187" t="s">
        <v>1566</v>
      </c>
      <c r="AN187">
        <v>46209</v>
      </c>
      <c r="AO187" t="s">
        <v>3416</v>
      </c>
      <c r="AP187" t="s">
        <v>3502</v>
      </c>
      <c r="AQ187" t="s">
        <v>3933</v>
      </c>
      <c r="AR187" t="s">
        <v>3933</v>
      </c>
      <c r="AS187" t="s">
        <v>3939</v>
      </c>
      <c r="AT187" t="s">
        <v>2507</v>
      </c>
      <c r="AU187" t="s">
        <v>2586</v>
      </c>
      <c r="AV187" t="s">
        <v>3948</v>
      </c>
      <c r="AY187" t="s">
        <v>3952</v>
      </c>
      <c r="AZ187" t="s">
        <v>3952</v>
      </c>
      <c r="BA187" t="s">
        <v>3958</v>
      </c>
      <c r="BB187" t="s">
        <v>4215</v>
      </c>
      <c r="BD187">
        <v>1247</v>
      </c>
      <c r="BE187" t="s">
        <v>3939</v>
      </c>
      <c r="BF187">
        <v>629</v>
      </c>
      <c r="BG187">
        <v>1</v>
      </c>
      <c r="BH187" t="s">
        <v>4623</v>
      </c>
    </row>
    <row r="188" spans="1:60">
      <c r="A188">
        <v>135568</v>
      </c>
      <c r="B188" t="s">
        <v>4016</v>
      </c>
      <c r="C188" t="s">
        <v>3500</v>
      </c>
      <c r="D188" t="s">
        <v>236</v>
      </c>
      <c r="E188">
        <v>1</v>
      </c>
      <c r="F188" t="s">
        <v>4235</v>
      </c>
      <c r="G188" s="7">
        <v>3000000</v>
      </c>
      <c r="H188" s="7">
        <f>E188*G188</f>
        <v>3000000</v>
      </c>
      <c r="K188">
        <v>0</v>
      </c>
      <c r="L188" s="7">
        <f>IF(N188="USD",G188,IF(N188="MGA",G188/4500,IF(N188="EUR",G188*1.1,"")))</f>
        <v>666.66666666666663</v>
      </c>
      <c r="M188" s="7">
        <f>IF(N188="USD",H188,IF(N188="MGA",H188/4500,IF(N188="EUR",H188*1.1,"")))</f>
        <v>666.66666666666663</v>
      </c>
      <c r="N188" t="s">
        <v>3396</v>
      </c>
      <c r="O188">
        <v>46209</v>
      </c>
      <c r="P188" t="s">
        <v>3402</v>
      </c>
      <c r="Q188">
        <v>138631</v>
      </c>
      <c r="T188">
        <v>3000000</v>
      </c>
      <c r="U188" t="s">
        <v>1505</v>
      </c>
      <c r="V188">
        <v>0</v>
      </c>
      <c r="W188">
        <v>2</v>
      </c>
      <c r="Y188" t="s">
        <v>2404</v>
      </c>
      <c r="Z188" t="s">
        <v>2462</v>
      </c>
      <c r="AA188" t="s">
        <v>2464</v>
      </c>
      <c r="AB188" t="s">
        <v>2482</v>
      </c>
      <c r="AC188" t="s">
        <v>2589</v>
      </c>
      <c r="AD188" t="s">
        <v>2607</v>
      </c>
      <c r="AF188">
        <v>1</v>
      </c>
      <c r="AG188" t="s">
        <v>1505</v>
      </c>
      <c r="AH188" t="s">
        <v>3107</v>
      </c>
      <c r="AJ188" t="s">
        <v>3108</v>
      </c>
      <c r="AK188" t="s">
        <v>1505</v>
      </c>
      <c r="AL188" t="s">
        <v>1505</v>
      </c>
      <c r="AM188" t="s">
        <v>3400</v>
      </c>
      <c r="AN188">
        <v>46209</v>
      </c>
      <c r="AO188" t="s">
        <v>3416</v>
      </c>
      <c r="AP188" t="s">
        <v>3503</v>
      </c>
      <c r="AQ188" t="s">
        <v>3933</v>
      </c>
      <c r="AR188" t="s">
        <v>3933</v>
      </c>
      <c r="AS188" t="s">
        <v>3939</v>
      </c>
      <c r="AT188" t="s">
        <v>2482</v>
      </c>
      <c r="AU188" t="s">
        <v>2589</v>
      </c>
      <c r="AV188" t="s">
        <v>3948</v>
      </c>
      <c r="AY188" t="s">
        <v>3952</v>
      </c>
      <c r="AZ188" t="s">
        <v>3952</v>
      </c>
      <c r="BA188" t="s">
        <v>3958</v>
      </c>
      <c r="BB188" t="s">
        <v>4215</v>
      </c>
      <c r="BD188">
        <v>1267</v>
      </c>
      <c r="BE188" t="s">
        <v>3939</v>
      </c>
      <c r="BF188">
        <v>7127</v>
      </c>
      <c r="BG188">
        <v>1</v>
      </c>
      <c r="BH188" t="s">
        <v>4622</v>
      </c>
    </row>
    <row r="189" spans="1:60">
      <c r="A189">
        <v>135569</v>
      </c>
      <c r="B189" t="s">
        <v>3982</v>
      </c>
      <c r="C189" t="s">
        <v>4280</v>
      </c>
      <c r="D189" t="s">
        <v>237</v>
      </c>
      <c r="E189">
        <v>345</v>
      </c>
      <c r="F189" t="s">
        <v>4235</v>
      </c>
      <c r="G189" s="7">
        <v>40000</v>
      </c>
      <c r="H189" s="7">
        <f>E189*G189</f>
        <v>13800000</v>
      </c>
      <c r="K189">
        <v>0</v>
      </c>
      <c r="L189" s="7">
        <f>IF(N189="USD",G189,IF(N189="MGA",G189/4500,IF(N189="EUR",G189*1.1,"")))</f>
        <v>8.8888888888888893</v>
      </c>
      <c r="M189" s="7">
        <f>IF(N189="USD",H189,IF(N189="MGA",H189/4500,IF(N189="EUR",H189*1.1,"")))</f>
        <v>3066.6666666666665</v>
      </c>
      <c r="N189" t="s">
        <v>3396</v>
      </c>
      <c r="O189">
        <v>46209</v>
      </c>
      <c r="P189" t="s">
        <v>3402</v>
      </c>
      <c r="Q189">
        <v>138377</v>
      </c>
      <c r="T189">
        <v>13800000</v>
      </c>
      <c r="U189" t="s">
        <v>1567</v>
      </c>
      <c r="V189">
        <v>20</v>
      </c>
      <c r="W189">
        <v>1</v>
      </c>
      <c r="Y189" t="s">
        <v>2405</v>
      </c>
      <c r="Z189" t="s">
        <v>2462</v>
      </c>
      <c r="AA189" t="s">
        <v>2465</v>
      </c>
      <c r="AB189" t="s">
        <v>2508</v>
      </c>
      <c r="AC189" t="s">
        <v>2596</v>
      </c>
      <c r="AD189" t="s">
        <v>2607</v>
      </c>
      <c r="AF189">
        <v>345</v>
      </c>
      <c r="AG189" t="s">
        <v>2676</v>
      </c>
      <c r="AH189" t="s">
        <v>3107</v>
      </c>
      <c r="AJ189" t="s">
        <v>3109</v>
      </c>
      <c r="AK189" t="s">
        <v>2676</v>
      </c>
      <c r="AL189" t="s">
        <v>1567</v>
      </c>
      <c r="AN189">
        <v>46209</v>
      </c>
      <c r="AO189" t="s">
        <v>3416</v>
      </c>
      <c r="AP189" t="s">
        <v>3504</v>
      </c>
      <c r="AQ189" t="s">
        <v>3933</v>
      </c>
      <c r="AR189" t="s">
        <v>3933</v>
      </c>
      <c r="AS189" t="s">
        <v>3937</v>
      </c>
      <c r="AT189" t="s">
        <v>2508</v>
      </c>
      <c r="AU189" t="s">
        <v>2596</v>
      </c>
      <c r="AV189" t="s">
        <v>3948</v>
      </c>
      <c r="AY189" t="s">
        <v>3952</v>
      </c>
      <c r="AZ189" t="s">
        <v>3952</v>
      </c>
      <c r="BA189" t="s">
        <v>3959</v>
      </c>
      <c r="BB189" t="s">
        <v>4221</v>
      </c>
      <c r="BD189">
        <v>22417</v>
      </c>
      <c r="BE189" t="s">
        <v>3937</v>
      </c>
      <c r="BF189">
        <v>2633</v>
      </c>
      <c r="BG189">
        <v>1</v>
      </c>
      <c r="BH189" t="s">
        <v>4625</v>
      </c>
    </row>
    <row r="190" spans="1:60">
      <c r="A190">
        <v>135570</v>
      </c>
      <c r="B190" t="s">
        <v>3968</v>
      </c>
      <c r="C190" t="s">
        <v>4267</v>
      </c>
      <c r="D190" t="s">
        <v>238</v>
      </c>
      <c r="E190">
        <v>19</v>
      </c>
      <c r="F190" t="s">
        <v>4235</v>
      </c>
      <c r="G190" s="7">
        <v>12000</v>
      </c>
      <c r="H190" s="7">
        <f>E190*G190</f>
        <v>228000</v>
      </c>
      <c r="K190">
        <v>0</v>
      </c>
      <c r="L190" s="7">
        <f>IF(N190="USD",G190,IF(N190="MGA",G190/4500,IF(N190="EUR",G190*1.1,"")))</f>
        <v>2.6666666666666665</v>
      </c>
      <c r="M190" s="7">
        <f>IF(N190="USD",H190,IF(N190="MGA",H190/4500,IF(N190="EUR",H190*1.1,"")))</f>
        <v>50.666666666666664</v>
      </c>
      <c r="N190" t="s">
        <v>3396</v>
      </c>
      <c r="O190">
        <v>46209</v>
      </c>
      <c r="P190" t="s">
        <v>3402</v>
      </c>
      <c r="Q190">
        <v>138629</v>
      </c>
      <c r="T190">
        <v>228000</v>
      </c>
      <c r="U190" t="s">
        <v>1568</v>
      </c>
      <c r="V190">
        <v>20</v>
      </c>
      <c r="W190">
        <v>1</v>
      </c>
      <c r="Y190" t="s">
        <v>2418</v>
      </c>
      <c r="Z190" t="s">
        <v>2462</v>
      </c>
      <c r="AA190" t="s">
        <v>2464</v>
      </c>
      <c r="AB190" t="s">
        <v>2473</v>
      </c>
      <c r="AC190" t="s">
        <v>2586</v>
      </c>
      <c r="AD190" t="s">
        <v>2607</v>
      </c>
      <c r="AF190">
        <v>19</v>
      </c>
      <c r="AG190" t="s">
        <v>1659</v>
      </c>
      <c r="AH190" t="s">
        <v>3107</v>
      </c>
      <c r="AJ190" t="s">
        <v>3108</v>
      </c>
      <c r="AK190" t="s">
        <v>1659</v>
      </c>
      <c r="AL190" t="s">
        <v>1568</v>
      </c>
      <c r="AM190" t="s">
        <v>3400</v>
      </c>
      <c r="AN190">
        <v>46209</v>
      </c>
      <c r="AO190" t="s">
        <v>3416</v>
      </c>
      <c r="AP190" t="s">
        <v>3505</v>
      </c>
      <c r="AQ190" t="s">
        <v>3933</v>
      </c>
      <c r="AR190" t="s">
        <v>3933</v>
      </c>
      <c r="AS190" t="s">
        <v>3939</v>
      </c>
      <c r="AT190" t="s">
        <v>2473</v>
      </c>
      <c r="AU190" t="s">
        <v>2586</v>
      </c>
      <c r="AV190" t="s">
        <v>3948</v>
      </c>
      <c r="AY190" t="s">
        <v>3952</v>
      </c>
      <c r="AZ190" t="s">
        <v>3952</v>
      </c>
      <c r="BA190" t="s">
        <v>3958</v>
      </c>
      <c r="BB190" t="s">
        <v>4215</v>
      </c>
      <c r="BD190">
        <v>12682</v>
      </c>
      <c r="BE190" t="s">
        <v>3939</v>
      </c>
      <c r="BF190">
        <v>119</v>
      </c>
      <c r="BG190">
        <v>1</v>
      </c>
      <c r="BH190" t="s">
        <v>4622</v>
      </c>
    </row>
    <row r="191" spans="1:60">
      <c r="A191">
        <v>135571</v>
      </c>
      <c r="B191" t="s">
        <v>4014</v>
      </c>
      <c r="C191" t="s">
        <v>4280</v>
      </c>
      <c r="D191" t="s">
        <v>239</v>
      </c>
      <c r="E191">
        <v>345</v>
      </c>
      <c r="F191" t="s">
        <v>4235</v>
      </c>
      <c r="G191" s="7">
        <v>40000</v>
      </c>
      <c r="H191" s="7">
        <f>E191*G191</f>
        <v>13800000</v>
      </c>
      <c r="K191">
        <v>0</v>
      </c>
      <c r="L191" s="7">
        <f>IF(N191="USD",G191,IF(N191="MGA",G191/4500,IF(N191="EUR",G191*1.1,"")))</f>
        <v>8.8888888888888893</v>
      </c>
      <c r="M191" s="7">
        <f>IF(N191="USD",H191,IF(N191="MGA",H191/4500,IF(N191="EUR",H191*1.1,"")))</f>
        <v>3066.6666666666665</v>
      </c>
      <c r="N191" t="s">
        <v>3396</v>
      </c>
      <c r="O191">
        <v>46209</v>
      </c>
      <c r="P191" t="s">
        <v>3402</v>
      </c>
      <c r="Q191">
        <v>138378</v>
      </c>
      <c r="T191">
        <v>13800000</v>
      </c>
      <c r="U191" t="s">
        <v>1567</v>
      </c>
      <c r="V191">
        <v>20</v>
      </c>
      <c r="W191">
        <v>1</v>
      </c>
      <c r="Y191" t="s">
        <v>2405</v>
      </c>
      <c r="Z191" t="s">
        <v>2462</v>
      </c>
      <c r="AA191" t="s">
        <v>2465</v>
      </c>
      <c r="AB191" t="s">
        <v>2508</v>
      </c>
      <c r="AC191" t="s">
        <v>2596</v>
      </c>
      <c r="AD191" t="s">
        <v>2607</v>
      </c>
      <c r="AF191">
        <v>345</v>
      </c>
      <c r="AG191" t="s">
        <v>2676</v>
      </c>
      <c r="AH191" t="s">
        <v>3107</v>
      </c>
      <c r="AJ191" t="s">
        <v>3109</v>
      </c>
      <c r="AK191" t="s">
        <v>2676</v>
      </c>
      <c r="AL191" t="s">
        <v>1567</v>
      </c>
      <c r="AN191">
        <v>46209</v>
      </c>
      <c r="AO191" t="s">
        <v>3416</v>
      </c>
      <c r="AP191" t="s">
        <v>3506</v>
      </c>
      <c r="AQ191" t="s">
        <v>3933</v>
      </c>
      <c r="AR191" t="s">
        <v>3933</v>
      </c>
      <c r="AS191" t="s">
        <v>3937</v>
      </c>
      <c r="AT191" t="s">
        <v>2508</v>
      </c>
      <c r="AU191" t="s">
        <v>2596</v>
      </c>
      <c r="AV191" t="s">
        <v>3948</v>
      </c>
      <c r="AY191" t="s">
        <v>3952</v>
      </c>
      <c r="AZ191" t="s">
        <v>3952</v>
      </c>
      <c r="BA191" t="s">
        <v>3959</v>
      </c>
      <c r="BB191" t="s">
        <v>4221</v>
      </c>
      <c r="BD191">
        <v>22417</v>
      </c>
      <c r="BE191" t="s">
        <v>3937</v>
      </c>
      <c r="BF191">
        <v>2053</v>
      </c>
      <c r="BG191">
        <v>1</v>
      </c>
      <c r="BH191" t="s">
        <v>4626</v>
      </c>
    </row>
    <row r="192" spans="1:60">
      <c r="A192">
        <v>135572</v>
      </c>
      <c r="B192" t="s">
        <v>4017</v>
      </c>
      <c r="C192" t="s">
        <v>120</v>
      </c>
      <c r="D192" t="s">
        <v>1</v>
      </c>
      <c r="E192">
        <v>1</v>
      </c>
      <c r="F192" t="s">
        <v>4235</v>
      </c>
      <c r="G192" s="7">
        <v>474000</v>
      </c>
      <c r="H192" s="7">
        <f>E192*G192</f>
        <v>474000</v>
      </c>
      <c r="I192">
        <v>474000</v>
      </c>
      <c r="J192" s="13">
        <f>I192/H192</f>
        <v>1</v>
      </c>
      <c r="K192">
        <v>0</v>
      </c>
      <c r="L192" s="7">
        <f>IF(N192="USD",G192,IF(N192="MGA",G192/4500,IF(N192="EUR",G192*1.1,"")))</f>
        <v>105.33333333333333</v>
      </c>
      <c r="M192" s="7">
        <f>IF(N192="USD",H192,IF(N192="MGA",H192/4500,IF(N192="EUR",H192*1.1,"")))</f>
        <v>105.33333333333333</v>
      </c>
      <c r="N192" t="s">
        <v>3396</v>
      </c>
      <c r="O192">
        <v>46209</v>
      </c>
      <c r="P192" t="s">
        <v>3402</v>
      </c>
      <c r="Q192">
        <v>138809</v>
      </c>
      <c r="T192">
        <v>-474000</v>
      </c>
      <c r="U192" t="s">
        <v>1571</v>
      </c>
      <c r="V192">
        <v>20</v>
      </c>
      <c r="W192">
        <v>3</v>
      </c>
      <c r="Y192" t="s">
        <v>2415</v>
      </c>
      <c r="Z192" t="s">
        <v>2462</v>
      </c>
      <c r="AA192" t="s">
        <v>2465</v>
      </c>
      <c r="AB192" t="s">
        <v>2509</v>
      </c>
      <c r="AC192" t="s">
        <v>2593</v>
      </c>
      <c r="AD192" t="s">
        <v>2607</v>
      </c>
      <c r="AF192">
        <v>1</v>
      </c>
      <c r="AG192" t="s">
        <v>2679</v>
      </c>
      <c r="AH192" t="s">
        <v>3107</v>
      </c>
      <c r="AJ192" t="s">
        <v>3109</v>
      </c>
      <c r="AK192" t="s">
        <v>3138</v>
      </c>
      <c r="AL192" t="s">
        <v>3294</v>
      </c>
      <c r="AM192" t="s">
        <v>3400</v>
      </c>
      <c r="AN192">
        <v>46209</v>
      </c>
      <c r="AO192" t="s">
        <v>3416</v>
      </c>
      <c r="AP192" t="s">
        <v>3507</v>
      </c>
      <c r="AQ192" t="s">
        <v>3933</v>
      </c>
      <c r="AR192" t="s">
        <v>3934</v>
      </c>
      <c r="AS192" t="s">
        <v>3937</v>
      </c>
      <c r="AT192" t="s">
        <v>2509</v>
      </c>
      <c r="AU192" t="s">
        <v>2593</v>
      </c>
      <c r="AV192" t="s">
        <v>3948</v>
      </c>
      <c r="AY192" t="s">
        <v>3952</v>
      </c>
      <c r="AZ192" t="s">
        <v>3952</v>
      </c>
      <c r="BA192" t="s">
        <v>3959</v>
      </c>
      <c r="BB192" t="s">
        <v>4221</v>
      </c>
      <c r="BD192">
        <v>2057</v>
      </c>
      <c r="BE192" t="s">
        <v>3937</v>
      </c>
      <c r="BF192">
        <v>3052</v>
      </c>
      <c r="BG192">
        <v>3</v>
      </c>
      <c r="BH192" t="s">
        <v>3406</v>
      </c>
    </row>
    <row r="193" spans="1:60">
      <c r="A193">
        <v>135572</v>
      </c>
      <c r="B193" t="s">
        <v>4017</v>
      </c>
      <c r="C193" t="s">
        <v>4286</v>
      </c>
      <c r="D193" t="s">
        <v>241</v>
      </c>
      <c r="E193">
        <v>8</v>
      </c>
      <c r="F193" t="s">
        <v>4235</v>
      </c>
      <c r="G193" s="7">
        <v>99166.67</v>
      </c>
      <c r="H193" s="7">
        <f>E193*G193</f>
        <v>793333.36</v>
      </c>
      <c r="K193">
        <v>0</v>
      </c>
      <c r="L193" s="7">
        <f>IF(N193="USD",G193,IF(N193="MGA",G193/4500,IF(N193="EUR",G193*1.1,"")))</f>
        <v>22.037037777777776</v>
      </c>
      <c r="M193" s="7">
        <f>IF(N193="USD",H193,IF(N193="MGA",H193/4500,IF(N193="EUR",H193*1.1,"")))</f>
        <v>176.29630222222221</v>
      </c>
      <c r="N193" t="s">
        <v>3396</v>
      </c>
      <c r="O193">
        <v>46209</v>
      </c>
      <c r="P193" t="s">
        <v>3402</v>
      </c>
      <c r="Q193">
        <v>138809</v>
      </c>
      <c r="T193">
        <v>793333.36</v>
      </c>
      <c r="U193" t="s">
        <v>1570</v>
      </c>
      <c r="V193">
        <v>20</v>
      </c>
      <c r="W193">
        <v>2</v>
      </c>
      <c r="Y193" t="s">
        <v>2428</v>
      </c>
      <c r="Z193" t="s">
        <v>2462</v>
      </c>
      <c r="AA193" t="s">
        <v>2465</v>
      </c>
      <c r="AB193" t="s">
        <v>2509</v>
      </c>
      <c r="AC193" t="s">
        <v>2593</v>
      </c>
      <c r="AD193" t="s">
        <v>2607</v>
      </c>
      <c r="AF193">
        <v>8</v>
      </c>
      <c r="AG193" t="s">
        <v>2678</v>
      </c>
      <c r="AH193" t="s">
        <v>3107</v>
      </c>
      <c r="AJ193" t="s">
        <v>3109</v>
      </c>
      <c r="AK193" t="s">
        <v>3138</v>
      </c>
      <c r="AL193" t="s">
        <v>3294</v>
      </c>
      <c r="AM193" t="s">
        <v>3400</v>
      </c>
      <c r="AN193">
        <v>46209</v>
      </c>
      <c r="AO193" t="s">
        <v>3416</v>
      </c>
      <c r="AP193" t="s">
        <v>3507</v>
      </c>
      <c r="AQ193" t="s">
        <v>3933</v>
      </c>
      <c r="AR193" t="s">
        <v>3934</v>
      </c>
      <c r="AS193" t="s">
        <v>3937</v>
      </c>
      <c r="AT193" t="s">
        <v>2509</v>
      </c>
      <c r="AU193" t="s">
        <v>2593</v>
      </c>
      <c r="AV193" t="s">
        <v>3948</v>
      </c>
      <c r="AY193" t="s">
        <v>3952</v>
      </c>
      <c r="AZ193" t="s">
        <v>3952</v>
      </c>
      <c r="BA193" t="s">
        <v>3959</v>
      </c>
      <c r="BB193" t="s">
        <v>4221</v>
      </c>
      <c r="BD193">
        <v>27150</v>
      </c>
      <c r="BE193" t="s">
        <v>3937</v>
      </c>
      <c r="BF193">
        <v>3052</v>
      </c>
      <c r="BG193">
        <v>2</v>
      </c>
      <c r="BH193" t="s">
        <v>3406</v>
      </c>
    </row>
    <row r="194" spans="1:60">
      <c r="A194">
        <v>135572</v>
      </c>
      <c r="B194" t="s">
        <v>4017</v>
      </c>
      <c r="C194" t="s">
        <v>4285</v>
      </c>
      <c r="D194" t="s">
        <v>240</v>
      </c>
      <c r="E194">
        <v>8</v>
      </c>
      <c r="F194" t="s">
        <v>4235</v>
      </c>
      <c r="G194" s="7">
        <v>493333.33</v>
      </c>
      <c r="H194" s="7">
        <f>E194*G194</f>
        <v>3946666.64</v>
      </c>
      <c r="K194">
        <v>0</v>
      </c>
      <c r="L194" s="7">
        <f>IF(N194="USD",G194,IF(N194="MGA",G194/4500,IF(N194="EUR",G194*1.1,"")))</f>
        <v>109.62962888888889</v>
      </c>
      <c r="M194" s="7">
        <f>IF(N194="USD",H194,IF(N194="MGA",H194/4500,IF(N194="EUR",H194*1.1,"")))</f>
        <v>877.03703111111111</v>
      </c>
      <c r="N194" t="s">
        <v>3396</v>
      </c>
      <c r="O194">
        <v>46209</v>
      </c>
      <c r="P194" t="s">
        <v>3402</v>
      </c>
      <c r="Q194">
        <v>138809</v>
      </c>
      <c r="T194">
        <v>3946666.64</v>
      </c>
      <c r="U194" t="s">
        <v>1569</v>
      </c>
      <c r="V194">
        <v>20</v>
      </c>
      <c r="W194">
        <v>1</v>
      </c>
      <c r="Y194" t="s">
        <v>2428</v>
      </c>
      <c r="Z194" t="s">
        <v>2462</v>
      </c>
      <c r="AA194" t="s">
        <v>2465</v>
      </c>
      <c r="AB194" t="s">
        <v>2509</v>
      </c>
      <c r="AC194" t="s">
        <v>2593</v>
      </c>
      <c r="AD194" t="s">
        <v>2607</v>
      </c>
      <c r="AF194">
        <v>8</v>
      </c>
      <c r="AG194" t="s">
        <v>2677</v>
      </c>
      <c r="AH194" t="s">
        <v>3107</v>
      </c>
      <c r="AJ194" t="s">
        <v>3109</v>
      </c>
      <c r="AK194" t="s">
        <v>3138</v>
      </c>
      <c r="AL194" t="s">
        <v>3294</v>
      </c>
      <c r="AM194" t="s">
        <v>3400</v>
      </c>
      <c r="AN194">
        <v>46209</v>
      </c>
      <c r="AO194" t="s">
        <v>3416</v>
      </c>
      <c r="AP194" t="s">
        <v>3507</v>
      </c>
      <c r="AQ194" t="s">
        <v>3933</v>
      </c>
      <c r="AR194" t="s">
        <v>3934</v>
      </c>
      <c r="AS194" t="s">
        <v>3937</v>
      </c>
      <c r="AT194" t="s">
        <v>2509</v>
      </c>
      <c r="AU194" t="s">
        <v>2593</v>
      </c>
      <c r="AV194" t="s">
        <v>3948</v>
      </c>
      <c r="AY194" t="s">
        <v>3952</v>
      </c>
      <c r="AZ194" t="s">
        <v>3952</v>
      </c>
      <c r="BA194" t="s">
        <v>3959</v>
      </c>
      <c r="BB194" t="s">
        <v>4221</v>
      </c>
      <c r="BD194">
        <v>24768</v>
      </c>
      <c r="BE194" t="s">
        <v>3937</v>
      </c>
      <c r="BF194">
        <v>3052</v>
      </c>
      <c r="BG194">
        <v>1</v>
      </c>
      <c r="BH194" t="s">
        <v>3406</v>
      </c>
    </row>
    <row r="195" spans="1:60">
      <c r="A195">
        <v>135573</v>
      </c>
      <c r="B195" t="s">
        <v>4018</v>
      </c>
      <c r="C195" t="s">
        <v>4244</v>
      </c>
      <c r="D195" t="s">
        <v>243</v>
      </c>
      <c r="E195">
        <v>40</v>
      </c>
      <c r="F195" t="s">
        <v>4235</v>
      </c>
      <c r="G195" s="7">
        <v>120000</v>
      </c>
      <c r="H195" s="7">
        <f>E195*G195</f>
        <v>4800000</v>
      </c>
      <c r="K195">
        <v>60</v>
      </c>
      <c r="L195" s="7">
        <f>IF(N195="USD",G195,IF(N195="MGA",G195/4500,IF(N195="EUR",G195*1.1,"")))</f>
        <v>26.666666666666668</v>
      </c>
      <c r="M195" s="7">
        <f>IF(N195="USD",H195,IF(N195="MGA",H195/4500,IF(N195="EUR",H195*1.1,"")))</f>
        <v>1066.6666666666667</v>
      </c>
      <c r="N195" t="s">
        <v>3396</v>
      </c>
      <c r="O195">
        <v>46209</v>
      </c>
      <c r="P195" t="s">
        <v>3402</v>
      </c>
      <c r="Q195">
        <v>138802</v>
      </c>
      <c r="T195">
        <v>1920000</v>
      </c>
      <c r="U195" t="s">
        <v>1573</v>
      </c>
      <c r="V195">
        <v>0</v>
      </c>
      <c r="W195">
        <v>2</v>
      </c>
      <c r="Y195" t="s">
        <v>2405</v>
      </c>
      <c r="Z195" t="s">
        <v>2462</v>
      </c>
      <c r="AA195" t="s">
        <v>2466</v>
      </c>
      <c r="AB195" t="s">
        <v>2510</v>
      </c>
      <c r="AC195" t="s">
        <v>2597</v>
      </c>
      <c r="AD195" t="s">
        <v>2607</v>
      </c>
      <c r="AF195">
        <v>40</v>
      </c>
      <c r="AG195" t="s">
        <v>1573</v>
      </c>
      <c r="AH195" t="s">
        <v>3107</v>
      </c>
      <c r="AJ195" t="s">
        <v>3110</v>
      </c>
      <c r="AK195" t="s">
        <v>3139</v>
      </c>
      <c r="AL195" t="s">
        <v>3139</v>
      </c>
      <c r="AM195" t="s">
        <v>3400</v>
      </c>
      <c r="AN195">
        <v>46209</v>
      </c>
      <c r="AO195" t="s">
        <v>3416</v>
      </c>
      <c r="AQ195" t="s">
        <v>3933</v>
      </c>
      <c r="AR195" t="s">
        <v>3933</v>
      </c>
      <c r="AS195" t="s">
        <v>3938</v>
      </c>
      <c r="AT195" t="s">
        <v>2510</v>
      </c>
      <c r="AU195" t="s">
        <v>2597</v>
      </c>
      <c r="AV195" t="s">
        <v>3948</v>
      </c>
      <c r="AY195" t="s">
        <v>3952</v>
      </c>
      <c r="AZ195" t="s">
        <v>3952</v>
      </c>
      <c r="BA195" t="s">
        <v>3960</v>
      </c>
      <c r="BB195" t="s">
        <v>4223</v>
      </c>
      <c r="BD195">
        <v>14862</v>
      </c>
      <c r="BE195" t="s">
        <v>3938</v>
      </c>
      <c r="BF195">
        <v>6102</v>
      </c>
      <c r="BG195">
        <v>2</v>
      </c>
      <c r="BH195" t="s">
        <v>3402</v>
      </c>
    </row>
    <row r="196" spans="1:60">
      <c r="A196">
        <v>135573</v>
      </c>
      <c r="B196" t="s">
        <v>4018</v>
      </c>
      <c r="C196" t="s">
        <v>4244</v>
      </c>
      <c r="D196" t="s">
        <v>244</v>
      </c>
      <c r="E196">
        <v>152</v>
      </c>
      <c r="F196" t="s">
        <v>4235</v>
      </c>
      <c r="G196" s="7">
        <v>13000</v>
      </c>
      <c r="H196" s="7">
        <f>E196*G196</f>
        <v>1976000</v>
      </c>
      <c r="K196">
        <v>0</v>
      </c>
      <c r="L196" s="7">
        <f>IF(N196="USD",G196,IF(N196="MGA",G196/4500,IF(N196="EUR",G196*1.1,"")))</f>
        <v>2.8888888888888888</v>
      </c>
      <c r="M196" s="7">
        <f>IF(N196="USD",H196,IF(N196="MGA",H196/4500,IF(N196="EUR",H196*1.1,"")))</f>
        <v>439.11111111111109</v>
      </c>
      <c r="N196" t="s">
        <v>3396</v>
      </c>
      <c r="O196">
        <v>46209</v>
      </c>
      <c r="P196" t="s">
        <v>3402</v>
      </c>
      <c r="Q196">
        <v>138802</v>
      </c>
      <c r="T196">
        <v>1976000</v>
      </c>
      <c r="U196" t="s">
        <v>1574</v>
      </c>
      <c r="V196">
        <v>0</v>
      </c>
      <c r="W196">
        <v>3</v>
      </c>
      <c r="Y196" t="s">
        <v>2405</v>
      </c>
      <c r="Z196" t="s">
        <v>2462</v>
      </c>
      <c r="AA196" t="s">
        <v>2466</v>
      </c>
      <c r="AB196" t="s">
        <v>2510</v>
      </c>
      <c r="AC196" t="s">
        <v>2597</v>
      </c>
      <c r="AD196" t="s">
        <v>2607</v>
      </c>
      <c r="AF196">
        <v>152</v>
      </c>
      <c r="AG196" t="s">
        <v>1574</v>
      </c>
      <c r="AH196" t="s">
        <v>3107</v>
      </c>
      <c r="AJ196" t="s">
        <v>3110</v>
      </c>
      <c r="AK196" t="s">
        <v>3139</v>
      </c>
      <c r="AL196" t="s">
        <v>3139</v>
      </c>
      <c r="AM196" t="s">
        <v>3400</v>
      </c>
      <c r="AN196">
        <v>46209</v>
      </c>
      <c r="AO196" t="s">
        <v>3416</v>
      </c>
      <c r="AQ196" t="s">
        <v>3933</v>
      </c>
      <c r="AR196" t="s">
        <v>3933</v>
      </c>
      <c r="AS196" t="s">
        <v>3938</v>
      </c>
      <c r="AT196" t="s">
        <v>2510</v>
      </c>
      <c r="AU196" t="s">
        <v>2597</v>
      </c>
      <c r="AV196" t="s">
        <v>3948</v>
      </c>
      <c r="AY196" t="s">
        <v>3952</v>
      </c>
      <c r="AZ196" t="s">
        <v>3952</v>
      </c>
      <c r="BA196" t="s">
        <v>3960</v>
      </c>
      <c r="BB196" t="s">
        <v>4223</v>
      </c>
      <c r="BD196">
        <v>14862</v>
      </c>
      <c r="BE196" t="s">
        <v>3938</v>
      </c>
      <c r="BF196">
        <v>6102</v>
      </c>
      <c r="BG196">
        <v>3</v>
      </c>
      <c r="BH196" t="s">
        <v>3402</v>
      </c>
    </row>
    <row r="197" spans="1:60">
      <c r="A197">
        <v>135573</v>
      </c>
      <c r="B197" t="s">
        <v>4018</v>
      </c>
      <c r="C197" t="s">
        <v>4244</v>
      </c>
      <c r="D197" t="s">
        <v>242</v>
      </c>
      <c r="E197">
        <v>1</v>
      </c>
      <c r="F197" t="s">
        <v>4235</v>
      </c>
      <c r="G197" s="7">
        <v>10180000</v>
      </c>
      <c r="H197" s="7">
        <f>E197*G197</f>
        <v>10180000</v>
      </c>
      <c r="K197">
        <v>0</v>
      </c>
      <c r="L197" s="7">
        <f>IF(N197="USD",G197,IF(N197="MGA",G197/4500,IF(N197="EUR",G197*1.1,"")))</f>
        <v>2262.2222222222222</v>
      </c>
      <c r="M197" s="7">
        <f>IF(N197="USD",H197,IF(N197="MGA",H197/4500,IF(N197="EUR",H197*1.1,"")))</f>
        <v>2262.2222222222222</v>
      </c>
      <c r="N197" t="s">
        <v>3396</v>
      </c>
      <c r="O197">
        <v>46209</v>
      </c>
      <c r="P197" t="s">
        <v>3402</v>
      </c>
      <c r="Q197">
        <v>138802</v>
      </c>
      <c r="T197">
        <v>10180000</v>
      </c>
      <c r="U197" t="s">
        <v>1572</v>
      </c>
      <c r="V197">
        <v>0</v>
      </c>
      <c r="W197">
        <v>1</v>
      </c>
      <c r="Y197" t="s">
        <v>2405</v>
      </c>
      <c r="Z197" t="s">
        <v>2462</v>
      </c>
      <c r="AA197" t="s">
        <v>2466</v>
      </c>
      <c r="AB197" t="s">
        <v>2510</v>
      </c>
      <c r="AC197" t="s">
        <v>2597</v>
      </c>
      <c r="AD197" t="s">
        <v>2607</v>
      </c>
      <c r="AF197">
        <v>1</v>
      </c>
      <c r="AG197" t="s">
        <v>1572</v>
      </c>
      <c r="AH197" t="s">
        <v>3107</v>
      </c>
      <c r="AJ197" t="s">
        <v>3110</v>
      </c>
      <c r="AK197" t="s">
        <v>3139</v>
      </c>
      <c r="AL197" t="s">
        <v>3139</v>
      </c>
      <c r="AM197" t="s">
        <v>3400</v>
      </c>
      <c r="AN197">
        <v>46209</v>
      </c>
      <c r="AO197" t="s">
        <v>3416</v>
      </c>
      <c r="AQ197" t="s">
        <v>3933</v>
      </c>
      <c r="AR197" t="s">
        <v>3933</v>
      </c>
      <c r="AS197" t="s">
        <v>3938</v>
      </c>
      <c r="AT197" t="s">
        <v>2510</v>
      </c>
      <c r="AU197" t="s">
        <v>2597</v>
      </c>
      <c r="AV197" t="s">
        <v>3948</v>
      </c>
      <c r="AY197" t="s">
        <v>3952</v>
      </c>
      <c r="AZ197" t="s">
        <v>3952</v>
      </c>
      <c r="BA197" t="s">
        <v>3960</v>
      </c>
      <c r="BB197" t="s">
        <v>4223</v>
      </c>
      <c r="BD197">
        <v>14862</v>
      </c>
      <c r="BE197" t="s">
        <v>3938</v>
      </c>
      <c r="BF197">
        <v>6102</v>
      </c>
      <c r="BG197">
        <v>1</v>
      </c>
      <c r="BH197" t="s">
        <v>3402</v>
      </c>
    </row>
    <row r="198" spans="1:60">
      <c r="A198">
        <v>135574</v>
      </c>
      <c r="B198" t="s">
        <v>4019</v>
      </c>
      <c r="C198" t="s">
        <v>4252</v>
      </c>
      <c r="D198" t="s">
        <v>245</v>
      </c>
      <c r="E198">
        <v>1</v>
      </c>
      <c r="F198" t="s">
        <v>4235</v>
      </c>
      <c r="G198" s="7">
        <v>591297.56999999995</v>
      </c>
      <c r="H198" s="7">
        <f>E198*G198</f>
        <v>591297.56999999995</v>
      </c>
      <c r="K198">
        <v>0</v>
      </c>
      <c r="L198" s="7">
        <f>IF(N198="USD",G198,IF(N198="MGA",G198/4500,IF(N198="EUR",G198*1.1,"")))</f>
        <v>131.39945999999998</v>
      </c>
      <c r="M198" s="7">
        <f>IF(N198="USD",H198,IF(N198="MGA",H198/4500,IF(N198="EUR",H198*1.1,"")))</f>
        <v>131.39945999999998</v>
      </c>
      <c r="N198" t="s">
        <v>3396</v>
      </c>
      <c r="O198">
        <v>46209</v>
      </c>
      <c r="P198" t="s">
        <v>3402</v>
      </c>
      <c r="Q198">
        <v>138777</v>
      </c>
      <c r="T198">
        <v>591297.56999999995</v>
      </c>
      <c r="U198" t="s">
        <v>1575</v>
      </c>
      <c r="V198">
        <v>20</v>
      </c>
      <c r="W198">
        <v>1</v>
      </c>
      <c r="Y198" t="s">
        <v>2405</v>
      </c>
      <c r="Z198" t="s">
        <v>2462</v>
      </c>
      <c r="AA198" t="s">
        <v>2465</v>
      </c>
      <c r="AB198" t="s">
        <v>2511</v>
      </c>
      <c r="AC198" t="s">
        <v>2598</v>
      </c>
      <c r="AD198" t="s">
        <v>2607</v>
      </c>
      <c r="AF198">
        <v>1</v>
      </c>
      <c r="AG198" t="s">
        <v>2680</v>
      </c>
      <c r="AH198" t="s">
        <v>3107</v>
      </c>
      <c r="AJ198" t="s">
        <v>3109</v>
      </c>
      <c r="AK198" t="s">
        <v>3140</v>
      </c>
      <c r="AL198" t="s">
        <v>3295</v>
      </c>
      <c r="AM198" t="s">
        <v>3400</v>
      </c>
      <c r="AN198">
        <v>46209</v>
      </c>
      <c r="AO198" t="s">
        <v>3416</v>
      </c>
      <c r="AP198" t="s">
        <v>3508</v>
      </c>
      <c r="AQ198" t="s">
        <v>3933</v>
      </c>
      <c r="AR198" t="s">
        <v>3933</v>
      </c>
      <c r="AS198" t="s">
        <v>3937</v>
      </c>
      <c r="AT198" t="s">
        <v>2511</v>
      </c>
      <c r="AU198" t="s">
        <v>2598</v>
      </c>
      <c r="AV198" t="s">
        <v>3948</v>
      </c>
      <c r="AY198" t="s">
        <v>3952</v>
      </c>
      <c r="AZ198" t="s">
        <v>3952</v>
      </c>
      <c r="BA198" t="s">
        <v>3959</v>
      </c>
      <c r="BB198" t="s">
        <v>4221</v>
      </c>
      <c r="BD198">
        <v>6965</v>
      </c>
      <c r="BE198" t="s">
        <v>3937</v>
      </c>
      <c r="BF198">
        <v>1688</v>
      </c>
      <c r="BG198">
        <v>1</v>
      </c>
      <c r="BH198" t="s">
        <v>3406</v>
      </c>
    </row>
    <row r="199" spans="1:60">
      <c r="A199">
        <v>135574</v>
      </c>
      <c r="B199" t="s">
        <v>4019</v>
      </c>
      <c r="C199" t="s">
        <v>4252</v>
      </c>
      <c r="D199" t="s">
        <v>246</v>
      </c>
      <c r="E199">
        <v>1</v>
      </c>
      <c r="F199" t="s">
        <v>4235</v>
      </c>
      <c r="G199" s="7">
        <v>591297.56999999995</v>
      </c>
      <c r="H199" s="7">
        <f>E199*G199</f>
        <v>591297.56999999995</v>
      </c>
      <c r="K199">
        <v>0</v>
      </c>
      <c r="L199" s="7">
        <f>IF(N199="USD",G199,IF(N199="MGA",G199/4500,IF(N199="EUR",G199*1.1,"")))</f>
        <v>131.39945999999998</v>
      </c>
      <c r="M199" s="7">
        <f>IF(N199="USD",H199,IF(N199="MGA",H199/4500,IF(N199="EUR",H199*1.1,"")))</f>
        <v>131.39945999999998</v>
      </c>
      <c r="N199" t="s">
        <v>3396</v>
      </c>
      <c r="O199">
        <v>46209</v>
      </c>
      <c r="P199" t="s">
        <v>3402</v>
      </c>
      <c r="Q199">
        <v>138777</v>
      </c>
      <c r="T199">
        <v>591297.56999999995</v>
      </c>
      <c r="U199" t="s">
        <v>1575</v>
      </c>
      <c r="V199">
        <v>20</v>
      </c>
      <c r="W199">
        <v>2</v>
      </c>
      <c r="Y199" t="s">
        <v>2405</v>
      </c>
      <c r="Z199" t="s">
        <v>2462</v>
      </c>
      <c r="AA199" t="s">
        <v>2465</v>
      </c>
      <c r="AB199" t="s">
        <v>2511</v>
      </c>
      <c r="AC199" t="s">
        <v>2598</v>
      </c>
      <c r="AD199" t="s">
        <v>2607</v>
      </c>
      <c r="AF199">
        <v>1</v>
      </c>
      <c r="AG199" t="s">
        <v>2680</v>
      </c>
      <c r="AH199" t="s">
        <v>3107</v>
      </c>
      <c r="AJ199" t="s">
        <v>3109</v>
      </c>
      <c r="AK199" t="s">
        <v>3140</v>
      </c>
      <c r="AL199" t="s">
        <v>3295</v>
      </c>
      <c r="AM199" t="s">
        <v>3400</v>
      </c>
      <c r="AN199">
        <v>46209</v>
      </c>
      <c r="AO199" t="s">
        <v>3416</v>
      </c>
      <c r="AP199" t="s">
        <v>3508</v>
      </c>
      <c r="AQ199" t="s">
        <v>3933</v>
      </c>
      <c r="AR199" t="s">
        <v>3933</v>
      </c>
      <c r="AS199" t="s">
        <v>3937</v>
      </c>
      <c r="AT199" t="s">
        <v>2511</v>
      </c>
      <c r="AU199" t="s">
        <v>2598</v>
      </c>
      <c r="AV199" t="s">
        <v>3948</v>
      </c>
      <c r="AY199" t="s">
        <v>3952</v>
      </c>
      <c r="AZ199" t="s">
        <v>3952</v>
      </c>
      <c r="BA199" t="s">
        <v>3959</v>
      </c>
      <c r="BB199" t="s">
        <v>4221</v>
      </c>
      <c r="BD199">
        <v>6965</v>
      </c>
      <c r="BE199" t="s">
        <v>3937</v>
      </c>
      <c r="BF199">
        <v>1688</v>
      </c>
      <c r="BG199">
        <v>2</v>
      </c>
      <c r="BH199" t="s">
        <v>3406</v>
      </c>
    </row>
    <row r="200" spans="1:60">
      <c r="A200">
        <v>135575</v>
      </c>
      <c r="B200" t="s">
        <v>4020</v>
      </c>
      <c r="C200" t="s">
        <v>120</v>
      </c>
      <c r="E200">
        <v>1</v>
      </c>
      <c r="F200" t="s">
        <v>4235</v>
      </c>
      <c r="G200" s="7">
        <v>6555930.4000000004</v>
      </c>
      <c r="H200" s="7">
        <f>E200*G200</f>
        <v>6555930.4000000004</v>
      </c>
      <c r="I200">
        <v>6555930.4000000004</v>
      </c>
      <c r="J200" s="13">
        <f>I200/H200</f>
        <v>1</v>
      </c>
      <c r="K200">
        <v>0</v>
      </c>
      <c r="L200" s="7">
        <f>IF(N200="USD",G200,IF(N200="MGA",G200/4500,IF(N200="EUR",G200*1.1,"")))</f>
        <v>1456.8734222222224</v>
      </c>
      <c r="M200" s="7">
        <f>IF(N200="USD",H200,IF(N200="MGA",H200/4500,IF(N200="EUR",H200*1.1,"")))</f>
        <v>1456.8734222222224</v>
      </c>
      <c r="N200" t="s">
        <v>3396</v>
      </c>
      <c r="O200">
        <v>46209</v>
      </c>
      <c r="P200" t="s">
        <v>3402</v>
      </c>
      <c r="Q200">
        <v>0</v>
      </c>
      <c r="T200">
        <v>-6555930.4000000004</v>
      </c>
      <c r="U200" t="s">
        <v>1577</v>
      </c>
      <c r="V200">
        <v>0</v>
      </c>
      <c r="W200">
        <v>0</v>
      </c>
      <c r="Y200" t="s">
        <v>2415</v>
      </c>
      <c r="Z200" t="s">
        <v>2462</v>
      </c>
      <c r="AA200" t="s">
        <v>2466</v>
      </c>
      <c r="AB200" t="s">
        <v>2510</v>
      </c>
      <c r="AC200" t="s">
        <v>2597</v>
      </c>
      <c r="AD200" t="s">
        <v>2607</v>
      </c>
      <c r="AF200">
        <v>1</v>
      </c>
      <c r="AG200" t="s">
        <v>1577</v>
      </c>
      <c r="AH200" t="s">
        <v>3107</v>
      </c>
      <c r="AJ200" t="s">
        <v>3110</v>
      </c>
      <c r="AK200" t="s">
        <v>1764</v>
      </c>
      <c r="AL200" t="s">
        <v>1764</v>
      </c>
      <c r="AM200" t="s">
        <v>3400</v>
      </c>
      <c r="AN200">
        <v>46209</v>
      </c>
      <c r="AO200" t="s">
        <v>3416</v>
      </c>
      <c r="AQ200" t="s">
        <v>3933</v>
      </c>
      <c r="AR200" t="s">
        <v>3933</v>
      </c>
      <c r="AS200" t="s">
        <v>3938</v>
      </c>
      <c r="AT200" t="s">
        <v>2510</v>
      </c>
      <c r="AU200" t="s">
        <v>2597</v>
      </c>
      <c r="AV200" t="s">
        <v>3948</v>
      </c>
      <c r="AY200" t="s">
        <v>3952</v>
      </c>
      <c r="AZ200" t="s">
        <v>3952</v>
      </c>
      <c r="BA200" t="s">
        <v>3960</v>
      </c>
      <c r="BD200">
        <v>2057</v>
      </c>
      <c r="BE200" t="s">
        <v>3938</v>
      </c>
      <c r="BF200">
        <v>4038</v>
      </c>
      <c r="BG200">
        <v>2</v>
      </c>
      <c r="BH200" t="s">
        <v>3409</v>
      </c>
    </row>
    <row r="201" spans="1:60">
      <c r="A201">
        <v>135575</v>
      </c>
      <c r="B201" t="s">
        <v>4020</v>
      </c>
      <c r="C201" t="s">
        <v>4287</v>
      </c>
      <c r="D201" t="s">
        <v>247</v>
      </c>
      <c r="E201">
        <v>1</v>
      </c>
      <c r="F201" t="s">
        <v>4235</v>
      </c>
      <c r="G201" s="7">
        <v>20555930.399999999</v>
      </c>
      <c r="H201" s="7">
        <f>E201*G201</f>
        <v>20555930.399999999</v>
      </c>
      <c r="K201">
        <v>0</v>
      </c>
      <c r="L201" s="7">
        <f>IF(N201="USD",G201,IF(N201="MGA",G201/4500,IF(N201="EUR",G201*1.1,"")))</f>
        <v>4567.9845333333333</v>
      </c>
      <c r="M201" s="7">
        <f>IF(N201="USD",H201,IF(N201="MGA",H201/4500,IF(N201="EUR",H201*1.1,"")))</f>
        <v>4567.9845333333333</v>
      </c>
      <c r="N201" t="s">
        <v>3396</v>
      </c>
      <c r="O201">
        <v>46209</v>
      </c>
      <c r="P201" t="s">
        <v>3402</v>
      </c>
      <c r="Q201">
        <v>138849</v>
      </c>
      <c r="T201">
        <v>20555930.399999999</v>
      </c>
      <c r="U201" t="s">
        <v>1576</v>
      </c>
      <c r="V201">
        <v>0</v>
      </c>
      <c r="W201">
        <v>1</v>
      </c>
      <c r="Y201" t="s">
        <v>2405</v>
      </c>
      <c r="Z201" t="s">
        <v>2462</v>
      </c>
      <c r="AA201" t="s">
        <v>2466</v>
      </c>
      <c r="AB201" t="s">
        <v>2510</v>
      </c>
      <c r="AC201" t="s">
        <v>2597</v>
      </c>
      <c r="AD201" t="s">
        <v>2607</v>
      </c>
      <c r="AF201">
        <v>1</v>
      </c>
      <c r="AG201" t="s">
        <v>1576</v>
      </c>
      <c r="AH201" t="s">
        <v>3107</v>
      </c>
      <c r="AJ201" t="s">
        <v>3110</v>
      </c>
      <c r="AK201" t="s">
        <v>1764</v>
      </c>
      <c r="AL201" t="s">
        <v>1764</v>
      </c>
      <c r="AM201" t="s">
        <v>3400</v>
      </c>
      <c r="AN201">
        <v>46209</v>
      </c>
      <c r="AO201" t="s">
        <v>3416</v>
      </c>
      <c r="AQ201" t="s">
        <v>3933</v>
      </c>
      <c r="AR201" t="s">
        <v>3933</v>
      </c>
      <c r="AS201" t="s">
        <v>3938</v>
      </c>
      <c r="AT201" t="s">
        <v>2510</v>
      </c>
      <c r="AU201" t="s">
        <v>2597</v>
      </c>
      <c r="AV201" t="s">
        <v>3948</v>
      </c>
      <c r="AY201" t="s">
        <v>3952</v>
      </c>
      <c r="AZ201" t="s">
        <v>3952</v>
      </c>
      <c r="BA201" t="s">
        <v>3960</v>
      </c>
      <c r="BB201" t="s">
        <v>4223</v>
      </c>
      <c r="BD201">
        <v>22422</v>
      </c>
      <c r="BE201" t="s">
        <v>3938</v>
      </c>
      <c r="BF201">
        <v>4038</v>
      </c>
      <c r="BG201">
        <v>1</v>
      </c>
      <c r="BH201" t="s">
        <v>3409</v>
      </c>
    </row>
    <row r="202" spans="1:60">
      <c r="A202">
        <v>135576</v>
      </c>
      <c r="B202" t="s">
        <v>4021</v>
      </c>
      <c r="C202" t="s">
        <v>4244</v>
      </c>
      <c r="D202" t="s">
        <v>248</v>
      </c>
      <c r="E202">
        <v>1</v>
      </c>
      <c r="F202" t="s">
        <v>4235</v>
      </c>
      <c r="G202" s="7">
        <v>247896.2</v>
      </c>
      <c r="H202" s="7">
        <f>E202*G202</f>
        <v>247896.2</v>
      </c>
      <c r="K202">
        <v>0</v>
      </c>
      <c r="L202" s="7">
        <f>IF(N202="USD",G202,IF(N202="MGA",G202/4500,IF(N202="EUR",G202*1.1,"")))</f>
        <v>55.088044444444449</v>
      </c>
      <c r="M202" s="7">
        <f>IF(N202="USD",H202,IF(N202="MGA",H202/4500,IF(N202="EUR",H202*1.1,"")))</f>
        <v>55.088044444444449</v>
      </c>
      <c r="N202" t="s">
        <v>3396</v>
      </c>
      <c r="O202">
        <v>46209</v>
      </c>
      <c r="P202" t="s">
        <v>3402</v>
      </c>
      <c r="Q202">
        <v>138471</v>
      </c>
      <c r="T202">
        <v>247896.2</v>
      </c>
      <c r="U202" t="s">
        <v>1578</v>
      </c>
      <c r="V202">
        <v>20</v>
      </c>
      <c r="W202">
        <v>1</v>
      </c>
      <c r="Y202" t="s">
        <v>2405</v>
      </c>
      <c r="Z202" t="s">
        <v>2462</v>
      </c>
      <c r="AA202" t="s">
        <v>2464</v>
      </c>
      <c r="AB202" t="s">
        <v>2500</v>
      </c>
      <c r="AC202" t="s">
        <v>2581</v>
      </c>
      <c r="AD202" t="s">
        <v>2607</v>
      </c>
      <c r="AF202">
        <v>1</v>
      </c>
      <c r="AG202" t="s">
        <v>2681</v>
      </c>
      <c r="AH202" t="s">
        <v>3107</v>
      </c>
      <c r="AJ202" t="s">
        <v>3108</v>
      </c>
      <c r="AK202" t="s">
        <v>2681</v>
      </c>
      <c r="AL202" t="s">
        <v>1578</v>
      </c>
      <c r="AN202">
        <v>46209</v>
      </c>
      <c r="AO202" t="s">
        <v>3416</v>
      </c>
      <c r="AP202" t="s">
        <v>3509</v>
      </c>
      <c r="AQ202" t="s">
        <v>3933</v>
      </c>
      <c r="AR202" t="s">
        <v>3933</v>
      </c>
      <c r="AS202" t="s">
        <v>3936</v>
      </c>
      <c r="AT202" t="s">
        <v>2500</v>
      </c>
      <c r="AU202" t="s">
        <v>2581</v>
      </c>
      <c r="AV202" t="s">
        <v>3948</v>
      </c>
      <c r="AY202" t="s">
        <v>3952</v>
      </c>
      <c r="AZ202" t="s">
        <v>3952</v>
      </c>
      <c r="BA202" t="s">
        <v>3958</v>
      </c>
      <c r="BB202" t="s">
        <v>4215</v>
      </c>
      <c r="BD202">
        <v>14862</v>
      </c>
      <c r="BE202" t="s">
        <v>3936</v>
      </c>
      <c r="BF202">
        <v>2426</v>
      </c>
      <c r="BG202">
        <v>1</v>
      </c>
      <c r="BH202" t="s">
        <v>4627</v>
      </c>
    </row>
    <row r="203" spans="1:60">
      <c r="A203">
        <v>135577</v>
      </c>
      <c r="B203" t="s">
        <v>3973</v>
      </c>
      <c r="C203" t="s">
        <v>4288</v>
      </c>
      <c r="D203" t="s">
        <v>249</v>
      </c>
      <c r="E203">
        <v>1</v>
      </c>
      <c r="F203" t="s">
        <v>4235</v>
      </c>
      <c r="G203" s="7">
        <v>184900</v>
      </c>
      <c r="H203" s="7">
        <f>E203*G203</f>
        <v>184900</v>
      </c>
      <c r="K203">
        <v>0</v>
      </c>
      <c r="L203" s="7">
        <f>IF(N203="USD",G203,IF(N203="MGA",G203/4500,IF(N203="EUR",G203*1.1,"")))</f>
        <v>41.088888888888889</v>
      </c>
      <c r="M203" s="7">
        <f>IF(N203="USD",H203,IF(N203="MGA",H203/4500,IF(N203="EUR",H203*1.1,"")))</f>
        <v>41.088888888888889</v>
      </c>
      <c r="N203" t="s">
        <v>3396</v>
      </c>
      <c r="O203">
        <v>46209</v>
      </c>
      <c r="P203" t="s">
        <v>3402</v>
      </c>
      <c r="Q203">
        <v>138808</v>
      </c>
      <c r="T203">
        <v>184900</v>
      </c>
      <c r="U203" t="s">
        <v>1579</v>
      </c>
      <c r="V203">
        <v>0</v>
      </c>
      <c r="W203">
        <v>1</v>
      </c>
      <c r="Y203" t="s">
        <v>2429</v>
      </c>
      <c r="Z203" t="s">
        <v>2462</v>
      </c>
      <c r="AA203" t="s">
        <v>2465</v>
      </c>
      <c r="AB203" t="s">
        <v>2481</v>
      </c>
      <c r="AC203" t="s">
        <v>2593</v>
      </c>
      <c r="AD203" t="s">
        <v>2607</v>
      </c>
      <c r="AF203">
        <v>1</v>
      </c>
      <c r="AG203" t="s">
        <v>1579</v>
      </c>
      <c r="AH203" t="s">
        <v>3107</v>
      </c>
      <c r="AJ203" t="s">
        <v>3109</v>
      </c>
      <c r="AK203" t="s">
        <v>1579</v>
      </c>
      <c r="AL203" t="s">
        <v>1579</v>
      </c>
      <c r="AM203" t="s">
        <v>3400</v>
      </c>
      <c r="AN203">
        <v>46209</v>
      </c>
      <c r="AO203" t="s">
        <v>3416</v>
      </c>
      <c r="AP203" t="s">
        <v>3510</v>
      </c>
      <c r="AQ203" t="s">
        <v>3933</v>
      </c>
      <c r="AR203" t="s">
        <v>3933</v>
      </c>
      <c r="AS203" t="s">
        <v>3937</v>
      </c>
      <c r="AT203" t="s">
        <v>2481</v>
      </c>
      <c r="AU203" t="s">
        <v>2593</v>
      </c>
      <c r="AV203" t="s">
        <v>3949</v>
      </c>
      <c r="AY203" t="s">
        <v>3952</v>
      </c>
      <c r="AZ203" t="s">
        <v>3952</v>
      </c>
      <c r="BA203" t="s">
        <v>3959</v>
      </c>
      <c r="BB203" t="s">
        <v>4221</v>
      </c>
      <c r="BD203">
        <v>1599</v>
      </c>
      <c r="BE203" t="s">
        <v>3937</v>
      </c>
      <c r="BF203">
        <v>2886</v>
      </c>
      <c r="BG203">
        <v>1</v>
      </c>
      <c r="BH203" t="s">
        <v>3404</v>
      </c>
    </row>
    <row r="204" spans="1:60">
      <c r="A204">
        <v>135578</v>
      </c>
      <c r="B204" t="s">
        <v>3982</v>
      </c>
      <c r="C204" t="s">
        <v>120</v>
      </c>
      <c r="D204" t="s">
        <v>251</v>
      </c>
      <c r="E204">
        <v>1</v>
      </c>
      <c r="F204" t="s">
        <v>4235</v>
      </c>
      <c r="G204" s="7">
        <v>14250000</v>
      </c>
      <c r="H204" s="7">
        <f>E204*G204</f>
        <v>14250000</v>
      </c>
      <c r="I204">
        <v>14250000</v>
      </c>
      <c r="J204" s="13">
        <f>I204/H204</f>
        <v>1</v>
      </c>
      <c r="K204">
        <v>0</v>
      </c>
      <c r="L204" s="7">
        <f>IF(N204="USD",G204,IF(N204="MGA",G204/4500,IF(N204="EUR",G204*1.1,"")))</f>
        <v>3166.6666666666665</v>
      </c>
      <c r="M204" s="7">
        <f>IF(N204="USD",H204,IF(N204="MGA",H204/4500,IF(N204="EUR",H204*1.1,"")))</f>
        <v>3166.6666666666665</v>
      </c>
      <c r="N204" t="s">
        <v>3396</v>
      </c>
      <c r="O204">
        <v>46209</v>
      </c>
      <c r="P204" t="s">
        <v>3402</v>
      </c>
      <c r="Q204">
        <v>138710</v>
      </c>
      <c r="T204">
        <v>-14250000</v>
      </c>
      <c r="U204" t="s">
        <v>1581</v>
      </c>
      <c r="V204">
        <v>20</v>
      </c>
      <c r="W204">
        <v>2</v>
      </c>
      <c r="Y204" t="s">
        <v>2415</v>
      </c>
      <c r="Z204" t="s">
        <v>2462</v>
      </c>
      <c r="AA204" t="s">
        <v>2465</v>
      </c>
      <c r="AB204" t="s">
        <v>2490</v>
      </c>
      <c r="AC204" t="s">
        <v>2593</v>
      </c>
      <c r="AD204" t="s">
        <v>2607</v>
      </c>
      <c r="AF204">
        <v>0</v>
      </c>
      <c r="AG204" t="s">
        <v>2609</v>
      </c>
      <c r="AH204" t="s">
        <v>3107</v>
      </c>
      <c r="AJ204" t="s">
        <v>3109</v>
      </c>
      <c r="AK204" t="s">
        <v>3141</v>
      </c>
      <c r="AL204" t="s">
        <v>3296</v>
      </c>
      <c r="AN204">
        <v>46209</v>
      </c>
      <c r="AO204" t="s">
        <v>3416</v>
      </c>
      <c r="AP204" t="s">
        <v>3511</v>
      </c>
      <c r="AQ204" t="s">
        <v>3933</v>
      </c>
      <c r="AR204" t="s">
        <v>3933</v>
      </c>
      <c r="AS204" t="s">
        <v>3937</v>
      </c>
      <c r="AT204" t="s">
        <v>2490</v>
      </c>
      <c r="AU204" t="s">
        <v>2593</v>
      </c>
      <c r="AV204" t="s">
        <v>3948</v>
      </c>
      <c r="AY204" t="s">
        <v>3953</v>
      </c>
      <c r="AZ204" t="s">
        <v>3954</v>
      </c>
      <c r="BA204" t="s">
        <v>3959</v>
      </c>
      <c r="BB204" t="s">
        <v>4221</v>
      </c>
      <c r="BD204">
        <v>2057</v>
      </c>
      <c r="BE204" t="s">
        <v>3937</v>
      </c>
      <c r="BF204">
        <v>2633</v>
      </c>
      <c r="BG204">
        <v>2</v>
      </c>
      <c r="BH204" t="s">
        <v>3416</v>
      </c>
    </row>
    <row r="205" spans="1:60">
      <c r="A205">
        <v>135578</v>
      </c>
      <c r="B205" t="s">
        <v>3982</v>
      </c>
      <c r="C205" t="s">
        <v>4289</v>
      </c>
      <c r="D205" t="s">
        <v>250</v>
      </c>
      <c r="E205">
        <v>475</v>
      </c>
      <c r="F205" t="s">
        <v>4235</v>
      </c>
      <c r="G205" s="7">
        <v>100000</v>
      </c>
      <c r="H205" s="7">
        <f>E205*G205</f>
        <v>47500000</v>
      </c>
      <c r="K205">
        <v>0</v>
      </c>
      <c r="L205" s="7">
        <f>IF(N205="USD",G205,IF(N205="MGA",G205/4500,IF(N205="EUR",G205*1.1,"")))</f>
        <v>22.222222222222221</v>
      </c>
      <c r="M205" s="7">
        <f>IF(N205="USD",H205,IF(N205="MGA",H205/4500,IF(N205="EUR",H205*1.1,"")))</f>
        <v>10555.555555555555</v>
      </c>
      <c r="N205" t="s">
        <v>3396</v>
      </c>
      <c r="O205">
        <v>46209</v>
      </c>
      <c r="P205" t="s">
        <v>3402</v>
      </c>
      <c r="Q205">
        <v>138710</v>
      </c>
      <c r="T205">
        <v>47500000</v>
      </c>
      <c r="U205" t="s">
        <v>1580</v>
      </c>
      <c r="V205">
        <v>20</v>
      </c>
      <c r="W205">
        <v>1</v>
      </c>
      <c r="Y205" t="s">
        <v>2405</v>
      </c>
      <c r="Z205" t="s">
        <v>2462</v>
      </c>
      <c r="AA205" t="s">
        <v>2465</v>
      </c>
      <c r="AB205" t="s">
        <v>2490</v>
      </c>
      <c r="AC205" t="s">
        <v>2593</v>
      </c>
      <c r="AD205" t="s">
        <v>2607</v>
      </c>
      <c r="AF205">
        <v>475</v>
      </c>
      <c r="AG205" t="s">
        <v>2682</v>
      </c>
      <c r="AH205" t="s">
        <v>3107</v>
      </c>
      <c r="AJ205" t="s">
        <v>3109</v>
      </c>
      <c r="AK205" t="s">
        <v>3141</v>
      </c>
      <c r="AL205" t="s">
        <v>3296</v>
      </c>
      <c r="AN205">
        <v>46209</v>
      </c>
      <c r="AO205" t="s">
        <v>3416</v>
      </c>
      <c r="AP205" t="s">
        <v>3511</v>
      </c>
      <c r="AQ205" t="s">
        <v>3933</v>
      </c>
      <c r="AR205" t="s">
        <v>3933</v>
      </c>
      <c r="AS205" t="s">
        <v>3937</v>
      </c>
      <c r="AT205" t="s">
        <v>2490</v>
      </c>
      <c r="AU205" t="s">
        <v>2593</v>
      </c>
      <c r="AV205" t="s">
        <v>3948</v>
      </c>
      <c r="AY205" t="s">
        <v>3953</v>
      </c>
      <c r="AZ205" t="s">
        <v>3952</v>
      </c>
      <c r="BA205" t="s">
        <v>3959</v>
      </c>
      <c r="BB205" t="s">
        <v>4221</v>
      </c>
      <c r="BD205">
        <v>22423</v>
      </c>
      <c r="BE205" t="s">
        <v>3937</v>
      </c>
      <c r="BF205">
        <v>2633</v>
      </c>
      <c r="BG205">
        <v>1</v>
      </c>
      <c r="BH205" t="s">
        <v>3416</v>
      </c>
    </row>
    <row r="206" spans="1:60">
      <c r="A206">
        <v>135579</v>
      </c>
      <c r="B206" t="s">
        <v>4022</v>
      </c>
      <c r="C206" t="s">
        <v>4244</v>
      </c>
      <c r="D206" t="s">
        <v>252</v>
      </c>
      <c r="E206">
        <v>12</v>
      </c>
      <c r="F206" t="s">
        <v>4235</v>
      </c>
      <c r="G206" s="7">
        <v>4583333.3333000001</v>
      </c>
      <c r="H206" s="7">
        <f>E206*G206</f>
        <v>54999999.999600001</v>
      </c>
      <c r="K206">
        <v>0</v>
      </c>
      <c r="L206" s="7">
        <f>IF(N206="USD",G206,IF(N206="MGA",G206/4500,IF(N206="EUR",G206*1.1,"")))</f>
        <v>1018.5185185111111</v>
      </c>
      <c r="M206" s="7">
        <f>IF(N206="USD",H206,IF(N206="MGA",H206/4500,IF(N206="EUR",H206*1.1,"")))</f>
        <v>12222.222222133334</v>
      </c>
      <c r="N206" t="s">
        <v>3396</v>
      </c>
      <c r="O206">
        <v>46209</v>
      </c>
      <c r="P206" t="s">
        <v>3402</v>
      </c>
      <c r="Q206">
        <v>138591</v>
      </c>
      <c r="T206">
        <v>55000000</v>
      </c>
      <c r="U206" t="s">
        <v>1582</v>
      </c>
      <c r="V206">
        <v>0</v>
      </c>
      <c r="W206">
        <v>1</v>
      </c>
      <c r="Y206" t="s">
        <v>2405</v>
      </c>
      <c r="Z206" t="s">
        <v>2462</v>
      </c>
      <c r="AA206" t="s">
        <v>2464</v>
      </c>
      <c r="AB206" t="s">
        <v>2497</v>
      </c>
      <c r="AC206" t="s">
        <v>2589</v>
      </c>
      <c r="AD206" t="s">
        <v>2607</v>
      </c>
      <c r="AF206">
        <v>12</v>
      </c>
      <c r="AG206" t="s">
        <v>1582</v>
      </c>
      <c r="AH206" t="s">
        <v>3107</v>
      </c>
      <c r="AJ206" t="s">
        <v>3108</v>
      </c>
      <c r="AK206" t="s">
        <v>3142</v>
      </c>
      <c r="AL206" t="s">
        <v>3142</v>
      </c>
      <c r="AM206" t="s">
        <v>3400</v>
      </c>
      <c r="AN206">
        <v>46209</v>
      </c>
      <c r="AO206" t="s">
        <v>3416</v>
      </c>
      <c r="AP206" t="s">
        <v>3512</v>
      </c>
      <c r="AQ206" t="s">
        <v>3933</v>
      </c>
      <c r="AR206" t="s">
        <v>3933</v>
      </c>
      <c r="AS206" t="s">
        <v>3939</v>
      </c>
      <c r="AT206" t="s">
        <v>2497</v>
      </c>
      <c r="AU206" t="s">
        <v>2589</v>
      </c>
      <c r="AV206" t="s">
        <v>3948</v>
      </c>
      <c r="AY206" t="s">
        <v>3952</v>
      </c>
      <c r="AZ206" t="s">
        <v>3952</v>
      </c>
      <c r="BA206" t="s">
        <v>3958</v>
      </c>
      <c r="BB206" t="s">
        <v>4212</v>
      </c>
      <c r="BD206">
        <v>14862</v>
      </c>
      <c r="BE206" t="s">
        <v>3939</v>
      </c>
      <c r="BF206">
        <v>3309</v>
      </c>
      <c r="BG206">
        <v>1</v>
      </c>
      <c r="BH206" t="s">
        <v>4628</v>
      </c>
    </row>
    <row r="207" spans="1:60">
      <c r="A207">
        <v>135579</v>
      </c>
      <c r="B207" t="s">
        <v>4022</v>
      </c>
      <c r="C207" t="s">
        <v>4244</v>
      </c>
      <c r="D207" t="s">
        <v>253</v>
      </c>
      <c r="E207">
        <v>12</v>
      </c>
      <c r="F207" t="s">
        <v>4235</v>
      </c>
      <c r="G207" s="7">
        <v>4583333.3333000001</v>
      </c>
      <c r="H207" s="7">
        <f>E207*G207</f>
        <v>54999999.999600001</v>
      </c>
      <c r="K207">
        <v>0</v>
      </c>
      <c r="L207" s="7">
        <f>IF(N207="USD",G207,IF(N207="MGA",G207/4500,IF(N207="EUR",G207*1.1,"")))</f>
        <v>1018.5185185111111</v>
      </c>
      <c r="M207" s="7">
        <f>IF(N207="USD",H207,IF(N207="MGA",H207/4500,IF(N207="EUR",H207*1.1,"")))</f>
        <v>12222.222222133334</v>
      </c>
      <c r="N207" t="s">
        <v>3396</v>
      </c>
      <c r="O207">
        <v>46209</v>
      </c>
      <c r="P207" t="s">
        <v>3402</v>
      </c>
      <c r="Q207">
        <v>138591</v>
      </c>
      <c r="T207">
        <v>55000000</v>
      </c>
      <c r="U207" t="s">
        <v>1582</v>
      </c>
      <c r="V207">
        <v>0</v>
      </c>
      <c r="W207">
        <v>2</v>
      </c>
      <c r="Y207" t="s">
        <v>2405</v>
      </c>
      <c r="Z207" t="s">
        <v>2462</v>
      </c>
      <c r="AA207" t="s">
        <v>2464</v>
      </c>
      <c r="AB207" t="s">
        <v>2497</v>
      </c>
      <c r="AC207" t="s">
        <v>2589</v>
      </c>
      <c r="AD207" t="s">
        <v>2607</v>
      </c>
      <c r="AF207">
        <v>12</v>
      </c>
      <c r="AG207" t="s">
        <v>1582</v>
      </c>
      <c r="AH207" t="s">
        <v>3107</v>
      </c>
      <c r="AJ207" t="s">
        <v>3108</v>
      </c>
      <c r="AK207" t="s">
        <v>3142</v>
      </c>
      <c r="AL207" t="s">
        <v>3142</v>
      </c>
      <c r="AM207" t="s">
        <v>3400</v>
      </c>
      <c r="AN207">
        <v>46209</v>
      </c>
      <c r="AO207" t="s">
        <v>3416</v>
      </c>
      <c r="AP207" t="s">
        <v>3512</v>
      </c>
      <c r="AQ207" t="s">
        <v>3933</v>
      </c>
      <c r="AR207" t="s">
        <v>3933</v>
      </c>
      <c r="AS207" t="s">
        <v>3939</v>
      </c>
      <c r="AT207" t="s">
        <v>2497</v>
      </c>
      <c r="AU207" t="s">
        <v>2589</v>
      </c>
      <c r="AV207" t="s">
        <v>3948</v>
      </c>
      <c r="AY207" t="s">
        <v>3952</v>
      </c>
      <c r="AZ207" t="s">
        <v>3952</v>
      </c>
      <c r="BA207" t="s">
        <v>3958</v>
      </c>
      <c r="BB207" t="s">
        <v>4212</v>
      </c>
      <c r="BD207">
        <v>14862</v>
      </c>
      <c r="BE207" t="s">
        <v>3939</v>
      </c>
      <c r="BF207">
        <v>3309</v>
      </c>
      <c r="BG207">
        <v>2</v>
      </c>
      <c r="BH207" t="s">
        <v>4628</v>
      </c>
    </row>
    <row r="208" spans="1:60">
      <c r="A208">
        <v>135580</v>
      </c>
      <c r="B208" t="s">
        <v>4023</v>
      </c>
      <c r="C208" t="s">
        <v>4290</v>
      </c>
      <c r="D208" t="s">
        <v>254</v>
      </c>
      <c r="E208">
        <v>12</v>
      </c>
      <c r="F208" t="s">
        <v>4235</v>
      </c>
      <c r="G208" s="7">
        <v>2625000</v>
      </c>
      <c r="H208" s="7">
        <f>E208*G208</f>
        <v>31500000</v>
      </c>
      <c r="K208">
        <v>0</v>
      </c>
      <c r="L208" s="7">
        <f>IF(N208="USD",G208,IF(N208="MGA",G208/4500,IF(N208="EUR",G208*1.1,"")))</f>
        <v>583.33333333333337</v>
      </c>
      <c r="M208" s="7">
        <f>IF(N208="USD",H208,IF(N208="MGA",H208/4500,IF(N208="EUR",H208*1.1,"")))</f>
        <v>7000</v>
      </c>
      <c r="N208" t="s">
        <v>3396</v>
      </c>
      <c r="O208">
        <v>46209</v>
      </c>
      <c r="P208" t="s">
        <v>3407</v>
      </c>
      <c r="Q208">
        <v>138577</v>
      </c>
      <c r="T208">
        <v>31500000</v>
      </c>
      <c r="U208" t="s">
        <v>1583</v>
      </c>
      <c r="V208">
        <v>20</v>
      </c>
      <c r="W208">
        <v>1</v>
      </c>
      <c r="Y208" t="s">
        <v>2421</v>
      </c>
      <c r="Z208" t="s">
        <v>2462</v>
      </c>
      <c r="AA208" t="s">
        <v>2464</v>
      </c>
      <c r="AB208" t="s">
        <v>2512</v>
      </c>
      <c r="AC208" t="s">
        <v>2587</v>
      </c>
      <c r="AD208" t="s">
        <v>2607</v>
      </c>
      <c r="AF208">
        <v>12</v>
      </c>
      <c r="AG208" t="s">
        <v>2083</v>
      </c>
      <c r="AH208" t="s">
        <v>3107</v>
      </c>
      <c r="AJ208" t="s">
        <v>3108</v>
      </c>
      <c r="AK208" t="s">
        <v>2083</v>
      </c>
      <c r="AL208" t="s">
        <v>1583</v>
      </c>
      <c r="AN208">
        <v>46209</v>
      </c>
      <c r="AO208" t="s">
        <v>3416</v>
      </c>
      <c r="AP208" t="s">
        <v>3513</v>
      </c>
      <c r="AQ208" t="s">
        <v>3933</v>
      </c>
      <c r="AR208" t="s">
        <v>3933</v>
      </c>
      <c r="AS208" t="s">
        <v>3939</v>
      </c>
      <c r="AT208" t="s">
        <v>2512</v>
      </c>
      <c r="AU208" t="s">
        <v>2587</v>
      </c>
      <c r="AV208" t="s">
        <v>3948</v>
      </c>
      <c r="AY208" t="s">
        <v>3952</v>
      </c>
      <c r="AZ208" t="s">
        <v>3952</v>
      </c>
      <c r="BA208" t="s">
        <v>3958</v>
      </c>
      <c r="BB208" t="s">
        <v>4212</v>
      </c>
      <c r="BD208">
        <v>3010</v>
      </c>
      <c r="BE208" t="s">
        <v>3939</v>
      </c>
      <c r="BF208">
        <v>2566</v>
      </c>
      <c r="BG208">
        <v>1</v>
      </c>
      <c r="BH208" t="s">
        <v>4628</v>
      </c>
    </row>
    <row r="209" spans="1:60">
      <c r="A209">
        <v>135581</v>
      </c>
      <c r="B209" t="s">
        <v>4024</v>
      </c>
      <c r="C209" t="s">
        <v>3500</v>
      </c>
      <c r="D209" t="s">
        <v>255</v>
      </c>
      <c r="E209">
        <v>1</v>
      </c>
      <c r="F209" t="s">
        <v>4235</v>
      </c>
      <c r="G209" s="7">
        <v>180000000</v>
      </c>
      <c r="H209" s="7">
        <f>E209*G209</f>
        <v>180000000</v>
      </c>
      <c r="K209">
        <v>0</v>
      </c>
      <c r="L209" s="7">
        <f>IF(N209="USD",G209,IF(N209="MGA",G209/4500,IF(N209="EUR",G209*1.1,"")))</f>
        <v>40000</v>
      </c>
      <c r="M209" s="7">
        <f>IF(N209="USD",H209,IF(N209="MGA",H209/4500,IF(N209="EUR",H209*1.1,"")))</f>
        <v>40000</v>
      </c>
      <c r="N209" t="s">
        <v>3396</v>
      </c>
      <c r="O209">
        <v>46209</v>
      </c>
      <c r="P209" t="s">
        <v>3402</v>
      </c>
      <c r="Q209">
        <v>138546</v>
      </c>
      <c r="T209">
        <v>180000000</v>
      </c>
      <c r="U209" t="s">
        <v>1482</v>
      </c>
      <c r="V209">
        <v>0</v>
      </c>
      <c r="W209">
        <v>1</v>
      </c>
      <c r="Y209" t="s">
        <v>2404</v>
      </c>
      <c r="Z209" t="s">
        <v>2462</v>
      </c>
      <c r="AA209" t="s">
        <v>2464</v>
      </c>
      <c r="AB209" t="s">
        <v>2482</v>
      </c>
      <c r="AC209" t="s">
        <v>2589</v>
      </c>
      <c r="AD209" t="s">
        <v>2607</v>
      </c>
      <c r="AF209">
        <v>1</v>
      </c>
      <c r="AG209" t="s">
        <v>1482</v>
      </c>
      <c r="AH209" t="s">
        <v>3107</v>
      </c>
      <c r="AJ209" t="s">
        <v>3108</v>
      </c>
      <c r="AK209" t="s">
        <v>1482</v>
      </c>
      <c r="AL209" t="s">
        <v>1482</v>
      </c>
      <c r="AM209" t="s">
        <v>3400</v>
      </c>
      <c r="AN209">
        <v>46209</v>
      </c>
      <c r="AO209" t="s">
        <v>3416</v>
      </c>
      <c r="AP209" t="s">
        <v>3514</v>
      </c>
      <c r="AQ209" t="s">
        <v>3933</v>
      </c>
      <c r="AR209" t="s">
        <v>3933</v>
      </c>
      <c r="AS209" t="s">
        <v>3939</v>
      </c>
      <c r="AT209" t="s">
        <v>2482</v>
      </c>
      <c r="AU209" t="s">
        <v>2589</v>
      </c>
      <c r="AV209" t="s">
        <v>3948</v>
      </c>
      <c r="AY209" t="s">
        <v>3952</v>
      </c>
      <c r="AZ209" t="s">
        <v>3952</v>
      </c>
      <c r="BA209" t="s">
        <v>3958</v>
      </c>
      <c r="BB209" t="s">
        <v>4212</v>
      </c>
      <c r="BD209">
        <v>1267</v>
      </c>
      <c r="BE209" t="s">
        <v>3939</v>
      </c>
      <c r="BF209">
        <v>2368</v>
      </c>
      <c r="BG209">
        <v>1</v>
      </c>
      <c r="BH209" t="s">
        <v>4621</v>
      </c>
    </row>
    <row r="210" spans="1:60">
      <c r="A210">
        <v>135582</v>
      </c>
      <c r="B210" t="s">
        <v>4025</v>
      </c>
      <c r="C210" t="s">
        <v>4266</v>
      </c>
      <c r="D210" t="s">
        <v>256</v>
      </c>
      <c r="E210">
        <v>1</v>
      </c>
      <c r="F210" t="s">
        <v>4235</v>
      </c>
      <c r="G210" s="7">
        <v>186659.7</v>
      </c>
      <c r="H210" s="7">
        <f>E210*G210</f>
        <v>186659.7</v>
      </c>
      <c r="K210">
        <v>0</v>
      </c>
      <c r="L210" s="7">
        <f>IF(N210="USD",G210,IF(N210="MGA",G210/4500,IF(N210="EUR",G210*1.1,"")))</f>
        <v>186659.7</v>
      </c>
      <c r="M210" s="7">
        <f>IF(N210="USD",H210,IF(N210="MGA",H210/4500,IF(N210="EUR",H210*1.1,"")))</f>
        <v>186659.7</v>
      </c>
      <c r="N210" t="s">
        <v>3397</v>
      </c>
      <c r="O210">
        <v>46209</v>
      </c>
      <c r="P210" t="s">
        <v>3402</v>
      </c>
      <c r="Q210">
        <v>138573</v>
      </c>
      <c r="T210">
        <v>186659.7</v>
      </c>
      <c r="U210" t="s">
        <v>1584</v>
      </c>
      <c r="V210">
        <v>20</v>
      </c>
      <c r="W210">
        <v>1</v>
      </c>
      <c r="Y210" t="s">
        <v>2408</v>
      </c>
      <c r="Z210" t="s">
        <v>2462</v>
      </c>
      <c r="AA210" t="s">
        <v>2465</v>
      </c>
      <c r="AB210" t="s">
        <v>2489</v>
      </c>
      <c r="AC210" t="s">
        <v>2593</v>
      </c>
      <c r="AD210" t="s">
        <v>2607</v>
      </c>
      <c r="AF210">
        <v>1</v>
      </c>
      <c r="AG210" t="s">
        <v>2683</v>
      </c>
      <c r="AH210" t="s">
        <v>3107</v>
      </c>
      <c r="AJ210" t="s">
        <v>3109</v>
      </c>
      <c r="AK210" t="s">
        <v>2683</v>
      </c>
      <c r="AL210" t="s">
        <v>1584</v>
      </c>
      <c r="AN210">
        <v>46209</v>
      </c>
      <c r="AO210" t="s">
        <v>3416</v>
      </c>
      <c r="AP210" t="s">
        <v>3515</v>
      </c>
      <c r="AQ210" t="s">
        <v>3933</v>
      </c>
      <c r="AR210" t="s">
        <v>3933</v>
      </c>
      <c r="AS210" t="s">
        <v>3937</v>
      </c>
      <c r="AT210" t="s">
        <v>2489</v>
      </c>
      <c r="AU210" t="s">
        <v>2593</v>
      </c>
      <c r="AV210" t="s">
        <v>3948</v>
      </c>
      <c r="AY210" t="s">
        <v>3952</v>
      </c>
      <c r="AZ210" t="s">
        <v>3952</v>
      </c>
      <c r="BA210" t="s">
        <v>3959</v>
      </c>
      <c r="BB210" t="s">
        <v>4221</v>
      </c>
      <c r="BD210">
        <v>14417</v>
      </c>
      <c r="BE210" t="s">
        <v>3937</v>
      </c>
      <c r="BF210">
        <v>3098</v>
      </c>
      <c r="BG210">
        <v>1</v>
      </c>
      <c r="BH210" t="s">
        <v>4628</v>
      </c>
    </row>
    <row r="211" spans="1:60">
      <c r="A211">
        <v>135583</v>
      </c>
      <c r="B211" t="s">
        <v>4026</v>
      </c>
      <c r="C211" t="s">
        <v>4270</v>
      </c>
      <c r="D211" t="s">
        <v>258</v>
      </c>
      <c r="E211">
        <v>1</v>
      </c>
      <c r="F211" t="s">
        <v>4235</v>
      </c>
      <c r="G211" s="7">
        <v>30000</v>
      </c>
      <c r="H211" s="7">
        <f>E211*G211</f>
        <v>30000</v>
      </c>
      <c r="K211">
        <v>0</v>
      </c>
      <c r="L211" s="7">
        <f>IF(N211="USD",G211,IF(N211="MGA",G211/4500,IF(N211="EUR",G211*1.1,"")))</f>
        <v>6.666666666666667</v>
      </c>
      <c r="M211" s="7">
        <f>IF(N211="USD",H211,IF(N211="MGA",H211/4500,IF(N211="EUR",H211*1.1,"")))</f>
        <v>6.666666666666667</v>
      </c>
      <c r="N211" t="s">
        <v>3396</v>
      </c>
      <c r="O211">
        <v>46209</v>
      </c>
      <c r="P211" t="s">
        <v>3402</v>
      </c>
      <c r="Q211">
        <v>138474</v>
      </c>
      <c r="T211">
        <v>30000</v>
      </c>
      <c r="U211" t="s">
        <v>1430</v>
      </c>
      <c r="V211">
        <v>20</v>
      </c>
      <c r="W211">
        <v>2</v>
      </c>
      <c r="Y211" t="s">
        <v>2421</v>
      </c>
      <c r="Z211" t="s">
        <v>2462</v>
      </c>
      <c r="AA211" t="s">
        <v>2464</v>
      </c>
      <c r="AB211" t="s">
        <v>2493</v>
      </c>
      <c r="AC211" t="s">
        <v>2594</v>
      </c>
      <c r="AD211" t="s">
        <v>2607</v>
      </c>
      <c r="AF211">
        <v>1</v>
      </c>
      <c r="AG211" t="s">
        <v>2611</v>
      </c>
      <c r="AH211" t="s">
        <v>3107</v>
      </c>
      <c r="AJ211" t="s">
        <v>3108</v>
      </c>
      <c r="AK211" t="s">
        <v>2169</v>
      </c>
      <c r="AL211" t="s">
        <v>3297</v>
      </c>
      <c r="AM211" t="s">
        <v>3400</v>
      </c>
      <c r="AN211">
        <v>46209</v>
      </c>
      <c r="AO211" t="s">
        <v>3416</v>
      </c>
      <c r="AP211" t="s">
        <v>3516</v>
      </c>
      <c r="AQ211" t="s">
        <v>3933</v>
      </c>
      <c r="AR211" t="s">
        <v>3933</v>
      </c>
      <c r="AS211" t="s">
        <v>3939</v>
      </c>
      <c r="AT211" t="s">
        <v>2493</v>
      </c>
      <c r="AU211" t="s">
        <v>2594</v>
      </c>
      <c r="AV211" t="s">
        <v>3948</v>
      </c>
      <c r="AY211" t="s">
        <v>3952</v>
      </c>
      <c r="AZ211" t="s">
        <v>3952</v>
      </c>
      <c r="BA211" t="s">
        <v>3958</v>
      </c>
      <c r="BB211" t="s">
        <v>4212</v>
      </c>
      <c r="BD211">
        <v>1265</v>
      </c>
      <c r="BE211" t="s">
        <v>3939</v>
      </c>
      <c r="BF211">
        <v>2483</v>
      </c>
      <c r="BG211">
        <v>2</v>
      </c>
      <c r="BH211" t="s">
        <v>4627</v>
      </c>
    </row>
    <row r="212" spans="1:60">
      <c r="A212">
        <v>135583</v>
      </c>
      <c r="B212" t="s">
        <v>4026</v>
      </c>
      <c r="C212" t="s">
        <v>4270</v>
      </c>
      <c r="D212" t="s">
        <v>257</v>
      </c>
      <c r="E212">
        <v>1</v>
      </c>
      <c r="F212" t="s">
        <v>4235</v>
      </c>
      <c r="G212" s="7">
        <v>700000</v>
      </c>
      <c r="H212" s="7">
        <f>E212*G212</f>
        <v>700000</v>
      </c>
      <c r="K212">
        <v>0</v>
      </c>
      <c r="L212" s="7">
        <f>IF(N212="USD",G212,IF(N212="MGA",G212/4500,IF(N212="EUR",G212*1.1,"")))</f>
        <v>155.55555555555554</v>
      </c>
      <c r="M212" s="7">
        <f>IF(N212="USD",H212,IF(N212="MGA",H212/4500,IF(N212="EUR",H212*1.1,"")))</f>
        <v>155.55555555555554</v>
      </c>
      <c r="N212" t="s">
        <v>3396</v>
      </c>
      <c r="O212">
        <v>46209</v>
      </c>
      <c r="P212" t="s">
        <v>3402</v>
      </c>
      <c r="Q212">
        <v>138474</v>
      </c>
      <c r="T212">
        <v>700000</v>
      </c>
      <c r="U212" t="s">
        <v>1460</v>
      </c>
      <c r="V212">
        <v>20</v>
      </c>
      <c r="W212">
        <v>1</v>
      </c>
      <c r="Y212" t="s">
        <v>2421</v>
      </c>
      <c r="Z212" t="s">
        <v>2462</v>
      </c>
      <c r="AA212" t="s">
        <v>2464</v>
      </c>
      <c r="AB212" t="s">
        <v>2493</v>
      </c>
      <c r="AC212" t="s">
        <v>2594</v>
      </c>
      <c r="AD212" t="s">
        <v>2607</v>
      </c>
      <c r="AF212">
        <v>1</v>
      </c>
      <c r="AG212" t="s">
        <v>1441</v>
      </c>
      <c r="AH212" t="s">
        <v>3107</v>
      </c>
      <c r="AJ212" t="s">
        <v>3108</v>
      </c>
      <c r="AK212" t="s">
        <v>2169</v>
      </c>
      <c r="AL212" t="s">
        <v>3297</v>
      </c>
      <c r="AM212" t="s">
        <v>3400</v>
      </c>
      <c r="AN212">
        <v>46209</v>
      </c>
      <c r="AO212" t="s">
        <v>3416</v>
      </c>
      <c r="AP212" t="s">
        <v>3516</v>
      </c>
      <c r="AQ212" t="s">
        <v>3933</v>
      </c>
      <c r="AR212" t="s">
        <v>3933</v>
      </c>
      <c r="AS212" t="s">
        <v>3939</v>
      </c>
      <c r="AT212" t="s">
        <v>2493</v>
      </c>
      <c r="AU212" t="s">
        <v>2594</v>
      </c>
      <c r="AV212" t="s">
        <v>3948</v>
      </c>
      <c r="AY212" t="s">
        <v>3952</v>
      </c>
      <c r="AZ212" t="s">
        <v>3952</v>
      </c>
      <c r="BA212" t="s">
        <v>3958</v>
      </c>
      <c r="BB212" t="s">
        <v>4212</v>
      </c>
      <c r="BD212">
        <v>1265</v>
      </c>
      <c r="BE212" t="s">
        <v>3939</v>
      </c>
      <c r="BF212">
        <v>2483</v>
      </c>
      <c r="BG212">
        <v>1</v>
      </c>
      <c r="BH212" t="s">
        <v>4627</v>
      </c>
    </row>
    <row r="213" spans="1:60">
      <c r="A213">
        <v>135584</v>
      </c>
      <c r="B213" t="s">
        <v>4027</v>
      </c>
      <c r="C213" t="s">
        <v>4270</v>
      </c>
      <c r="D213" t="s">
        <v>259</v>
      </c>
      <c r="E213">
        <v>1</v>
      </c>
      <c r="F213" t="s">
        <v>4235</v>
      </c>
      <c r="G213" s="7">
        <v>500000</v>
      </c>
      <c r="H213" s="7">
        <f>E213*G213</f>
        <v>500000</v>
      </c>
      <c r="K213">
        <v>0</v>
      </c>
      <c r="L213" s="7">
        <f>IF(N213="USD",G213,IF(N213="MGA",G213/4500,IF(N213="EUR",G213*1.1,"")))</f>
        <v>111.11111111111111</v>
      </c>
      <c r="M213" s="7">
        <f>IF(N213="USD",H213,IF(N213="MGA",H213/4500,IF(N213="EUR",H213*1.1,"")))</f>
        <v>111.11111111111111</v>
      </c>
      <c r="N213" t="s">
        <v>3396</v>
      </c>
      <c r="O213">
        <v>46209</v>
      </c>
      <c r="P213" t="s">
        <v>3402</v>
      </c>
      <c r="Q213">
        <v>138473</v>
      </c>
      <c r="T213">
        <v>500000</v>
      </c>
      <c r="U213" t="s">
        <v>1585</v>
      </c>
      <c r="V213">
        <v>20</v>
      </c>
      <c r="W213">
        <v>1</v>
      </c>
      <c r="Y213" t="s">
        <v>2421</v>
      </c>
      <c r="Z213" t="s">
        <v>2462</v>
      </c>
      <c r="AA213" t="s">
        <v>2464</v>
      </c>
      <c r="AB213" t="s">
        <v>2493</v>
      </c>
      <c r="AC213" t="s">
        <v>2594</v>
      </c>
      <c r="AD213" t="s">
        <v>2607</v>
      </c>
      <c r="AF213">
        <v>1</v>
      </c>
      <c r="AG213" t="s">
        <v>1760</v>
      </c>
      <c r="AH213" t="s">
        <v>3107</v>
      </c>
      <c r="AJ213" t="s">
        <v>3108</v>
      </c>
      <c r="AK213" t="s">
        <v>1760</v>
      </c>
      <c r="AL213" t="s">
        <v>1585</v>
      </c>
      <c r="AM213" t="s">
        <v>3400</v>
      </c>
      <c r="AN213">
        <v>46209</v>
      </c>
      <c r="AO213" t="s">
        <v>3416</v>
      </c>
      <c r="AP213" t="s">
        <v>3517</v>
      </c>
      <c r="AQ213" t="s">
        <v>3933</v>
      </c>
      <c r="AR213" t="s">
        <v>3933</v>
      </c>
      <c r="AS213" t="s">
        <v>3939</v>
      </c>
      <c r="AT213" t="s">
        <v>2493</v>
      </c>
      <c r="AU213" t="s">
        <v>2594</v>
      </c>
      <c r="AV213" t="s">
        <v>3948</v>
      </c>
      <c r="AY213" t="s">
        <v>3952</v>
      </c>
      <c r="AZ213" t="s">
        <v>3952</v>
      </c>
      <c r="BA213" t="s">
        <v>3958</v>
      </c>
      <c r="BB213" t="s">
        <v>4212</v>
      </c>
      <c r="BD213">
        <v>1265</v>
      </c>
      <c r="BE213" t="s">
        <v>3939</v>
      </c>
      <c r="BF213">
        <v>2703</v>
      </c>
      <c r="BG213">
        <v>1</v>
      </c>
      <c r="BH213" t="s">
        <v>4627</v>
      </c>
    </row>
    <row r="214" spans="1:60">
      <c r="A214">
        <v>135585</v>
      </c>
      <c r="B214" t="s">
        <v>3993</v>
      </c>
      <c r="C214" t="s">
        <v>4270</v>
      </c>
      <c r="D214" t="s">
        <v>260</v>
      </c>
      <c r="E214">
        <v>1</v>
      </c>
      <c r="F214" t="s">
        <v>4235</v>
      </c>
      <c r="G214" s="7">
        <v>15000</v>
      </c>
      <c r="H214" s="7">
        <f>E214*G214</f>
        <v>15000</v>
      </c>
      <c r="K214">
        <v>0</v>
      </c>
      <c r="L214" s="7">
        <f>IF(N214="USD",G214,IF(N214="MGA",G214/4500,IF(N214="EUR",G214*1.1,"")))</f>
        <v>3.3333333333333335</v>
      </c>
      <c r="M214" s="7">
        <f>IF(N214="USD",H214,IF(N214="MGA",H214/4500,IF(N214="EUR",H214*1.1,"")))</f>
        <v>3.3333333333333335</v>
      </c>
      <c r="N214" t="s">
        <v>3396</v>
      </c>
      <c r="O214">
        <v>46209</v>
      </c>
      <c r="P214" t="s">
        <v>3406</v>
      </c>
      <c r="Q214">
        <v>138472</v>
      </c>
      <c r="T214">
        <v>15000</v>
      </c>
      <c r="U214" t="s">
        <v>1586</v>
      </c>
      <c r="V214">
        <v>20</v>
      </c>
      <c r="W214">
        <v>1</v>
      </c>
      <c r="Y214" t="s">
        <v>2421</v>
      </c>
      <c r="Z214" t="s">
        <v>2462</v>
      </c>
      <c r="AA214" t="s">
        <v>2464</v>
      </c>
      <c r="AB214" t="s">
        <v>2493</v>
      </c>
      <c r="AC214" t="s">
        <v>2594</v>
      </c>
      <c r="AD214" t="s">
        <v>2607</v>
      </c>
      <c r="AF214">
        <v>1</v>
      </c>
      <c r="AG214" t="s">
        <v>2684</v>
      </c>
      <c r="AH214" t="s">
        <v>3107</v>
      </c>
      <c r="AJ214" t="s">
        <v>3108</v>
      </c>
      <c r="AK214" t="s">
        <v>3143</v>
      </c>
      <c r="AL214" t="s">
        <v>3298</v>
      </c>
      <c r="AM214" t="s">
        <v>3400</v>
      </c>
      <c r="AN214">
        <v>46209</v>
      </c>
      <c r="AO214" t="s">
        <v>3416</v>
      </c>
      <c r="AP214" t="s">
        <v>3517</v>
      </c>
      <c r="AQ214" t="s">
        <v>3933</v>
      </c>
      <c r="AR214" t="s">
        <v>3933</v>
      </c>
      <c r="AS214" t="s">
        <v>3939</v>
      </c>
      <c r="AT214" t="s">
        <v>2493</v>
      </c>
      <c r="AU214" t="s">
        <v>2594</v>
      </c>
      <c r="AV214" t="s">
        <v>3948</v>
      </c>
      <c r="AY214" t="s">
        <v>3952</v>
      </c>
      <c r="AZ214" t="s">
        <v>3952</v>
      </c>
      <c r="BA214" t="s">
        <v>3958</v>
      </c>
      <c r="BB214" t="s">
        <v>4212</v>
      </c>
      <c r="BD214">
        <v>1265</v>
      </c>
      <c r="BE214" t="s">
        <v>3939</v>
      </c>
      <c r="BF214">
        <v>973</v>
      </c>
      <c r="BG214">
        <v>1</v>
      </c>
      <c r="BH214" t="s">
        <v>4627</v>
      </c>
    </row>
    <row r="215" spans="1:60">
      <c r="A215">
        <v>135585</v>
      </c>
      <c r="B215" t="s">
        <v>3993</v>
      </c>
      <c r="C215" t="s">
        <v>4270</v>
      </c>
      <c r="D215" t="s">
        <v>261</v>
      </c>
      <c r="E215">
        <v>1</v>
      </c>
      <c r="F215" t="s">
        <v>4235</v>
      </c>
      <c r="G215" s="7">
        <v>250000</v>
      </c>
      <c r="H215" s="7">
        <f>E215*G215</f>
        <v>250000</v>
      </c>
      <c r="K215">
        <v>0</v>
      </c>
      <c r="L215" s="7">
        <f>IF(N215="USD",G215,IF(N215="MGA",G215/4500,IF(N215="EUR",G215*1.1,"")))</f>
        <v>55.555555555555557</v>
      </c>
      <c r="M215" s="7">
        <f>IF(N215="USD",H215,IF(N215="MGA",H215/4500,IF(N215="EUR",H215*1.1,"")))</f>
        <v>55.555555555555557</v>
      </c>
      <c r="N215" t="s">
        <v>3396</v>
      </c>
      <c r="O215">
        <v>46209</v>
      </c>
      <c r="P215" t="s">
        <v>3406</v>
      </c>
      <c r="Q215">
        <v>138472</v>
      </c>
      <c r="T215">
        <v>250000</v>
      </c>
      <c r="U215" t="s">
        <v>1467</v>
      </c>
      <c r="V215">
        <v>20</v>
      </c>
      <c r="W215">
        <v>2</v>
      </c>
      <c r="Y215" t="s">
        <v>2421</v>
      </c>
      <c r="Z215" t="s">
        <v>2462</v>
      </c>
      <c r="AA215" t="s">
        <v>2464</v>
      </c>
      <c r="AB215" t="s">
        <v>2493</v>
      </c>
      <c r="AC215" t="s">
        <v>2594</v>
      </c>
      <c r="AD215" t="s">
        <v>2607</v>
      </c>
      <c r="AF215">
        <v>1</v>
      </c>
      <c r="AG215" t="s">
        <v>1439</v>
      </c>
      <c r="AH215" t="s">
        <v>3107</v>
      </c>
      <c r="AJ215" t="s">
        <v>3108</v>
      </c>
      <c r="AK215" t="s">
        <v>3143</v>
      </c>
      <c r="AL215" t="s">
        <v>3298</v>
      </c>
      <c r="AM215" t="s">
        <v>3400</v>
      </c>
      <c r="AN215">
        <v>46209</v>
      </c>
      <c r="AO215" t="s">
        <v>3416</v>
      </c>
      <c r="AP215" t="s">
        <v>3517</v>
      </c>
      <c r="AQ215" t="s">
        <v>3933</v>
      </c>
      <c r="AR215" t="s">
        <v>3933</v>
      </c>
      <c r="AS215" t="s">
        <v>3939</v>
      </c>
      <c r="AT215" t="s">
        <v>2493</v>
      </c>
      <c r="AU215" t="s">
        <v>2594</v>
      </c>
      <c r="AV215" t="s">
        <v>3948</v>
      </c>
      <c r="AY215" t="s">
        <v>3952</v>
      </c>
      <c r="AZ215" t="s">
        <v>3952</v>
      </c>
      <c r="BA215" t="s">
        <v>3958</v>
      </c>
      <c r="BB215" t="s">
        <v>4212</v>
      </c>
      <c r="BD215">
        <v>1265</v>
      </c>
      <c r="BE215" t="s">
        <v>3939</v>
      </c>
      <c r="BF215">
        <v>973</v>
      </c>
      <c r="BG215">
        <v>2</v>
      </c>
      <c r="BH215" t="s">
        <v>4627</v>
      </c>
    </row>
    <row r="216" spans="1:60">
      <c r="A216">
        <v>135586</v>
      </c>
      <c r="B216" t="s">
        <v>4028</v>
      </c>
      <c r="C216" t="s">
        <v>4270</v>
      </c>
      <c r="D216" t="s">
        <v>262</v>
      </c>
      <c r="E216">
        <v>12</v>
      </c>
      <c r="F216" t="s">
        <v>4235</v>
      </c>
      <c r="G216" s="7">
        <v>8500</v>
      </c>
      <c r="H216" s="7">
        <f>E216*G216</f>
        <v>102000</v>
      </c>
      <c r="K216">
        <v>0</v>
      </c>
      <c r="L216" s="7">
        <f>IF(N216="USD",G216,IF(N216="MGA",G216/4500,IF(N216="EUR",G216*1.1,"")))</f>
        <v>1.8888888888888888</v>
      </c>
      <c r="M216" s="7">
        <f>IF(N216="USD",H216,IF(N216="MGA",H216/4500,IF(N216="EUR",H216*1.1,"")))</f>
        <v>22.666666666666668</v>
      </c>
      <c r="N216" t="s">
        <v>3396</v>
      </c>
      <c r="O216">
        <v>46209</v>
      </c>
      <c r="P216" t="s">
        <v>3402</v>
      </c>
      <c r="Q216">
        <v>138465</v>
      </c>
      <c r="T216">
        <v>102000</v>
      </c>
      <c r="U216" t="s">
        <v>1587</v>
      </c>
      <c r="V216">
        <v>20</v>
      </c>
      <c r="W216">
        <v>1</v>
      </c>
      <c r="Y216" t="s">
        <v>2421</v>
      </c>
      <c r="Z216" t="s">
        <v>2462</v>
      </c>
      <c r="AA216" t="s">
        <v>2464</v>
      </c>
      <c r="AB216" t="s">
        <v>2493</v>
      </c>
      <c r="AC216" t="s">
        <v>2594</v>
      </c>
      <c r="AD216" t="s">
        <v>2607</v>
      </c>
      <c r="AF216">
        <v>12</v>
      </c>
      <c r="AG216" t="s">
        <v>2685</v>
      </c>
      <c r="AH216" t="s">
        <v>3107</v>
      </c>
      <c r="AJ216" t="s">
        <v>3108</v>
      </c>
      <c r="AK216" t="s">
        <v>3144</v>
      </c>
      <c r="AL216" t="s">
        <v>3299</v>
      </c>
      <c r="AM216" t="s">
        <v>3400</v>
      </c>
      <c r="AN216">
        <v>46209</v>
      </c>
      <c r="AO216" t="s">
        <v>3416</v>
      </c>
      <c r="AP216" t="s">
        <v>3518</v>
      </c>
      <c r="AQ216" t="s">
        <v>3933</v>
      </c>
      <c r="AR216" t="s">
        <v>3933</v>
      </c>
      <c r="AS216" t="s">
        <v>3939</v>
      </c>
      <c r="AT216" t="s">
        <v>2493</v>
      </c>
      <c r="AU216" t="s">
        <v>2594</v>
      </c>
      <c r="AV216" t="s">
        <v>3948</v>
      </c>
      <c r="AY216" t="s">
        <v>3952</v>
      </c>
      <c r="AZ216" t="s">
        <v>3952</v>
      </c>
      <c r="BA216" t="s">
        <v>3958</v>
      </c>
      <c r="BB216" t="s">
        <v>4212</v>
      </c>
      <c r="BD216">
        <v>1265</v>
      </c>
      <c r="BE216" t="s">
        <v>3939</v>
      </c>
      <c r="BF216">
        <v>2865</v>
      </c>
      <c r="BG216">
        <v>1</v>
      </c>
      <c r="BH216" t="s">
        <v>4627</v>
      </c>
    </row>
    <row r="217" spans="1:60">
      <c r="A217">
        <v>135586</v>
      </c>
      <c r="B217" t="s">
        <v>4028</v>
      </c>
      <c r="C217" t="s">
        <v>4270</v>
      </c>
      <c r="D217" t="s">
        <v>263</v>
      </c>
      <c r="E217">
        <v>6</v>
      </c>
      <c r="F217" t="s">
        <v>4235</v>
      </c>
      <c r="G217" s="7">
        <v>55020</v>
      </c>
      <c r="H217" s="7">
        <f>E217*G217</f>
        <v>330120</v>
      </c>
      <c r="K217">
        <v>0</v>
      </c>
      <c r="L217" s="7">
        <f>IF(N217="USD",G217,IF(N217="MGA",G217/4500,IF(N217="EUR",G217*1.1,"")))</f>
        <v>12.226666666666667</v>
      </c>
      <c r="M217" s="7">
        <f>IF(N217="USD",H217,IF(N217="MGA",H217/4500,IF(N217="EUR",H217*1.1,"")))</f>
        <v>73.36</v>
      </c>
      <c r="N217" t="s">
        <v>3396</v>
      </c>
      <c r="O217">
        <v>46209</v>
      </c>
      <c r="P217" t="s">
        <v>3402</v>
      </c>
      <c r="Q217">
        <v>138465</v>
      </c>
      <c r="T217">
        <v>330120</v>
      </c>
      <c r="U217" t="s">
        <v>1588</v>
      </c>
      <c r="V217">
        <v>20</v>
      </c>
      <c r="W217">
        <v>2</v>
      </c>
      <c r="Y217" t="s">
        <v>2421</v>
      </c>
      <c r="Z217" t="s">
        <v>2462</v>
      </c>
      <c r="AA217" t="s">
        <v>2464</v>
      </c>
      <c r="AB217" t="s">
        <v>2493</v>
      </c>
      <c r="AC217" t="s">
        <v>2594</v>
      </c>
      <c r="AD217" t="s">
        <v>2607</v>
      </c>
      <c r="AF217">
        <v>6</v>
      </c>
      <c r="AG217" t="s">
        <v>2686</v>
      </c>
      <c r="AH217" t="s">
        <v>3107</v>
      </c>
      <c r="AJ217" t="s">
        <v>3108</v>
      </c>
      <c r="AK217" t="s">
        <v>3144</v>
      </c>
      <c r="AL217" t="s">
        <v>3299</v>
      </c>
      <c r="AM217" t="s">
        <v>3400</v>
      </c>
      <c r="AN217">
        <v>46209</v>
      </c>
      <c r="AO217" t="s">
        <v>3416</v>
      </c>
      <c r="AP217" t="s">
        <v>3518</v>
      </c>
      <c r="AQ217" t="s">
        <v>3933</v>
      </c>
      <c r="AR217" t="s">
        <v>3933</v>
      </c>
      <c r="AS217" t="s">
        <v>3939</v>
      </c>
      <c r="AT217" t="s">
        <v>2493</v>
      </c>
      <c r="AU217" t="s">
        <v>2594</v>
      </c>
      <c r="AV217" t="s">
        <v>3948</v>
      </c>
      <c r="AY217" t="s">
        <v>3952</v>
      </c>
      <c r="AZ217" t="s">
        <v>3952</v>
      </c>
      <c r="BA217" t="s">
        <v>3958</v>
      </c>
      <c r="BB217" t="s">
        <v>4212</v>
      </c>
      <c r="BD217">
        <v>1265</v>
      </c>
      <c r="BE217" t="s">
        <v>3939</v>
      </c>
      <c r="BF217">
        <v>2865</v>
      </c>
      <c r="BG217">
        <v>2</v>
      </c>
      <c r="BH217" t="s">
        <v>4627</v>
      </c>
    </row>
    <row r="218" spans="1:60">
      <c r="A218">
        <v>135587</v>
      </c>
      <c r="B218" t="s">
        <v>4022</v>
      </c>
      <c r="C218" t="s">
        <v>3500</v>
      </c>
      <c r="D218" t="s">
        <v>264</v>
      </c>
      <c r="E218">
        <v>1</v>
      </c>
      <c r="F218" t="s">
        <v>4235</v>
      </c>
      <c r="G218" s="7">
        <v>4500000</v>
      </c>
      <c r="H218" s="7">
        <f>E218*G218</f>
        <v>4500000</v>
      </c>
      <c r="K218">
        <v>0</v>
      </c>
      <c r="L218" s="7">
        <f>IF(N218="USD",G218,IF(N218="MGA",G218/4500,IF(N218="EUR",G218*1.1,"")))</f>
        <v>1000</v>
      </c>
      <c r="M218" s="7">
        <f>IF(N218="USD",H218,IF(N218="MGA",H218/4500,IF(N218="EUR",H218*1.1,"")))</f>
        <v>1000</v>
      </c>
      <c r="N218" t="s">
        <v>3396</v>
      </c>
      <c r="O218">
        <v>46210</v>
      </c>
      <c r="P218" t="s">
        <v>3408</v>
      </c>
      <c r="Q218">
        <v>138610</v>
      </c>
      <c r="T218">
        <v>4500000</v>
      </c>
      <c r="U218" t="s">
        <v>1589</v>
      </c>
      <c r="V218">
        <v>0</v>
      </c>
      <c r="W218">
        <v>1</v>
      </c>
      <c r="Y218" t="s">
        <v>2404</v>
      </c>
      <c r="Z218" t="s">
        <v>2462</v>
      </c>
      <c r="AA218" t="s">
        <v>2464</v>
      </c>
      <c r="AB218" t="s">
        <v>2497</v>
      </c>
      <c r="AC218" t="s">
        <v>2589</v>
      </c>
      <c r="AD218" t="s">
        <v>2607</v>
      </c>
      <c r="AF218">
        <v>1</v>
      </c>
      <c r="AG218" t="s">
        <v>1589</v>
      </c>
      <c r="AH218" t="s">
        <v>3107</v>
      </c>
      <c r="AJ218" t="s">
        <v>3108</v>
      </c>
      <c r="AK218" t="s">
        <v>1589</v>
      </c>
      <c r="AL218" t="s">
        <v>1589</v>
      </c>
      <c r="AM218" t="s">
        <v>3400</v>
      </c>
      <c r="AN218">
        <v>46210</v>
      </c>
      <c r="AO218" t="s">
        <v>3416</v>
      </c>
      <c r="AP218" t="s">
        <v>3519</v>
      </c>
      <c r="AQ218" t="s">
        <v>3933</v>
      </c>
      <c r="AR218" t="s">
        <v>3933</v>
      </c>
      <c r="AS218" t="s">
        <v>3939</v>
      </c>
      <c r="AT218" t="s">
        <v>2497</v>
      </c>
      <c r="AU218" t="s">
        <v>2589</v>
      </c>
      <c r="AV218" t="s">
        <v>3948</v>
      </c>
      <c r="AY218" t="s">
        <v>3952</v>
      </c>
      <c r="AZ218" t="s">
        <v>3952</v>
      </c>
      <c r="BA218" t="s">
        <v>3958</v>
      </c>
      <c r="BB218" t="s">
        <v>4212</v>
      </c>
      <c r="BD218">
        <v>1267</v>
      </c>
      <c r="BE218" t="s">
        <v>3939</v>
      </c>
      <c r="BF218">
        <v>3309</v>
      </c>
      <c r="BG218">
        <v>1</v>
      </c>
      <c r="BH218" t="s">
        <v>4620</v>
      </c>
    </row>
    <row r="219" spans="1:60">
      <c r="A219">
        <v>135588</v>
      </c>
      <c r="B219" t="s">
        <v>4029</v>
      </c>
      <c r="C219" t="s">
        <v>4270</v>
      </c>
      <c r="D219" t="s">
        <v>265</v>
      </c>
      <c r="E219">
        <v>5</v>
      </c>
      <c r="F219" t="s">
        <v>4235</v>
      </c>
      <c r="G219" s="7">
        <v>9600</v>
      </c>
      <c r="H219" s="7">
        <f>E219*G219</f>
        <v>48000</v>
      </c>
      <c r="K219">
        <v>0</v>
      </c>
      <c r="L219" s="7">
        <f>IF(N219="USD",G219,IF(N219="MGA",G219/4500,IF(N219="EUR",G219*1.1,"")))</f>
        <v>2.1333333333333333</v>
      </c>
      <c r="M219" s="7">
        <f>IF(N219="USD",H219,IF(N219="MGA",H219/4500,IF(N219="EUR",H219*1.1,"")))</f>
        <v>10.666666666666666</v>
      </c>
      <c r="N219" t="s">
        <v>3396</v>
      </c>
      <c r="O219">
        <v>46210</v>
      </c>
      <c r="P219" t="s">
        <v>3408</v>
      </c>
      <c r="Q219">
        <v>138605</v>
      </c>
      <c r="T219">
        <v>48000</v>
      </c>
      <c r="U219" t="s">
        <v>1531</v>
      </c>
      <c r="V219">
        <v>0</v>
      </c>
      <c r="W219">
        <v>1</v>
      </c>
      <c r="Y219" t="s">
        <v>2421</v>
      </c>
      <c r="Z219" t="s">
        <v>2462</v>
      </c>
      <c r="AA219" t="s">
        <v>2464</v>
      </c>
      <c r="AB219" t="s">
        <v>2498</v>
      </c>
      <c r="AC219" t="s">
        <v>2589</v>
      </c>
      <c r="AD219" t="s">
        <v>2607</v>
      </c>
      <c r="AF219">
        <v>5</v>
      </c>
      <c r="AG219" t="s">
        <v>1531</v>
      </c>
      <c r="AH219" t="s">
        <v>3107</v>
      </c>
      <c r="AJ219" t="s">
        <v>3108</v>
      </c>
      <c r="AK219" t="s">
        <v>1531</v>
      </c>
      <c r="AL219" t="s">
        <v>1531</v>
      </c>
      <c r="AM219" t="s">
        <v>3400</v>
      </c>
      <c r="AN219">
        <v>46210</v>
      </c>
      <c r="AO219" t="s">
        <v>3416</v>
      </c>
      <c r="AP219" t="s">
        <v>3520</v>
      </c>
      <c r="AQ219" t="s">
        <v>3933</v>
      </c>
      <c r="AR219" t="s">
        <v>3933</v>
      </c>
      <c r="AS219" t="s">
        <v>3939</v>
      </c>
      <c r="AT219" t="s">
        <v>2498</v>
      </c>
      <c r="AU219" t="s">
        <v>2589</v>
      </c>
      <c r="AV219" t="s">
        <v>3948</v>
      </c>
      <c r="AY219" t="s">
        <v>3952</v>
      </c>
      <c r="AZ219" t="s">
        <v>3952</v>
      </c>
      <c r="BA219" t="s">
        <v>3958</v>
      </c>
      <c r="BB219" t="s">
        <v>4212</v>
      </c>
      <c r="BD219">
        <v>1265</v>
      </c>
      <c r="BE219" t="s">
        <v>3939</v>
      </c>
      <c r="BF219">
        <v>2167</v>
      </c>
      <c r="BG219">
        <v>1</v>
      </c>
      <c r="BH219" t="s">
        <v>4620</v>
      </c>
    </row>
    <row r="220" spans="1:60">
      <c r="A220">
        <v>135589</v>
      </c>
      <c r="B220" t="s">
        <v>4028</v>
      </c>
      <c r="C220" t="s">
        <v>4270</v>
      </c>
      <c r="D220" t="s">
        <v>267</v>
      </c>
      <c r="E220">
        <v>4</v>
      </c>
      <c r="F220" t="s">
        <v>4235</v>
      </c>
      <c r="G220" s="7">
        <v>8500</v>
      </c>
      <c r="H220" s="7">
        <f>E220*G220</f>
        <v>34000</v>
      </c>
      <c r="K220">
        <v>0</v>
      </c>
      <c r="L220" s="7">
        <f>IF(N220="USD",G220,IF(N220="MGA",G220/4500,IF(N220="EUR",G220*1.1,"")))</f>
        <v>1.8888888888888888</v>
      </c>
      <c r="M220" s="7">
        <f>IF(N220="USD",H220,IF(N220="MGA",H220/4500,IF(N220="EUR",H220*1.1,"")))</f>
        <v>7.5555555555555554</v>
      </c>
      <c r="N220" t="s">
        <v>3396</v>
      </c>
      <c r="O220">
        <v>46210</v>
      </c>
      <c r="P220" t="s">
        <v>3408</v>
      </c>
      <c r="Q220">
        <v>138604</v>
      </c>
      <c r="T220">
        <v>34000</v>
      </c>
      <c r="U220" t="s">
        <v>1591</v>
      </c>
      <c r="V220">
        <v>20</v>
      </c>
      <c r="W220">
        <v>2</v>
      </c>
      <c r="Y220" t="s">
        <v>2421</v>
      </c>
      <c r="Z220" t="s">
        <v>2462</v>
      </c>
      <c r="AA220" t="s">
        <v>2464</v>
      </c>
      <c r="AB220" t="s">
        <v>2498</v>
      </c>
      <c r="AC220" t="s">
        <v>2589</v>
      </c>
      <c r="AD220" t="s">
        <v>2607</v>
      </c>
      <c r="AF220">
        <v>4</v>
      </c>
      <c r="AG220" t="s">
        <v>2688</v>
      </c>
      <c r="AH220" t="s">
        <v>3107</v>
      </c>
      <c r="AJ220" t="s">
        <v>3108</v>
      </c>
      <c r="AK220" t="s">
        <v>3145</v>
      </c>
      <c r="AL220" t="s">
        <v>3300</v>
      </c>
      <c r="AM220" t="s">
        <v>3400</v>
      </c>
      <c r="AN220">
        <v>46210</v>
      </c>
      <c r="AO220" t="s">
        <v>3416</v>
      </c>
      <c r="AP220" t="s">
        <v>3521</v>
      </c>
      <c r="AQ220" t="s">
        <v>3933</v>
      </c>
      <c r="AR220" t="s">
        <v>3933</v>
      </c>
      <c r="AS220" t="s">
        <v>3939</v>
      </c>
      <c r="AT220" t="s">
        <v>2498</v>
      </c>
      <c r="AU220" t="s">
        <v>2589</v>
      </c>
      <c r="AV220" t="s">
        <v>3948</v>
      </c>
      <c r="AY220" t="s">
        <v>3952</v>
      </c>
      <c r="AZ220" t="s">
        <v>3952</v>
      </c>
      <c r="BA220" t="s">
        <v>3958</v>
      </c>
      <c r="BB220" t="s">
        <v>4212</v>
      </c>
      <c r="BD220">
        <v>1265</v>
      </c>
      <c r="BE220" t="s">
        <v>3939</v>
      </c>
      <c r="BF220">
        <v>2865</v>
      </c>
      <c r="BG220">
        <v>2</v>
      </c>
      <c r="BH220" t="s">
        <v>4620</v>
      </c>
    </row>
    <row r="221" spans="1:60">
      <c r="A221">
        <v>135589</v>
      </c>
      <c r="B221" t="s">
        <v>4028</v>
      </c>
      <c r="C221" t="s">
        <v>4270</v>
      </c>
      <c r="D221" t="s">
        <v>266</v>
      </c>
      <c r="E221">
        <v>2</v>
      </c>
      <c r="F221" t="s">
        <v>4235</v>
      </c>
      <c r="G221" s="7">
        <v>55020</v>
      </c>
      <c r="H221" s="7">
        <f>E221*G221</f>
        <v>110040</v>
      </c>
      <c r="K221">
        <v>0</v>
      </c>
      <c r="L221" s="7">
        <f>IF(N221="USD",G221,IF(N221="MGA",G221/4500,IF(N221="EUR",G221*1.1,"")))</f>
        <v>12.226666666666667</v>
      </c>
      <c r="M221" s="7">
        <f>IF(N221="USD",H221,IF(N221="MGA",H221/4500,IF(N221="EUR",H221*1.1,"")))</f>
        <v>24.453333333333333</v>
      </c>
      <c r="N221" t="s">
        <v>3396</v>
      </c>
      <c r="O221">
        <v>46210</v>
      </c>
      <c r="P221" t="s">
        <v>3408</v>
      </c>
      <c r="Q221">
        <v>138604</v>
      </c>
      <c r="T221">
        <v>110040</v>
      </c>
      <c r="U221" t="s">
        <v>1590</v>
      </c>
      <c r="V221">
        <v>20</v>
      </c>
      <c r="W221">
        <v>1</v>
      </c>
      <c r="Y221" t="s">
        <v>2421</v>
      </c>
      <c r="Z221" t="s">
        <v>2462</v>
      </c>
      <c r="AA221" t="s">
        <v>2464</v>
      </c>
      <c r="AB221" t="s">
        <v>2498</v>
      </c>
      <c r="AC221" t="s">
        <v>2589</v>
      </c>
      <c r="AD221" t="s">
        <v>2607</v>
      </c>
      <c r="AF221">
        <v>2</v>
      </c>
      <c r="AG221" t="s">
        <v>2687</v>
      </c>
      <c r="AH221" t="s">
        <v>3107</v>
      </c>
      <c r="AJ221" t="s">
        <v>3108</v>
      </c>
      <c r="AK221" t="s">
        <v>3145</v>
      </c>
      <c r="AL221" t="s">
        <v>3300</v>
      </c>
      <c r="AM221" t="s">
        <v>3400</v>
      </c>
      <c r="AN221">
        <v>46210</v>
      </c>
      <c r="AO221" t="s">
        <v>3416</v>
      </c>
      <c r="AP221" t="s">
        <v>3521</v>
      </c>
      <c r="AQ221" t="s">
        <v>3933</v>
      </c>
      <c r="AR221" t="s">
        <v>3933</v>
      </c>
      <c r="AS221" t="s">
        <v>3939</v>
      </c>
      <c r="AT221" t="s">
        <v>2498</v>
      </c>
      <c r="AU221" t="s">
        <v>2589</v>
      </c>
      <c r="AV221" t="s">
        <v>3948</v>
      </c>
      <c r="AY221" t="s">
        <v>3952</v>
      </c>
      <c r="AZ221" t="s">
        <v>3952</v>
      </c>
      <c r="BA221" t="s">
        <v>3958</v>
      </c>
      <c r="BB221" t="s">
        <v>4212</v>
      </c>
      <c r="BD221">
        <v>1265</v>
      </c>
      <c r="BE221" t="s">
        <v>3939</v>
      </c>
      <c r="BF221">
        <v>2865</v>
      </c>
      <c r="BG221">
        <v>1</v>
      </c>
      <c r="BH221" t="s">
        <v>4620</v>
      </c>
    </row>
    <row r="222" spans="1:60">
      <c r="A222">
        <v>135590</v>
      </c>
      <c r="B222" t="s">
        <v>4026</v>
      </c>
      <c r="C222" t="s">
        <v>4270</v>
      </c>
      <c r="D222" t="s">
        <v>268</v>
      </c>
      <c r="E222">
        <v>4</v>
      </c>
      <c r="F222" t="s">
        <v>4235</v>
      </c>
      <c r="G222" s="7">
        <v>15000</v>
      </c>
      <c r="H222" s="7">
        <f>E222*G222</f>
        <v>60000</v>
      </c>
      <c r="K222">
        <v>0</v>
      </c>
      <c r="L222" s="7">
        <f>IF(N222="USD",G222,IF(N222="MGA",G222/4500,IF(N222="EUR",G222*1.1,"")))</f>
        <v>3.3333333333333335</v>
      </c>
      <c r="M222" s="7">
        <f>IF(N222="USD",H222,IF(N222="MGA",H222/4500,IF(N222="EUR",H222*1.1,"")))</f>
        <v>13.333333333333334</v>
      </c>
      <c r="N222" t="s">
        <v>3396</v>
      </c>
      <c r="O222">
        <v>46210</v>
      </c>
      <c r="P222" t="s">
        <v>3408</v>
      </c>
      <c r="Q222">
        <v>138602</v>
      </c>
      <c r="T222">
        <v>60000</v>
      </c>
      <c r="U222" t="s">
        <v>1488</v>
      </c>
      <c r="V222">
        <v>20</v>
      </c>
      <c r="W222">
        <v>1</v>
      </c>
      <c r="Y222" t="s">
        <v>2421</v>
      </c>
      <c r="Z222" t="s">
        <v>2462</v>
      </c>
      <c r="AA222" t="s">
        <v>2464</v>
      </c>
      <c r="AB222" t="s">
        <v>2498</v>
      </c>
      <c r="AC222" t="s">
        <v>2589</v>
      </c>
      <c r="AD222" t="s">
        <v>2607</v>
      </c>
      <c r="AF222">
        <v>4</v>
      </c>
      <c r="AG222" t="s">
        <v>1542</v>
      </c>
      <c r="AH222" t="s">
        <v>3107</v>
      </c>
      <c r="AJ222" t="s">
        <v>3108</v>
      </c>
      <c r="AK222" t="s">
        <v>1467</v>
      </c>
      <c r="AL222" t="s">
        <v>1637</v>
      </c>
      <c r="AM222" t="s">
        <v>3400</v>
      </c>
      <c r="AN222">
        <v>46210</v>
      </c>
      <c r="AO222" t="s">
        <v>3416</v>
      </c>
      <c r="AP222" t="s">
        <v>3522</v>
      </c>
      <c r="AQ222" t="s">
        <v>3933</v>
      </c>
      <c r="AR222" t="s">
        <v>3933</v>
      </c>
      <c r="AS222" t="s">
        <v>3939</v>
      </c>
      <c r="AT222" t="s">
        <v>2498</v>
      </c>
      <c r="AU222" t="s">
        <v>2589</v>
      </c>
      <c r="AV222" t="s">
        <v>3948</v>
      </c>
      <c r="AY222" t="s">
        <v>3952</v>
      </c>
      <c r="AZ222" t="s">
        <v>3952</v>
      </c>
      <c r="BA222" t="s">
        <v>3958</v>
      </c>
      <c r="BB222" t="s">
        <v>4212</v>
      </c>
      <c r="BD222">
        <v>1265</v>
      </c>
      <c r="BE222" t="s">
        <v>3939</v>
      </c>
      <c r="BF222">
        <v>2483</v>
      </c>
      <c r="BG222">
        <v>1</v>
      </c>
      <c r="BH222" t="s">
        <v>4620</v>
      </c>
    </row>
    <row r="223" spans="1:60">
      <c r="A223">
        <v>135590</v>
      </c>
      <c r="B223" t="s">
        <v>4026</v>
      </c>
      <c r="C223" t="s">
        <v>4270</v>
      </c>
      <c r="D223" t="s">
        <v>269</v>
      </c>
      <c r="E223">
        <v>3</v>
      </c>
      <c r="F223" t="s">
        <v>4235</v>
      </c>
      <c r="G223" s="7">
        <v>80000</v>
      </c>
      <c r="H223" s="7">
        <f>E223*G223</f>
        <v>240000</v>
      </c>
      <c r="K223">
        <v>0</v>
      </c>
      <c r="L223" s="7">
        <f>IF(N223="USD",G223,IF(N223="MGA",G223/4500,IF(N223="EUR",G223*1.1,"")))</f>
        <v>17.777777777777779</v>
      </c>
      <c r="M223" s="7">
        <f>IF(N223="USD",H223,IF(N223="MGA",H223/4500,IF(N223="EUR",H223*1.1,"")))</f>
        <v>53.333333333333336</v>
      </c>
      <c r="N223" t="s">
        <v>3396</v>
      </c>
      <c r="O223">
        <v>46210</v>
      </c>
      <c r="P223" t="s">
        <v>3408</v>
      </c>
      <c r="Q223">
        <v>138602</v>
      </c>
      <c r="T223">
        <v>240000</v>
      </c>
      <c r="U223" t="s">
        <v>1592</v>
      </c>
      <c r="V223">
        <v>20</v>
      </c>
      <c r="W223">
        <v>2</v>
      </c>
      <c r="Y223" t="s">
        <v>2421</v>
      </c>
      <c r="Z223" t="s">
        <v>2462</v>
      </c>
      <c r="AA223" t="s">
        <v>2464</v>
      </c>
      <c r="AB223" t="s">
        <v>2498</v>
      </c>
      <c r="AC223" t="s">
        <v>2589</v>
      </c>
      <c r="AD223" t="s">
        <v>2607</v>
      </c>
      <c r="AF223">
        <v>3</v>
      </c>
      <c r="AG223" t="s">
        <v>1517</v>
      </c>
      <c r="AH223" t="s">
        <v>3107</v>
      </c>
      <c r="AJ223" t="s">
        <v>3108</v>
      </c>
      <c r="AK223" t="s">
        <v>1467</v>
      </c>
      <c r="AL223" t="s">
        <v>1637</v>
      </c>
      <c r="AM223" t="s">
        <v>3400</v>
      </c>
      <c r="AN223">
        <v>46210</v>
      </c>
      <c r="AO223" t="s">
        <v>3416</v>
      </c>
      <c r="AP223" t="s">
        <v>3522</v>
      </c>
      <c r="AQ223" t="s">
        <v>3933</v>
      </c>
      <c r="AR223" t="s">
        <v>3933</v>
      </c>
      <c r="AS223" t="s">
        <v>3939</v>
      </c>
      <c r="AT223" t="s">
        <v>2498</v>
      </c>
      <c r="AU223" t="s">
        <v>2589</v>
      </c>
      <c r="AV223" t="s">
        <v>3948</v>
      </c>
      <c r="AY223" t="s">
        <v>3952</v>
      </c>
      <c r="AZ223" t="s">
        <v>3952</v>
      </c>
      <c r="BA223" t="s">
        <v>3958</v>
      </c>
      <c r="BB223" t="s">
        <v>4212</v>
      </c>
      <c r="BD223">
        <v>1265</v>
      </c>
      <c r="BE223" t="s">
        <v>3939</v>
      </c>
      <c r="BF223">
        <v>2483</v>
      </c>
      <c r="BG223">
        <v>2</v>
      </c>
      <c r="BH223" t="s">
        <v>4620</v>
      </c>
    </row>
    <row r="224" spans="1:60">
      <c r="A224">
        <v>135591</v>
      </c>
      <c r="B224" t="s">
        <v>4027</v>
      </c>
      <c r="C224" t="s">
        <v>4270</v>
      </c>
      <c r="D224" t="s">
        <v>270</v>
      </c>
      <c r="E224">
        <v>3</v>
      </c>
      <c r="F224" t="s">
        <v>4235</v>
      </c>
      <c r="G224" s="7">
        <v>70000</v>
      </c>
      <c r="H224" s="7">
        <f>E224*G224</f>
        <v>210000</v>
      </c>
      <c r="K224">
        <v>0</v>
      </c>
      <c r="L224" s="7">
        <f>IF(N224="USD",G224,IF(N224="MGA",G224/4500,IF(N224="EUR",G224*1.1,"")))</f>
        <v>15.555555555555555</v>
      </c>
      <c r="M224" s="7">
        <f>IF(N224="USD",H224,IF(N224="MGA",H224/4500,IF(N224="EUR",H224*1.1,"")))</f>
        <v>46.666666666666664</v>
      </c>
      <c r="N224" t="s">
        <v>3396</v>
      </c>
      <c r="O224">
        <v>46210</v>
      </c>
      <c r="P224" t="s">
        <v>3408</v>
      </c>
      <c r="Q224">
        <v>138600</v>
      </c>
      <c r="T224">
        <v>210000</v>
      </c>
      <c r="U224" t="s">
        <v>1537</v>
      </c>
      <c r="V224">
        <v>20</v>
      </c>
      <c r="W224">
        <v>1</v>
      </c>
      <c r="Y224" t="s">
        <v>2421</v>
      </c>
      <c r="Z224" t="s">
        <v>2462</v>
      </c>
      <c r="AA224" t="s">
        <v>2464</v>
      </c>
      <c r="AB224" t="s">
        <v>2498</v>
      </c>
      <c r="AC224" t="s">
        <v>2589</v>
      </c>
      <c r="AD224" t="s">
        <v>2607</v>
      </c>
      <c r="AF224">
        <v>3</v>
      </c>
      <c r="AG224" t="s">
        <v>1538</v>
      </c>
      <c r="AH224" t="s">
        <v>3107</v>
      </c>
      <c r="AJ224" t="s">
        <v>3108</v>
      </c>
      <c r="AK224" t="s">
        <v>1538</v>
      </c>
      <c r="AL224" t="s">
        <v>1537</v>
      </c>
      <c r="AM224" t="s">
        <v>3400</v>
      </c>
      <c r="AN224">
        <v>46210</v>
      </c>
      <c r="AO224" t="s">
        <v>3416</v>
      </c>
      <c r="AP224" t="s">
        <v>3522</v>
      </c>
      <c r="AQ224" t="s">
        <v>3933</v>
      </c>
      <c r="AR224" t="s">
        <v>3933</v>
      </c>
      <c r="AS224" t="s">
        <v>3939</v>
      </c>
      <c r="AT224" t="s">
        <v>2498</v>
      </c>
      <c r="AU224" t="s">
        <v>2589</v>
      </c>
      <c r="AV224" t="s">
        <v>3948</v>
      </c>
      <c r="AY224" t="s">
        <v>3952</v>
      </c>
      <c r="AZ224" t="s">
        <v>3952</v>
      </c>
      <c r="BA224" t="s">
        <v>3958</v>
      </c>
      <c r="BB224" t="s">
        <v>4212</v>
      </c>
      <c r="BD224">
        <v>1265</v>
      </c>
      <c r="BE224" t="s">
        <v>3939</v>
      </c>
      <c r="BF224">
        <v>2703</v>
      </c>
      <c r="BG224">
        <v>1</v>
      </c>
      <c r="BH224" t="s">
        <v>4620</v>
      </c>
    </row>
    <row r="225" spans="1:60">
      <c r="A225">
        <v>135592</v>
      </c>
      <c r="B225" t="s">
        <v>4030</v>
      </c>
      <c r="C225" t="s">
        <v>4291</v>
      </c>
      <c r="D225" t="s">
        <v>271</v>
      </c>
      <c r="E225">
        <v>1</v>
      </c>
      <c r="F225" t="s">
        <v>4237</v>
      </c>
      <c r="G225" s="7">
        <v>4939150.5</v>
      </c>
      <c r="H225" s="7">
        <f>E225*G225</f>
        <v>4939150.5</v>
      </c>
      <c r="K225">
        <v>0</v>
      </c>
      <c r="L225" s="7">
        <f>IF(N225="USD",G225,IF(N225="MGA",G225/4500,IF(N225="EUR",G225*1.1,"")))</f>
        <v>1097.5889999999999</v>
      </c>
      <c r="M225" s="7">
        <f>IF(N225="USD",H225,IF(N225="MGA",H225/4500,IF(N225="EUR",H225*1.1,"")))</f>
        <v>1097.5889999999999</v>
      </c>
      <c r="N225" t="s">
        <v>3396</v>
      </c>
      <c r="O225">
        <v>46210</v>
      </c>
      <c r="P225" t="s">
        <v>3408</v>
      </c>
      <c r="Q225">
        <v>138736</v>
      </c>
      <c r="T225">
        <v>4939150.5</v>
      </c>
      <c r="U225" t="s">
        <v>1593</v>
      </c>
      <c r="V225">
        <v>20</v>
      </c>
      <c r="W225">
        <v>1</v>
      </c>
      <c r="Y225" t="s">
        <v>2421</v>
      </c>
      <c r="Z225" t="s">
        <v>2462</v>
      </c>
      <c r="AA225" t="s">
        <v>2464</v>
      </c>
      <c r="AB225" t="s">
        <v>2501</v>
      </c>
      <c r="AC225" t="s">
        <v>2595</v>
      </c>
      <c r="AD225" t="s">
        <v>2607</v>
      </c>
      <c r="AF225">
        <v>1</v>
      </c>
      <c r="AG225" t="s">
        <v>2689</v>
      </c>
      <c r="AH225" t="s">
        <v>3107</v>
      </c>
      <c r="AJ225" t="s">
        <v>3108</v>
      </c>
      <c r="AK225" t="s">
        <v>2689</v>
      </c>
      <c r="AL225" t="s">
        <v>1593</v>
      </c>
      <c r="AM225" t="s">
        <v>3400</v>
      </c>
      <c r="AN225">
        <v>46210</v>
      </c>
      <c r="AO225" t="s">
        <v>3416</v>
      </c>
      <c r="AP225" t="s">
        <v>3523</v>
      </c>
      <c r="AQ225" t="s">
        <v>3933</v>
      </c>
      <c r="AR225" t="s">
        <v>3933</v>
      </c>
      <c r="AS225" t="s">
        <v>3939</v>
      </c>
      <c r="AT225" t="s">
        <v>2501</v>
      </c>
      <c r="AU225" t="s">
        <v>2595</v>
      </c>
      <c r="AV225" t="s">
        <v>3948</v>
      </c>
      <c r="AY225" t="s">
        <v>3952</v>
      </c>
      <c r="AZ225" t="s">
        <v>3952</v>
      </c>
      <c r="BA225" t="s">
        <v>3958</v>
      </c>
      <c r="BB225" t="s">
        <v>4212</v>
      </c>
      <c r="BD225">
        <v>9239</v>
      </c>
      <c r="BE225" t="s">
        <v>3939</v>
      </c>
      <c r="BF225">
        <v>2381</v>
      </c>
      <c r="BG225">
        <v>1</v>
      </c>
      <c r="BH225" t="s">
        <v>4618</v>
      </c>
    </row>
    <row r="226" spans="1:60">
      <c r="A226">
        <v>135593</v>
      </c>
      <c r="B226" t="s">
        <v>3996</v>
      </c>
      <c r="C226" t="s">
        <v>4271</v>
      </c>
      <c r="D226" t="s">
        <v>272</v>
      </c>
      <c r="E226">
        <v>1</v>
      </c>
      <c r="F226" t="s">
        <v>4235</v>
      </c>
      <c r="G226" s="7">
        <v>7717200</v>
      </c>
      <c r="H226" s="7">
        <f>E226*G226</f>
        <v>7717200</v>
      </c>
      <c r="K226">
        <v>0</v>
      </c>
      <c r="L226" s="7">
        <f>IF(N226="USD",G226,IF(N226="MGA",G226/4500,IF(N226="EUR",G226*1.1,"")))</f>
        <v>1714.9333333333334</v>
      </c>
      <c r="M226" s="7">
        <f>IF(N226="USD",H226,IF(N226="MGA",H226/4500,IF(N226="EUR",H226*1.1,"")))</f>
        <v>1714.9333333333334</v>
      </c>
      <c r="N226" t="s">
        <v>3396</v>
      </c>
      <c r="O226">
        <v>46210</v>
      </c>
      <c r="P226" t="s">
        <v>3408</v>
      </c>
      <c r="Q226">
        <v>138728</v>
      </c>
      <c r="T226">
        <v>7717200</v>
      </c>
      <c r="U226" t="s">
        <v>1594</v>
      </c>
      <c r="V226">
        <v>0</v>
      </c>
      <c r="W226">
        <v>1</v>
      </c>
      <c r="Y226" t="s">
        <v>2405</v>
      </c>
      <c r="Z226" t="s">
        <v>2462</v>
      </c>
      <c r="AA226" t="s">
        <v>2464</v>
      </c>
      <c r="AB226" t="s">
        <v>2513</v>
      </c>
      <c r="AC226" t="s">
        <v>2599</v>
      </c>
      <c r="AD226" t="s">
        <v>2607</v>
      </c>
      <c r="AF226">
        <v>1</v>
      </c>
      <c r="AG226" t="s">
        <v>1594</v>
      </c>
      <c r="AH226" t="s">
        <v>3107</v>
      </c>
      <c r="AJ226" t="s">
        <v>3108</v>
      </c>
      <c r="AK226" t="s">
        <v>1594</v>
      </c>
      <c r="AL226" t="s">
        <v>1594</v>
      </c>
      <c r="AM226" t="s">
        <v>3400</v>
      </c>
      <c r="AN226">
        <v>46210</v>
      </c>
      <c r="AO226" t="s">
        <v>3416</v>
      </c>
      <c r="AP226" t="s">
        <v>3524</v>
      </c>
      <c r="AQ226" t="s">
        <v>3933</v>
      </c>
      <c r="AR226" t="s">
        <v>3933</v>
      </c>
      <c r="AS226" t="s">
        <v>3943</v>
      </c>
      <c r="AT226" t="s">
        <v>2513</v>
      </c>
      <c r="AU226" t="s">
        <v>2599</v>
      </c>
      <c r="AV226" t="s">
        <v>3948</v>
      </c>
      <c r="AY226" t="s">
        <v>3952</v>
      </c>
      <c r="AZ226" t="s">
        <v>3952</v>
      </c>
      <c r="BA226" t="s">
        <v>3958</v>
      </c>
      <c r="BB226" t="s">
        <v>4212</v>
      </c>
      <c r="BD226">
        <v>1264</v>
      </c>
      <c r="BE226" t="s">
        <v>3943</v>
      </c>
      <c r="BF226">
        <v>2490</v>
      </c>
      <c r="BG226">
        <v>1</v>
      </c>
      <c r="BH226" t="s">
        <v>4618</v>
      </c>
    </row>
    <row r="227" spans="1:60">
      <c r="A227">
        <v>135594</v>
      </c>
      <c r="B227" t="s">
        <v>3996</v>
      </c>
      <c r="C227" t="s">
        <v>4271</v>
      </c>
      <c r="D227" t="s">
        <v>273</v>
      </c>
      <c r="E227">
        <v>1</v>
      </c>
      <c r="F227" t="s">
        <v>4235</v>
      </c>
      <c r="G227" s="7">
        <v>5588300</v>
      </c>
      <c r="H227" s="7">
        <f>E227*G227</f>
        <v>5588300</v>
      </c>
      <c r="K227">
        <v>0</v>
      </c>
      <c r="L227" s="7">
        <f>IF(N227="USD",G227,IF(N227="MGA",G227/4500,IF(N227="EUR",G227*1.1,"")))</f>
        <v>1241.8444444444444</v>
      </c>
      <c r="M227" s="7">
        <f>IF(N227="USD",H227,IF(N227="MGA",H227/4500,IF(N227="EUR",H227*1.1,"")))</f>
        <v>1241.8444444444444</v>
      </c>
      <c r="N227" t="s">
        <v>3396</v>
      </c>
      <c r="O227">
        <v>46210</v>
      </c>
      <c r="P227" t="s">
        <v>3408</v>
      </c>
      <c r="Q227">
        <v>138724</v>
      </c>
      <c r="T227">
        <v>5588300</v>
      </c>
      <c r="U227" t="s">
        <v>1595</v>
      </c>
      <c r="V227">
        <v>0</v>
      </c>
      <c r="W227">
        <v>1</v>
      </c>
      <c r="Y227" t="s">
        <v>2405</v>
      </c>
      <c r="Z227" t="s">
        <v>2462</v>
      </c>
      <c r="AA227" t="s">
        <v>2464</v>
      </c>
      <c r="AB227" t="s">
        <v>2513</v>
      </c>
      <c r="AC227" t="s">
        <v>2599</v>
      </c>
      <c r="AD227" t="s">
        <v>2607</v>
      </c>
      <c r="AF227">
        <v>1</v>
      </c>
      <c r="AG227" t="s">
        <v>1595</v>
      </c>
      <c r="AH227" t="s">
        <v>3107</v>
      </c>
      <c r="AJ227" t="s">
        <v>3108</v>
      </c>
      <c r="AK227" t="s">
        <v>1595</v>
      </c>
      <c r="AL227" t="s">
        <v>1595</v>
      </c>
      <c r="AM227" t="s">
        <v>3400</v>
      </c>
      <c r="AN227">
        <v>46210</v>
      </c>
      <c r="AO227" t="s">
        <v>3416</v>
      </c>
      <c r="AP227" t="s">
        <v>3525</v>
      </c>
      <c r="AQ227" t="s">
        <v>3933</v>
      </c>
      <c r="AR227" t="s">
        <v>3933</v>
      </c>
      <c r="AS227" t="s">
        <v>3943</v>
      </c>
      <c r="AT227" t="s">
        <v>2513</v>
      </c>
      <c r="AU227" t="s">
        <v>2599</v>
      </c>
      <c r="AV227" t="s">
        <v>3948</v>
      </c>
      <c r="AY227" t="s">
        <v>3952</v>
      </c>
      <c r="AZ227" t="s">
        <v>3952</v>
      </c>
      <c r="BA227" t="s">
        <v>3958</v>
      </c>
      <c r="BB227" t="s">
        <v>4212</v>
      </c>
      <c r="BD227">
        <v>1264</v>
      </c>
      <c r="BE227" t="s">
        <v>3943</v>
      </c>
      <c r="BF227">
        <v>2490</v>
      </c>
      <c r="BG227">
        <v>1</v>
      </c>
      <c r="BH227" t="s">
        <v>4619</v>
      </c>
    </row>
    <row r="228" spans="1:60">
      <c r="A228">
        <v>135595</v>
      </c>
      <c r="B228" t="s">
        <v>4031</v>
      </c>
      <c r="C228" t="s">
        <v>4244</v>
      </c>
      <c r="D228" t="s">
        <v>274</v>
      </c>
      <c r="E228">
        <v>1</v>
      </c>
      <c r="F228" t="s">
        <v>4235</v>
      </c>
      <c r="G228" s="7">
        <v>9000000</v>
      </c>
      <c r="H228" s="7">
        <f>E228*G228</f>
        <v>9000000</v>
      </c>
      <c r="K228">
        <v>0</v>
      </c>
      <c r="L228" s="7">
        <f>IF(N228="USD",G228,IF(N228="MGA",G228/4500,IF(N228="EUR",G228*1.1,"")))</f>
        <v>2000</v>
      </c>
      <c r="M228" s="7">
        <f>IF(N228="USD",H228,IF(N228="MGA",H228/4500,IF(N228="EUR",H228*1.1,"")))</f>
        <v>2000</v>
      </c>
      <c r="N228" t="s">
        <v>3396</v>
      </c>
      <c r="O228">
        <v>46210</v>
      </c>
      <c r="P228" t="s">
        <v>3408</v>
      </c>
      <c r="Q228">
        <v>138716</v>
      </c>
      <c r="T228">
        <v>9000000</v>
      </c>
      <c r="U228" t="s">
        <v>1596</v>
      </c>
      <c r="V228">
        <v>0</v>
      </c>
      <c r="W228">
        <v>1</v>
      </c>
      <c r="Y228" t="s">
        <v>2405</v>
      </c>
      <c r="Z228" t="s">
        <v>2462</v>
      </c>
      <c r="AA228" t="s">
        <v>2464</v>
      </c>
      <c r="AB228" t="s">
        <v>2498</v>
      </c>
      <c r="AC228" t="s">
        <v>2589</v>
      </c>
      <c r="AD228" t="s">
        <v>2607</v>
      </c>
      <c r="AF228">
        <v>1</v>
      </c>
      <c r="AG228" t="s">
        <v>1596</v>
      </c>
      <c r="AH228" t="s">
        <v>3107</v>
      </c>
      <c r="AJ228" t="s">
        <v>3108</v>
      </c>
      <c r="AK228" t="s">
        <v>3146</v>
      </c>
      <c r="AL228" t="s">
        <v>3146</v>
      </c>
      <c r="AM228" t="s">
        <v>3400</v>
      </c>
      <c r="AN228">
        <v>46210</v>
      </c>
      <c r="AO228" t="s">
        <v>3416</v>
      </c>
      <c r="AP228" t="s">
        <v>3526</v>
      </c>
      <c r="AQ228" t="s">
        <v>3933</v>
      </c>
      <c r="AR228" t="s">
        <v>3933</v>
      </c>
      <c r="AS228" t="s">
        <v>3939</v>
      </c>
      <c r="AT228" t="s">
        <v>2498</v>
      </c>
      <c r="AU228" t="s">
        <v>2589</v>
      </c>
      <c r="AV228" t="s">
        <v>3948</v>
      </c>
      <c r="AY228" t="s">
        <v>3952</v>
      </c>
      <c r="AZ228" t="s">
        <v>3952</v>
      </c>
      <c r="BA228" t="s">
        <v>3958</v>
      </c>
      <c r="BB228" t="s">
        <v>4212</v>
      </c>
      <c r="BD228">
        <v>14862</v>
      </c>
      <c r="BE228" t="s">
        <v>3939</v>
      </c>
      <c r="BF228">
        <v>6095</v>
      </c>
      <c r="BG228">
        <v>1</v>
      </c>
      <c r="BH228" t="s">
        <v>4619</v>
      </c>
    </row>
    <row r="229" spans="1:60">
      <c r="A229">
        <v>135595</v>
      </c>
      <c r="B229" t="s">
        <v>4031</v>
      </c>
      <c r="C229" t="s">
        <v>4244</v>
      </c>
      <c r="D229" t="s">
        <v>275</v>
      </c>
      <c r="E229">
        <v>12</v>
      </c>
      <c r="F229" t="s">
        <v>4235</v>
      </c>
      <c r="G229" s="7">
        <v>2000000</v>
      </c>
      <c r="H229" s="7">
        <f>E229*G229</f>
        <v>24000000</v>
      </c>
      <c r="K229">
        <v>0</v>
      </c>
      <c r="L229" s="7">
        <f>IF(N229="USD",G229,IF(N229="MGA",G229/4500,IF(N229="EUR",G229*1.1,"")))</f>
        <v>444.44444444444446</v>
      </c>
      <c r="M229" s="7">
        <f>IF(N229="USD",H229,IF(N229="MGA",H229/4500,IF(N229="EUR",H229*1.1,"")))</f>
        <v>5333.333333333333</v>
      </c>
      <c r="N229" t="s">
        <v>3396</v>
      </c>
      <c r="O229">
        <v>46210</v>
      </c>
      <c r="P229" t="s">
        <v>3408</v>
      </c>
      <c r="Q229">
        <v>138716</v>
      </c>
      <c r="T229">
        <v>24000000</v>
      </c>
      <c r="U229" t="s">
        <v>1597</v>
      </c>
      <c r="V229">
        <v>0</v>
      </c>
      <c r="W229">
        <v>2</v>
      </c>
      <c r="Y229" t="s">
        <v>2405</v>
      </c>
      <c r="Z229" t="s">
        <v>2462</v>
      </c>
      <c r="AA229" t="s">
        <v>2464</v>
      </c>
      <c r="AB229" t="s">
        <v>2498</v>
      </c>
      <c r="AC229" t="s">
        <v>2589</v>
      </c>
      <c r="AD229" t="s">
        <v>2607</v>
      </c>
      <c r="AF229">
        <v>12</v>
      </c>
      <c r="AG229" t="s">
        <v>1597</v>
      </c>
      <c r="AH229" t="s">
        <v>3107</v>
      </c>
      <c r="AJ229" t="s">
        <v>3108</v>
      </c>
      <c r="AK229" t="s">
        <v>3146</v>
      </c>
      <c r="AL229" t="s">
        <v>3146</v>
      </c>
      <c r="AM229" t="s">
        <v>3400</v>
      </c>
      <c r="AN229">
        <v>46210</v>
      </c>
      <c r="AO229" t="s">
        <v>3416</v>
      </c>
      <c r="AP229" t="s">
        <v>3526</v>
      </c>
      <c r="AQ229" t="s">
        <v>3933</v>
      </c>
      <c r="AR229" t="s">
        <v>3933</v>
      </c>
      <c r="AS229" t="s">
        <v>3939</v>
      </c>
      <c r="AT229" t="s">
        <v>2498</v>
      </c>
      <c r="AU229" t="s">
        <v>2589</v>
      </c>
      <c r="AV229" t="s">
        <v>3948</v>
      </c>
      <c r="AY229" t="s">
        <v>3952</v>
      </c>
      <c r="AZ229" t="s">
        <v>3952</v>
      </c>
      <c r="BA229" t="s">
        <v>3958</v>
      </c>
      <c r="BB229" t="s">
        <v>4212</v>
      </c>
      <c r="BD229">
        <v>14862</v>
      </c>
      <c r="BE229" t="s">
        <v>3939</v>
      </c>
      <c r="BF229">
        <v>6095</v>
      </c>
      <c r="BG229">
        <v>2</v>
      </c>
      <c r="BH229" t="s">
        <v>4619</v>
      </c>
    </row>
    <row r="230" spans="1:60">
      <c r="A230">
        <v>135596</v>
      </c>
      <c r="B230" t="s">
        <v>4032</v>
      </c>
      <c r="C230" t="s">
        <v>4290</v>
      </c>
      <c r="D230" t="s">
        <v>276</v>
      </c>
      <c r="E230">
        <v>1</v>
      </c>
      <c r="F230" t="s">
        <v>4235</v>
      </c>
      <c r="G230" s="7">
        <v>131914.20000000001</v>
      </c>
      <c r="H230" s="7">
        <f>E230*G230</f>
        <v>131914.20000000001</v>
      </c>
      <c r="K230">
        <v>0</v>
      </c>
      <c r="L230" s="7">
        <f>IF(N230="USD",G230,IF(N230="MGA",G230/4500,IF(N230="EUR",G230*1.1,"")))</f>
        <v>29.314266666666668</v>
      </c>
      <c r="M230" s="7">
        <f>IF(N230="USD",H230,IF(N230="MGA",H230/4500,IF(N230="EUR",H230*1.1,"")))</f>
        <v>29.314266666666668</v>
      </c>
      <c r="N230" t="s">
        <v>3396</v>
      </c>
      <c r="O230">
        <v>46210</v>
      </c>
      <c r="P230" t="s">
        <v>3408</v>
      </c>
      <c r="Q230">
        <v>138705</v>
      </c>
      <c r="T230">
        <v>131914.20000000001</v>
      </c>
      <c r="U230" t="s">
        <v>1598</v>
      </c>
      <c r="V230">
        <v>20</v>
      </c>
      <c r="W230">
        <v>1</v>
      </c>
      <c r="Y230" t="s">
        <v>2421</v>
      </c>
      <c r="Z230" t="s">
        <v>2462</v>
      </c>
      <c r="AA230" t="s">
        <v>2464</v>
      </c>
      <c r="AB230" t="s">
        <v>2493</v>
      </c>
      <c r="AC230" t="s">
        <v>2594</v>
      </c>
      <c r="AD230" t="s">
        <v>2607</v>
      </c>
      <c r="AF230">
        <v>1</v>
      </c>
      <c r="AG230" t="s">
        <v>2690</v>
      </c>
      <c r="AH230" t="s">
        <v>3107</v>
      </c>
      <c r="AJ230" t="s">
        <v>3108</v>
      </c>
      <c r="AK230" t="s">
        <v>2690</v>
      </c>
      <c r="AL230" t="s">
        <v>1598</v>
      </c>
      <c r="AN230">
        <v>46210</v>
      </c>
      <c r="AO230" t="s">
        <v>3416</v>
      </c>
      <c r="AP230" t="s">
        <v>3527</v>
      </c>
      <c r="AQ230" t="s">
        <v>3933</v>
      </c>
      <c r="AR230" t="s">
        <v>3933</v>
      </c>
      <c r="AS230" t="s">
        <v>3939</v>
      </c>
      <c r="AT230" t="s">
        <v>2493</v>
      </c>
      <c r="AU230" t="s">
        <v>2594</v>
      </c>
      <c r="AV230" t="s">
        <v>3948</v>
      </c>
      <c r="AY230" t="s">
        <v>3952</v>
      </c>
      <c r="AZ230" t="s">
        <v>3952</v>
      </c>
      <c r="BA230" t="s">
        <v>3958</v>
      </c>
      <c r="BB230" t="s">
        <v>4212</v>
      </c>
      <c r="BD230">
        <v>3010</v>
      </c>
      <c r="BE230" t="s">
        <v>3939</v>
      </c>
      <c r="BF230">
        <v>964</v>
      </c>
      <c r="BG230">
        <v>1</v>
      </c>
      <c r="BH230" t="s">
        <v>4619</v>
      </c>
    </row>
    <row r="231" spans="1:60">
      <c r="A231">
        <v>135597</v>
      </c>
      <c r="B231" t="s">
        <v>4023</v>
      </c>
      <c r="C231" t="s">
        <v>4290</v>
      </c>
      <c r="D231" t="s">
        <v>277</v>
      </c>
      <c r="E231">
        <v>1</v>
      </c>
      <c r="F231" t="s">
        <v>4235</v>
      </c>
      <c r="G231" s="7">
        <v>119532.8</v>
      </c>
      <c r="H231" s="7">
        <f>E231*G231</f>
        <v>119532.8</v>
      </c>
      <c r="K231">
        <v>0</v>
      </c>
      <c r="L231" s="7">
        <f>IF(N231="USD",G231,IF(N231="MGA",G231/4500,IF(N231="EUR",G231*1.1,"")))</f>
        <v>26.562844444444444</v>
      </c>
      <c r="M231" s="7">
        <f>IF(N231="USD",H231,IF(N231="MGA",H231/4500,IF(N231="EUR",H231*1.1,"")))</f>
        <v>26.562844444444444</v>
      </c>
      <c r="N231" t="s">
        <v>3396</v>
      </c>
      <c r="O231">
        <v>46210</v>
      </c>
      <c r="P231" t="s">
        <v>3408</v>
      </c>
      <c r="Q231">
        <v>138704</v>
      </c>
      <c r="T231">
        <v>119532.8</v>
      </c>
      <c r="U231" t="s">
        <v>1599</v>
      </c>
      <c r="V231">
        <v>20</v>
      </c>
      <c r="W231">
        <v>1</v>
      </c>
      <c r="Y231" t="s">
        <v>2421</v>
      </c>
      <c r="Z231" t="s">
        <v>2462</v>
      </c>
      <c r="AA231" t="s">
        <v>2464</v>
      </c>
      <c r="AB231" t="s">
        <v>2493</v>
      </c>
      <c r="AC231" t="s">
        <v>2594</v>
      </c>
      <c r="AD231" t="s">
        <v>2607</v>
      </c>
      <c r="AF231">
        <v>1</v>
      </c>
      <c r="AG231" t="s">
        <v>2691</v>
      </c>
      <c r="AH231" t="s">
        <v>3107</v>
      </c>
      <c r="AJ231" t="s">
        <v>3108</v>
      </c>
      <c r="AK231" t="s">
        <v>2691</v>
      </c>
      <c r="AL231" t="s">
        <v>1599</v>
      </c>
      <c r="AM231" t="s">
        <v>3400</v>
      </c>
      <c r="AN231">
        <v>46210</v>
      </c>
      <c r="AO231" t="s">
        <v>3416</v>
      </c>
      <c r="AP231" t="s">
        <v>3528</v>
      </c>
      <c r="AQ231" t="s">
        <v>3933</v>
      </c>
      <c r="AR231" t="s">
        <v>3933</v>
      </c>
      <c r="AS231" t="s">
        <v>3939</v>
      </c>
      <c r="AT231" t="s">
        <v>2493</v>
      </c>
      <c r="AU231" t="s">
        <v>2594</v>
      </c>
      <c r="AV231" t="s">
        <v>3948</v>
      </c>
      <c r="AY231" t="s">
        <v>3952</v>
      </c>
      <c r="AZ231" t="s">
        <v>3952</v>
      </c>
      <c r="BA231" t="s">
        <v>3958</v>
      </c>
      <c r="BB231" t="s">
        <v>4212</v>
      </c>
      <c r="BD231">
        <v>3010</v>
      </c>
      <c r="BE231" t="s">
        <v>3939</v>
      </c>
      <c r="BF231">
        <v>2566</v>
      </c>
      <c r="BG231">
        <v>1</v>
      </c>
      <c r="BH231" t="s">
        <v>4619</v>
      </c>
    </row>
    <row r="232" spans="1:60">
      <c r="A232">
        <v>135598</v>
      </c>
      <c r="B232" t="s">
        <v>4026</v>
      </c>
      <c r="C232" t="s">
        <v>4270</v>
      </c>
      <c r="D232" t="s">
        <v>278</v>
      </c>
      <c r="E232">
        <v>1</v>
      </c>
      <c r="F232" t="s">
        <v>4235</v>
      </c>
      <c r="G232" s="7">
        <v>50000</v>
      </c>
      <c r="H232" s="7">
        <f>E232*G232</f>
        <v>50000</v>
      </c>
      <c r="K232">
        <v>0</v>
      </c>
      <c r="L232" s="7">
        <f>IF(N232="USD",G232,IF(N232="MGA",G232/4500,IF(N232="EUR",G232*1.1,"")))</f>
        <v>11.111111111111111</v>
      </c>
      <c r="M232" s="7">
        <f>IF(N232="USD",H232,IF(N232="MGA",H232/4500,IF(N232="EUR",H232*1.1,"")))</f>
        <v>11.111111111111111</v>
      </c>
      <c r="N232" t="s">
        <v>3396</v>
      </c>
      <c r="O232">
        <v>46210</v>
      </c>
      <c r="P232" t="s">
        <v>3408</v>
      </c>
      <c r="Q232">
        <v>138702</v>
      </c>
      <c r="T232">
        <v>50000</v>
      </c>
      <c r="U232" t="s">
        <v>1542</v>
      </c>
      <c r="V232">
        <v>20</v>
      </c>
      <c r="W232">
        <v>1</v>
      </c>
      <c r="Y232" t="s">
        <v>2421</v>
      </c>
      <c r="Z232" t="s">
        <v>2462</v>
      </c>
      <c r="AA232" t="s">
        <v>2464</v>
      </c>
      <c r="AB232" t="s">
        <v>2493</v>
      </c>
      <c r="AC232" t="s">
        <v>2594</v>
      </c>
      <c r="AD232" t="s">
        <v>2607</v>
      </c>
      <c r="AF232">
        <v>1</v>
      </c>
      <c r="AG232" t="s">
        <v>1895</v>
      </c>
      <c r="AH232" t="s">
        <v>3107</v>
      </c>
      <c r="AJ232" t="s">
        <v>3108</v>
      </c>
      <c r="AK232" t="s">
        <v>1491</v>
      </c>
      <c r="AL232" t="s">
        <v>1618</v>
      </c>
      <c r="AM232" t="s">
        <v>3400</v>
      </c>
      <c r="AN232">
        <v>46210</v>
      </c>
      <c r="AO232" t="s">
        <v>3416</v>
      </c>
      <c r="AP232" t="s">
        <v>3469</v>
      </c>
      <c r="AQ232" t="s">
        <v>3933</v>
      </c>
      <c r="AR232" t="s">
        <v>3933</v>
      </c>
      <c r="AS232" t="s">
        <v>3939</v>
      </c>
      <c r="AT232" t="s">
        <v>2493</v>
      </c>
      <c r="AU232" t="s">
        <v>2594</v>
      </c>
      <c r="AV232" t="s">
        <v>3948</v>
      </c>
      <c r="AY232" t="s">
        <v>3952</v>
      </c>
      <c r="AZ232" t="s">
        <v>3952</v>
      </c>
      <c r="BA232" t="s">
        <v>3958</v>
      </c>
      <c r="BB232" t="s">
        <v>4212</v>
      </c>
      <c r="BD232">
        <v>1265</v>
      </c>
      <c r="BE232" t="s">
        <v>3939</v>
      </c>
      <c r="BF232">
        <v>2483</v>
      </c>
      <c r="BG232">
        <v>1</v>
      </c>
      <c r="BH232" t="s">
        <v>4619</v>
      </c>
    </row>
    <row r="233" spans="1:60">
      <c r="A233">
        <v>135598</v>
      </c>
      <c r="B233" t="s">
        <v>4026</v>
      </c>
      <c r="C233" t="s">
        <v>4270</v>
      </c>
      <c r="D233" t="s">
        <v>279</v>
      </c>
      <c r="E233">
        <v>1</v>
      </c>
      <c r="F233" t="s">
        <v>4235</v>
      </c>
      <c r="G233" s="7">
        <v>700000</v>
      </c>
      <c r="H233" s="7">
        <f>E233*G233</f>
        <v>700000</v>
      </c>
      <c r="K233">
        <v>0</v>
      </c>
      <c r="L233" s="7">
        <f>IF(N233="USD",G233,IF(N233="MGA",G233/4500,IF(N233="EUR",G233*1.1,"")))</f>
        <v>155.55555555555554</v>
      </c>
      <c r="M233" s="7">
        <f>IF(N233="USD",H233,IF(N233="MGA",H233/4500,IF(N233="EUR",H233*1.1,"")))</f>
        <v>155.55555555555554</v>
      </c>
      <c r="N233" t="s">
        <v>3396</v>
      </c>
      <c r="O233">
        <v>46210</v>
      </c>
      <c r="P233" t="s">
        <v>3408</v>
      </c>
      <c r="Q233">
        <v>138702</v>
      </c>
      <c r="T233">
        <v>700000</v>
      </c>
      <c r="U233" t="s">
        <v>1460</v>
      </c>
      <c r="V233">
        <v>20</v>
      </c>
      <c r="W233">
        <v>2</v>
      </c>
      <c r="Y233" t="s">
        <v>2421</v>
      </c>
      <c r="Z233" t="s">
        <v>2462</v>
      </c>
      <c r="AA233" t="s">
        <v>2464</v>
      </c>
      <c r="AB233" t="s">
        <v>2493</v>
      </c>
      <c r="AC233" t="s">
        <v>2594</v>
      </c>
      <c r="AD233" t="s">
        <v>2607</v>
      </c>
      <c r="AF233">
        <v>1</v>
      </c>
      <c r="AG233" t="s">
        <v>1441</v>
      </c>
      <c r="AH233" t="s">
        <v>3107</v>
      </c>
      <c r="AJ233" t="s">
        <v>3108</v>
      </c>
      <c r="AK233" t="s">
        <v>1491</v>
      </c>
      <c r="AL233" t="s">
        <v>1618</v>
      </c>
      <c r="AM233" t="s">
        <v>3400</v>
      </c>
      <c r="AN233">
        <v>46210</v>
      </c>
      <c r="AO233" t="s">
        <v>3416</v>
      </c>
      <c r="AP233" t="s">
        <v>3469</v>
      </c>
      <c r="AQ233" t="s">
        <v>3933</v>
      </c>
      <c r="AR233" t="s">
        <v>3933</v>
      </c>
      <c r="AS233" t="s">
        <v>3939</v>
      </c>
      <c r="AT233" t="s">
        <v>2493</v>
      </c>
      <c r="AU233" t="s">
        <v>2594</v>
      </c>
      <c r="AV233" t="s">
        <v>3948</v>
      </c>
      <c r="AY233" t="s">
        <v>3952</v>
      </c>
      <c r="AZ233" t="s">
        <v>3952</v>
      </c>
      <c r="BA233" t="s">
        <v>3958</v>
      </c>
      <c r="BB233" t="s">
        <v>4212</v>
      </c>
      <c r="BD233">
        <v>1265</v>
      </c>
      <c r="BE233" t="s">
        <v>3939</v>
      </c>
      <c r="BF233">
        <v>2483</v>
      </c>
      <c r="BG233">
        <v>2</v>
      </c>
      <c r="BH233" t="s">
        <v>4619</v>
      </c>
    </row>
    <row r="234" spans="1:60">
      <c r="A234">
        <v>135599</v>
      </c>
      <c r="B234" t="s">
        <v>4028</v>
      </c>
      <c r="C234" t="s">
        <v>4270</v>
      </c>
      <c r="D234" t="s">
        <v>281</v>
      </c>
      <c r="E234">
        <v>1</v>
      </c>
      <c r="F234" t="s">
        <v>4235</v>
      </c>
      <c r="G234" s="7">
        <v>20000</v>
      </c>
      <c r="H234" s="7">
        <f>E234*G234</f>
        <v>20000</v>
      </c>
      <c r="K234">
        <v>0</v>
      </c>
      <c r="L234" s="7">
        <f>IF(N234="USD",G234,IF(N234="MGA",G234/4500,IF(N234="EUR",G234*1.1,"")))</f>
        <v>4.4444444444444446</v>
      </c>
      <c r="M234" s="7">
        <f>IF(N234="USD",H234,IF(N234="MGA",H234/4500,IF(N234="EUR",H234*1.1,"")))</f>
        <v>4.4444444444444446</v>
      </c>
      <c r="N234" t="s">
        <v>3396</v>
      </c>
      <c r="O234">
        <v>46210</v>
      </c>
      <c r="P234" t="s">
        <v>3408</v>
      </c>
      <c r="Q234">
        <v>138701</v>
      </c>
      <c r="T234">
        <v>20000</v>
      </c>
      <c r="U234" t="s">
        <v>1543</v>
      </c>
      <c r="V234">
        <v>20</v>
      </c>
      <c r="W234">
        <v>2</v>
      </c>
      <c r="Y234" t="s">
        <v>2421</v>
      </c>
      <c r="Z234" t="s">
        <v>2462</v>
      </c>
      <c r="AA234" t="s">
        <v>2464</v>
      </c>
      <c r="AB234" t="s">
        <v>2493</v>
      </c>
      <c r="AC234" t="s">
        <v>2594</v>
      </c>
      <c r="AD234" t="s">
        <v>2607</v>
      </c>
      <c r="AF234">
        <v>1</v>
      </c>
      <c r="AG234" t="s">
        <v>1437</v>
      </c>
      <c r="AH234" t="s">
        <v>3107</v>
      </c>
      <c r="AJ234" t="s">
        <v>3108</v>
      </c>
      <c r="AK234" t="s">
        <v>3147</v>
      </c>
      <c r="AL234" t="s">
        <v>3301</v>
      </c>
      <c r="AM234" t="s">
        <v>3400</v>
      </c>
      <c r="AN234">
        <v>46210</v>
      </c>
      <c r="AO234" t="s">
        <v>3416</v>
      </c>
      <c r="AP234" t="s">
        <v>3469</v>
      </c>
      <c r="AQ234" t="s">
        <v>3933</v>
      </c>
      <c r="AR234" t="s">
        <v>3933</v>
      </c>
      <c r="AS234" t="s">
        <v>3939</v>
      </c>
      <c r="AT234" t="s">
        <v>2493</v>
      </c>
      <c r="AU234" t="s">
        <v>2594</v>
      </c>
      <c r="AV234" t="s">
        <v>3948</v>
      </c>
      <c r="AY234" t="s">
        <v>3952</v>
      </c>
      <c r="AZ234" t="s">
        <v>3952</v>
      </c>
      <c r="BA234" t="s">
        <v>3958</v>
      </c>
      <c r="BB234" t="s">
        <v>4212</v>
      </c>
      <c r="BD234">
        <v>1265</v>
      </c>
      <c r="BE234" t="s">
        <v>3939</v>
      </c>
      <c r="BF234">
        <v>2865</v>
      </c>
      <c r="BG234">
        <v>2</v>
      </c>
      <c r="BH234" t="s">
        <v>4619</v>
      </c>
    </row>
    <row r="235" spans="1:60">
      <c r="A235">
        <v>135599</v>
      </c>
      <c r="B235" t="s">
        <v>4028</v>
      </c>
      <c r="C235" t="s">
        <v>4270</v>
      </c>
      <c r="D235" t="s">
        <v>280</v>
      </c>
      <c r="E235">
        <v>1</v>
      </c>
      <c r="F235" t="s">
        <v>4235</v>
      </c>
      <c r="G235" s="7">
        <v>500000</v>
      </c>
      <c r="H235" s="7">
        <f>E235*G235</f>
        <v>500000</v>
      </c>
      <c r="K235">
        <v>0</v>
      </c>
      <c r="L235" s="7">
        <f>IF(N235="USD",G235,IF(N235="MGA",G235/4500,IF(N235="EUR",G235*1.1,"")))</f>
        <v>111.11111111111111</v>
      </c>
      <c r="M235" s="7">
        <f>IF(N235="USD",H235,IF(N235="MGA",H235/4500,IF(N235="EUR",H235*1.1,"")))</f>
        <v>111.11111111111111</v>
      </c>
      <c r="N235" t="s">
        <v>3396</v>
      </c>
      <c r="O235">
        <v>46210</v>
      </c>
      <c r="P235" t="s">
        <v>3408</v>
      </c>
      <c r="Q235">
        <v>138701</v>
      </c>
      <c r="T235">
        <v>500000</v>
      </c>
      <c r="U235" t="s">
        <v>1585</v>
      </c>
      <c r="V235">
        <v>20</v>
      </c>
      <c r="W235">
        <v>1</v>
      </c>
      <c r="Y235" t="s">
        <v>2421</v>
      </c>
      <c r="Z235" t="s">
        <v>2462</v>
      </c>
      <c r="AA235" t="s">
        <v>2464</v>
      </c>
      <c r="AB235" t="s">
        <v>2493</v>
      </c>
      <c r="AC235" t="s">
        <v>2594</v>
      </c>
      <c r="AD235" t="s">
        <v>2607</v>
      </c>
      <c r="AF235">
        <v>1</v>
      </c>
      <c r="AG235" t="s">
        <v>1760</v>
      </c>
      <c r="AH235" t="s">
        <v>3107</v>
      </c>
      <c r="AJ235" t="s">
        <v>3108</v>
      </c>
      <c r="AK235" t="s">
        <v>3147</v>
      </c>
      <c r="AL235" t="s">
        <v>3301</v>
      </c>
      <c r="AM235" t="s">
        <v>3400</v>
      </c>
      <c r="AN235">
        <v>46210</v>
      </c>
      <c r="AO235" t="s">
        <v>3416</v>
      </c>
      <c r="AP235" t="s">
        <v>3469</v>
      </c>
      <c r="AQ235" t="s">
        <v>3933</v>
      </c>
      <c r="AR235" t="s">
        <v>3933</v>
      </c>
      <c r="AS235" t="s">
        <v>3939</v>
      </c>
      <c r="AT235" t="s">
        <v>2493</v>
      </c>
      <c r="AU235" t="s">
        <v>2594</v>
      </c>
      <c r="AV235" t="s">
        <v>3948</v>
      </c>
      <c r="AY235" t="s">
        <v>3952</v>
      </c>
      <c r="AZ235" t="s">
        <v>3952</v>
      </c>
      <c r="BA235" t="s">
        <v>3958</v>
      </c>
      <c r="BB235" t="s">
        <v>4212</v>
      </c>
      <c r="BD235">
        <v>1265</v>
      </c>
      <c r="BE235" t="s">
        <v>3939</v>
      </c>
      <c r="BF235">
        <v>2865</v>
      </c>
      <c r="BG235">
        <v>1</v>
      </c>
      <c r="BH235" t="s">
        <v>4619</v>
      </c>
    </row>
    <row r="236" spans="1:60">
      <c r="A236">
        <v>135600</v>
      </c>
      <c r="B236" t="s">
        <v>4033</v>
      </c>
      <c r="C236" t="s">
        <v>3500</v>
      </c>
      <c r="D236" t="s">
        <v>282</v>
      </c>
      <c r="E236">
        <v>1</v>
      </c>
      <c r="F236" t="s">
        <v>4235</v>
      </c>
      <c r="G236" s="7">
        <v>20000000</v>
      </c>
      <c r="H236" s="7">
        <f>E236*G236</f>
        <v>20000000</v>
      </c>
      <c r="K236">
        <v>0</v>
      </c>
      <c r="L236" s="7">
        <f>IF(N236="USD",G236,IF(N236="MGA",G236/4500,IF(N236="EUR",G236*1.1,"")))</f>
        <v>4444.4444444444443</v>
      </c>
      <c r="M236" s="7">
        <f>IF(N236="USD",H236,IF(N236="MGA",H236/4500,IF(N236="EUR",H236*1.1,"")))</f>
        <v>4444.4444444444443</v>
      </c>
      <c r="N236" t="s">
        <v>3396</v>
      </c>
      <c r="O236">
        <v>46210</v>
      </c>
      <c r="P236" t="s">
        <v>3406</v>
      </c>
      <c r="Q236">
        <v>138686</v>
      </c>
      <c r="T236">
        <v>20000000</v>
      </c>
      <c r="U236" t="s">
        <v>1600</v>
      </c>
      <c r="V236">
        <v>0</v>
      </c>
      <c r="W236">
        <v>1</v>
      </c>
      <c r="Y236" t="s">
        <v>2404</v>
      </c>
      <c r="Z236" t="s">
        <v>2462</v>
      </c>
      <c r="AA236" t="s">
        <v>2464</v>
      </c>
      <c r="AB236" t="s">
        <v>2497</v>
      </c>
      <c r="AC236" t="s">
        <v>2589</v>
      </c>
      <c r="AD236" t="s">
        <v>2607</v>
      </c>
      <c r="AF236">
        <v>1</v>
      </c>
      <c r="AG236" t="s">
        <v>1600</v>
      </c>
      <c r="AH236" t="s">
        <v>3107</v>
      </c>
      <c r="AJ236" t="s">
        <v>3108</v>
      </c>
      <c r="AK236" t="s">
        <v>1600</v>
      </c>
      <c r="AL236" t="s">
        <v>1600</v>
      </c>
      <c r="AM236" t="s">
        <v>3400</v>
      </c>
      <c r="AN236">
        <v>46210</v>
      </c>
      <c r="AO236" t="s">
        <v>3416</v>
      </c>
      <c r="AP236" t="s">
        <v>3529</v>
      </c>
      <c r="AQ236" t="s">
        <v>3933</v>
      </c>
      <c r="AR236" t="s">
        <v>3933</v>
      </c>
      <c r="AS236" t="s">
        <v>3939</v>
      </c>
      <c r="AT236" t="s">
        <v>2497</v>
      </c>
      <c r="AU236" t="s">
        <v>2589</v>
      </c>
      <c r="AV236" t="s">
        <v>3948</v>
      </c>
      <c r="AY236" t="s">
        <v>3952</v>
      </c>
      <c r="AZ236" t="s">
        <v>3952</v>
      </c>
      <c r="BA236" t="s">
        <v>3958</v>
      </c>
      <c r="BB236" t="s">
        <v>4212</v>
      </c>
      <c r="BD236">
        <v>1267</v>
      </c>
      <c r="BE236" t="s">
        <v>3939</v>
      </c>
      <c r="BF236">
        <v>4323</v>
      </c>
      <c r="BG236">
        <v>1</v>
      </c>
      <c r="BH236" t="s">
        <v>4616</v>
      </c>
    </row>
    <row r="237" spans="1:60">
      <c r="A237">
        <v>135601</v>
      </c>
      <c r="B237" t="s">
        <v>4031</v>
      </c>
      <c r="C237" t="s">
        <v>4244</v>
      </c>
      <c r="D237" t="s">
        <v>283</v>
      </c>
      <c r="E237">
        <v>1</v>
      </c>
      <c r="F237" t="s">
        <v>4235</v>
      </c>
      <c r="G237" s="7">
        <v>1500000</v>
      </c>
      <c r="H237" s="7">
        <f>E237*G237</f>
        <v>1500000</v>
      </c>
      <c r="K237">
        <v>0</v>
      </c>
      <c r="L237" s="7">
        <f>IF(N237="USD",G237,IF(N237="MGA",G237/4500,IF(N237="EUR",G237*1.1,"")))</f>
        <v>333.33333333333331</v>
      </c>
      <c r="M237" s="7">
        <f>IF(N237="USD",H237,IF(N237="MGA",H237/4500,IF(N237="EUR",H237*1.1,"")))</f>
        <v>333.33333333333331</v>
      </c>
      <c r="N237" t="s">
        <v>3396</v>
      </c>
      <c r="O237">
        <v>46210</v>
      </c>
      <c r="P237" t="s">
        <v>3408</v>
      </c>
      <c r="Q237">
        <v>138653</v>
      </c>
      <c r="T237">
        <v>1500000</v>
      </c>
      <c r="U237" t="s">
        <v>1497</v>
      </c>
      <c r="V237">
        <v>0</v>
      </c>
      <c r="W237">
        <v>1</v>
      </c>
      <c r="Y237" t="s">
        <v>2405</v>
      </c>
      <c r="Z237" t="s">
        <v>2462</v>
      </c>
      <c r="AA237" t="s">
        <v>2464</v>
      </c>
      <c r="AB237" t="s">
        <v>2498</v>
      </c>
      <c r="AC237" t="s">
        <v>2589</v>
      </c>
      <c r="AD237" t="s">
        <v>2607</v>
      </c>
      <c r="AF237">
        <v>1</v>
      </c>
      <c r="AG237" t="s">
        <v>1497</v>
      </c>
      <c r="AH237" t="s">
        <v>3107</v>
      </c>
      <c r="AJ237" t="s">
        <v>3108</v>
      </c>
      <c r="AK237" t="s">
        <v>3148</v>
      </c>
      <c r="AL237" t="s">
        <v>3148</v>
      </c>
      <c r="AM237" t="s">
        <v>3400</v>
      </c>
      <c r="AN237">
        <v>46210</v>
      </c>
      <c r="AO237" t="s">
        <v>3416</v>
      </c>
      <c r="AP237" t="s">
        <v>3530</v>
      </c>
      <c r="AQ237" t="s">
        <v>3933</v>
      </c>
      <c r="AR237" t="s">
        <v>3933</v>
      </c>
      <c r="AS237" t="s">
        <v>3939</v>
      </c>
      <c r="AT237" t="s">
        <v>2498</v>
      </c>
      <c r="AU237" t="s">
        <v>2589</v>
      </c>
      <c r="AV237" t="s">
        <v>3948</v>
      </c>
      <c r="AY237" t="s">
        <v>3952</v>
      </c>
      <c r="AZ237" t="s">
        <v>3952</v>
      </c>
      <c r="BA237" t="s">
        <v>3958</v>
      </c>
      <c r="BB237" t="s">
        <v>4212</v>
      </c>
      <c r="BD237">
        <v>14862</v>
      </c>
      <c r="BE237" t="s">
        <v>3939</v>
      </c>
      <c r="BF237">
        <v>6095</v>
      </c>
      <c r="BG237">
        <v>1</v>
      </c>
      <c r="BH237" t="s">
        <v>4623</v>
      </c>
    </row>
    <row r="238" spans="1:60">
      <c r="A238">
        <v>135601</v>
      </c>
      <c r="B238" t="s">
        <v>4031</v>
      </c>
      <c r="C238" t="s">
        <v>4244</v>
      </c>
      <c r="D238" t="s">
        <v>285</v>
      </c>
      <c r="E238">
        <v>1</v>
      </c>
      <c r="F238" t="s">
        <v>4235</v>
      </c>
      <c r="G238" s="7">
        <v>6000000</v>
      </c>
      <c r="H238" s="7">
        <f>E238*G238</f>
        <v>6000000</v>
      </c>
      <c r="K238">
        <v>0</v>
      </c>
      <c r="L238" s="7">
        <f>IF(N238="USD",G238,IF(N238="MGA",G238/4500,IF(N238="EUR",G238*1.1,"")))</f>
        <v>1333.3333333333333</v>
      </c>
      <c r="M238" s="7">
        <f>IF(N238="USD",H238,IF(N238="MGA",H238/4500,IF(N238="EUR",H238*1.1,"")))</f>
        <v>1333.3333333333333</v>
      </c>
      <c r="N238" t="s">
        <v>3396</v>
      </c>
      <c r="O238">
        <v>46210</v>
      </c>
      <c r="P238" t="s">
        <v>3408</v>
      </c>
      <c r="Q238">
        <v>138653</v>
      </c>
      <c r="T238">
        <v>6000000</v>
      </c>
      <c r="U238" t="s">
        <v>1601</v>
      </c>
      <c r="V238">
        <v>0</v>
      </c>
      <c r="W238">
        <v>3</v>
      </c>
      <c r="Y238" t="s">
        <v>2405</v>
      </c>
      <c r="Z238" t="s">
        <v>2462</v>
      </c>
      <c r="AA238" t="s">
        <v>2464</v>
      </c>
      <c r="AB238" t="s">
        <v>2498</v>
      </c>
      <c r="AC238" t="s">
        <v>2589</v>
      </c>
      <c r="AD238" t="s">
        <v>2607</v>
      </c>
      <c r="AF238">
        <v>1</v>
      </c>
      <c r="AG238" t="s">
        <v>1601</v>
      </c>
      <c r="AH238" t="s">
        <v>3107</v>
      </c>
      <c r="AJ238" t="s">
        <v>3108</v>
      </c>
      <c r="AK238" t="s">
        <v>3148</v>
      </c>
      <c r="AL238" t="s">
        <v>3148</v>
      </c>
      <c r="AM238" t="s">
        <v>3400</v>
      </c>
      <c r="AN238">
        <v>46210</v>
      </c>
      <c r="AO238" t="s">
        <v>3416</v>
      </c>
      <c r="AP238" t="s">
        <v>3530</v>
      </c>
      <c r="AQ238" t="s">
        <v>3933</v>
      </c>
      <c r="AR238" t="s">
        <v>3933</v>
      </c>
      <c r="AS238" t="s">
        <v>3939</v>
      </c>
      <c r="AT238" t="s">
        <v>2498</v>
      </c>
      <c r="AU238" t="s">
        <v>2589</v>
      </c>
      <c r="AV238" t="s">
        <v>3948</v>
      </c>
      <c r="AY238" t="s">
        <v>3952</v>
      </c>
      <c r="AZ238" t="s">
        <v>3952</v>
      </c>
      <c r="BA238" t="s">
        <v>3958</v>
      </c>
      <c r="BB238" t="s">
        <v>4212</v>
      </c>
      <c r="BD238">
        <v>14862</v>
      </c>
      <c r="BE238" t="s">
        <v>3939</v>
      </c>
      <c r="BF238">
        <v>6095</v>
      </c>
      <c r="BG238">
        <v>3</v>
      </c>
      <c r="BH238" t="s">
        <v>4623</v>
      </c>
    </row>
    <row r="239" spans="1:60">
      <c r="A239">
        <v>135601</v>
      </c>
      <c r="B239" t="s">
        <v>4031</v>
      </c>
      <c r="C239" t="s">
        <v>4244</v>
      </c>
      <c r="D239" t="s">
        <v>284</v>
      </c>
      <c r="E239">
        <v>1</v>
      </c>
      <c r="F239" t="s">
        <v>4235</v>
      </c>
      <c r="G239" s="7">
        <v>9000000</v>
      </c>
      <c r="H239" s="7">
        <f>E239*G239</f>
        <v>9000000</v>
      </c>
      <c r="K239">
        <v>0</v>
      </c>
      <c r="L239" s="7">
        <f>IF(N239="USD",G239,IF(N239="MGA",G239/4500,IF(N239="EUR",G239*1.1,"")))</f>
        <v>2000</v>
      </c>
      <c r="M239" s="7">
        <f>IF(N239="USD",H239,IF(N239="MGA",H239/4500,IF(N239="EUR",H239*1.1,"")))</f>
        <v>2000</v>
      </c>
      <c r="N239" t="s">
        <v>3396</v>
      </c>
      <c r="O239">
        <v>46210</v>
      </c>
      <c r="P239" t="s">
        <v>3408</v>
      </c>
      <c r="Q239">
        <v>138653</v>
      </c>
      <c r="T239">
        <v>9000000</v>
      </c>
      <c r="U239" t="s">
        <v>1596</v>
      </c>
      <c r="V239">
        <v>0</v>
      </c>
      <c r="W239">
        <v>2</v>
      </c>
      <c r="Y239" t="s">
        <v>2405</v>
      </c>
      <c r="Z239" t="s">
        <v>2462</v>
      </c>
      <c r="AA239" t="s">
        <v>2464</v>
      </c>
      <c r="AB239" t="s">
        <v>2498</v>
      </c>
      <c r="AC239" t="s">
        <v>2589</v>
      </c>
      <c r="AD239" t="s">
        <v>2607</v>
      </c>
      <c r="AF239">
        <v>1</v>
      </c>
      <c r="AG239" t="s">
        <v>1596</v>
      </c>
      <c r="AH239" t="s">
        <v>3107</v>
      </c>
      <c r="AJ239" t="s">
        <v>3108</v>
      </c>
      <c r="AK239" t="s">
        <v>3148</v>
      </c>
      <c r="AL239" t="s">
        <v>3148</v>
      </c>
      <c r="AM239" t="s">
        <v>3400</v>
      </c>
      <c r="AN239">
        <v>46210</v>
      </c>
      <c r="AO239" t="s">
        <v>3416</v>
      </c>
      <c r="AP239" t="s">
        <v>3530</v>
      </c>
      <c r="AQ239" t="s">
        <v>3933</v>
      </c>
      <c r="AR239" t="s">
        <v>3933</v>
      </c>
      <c r="AS239" t="s">
        <v>3939</v>
      </c>
      <c r="AT239" t="s">
        <v>2498</v>
      </c>
      <c r="AU239" t="s">
        <v>2589</v>
      </c>
      <c r="AV239" t="s">
        <v>3948</v>
      </c>
      <c r="AY239" t="s">
        <v>3952</v>
      </c>
      <c r="AZ239" t="s">
        <v>3952</v>
      </c>
      <c r="BA239" t="s">
        <v>3958</v>
      </c>
      <c r="BB239" t="s">
        <v>4212</v>
      </c>
      <c r="BD239">
        <v>14862</v>
      </c>
      <c r="BE239" t="s">
        <v>3939</v>
      </c>
      <c r="BF239">
        <v>6095</v>
      </c>
      <c r="BG239">
        <v>2</v>
      </c>
      <c r="BH239" t="s">
        <v>4623</v>
      </c>
    </row>
    <row r="240" spans="1:60">
      <c r="A240">
        <v>135602</v>
      </c>
      <c r="B240" t="s">
        <v>4034</v>
      </c>
      <c r="C240" t="s">
        <v>4244</v>
      </c>
      <c r="D240" t="s">
        <v>287</v>
      </c>
      <c r="E240">
        <v>3</v>
      </c>
      <c r="F240" t="s">
        <v>4235</v>
      </c>
      <c r="G240" s="7">
        <v>500000</v>
      </c>
      <c r="H240" s="7">
        <f>E240*G240</f>
        <v>1500000</v>
      </c>
      <c r="K240">
        <v>0</v>
      </c>
      <c r="L240" s="7">
        <f>IF(N240="USD",G240,IF(N240="MGA",G240/4500,IF(N240="EUR",G240*1.1,"")))</f>
        <v>111.11111111111111</v>
      </c>
      <c r="M240" s="7">
        <f>IF(N240="USD",H240,IF(N240="MGA",H240/4500,IF(N240="EUR",H240*1.1,"")))</f>
        <v>333.33333333333331</v>
      </c>
      <c r="N240" t="s">
        <v>3396</v>
      </c>
      <c r="O240">
        <v>46210</v>
      </c>
      <c r="P240" t="s">
        <v>3406</v>
      </c>
      <c r="Q240">
        <v>138632</v>
      </c>
      <c r="T240">
        <v>1500000</v>
      </c>
      <c r="U240" t="s">
        <v>1497</v>
      </c>
      <c r="V240">
        <v>0</v>
      </c>
      <c r="W240">
        <v>2</v>
      </c>
      <c r="Y240" t="s">
        <v>2405</v>
      </c>
      <c r="Z240" t="s">
        <v>2462</v>
      </c>
      <c r="AA240" t="s">
        <v>2464</v>
      </c>
      <c r="AB240" t="s">
        <v>2498</v>
      </c>
      <c r="AC240" t="s">
        <v>2589</v>
      </c>
      <c r="AD240" t="s">
        <v>2607</v>
      </c>
      <c r="AF240">
        <v>3</v>
      </c>
      <c r="AG240" t="s">
        <v>1497</v>
      </c>
      <c r="AH240" t="s">
        <v>3107</v>
      </c>
      <c r="AJ240" t="s">
        <v>3108</v>
      </c>
      <c r="AK240" t="s">
        <v>1784</v>
      </c>
      <c r="AL240" t="s">
        <v>1784</v>
      </c>
      <c r="AM240" t="s">
        <v>3400</v>
      </c>
      <c r="AN240">
        <v>46210</v>
      </c>
      <c r="AO240" t="s">
        <v>3416</v>
      </c>
      <c r="AP240" t="s">
        <v>3531</v>
      </c>
      <c r="AQ240" t="s">
        <v>3933</v>
      </c>
      <c r="AR240" t="s">
        <v>3933</v>
      </c>
      <c r="AS240" t="s">
        <v>3939</v>
      </c>
      <c r="AT240" t="s">
        <v>2498</v>
      </c>
      <c r="AU240" t="s">
        <v>2589</v>
      </c>
      <c r="AV240" t="s">
        <v>3948</v>
      </c>
      <c r="AY240" t="s">
        <v>3952</v>
      </c>
      <c r="AZ240" t="s">
        <v>3952</v>
      </c>
      <c r="BA240" t="s">
        <v>3958</v>
      </c>
      <c r="BB240" t="s">
        <v>4212</v>
      </c>
      <c r="BD240">
        <v>14862</v>
      </c>
      <c r="BE240" t="s">
        <v>3939</v>
      </c>
      <c r="BF240">
        <v>5189</v>
      </c>
      <c r="BG240">
        <v>2</v>
      </c>
      <c r="BH240" t="s">
        <v>4622</v>
      </c>
    </row>
    <row r="241" spans="1:60">
      <c r="A241">
        <v>135602</v>
      </c>
      <c r="B241" t="s">
        <v>4034</v>
      </c>
      <c r="C241" t="s">
        <v>4244</v>
      </c>
      <c r="D241" t="s">
        <v>286</v>
      </c>
      <c r="E241">
        <v>1</v>
      </c>
      <c r="F241" t="s">
        <v>4235</v>
      </c>
      <c r="G241" s="7">
        <v>7500000</v>
      </c>
      <c r="H241" s="7">
        <f>E241*G241</f>
        <v>7500000</v>
      </c>
      <c r="K241">
        <v>0</v>
      </c>
      <c r="L241" s="7">
        <f>IF(N241="USD",G241,IF(N241="MGA",G241/4500,IF(N241="EUR",G241*1.1,"")))</f>
        <v>1666.6666666666667</v>
      </c>
      <c r="M241" s="7">
        <f>IF(N241="USD",H241,IF(N241="MGA",H241/4500,IF(N241="EUR",H241*1.1,"")))</f>
        <v>1666.6666666666667</v>
      </c>
      <c r="N241" t="s">
        <v>3396</v>
      </c>
      <c r="O241">
        <v>46210</v>
      </c>
      <c r="P241" t="s">
        <v>3406</v>
      </c>
      <c r="Q241">
        <v>138632</v>
      </c>
      <c r="T241">
        <v>7500000</v>
      </c>
      <c r="U241" t="s">
        <v>1602</v>
      </c>
      <c r="V241">
        <v>0</v>
      </c>
      <c r="W241">
        <v>1</v>
      </c>
      <c r="Y241" t="s">
        <v>2405</v>
      </c>
      <c r="Z241" t="s">
        <v>2462</v>
      </c>
      <c r="AA241" t="s">
        <v>2464</v>
      </c>
      <c r="AB241" t="s">
        <v>2498</v>
      </c>
      <c r="AC241" t="s">
        <v>2589</v>
      </c>
      <c r="AD241" t="s">
        <v>2607</v>
      </c>
      <c r="AF241">
        <v>1</v>
      </c>
      <c r="AG241" t="s">
        <v>1602</v>
      </c>
      <c r="AH241" t="s">
        <v>3107</v>
      </c>
      <c r="AJ241" t="s">
        <v>3108</v>
      </c>
      <c r="AK241" t="s">
        <v>1784</v>
      </c>
      <c r="AL241" t="s">
        <v>1784</v>
      </c>
      <c r="AM241" t="s">
        <v>3400</v>
      </c>
      <c r="AN241">
        <v>46210</v>
      </c>
      <c r="AO241" t="s">
        <v>3416</v>
      </c>
      <c r="AP241" t="s">
        <v>3531</v>
      </c>
      <c r="AQ241" t="s">
        <v>3933</v>
      </c>
      <c r="AR241" t="s">
        <v>3933</v>
      </c>
      <c r="AS241" t="s">
        <v>3939</v>
      </c>
      <c r="AT241" t="s">
        <v>2498</v>
      </c>
      <c r="AU241" t="s">
        <v>2589</v>
      </c>
      <c r="AV241" t="s">
        <v>3948</v>
      </c>
      <c r="AY241" t="s">
        <v>3952</v>
      </c>
      <c r="AZ241" t="s">
        <v>3952</v>
      </c>
      <c r="BA241" t="s">
        <v>3958</v>
      </c>
      <c r="BB241" t="s">
        <v>4212</v>
      </c>
      <c r="BD241">
        <v>14862</v>
      </c>
      <c r="BE241" t="s">
        <v>3939</v>
      </c>
      <c r="BF241">
        <v>5189</v>
      </c>
      <c r="BG241">
        <v>1</v>
      </c>
      <c r="BH241" t="s">
        <v>4622</v>
      </c>
    </row>
    <row r="242" spans="1:60">
      <c r="A242">
        <v>135602</v>
      </c>
      <c r="B242" t="s">
        <v>4034</v>
      </c>
      <c r="C242" t="s">
        <v>4244</v>
      </c>
      <c r="D242" t="s">
        <v>288</v>
      </c>
      <c r="E242">
        <v>12</v>
      </c>
      <c r="F242" t="s">
        <v>4235</v>
      </c>
      <c r="G242" s="7">
        <v>1000000</v>
      </c>
      <c r="H242" s="7">
        <f>E242*G242</f>
        <v>12000000</v>
      </c>
      <c r="K242">
        <v>0</v>
      </c>
      <c r="L242" s="7">
        <f>IF(N242="USD",G242,IF(N242="MGA",G242/4500,IF(N242="EUR",G242*1.1,"")))</f>
        <v>222.22222222222223</v>
      </c>
      <c r="M242" s="7">
        <f>IF(N242="USD",H242,IF(N242="MGA",H242/4500,IF(N242="EUR",H242*1.1,"")))</f>
        <v>2666.6666666666665</v>
      </c>
      <c r="N242" t="s">
        <v>3396</v>
      </c>
      <c r="O242">
        <v>46210</v>
      </c>
      <c r="P242" t="s">
        <v>3406</v>
      </c>
      <c r="Q242">
        <v>138632</v>
      </c>
      <c r="T242">
        <v>12000000</v>
      </c>
      <c r="U242" t="s">
        <v>1603</v>
      </c>
      <c r="V242">
        <v>0</v>
      </c>
      <c r="W242">
        <v>3</v>
      </c>
      <c r="Y242" t="s">
        <v>2405</v>
      </c>
      <c r="Z242" t="s">
        <v>2462</v>
      </c>
      <c r="AA242" t="s">
        <v>2464</v>
      </c>
      <c r="AB242" t="s">
        <v>2498</v>
      </c>
      <c r="AC242" t="s">
        <v>2589</v>
      </c>
      <c r="AD242" t="s">
        <v>2607</v>
      </c>
      <c r="AF242">
        <v>12</v>
      </c>
      <c r="AG242" t="s">
        <v>1603</v>
      </c>
      <c r="AH242" t="s">
        <v>3107</v>
      </c>
      <c r="AJ242" t="s">
        <v>3108</v>
      </c>
      <c r="AK242" t="s">
        <v>1784</v>
      </c>
      <c r="AL242" t="s">
        <v>1784</v>
      </c>
      <c r="AM242" t="s">
        <v>3400</v>
      </c>
      <c r="AN242">
        <v>46210</v>
      </c>
      <c r="AO242" t="s">
        <v>3416</v>
      </c>
      <c r="AP242" t="s">
        <v>3531</v>
      </c>
      <c r="AQ242" t="s">
        <v>3933</v>
      </c>
      <c r="AR242" t="s">
        <v>3933</v>
      </c>
      <c r="AS242" t="s">
        <v>3939</v>
      </c>
      <c r="AT242" t="s">
        <v>2498</v>
      </c>
      <c r="AU242" t="s">
        <v>2589</v>
      </c>
      <c r="AV242" t="s">
        <v>3948</v>
      </c>
      <c r="AY242" t="s">
        <v>3952</v>
      </c>
      <c r="AZ242" t="s">
        <v>3952</v>
      </c>
      <c r="BA242" t="s">
        <v>3958</v>
      </c>
      <c r="BB242" t="s">
        <v>4212</v>
      </c>
      <c r="BD242">
        <v>14862</v>
      </c>
      <c r="BE242" t="s">
        <v>3939</v>
      </c>
      <c r="BF242">
        <v>5189</v>
      </c>
      <c r="BG242">
        <v>3</v>
      </c>
      <c r="BH242" t="s">
        <v>4622</v>
      </c>
    </row>
    <row r="243" spans="1:60">
      <c r="A243">
        <v>135603</v>
      </c>
      <c r="B243" t="s">
        <v>4035</v>
      </c>
      <c r="C243" t="s">
        <v>3500</v>
      </c>
      <c r="D243" t="s">
        <v>289</v>
      </c>
      <c r="E243">
        <v>1</v>
      </c>
      <c r="F243" t="s">
        <v>4235</v>
      </c>
      <c r="G243" s="7">
        <v>25000000</v>
      </c>
      <c r="H243" s="7">
        <f>E243*G243</f>
        <v>25000000</v>
      </c>
      <c r="K243">
        <v>0</v>
      </c>
      <c r="L243" s="7">
        <f>IF(N243="USD",G243,IF(N243="MGA",G243/4500,IF(N243="EUR",G243*1.1,"")))</f>
        <v>5555.5555555555557</v>
      </c>
      <c r="M243" s="7">
        <f>IF(N243="USD",H243,IF(N243="MGA",H243/4500,IF(N243="EUR",H243*1.1,"")))</f>
        <v>5555.5555555555557</v>
      </c>
      <c r="N243" t="s">
        <v>3396</v>
      </c>
      <c r="O243">
        <v>46210</v>
      </c>
      <c r="P243" t="s">
        <v>3408</v>
      </c>
      <c r="Q243">
        <v>138625</v>
      </c>
      <c r="T243">
        <v>25000000</v>
      </c>
      <c r="U243" t="s">
        <v>1604</v>
      </c>
      <c r="V243">
        <v>0</v>
      </c>
      <c r="W243">
        <v>1</v>
      </c>
      <c r="Y243" t="s">
        <v>2404</v>
      </c>
      <c r="Z243" t="s">
        <v>2462</v>
      </c>
      <c r="AA243" t="s">
        <v>2464</v>
      </c>
      <c r="AB243" t="s">
        <v>2482</v>
      </c>
      <c r="AC243" t="s">
        <v>2589</v>
      </c>
      <c r="AD243" t="s">
        <v>2607</v>
      </c>
      <c r="AF243">
        <v>1</v>
      </c>
      <c r="AG243" t="s">
        <v>1604</v>
      </c>
      <c r="AH243" t="s">
        <v>3107</v>
      </c>
      <c r="AJ243" t="s">
        <v>3108</v>
      </c>
      <c r="AK243" t="s">
        <v>1604</v>
      </c>
      <c r="AL243" t="s">
        <v>1604</v>
      </c>
      <c r="AM243" t="s">
        <v>3400</v>
      </c>
      <c r="AN243">
        <v>46210</v>
      </c>
      <c r="AO243" t="s">
        <v>3416</v>
      </c>
      <c r="AP243" t="s">
        <v>3532</v>
      </c>
      <c r="AQ243" t="s">
        <v>3933</v>
      </c>
      <c r="AR243" t="s">
        <v>3933</v>
      </c>
      <c r="AS243" t="s">
        <v>3939</v>
      </c>
      <c r="AT243" t="s">
        <v>2482</v>
      </c>
      <c r="AU243" t="s">
        <v>2589</v>
      </c>
      <c r="AV243" t="s">
        <v>3948</v>
      </c>
      <c r="AY243" t="s">
        <v>3952</v>
      </c>
      <c r="AZ243" t="s">
        <v>3952</v>
      </c>
      <c r="BA243" t="s">
        <v>3958</v>
      </c>
      <c r="BB243" t="s">
        <v>4212</v>
      </c>
      <c r="BD243">
        <v>1267</v>
      </c>
      <c r="BE243" t="s">
        <v>3939</v>
      </c>
      <c r="BF243">
        <v>5140</v>
      </c>
      <c r="BG243">
        <v>1</v>
      </c>
      <c r="BH243" t="s">
        <v>4620</v>
      </c>
    </row>
    <row r="244" spans="1:60">
      <c r="A244">
        <v>135604</v>
      </c>
      <c r="B244" t="s">
        <v>4036</v>
      </c>
      <c r="C244" t="s">
        <v>4272</v>
      </c>
      <c r="D244" t="s">
        <v>290</v>
      </c>
      <c r="E244">
        <v>1</v>
      </c>
      <c r="F244" t="s">
        <v>4235</v>
      </c>
      <c r="G244" s="7">
        <v>1200000</v>
      </c>
      <c r="H244" s="7">
        <f>E244*G244</f>
        <v>1200000</v>
      </c>
      <c r="K244">
        <v>0</v>
      </c>
      <c r="L244" s="7">
        <f>IF(N244="USD",G244,IF(N244="MGA",G244/4500,IF(N244="EUR",G244*1.1,"")))</f>
        <v>266.66666666666669</v>
      </c>
      <c r="M244" s="7">
        <f>IF(N244="USD",H244,IF(N244="MGA",H244/4500,IF(N244="EUR",H244*1.1,"")))</f>
        <v>266.66666666666669</v>
      </c>
      <c r="N244" t="s">
        <v>3396</v>
      </c>
      <c r="O244">
        <v>46210</v>
      </c>
      <c r="P244" t="s">
        <v>3408</v>
      </c>
      <c r="Q244">
        <v>138829</v>
      </c>
      <c r="T244">
        <v>1200000</v>
      </c>
      <c r="U244" t="s">
        <v>1605</v>
      </c>
      <c r="V244">
        <v>20</v>
      </c>
      <c r="W244">
        <v>1</v>
      </c>
      <c r="Y244" t="s">
        <v>2417</v>
      </c>
      <c r="Z244" t="s">
        <v>2462</v>
      </c>
      <c r="AA244" t="s">
        <v>2464</v>
      </c>
      <c r="AB244" t="s">
        <v>2492</v>
      </c>
      <c r="AC244" t="s">
        <v>2591</v>
      </c>
      <c r="AD244" t="s">
        <v>2607</v>
      </c>
      <c r="AF244">
        <v>1</v>
      </c>
      <c r="AG244" t="s">
        <v>1957</v>
      </c>
      <c r="AH244" t="s">
        <v>3107</v>
      </c>
      <c r="AJ244" t="s">
        <v>3108</v>
      </c>
      <c r="AK244" t="s">
        <v>1957</v>
      </c>
      <c r="AL244" t="s">
        <v>1605</v>
      </c>
      <c r="AM244" t="s">
        <v>3400</v>
      </c>
      <c r="AN244">
        <v>46210</v>
      </c>
      <c r="AO244" t="s">
        <v>3416</v>
      </c>
      <c r="AP244" t="s">
        <v>3533</v>
      </c>
      <c r="AQ244" t="s">
        <v>3933</v>
      </c>
      <c r="AR244" t="s">
        <v>3933</v>
      </c>
      <c r="AS244" t="s">
        <v>3943</v>
      </c>
      <c r="AT244" t="s">
        <v>2492</v>
      </c>
      <c r="AU244" t="s">
        <v>2591</v>
      </c>
      <c r="AV244" t="s">
        <v>3948</v>
      </c>
      <c r="AY244" t="s">
        <v>3952</v>
      </c>
      <c r="AZ244" t="s">
        <v>3952</v>
      </c>
      <c r="BA244" t="s">
        <v>3958</v>
      </c>
      <c r="BB244" t="s">
        <v>4212</v>
      </c>
      <c r="BD244">
        <v>4276</v>
      </c>
      <c r="BE244" t="s">
        <v>3943</v>
      </c>
      <c r="BF244">
        <v>3042</v>
      </c>
      <c r="BG244">
        <v>1</v>
      </c>
      <c r="BH244" t="s">
        <v>3402</v>
      </c>
    </row>
    <row r="245" spans="1:60">
      <c r="A245">
        <v>135605</v>
      </c>
      <c r="B245" t="s">
        <v>3967</v>
      </c>
      <c r="C245" t="s">
        <v>4292</v>
      </c>
      <c r="D245" t="s">
        <v>291</v>
      </c>
      <c r="E245">
        <v>3000</v>
      </c>
      <c r="F245" t="s">
        <v>4239</v>
      </c>
      <c r="G245" s="7">
        <v>14100</v>
      </c>
      <c r="H245" s="7">
        <f>E245*G245</f>
        <v>42300000</v>
      </c>
      <c r="K245">
        <v>12.5</v>
      </c>
      <c r="L245" s="7">
        <f>IF(N245="USD",G245,IF(N245="MGA",G245/4500,IF(N245="EUR",G245*1.1,"")))</f>
        <v>3.1333333333333333</v>
      </c>
      <c r="M245" s="7">
        <f>IF(N245="USD",H245,IF(N245="MGA",H245/4500,IF(N245="EUR",H245*1.1,"")))</f>
        <v>9400</v>
      </c>
      <c r="N245" t="s">
        <v>3396</v>
      </c>
      <c r="O245">
        <v>46210</v>
      </c>
      <c r="P245" t="s">
        <v>3408</v>
      </c>
      <c r="Q245">
        <v>138831</v>
      </c>
      <c r="T245">
        <v>37012500</v>
      </c>
      <c r="U245" t="s">
        <v>1606</v>
      </c>
      <c r="V245">
        <v>20</v>
      </c>
      <c r="W245">
        <v>1</v>
      </c>
      <c r="Y245" t="s">
        <v>2427</v>
      </c>
      <c r="Z245" t="s">
        <v>2462</v>
      </c>
      <c r="AA245" t="s">
        <v>2466</v>
      </c>
      <c r="AB245" t="s">
        <v>2472</v>
      </c>
      <c r="AC245" t="s">
        <v>2583</v>
      </c>
      <c r="AD245" t="s">
        <v>2607</v>
      </c>
      <c r="AF245">
        <v>3000</v>
      </c>
      <c r="AG245" t="s">
        <v>2692</v>
      </c>
      <c r="AH245" t="s">
        <v>3107</v>
      </c>
      <c r="AJ245" t="s">
        <v>3110</v>
      </c>
      <c r="AK245" t="s">
        <v>2692</v>
      </c>
      <c r="AL245" t="s">
        <v>1606</v>
      </c>
      <c r="AM245" t="s">
        <v>3400</v>
      </c>
      <c r="AN245">
        <v>46210</v>
      </c>
      <c r="AO245" t="s">
        <v>3416</v>
      </c>
      <c r="AP245" t="s">
        <v>3534</v>
      </c>
      <c r="AQ245" t="s">
        <v>3933</v>
      </c>
      <c r="AR245" t="s">
        <v>3934</v>
      </c>
      <c r="AS245" t="s">
        <v>3938</v>
      </c>
      <c r="AT245" t="s">
        <v>2472</v>
      </c>
      <c r="AU245" t="s">
        <v>2583</v>
      </c>
      <c r="AV245" t="s">
        <v>3948</v>
      </c>
      <c r="AY245" t="s">
        <v>3952</v>
      </c>
      <c r="AZ245" t="s">
        <v>3952</v>
      </c>
      <c r="BA245" t="s">
        <v>3960</v>
      </c>
      <c r="BB245" t="s">
        <v>4214</v>
      </c>
      <c r="BD245">
        <v>1221</v>
      </c>
      <c r="BE245" t="s">
        <v>3938</v>
      </c>
      <c r="BF245">
        <v>127</v>
      </c>
      <c r="BG245">
        <v>1</v>
      </c>
      <c r="BH245" t="s">
        <v>3408</v>
      </c>
    </row>
    <row r="246" spans="1:60">
      <c r="A246">
        <v>135606</v>
      </c>
      <c r="B246" t="s">
        <v>3992</v>
      </c>
      <c r="C246" t="s">
        <v>4272</v>
      </c>
      <c r="D246" t="s">
        <v>292</v>
      </c>
      <c r="E246">
        <v>13</v>
      </c>
      <c r="F246" t="s">
        <v>4235</v>
      </c>
      <c r="G246" s="7">
        <v>505000</v>
      </c>
      <c r="H246" s="7">
        <f>E246*G246</f>
        <v>6565000</v>
      </c>
      <c r="K246">
        <v>0</v>
      </c>
      <c r="L246" s="7">
        <f>IF(N246="USD",G246,IF(N246="MGA",G246/4500,IF(N246="EUR",G246*1.1,"")))</f>
        <v>112.22222222222223</v>
      </c>
      <c r="M246" s="7">
        <f>IF(N246="USD",H246,IF(N246="MGA",H246/4500,IF(N246="EUR",H246*1.1,"")))</f>
        <v>1458.8888888888889</v>
      </c>
      <c r="N246" t="s">
        <v>3396</v>
      </c>
      <c r="O246">
        <v>46210</v>
      </c>
      <c r="P246" t="s">
        <v>3408</v>
      </c>
      <c r="Q246">
        <v>138828</v>
      </c>
      <c r="T246">
        <v>6565000</v>
      </c>
      <c r="U246" t="s">
        <v>1607</v>
      </c>
      <c r="V246">
        <v>0</v>
      </c>
      <c r="W246">
        <v>1</v>
      </c>
      <c r="Y246" t="s">
        <v>2417</v>
      </c>
      <c r="Z246" t="s">
        <v>2462</v>
      </c>
      <c r="AA246" t="s">
        <v>2464</v>
      </c>
      <c r="AB246" t="s">
        <v>2492</v>
      </c>
      <c r="AC246" t="s">
        <v>2591</v>
      </c>
      <c r="AD246" t="s">
        <v>2607</v>
      </c>
      <c r="AF246">
        <v>0</v>
      </c>
      <c r="AG246" t="s">
        <v>2609</v>
      </c>
      <c r="AH246" t="s">
        <v>3107</v>
      </c>
      <c r="AJ246" t="s">
        <v>3108</v>
      </c>
      <c r="AK246" t="s">
        <v>1607</v>
      </c>
      <c r="AL246" t="s">
        <v>1607</v>
      </c>
      <c r="AN246">
        <v>46210</v>
      </c>
      <c r="AO246" t="s">
        <v>3416</v>
      </c>
      <c r="AP246" t="s">
        <v>3535</v>
      </c>
      <c r="AQ246" t="s">
        <v>3933</v>
      </c>
      <c r="AR246" t="s">
        <v>3933</v>
      </c>
      <c r="AS246" t="s">
        <v>3943</v>
      </c>
      <c r="AT246" t="s">
        <v>2492</v>
      </c>
      <c r="AU246" t="s">
        <v>2591</v>
      </c>
      <c r="AV246" t="s">
        <v>3948</v>
      </c>
      <c r="AY246" t="s">
        <v>3954</v>
      </c>
      <c r="AZ246" t="s">
        <v>3954</v>
      </c>
      <c r="BA246" t="s">
        <v>3958</v>
      </c>
      <c r="BB246" t="s">
        <v>4212</v>
      </c>
      <c r="BD246">
        <v>4276</v>
      </c>
      <c r="BE246" t="s">
        <v>3943</v>
      </c>
      <c r="BF246">
        <v>3726</v>
      </c>
      <c r="BG246">
        <v>1</v>
      </c>
      <c r="BH246" t="s">
        <v>3416</v>
      </c>
    </row>
    <row r="247" spans="1:60">
      <c r="A247">
        <v>135607</v>
      </c>
      <c r="B247" t="s">
        <v>4008</v>
      </c>
      <c r="C247" t="s">
        <v>4257</v>
      </c>
      <c r="D247" t="s">
        <v>293</v>
      </c>
      <c r="E247">
        <v>2</v>
      </c>
      <c r="F247" t="s">
        <v>4235</v>
      </c>
      <c r="G247" s="7">
        <v>4541667</v>
      </c>
      <c r="H247" s="7">
        <f>E247*G247</f>
        <v>9083334</v>
      </c>
      <c r="K247">
        <v>0</v>
      </c>
      <c r="L247" s="7">
        <f>IF(N247="USD",G247,IF(N247="MGA",G247/4500,IF(N247="EUR",G247*1.1,"")))</f>
        <v>1009.2593333333333</v>
      </c>
      <c r="M247" s="7">
        <f>IF(N247="USD",H247,IF(N247="MGA",H247/4500,IF(N247="EUR",H247*1.1,"")))</f>
        <v>2018.5186666666666</v>
      </c>
      <c r="N247" t="s">
        <v>3396</v>
      </c>
      <c r="O247">
        <v>46210</v>
      </c>
      <c r="P247" t="s">
        <v>3408</v>
      </c>
      <c r="Q247">
        <v>138827</v>
      </c>
      <c r="T247">
        <v>9083334</v>
      </c>
      <c r="U247" t="s">
        <v>1608</v>
      </c>
      <c r="V247">
        <v>20</v>
      </c>
      <c r="W247">
        <v>1</v>
      </c>
      <c r="Y247" t="s">
        <v>2412</v>
      </c>
      <c r="Z247" t="s">
        <v>2462</v>
      </c>
      <c r="AA247" t="s">
        <v>2464</v>
      </c>
      <c r="AB247" t="s">
        <v>2486</v>
      </c>
      <c r="AC247" t="s">
        <v>2591</v>
      </c>
      <c r="AD247" t="s">
        <v>2607</v>
      </c>
      <c r="AF247">
        <v>2</v>
      </c>
      <c r="AG247" t="s">
        <v>2693</v>
      </c>
      <c r="AH247" t="s">
        <v>3107</v>
      </c>
      <c r="AJ247" t="s">
        <v>3108</v>
      </c>
      <c r="AK247" t="s">
        <v>2693</v>
      </c>
      <c r="AL247" t="s">
        <v>1608</v>
      </c>
      <c r="AM247" t="s">
        <v>3400</v>
      </c>
      <c r="AN247">
        <v>46210</v>
      </c>
      <c r="AO247" t="s">
        <v>3416</v>
      </c>
      <c r="AP247" t="s">
        <v>3536</v>
      </c>
      <c r="AQ247" t="s">
        <v>3933</v>
      </c>
      <c r="AR247" t="s">
        <v>3934</v>
      </c>
      <c r="AS247" t="s">
        <v>3943</v>
      </c>
      <c r="AT247" t="s">
        <v>2486</v>
      </c>
      <c r="AU247" t="s">
        <v>2591</v>
      </c>
      <c r="AV247" t="s">
        <v>3948</v>
      </c>
      <c r="AY247" t="s">
        <v>3952</v>
      </c>
      <c r="AZ247" t="s">
        <v>3952</v>
      </c>
      <c r="BA247" t="s">
        <v>3958</v>
      </c>
      <c r="BB247" t="s">
        <v>4212</v>
      </c>
      <c r="BD247">
        <v>4155</v>
      </c>
      <c r="BE247" t="s">
        <v>3943</v>
      </c>
      <c r="BF247">
        <v>1184</v>
      </c>
      <c r="BG247">
        <v>1</v>
      </c>
      <c r="BH247" t="s">
        <v>3402</v>
      </c>
    </row>
    <row r="248" spans="1:60">
      <c r="A248">
        <v>135608</v>
      </c>
      <c r="B248" t="s">
        <v>4037</v>
      </c>
      <c r="C248" t="s">
        <v>4257</v>
      </c>
      <c r="D248" t="s">
        <v>294</v>
      </c>
      <c r="E248">
        <v>2</v>
      </c>
      <c r="F248" t="s">
        <v>4235</v>
      </c>
      <c r="G248" s="7">
        <v>5333333.3333299998</v>
      </c>
      <c r="H248" s="7">
        <f>E248*G248</f>
        <v>10666666.66666</v>
      </c>
      <c r="K248">
        <v>0</v>
      </c>
      <c r="L248" s="7">
        <f>IF(N248="USD",G248,IF(N248="MGA",G248/4500,IF(N248="EUR",G248*1.1,"")))</f>
        <v>1185.1851851844444</v>
      </c>
      <c r="M248" s="7">
        <f>IF(N248="USD",H248,IF(N248="MGA",H248/4500,IF(N248="EUR",H248*1.1,"")))</f>
        <v>2370.3703703688889</v>
      </c>
      <c r="N248" t="s">
        <v>3396</v>
      </c>
      <c r="O248">
        <v>46210</v>
      </c>
      <c r="P248" t="s">
        <v>3406</v>
      </c>
      <c r="Q248">
        <v>138826</v>
      </c>
      <c r="T248">
        <v>10666666.67</v>
      </c>
      <c r="U248" t="s">
        <v>1609</v>
      </c>
      <c r="V248">
        <v>20</v>
      </c>
      <c r="W248">
        <v>1</v>
      </c>
      <c r="Y248" t="s">
        <v>2412</v>
      </c>
      <c r="Z248" t="s">
        <v>2462</v>
      </c>
      <c r="AA248" t="s">
        <v>2464</v>
      </c>
      <c r="AB248" t="s">
        <v>2486</v>
      </c>
      <c r="AC248" t="s">
        <v>2591</v>
      </c>
      <c r="AD248" t="s">
        <v>2607</v>
      </c>
      <c r="AF248">
        <v>2</v>
      </c>
      <c r="AG248" t="s">
        <v>2694</v>
      </c>
      <c r="AH248" t="s">
        <v>3107</v>
      </c>
      <c r="AJ248" t="s">
        <v>3108</v>
      </c>
      <c r="AK248" t="s">
        <v>2694</v>
      </c>
      <c r="AL248" t="s">
        <v>1609</v>
      </c>
      <c r="AM248" t="s">
        <v>3400</v>
      </c>
      <c r="AN248">
        <v>46210</v>
      </c>
      <c r="AO248" t="s">
        <v>3416</v>
      </c>
      <c r="AP248" t="s">
        <v>3537</v>
      </c>
      <c r="AQ248" t="s">
        <v>3933</v>
      </c>
      <c r="AR248" t="s">
        <v>3934</v>
      </c>
      <c r="AS248" t="s">
        <v>3943</v>
      </c>
      <c r="AT248" t="s">
        <v>2486</v>
      </c>
      <c r="AU248" t="s">
        <v>2591</v>
      </c>
      <c r="AV248" t="s">
        <v>3948</v>
      </c>
      <c r="AY248" t="s">
        <v>3952</v>
      </c>
      <c r="AZ248" t="s">
        <v>3952</v>
      </c>
      <c r="BA248" t="s">
        <v>3958</v>
      </c>
      <c r="BB248" t="s">
        <v>4212</v>
      </c>
      <c r="BD248">
        <v>4155</v>
      </c>
      <c r="BE248" t="s">
        <v>3943</v>
      </c>
      <c r="BF248">
        <v>123</v>
      </c>
      <c r="BG248">
        <v>1</v>
      </c>
      <c r="BH248" t="s">
        <v>3402</v>
      </c>
    </row>
    <row r="249" spans="1:60">
      <c r="A249">
        <v>135609</v>
      </c>
      <c r="B249" t="s">
        <v>3978</v>
      </c>
      <c r="C249" t="s">
        <v>4257</v>
      </c>
      <c r="D249" t="s">
        <v>295</v>
      </c>
      <c r="E249">
        <v>1</v>
      </c>
      <c r="F249" t="s">
        <v>4235</v>
      </c>
      <c r="G249" s="7">
        <v>12416666.67</v>
      </c>
      <c r="H249" s="7">
        <f>E249*G249</f>
        <v>12416666.67</v>
      </c>
      <c r="K249">
        <v>0</v>
      </c>
      <c r="L249" s="7">
        <f>IF(N249="USD",G249,IF(N249="MGA",G249/4500,IF(N249="EUR",G249*1.1,"")))</f>
        <v>2759.2592599999998</v>
      </c>
      <c r="M249" s="7">
        <f>IF(N249="USD",H249,IF(N249="MGA",H249/4500,IF(N249="EUR",H249*1.1,"")))</f>
        <v>2759.2592599999998</v>
      </c>
      <c r="N249" t="s">
        <v>3396</v>
      </c>
      <c r="O249">
        <v>46210</v>
      </c>
      <c r="P249" t="s">
        <v>3408</v>
      </c>
      <c r="Q249">
        <v>138823</v>
      </c>
      <c r="T249">
        <v>12416666.67</v>
      </c>
      <c r="U249" t="s">
        <v>1610</v>
      </c>
      <c r="V249">
        <v>20</v>
      </c>
      <c r="W249">
        <v>1</v>
      </c>
      <c r="Y249" t="s">
        <v>2412</v>
      </c>
      <c r="Z249" t="s">
        <v>2462</v>
      </c>
      <c r="AA249" t="s">
        <v>2464</v>
      </c>
      <c r="AB249" t="s">
        <v>2486</v>
      </c>
      <c r="AC249" t="s">
        <v>2591</v>
      </c>
      <c r="AD249" t="s">
        <v>2607</v>
      </c>
      <c r="AF249">
        <v>1</v>
      </c>
      <c r="AG249" t="s">
        <v>2695</v>
      </c>
      <c r="AH249" t="s">
        <v>3107</v>
      </c>
      <c r="AJ249" t="s">
        <v>3108</v>
      </c>
      <c r="AK249" t="s">
        <v>2695</v>
      </c>
      <c r="AL249" t="s">
        <v>1610</v>
      </c>
      <c r="AM249" t="s">
        <v>3400</v>
      </c>
      <c r="AN249">
        <v>46210</v>
      </c>
      <c r="AO249" t="s">
        <v>3416</v>
      </c>
      <c r="AP249" t="s">
        <v>3538</v>
      </c>
      <c r="AQ249" t="s">
        <v>3933</v>
      </c>
      <c r="AR249" t="s">
        <v>3934</v>
      </c>
      <c r="AS249" t="s">
        <v>3943</v>
      </c>
      <c r="AT249" t="s">
        <v>2486</v>
      </c>
      <c r="AU249" t="s">
        <v>2591</v>
      </c>
      <c r="AV249" t="s">
        <v>3948</v>
      </c>
      <c r="AY249" t="s">
        <v>3952</v>
      </c>
      <c r="AZ249" t="s">
        <v>3952</v>
      </c>
      <c r="BA249" t="s">
        <v>3958</v>
      </c>
      <c r="BB249" t="s">
        <v>4212</v>
      </c>
      <c r="BD249">
        <v>4155</v>
      </c>
      <c r="BE249" t="s">
        <v>3943</v>
      </c>
      <c r="BF249">
        <v>664</v>
      </c>
      <c r="BG249">
        <v>1</v>
      </c>
      <c r="BH249" t="s">
        <v>3402</v>
      </c>
    </row>
    <row r="250" spans="1:60">
      <c r="A250">
        <v>135610</v>
      </c>
      <c r="B250" t="s">
        <v>4038</v>
      </c>
      <c r="C250" t="s">
        <v>4274</v>
      </c>
      <c r="D250" t="s">
        <v>297</v>
      </c>
      <c r="E250">
        <v>9</v>
      </c>
      <c r="F250" t="s">
        <v>4237</v>
      </c>
      <c r="G250" s="7">
        <v>473000</v>
      </c>
      <c r="H250" s="7">
        <f>E250*G250</f>
        <v>4257000</v>
      </c>
      <c r="K250">
        <v>0</v>
      </c>
      <c r="L250" s="7">
        <f>IF(N250="USD",G250,IF(N250="MGA",G250/4500,IF(N250="EUR",G250*1.1,"")))</f>
        <v>105.11111111111111</v>
      </c>
      <c r="M250" s="7">
        <f>IF(N250="USD",H250,IF(N250="MGA",H250/4500,IF(N250="EUR",H250*1.1,"")))</f>
        <v>946</v>
      </c>
      <c r="N250" t="s">
        <v>3396</v>
      </c>
      <c r="O250">
        <v>46210</v>
      </c>
      <c r="P250" t="s">
        <v>3408</v>
      </c>
      <c r="Q250">
        <v>138803</v>
      </c>
      <c r="T250">
        <v>4257000</v>
      </c>
      <c r="U250" t="s">
        <v>1614</v>
      </c>
      <c r="V250">
        <v>20</v>
      </c>
      <c r="W250">
        <v>4</v>
      </c>
      <c r="Y250" t="s">
        <v>2405</v>
      </c>
      <c r="Z250" t="s">
        <v>2463</v>
      </c>
      <c r="AA250" t="s">
        <v>2464</v>
      </c>
      <c r="AB250" t="s">
        <v>2514</v>
      </c>
      <c r="AC250" t="s">
        <v>2599</v>
      </c>
      <c r="AD250" t="s">
        <v>2607</v>
      </c>
      <c r="AF250">
        <v>2</v>
      </c>
      <c r="AG250" t="s">
        <v>2699</v>
      </c>
      <c r="AH250" t="s">
        <v>3107</v>
      </c>
      <c r="AJ250" t="s">
        <v>3108</v>
      </c>
      <c r="AK250" t="s">
        <v>3149</v>
      </c>
      <c r="AL250" t="s">
        <v>3302</v>
      </c>
      <c r="AN250">
        <v>46210</v>
      </c>
      <c r="AO250" t="s">
        <v>3416</v>
      </c>
      <c r="AP250" t="s">
        <v>3539</v>
      </c>
      <c r="AQ250" t="s">
        <v>3933</v>
      </c>
      <c r="AR250" t="s">
        <v>3934</v>
      </c>
      <c r="AS250" t="s">
        <v>3943</v>
      </c>
      <c r="AT250" t="s">
        <v>2514</v>
      </c>
      <c r="AU250" t="s">
        <v>2599</v>
      </c>
      <c r="AV250" t="s">
        <v>3948</v>
      </c>
      <c r="AY250" t="s">
        <v>3952</v>
      </c>
      <c r="AZ250" t="s">
        <v>3952</v>
      </c>
      <c r="BA250" t="s">
        <v>3958</v>
      </c>
      <c r="BB250" t="s">
        <v>4212</v>
      </c>
      <c r="BD250">
        <v>11533</v>
      </c>
      <c r="BE250" t="s">
        <v>3943</v>
      </c>
      <c r="BF250">
        <v>879</v>
      </c>
      <c r="BG250">
        <v>4</v>
      </c>
      <c r="BH250" t="s">
        <v>3403</v>
      </c>
    </row>
    <row r="251" spans="1:60">
      <c r="A251">
        <v>135610</v>
      </c>
      <c r="B251" t="s">
        <v>4038</v>
      </c>
      <c r="C251" t="s">
        <v>4294</v>
      </c>
      <c r="D251" t="s">
        <v>298</v>
      </c>
      <c r="E251">
        <v>9</v>
      </c>
      <c r="F251" t="s">
        <v>4235</v>
      </c>
      <c r="G251" s="7">
        <v>570000</v>
      </c>
      <c r="H251" s="7">
        <f>E251*G251</f>
        <v>5130000</v>
      </c>
      <c r="K251">
        <v>0</v>
      </c>
      <c r="L251" s="7">
        <f>IF(N251="USD",G251,IF(N251="MGA",G251/4500,IF(N251="EUR",G251*1.1,"")))</f>
        <v>126.66666666666667</v>
      </c>
      <c r="M251" s="7">
        <f>IF(N251="USD",H251,IF(N251="MGA",H251/4500,IF(N251="EUR",H251*1.1,"")))</f>
        <v>1140</v>
      </c>
      <c r="N251" t="s">
        <v>3396</v>
      </c>
      <c r="O251">
        <v>46210</v>
      </c>
      <c r="P251" t="s">
        <v>3408</v>
      </c>
      <c r="Q251">
        <v>138803</v>
      </c>
      <c r="T251">
        <v>5130000</v>
      </c>
      <c r="U251" t="s">
        <v>1613</v>
      </c>
      <c r="V251">
        <v>20</v>
      </c>
      <c r="W251">
        <v>3</v>
      </c>
      <c r="Y251" t="s">
        <v>2430</v>
      </c>
      <c r="Z251" t="s">
        <v>2462</v>
      </c>
      <c r="AA251" t="s">
        <v>2464</v>
      </c>
      <c r="AB251" t="s">
        <v>2514</v>
      </c>
      <c r="AC251" t="s">
        <v>2599</v>
      </c>
      <c r="AD251" t="s">
        <v>2607</v>
      </c>
      <c r="AF251">
        <v>9</v>
      </c>
      <c r="AG251" t="s">
        <v>2698</v>
      </c>
      <c r="AH251" t="s">
        <v>3107</v>
      </c>
      <c r="AJ251" t="s">
        <v>3108</v>
      </c>
      <c r="AK251" t="s">
        <v>3149</v>
      </c>
      <c r="AL251" t="s">
        <v>3302</v>
      </c>
      <c r="AN251">
        <v>46210</v>
      </c>
      <c r="AO251" t="s">
        <v>3416</v>
      </c>
      <c r="AP251" t="s">
        <v>3539</v>
      </c>
      <c r="AQ251" t="s">
        <v>3933</v>
      </c>
      <c r="AR251" t="s">
        <v>3934</v>
      </c>
      <c r="AS251" t="s">
        <v>3943</v>
      </c>
      <c r="AT251" t="s">
        <v>2514</v>
      </c>
      <c r="AU251" t="s">
        <v>2599</v>
      </c>
      <c r="AV251" t="s">
        <v>3948</v>
      </c>
      <c r="AY251" t="s">
        <v>3952</v>
      </c>
      <c r="AZ251" t="s">
        <v>3952</v>
      </c>
      <c r="BA251" t="s">
        <v>3958</v>
      </c>
      <c r="BB251" t="s">
        <v>4212</v>
      </c>
      <c r="BD251">
        <v>23556</v>
      </c>
      <c r="BE251" t="s">
        <v>3943</v>
      </c>
      <c r="BF251">
        <v>879</v>
      </c>
      <c r="BG251">
        <v>3</v>
      </c>
      <c r="BH251" t="s">
        <v>3403</v>
      </c>
    </row>
    <row r="252" spans="1:60">
      <c r="A252">
        <v>135610</v>
      </c>
      <c r="B252" t="s">
        <v>4038</v>
      </c>
      <c r="C252" t="s">
        <v>4274</v>
      </c>
      <c r="D252" t="s">
        <v>297</v>
      </c>
      <c r="E252">
        <v>66</v>
      </c>
      <c r="F252" t="s">
        <v>4237</v>
      </c>
      <c r="G252" s="7">
        <v>473000</v>
      </c>
      <c r="H252" s="7">
        <f>E252*G252</f>
        <v>31218000</v>
      </c>
      <c r="K252">
        <v>0</v>
      </c>
      <c r="L252" s="7">
        <f>IF(N252="USD",G252,IF(N252="MGA",G252/4500,IF(N252="EUR",G252*1.1,"")))</f>
        <v>105.11111111111111</v>
      </c>
      <c r="M252" s="7">
        <f>IF(N252="USD",H252,IF(N252="MGA",H252/4500,IF(N252="EUR",H252*1.1,"")))</f>
        <v>6937.333333333333</v>
      </c>
      <c r="N252" t="s">
        <v>3396</v>
      </c>
      <c r="O252">
        <v>46210</v>
      </c>
      <c r="P252" t="s">
        <v>3408</v>
      </c>
      <c r="Q252">
        <v>138803</v>
      </c>
      <c r="T252">
        <v>31218000</v>
      </c>
      <c r="U252" t="s">
        <v>1612</v>
      </c>
      <c r="V252">
        <v>20</v>
      </c>
      <c r="W252">
        <v>2</v>
      </c>
      <c r="Y252" t="s">
        <v>2405</v>
      </c>
      <c r="Z252" t="s">
        <v>2463</v>
      </c>
      <c r="AA252" t="s">
        <v>2464</v>
      </c>
      <c r="AB252" t="s">
        <v>2514</v>
      </c>
      <c r="AC252" t="s">
        <v>2599</v>
      </c>
      <c r="AD252" t="s">
        <v>2607</v>
      </c>
      <c r="AF252">
        <v>15</v>
      </c>
      <c r="AG252" t="s">
        <v>2697</v>
      </c>
      <c r="AH252" t="s">
        <v>3107</v>
      </c>
      <c r="AJ252" t="s">
        <v>3108</v>
      </c>
      <c r="AK252" t="s">
        <v>3149</v>
      </c>
      <c r="AL252" t="s">
        <v>3302</v>
      </c>
      <c r="AN252">
        <v>46210</v>
      </c>
      <c r="AO252" t="s">
        <v>3416</v>
      </c>
      <c r="AP252" t="s">
        <v>3539</v>
      </c>
      <c r="AQ252" t="s">
        <v>3933</v>
      </c>
      <c r="AR252" t="s">
        <v>3934</v>
      </c>
      <c r="AS252" t="s">
        <v>3943</v>
      </c>
      <c r="AT252" t="s">
        <v>2514</v>
      </c>
      <c r="AU252" t="s">
        <v>2599</v>
      </c>
      <c r="AV252" t="s">
        <v>3948</v>
      </c>
      <c r="AY252" t="s">
        <v>3952</v>
      </c>
      <c r="AZ252" t="s">
        <v>3952</v>
      </c>
      <c r="BA252" t="s">
        <v>3958</v>
      </c>
      <c r="BB252" t="s">
        <v>4212</v>
      </c>
      <c r="BD252">
        <v>11533</v>
      </c>
      <c r="BE252" t="s">
        <v>3943</v>
      </c>
      <c r="BF252">
        <v>879</v>
      </c>
      <c r="BG252">
        <v>2</v>
      </c>
      <c r="BH252" t="s">
        <v>3403</v>
      </c>
    </row>
    <row r="253" spans="1:60">
      <c r="A253">
        <v>135610</v>
      </c>
      <c r="B253" t="s">
        <v>4038</v>
      </c>
      <c r="C253" t="s">
        <v>4293</v>
      </c>
      <c r="D253" t="s">
        <v>296</v>
      </c>
      <c r="E253">
        <v>65</v>
      </c>
      <c r="F253" t="s">
        <v>4235</v>
      </c>
      <c r="G253" s="7">
        <v>570000</v>
      </c>
      <c r="H253" s="7">
        <f>E253*G253</f>
        <v>37050000</v>
      </c>
      <c r="K253">
        <v>0</v>
      </c>
      <c r="L253" s="7">
        <f>IF(N253="USD",G253,IF(N253="MGA",G253/4500,IF(N253="EUR",G253*1.1,"")))</f>
        <v>126.66666666666667</v>
      </c>
      <c r="M253" s="7">
        <f>IF(N253="USD",H253,IF(N253="MGA",H253/4500,IF(N253="EUR",H253*1.1,"")))</f>
        <v>8233.3333333333339</v>
      </c>
      <c r="N253" t="s">
        <v>3396</v>
      </c>
      <c r="O253">
        <v>46210</v>
      </c>
      <c r="P253" t="s">
        <v>3408</v>
      </c>
      <c r="Q253">
        <v>138803</v>
      </c>
      <c r="T253">
        <v>37050000</v>
      </c>
      <c r="U253" t="s">
        <v>1611</v>
      </c>
      <c r="V253">
        <v>20</v>
      </c>
      <c r="W253">
        <v>1</v>
      </c>
      <c r="Y253" t="s">
        <v>2427</v>
      </c>
      <c r="Z253" t="s">
        <v>2462</v>
      </c>
      <c r="AA253" t="s">
        <v>2464</v>
      </c>
      <c r="AB253" t="s">
        <v>2514</v>
      </c>
      <c r="AC253" t="s">
        <v>2599</v>
      </c>
      <c r="AD253" t="s">
        <v>2607</v>
      </c>
      <c r="AF253">
        <v>65</v>
      </c>
      <c r="AG253" t="s">
        <v>2696</v>
      </c>
      <c r="AH253" t="s">
        <v>3107</v>
      </c>
      <c r="AJ253" t="s">
        <v>3108</v>
      </c>
      <c r="AK253" t="s">
        <v>3149</v>
      </c>
      <c r="AL253" t="s">
        <v>3302</v>
      </c>
      <c r="AN253">
        <v>46210</v>
      </c>
      <c r="AO253" t="s">
        <v>3416</v>
      </c>
      <c r="AP253" t="s">
        <v>3539</v>
      </c>
      <c r="AQ253" t="s">
        <v>3933</v>
      </c>
      <c r="AR253" t="s">
        <v>3934</v>
      </c>
      <c r="AS253" t="s">
        <v>3943</v>
      </c>
      <c r="AT253" t="s">
        <v>2514</v>
      </c>
      <c r="AU253" t="s">
        <v>2599</v>
      </c>
      <c r="AV253" t="s">
        <v>3948</v>
      </c>
      <c r="AY253" t="s">
        <v>3952</v>
      </c>
      <c r="AZ253" t="s">
        <v>3952</v>
      </c>
      <c r="BA253" t="s">
        <v>3958</v>
      </c>
      <c r="BB253" t="s">
        <v>4212</v>
      </c>
      <c r="BD253">
        <v>23107</v>
      </c>
      <c r="BE253" t="s">
        <v>3943</v>
      </c>
      <c r="BF253">
        <v>879</v>
      </c>
      <c r="BG253">
        <v>1</v>
      </c>
      <c r="BH253" t="s">
        <v>3403</v>
      </c>
    </row>
    <row r="254" spans="1:60">
      <c r="A254">
        <v>135610</v>
      </c>
      <c r="B254" t="s">
        <v>4038</v>
      </c>
      <c r="C254" t="s">
        <v>4274</v>
      </c>
      <c r="D254" t="s">
        <v>297</v>
      </c>
      <c r="E254">
        <v>115</v>
      </c>
      <c r="F254" t="s">
        <v>4237</v>
      </c>
      <c r="G254" s="7">
        <v>510000</v>
      </c>
      <c r="H254" s="7">
        <f>E254*G254</f>
        <v>58650000</v>
      </c>
      <c r="K254">
        <v>0</v>
      </c>
      <c r="L254" s="7">
        <f>IF(N254="USD",G254,IF(N254="MGA",G254/4500,IF(N254="EUR",G254*1.1,"")))</f>
        <v>113.33333333333333</v>
      </c>
      <c r="M254" s="7">
        <f>IF(N254="USD",H254,IF(N254="MGA",H254/4500,IF(N254="EUR",H254*1.1,"")))</f>
        <v>13033.333333333334</v>
      </c>
      <c r="N254" t="s">
        <v>3396</v>
      </c>
      <c r="O254">
        <v>46210</v>
      </c>
      <c r="P254" t="s">
        <v>3408</v>
      </c>
      <c r="Q254">
        <v>138803</v>
      </c>
      <c r="T254">
        <v>58650000</v>
      </c>
      <c r="U254" t="s">
        <v>1616</v>
      </c>
      <c r="V254">
        <v>20</v>
      </c>
      <c r="W254">
        <v>6</v>
      </c>
      <c r="Y254" t="s">
        <v>2405</v>
      </c>
      <c r="Z254" t="s">
        <v>2463</v>
      </c>
      <c r="AA254" t="s">
        <v>2464</v>
      </c>
      <c r="AB254" t="s">
        <v>2514</v>
      </c>
      <c r="AC254" t="s">
        <v>2599</v>
      </c>
      <c r="AD254" t="s">
        <v>2607</v>
      </c>
      <c r="AF254">
        <v>0</v>
      </c>
      <c r="AG254" t="s">
        <v>2609</v>
      </c>
      <c r="AH254" t="s">
        <v>3107</v>
      </c>
      <c r="AJ254" t="s">
        <v>3108</v>
      </c>
      <c r="AK254" t="s">
        <v>3149</v>
      </c>
      <c r="AL254" t="s">
        <v>3302</v>
      </c>
      <c r="AN254">
        <v>46210</v>
      </c>
      <c r="AO254" t="s">
        <v>3416</v>
      </c>
      <c r="AP254" t="s">
        <v>3539</v>
      </c>
      <c r="AQ254" t="s">
        <v>3933</v>
      </c>
      <c r="AR254" t="s">
        <v>3934</v>
      </c>
      <c r="AS254" t="s">
        <v>3943</v>
      </c>
      <c r="AT254" t="s">
        <v>2514</v>
      </c>
      <c r="AU254" t="s">
        <v>2599</v>
      </c>
      <c r="AV254" t="s">
        <v>3948</v>
      </c>
      <c r="AY254" t="s">
        <v>3952</v>
      </c>
      <c r="AZ254" t="s">
        <v>3954</v>
      </c>
      <c r="BA254" t="s">
        <v>3958</v>
      </c>
      <c r="BB254" t="s">
        <v>4212</v>
      </c>
      <c r="BD254">
        <v>11533</v>
      </c>
      <c r="BE254" t="s">
        <v>3943</v>
      </c>
      <c r="BF254">
        <v>879</v>
      </c>
      <c r="BG254">
        <v>6</v>
      </c>
      <c r="BH254" t="s">
        <v>3403</v>
      </c>
    </row>
    <row r="255" spans="1:60">
      <c r="A255">
        <v>135610</v>
      </c>
      <c r="B255" t="s">
        <v>4038</v>
      </c>
      <c r="C255" t="s">
        <v>4295</v>
      </c>
      <c r="D255" t="s">
        <v>299</v>
      </c>
      <c r="E255">
        <v>114</v>
      </c>
      <c r="F255" t="s">
        <v>4235</v>
      </c>
      <c r="G255" s="7">
        <v>615000</v>
      </c>
      <c r="H255" s="7">
        <f>E255*G255</f>
        <v>70110000</v>
      </c>
      <c r="K255">
        <v>0</v>
      </c>
      <c r="L255" s="7">
        <f>IF(N255="USD",G255,IF(N255="MGA",G255/4500,IF(N255="EUR",G255*1.1,"")))</f>
        <v>136.66666666666666</v>
      </c>
      <c r="M255" s="7">
        <f>IF(N255="USD",H255,IF(N255="MGA",H255/4500,IF(N255="EUR",H255*1.1,"")))</f>
        <v>15580</v>
      </c>
      <c r="N255" t="s">
        <v>3396</v>
      </c>
      <c r="O255">
        <v>46210</v>
      </c>
      <c r="P255" t="s">
        <v>3408</v>
      </c>
      <c r="Q255">
        <v>138803</v>
      </c>
      <c r="T255">
        <v>70110000</v>
      </c>
      <c r="U255" t="s">
        <v>1615</v>
      </c>
      <c r="V255">
        <v>20</v>
      </c>
      <c r="W255">
        <v>5</v>
      </c>
      <c r="Y255" t="s">
        <v>2430</v>
      </c>
      <c r="Z255" t="s">
        <v>2462</v>
      </c>
      <c r="AA255" t="s">
        <v>2464</v>
      </c>
      <c r="AB255" t="s">
        <v>2514</v>
      </c>
      <c r="AC255" t="s">
        <v>2599</v>
      </c>
      <c r="AD255" t="s">
        <v>2607</v>
      </c>
      <c r="AF255">
        <v>114</v>
      </c>
      <c r="AG255" t="s">
        <v>2700</v>
      </c>
      <c r="AH255" t="s">
        <v>3107</v>
      </c>
      <c r="AJ255" t="s">
        <v>3108</v>
      </c>
      <c r="AK255" t="s">
        <v>3149</v>
      </c>
      <c r="AL255" t="s">
        <v>3302</v>
      </c>
      <c r="AN255">
        <v>46210</v>
      </c>
      <c r="AO255" t="s">
        <v>3416</v>
      </c>
      <c r="AP255" t="s">
        <v>3539</v>
      </c>
      <c r="AQ255" t="s">
        <v>3933</v>
      </c>
      <c r="AR255" t="s">
        <v>3934</v>
      </c>
      <c r="AS255" t="s">
        <v>3943</v>
      </c>
      <c r="AT255" t="s">
        <v>2514</v>
      </c>
      <c r="AU255" t="s">
        <v>2599</v>
      </c>
      <c r="AV255" t="s">
        <v>3948</v>
      </c>
      <c r="AY255" t="s">
        <v>3952</v>
      </c>
      <c r="AZ255" t="s">
        <v>3952</v>
      </c>
      <c r="BA255" t="s">
        <v>3958</v>
      </c>
      <c r="BB255" t="s">
        <v>4212</v>
      </c>
      <c r="BD255">
        <v>23555</v>
      </c>
      <c r="BE255" t="s">
        <v>3943</v>
      </c>
      <c r="BF255">
        <v>879</v>
      </c>
      <c r="BG255">
        <v>5</v>
      </c>
      <c r="BH255" t="s">
        <v>3403</v>
      </c>
    </row>
    <row r="256" spans="1:60">
      <c r="A256">
        <v>135611</v>
      </c>
      <c r="B256" t="s">
        <v>3995</v>
      </c>
      <c r="C256" t="s">
        <v>4266</v>
      </c>
      <c r="D256" t="s">
        <v>300</v>
      </c>
      <c r="E256">
        <v>2</v>
      </c>
      <c r="F256" t="s">
        <v>4235</v>
      </c>
      <c r="G256" s="7">
        <v>550000</v>
      </c>
      <c r="H256" s="7">
        <f>E256*G256</f>
        <v>1100000</v>
      </c>
      <c r="K256">
        <v>0</v>
      </c>
      <c r="L256" s="7">
        <f>IF(N256="USD",G256,IF(N256="MGA",G256/4500,IF(N256="EUR",G256*1.1,"")))</f>
        <v>122.22222222222223</v>
      </c>
      <c r="M256" s="7">
        <f>IF(N256="USD",H256,IF(N256="MGA",H256/4500,IF(N256="EUR",H256*1.1,"")))</f>
        <v>244.44444444444446</v>
      </c>
      <c r="N256" t="s">
        <v>3396</v>
      </c>
      <c r="O256">
        <v>46210</v>
      </c>
      <c r="P256" t="s">
        <v>3408</v>
      </c>
      <c r="Q256">
        <v>138856</v>
      </c>
      <c r="T256">
        <v>1100000</v>
      </c>
      <c r="U256" t="s">
        <v>1617</v>
      </c>
      <c r="V256">
        <v>0</v>
      </c>
      <c r="W256">
        <v>1</v>
      </c>
      <c r="Y256" t="s">
        <v>2408</v>
      </c>
      <c r="Z256" t="s">
        <v>2462</v>
      </c>
      <c r="AA256" t="s">
        <v>2464</v>
      </c>
      <c r="AB256" t="s">
        <v>2515</v>
      </c>
      <c r="AC256" t="s">
        <v>2592</v>
      </c>
      <c r="AD256" t="s">
        <v>2607</v>
      </c>
      <c r="AF256">
        <v>2</v>
      </c>
      <c r="AG256" t="s">
        <v>1617</v>
      </c>
      <c r="AH256" t="s">
        <v>3107</v>
      </c>
      <c r="AJ256" t="s">
        <v>3108</v>
      </c>
      <c r="AK256" t="s">
        <v>1617</v>
      </c>
      <c r="AL256" t="s">
        <v>1617</v>
      </c>
      <c r="AM256" t="s">
        <v>3400</v>
      </c>
      <c r="AN256">
        <v>46210</v>
      </c>
      <c r="AO256" t="s">
        <v>3416</v>
      </c>
      <c r="AP256" t="s">
        <v>3540</v>
      </c>
      <c r="AQ256" t="s">
        <v>3933</v>
      </c>
      <c r="AR256" t="s">
        <v>3933</v>
      </c>
      <c r="AS256" t="s">
        <v>3944</v>
      </c>
      <c r="AT256" t="s">
        <v>2515</v>
      </c>
      <c r="AU256" t="s">
        <v>2592</v>
      </c>
      <c r="AV256" t="s">
        <v>3948</v>
      </c>
      <c r="AY256" t="s">
        <v>3952</v>
      </c>
      <c r="AZ256" t="s">
        <v>3952</v>
      </c>
      <c r="BA256" t="s">
        <v>3958</v>
      </c>
      <c r="BB256" t="s">
        <v>4212</v>
      </c>
      <c r="BD256">
        <v>14417</v>
      </c>
      <c r="BE256" t="s">
        <v>3944</v>
      </c>
      <c r="BF256">
        <v>1104</v>
      </c>
      <c r="BG256">
        <v>1</v>
      </c>
      <c r="BH256" t="s">
        <v>3402</v>
      </c>
    </row>
    <row r="257" spans="1:60">
      <c r="A257">
        <v>135612</v>
      </c>
      <c r="B257" t="s">
        <v>3995</v>
      </c>
      <c r="C257" t="s">
        <v>4266</v>
      </c>
      <c r="D257" t="s">
        <v>301</v>
      </c>
      <c r="E257">
        <v>5</v>
      </c>
      <c r="F257" t="s">
        <v>4235</v>
      </c>
      <c r="G257" s="7">
        <v>180000</v>
      </c>
      <c r="H257" s="7">
        <f>E257*G257</f>
        <v>900000</v>
      </c>
      <c r="K257">
        <v>0</v>
      </c>
      <c r="L257" s="7">
        <f>IF(N257="USD",G257,IF(N257="MGA",G257/4500,IF(N257="EUR",G257*1.1,"")))</f>
        <v>40</v>
      </c>
      <c r="M257" s="7">
        <f>IF(N257="USD",H257,IF(N257="MGA",H257/4500,IF(N257="EUR",H257*1.1,"")))</f>
        <v>200</v>
      </c>
      <c r="N257" t="s">
        <v>3396</v>
      </c>
      <c r="O257">
        <v>46210</v>
      </c>
      <c r="P257" t="s">
        <v>3408</v>
      </c>
      <c r="Q257">
        <v>138796</v>
      </c>
      <c r="T257">
        <v>900000</v>
      </c>
      <c r="U257" t="s">
        <v>1618</v>
      </c>
      <c r="V257">
        <v>0</v>
      </c>
      <c r="W257">
        <v>1</v>
      </c>
      <c r="Y257" t="s">
        <v>2408</v>
      </c>
      <c r="Z257" t="s">
        <v>2462</v>
      </c>
      <c r="AA257" t="s">
        <v>2464</v>
      </c>
      <c r="AB257" t="s">
        <v>2515</v>
      </c>
      <c r="AC257" t="s">
        <v>2464</v>
      </c>
      <c r="AD257" t="s">
        <v>2607</v>
      </c>
      <c r="AF257">
        <v>5</v>
      </c>
      <c r="AG257" t="s">
        <v>1618</v>
      </c>
      <c r="AH257" t="s">
        <v>3107</v>
      </c>
      <c r="AJ257" t="s">
        <v>3108</v>
      </c>
      <c r="AK257" t="s">
        <v>1618</v>
      </c>
      <c r="AL257" t="s">
        <v>1618</v>
      </c>
      <c r="AM257" t="s">
        <v>3400</v>
      </c>
      <c r="AN257">
        <v>46210</v>
      </c>
      <c r="AO257" t="s">
        <v>3416</v>
      </c>
      <c r="AP257" t="s">
        <v>3541</v>
      </c>
      <c r="AQ257" t="s">
        <v>3933</v>
      </c>
      <c r="AR257" t="s">
        <v>3933</v>
      </c>
      <c r="AS257" t="s">
        <v>3939</v>
      </c>
      <c r="AT257" t="s">
        <v>2515</v>
      </c>
      <c r="AU257" t="s">
        <v>2464</v>
      </c>
      <c r="AV257" t="s">
        <v>3948</v>
      </c>
      <c r="AY257" t="s">
        <v>3952</v>
      </c>
      <c r="AZ257" t="s">
        <v>3952</v>
      </c>
      <c r="BA257" t="s">
        <v>3958</v>
      </c>
      <c r="BB257" t="s">
        <v>4212</v>
      </c>
      <c r="BD257">
        <v>14417</v>
      </c>
      <c r="BE257" t="s">
        <v>3939</v>
      </c>
      <c r="BF257">
        <v>1104</v>
      </c>
      <c r="BG257">
        <v>1</v>
      </c>
      <c r="BH257" t="s">
        <v>3403</v>
      </c>
    </row>
    <row r="258" spans="1:60">
      <c r="A258">
        <v>135613</v>
      </c>
      <c r="B258" t="s">
        <v>4008</v>
      </c>
      <c r="C258" t="s">
        <v>4296</v>
      </c>
      <c r="D258" t="s">
        <v>302</v>
      </c>
      <c r="E258">
        <v>1</v>
      </c>
      <c r="F258" t="s">
        <v>4235</v>
      </c>
      <c r="G258" s="7">
        <v>479100</v>
      </c>
      <c r="H258" s="7">
        <f>E258*G258</f>
        <v>479100</v>
      </c>
      <c r="K258">
        <v>0</v>
      </c>
      <c r="L258" s="7">
        <f>IF(N258="USD",G258,IF(N258="MGA",G258/4500,IF(N258="EUR",G258*1.1,"")))</f>
        <v>106.46666666666667</v>
      </c>
      <c r="M258" s="7">
        <f>IF(N258="USD",H258,IF(N258="MGA",H258/4500,IF(N258="EUR",H258*1.1,"")))</f>
        <v>106.46666666666667</v>
      </c>
      <c r="N258" t="s">
        <v>3396</v>
      </c>
      <c r="O258">
        <v>46210</v>
      </c>
      <c r="P258" t="s">
        <v>3408</v>
      </c>
      <c r="Q258">
        <v>138786</v>
      </c>
      <c r="T258">
        <v>479100</v>
      </c>
      <c r="U258" t="s">
        <v>1619</v>
      </c>
      <c r="V258">
        <v>20</v>
      </c>
      <c r="W258">
        <v>1</v>
      </c>
      <c r="Y258" t="s">
        <v>2412</v>
      </c>
      <c r="Z258" t="s">
        <v>2462</v>
      </c>
      <c r="AA258" t="s">
        <v>2464</v>
      </c>
      <c r="AB258" t="s">
        <v>2515</v>
      </c>
      <c r="AC258" t="s">
        <v>2599</v>
      </c>
      <c r="AD258" t="s">
        <v>2607</v>
      </c>
      <c r="AF258">
        <v>1</v>
      </c>
      <c r="AG258" t="s">
        <v>2701</v>
      </c>
      <c r="AH258" t="s">
        <v>3107</v>
      </c>
      <c r="AJ258" t="s">
        <v>3108</v>
      </c>
      <c r="AK258" t="s">
        <v>2701</v>
      </c>
      <c r="AL258" t="s">
        <v>1619</v>
      </c>
      <c r="AM258" t="s">
        <v>3400</v>
      </c>
      <c r="AN258">
        <v>46210</v>
      </c>
      <c r="AO258" t="s">
        <v>3416</v>
      </c>
      <c r="AP258" t="s">
        <v>3542</v>
      </c>
      <c r="AQ258" t="s">
        <v>3933</v>
      </c>
      <c r="AR258" t="s">
        <v>3933</v>
      </c>
      <c r="AS258" t="s">
        <v>3943</v>
      </c>
      <c r="AT258" t="s">
        <v>2515</v>
      </c>
      <c r="AU258" t="s">
        <v>2599</v>
      </c>
      <c r="AV258" t="s">
        <v>3948</v>
      </c>
      <c r="AY258" t="s">
        <v>3952</v>
      </c>
      <c r="AZ258" t="s">
        <v>3952</v>
      </c>
      <c r="BA258" t="s">
        <v>3958</v>
      </c>
      <c r="BB258" t="s">
        <v>4212</v>
      </c>
      <c r="BD258">
        <v>1185</v>
      </c>
      <c r="BE258" t="s">
        <v>3943</v>
      </c>
      <c r="BF258">
        <v>1184</v>
      </c>
      <c r="BG258">
        <v>1</v>
      </c>
      <c r="BH258" t="s">
        <v>3401</v>
      </c>
    </row>
    <row r="259" spans="1:60">
      <c r="A259">
        <v>135614</v>
      </c>
      <c r="B259" t="s">
        <v>4008</v>
      </c>
      <c r="C259" t="s">
        <v>4296</v>
      </c>
      <c r="D259" t="s">
        <v>303</v>
      </c>
      <c r="E259">
        <v>1</v>
      </c>
      <c r="F259" t="s">
        <v>4235</v>
      </c>
      <c r="G259" s="7">
        <v>693400</v>
      </c>
      <c r="H259" s="7">
        <f>E259*G259</f>
        <v>693400</v>
      </c>
      <c r="K259">
        <v>0</v>
      </c>
      <c r="L259" s="7">
        <f>IF(N259="USD",G259,IF(N259="MGA",G259/4500,IF(N259="EUR",G259*1.1,"")))</f>
        <v>154.0888888888889</v>
      </c>
      <c r="M259" s="7">
        <f>IF(N259="USD",H259,IF(N259="MGA",H259/4500,IF(N259="EUR",H259*1.1,"")))</f>
        <v>154.0888888888889</v>
      </c>
      <c r="N259" t="s">
        <v>3396</v>
      </c>
      <c r="O259">
        <v>46210</v>
      </c>
      <c r="P259" t="s">
        <v>3408</v>
      </c>
      <c r="Q259">
        <v>138784</v>
      </c>
      <c r="T259">
        <v>693400</v>
      </c>
      <c r="U259" t="s">
        <v>1620</v>
      </c>
      <c r="V259">
        <v>20</v>
      </c>
      <c r="W259">
        <v>1</v>
      </c>
      <c r="Y259" t="s">
        <v>2412</v>
      </c>
      <c r="Z259" t="s">
        <v>2462</v>
      </c>
      <c r="AA259" t="s">
        <v>2464</v>
      </c>
      <c r="AB259" t="s">
        <v>2515</v>
      </c>
      <c r="AC259" t="s">
        <v>2599</v>
      </c>
      <c r="AD259" t="s">
        <v>2607</v>
      </c>
      <c r="AF259">
        <v>1</v>
      </c>
      <c r="AG259" t="s">
        <v>2702</v>
      </c>
      <c r="AH259" t="s">
        <v>3107</v>
      </c>
      <c r="AJ259" t="s">
        <v>3108</v>
      </c>
      <c r="AK259" t="s">
        <v>2702</v>
      </c>
      <c r="AL259" t="s">
        <v>1620</v>
      </c>
      <c r="AM259" t="s">
        <v>3400</v>
      </c>
      <c r="AN259">
        <v>46210</v>
      </c>
      <c r="AO259" t="s">
        <v>3416</v>
      </c>
      <c r="AP259" t="s">
        <v>3543</v>
      </c>
      <c r="AQ259" t="s">
        <v>3933</v>
      </c>
      <c r="AR259" t="s">
        <v>3933</v>
      </c>
      <c r="AS259" t="s">
        <v>3943</v>
      </c>
      <c r="AT259" t="s">
        <v>2515</v>
      </c>
      <c r="AU259" t="s">
        <v>2599</v>
      </c>
      <c r="AV259" t="s">
        <v>3948</v>
      </c>
      <c r="AY259" t="s">
        <v>3952</v>
      </c>
      <c r="AZ259" t="s">
        <v>3952</v>
      </c>
      <c r="BA259" t="s">
        <v>3958</v>
      </c>
      <c r="BB259" t="s">
        <v>4212</v>
      </c>
      <c r="BD259">
        <v>1185</v>
      </c>
      <c r="BE259" t="s">
        <v>3943</v>
      </c>
      <c r="BF259">
        <v>1184</v>
      </c>
      <c r="BG259">
        <v>1</v>
      </c>
      <c r="BH259" t="s">
        <v>3401</v>
      </c>
    </row>
    <row r="260" spans="1:60">
      <c r="A260">
        <v>135615</v>
      </c>
      <c r="B260" t="s">
        <v>3996</v>
      </c>
      <c r="C260" t="s">
        <v>4271</v>
      </c>
      <c r="D260" t="s">
        <v>304</v>
      </c>
      <c r="E260">
        <v>140</v>
      </c>
      <c r="F260" t="s">
        <v>4235</v>
      </c>
      <c r="G260" s="7">
        <v>331273.94280000002</v>
      </c>
      <c r="H260" s="7">
        <f>E260*G260</f>
        <v>46378351.992000006</v>
      </c>
      <c r="K260">
        <v>0</v>
      </c>
      <c r="L260" s="7">
        <f>IF(N260="USD",G260,IF(N260="MGA",G260/4500,IF(N260="EUR",G260*1.1,"")))</f>
        <v>73.616431733333343</v>
      </c>
      <c r="M260" s="7">
        <f>IF(N260="USD",H260,IF(N260="MGA",H260/4500,IF(N260="EUR",H260*1.1,"")))</f>
        <v>10306.300442666668</v>
      </c>
      <c r="N260" t="s">
        <v>3396</v>
      </c>
      <c r="O260">
        <v>46210</v>
      </c>
      <c r="P260" t="s">
        <v>3407</v>
      </c>
      <c r="Q260">
        <v>138761</v>
      </c>
      <c r="T260">
        <v>46378351.990000002</v>
      </c>
      <c r="U260" t="s">
        <v>1621</v>
      </c>
      <c r="V260">
        <v>20</v>
      </c>
      <c r="W260">
        <v>1</v>
      </c>
      <c r="Y260" t="s">
        <v>2405</v>
      </c>
      <c r="Z260" t="s">
        <v>2462</v>
      </c>
      <c r="AA260" t="s">
        <v>2464</v>
      </c>
      <c r="AB260" t="s">
        <v>2513</v>
      </c>
      <c r="AC260" t="s">
        <v>2599</v>
      </c>
      <c r="AD260" t="s">
        <v>2607</v>
      </c>
      <c r="AF260">
        <v>140</v>
      </c>
      <c r="AG260" t="s">
        <v>2703</v>
      </c>
      <c r="AH260" t="s">
        <v>3107</v>
      </c>
      <c r="AJ260" t="s">
        <v>3108</v>
      </c>
      <c r="AK260" t="s">
        <v>2703</v>
      </c>
      <c r="AL260" t="s">
        <v>1621</v>
      </c>
      <c r="AM260" t="s">
        <v>3400</v>
      </c>
      <c r="AN260">
        <v>46210</v>
      </c>
      <c r="AO260" t="s">
        <v>3416</v>
      </c>
      <c r="AP260" t="s">
        <v>3544</v>
      </c>
      <c r="AQ260" t="s">
        <v>3933</v>
      </c>
      <c r="AR260" t="s">
        <v>3933</v>
      </c>
      <c r="AS260" t="s">
        <v>3943</v>
      </c>
      <c r="AT260" t="s">
        <v>2513</v>
      </c>
      <c r="AU260" t="s">
        <v>2599</v>
      </c>
      <c r="AV260" t="s">
        <v>3948</v>
      </c>
      <c r="AY260" t="s">
        <v>3952</v>
      </c>
      <c r="AZ260" t="s">
        <v>3952</v>
      </c>
      <c r="BA260" t="s">
        <v>3958</v>
      </c>
      <c r="BB260" t="s">
        <v>4212</v>
      </c>
      <c r="BD260">
        <v>1264</v>
      </c>
      <c r="BE260" t="s">
        <v>3943</v>
      </c>
      <c r="BF260">
        <v>2490</v>
      </c>
      <c r="BG260">
        <v>1</v>
      </c>
      <c r="BH260" t="s">
        <v>4618</v>
      </c>
    </row>
    <row r="261" spans="1:60">
      <c r="A261">
        <v>135616</v>
      </c>
      <c r="B261" t="s">
        <v>4039</v>
      </c>
      <c r="C261" t="s">
        <v>3500</v>
      </c>
      <c r="D261" t="s">
        <v>305</v>
      </c>
      <c r="E261">
        <v>1</v>
      </c>
      <c r="F261" t="s">
        <v>4235</v>
      </c>
      <c r="G261" s="7">
        <v>20000000</v>
      </c>
      <c r="H261" s="7">
        <f>E261*G261</f>
        <v>20000000</v>
      </c>
      <c r="K261">
        <v>0</v>
      </c>
      <c r="L261" s="7">
        <f>IF(N261="USD",G261,IF(N261="MGA",G261/4500,IF(N261="EUR",G261*1.1,"")))</f>
        <v>4444.4444444444443</v>
      </c>
      <c r="M261" s="7">
        <f>IF(N261="USD",H261,IF(N261="MGA",H261/4500,IF(N261="EUR",H261*1.1,"")))</f>
        <v>4444.4444444444443</v>
      </c>
      <c r="N261" t="s">
        <v>3396</v>
      </c>
      <c r="O261">
        <v>46210</v>
      </c>
      <c r="P261" t="s">
        <v>3408</v>
      </c>
      <c r="Q261">
        <v>138759</v>
      </c>
      <c r="T261">
        <v>20000000</v>
      </c>
      <c r="U261" t="s">
        <v>1600</v>
      </c>
      <c r="V261">
        <v>0</v>
      </c>
      <c r="W261">
        <v>1</v>
      </c>
      <c r="Y261" t="s">
        <v>2404</v>
      </c>
      <c r="Z261" t="s">
        <v>2462</v>
      </c>
      <c r="AA261" t="s">
        <v>2464</v>
      </c>
      <c r="AB261" t="s">
        <v>2497</v>
      </c>
      <c r="AC261" t="s">
        <v>2589</v>
      </c>
      <c r="AD261" t="s">
        <v>2607</v>
      </c>
      <c r="AF261">
        <v>1</v>
      </c>
      <c r="AG261" t="s">
        <v>1600</v>
      </c>
      <c r="AH261" t="s">
        <v>3107</v>
      </c>
      <c r="AJ261" t="s">
        <v>3108</v>
      </c>
      <c r="AK261" t="s">
        <v>1600</v>
      </c>
      <c r="AL261" t="s">
        <v>1600</v>
      </c>
      <c r="AM261" t="s">
        <v>3400</v>
      </c>
      <c r="AN261">
        <v>46210</v>
      </c>
      <c r="AO261" t="s">
        <v>3416</v>
      </c>
      <c r="AP261" t="s">
        <v>3545</v>
      </c>
      <c r="AQ261" t="s">
        <v>3933</v>
      </c>
      <c r="AR261" t="s">
        <v>3933</v>
      </c>
      <c r="AS261" t="s">
        <v>3939</v>
      </c>
      <c r="AT261" t="s">
        <v>2497</v>
      </c>
      <c r="AU261" t="s">
        <v>2589</v>
      </c>
      <c r="AV261" t="s">
        <v>3948</v>
      </c>
      <c r="AY261" t="s">
        <v>3952</v>
      </c>
      <c r="AZ261" t="s">
        <v>3952</v>
      </c>
      <c r="BA261" t="s">
        <v>3958</v>
      </c>
      <c r="BB261" t="s">
        <v>4212</v>
      </c>
      <c r="BD261">
        <v>1267</v>
      </c>
      <c r="BE261" t="s">
        <v>3939</v>
      </c>
      <c r="BF261">
        <v>6327</v>
      </c>
      <c r="BG261">
        <v>1</v>
      </c>
      <c r="BH261" t="s">
        <v>4618</v>
      </c>
    </row>
    <row r="262" spans="1:60">
      <c r="A262">
        <v>135617</v>
      </c>
      <c r="B262" t="s">
        <v>4040</v>
      </c>
      <c r="C262" t="s">
        <v>4297</v>
      </c>
      <c r="D262" t="s">
        <v>308</v>
      </c>
      <c r="E262">
        <v>12</v>
      </c>
      <c r="F262" t="s">
        <v>4235</v>
      </c>
      <c r="G262" s="7">
        <v>250000</v>
      </c>
      <c r="H262" s="7">
        <f>E262*G262</f>
        <v>3000000</v>
      </c>
      <c r="K262">
        <v>0</v>
      </c>
      <c r="L262" s="7">
        <f>IF(N262="USD",G262,IF(N262="MGA",G262/4500,IF(N262="EUR",G262*1.1,"")))</f>
        <v>55.555555555555557</v>
      </c>
      <c r="M262" s="7">
        <f>IF(N262="USD",H262,IF(N262="MGA",H262/4500,IF(N262="EUR",H262*1.1,"")))</f>
        <v>666.66666666666663</v>
      </c>
      <c r="N262" t="s">
        <v>3396</v>
      </c>
      <c r="O262">
        <v>46210</v>
      </c>
      <c r="P262" t="s">
        <v>3408</v>
      </c>
      <c r="Q262">
        <v>138738</v>
      </c>
      <c r="T262">
        <v>3000000</v>
      </c>
      <c r="U262" t="s">
        <v>1624</v>
      </c>
      <c r="V262">
        <v>20</v>
      </c>
      <c r="W262">
        <v>3</v>
      </c>
      <c r="Y262" t="s">
        <v>2405</v>
      </c>
      <c r="Z262" t="s">
        <v>2462</v>
      </c>
      <c r="AA262" t="s">
        <v>2464</v>
      </c>
      <c r="AB262" t="s">
        <v>2494</v>
      </c>
      <c r="AC262" t="s">
        <v>2581</v>
      </c>
      <c r="AD262" t="s">
        <v>2607</v>
      </c>
      <c r="AF262">
        <v>6.06</v>
      </c>
      <c r="AG262" t="s">
        <v>2706</v>
      </c>
      <c r="AH262" t="s">
        <v>3107</v>
      </c>
      <c r="AJ262" t="s">
        <v>3108</v>
      </c>
      <c r="AK262" t="s">
        <v>3150</v>
      </c>
      <c r="AL262" t="s">
        <v>3303</v>
      </c>
      <c r="AN262">
        <v>46210</v>
      </c>
      <c r="AO262" t="s">
        <v>3416</v>
      </c>
      <c r="AP262" t="s">
        <v>3546</v>
      </c>
      <c r="AQ262" t="s">
        <v>3933</v>
      </c>
      <c r="AR262" t="s">
        <v>3933</v>
      </c>
      <c r="AS262" t="s">
        <v>3936</v>
      </c>
      <c r="AT262" t="s">
        <v>2494</v>
      </c>
      <c r="AU262" t="s">
        <v>2581</v>
      </c>
      <c r="AV262" t="s">
        <v>3948</v>
      </c>
      <c r="AY262" t="s">
        <v>3953</v>
      </c>
      <c r="AZ262" t="s">
        <v>3953</v>
      </c>
      <c r="BA262" t="s">
        <v>3958</v>
      </c>
      <c r="BB262" t="s">
        <v>4212</v>
      </c>
      <c r="BD262">
        <v>16985</v>
      </c>
      <c r="BE262" t="s">
        <v>3936</v>
      </c>
      <c r="BF262">
        <v>41</v>
      </c>
      <c r="BG262">
        <v>3</v>
      </c>
      <c r="BH262" t="s">
        <v>3416</v>
      </c>
    </row>
    <row r="263" spans="1:60">
      <c r="A263">
        <v>135617</v>
      </c>
      <c r="B263" t="s">
        <v>4040</v>
      </c>
      <c r="C263" t="s">
        <v>4297</v>
      </c>
      <c r="D263" t="s">
        <v>306</v>
      </c>
      <c r="E263">
        <v>12</v>
      </c>
      <c r="F263" t="s">
        <v>4235</v>
      </c>
      <c r="G263" s="7">
        <v>360000</v>
      </c>
      <c r="H263" s="7">
        <f>E263*G263</f>
        <v>4320000</v>
      </c>
      <c r="K263">
        <v>0</v>
      </c>
      <c r="L263" s="7">
        <f>IF(N263="USD",G263,IF(N263="MGA",G263/4500,IF(N263="EUR",G263*1.1,"")))</f>
        <v>80</v>
      </c>
      <c r="M263" s="7">
        <f>IF(N263="USD",H263,IF(N263="MGA",H263/4500,IF(N263="EUR",H263*1.1,"")))</f>
        <v>960</v>
      </c>
      <c r="N263" t="s">
        <v>3396</v>
      </c>
      <c r="O263">
        <v>46210</v>
      </c>
      <c r="P263" t="s">
        <v>3408</v>
      </c>
      <c r="Q263">
        <v>138738</v>
      </c>
      <c r="T263">
        <v>4320000</v>
      </c>
      <c r="U263" t="s">
        <v>1622</v>
      </c>
      <c r="V263">
        <v>20</v>
      </c>
      <c r="W263">
        <v>1</v>
      </c>
      <c r="Y263" t="s">
        <v>2405</v>
      </c>
      <c r="Z263" t="s">
        <v>2462</v>
      </c>
      <c r="AA263" t="s">
        <v>2464</v>
      </c>
      <c r="AB263" t="s">
        <v>2494</v>
      </c>
      <c r="AC263" t="s">
        <v>2581</v>
      </c>
      <c r="AD263" t="s">
        <v>2607</v>
      </c>
      <c r="AF263">
        <v>6.06</v>
      </c>
      <c r="AG263" t="s">
        <v>2704</v>
      </c>
      <c r="AH263" t="s">
        <v>3107</v>
      </c>
      <c r="AJ263" t="s">
        <v>3108</v>
      </c>
      <c r="AK263" t="s">
        <v>3150</v>
      </c>
      <c r="AL263" t="s">
        <v>3303</v>
      </c>
      <c r="AN263">
        <v>46210</v>
      </c>
      <c r="AO263" t="s">
        <v>3416</v>
      </c>
      <c r="AP263" t="s">
        <v>3546</v>
      </c>
      <c r="AQ263" t="s">
        <v>3933</v>
      </c>
      <c r="AR263" t="s">
        <v>3933</v>
      </c>
      <c r="AS263" t="s">
        <v>3936</v>
      </c>
      <c r="AT263" t="s">
        <v>2494</v>
      </c>
      <c r="AU263" t="s">
        <v>2581</v>
      </c>
      <c r="AV263" t="s">
        <v>3948</v>
      </c>
      <c r="AY263" t="s">
        <v>3953</v>
      </c>
      <c r="AZ263" t="s">
        <v>3953</v>
      </c>
      <c r="BA263" t="s">
        <v>3958</v>
      </c>
      <c r="BB263" t="s">
        <v>4212</v>
      </c>
      <c r="BD263">
        <v>16985</v>
      </c>
      <c r="BE263" t="s">
        <v>3936</v>
      </c>
      <c r="BF263">
        <v>41</v>
      </c>
      <c r="BG263">
        <v>1</v>
      </c>
      <c r="BH263" t="s">
        <v>3416</v>
      </c>
    </row>
    <row r="264" spans="1:60">
      <c r="A264">
        <v>135617</v>
      </c>
      <c r="B264" t="s">
        <v>4040</v>
      </c>
      <c r="C264" t="s">
        <v>4297</v>
      </c>
      <c r="D264" t="s">
        <v>307</v>
      </c>
      <c r="E264">
        <v>12</v>
      </c>
      <c r="F264" t="s">
        <v>4235</v>
      </c>
      <c r="G264" s="7">
        <v>400000</v>
      </c>
      <c r="H264" s="7">
        <f>E264*G264</f>
        <v>4800000</v>
      </c>
      <c r="K264">
        <v>0</v>
      </c>
      <c r="L264" s="7">
        <f>IF(N264="USD",G264,IF(N264="MGA",G264/4500,IF(N264="EUR",G264*1.1,"")))</f>
        <v>88.888888888888886</v>
      </c>
      <c r="M264" s="7">
        <f>IF(N264="USD",H264,IF(N264="MGA",H264/4500,IF(N264="EUR",H264*1.1,"")))</f>
        <v>1066.6666666666667</v>
      </c>
      <c r="N264" t="s">
        <v>3396</v>
      </c>
      <c r="O264">
        <v>46210</v>
      </c>
      <c r="P264" t="s">
        <v>3408</v>
      </c>
      <c r="Q264">
        <v>138738</v>
      </c>
      <c r="T264">
        <v>4800000</v>
      </c>
      <c r="U264" t="s">
        <v>1623</v>
      </c>
      <c r="V264">
        <v>20</v>
      </c>
      <c r="W264">
        <v>2</v>
      </c>
      <c r="Y264" t="s">
        <v>2405</v>
      </c>
      <c r="Z264" t="s">
        <v>2462</v>
      </c>
      <c r="AA264" t="s">
        <v>2464</v>
      </c>
      <c r="AB264" t="s">
        <v>2494</v>
      </c>
      <c r="AC264" t="s">
        <v>2581</v>
      </c>
      <c r="AD264" t="s">
        <v>2607</v>
      </c>
      <c r="AF264">
        <v>6.06</v>
      </c>
      <c r="AG264" t="s">
        <v>2705</v>
      </c>
      <c r="AH264" t="s">
        <v>3107</v>
      </c>
      <c r="AJ264" t="s">
        <v>3108</v>
      </c>
      <c r="AK264" t="s">
        <v>3150</v>
      </c>
      <c r="AL264" t="s">
        <v>3303</v>
      </c>
      <c r="AN264">
        <v>46210</v>
      </c>
      <c r="AO264" t="s">
        <v>3416</v>
      </c>
      <c r="AP264" t="s">
        <v>3546</v>
      </c>
      <c r="AQ264" t="s">
        <v>3933</v>
      </c>
      <c r="AR264" t="s">
        <v>3933</v>
      </c>
      <c r="AS264" t="s">
        <v>3936</v>
      </c>
      <c r="AT264" t="s">
        <v>2494</v>
      </c>
      <c r="AU264" t="s">
        <v>2581</v>
      </c>
      <c r="AV264" t="s">
        <v>3948</v>
      </c>
      <c r="AY264" t="s">
        <v>3953</v>
      </c>
      <c r="AZ264" t="s">
        <v>3953</v>
      </c>
      <c r="BA264" t="s">
        <v>3958</v>
      </c>
      <c r="BB264" t="s">
        <v>4212</v>
      </c>
      <c r="BD264">
        <v>16985</v>
      </c>
      <c r="BE264" t="s">
        <v>3936</v>
      </c>
      <c r="BF264">
        <v>41</v>
      </c>
      <c r="BG264">
        <v>2</v>
      </c>
      <c r="BH264" t="s">
        <v>3416</v>
      </c>
    </row>
    <row r="265" spans="1:60">
      <c r="A265">
        <v>135618</v>
      </c>
      <c r="B265" t="s">
        <v>4008</v>
      </c>
      <c r="C265" t="s">
        <v>4296</v>
      </c>
      <c r="D265" t="s">
        <v>310</v>
      </c>
      <c r="E265">
        <v>1</v>
      </c>
      <c r="F265" t="s">
        <v>4235</v>
      </c>
      <c r="G265" s="7">
        <v>74500</v>
      </c>
      <c r="H265" s="7">
        <f>E265*G265</f>
        <v>74500</v>
      </c>
      <c r="K265">
        <v>0</v>
      </c>
      <c r="L265" s="7">
        <f>IF(N265="USD",G265,IF(N265="MGA",G265/4500,IF(N265="EUR",G265*1.1,"")))</f>
        <v>16.555555555555557</v>
      </c>
      <c r="M265" s="7">
        <f>IF(N265="USD",H265,IF(N265="MGA",H265/4500,IF(N265="EUR",H265*1.1,"")))</f>
        <v>16.555555555555557</v>
      </c>
      <c r="N265" t="s">
        <v>3396</v>
      </c>
      <c r="O265">
        <v>46210</v>
      </c>
      <c r="P265" t="s">
        <v>3408</v>
      </c>
      <c r="Q265">
        <v>138647</v>
      </c>
      <c r="T265">
        <v>74500</v>
      </c>
      <c r="U265" t="s">
        <v>1626</v>
      </c>
      <c r="V265">
        <v>20</v>
      </c>
      <c r="W265">
        <v>2</v>
      </c>
      <c r="Y265" t="s">
        <v>2412</v>
      </c>
      <c r="Z265" t="s">
        <v>2462</v>
      </c>
      <c r="AA265" t="s">
        <v>2464</v>
      </c>
      <c r="AB265" t="s">
        <v>2515</v>
      </c>
      <c r="AC265" t="s">
        <v>2599</v>
      </c>
      <c r="AD265" t="s">
        <v>2607</v>
      </c>
      <c r="AF265">
        <v>1</v>
      </c>
      <c r="AG265" t="s">
        <v>2708</v>
      </c>
      <c r="AH265" t="s">
        <v>3107</v>
      </c>
      <c r="AJ265" t="s">
        <v>3108</v>
      </c>
      <c r="AK265" t="s">
        <v>3151</v>
      </c>
      <c r="AL265" t="s">
        <v>3304</v>
      </c>
      <c r="AN265">
        <v>46210</v>
      </c>
      <c r="AO265" t="s">
        <v>3416</v>
      </c>
      <c r="AP265" t="s">
        <v>3547</v>
      </c>
      <c r="AQ265" t="s">
        <v>3933</v>
      </c>
      <c r="AR265" t="s">
        <v>3933</v>
      </c>
      <c r="AS265" t="s">
        <v>3943</v>
      </c>
      <c r="AT265" t="s">
        <v>2515</v>
      </c>
      <c r="AU265" t="s">
        <v>2599</v>
      </c>
      <c r="AV265" t="s">
        <v>3948</v>
      </c>
      <c r="AY265" t="s">
        <v>3952</v>
      </c>
      <c r="AZ265" t="s">
        <v>3952</v>
      </c>
      <c r="BA265" t="s">
        <v>3958</v>
      </c>
      <c r="BB265" t="s">
        <v>4215</v>
      </c>
      <c r="BD265">
        <v>1185</v>
      </c>
      <c r="BE265" t="s">
        <v>3943</v>
      </c>
      <c r="BF265">
        <v>1184</v>
      </c>
      <c r="BG265">
        <v>2</v>
      </c>
      <c r="BH265" t="s">
        <v>4623</v>
      </c>
    </row>
    <row r="266" spans="1:60">
      <c r="A266">
        <v>135618</v>
      </c>
      <c r="B266" t="s">
        <v>4008</v>
      </c>
      <c r="C266" t="s">
        <v>4296</v>
      </c>
      <c r="D266" t="s">
        <v>311</v>
      </c>
      <c r="E266">
        <v>1</v>
      </c>
      <c r="F266" t="s">
        <v>4235</v>
      </c>
      <c r="G266" s="7">
        <v>74500</v>
      </c>
      <c r="H266" s="7">
        <f>E266*G266</f>
        <v>74500</v>
      </c>
      <c r="K266">
        <v>0</v>
      </c>
      <c r="L266" s="7">
        <f>IF(N266="USD",G266,IF(N266="MGA",G266/4500,IF(N266="EUR",G266*1.1,"")))</f>
        <v>16.555555555555557</v>
      </c>
      <c r="M266" s="7">
        <f>IF(N266="USD",H266,IF(N266="MGA",H266/4500,IF(N266="EUR",H266*1.1,"")))</f>
        <v>16.555555555555557</v>
      </c>
      <c r="N266" t="s">
        <v>3396</v>
      </c>
      <c r="O266">
        <v>46210</v>
      </c>
      <c r="P266" t="s">
        <v>3408</v>
      </c>
      <c r="Q266">
        <v>138647</v>
      </c>
      <c r="T266">
        <v>74500</v>
      </c>
      <c r="U266" t="s">
        <v>1626</v>
      </c>
      <c r="V266">
        <v>20</v>
      </c>
      <c r="W266">
        <v>3</v>
      </c>
      <c r="Y266" t="s">
        <v>2412</v>
      </c>
      <c r="Z266" t="s">
        <v>2462</v>
      </c>
      <c r="AA266" t="s">
        <v>2464</v>
      </c>
      <c r="AB266" t="s">
        <v>2515</v>
      </c>
      <c r="AC266" t="s">
        <v>2599</v>
      </c>
      <c r="AD266" t="s">
        <v>2607</v>
      </c>
      <c r="AF266">
        <v>1</v>
      </c>
      <c r="AG266" t="s">
        <v>2708</v>
      </c>
      <c r="AH266" t="s">
        <v>3107</v>
      </c>
      <c r="AJ266" t="s">
        <v>3108</v>
      </c>
      <c r="AK266" t="s">
        <v>3151</v>
      </c>
      <c r="AL266" t="s">
        <v>3304</v>
      </c>
      <c r="AN266">
        <v>46210</v>
      </c>
      <c r="AO266" t="s">
        <v>3416</v>
      </c>
      <c r="AP266" t="s">
        <v>3547</v>
      </c>
      <c r="AQ266" t="s">
        <v>3933</v>
      </c>
      <c r="AR266" t="s">
        <v>3933</v>
      </c>
      <c r="AS266" t="s">
        <v>3943</v>
      </c>
      <c r="AT266" t="s">
        <v>2515</v>
      </c>
      <c r="AU266" t="s">
        <v>2599</v>
      </c>
      <c r="AV266" t="s">
        <v>3948</v>
      </c>
      <c r="AY266" t="s">
        <v>3952</v>
      </c>
      <c r="AZ266" t="s">
        <v>3952</v>
      </c>
      <c r="BA266" t="s">
        <v>3958</v>
      </c>
      <c r="BB266" t="s">
        <v>4215</v>
      </c>
      <c r="BD266">
        <v>1185</v>
      </c>
      <c r="BE266" t="s">
        <v>3943</v>
      </c>
      <c r="BF266">
        <v>1184</v>
      </c>
      <c r="BG266">
        <v>3</v>
      </c>
      <c r="BH266" t="s">
        <v>4623</v>
      </c>
    </row>
    <row r="267" spans="1:60">
      <c r="A267">
        <v>135618</v>
      </c>
      <c r="B267" t="s">
        <v>4008</v>
      </c>
      <c r="C267" t="s">
        <v>4296</v>
      </c>
      <c r="D267" t="s">
        <v>309</v>
      </c>
      <c r="E267">
        <v>1</v>
      </c>
      <c r="F267" t="s">
        <v>4235</v>
      </c>
      <c r="G267" s="7">
        <v>478000</v>
      </c>
      <c r="H267" s="7">
        <f>E267*G267</f>
        <v>478000</v>
      </c>
      <c r="K267">
        <v>0</v>
      </c>
      <c r="L267" s="7">
        <f>IF(N267="USD",G267,IF(N267="MGA",G267/4500,IF(N267="EUR",G267*1.1,"")))</f>
        <v>106.22222222222223</v>
      </c>
      <c r="M267" s="7">
        <f>IF(N267="USD",H267,IF(N267="MGA",H267/4500,IF(N267="EUR",H267*1.1,"")))</f>
        <v>106.22222222222223</v>
      </c>
      <c r="N267" t="s">
        <v>3396</v>
      </c>
      <c r="O267">
        <v>46210</v>
      </c>
      <c r="P267" t="s">
        <v>3408</v>
      </c>
      <c r="Q267">
        <v>138647</v>
      </c>
      <c r="T267">
        <v>478000</v>
      </c>
      <c r="U267" t="s">
        <v>1625</v>
      </c>
      <c r="V267">
        <v>20</v>
      </c>
      <c r="W267">
        <v>1</v>
      </c>
      <c r="Y267" t="s">
        <v>2412</v>
      </c>
      <c r="Z267" t="s">
        <v>2462</v>
      </c>
      <c r="AA267" t="s">
        <v>2464</v>
      </c>
      <c r="AB267" t="s">
        <v>2515</v>
      </c>
      <c r="AC267" t="s">
        <v>2599</v>
      </c>
      <c r="AD267" t="s">
        <v>2607</v>
      </c>
      <c r="AF267">
        <v>1</v>
      </c>
      <c r="AG267" t="s">
        <v>2707</v>
      </c>
      <c r="AH267" t="s">
        <v>3107</v>
      </c>
      <c r="AJ267" t="s">
        <v>3108</v>
      </c>
      <c r="AK267" t="s">
        <v>3151</v>
      </c>
      <c r="AL267" t="s">
        <v>3304</v>
      </c>
      <c r="AN267">
        <v>46210</v>
      </c>
      <c r="AO267" t="s">
        <v>3416</v>
      </c>
      <c r="AP267" t="s">
        <v>3547</v>
      </c>
      <c r="AQ267" t="s">
        <v>3933</v>
      </c>
      <c r="AR267" t="s">
        <v>3933</v>
      </c>
      <c r="AS267" t="s">
        <v>3943</v>
      </c>
      <c r="AT267" t="s">
        <v>2515</v>
      </c>
      <c r="AU267" t="s">
        <v>2599</v>
      </c>
      <c r="AV267" t="s">
        <v>3948</v>
      </c>
      <c r="AY267" t="s">
        <v>3952</v>
      </c>
      <c r="AZ267" t="s">
        <v>3952</v>
      </c>
      <c r="BA267" t="s">
        <v>3958</v>
      </c>
      <c r="BB267" t="s">
        <v>4215</v>
      </c>
      <c r="BD267">
        <v>1185</v>
      </c>
      <c r="BE267" t="s">
        <v>3943</v>
      </c>
      <c r="BF267">
        <v>1184</v>
      </c>
      <c r="BG267">
        <v>1</v>
      </c>
      <c r="BH267" t="s">
        <v>4623</v>
      </c>
    </row>
    <row r="268" spans="1:60">
      <c r="A268">
        <v>135619</v>
      </c>
      <c r="B268" t="s">
        <v>4041</v>
      </c>
      <c r="C268" t="s">
        <v>4299</v>
      </c>
      <c r="D268" t="s">
        <v>313</v>
      </c>
      <c r="E268">
        <v>1</v>
      </c>
      <c r="F268" t="s">
        <v>4235</v>
      </c>
      <c r="G268" s="7">
        <v>300</v>
      </c>
      <c r="H268" s="7">
        <f>E268*G268</f>
        <v>300</v>
      </c>
      <c r="K268">
        <v>0</v>
      </c>
      <c r="L268" s="7">
        <f>IF(N268="USD",G268,IF(N268="MGA",G268/4500,IF(N268="EUR",G268*1.1,"")))</f>
        <v>330</v>
      </c>
      <c r="M268" s="7">
        <f>IF(N268="USD",H268,IF(N268="MGA",H268/4500,IF(N268="EUR",H268*1.1,"")))</f>
        <v>330</v>
      </c>
      <c r="N268" t="s">
        <v>3398</v>
      </c>
      <c r="O268">
        <v>46210</v>
      </c>
      <c r="P268" t="s">
        <v>3408</v>
      </c>
      <c r="Q268">
        <v>138845</v>
      </c>
      <c r="T268">
        <v>300</v>
      </c>
      <c r="U268" t="s">
        <v>1628</v>
      </c>
      <c r="V268">
        <v>0</v>
      </c>
      <c r="W268">
        <v>2</v>
      </c>
      <c r="Y268" t="s">
        <v>2417</v>
      </c>
      <c r="Z268" t="s">
        <v>2462</v>
      </c>
      <c r="AA268" t="s">
        <v>2465</v>
      </c>
      <c r="AB268" t="s">
        <v>2516</v>
      </c>
      <c r="AC268" t="s">
        <v>2600</v>
      </c>
      <c r="AD268" t="s">
        <v>2607</v>
      </c>
      <c r="AF268">
        <v>1</v>
      </c>
      <c r="AG268" t="s">
        <v>1628</v>
      </c>
      <c r="AH268" t="s">
        <v>3107</v>
      </c>
      <c r="AJ268" t="s">
        <v>3109</v>
      </c>
      <c r="AK268" t="s">
        <v>1991</v>
      </c>
      <c r="AL268" t="s">
        <v>1991</v>
      </c>
      <c r="AM268" t="s">
        <v>3400</v>
      </c>
      <c r="AN268">
        <v>46210</v>
      </c>
      <c r="AO268" t="s">
        <v>3416</v>
      </c>
      <c r="AP268" t="s">
        <v>3548</v>
      </c>
      <c r="AQ268" t="s">
        <v>3933</v>
      </c>
      <c r="AR268" t="s">
        <v>3934</v>
      </c>
      <c r="AS268" t="s">
        <v>3937</v>
      </c>
      <c r="AT268" t="s">
        <v>2516</v>
      </c>
      <c r="AU268" t="s">
        <v>2600</v>
      </c>
      <c r="AV268" t="s">
        <v>3950</v>
      </c>
      <c r="AY268" t="s">
        <v>3952</v>
      </c>
      <c r="AZ268" t="s">
        <v>3952</v>
      </c>
      <c r="BA268" t="s">
        <v>3959</v>
      </c>
      <c r="BB268" t="s">
        <v>4221</v>
      </c>
      <c r="BD268">
        <v>1191</v>
      </c>
      <c r="BE268" t="s">
        <v>3937</v>
      </c>
      <c r="BF268">
        <v>2397</v>
      </c>
      <c r="BG268">
        <v>2</v>
      </c>
      <c r="BH268" t="s">
        <v>3406</v>
      </c>
    </row>
    <row r="269" spans="1:60">
      <c r="A269">
        <v>135619</v>
      </c>
      <c r="B269" t="s">
        <v>4041</v>
      </c>
      <c r="C269" t="s">
        <v>4298</v>
      </c>
      <c r="D269" t="s">
        <v>312</v>
      </c>
      <c r="E269">
        <v>1</v>
      </c>
      <c r="F269" t="s">
        <v>4235</v>
      </c>
      <c r="G269" s="7">
        <v>1250</v>
      </c>
      <c r="H269" s="7">
        <f>E269*G269</f>
        <v>1250</v>
      </c>
      <c r="K269">
        <v>0</v>
      </c>
      <c r="L269" s="7">
        <f>IF(N269="USD",G269,IF(N269="MGA",G269/4500,IF(N269="EUR",G269*1.1,"")))</f>
        <v>1375</v>
      </c>
      <c r="M269" s="7">
        <f>IF(N269="USD",H269,IF(N269="MGA",H269/4500,IF(N269="EUR",H269*1.1,"")))</f>
        <v>1375</v>
      </c>
      <c r="N269" t="s">
        <v>3398</v>
      </c>
      <c r="O269">
        <v>46210</v>
      </c>
      <c r="P269" t="s">
        <v>3408</v>
      </c>
      <c r="Q269">
        <v>138845</v>
      </c>
      <c r="T269">
        <v>1250</v>
      </c>
      <c r="U269" t="s">
        <v>1627</v>
      </c>
      <c r="V269">
        <v>0</v>
      </c>
      <c r="W269">
        <v>1</v>
      </c>
      <c r="Y269" t="s">
        <v>2411</v>
      </c>
      <c r="Z269" t="s">
        <v>2462</v>
      </c>
      <c r="AA269" t="s">
        <v>2465</v>
      </c>
      <c r="AB269" t="s">
        <v>2516</v>
      </c>
      <c r="AC269" t="s">
        <v>2600</v>
      </c>
      <c r="AD269" t="s">
        <v>2607</v>
      </c>
      <c r="AF269">
        <v>1</v>
      </c>
      <c r="AG269" t="s">
        <v>1627</v>
      </c>
      <c r="AH269" t="s">
        <v>3107</v>
      </c>
      <c r="AJ269" t="s">
        <v>3109</v>
      </c>
      <c r="AK269" t="s">
        <v>1991</v>
      </c>
      <c r="AL269" t="s">
        <v>1991</v>
      </c>
      <c r="AM269" t="s">
        <v>3400</v>
      </c>
      <c r="AN269">
        <v>46210</v>
      </c>
      <c r="AO269" t="s">
        <v>3416</v>
      </c>
      <c r="AP269" t="s">
        <v>3548</v>
      </c>
      <c r="AQ269" t="s">
        <v>3933</v>
      </c>
      <c r="AR269" t="s">
        <v>3934</v>
      </c>
      <c r="AS269" t="s">
        <v>3937</v>
      </c>
      <c r="AT269" t="s">
        <v>2516</v>
      </c>
      <c r="AU269" t="s">
        <v>2600</v>
      </c>
      <c r="AV269" t="s">
        <v>3950</v>
      </c>
      <c r="AY269" t="s">
        <v>3952</v>
      </c>
      <c r="AZ269" t="s">
        <v>3952</v>
      </c>
      <c r="BA269" t="s">
        <v>3959</v>
      </c>
      <c r="BB269" t="s">
        <v>4221</v>
      </c>
      <c r="BD269">
        <v>27678</v>
      </c>
      <c r="BE269" t="s">
        <v>3937</v>
      </c>
      <c r="BF269">
        <v>2397</v>
      </c>
      <c r="BG269">
        <v>1</v>
      </c>
      <c r="BH269" t="s">
        <v>3406</v>
      </c>
    </row>
    <row r="270" spans="1:60">
      <c r="A270">
        <v>135620</v>
      </c>
      <c r="B270" t="s">
        <v>4042</v>
      </c>
      <c r="C270" t="s">
        <v>4300</v>
      </c>
      <c r="D270" t="s">
        <v>314</v>
      </c>
      <c r="E270">
        <v>1</v>
      </c>
      <c r="F270" t="s">
        <v>4235</v>
      </c>
      <c r="G270" s="7">
        <v>8694.1299999999992</v>
      </c>
      <c r="H270" s="7">
        <f>E270*G270</f>
        <v>8694.1299999999992</v>
      </c>
      <c r="K270">
        <v>0</v>
      </c>
      <c r="L270" s="7">
        <f>IF(N270="USD",G270,IF(N270="MGA",G270/4500,IF(N270="EUR",G270*1.1,"")))</f>
        <v>9563.5429999999997</v>
      </c>
      <c r="M270" s="7">
        <f>IF(N270="USD",H270,IF(N270="MGA",H270/4500,IF(N270="EUR",H270*1.1,"")))</f>
        <v>9563.5429999999997</v>
      </c>
      <c r="N270" t="s">
        <v>3398</v>
      </c>
      <c r="O270">
        <v>46210</v>
      </c>
      <c r="P270" t="s">
        <v>3409</v>
      </c>
      <c r="Q270">
        <v>138846</v>
      </c>
      <c r="T270">
        <v>8694.1299999999992</v>
      </c>
      <c r="U270" t="s">
        <v>1629</v>
      </c>
      <c r="V270">
        <v>-10</v>
      </c>
      <c r="W270">
        <v>1</v>
      </c>
      <c r="Y270" t="s">
        <v>2405</v>
      </c>
      <c r="Z270" t="s">
        <v>2463</v>
      </c>
      <c r="AA270" t="s">
        <v>2465</v>
      </c>
      <c r="AB270" t="s">
        <v>2508</v>
      </c>
      <c r="AC270" t="s">
        <v>2465</v>
      </c>
      <c r="AD270" t="s">
        <v>2607</v>
      </c>
      <c r="AF270">
        <v>0</v>
      </c>
      <c r="AG270" t="s">
        <v>2609</v>
      </c>
      <c r="AH270" t="s">
        <v>3107</v>
      </c>
      <c r="AJ270" t="s">
        <v>3109</v>
      </c>
      <c r="AK270" t="s">
        <v>3152</v>
      </c>
      <c r="AL270" t="s">
        <v>3305</v>
      </c>
      <c r="AM270" t="s">
        <v>3400</v>
      </c>
      <c r="AN270">
        <v>46210</v>
      </c>
      <c r="AO270" t="s">
        <v>3416</v>
      </c>
      <c r="AP270" t="s">
        <v>3549</v>
      </c>
      <c r="AQ270" t="s">
        <v>3933</v>
      </c>
      <c r="AR270" t="s">
        <v>3933</v>
      </c>
      <c r="AS270" t="s">
        <v>3937</v>
      </c>
      <c r="AT270" t="s">
        <v>2508</v>
      </c>
      <c r="AU270" t="s">
        <v>2465</v>
      </c>
      <c r="AV270" t="s">
        <v>3950</v>
      </c>
      <c r="AY270" t="s">
        <v>3954</v>
      </c>
      <c r="AZ270" t="s">
        <v>3954</v>
      </c>
      <c r="BA270" t="s">
        <v>3959</v>
      </c>
      <c r="BB270" t="s">
        <v>4221</v>
      </c>
      <c r="BD270">
        <v>13136</v>
      </c>
      <c r="BE270" t="s">
        <v>3937</v>
      </c>
      <c r="BF270">
        <v>2454</v>
      </c>
      <c r="BG270">
        <v>1</v>
      </c>
      <c r="BH270" t="s">
        <v>3405</v>
      </c>
    </row>
    <row r="271" spans="1:60">
      <c r="A271">
        <v>135620</v>
      </c>
      <c r="B271" t="s">
        <v>4042</v>
      </c>
      <c r="C271" t="s">
        <v>4300</v>
      </c>
      <c r="D271" t="s">
        <v>315</v>
      </c>
      <c r="E271">
        <v>1</v>
      </c>
      <c r="F271" t="s">
        <v>4235</v>
      </c>
      <c r="G271" s="7">
        <v>8927.8799999999992</v>
      </c>
      <c r="H271" s="7">
        <f>E271*G271</f>
        <v>8927.8799999999992</v>
      </c>
      <c r="K271">
        <v>0</v>
      </c>
      <c r="L271" s="7">
        <f>IF(N271="USD",G271,IF(N271="MGA",G271/4500,IF(N271="EUR",G271*1.1,"")))</f>
        <v>9820.6679999999997</v>
      </c>
      <c r="M271" s="7">
        <f>IF(N271="USD",H271,IF(N271="MGA",H271/4500,IF(N271="EUR",H271*1.1,"")))</f>
        <v>9820.6679999999997</v>
      </c>
      <c r="N271" t="s">
        <v>3398</v>
      </c>
      <c r="O271">
        <v>46210</v>
      </c>
      <c r="P271" t="s">
        <v>3409</v>
      </c>
      <c r="Q271">
        <v>138846</v>
      </c>
      <c r="T271">
        <v>8927.8799999999992</v>
      </c>
      <c r="U271" t="s">
        <v>1630</v>
      </c>
      <c r="V271">
        <v>-10</v>
      </c>
      <c r="W271">
        <v>2</v>
      </c>
      <c r="Y271" t="s">
        <v>2405</v>
      </c>
      <c r="Z271" t="s">
        <v>2463</v>
      </c>
      <c r="AA271" t="s">
        <v>2465</v>
      </c>
      <c r="AB271" t="s">
        <v>2508</v>
      </c>
      <c r="AC271" t="s">
        <v>2465</v>
      </c>
      <c r="AD271" t="s">
        <v>2607</v>
      </c>
      <c r="AF271">
        <v>0</v>
      </c>
      <c r="AG271" t="s">
        <v>2609</v>
      </c>
      <c r="AH271" t="s">
        <v>3107</v>
      </c>
      <c r="AJ271" t="s">
        <v>3109</v>
      </c>
      <c r="AK271" t="s">
        <v>3152</v>
      </c>
      <c r="AL271" t="s">
        <v>3305</v>
      </c>
      <c r="AM271" t="s">
        <v>3400</v>
      </c>
      <c r="AN271">
        <v>46210</v>
      </c>
      <c r="AO271" t="s">
        <v>3416</v>
      </c>
      <c r="AP271" t="s">
        <v>3549</v>
      </c>
      <c r="AQ271" t="s">
        <v>3933</v>
      </c>
      <c r="AR271" t="s">
        <v>3933</v>
      </c>
      <c r="AS271" t="s">
        <v>3937</v>
      </c>
      <c r="AT271" t="s">
        <v>2508</v>
      </c>
      <c r="AU271" t="s">
        <v>2465</v>
      </c>
      <c r="AV271" t="s">
        <v>3950</v>
      </c>
      <c r="AY271" t="s">
        <v>3954</v>
      </c>
      <c r="AZ271" t="s">
        <v>3954</v>
      </c>
      <c r="BA271" t="s">
        <v>3959</v>
      </c>
      <c r="BB271" t="s">
        <v>4221</v>
      </c>
      <c r="BD271">
        <v>13136</v>
      </c>
      <c r="BE271" t="s">
        <v>3937</v>
      </c>
      <c r="BF271">
        <v>2454</v>
      </c>
      <c r="BG271">
        <v>2</v>
      </c>
      <c r="BH271" t="s">
        <v>3405</v>
      </c>
    </row>
    <row r="272" spans="1:60">
      <c r="A272">
        <v>135621</v>
      </c>
      <c r="B272" t="s">
        <v>4042</v>
      </c>
      <c r="C272" t="s">
        <v>4300</v>
      </c>
      <c r="D272" t="s">
        <v>317</v>
      </c>
      <c r="E272">
        <v>1</v>
      </c>
      <c r="F272" t="s">
        <v>4235</v>
      </c>
      <c r="G272" s="7">
        <v>1760</v>
      </c>
      <c r="H272" s="7">
        <f>E272*G272</f>
        <v>1760</v>
      </c>
      <c r="K272">
        <v>0</v>
      </c>
      <c r="L272" s="7">
        <f>IF(N272="USD",G272,IF(N272="MGA",G272/4500,IF(N272="EUR",G272*1.1,"")))</f>
        <v>1936.0000000000002</v>
      </c>
      <c r="M272" s="7">
        <f>IF(N272="USD",H272,IF(N272="MGA",H272/4500,IF(N272="EUR",H272*1.1,"")))</f>
        <v>1936.0000000000002</v>
      </c>
      <c r="N272" t="s">
        <v>3398</v>
      </c>
      <c r="O272">
        <v>46210</v>
      </c>
      <c r="P272" t="s">
        <v>3409</v>
      </c>
      <c r="Q272">
        <v>138850</v>
      </c>
      <c r="T272">
        <v>1760</v>
      </c>
      <c r="U272" t="s">
        <v>1632</v>
      </c>
      <c r="V272">
        <v>-10</v>
      </c>
      <c r="W272">
        <v>2</v>
      </c>
      <c r="Y272" t="s">
        <v>2405</v>
      </c>
      <c r="Z272" t="s">
        <v>2463</v>
      </c>
      <c r="AA272" t="s">
        <v>2465</v>
      </c>
      <c r="AB272" t="s">
        <v>2508</v>
      </c>
      <c r="AC272" t="s">
        <v>2465</v>
      </c>
      <c r="AD272" t="s">
        <v>2607</v>
      </c>
      <c r="AF272">
        <v>0</v>
      </c>
      <c r="AG272" t="s">
        <v>2609</v>
      </c>
      <c r="AH272" t="s">
        <v>3107</v>
      </c>
      <c r="AJ272" t="s">
        <v>3109</v>
      </c>
      <c r="AK272" t="s">
        <v>3153</v>
      </c>
      <c r="AL272" t="s">
        <v>3306</v>
      </c>
      <c r="AM272" t="s">
        <v>3400</v>
      </c>
      <c r="AN272">
        <v>46210</v>
      </c>
      <c r="AO272" t="s">
        <v>3416</v>
      </c>
      <c r="AP272" t="s">
        <v>3550</v>
      </c>
      <c r="AQ272" t="s">
        <v>3933</v>
      </c>
      <c r="AR272" t="s">
        <v>3933</v>
      </c>
      <c r="AS272" t="s">
        <v>3937</v>
      </c>
      <c r="AT272" t="s">
        <v>2508</v>
      </c>
      <c r="AU272" t="s">
        <v>2465</v>
      </c>
      <c r="AV272" t="s">
        <v>3950</v>
      </c>
      <c r="AY272" t="s">
        <v>3954</v>
      </c>
      <c r="AZ272" t="s">
        <v>3954</v>
      </c>
      <c r="BA272" t="s">
        <v>3959</v>
      </c>
      <c r="BB272" t="s">
        <v>4221</v>
      </c>
      <c r="BD272">
        <v>13136</v>
      </c>
      <c r="BE272" t="s">
        <v>3937</v>
      </c>
      <c r="BF272">
        <v>2454</v>
      </c>
      <c r="BG272">
        <v>2</v>
      </c>
      <c r="BH272" t="s">
        <v>3405</v>
      </c>
    </row>
    <row r="273" spans="1:60">
      <c r="A273">
        <v>135621</v>
      </c>
      <c r="B273" t="s">
        <v>4042</v>
      </c>
      <c r="C273" t="s">
        <v>4300</v>
      </c>
      <c r="D273" t="s">
        <v>316</v>
      </c>
      <c r="E273">
        <v>1</v>
      </c>
      <c r="F273" t="s">
        <v>4235</v>
      </c>
      <c r="G273" s="7">
        <v>6928.32</v>
      </c>
      <c r="H273" s="7">
        <f>E273*G273</f>
        <v>6928.32</v>
      </c>
      <c r="K273">
        <v>0</v>
      </c>
      <c r="L273" s="7">
        <f>IF(N273="USD",G273,IF(N273="MGA",G273/4500,IF(N273="EUR",G273*1.1,"")))</f>
        <v>7621.152</v>
      </c>
      <c r="M273" s="7">
        <f>IF(N273="USD",H273,IF(N273="MGA",H273/4500,IF(N273="EUR",H273*1.1,"")))</f>
        <v>7621.152</v>
      </c>
      <c r="N273" t="s">
        <v>3398</v>
      </c>
      <c r="O273">
        <v>46210</v>
      </c>
      <c r="P273" t="s">
        <v>3409</v>
      </c>
      <c r="Q273">
        <v>138850</v>
      </c>
      <c r="T273">
        <v>6928.32</v>
      </c>
      <c r="U273" t="s">
        <v>1631</v>
      </c>
      <c r="V273">
        <v>-10</v>
      </c>
      <c r="W273">
        <v>1</v>
      </c>
      <c r="Y273" t="s">
        <v>2405</v>
      </c>
      <c r="Z273" t="s">
        <v>2463</v>
      </c>
      <c r="AA273" t="s">
        <v>2465</v>
      </c>
      <c r="AB273" t="s">
        <v>2508</v>
      </c>
      <c r="AC273" t="s">
        <v>2465</v>
      </c>
      <c r="AD273" t="s">
        <v>2607</v>
      </c>
      <c r="AF273">
        <v>0</v>
      </c>
      <c r="AG273" t="s">
        <v>2609</v>
      </c>
      <c r="AH273" t="s">
        <v>3107</v>
      </c>
      <c r="AJ273" t="s">
        <v>3109</v>
      </c>
      <c r="AK273" t="s">
        <v>3153</v>
      </c>
      <c r="AL273" t="s">
        <v>3306</v>
      </c>
      <c r="AM273" t="s">
        <v>3400</v>
      </c>
      <c r="AN273">
        <v>46210</v>
      </c>
      <c r="AO273" t="s">
        <v>3416</v>
      </c>
      <c r="AP273" t="s">
        <v>3550</v>
      </c>
      <c r="AQ273" t="s">
        <v>3933</v>
      </c>
      <c r="AR273" t="s">
        <v>3933</v>
      </c>
      <c r="AS273" t="s">
        <v>3937</v>
      </c>
      <c r="AT273" t="s">
        <v>2508</v>
      </c>
      <c r="AU273" t="s">
        <v>2465</v>
      </c>
      <c r="AV273" t="s">
        <v>3950</v>
      </c>
      <c r="AY273" t="s">
        <v>3954</v>
      </c>
      <c r="AZ273" t="s">
        <v>3954</v>
      </c>
      <c r="BA273" t="s">
        <v>3959</v>
      </c>
      <c r="BB273" t="s">
        <v>4221</v>
      </c>
      <c r="BD273">
        <v>13136</v>
      </c>
      <c r="BE273" t="s">
        <v>3937</v>
      </c>
      <c r="BF273">
        <v>2454</v>
      </c>
      <c r="BG273">
        <v>1</v>
      </c>
      <c r="BH273" t="s">
        <v>3405</v>
      </c>
    </row>
    <row r="274" spans="1:60">
      <c r="A274">
        <v>135622</v>
      </c>
      <c r="B274" t="s">
        <v>3968</v>
      </c>
      <c r="C274" t="s">
        <v>4244</v>
      </c>
      <c r="D274" t="s">
        <v>318</v>
      </c>
      <c r="E274">
        <v>1</v>
      </c>
      <c r="F274" t="s">
        <v>4235</v>
      </c>
      <c r="G274" s="7">
        <v>8640000</v>
      </c>
      <c r="H274" s="7">
        <f>E274*G274</f>
        <v>8640000</v>
      </c>
      <c r="K274">
        <v>0</v>
      </c>
      <c r="L274" s="7">
        <f>IF(N274="USD",G274,IF(N274="MGA",G274/4500,IF(N274="EUR",G274*1.1,"")))</f>
        <v>1920</v>
      </c>
      <c r="M274" s="7">
        <f>IF(N274="USD",H274,IF(N274="MGA",H274/4500,IF(N274="EUR",H274*1.1,"")))</f>
        <v>1920</v>
      </c>
      <c r="N274" t="s">
        <v>3396</v>
      </c>
      <c r="O274">
        <v>46210</v>
      </c>
      <c r="P274" t="s">
        <v>3408</v>
      </c>
      <c r="Q274">
        <v>135539</v>
      </c>
      <c r="T274">
        <v>8640000</v>
      </c>
      <c r="U274" t="s">
        <v>1633</v>
      </c>
      <c r="V274">
        <v>20</v>
      </c>
      <c r="W274">
        <v>1</v>
      </c>
      <c r="Y274" t="s">
        <v>2405</v>
      </c>
      <c r="Z274" t="s">
        <v>2462</v>
      </c>
      <c r="AA274" t="s">
        <v>2469</v>
      </c>
      <c r="AB274" t="s">
        <v>2517</v>
      </c>
      <c r="AC274" t="s">
        <v>2601</v>
      </c>
      <c r="AD274" t="s">
        <v>2607</v>
      </c>
      <c r="AF274">
        <v>1</v>
      </c>
      <c r="AG274" t="s">
        <v>2709</v>
      </c>
      <c r="AH274" t="s">
        <v>3107</v>
      </c>
      <c r="AJ274" t="s">
        <v>3110</v>
      </c>
      <c r="AK274" t="s">
        <v>2709</v>
      </c>
      <c r="AL274" t="s">
        <v>1633</v>
      </c>
      <c r="AM274" t="s">
        <v>3400</v>
      </c>
      <c r="AN274">
        <v>46210</v>
      </c>
      <c r="AO274" t="s">
        <v>3416</v>
      </c>
      <c r="AQ274" t="s">
        <v>3933</v>
      </c>
      <c r="AR274" t="s">
        <v>3933</v>
      </c>
      <c r="AS274" t="s">
        <v>3946</v>
      </c>
      <c r="AT274" t="s">
        <v>2517</v>
      </c>
      <c r="AU274" t="s">
        <v>2601</v>
      </c>
      <c r="AV274" t="s">
        <v>3948</v>
      </c>
      <c r="AY274" t="s">
        <v>3952</v>
      </c>
      <c r="AZ274" t="s">
        <v>3952</v>
      </c>
      <c r="BA274" t="s">
        <v>3960</v>
      </c>
      <c r="BB274" t="s">
        <v>4224</v>
      </c>
      <c r="BD274">
        <v>14862</v>
      </c>
      <c r="BE274" t="s">
        <v>3946</v>
      </c>
      <c r="BF274">
        <v>119</v>
      </c>
      <c r="BG274">
        <v>1</v>
      </c>
      <c r="BH274" t="s">
        <v>4629</v>
      </c>
    </row>
    <row r="275" spans="1:60">
      <c r="A275">
        <v>135623</v>
      </c>
      <c r="B275" t="s">
        <v>4042</v>
      </c>
      <c r="C275" t="s">
        <v>4301</v>
      </c>
      <c r="D275" t="s">
        <v>321</v>
      </c>
      <c r="E275">
        <v>1</v>
      </c>
      <c r="F275" t="s">
        <v>4235</v>
      </c>
      <c r="G275" s="7">
        <v>8800</v>
      </c>
      <c r="H275" s="7">
        <f>E275*G275</f>
        <v>8800</v>
      </c>
      <c r="K275">
        <v>0</v>
      </c>
      <c r="L275" s="7">
        <f>IF(N275="USD",G275,IF(N275="MGA",G275/4500,IF(N275="EUR",G275*1.1,"")))</f>
        <v>9680</v>
      </c>
      <c r="M275" s="7">
        <f>IF(N275="USD",H275,IF(N275="MGA",H275/4500,IF(N275="EUR",H275*1.1,"")))</f>
        <v>9680</v>
      </c>
      <c r="N275" t="s">
        <v>3398</v>
      </c>
      <c r="O275">
        <v>46210</v>
      </c>
      <c r="P275" t="s">
        <v>3409</v>
      </c>
      <c r="Q275">
        <v>138851</v>
      </c>
      <c r="T275">
        <v>8800</v>
      </c>
      <c r="U275" t="s">
        <v>1636</v>
      </c>
      <c r="V275">
        <v>-10</v>
      </c>
      <c r="W275">
        <v>3</v>
      </c>
      <c r="Y275" t="s">
        <v>2431</v>
      </c>
      <c r="Z275" t="s">
        <v>2462</v>
      </c>
      <c r="AA275" t="s">
        <v>2465</v>
      </c>
      <c r="AB275" t="s">
        <v>2518</v>
      </c>
      <c r="AC275" t="s">
        <v>2465</v>
      </c>
      <c r="AD275" t="s">
        <v>2607</v>
      </c>
      <c r="AF275">
        <v>1</v>
      </c>
      <c r="AG275" t="s">
        <v>2712</v>
      </c>
      <c r="AH275" t="s">
        <v>3107</v>
      </c>
      <c r="AJ275" t="s">
        <v>3109</v>
      </c>
      <c r="AK275" t="s">
        <v>3154</v>
      </c>
      <c r="AL275" t="s">
        <v>3307</v>
      </c>
      <c r="AM275" t="s">
        <v>3400</v>
      </c>
      <c r="AN275">
        <v>46210</v>
      </c>
      <c r="AO275" t="s">
        <v>3416</v>
      </c>
      <c r="AP275" t="s">
        <v>3551</v>
      </c>
      <c r="AQ275" t="s">
        <v>3933</v>
      </c>
      <c r="AR275" t="s">
        <v>3933</v>
      </c>
      <c r="AS275" t="s">
        <v>3937</v>
      </c>
      <c r="AT275" t="s">
        <v>2518</v>
      </c>
      <c r="AU275" t="s">
        <v>2465</v>
      </c>
      <c r="AV275" t="s">
        <v>3950</v>
      </c>
      <c r="AY275" t="s">
        <v>3952</v>
      </c>
      <c r="AZ275" t="s">
        <v>3952</v>
      </c>
      <c r="BA275" t="s">
        <v>3959</v>
      </c>
      <c r="BB275" t="s">
        <v>4221</v>
      </c>
      <c r="BD275">
        <v>7130</v>
      </c>
      <c r="BE275" t="s">
        <v>3937</v>
      </c>
      <c r="BF275">
        <v>2454</v>
      </c>
      <c r="BG275">
        <v>3</v>
      </c>
      <c r="BH275" t="s">
        <v>3413</v>
      </c>
    </row>
    <row r="276" spans="1:60">
      <c r="A276">
        <v>135623</v>
      </c>
      <c r="B276" t="s">
        <v>4042</v>
      </c>
      <c r="C276" t="s">
        <v>4301</v>
      </c>
      <c r="D276" t="s">
        <v>320</v>
      </c>
      <c r="E276">
        <v>2</v>
      </c>
      <c r="F276" t="s">
        <v>4235</v>
      </c>
      <c r="G276" s="7">
        <v>8148</v>
      </c>
      <c r="H276" s="7">
        <f>E276*G276</f>
        <v>16296</v>
      </c>
      <c r="K276">
        <v>0</v>
      </c>
      <c r="L276" s="7">
        <f>IF(N276="USD",G276,IF(N276="MGA",G276/4500,IF(N276="EUR",G276*1.1,"")))</f>
        <v>8962.8000000000011</v>
      </c>
      <c r="M276" s="7">
        <f>IF(N276="USD",H276,IF(N276="MGA",H276/4500,IF(N276="EUR",H276*1.1,"")))</f>
        <v>17925.600000000002</v>
      </c>
      <c r="N276" t="s">
        <v>3398</v>
      </c>
      <c r="O276">
        <v>46210</v>
      </c>
      <c r="P276" t="s">
        <v>3409</v>
      </c>
      <c r="Q276">
        <v>138851</v>
      </c>
      <c r="T276">
        <v>16296</v>
      </c>
      <c r="U276" t="s">
        <v>1635</v>
      </c>
      <c r="V276">
        <v>-10</v>
      </c>
      <c r="W276">
        <v>2</v>
      </c>
      <c r="Y276" t="s">
        <v>2431</v>
      </c>
      <c r="Z276" t="s">
        <v>2462</v>
      </c>
      <c r="AA276" t="s">
        <v>2465</v>
      </c>
      <c r="AB276" t="s">
        <v>2518</v>
      </c>
      <c r="AC276" t="s">
        <v>2465</v>
      </c>
      <c r="AD276" t="s">
        <v>2607</v>
      </c>
      <c r="AF276">
        <v>2</v>
      </c>
      <c r="AG276" t="s">
        <v>2711</v>
      </c>
      <c r="AH276" t="s">
        <v>3107</v>
      </c>
      <c r="AJ276" t="s">
        <v>3109</v>
      </c>
      <c r="AK276" t="s">
        <v>3154</v>
      </c>
      <c r="AL276" t="s">
        <v>3307</v>
      </c>
      <c r="AM276" t="s">
        <v>3400</v>
      </c>
      <c r="AN276">
        <v>46210</v>
      </c>
      <c r="AO276" t="s">
        <v>3416</v>
      </c>
      <c r="AP276" t="s">
        <v>3551</v>
      </c>
      <c r="AQ276" t="s">
        <v>3933</v>
      </c>
      <c r="AR276" t="s">
        <v>3933</v>
      </c>
      <c r="AS276" t="s">
        <v>3937</v>
      </c>
      <c r="AT276" t="s">
        <v>2518</v>
      </c>
      <c r="AU276" t="s">
        <v>2465</v>
      </c>
      <c r="AV276" t="s">
        <v>3950</v>
      </c>
      <c r="AY276" t="s">
        <v>3952</v>
      </c>
      <c r="AZ276" t="s">
        <v>3952</v>
      </c>
      <c r="BA276" t="s">
        <v>3959</v>
      </c>
      <c r="BB276" t="s">
        <v>4221</v>
      </c>
      <c r="BD276">
        <v>7130</v>
      </c>
      <c r="BE276" t="s">
        <v>3937</v>
      </c>
      <c r="BF276">
        <v>2454</v>
      </c>
      <c r="BG276">
        <v>2</v>
      </c>
      <c r="BH276" t="s">
        <v>3413</v>
      </c>
    </row>
    <row r="277" spans="1:60">
      <c r="A277">
        <v>135623</v>
      </c>
      <c r="B277" t="s">
        <v>4042</v>
      </c>
      <c r="C277" t="s">
        <v>4301</v>
      </c>
      <c r="D277" t="s">
        <v>319</v>
      </c>
      <c r="E277">
        <v>2</v>
      </c>
      <c r="F277" t="s">
        <v>4235</v>
      </c>
      <c r="G277" s="7">
        <v>9172.7999999999993</v>
      </c>
      <c r="H277" s="7">
        <f>E277*G277</f>
        <v>18345.599999999999</v>
      </c>
      <c r="K277">
        <v>0</v>
      </c>
      <c r="L277" s="7">
        <f>IF(N277="USD",G277,IF(N277="MGA",G277/4500,IF(N277="EUR",G277*1.1,"")))</f>
        <v>10090.08</v>
      </c>
      <c r="M277" s="7">
        <f>IF(N277="USD",H277,IF(N277="MGA",H277/4500,IF(N277="EUR",H277*1.1,"")))</f>
        <v>20180.16</v>
      </c>
      <c r="N277" t="s">
        <v>3398</v>
      </c>
      <c r="O277">
        <v>46210</v>
      </c>
      <c r="P277" t="s">
        <v>3409</v>
      </c>
      <c r="Q277">
        <v>138851</v>
      </c>
      <c r="T277">
        <v>18345.599999999999</v>
      </c>
      <c r="U277" t="s">
        <v>1634</v>
      </c>
      <c r="V277">
        <v>-10</v>
      </c>
      <c r="W277">
        <v>1</v>
      </c>
      <c r="Y277" t="s">
        <v>2431</v>
      </c>
      <c r="Z277" t="s">
        <v>2462</v>
      </c>
      <c r="AA277" t="s">
        <v>2465</v>
      </c>
      <c r="AB277" t="s">
        <v>2518</v>
      </c>
      <c r="AC277" t="s">
        <v>2465</v>
      </c>
      <c r="AD277" t="s">
        <v>2607</v>
      </c>
      <c r="AF277">
        <v>2</v>
      </c>
      <c r="AG277" t="s">
        <v>2710</v>
      </c>
      <c r="AH277" t="s">
        <v>3107</v>
      </c>
      <c r="AJ277" t="s">
        <v>3109</v>
      </c>
      <c r="AK277" t="s">
        <v>3154</v>
      </c>
      <c r="AL277" t="s">
        <v>3307</v>
      </c>
      <c r="AM277" t="s">
        <v>3400</v>
      </c>
      <c r="AN277">
        <v>46210</v>
      </c>
      <c r="AO277" t="s">
        <v>3416</v>
      </c>
      <c r="AP277" t="s">
        <v>3551</v>
      </c>
      <c r="AQ277" t="s">
        <v>3933</v>
      </c>
      <c r="AR277" t="s">
        <v>3933</v>
      </c>
      <c r="AS277" t="s">
        <v>3937</v>
      </c>
      <c r="AT277" t="s">
        <v>2518</v>
      </c>
      <c r="AU277" t="s">
        <v>2465</v>
      </c>
      <c r="AV277" t="s">
        <v>3950</v>
      </c>
      <c r="AY277" t="s">
        <v>3952</v>
      </c>
      <c r="AZ277" t="s">
        <v>3952</v>
      </c>
      <c r="BA277" t="s">
        <v>3959</v>
      </c>
      <c r="BB277" t="s">
        <v>4221</v>
      </c>
      <c r="BD277">
        <v>7130</v>
      </c>
      <c r="BE277" t="s">
        <v>3937</v>
      </c>
      <c r="BF277">
        <v>2454</v>
      </c>
      <c r="BG277">
        <v>1</v>
      </c>
      <c r="BH277" t="s">
        <v>3413</v>
      </c>
    </row>
    <row r="278" spans="1:60">
      <c r="A278">
        <v>135624</v>
      </c>
      <c r="B278" t="s">
        <v>3982</v>
      </c>
      <c r="C278" t="s">
        <v>4280</v>
      </c>
      <c r="D278" t="s">
        <v>323</v>
      </c>
      <c r="E278">
        <v>1</v>
      </c>
      <c r="F278" t="s">
        <v>4235</v>
      </c>
      <c r="G278" s="7">
        <v>80000</v>
      </c>
      <c r="H278" s="7">
        <f>E278*G278</f>
        <v>80000</v>
      </c>
      <c r="K278">
        <v>0</v>
      </c>
      <c r="L278" s="7">
        <f>IF(N278="USD",G278,IF(N278="MGA",G278/4500,IF(N278="EUR",G278*1.1,"")))</f>
        <v>17.777777777777779</v>
      </c>
      <c r="M278" s="7">
        <f>IF(N278="USD",H278,IF(N278="MGA",H278/4500,IF(N278="EUR",H278*1.1,"")))</f>
        <v>17.777777777777779</v>
      </c>
      <c r="N278" t="s">
        <v>3396</v>
      </c>
      <c r="O278">
        <v>46210</v>
      </c>
      <c r="P278" t="s">
        <v>3408</v>
      </c>
      <c r="Q278">
        <v>138445</v>
      </c>
      <c r="T278">
        <v>80000</v>
      </c>
      <c r="U278" t="s">
        <v>1530</v>
      </c>
      <c r="V278">
        <v>20</v>
      </c>
      <c r="W278">
        <v>2</v>
      </c>
      <c r="Y278" t="s">
        <v>2405</v>
      </c>
      <c r="Z278" t="s">
        <v>2462</v>
      </c>
      <c r="AA278" t="s">
        <v>2465</v>
      </c>
      <c r="AB278" t="s">
        <v>2519</v>
      </c>
      <c r="AC278" t="s">
        <v>2602</v>
      </c>
      <c r="AD278" t="s">
        <v>2607</v>
      </c>
      <c r="AF278">
        <v>1</v>
      </c>
      <c r="AG278" t="s">
        <v>2653</v>
      </c>
      <c r="AH278" t="s">
        <v>3107</v>
      </c>
      <c r="AJ278" t="s">
        <v>3109</v>
      </c>
      <c r="AK278" t="s">
        <v>3155</v>
      </c>
      <c r="AL278" t="s">
        <v>3308</v>
      </c>
      <c r="AN278">
        <v>46210</v>
      </c>
      <c r="AO278" t="s">
        <v>3416</v>
      </c>
      <c r="AP278" t="s">
        <v>3552</v>
      </c>
      <c r="AQ278" t="s">
        <v>3933</v>
      </c>
      <c r="AR278" t="s">
        <v>3933</v>
      </c>
      <c r="AS278" t="s">
        <v>3937</v>
      </c>
      <c r="AT278" t="s">
        <v>2519</v>
      </c>
      <c r="AU278" t="s">
        <v>2602</v>
      </c>
      <c r="AV278" t="s">
        <v>3948</v>
      </c>
      <c r="AY278" t="s">
        <v>3952</v>
      </c>
      <c r="AZ278" t="s">
        <v>3952</v>
      </c>
      <c r="BA278" t="s">
        <v>3959</v>
      </c>
      <c r="BB278" t="s">
        <v>4221</v>
      </c>
      <c r="BD278">
        <v>22417</v>
      </c>
      <c r="BE278" t="s">
        <v>3937</v>
      </c>
      <c r="BF278">
        <v>2633</v>
      </c>
      <c r="BG278">
        <v>2</v>
      </c>
      <c r="BH278" t="s">
        <v>4625</v>
      </c>
    </row>
    <row r="279" spans="1:60">
      <c r="A279">
        <v>135624</v>
      </c>
      <c r="B279" t="s">
        <v>3982</v>
      </c>
      <c r="C279" t="s">
        <v>4280</v>
      </c>
      <c r="D279" t="s">
        <v>326</v>
      </c>
      <c r="E279">
        <v>1</v>
      </c>
      <c r="F279" t="s">
        <v>4235</v>
      </c>
      <c r="G279" s="7">
        <v>80000</v>
      </c>
      <c r="H279" s="7">
        <f>E279*G279</f>
        <v>80000</v>
      </c>
      <c r="K279">
        <v>0</v>
      </c>
      <c r="L279" s="7">
        <f>IF(N279="USD",G279,IF(N279="MGA",G279/4500,IF(N279="EUR",G279*1.1,"")))</f>
        <v>17.777777777777779</v>
      </c>
      <c r="M279" s="7">
        <f>IF(N279="USD",H279,IF(N279="MGA",H279/4500,IF(N279="EUR",H279*1.1,"")))</f>
        <v>17.777777777777779</v>
      </c>
      <c r="N279" t="s">
        <v>3396</v>
      </c>
      <c r="O279">
        <v>46210</v>
      </c>
      <c r="P279" t="s">
        <v>3408</v>
      </c>
      <c r="Q279">
        <v>138445</v>
      </c>
      <c r="T279">
        <v>80000</v>
      </c>
      <c r="U279" t="s">
        <v>1530</v>
      </c>
      <c r="V279">
        <v>20</v>
      </c>
      <c r="W279">
        <v>5</v>
      </c>
      <c r="Y279" t="s">
        <v>2405</v>
      </c>
      <c r="Z279" t="s">
        <v>2462</v>
      </c>
      <c r="AA279" t="s">
        <v>2465</v>
      </c>
      <c r="AB279" t="s">
        <v>2519</v>
      </c>
      <c r="AC279" t="s">
        <v>2602</v>
      </c>
      <c r="AD279" t="s">
        <v>2607</v>
      </c>
      <c r="AF279">
        <v>1</v>
      </c>
      <c r="AG279" t="s">
        <v>2653</v>
      </c>
      <c r="AH279" t="s">
        <v>3107</v>
      </c>
      <c r="AJ279" t="s">
        <v>3109</v>
      </c>
      <c r="AK279" t="s">
        <v>3155</v>
      </c>
      <c r="AL279" t="s">
        <v>3308</v>
      </c>
      <c r="AN279">
        <v>46210</v>
      </c>
      <c r="AO279" t="s">
        <v>3416</v>
      </c>
      <c r="AP279" t="s">
        <v>3552</v>
      </c>
      <c r="AQ279" t="s">
        <v>3933</v>
      </c>
      <c r="AR279" t="s">
        <v>3933</v>
      </c>
      <c r="AS279" t="s">
        <v>3937</v>
      </c>
      <c r="AT279" t="s">
        <v>2519</v>
      </c>
      <c r="AU279" t="s">
        <v>2602</v>
      </c>
      <c r="AV279" t="s">
        <v>3948</v>
      </c>
      <c r="AY279" t="s">
        <v>3952</v>
      </c>
      <c r="AZ279" t="s">
        <v>3952</v>
      </c>
      <c r="BA279" t="s">
        <v>3959</v>
      </c>
      <c r="BB279" t="s">
        <v>4221</v>
      </c>
      <c r="BD279">
        <v>22417</v>
      </c>
      <c r="BE279" t="s">
        <v>3937</v>
      </c>
      <c r="BF279">
        <v>2633</v>
      </c>
      <c r="BG279">
        <v>5</v>
      </c>
      <c r="BH279" t="s">
        <v>4625</v>
      </c>
    </row>
    <row r="280" spans="1:60">
      <c r="A280">
        <v>135624</v>
      </c>
      <c r="B280" t="s">
        <v>3982</v>
      </c>
      <c r="C280" t="s">
        <v>4280</v>
      </c>
      <c r="D280" t="s">
        <v>329</v>
      </c>
      <c r="E280">
        <v>1</v>
      </c>
      <c r="F280" t="s">
        <v>4235</v>
      </c>
      <c r="G280" s="7">
        <v>80000</v>
      </c>
      <c r="H280" s="7">
        <f>E280*G280</f>
        <v>80000</v>
      </c>
      <c r="K280">
        <v>0</v>
      </c>
      <c r="L280" s="7">
        <f>IF(N280="USD",G280,IF(N280="MGA",G280/4500,IF(N280="EUR",G280*1.1,"")))</f>
        <v>17.777777777777779</v>
      </c>
      <c r="M280" s="7">
        <f>IF(N280="USD",H280,IF(N280="MGA",H280/4500,IF(N280="EUR",H280*1.1,"")))</f>
        <v>17.777777777777779</v>
      </c>
      <c r="N280" t="s">
        <v>3396</v>
      </c>
      <c r="O280">
        <v>46210</v>
      </c>
      <c r="P280" t="s">
        <v>3408</v>
      </c>
      <c r="Q280">
        <v>138445</v>
      </c>
      <c r="T280">
        <v>80000</v>
      </c>
      <c r="U280" t="s">
        <v>1530</v>
      </c>
      <c r="V280">
        <v>20</v>
      </c>
      <c r="W280">
        <v>8</v>
      </c>
      <c r="Y280" t="s">
        <v>2405</v>
      </c>
      <c r="Z280" t="s">
        <v>2462</v>
      </c>
      <c r="AA280" t="s">
        <v>2465</v>
      </c>
      <c r="AB280" t="s">
        <v>2519</v>
      </c>
      <c r="AC280" t="s">
        <v>2602</v>
      </c>
      <c r="AD280" t="s">
        <v>2607</v>
      </c>
      <c r="AF280">
        <v>1</v>
      </c>
      <c r="AG280" t="s">
        <v>2653</v>
      </c>
      <c r="AH280" t="s">
        <v>3107</v>
      </c>
      <c r="AJ280" t="s">
        <v>3109</v>
      </c>
      <c r="AK280" t="s">
        <v>3155</v>
      </c>
      <c r="AL280" t="s">
        <v>3308</v>
      </c>
      <c r="AN280">
        <v>46210</v>
      </c>
      <c r="AO280" t="s">
        <v>3416</v>
      </c>
      <c r="AP280" t="s">
        <v>3552</v>
      </c>
      <c r="AQ280" t="s">
        <v>3933</v>
      </c>
      <c r="AR280" t="s">
        <v>3933</v>
      </c>
      <c r="AS280" t="s">
        <v>3937</v>
      </c>
      <c r="AT280" t="s">
        <v>2519</v>
      </c>
      <c r="AU280" t="s">
        <v>2602</v>
      </c>
      <c r="AV280" t="s">
        <v>3948</v>
      </c>
      <c r="AY280" t="s">
        <v>3952</v>
      </c>
      <c r="AZ280" t="s">
        <v>3952</v>
      </c>
      <c r="BA280" t="s">
        <v>3959</v>
      </c>
      <c r="BB280" t="s">
        <v>4221</v>
      </c>
      <c r="BD280">
        <v>22417</v>
      </c>
      <c r="BE280" t="s">
        <v>3937</v>
      </c>
      <c r="BF280">
        <v>2633</v>
      </c>
      <c r="BG280">
        <v>8</v>
      </c>
      <c r="BH280" t="s">
        <v>4625</v>
      </c>
    </row>
    <row r="281" spans="1:60">
      <c r="A281">
        <v>135624</v>
      </c>
      <c r="B281" t="s">
        <v>3982</v>
      </c>
      <c r="C281" t="s">
        <v>4280</v>
      </c>
      <c r="D281" t="s">
        <v>325</v>
      </c>
      <c r="E281">
        <v>1</v>
      </c>
      <c r="F281" t="s">
        <v>4235</v>
      </c>
      <c r="G281" s="7">
        <v>160000</v>
      </c>
      <c r="H281" s="7">
        <f>E281*G281</f>
        <v>160000</v>
      </c>
      <c r="K281">
        <v>0</v>
      </c>
      <c r="L281" s="7">
        <f>IF(N281="USD",G281,IF(N281="MGA",G281/4500,IF(N281="EUR",G281*1.1,"")))</f>
        <v>35.555555555555557</v>
      </c>
      <c r="M281" s="7">
        <f>IF(N281="USD",H281,IF(N281="MGA",H281/4500,IF(N281="EUR",H281*1.1,"")))</f>
        <v>35.555555555555557</v>
      </c>
      <c r="N281" t="s">
        <v>3396</v>
      </c>
      <c r="O281">
        <v>46210</v>
      </c>
      <c r="P281" t="s">
        <v>3408</v>
      </c>
      <c r="Q281">
        <v>138445</v>
      </c>
      <c r="T281">
        <v>160000</v>
      </c>
      <c r="U281" t="s">
        <v>1539</v>
      </c>
      <c r="V281">
        <v>20</v>
      </c>
      <c r="W281">
        <v>4</v>
      </c>
      <c r="Y281" t="s">
        <v>2405</v>
      </c>
      <c r="Z281" t="s">
        <v>2462</v>
      </c>
      <c r="AA281" t="s">
        <v>2465</v>
      </c>
      <c r="AB281" t="s">
        <v>2519</v>
      </c>
      <c r="AC281" t="s">
        <v>2602</v>
      </c>
      <c r="AD281" t="s">
        <v>2607</v>
      </c>
      <c r="AF281">
        <v>1</v>
      </c>
      <c r="AG281" t="s">
        <v>2135</v>
      </c>
      <c r="AH281" t="s">
        <v>3107</v>
      </c>
      <c r="AJ281" t="s">
        <v>3109</v>
      </c>
      <c r="AK281" t="s">
        <v>3155</v>
      </c>
      <c r="AL281" t="s">
        <v>3308</v>
      </c>
      <c r="AN281">
        <v>46210</v>
      </c>
      <c r="AO281" t="s">
        <v>3416</v>
      </c>
      <c r="AP281" t="s">
        <v>3552</v>
      </c>
      <c r="AQ281" t="s">
        <v>3933</v>
      </c>
      <c r="AR281" t="s">
        <v>3933</v>
      </c>
      <c r="AS281" t="s">
        <v>3937</v>
      </c>
      <c r="AT281" t="s">
        <v>2519</v>
      </c>
      <c r="AU281" t="s">
        <v>2602</v>
      </c>
      <c r="AV281" t="s">
        <v>3948</v>
      </c>
      <c r="AY281" t="s">
        <v>3952</v>
      </c>
      <c r="AZ281" t="s">
        <v>3952</v>
      </c>
      <c r="BA281" t="s">
        <v>3959</v>
      </c>
      <c r="BB281" t="s">
        <v>4221</v>
      </c>
      <c r="BD281">
        <v>22417</v>
      </c>
      <c r="BE281" t="s">
        <v>3937</v>
      </c>
      <c r="BF281">
        <v>2633</v>
      </c>
      <c r="BG281">
        <v>4</v>
      </c>
      <c r="BH281" t="s">
        <v>4625</v>
      </c>
    </row>
    <row r="282" spans="1:60">
      <c r="A282">
        <v>135624</v>
      </c>
      <c r="B282" t="s">
        <v>3982</v>
      </c>
      <c r="C282" t="s">
        <v>4280</v>
      </c>
      <c r="D282" t="s">
        <v>322</v>
      </c>
      <c r="E282">
        <v>1</v>
      </c>
      <c r="F282" t="s">
        <v>4235</v>
      </c>
      <c r="G282" s="7">
        <v>240000</v>
      </c>
      <c r="H282" s="7">
        <f>E282*G282</f>
        <v>240000</v>
      </c>
      <c r="K282">
        <v>0</v>
      </c>
      <c r="L282" s="7">
        <f>IF(N282="USD",G282,IF(N282="MGA",G282/4500,IF(N282="EUR",G282*1.1,"")))</f>
        <v>53.333333333333336</v>
      </c>
      <c r="M282" s="7">
        <f>IF(N282="USD",H282,IF(N282="MGA",H282/4500,IF(N282="EUR",H282*1.1,"")))</f>
        <v>53.333333333333336</v>
      </c>
      <c r="N282" t="s">
        <v>3396</v>
      </c>
      <c r="O282">
        <v>46210</v>
      </c>
      <c r="P282" t="s">
        <v>3408</v>
      </c>
      <c r="Q282">
        <v>138445</v>
      </c>
      <c r="T282">
        <v>240000</v>
      </c>
      <c r="U282" t="s">
        <v>1592</v>
      </c>
      <c r="V282">
        <v>20</v>
      </c>
      <c r="W282">
        <v>1</v>
      </c>
      <c r="Y282" t="s">
        <v>2405</v>
      </c>
      <c r="Z282" t="s">
        <v>2462</v>
      </c>
      <c r="AA282" t="s">
        <v>2465</v>
      </c>
      <c r="AB282" t="s">
        <v>2519</v>
      </c>
      <c r="AC282" t="s">
        <v>2602</v>
      </c>
      <c r="AD282" t="s">
        <v>2607</v>
      </c>
      <c r="AF282">
        <v>1</v>
      </c>
      <c r="AG282" t="s">
        <v>1517</v>
      </c>
      <c r="AH282" t="s">
        <v>3107</v>
      </c>
      <c r="AJ282" t="s">
        <v>3109</v>
      </c>
      <c r="AK282" t="s">
        <v>3155</v>
      </c>
      <c r="AL282" t="s">
        <v>3308</v>
      </c>
      <c r="AN282">
        <v>46210</v>
      </c>
      <c r="AO282" t="s">
        <v>3416</v>
      </c>
      <c r="AP282" t="s">
        <v>3552</v>
      </c>
      <c r="AQ282" t="s">
        <v>3933</v>
      </c>
      <c r="AR282" t="s">
        <v>3933</v>
      </c>
      <c r="AS282" t="s">
        <v>3937</v>
      </c>
      <c r="AT282" t="s">
        <v>2519</v>
      </c>
      <c r="AU282" t="s">
        <v>2602</v>
      </c>
      <c r="AV282" t="s">
        <v>3948</v>
      </c>
      <c r="AY282" t="s">
        <v>3952</v>
      </c>
      <c r="AZ282" t="s">
        <v>3952</v>
      </c>
      <c r="BA282" t="s">
        <v>3959</v>
      </c>
      <c r="BB282" t="s">
        <v>4221</v>
      </c>
      <c r="BD282">
        <v>22417</v>
      </c>
      <c r="BE282" t="s">
        <v>3937</v>
      </c>
      <c r="BF282">
        <v>2633</v>
      </c>
      <c r="BG282">
        <v>1</v>
      </c>
      <c r="BH282" t="s">
        <v>4625</v>
      </c>
    </row>
    <row r="283" spans="1:60">
      <c r="A283">
        <v>135624</v>
      </c>
      <c r="B283" t="s">
        <v>3982</v>
      </c>
      <c r="C283" t="s">
        <v>4280</v>
      </c>
      <c r="D283" t="s">
        <v>324</v>
      </c>
      <c r="E283">
        <v>1</v>
      </c>
      <c r="F283" t="s">
        <v>4235</v>
      </c>
      <c r="G283" s="7">
        <v>300000</v>
      </c>
      <c r="H283" s="7">
        <f>E283*G283</f>
        <v>300000</v>
      </c>
      <c r="K283">
        <v>0</v>
      </c>
      <c r="L283" s="7">
        <f>IF(N283="USD",G283,IF(N283="MGA",G283/4500,IF(N283="EUR",G283*1.1,"")))</f>
        <v>66.666666666666671</v>
      </c>
      <c r="M283" s="7">
        <f>IF(N283="USD",H283,IF(N283="MGA",H283/4500,IF(N283="EUR",H283*1.1,"")))</f>
        <v>66.666666666666671</v>
      </c>
      <c r="N283" t="s">
        <v>3396</v>
      </c>
      <c r="O283">
        <v>46210</v>
      </c>
      <c r="P283" t="s">
        <v>3408</v>
      </c>
      <c r="Q283">
        <v>138445</v>
      </c>
      <c r="T283">
        <v>300000</v>
      </c>
      <c r="U283" t="s">
        <v>1637</v>
      </c>
      <c r="V283">
        <v>20</v>
      </c>
      <c r="W283">
        <v>3</v>
      </c>
      <c r="Y283" t="s">
        <v>2405</v>
      </c>
      <c r="Z283" t="s">
        <v>2462</v>
      </c>
      <c r="AA283" t="s">
        <v>2465</v>
      </c>
      <c r="AB283" t="s">
        <v>2519</v>
      </c>
      <c r="AC283" t="s">
        <v>2602</v>
      </c>
      <c r="AD283" t="s">
        <v>2607</v>
      </c>
      <c r="AF283">
        <v>1</v>
      </c>
      <c r="AG283" t="s">
        <v>1467</v>
      </c>
      <c r="AH283" t="s">
        <v>3107</v>
      </c>
      <c r="AJ283" t="s">
        <v>3109</v>
      </c>
      <c r="AK283" t="s">
        <v>3155</v>
      </c>
      <c r="AL283" t="s">
        <v>3308</v>
      </c>
      <c r="AN283">
        <v>46210</v>
      </c>
      <c r="AO283" t="s">
        <v>3416</v>
      </c>
      <c r="AP283" t="s">
        <v>3552</v>
      </c>
      <c r="AQ283" t="s">
        <v>3933</v>
      </c>
      <c r="AR283" t="s">
        <v>3933</v>
      </c>
      <c r="AS283" t="s">
        <v>3937</v>
      </c>
      <c r="AT283" t="s">
        <v>2519</v>
      </c>
      <c r="AU283" t="s">
        <v>2602</v>
      </c>
      <c r="AV283" t="s">
        <v>3948</v>
      </c>
      <c r="AY283" t="s">
        <v>3952</v>
      </c>
      <c r="AZ283" t="s">
        <v>3952</v>
      </c>
      <c r="BA283" t="s">
        <v>3959</v>
      </c>
      <c r="BB283" t="s">
        <v>4221</v>
      </c>
      <c r="BD283">
        <v>22417</v>
      </c>
      <c r="BE283" t="s">
        <v>3937</v>
      </c>
      <c r="BF283">
        <v>2633</v>
      </c>
      <c r="BG283">
        <v>3</v>
      </c>
      <c r="BH283" t="s">
        <v>4625</v>
      </c>
    </row>
    <row r="284" spans="1:60">
      <c r="A284">
        <v>135624</v>
      </c>
      <c r="B284" t="s">
        <v>3982</v>
      </c>
      <c r="C284" t="s">
        <v>4280</v>
      </c>
      <c r="D284" t="s">
        <v>327</v>
      </c>
      <c r="E284">
        <v>1</v>
      </c>
      <c r="F284" t="s">
        <v>4235</v>
      </c>
      <c r="G284" s="7">
        <v>320000</v>
      </c>
      <c r="H284" s="7">
        <f>E284*G284</f>
        <v>320000</v>
      </c>
      <c r="K284">
        <v>0</v>
      </c>
      <c r="L284" s="7">
        <f>IF(N284="USD",G284,IF(N284="MGA",G284/4500,IF(N284="EUR",G284*1.1,"")))</f>
        <v>71.111111111111114</v>
      </c>
      <c r="M284" s="7">
        <f>IF(N284="USD",H284,IF(N284="MGA",H284/4500,IF(N284="EUR",H284*1.1,"")))</f>
        <v>71.111111111111114</v>
      </c>
      <c r="N284" t="s">
        <v>3396</v>
      </c>
      <c r="O284">
        <v>46210</v>
      </c>
      <c r="P284" t="s">
        <v>3408</v>
      </c>
      <c r="Q284">
        <v>138445</v>
      </c>
      <c r="T284">
        <v>320000</v>
      </c>
      <c r="U284" t="s">
        <v>1638</v>
      </c>
      <c r="V284">
        <v>20</v>
      </c>
      <c r="W284">
        <v>6</v>
      </c>
      <c r="Y284" t="s">
        <v>2405</v>
      </c>
      <c r="Z284" t="s">
        <v>2462</v>
      </c>
      <c r="AA284" t="s">
        <v>2465</v>
      </c>
      <c r="AB284" t="s">
        <v>2519</v>
      </c>
      <c r="AC284" t="s">
        <v>2602</v>
      </c>
      <c r="AD284" t="s">
        <v>2607</v>
      </c>
      <c r="AF284">
        <v>1</v>
      </c>
      <c r="AG284" t="s">
        <v>1490</v>
      </c>
      <c r="AH284" t="s">
        <v>3107</v>
      </c>
      <c r="AJ284" t="s">
        <v>3109</v>
      </c>
      <c r="AK284" t="s">
        <v>3155</v>
      </c>
      <c r="AL284" t="s">
        <v>3308</v>
      </c>
      <c r="AN284">
        <v>46210</v>
      </c>
      <c r="AO284" t="s">
        <v>3416</v>
      </c>
      <c r="AP284" t="s">
        <v>3552</v>
      </c>
      <c r="AQ284" t="s">
        <v>3933</v>
      </c>
      <c r="AR284" t="s">
        <v>3933</v>
      </c>
      <c r="AS284" t="s">
        <v>3937</v>
      </c>
      <c r="AT284" t="s">
        <v>2519</v>
      </c>
      <c r="AU284" t="s">
        <v>2602</v>
      </c>
      <c r="AV284" t="s">
        <v>3948</v>
      </c>
      <c r="AY284" t="s">
        <v>3952</v>
      </c>
      <c r="AZ284" t="s">
        <v>3952</v>
      </c>
      <c r="BA284" t="s">
        <v>3959</v>
      </c>
      <c r="BB284" t="s">
        <v>4221</v>
      </c>
      <c r="BD284">
        <v>22417</v>
      </c>
      <c r="BE284" t="s">
        <v>3937</v>
      </c>
      <c r="BF284">
        <v>2633</v>
      </c>
      <c r="BG284">
        <v>6</v>
      </c>
      <c r="BH284" t="s">
        <v>4625</v>
      </c>
    </row>
    <row r="285" spans="1:60">
      <c r="A285">
        <v>135624</v>
      </c>
      <c r="B285" t="s">
        <v>3982</v>
      </c>
      <c r="C285" t="s">
        <v>4280</v>
      </c>
      <c r="D285" t="s">
        <v>328</v>
      </c>
      <c r="E285">
        <v>1</v>
      </c>
      <c r="F285" t="s">
        <v>4235</v>
      </c>
      <c r="G285" s="7">
        <v>476800</v>
      </c>
      <c r="H285" s="7">
        <f>E285*G285</f>
        <v>476800</v>
      </c>
      <c r="K285">
        <v>0</v>
      </c>
      <c r="L285" s="7">
        <f>IF(N285="USD",G285,IF(N285="MGA",G285/4500,IF(N285="EUR",G285*1.1,"")))</f>
        <v>105.95555555555555</v>
      </c>
      <c r="M285" s="7">
        <f>IF(N285="USD",H285,IF(N285="MGA",H285/4500,IF(N285="EUR",H285*1.1,"")))</f>
        <v>105.95555555555555</v>
      </c>
      <c r="N285" t="s">
        <v>3396</v>
      </c>
      <c r="O285">
        <v>46210</v>
      </c>
      <c r="P285" t="s">
        <v>3408</v>
      </c>
      <c r="Q285">
        <v>138445</v>
      </c>
      <c r="T285">
        <v>476800</v>
      </c>
      <c r="U285" t="s">
        <v>1639</v>
      </c>
      <c r="V285">
        <v>20</v>
      </c>
      <c r="W285">
        <v>7</v>
      </c>
      <c r="Y285" t="s">
        <v>2405</v>
      </c>
      <c r="Z285" t="s">
        <v>2462</v>
      </c>
      <c r="AA285" t="s">
        <v>2465</v>
      </c>
      <c r="AB285" t="s">
        <v>2519</v>
      </c>
      <c r="AC285" t="s">
        <v>2602</v>
      </c>
      <c r="AD285" t="s">
        <v>2607</v>
      </c>
      <c r="AF285">
        <v>1</v>
      </c>
      <c r="AG285" t="s">
        <v>2713</v>
      </c>
      <c r="AH285" t="s">
        <v>3107</v>
      </c>
      <c r="AJ285" t="s">
        <v>3109</v>
      </c>
      <c r="AK285" t="s">
        <v>3155</v>
      </c>
      <c r="AL285" t="s">
        <v>3308</v>
      </c>
      <c r="AN285">
        <v>46210</v>
      </c>
      <c r="AO285" t="s">
        <v>3416</v>
      </c>
      <c r="AP285" t="s">
        <v>3552</v>
      </c>
      <c r="AQ285" t="s">
        <v>3933</v>
      </c>
      <c r="AR285" t="s">
        <v>3933</v>
      </c>
      <c r="AS285" t="s">
        <v>3937</v>
      </c>
      <c r="AT285" t="s">
        <v>2519</v>
      </c>
      <c r="AU285" t="s">
        <v>2602</v>
      </c>
      <c r="AV285" t="s">
        <v>3948</v>
      </c>
      <c r="AY285" t="s">
        <v>3952</v>
      </c>
      <c r="AZ285" t="s">
        <v>3952</v>
      </c>
      <c r="BA285" t="s">
        <v>3959</v>
      </c>
      <c r="BB285" t="s">
        <v>4221</v>
      </c>
      <c r="BD285">
        <v>22417</v>
      </c>
      <c r="BE285" t="s">
        <v>3937</v>
      </c>
      <c r="BF285">
        <v>2633</v>
      </c>
      <c r="BG285">
        <v>7</v>
      </c>
      <c r="BH285" t="s">
        <v>4625</v>
      </c>
    </row>
    <row r="286" spans="1:60">
      <c r="A286">
        <v>135625</v>
      </c>
      <c r="B286" t="s">
        <v>4043</v>
      </c>
      <c r="C286" t="s">
        <v>4302</v>
      </c>
      <c r="D286" t="s">
        <v>330</v>
      </c>
      <c r="E286">
        <v>1000</v>
      </c>
      <c r="F286" t="s">
        <v>4237</v>
      </c>
      <c r="G286" s="7">
        <v>1650</v>
      </c>
      <c r="H286" s="7">
        <f>E286*G286</f>
        <v>1650000</v>
      </c>
      <c r="K286">
        <v>6</v>
      </c>
      <c r="L286" s="7">
        <f>IF(N286="USD",G286,IF(N286="MGA",G286/4500,IF(N286="EUR",G286*1.1,"")))</f>
        <v>0.36666666666666664</v>
      </c>
      <c r="M286" s="7">
        <f>IF(N286="USD",H286,IF(N286="MGA",H286/4500,IF(N286="EUR",H286*1.1,"")))</f>
        <v>366.66666666666669</v>
      </c>
      <c r="N286" t="s">
        <v>3396</v>
      </c>
      <c r="O286">
        <v>46210</v>
      </c>
      <c r="P286" t="s">
        <v>3408</v>
      </c>
      <c r="Q286">
        <v>138847</v>
      </c>
      <c r="T286">
        <v>1551000</v>
      </c>
      <c r="U286" t="s">
        <v>1640</v>
      </c>
      <c r="V286">
        <v>0</v>
      </c>
      <c r="W286">
        <v>1</v>
      </c>
      <c r="Y286" t="s">
        <v>2427</v>
      </c>
      <c r="Z286" t="s">
        <v>2462</v>
      </c>
      <c r="AA286" t="s">
        <v>2467</v>
      </c>
      <c r="AB286" t="s">
        <v>2520</v>
      </c>
      <c r="AC286" t="s">
        <v>2467</v>
      </c>
      <c r="AD286" t="s">
        <v>2607</v>
      </c>
      <c r="AF286">
        <v>1000</v>
      </c>
      <c r="AG286" t="s">
        <v>1640</v>
      </c>
      <c r="AH286" t="s">
        <v>3107</v>
      </c>
      <c r="AJ286" t="s">
        <v>3110</v>
      </c>
      <c r="AK286" t="s">
        <v>1640</v>
      </c>
      <c r="AL286" t="s">
        <v>1640</v>
      </c>
      <c r="AM286" t="s">
        <v>3400</v>
      </c>
      <c r="AN286">
        <v>46210</v>
      </c>
      <c r="AO286" t="s">
        <v>3416</v>
      </c>
      <c r="AP286" t="s">
        <v>3553</v>
      </c>
      <c r="AQ286" t="s">
        <v>3933</v>
      </c>
      <c r="AR286" t="s">
        <v>3934</v>
      </c>
      <c r="AS286" t="s">
        <v>3940</v>
      </c>
      <c r="AT286" t="s">
        <v>2520</v>
      </c>
      <c r="AU286" t="s">
        <v>2467</v>
      </c>
      <c r="AV286" t="s">
        <v>3948</v>
      </c>
      <c r="AY286" t="s">
        <v>3952</v>
      </c>
      <c r="AZ286" t="s">
        <v>3952</v>
      </c>
      <c r="BA286" t="s">
        <v>3960</v>
      </c>
      <c r="BB286" t="s">
        <v>4216</v>
      </c>
      <c r="BD286">
        <v>9770</v>
      </c>
      <c r="BE286" t="s">
        <v>3940</v>
      </c>
      <c r="BF286">
        <v>5835</v>
      </c>
      <c r="BG286">
        <v>1</v>
      </c>
      <c r="BH286" t="s">
        <v>3402</v>
      </c>
    </row>
    <row r="287" spans="1:60">
      <c r="A287">
        <v>135626</v>
      </c>
      <c r="B287" t="s">
        <v>4044</v>
      </c>
      <c r="C287" t="s">
        <v>4301</v>
      </c>
      <c r="D287" t="s">
        <v>331</v>
      </c>
      <c r="E287">
        <v>1</v>
      </c>
      <c r="F287" t="s">
        <v>4235</v>
      </c>
      <c r="G287" s="7">
        <v>2678.64</v>
      </c>
      <c r="H287" s="7">
        <f>E287*G287</f>
        <v>2678.64</v>
      </c>
      <c r="K287">
        <v>0</v>
      </c>
      <c r="L287" s="7">
        <f>IF(N287="USD",G287,IF(N287="MGA",G287/4500,IF(N287="EUR",G287*1.1,"")))</f>
        <v>2946.5039999999999</v>
      </c>
      <c r="M287" s="7">
        <f>IF(N287="USD",H287,IF(N287="MGA",H287/4500,IF(N287="EUR",H287*1.1,"")))</f>
        <v>2946.5039999999999</v>
      </c>
      <c r="N287" t="s">
        <v>3398</v>
      </c>
      <c r="O287">
        <v>46210</v>
      </c>
      <c r="P287" t="s">
        <v>3408</v>
      </c>
      <c r="Q287">
        <v>138862</v>
      </c>
      <c r="T287">
        <v>2678.64</v>
      </c>
      <c r="U287" t="s">
        <v>1641</v>
      </c>
      <c r="V287">
        <v>-10</v>
      </c>
      <c r="W287">
        <v>1</v>
      </c>
      <c r="Y287" t="s">
        <v>2431</v>
      </c>
      <c r="Z287" t="s">
        <v>2462</v>
      </c>
      <c r="AA287" t="s">
        <v>2467</v>
      </c>
      <c r="AB287" t="s">
        <v>2521</v>
      </c>
      <c r="AC287" t="s">
        <v>2467</v>
      </c>
      <c r="AD287" t="s">
        <v>2607</v>
      </c>
      <c r="AF287">
        <v>1</v>
      </c>
      <c r="AG287" t="s">
        <v>2714</v>
      </c>
      <c r="AH287" t="s">
        <v>3107</v>
      </c>
      <c r="AJ287" t="s">
        <v>3110</v>
      </c>
      <c r="AK287" t="s">
        <v>2714</v>
      </c>
      <c r="AL287" t="s">
        <v>1641</v>
      </c>
      <c r="AN287">
        <v>46210</v>
      </c>
      <c r="AO287" t="s">
        <v>3416</v>
      </c>
      <c r="AP287" t="s">
        <v>3554</v>
      </c>
      <c r="AQ287" t="s">
        <v>3933</v>
      </c>
      <c r="AR287" t="s">
        <v>3933</v>
      </c>
      <c r="AS287" t="s">
        <v>3940</v>
      </c>
      <c r="AT287" t="s">
        <v>2521</v>
      </c>
      <c r="AU287" t="s">
        <v>2467</v>
      </c>
      <c r="AV287" t="s">
        <v>3950</v>
      </c>
      <c r="AY287" t="s">
        <v>3952</v>
      </c>
      <c r="AZ287" t="s">
        <v>3952</v>
      </c>
      <c r="BA287" t="s">
        <v>3960</v>
      </c>
      <c r="BB287" t="s">
        <v>4216</v>
      </c>
      <c r="BD287">
        <v>7130</v>
      </c>
      <c r="BE287" t="s">
        <v>3940</v>
      </c>
      <c r="BF287">
        <v>4104</v>
      </c>
      <c r="BG287">
        <v>1</v>
      </c>
      <c r="BH287" t="s">
        <v>3408</v>
      </c>
    </row>
    <row r="288" spans="1:60">
      <c r="A288">
        <v>135627</v>
      </c>
      <c r="B288" t="s">
        <v>4045</v>
      </c>
      <c r="C288" t="s">
        <v>4252</v>
      </c>
      <c r="D288" t="s">
        <v>333</v>
      </c>
      <c r="E288">
        <v>1</v>
      </c>
      <c r="F288" t="s">
        <v>4235</v>
      </c>
      <c r="G288" s="7">
        <v>150000</v>
      </c>
      <c r="H288" s="7">
        <f>E288*G288</f>
        <v>150000</v>
      </c>
      <c r="K288">
        <v>0</v>
      </c>
      <c r="L288" s="7">
        <f>IF(N288="USD",G288,IF(N288="MGA",G288/4500,IF(N288="EUR",G288*1.1,"")))</f>
        <v>33.333333333333336</v>
      </c>
      <c r="M288" s="7">
        <f>IF(N288="USD",H288,IF(N288="MGA",H288/4500,IF(N288="EUR",H288*1.1,"")))</f>
        <v>33.333333333333336</v>
      </c>
      <c r="N288" t="s">
        <v>3396</v>
      </c>
      <c r="O288">
        <v>46210</v>
      </c>
      <c r="P288" t="s">
        <v>3408</v>
      </c>
      <c r="Q288">
        <v>138848</v>
      </c>
      <c r="T288">
        <v>150000</v>
      </c>
      <c r="U288" t="s">
        <v>1643</v>
      </c>
      <c r="V288">
        <v>0</v>
      </c>
      <c r="W288">
        <v>2</v>
      </c>
      <c r="Y288" t="s">
        <v>2405</v>
      </c>
      <c r="Z288" t="s">
        <v>2462</v>
      </c>
      <c r="AA288" t="s">
        <v>2467</v>
      </c>
      <c r="AB288" t="s">
        <v>2520</v>
      </c>
      <c r="AC288" t="s">
        <v>2467</v>
      </c>
      <c r="AD288" t="s">
        <v>2607</v>
      </c>
      <c r="AF288">
        <v>1</v>
      </c>
      <c r="AG288" t="s">
        <v>1643</v>
      </c>
      <c r="AH288" t="s">
        <v>3107</v>
      </c>
      <c r="AJ288" t="s">
        <v>3110</v>
      </c>
      <c r="AK288" t="s">
        <v>1760</v>
      </c>
      <c r="AL288" t="s">
        <v>1760</v>
      </c>
      <c r="AN288">
        <v>46210</v>
      </c>
      <c r="AO288" t="s">
        <v>3416</v>
      </c>
      <c r="AP288" t="s">
        <v>3555</v>
      </c>
      <c r="AQ288" t="s">
        <v>3933</v>
      </c>
      <c r="AR288" t="s">
        <v>3933</v>
      </c>
      <c r="AS288" t="s">
        <v>3940</v>
      </c>
      <c r="AT288" t="s">
        <v>2520</v>
      </c>
      <c r="AU288" t="s">
        <v>2467</v>
      </c>
      <c r="AV288" t="s">
        <v>3948</v>
      </c>
      <c r="AY288" t="s">
        <v>3956</v>
      </c>
      <c r="AZ288" t="s">
        <v>3957</v>
      </c>
      <c r="BA288" t="s">
        <v>3960</v>
      </c>
      <c r="BB288" t="s">
        <v>4216</v>
      </c>
      <c r="BD288">
        <v>6965</v>
      </c>
      <c r="BE288" t="s">
        <v>3940</v>
      </c>
      <c r="BF288">
        <v>4015</v>
      </c>
      <c r="BG288">
        <v>2</v>
      </c>
      <c r="BH288" t="s">
        <v>3402</v>
      </c>
    </row>
    <row r="289" spans="1:60">
      <c r="A289">
        <v>135627</v>
      </c>
      <c r="B289" t="s">
        <v>4045</v>
      </c>
      <c r="C289" t="s">
        <v>4252</v>
      </c>
      <c r="D289" t="s">
        <v>332</v>
      </c>
      <c r="E289">
        <v>1</v>
      </c>
      <c r="F289" t="s">
        <v>4235</v>
      </c>
      <c r="G289" s="7">
        <v>350000</v>
      </c>
      <c r="H289" s="7">
        <f>E289*G289</f>
        <v>350000</v>
      </c>
      <c r="K289">
        <v>0</v>
      </c>
      <c r="L289" s="7">
        <f>IF(N289="USD",G289,IF(N289="MGA",G289/4500,IF(N289="EUR",G289*1.1,"")))</f>
        <v>77.777777777777771</v>
      </c>
      <c r="M289" s="7">
        <f>IF(N289="USD",H289,IF(N289="MGA",H289/4500,IF(N289="EUR",H289*1.1,"")))</f>
        <v>77.777777777777771</v>
      </c>
      <c r="N289" t="s">
        <v>3396</v>
      </c>
      <c r="O289">
        <v>46210</v>
      </c>
      <c r="P289" t="s">
        <v>3408</v>
      </c>
      <c r="Q289">
        <v>138848</v>
      </c>
      <c r="T289">
        <v>350000</v>
      </c>
      <c r="U289" t="s">
        <v>1642</v>
      </c>
      <c r="V289">
        <v>0</v>
      </c>
      <c r="W289">
        <v>1</v>
      </c>
      <c r="Y289" t="s">
        <v>2405</v>
      </c>
      <c r="Z289" t="s">
        <v>2462</v>
      </c>
      <c r="AA289" t="s">
        <v>2467</v>
      </c>
      <c r="AB289" t="s">
        <v>2520</v>
      </c>
      <c r="AC289" t="s">
        <v>2467</v>
      </c>
      <c r="AD289" t="s">
        <v>2607</v>
      </c>
      <c r="AF289">
        <v>1</v>
      </c>
      <c r="AG289" t="s">
        <v>1642</v>
      </c>
      <c r="AH289" t="s">
        <v>3107</v>
      </c>
      <c r="AJ289" t="s">
        <v>3110</v>
      </c>
      <c r="AK289" t="s">
        <v>1760</v>
      </c>
      <c r="AL289" t="s">
        <v>1760</v>
      </c>
      <c r="AN289">
        <v>46210</v>
      </c>
      <c r="AO289" t="s">
        <v>3416</v>
      </c>
      <c r="AP289" t="s">
        <v>3555</v>
      </c>
      <c r="AQ289" t="s">
        <v>3933</v>
      </c>
      <c r="AR289" t="s">
        <v>3933</v>
      </c>
      <c r="AS289" t="s">
        <v>3940</v>
      </c>
      <c r="AT289" t="s">
        <v>2520</v>
      </c>
      <c r="AU289" t="s">
        <v>2467</v>
      </c>
      <c r="AV289" t="s">
        <v>3948</v>
      </c>
      <c r="AY289" t="s">
        <v>3956</v>
      </c>
      <c r="AZ289" t="s">
        <v>3957</v>
      </c>
      <c r="BA289" t="s">
        <v>3960</v>
      </c>
      <c r="BB289" t="s">
        <v>4216</v>
      </c>
      <c r="BD289">
        <v>6965</v>
      </c>
      <c r="BE289" t="s">
        <v>3940</v>
      </c>
      <c r="BF289">
        <v>4015</v>
      </c>
      <c r="BG289">
        <v>1</v>
      </c>
      <c r="BH289" t="s">
        <v>3402</v>
      </c>
    </row>
    <row r="290" spans="1:60">
      <c r="A290">
        <v>135628</v>
      </c>
      <c r="B290" t="s">
        <v>3966</v>
      </c>
      <c r="C290" t="s">
        <v>4303</v>
      </c>
      <c r="D290" t="s">
        <v>335</v>
      </c>
      <c r="E290">
        <v>30</v>
      </c>
      <c r="F290" t="s">
        <v>4239</v>
      </c>
      <c r="G290" s="7">
        <v>17083.333330000001</v>
      </c>
      <c r="H290" s="7">
        <f>E290*G290</f>
        <v>512499.99990000005</v>
      </c>
      <c r="K290">
        <v>0</v>
      </c>
      <c r="L290" s="7">
        <f>IF(N290="USD",G290,IF(N290="MGA",G290/4500,IF(N290="EUR",G290*1.1,"")))</f>
        <v>3.7962962955555559</v>
      </c>
      <c r="M290" s="7">
        <f>IF(N290="USD",H290,IF(N290="MGA",H290/4500,IF(N290="EUR",H290*1.1,"")))</f>
        <v>113.88888886666668</v>
      </c>
      <c r="N290" t="s">
        <v>3396</v>
      </c>
      <c r="O290">
        <v>46210</v>
      </c>
      <c r="P290" t="s">
        <v>3408</v>
      </c>
      <c r="Q290">
        <v>138873</v>
      </c>
      <c r="T290">
        <v>512500</v>
      </c>
      <c r="U290" t="s">
        <v>1645</v>
      </c>
      <c r="V290">
        <v>20</v>
      </c>
      <c r="W290">
        <v>2</v>
      </c>
      <c r="Y290" t="s">
        <v>2407</v>
      </c>
      <c r="Z290" t="s">
        <v>2462</v>
      </c>
      <c r="AA290" t="s">
        <v>2466</v>
      </c>
      <c r="AB290" t="s">
        <v>2522</v>
      </c>
      <c r="AC290" t="s">
        <v>2603</v>
      </c>
      <c r="AD290" t="s">
        <v>2607</v>
      </c>
      <c r="AF290">
        <v>30</v>
      </c>
      <c r="AG290" t="s">
        <v>2144</v>
      </c>
      <c r="AH290" t="s">
        <v>3107</v>
      </c>
      <c r="AJ290" t="s">
        <v>3110</v>
      </c>
      <c r="AK290" t="s">
        <v>3156</v>
      </c>
      <c r="AL290" t="s">
        <v>3309</v>
      </c>
      <c r="AM290" t="s">
        <v>3400</v>
      </c>
      <c r="AN290">
        <v>46210</v>
      </c>
      <c r="AO290" t="s">
        <v>3416</v>
      </c>
      <c r="AP290" t="s">
        <v>3556</v>
      </c>
      <c r="AQ290" t="s">
        <v>3933</v>
      </c>
      <c r="AR290" t="s">
        <v>3933</v>
      </c>
      <c r="AS290" t="s">
        <v>3938</v>
      </c>
      <c r="AT290" t="s">
        <v>2522</v>
      </c>
      <c r="AU290" t="s">
        <v>2603</v>
      </c>
      <c r="AV290" t="s">
        <v>3948</v>
      </c>
      <c r="AY290" t="s">
        <v>3952</v>
      </c>
      <c r="AZ290" t="s">
        <v>3952</v>
      </c>
      <c r="BA290" t="s">
        <v>3960</v>
      </c>
      <c r="BB290" t="s">
        <v>4225</v>
      </c>
      <c r="BD290">
        <v>2947</v>
      </c>
      <c r="BE290" t="s">
        <v>3938</v>
      </c>
      <c r="BF290">
        <v>4245</v>
      </c>
      <c r="BG290">
        <v>2</v>
      </c>
      <c r="BH290" t="s">
        <v>3410</v>
      </c>
    </row>
    <row r="291" spans="1:60">
      <c r="A291">
        <v>135628</v>
      </c>
      <c r="B291" t="s">
        <v>3966</v>
      </c>
      <c r="C291" t="s">
        <v>4303</v>
      </c>
      <c r="D291" t="s">
        <v>334</v>
      </c>
      <c r="E291">
        <v>50</v>
      </c>
      <c r="F291" t="s">
        <v>4239</v>
      </c>
      <c r="G291" s="7">
        <v>16916.666659999999</v>
      </c>
      <c r="H291" s="7">
        <f>E291*G291</f>
        <v>845833.33299999998</v>
      </c>
      <c r="K291">
        <v>0</v>
      </c>
      <c r="L291" s="7">
        <f>IF(N291="USD",G291,IF(N291="MGA",G291/4500,IF(N291="EUR",G291*1.1,"")))</f>
        <v>3.7592592577777775</v>
      </c>
      <c r="M291" s="7">
        <f>IF(N291="USD",H291,IF(N291="MGA",H291/4500,IF(N291="EUR",H291*1.1,"")))</f>
        <v>187.96296288888888</v>
      </c>
      <c r="N291" t="s">
        <v>3396</v>
      </c>
      <c r="O291">
        <v>46210</v>
      </c>
      <c r="P291" t="s">
        <v>3408</v>
      </c>
      <c r="Q291">
        <v>138873</v>
      </c>
      <c r="T291">
        <v>845833.33</v>
      </c>
      <c r="U291" t="s">
        <v>1644</v>
      </c>
      <c r="V291">
        <v>20</v>
      </c>
      <c r="W291">
        <v>1</v>
      </c>
      <c r="Y291" t="s">
        <v>2407</v>
      </c>
      <c r="Z291" t="s">
        <v>2462</v>
      </c>
      <c r="AA291" t="s">
        <v>2466</v>
      </c>
      <c r="AB291" t="s">
        <v>2522</v>
      </c>
      <c r="AC291" t="s">
        <v>2603</v>
      </c>
      <c r="AD291" t="s">
        <v>2607</v>
      </c>
      <c r="AF291">
        <v>50</v>
      </c>
      <c r="AG291" t="s">
        <v>2715</v>
      </c>
      <c r="AH291" t="s">
        <v>3107</v>
      </c>
      <c r="AJ291" t="s">
        <v>3110</v>
      </c>
      <c r="AK291" t="s">
        <v>3156</v>
      </c>
      <c r="AL291" t="s">
        <v>3309</v>
      </c>
      <c r="AM291" t="s">
        <v>3400</v>
      </c>
      <c r="AN291">
        <v>46210</v>
      </c>
      <c r="AO291" t="s">
        <v>3416</v>
      </c>
      <c r="AP291" t="s">
        <v>3556</v>
      </c>
      <c r="AQ291" t="s">
        <v>3933</v>
      </c>
      <c r="AR291" t="s">
        <v>3933</v>
      </c>
      <c r="AS291" t="s">
        <v>3938</v>
      </c>
      <c r="AT291" t="s">
        <v>2522</v>
      </c>
      <c r="AU291" t="s">
        <v>2603</v>
      </c>
      <c r="AV291" t="s">
        <v>3948</v>
      </c>
      <c r="AY291" t="s">
        <v>3952</v>
      </c>
      <c r="AZ291" t="s">
        <v>3952</v>
      </c>
      <c r="BA291" t="s">
        <v>3960</v>
      </c>
      <c r="BB291" t="s">
        <v>4225</v>
      </c>
      <c r="BD291">
        <v>2947</v>
      </c>
      <c r="BE291" t="s">
        <v>3938</v>
      </c>
      <c r="BF291">
        <v>4245</v>
      </c>
      <c r="BG291">
        <v>1</v>
      </c>
      <c r="BH291" t="s">
        <v>3410</v>
      </c>
    </row>
    <row r="292" spans="1:60">
      <c r="A292">
        <v>135629</v>
      </c>
      <c r="B292" t="s">
        <v>3972</v>
      </c>
      <c r="C292" t="s">
        <v>4252</v>
      </c>
      <c r="D292" t="s">
        <v>336</v>
      </c>
      <c r="E292">
        <v>10000</v>
      </c>
      <c r="F292" t="s">
        <v>4235</v>
      </c>
      <c r="G292" s="7">
        <v>950</v>
      </c>
      <c r="H292" s="7">
        <f>E292*G292</f>
        <v>9500000</v>
      </c>
      <c r="K292">
        <v>0</v>
      </c>
      <c r="L292" s="7">
        <f>IF(N292="USD",G292,IF(N292="MGA",G292/4500,IF(N292="EUR",G292*1.1,"")))</f>
        <v>0.21111111111111111</v>
      </c>
      <c r="M292" s="7">
        <f>IF(N292="USD",H292,IF(N292="MGA",H292/4500,IF(N292="EUR",H292*1.1,"")))</f>
        <v>2111.1111111111113</v>
      </c>
      <c r="N292" t="s">
        <v>3396</v>
      </c>
      <c r="O292">
        <v>46210</v>
      </c>
      <c r="P292" t="s">
        <v>3408</v>
      </c>
      <c r="Q292">
        <v>138854</v>
      </c>
      <c r="T292">
        <v>9500000</v>
      </c>
      <c r="U292" t="s">
        <v>1646</v>
      </c>
      <c r="V292">
        <v>20</v>
      </c>
      <c r="W292">
        <v>1</v>
      </c>
      <c r="Y292" t="s">
        <v>2405</v>
      </c>
      <c r="Z292" t="s">
        <v>2462</v>
      </c>
      <c r="AA292" t="s">
        <v>2467</v>
      </c>
      <c r="AB292" t="s">
        <v>2476</v>
      </c>
      <c r="AC292" t="s">
        <v>2467</v>
      </c>
      <c r="AD292" t="s">
        <v>2607</v>
      </c>
      <c r="AF292">
        <v>10000</v>
      </c>
      <c r="AG292" t="s">
        <v>2343</v>
      </c>
      <c r="AH292" t="s">
        <v>3107</v>
      </c>
      <c r="AJ292" t="s">
        <v>3110</v>
      </c>
      <c r="AK292" t="s">
        <v>2343</v>
      </c>
      <c r="AL292" t="s">
        <v>1646</v>
      </c>
      <c r="AN292">
        <v>46210</v>
      </c>
      <c r="AO292" t="s">
        <v>3416</v>
      </c>
      <c r="AP292" t="s">
        <v>3557</v>
      </c>
      <c r="AQ292" t="s">
        <v>3933</v>
      </c>
      <c r="AR292" t="s">
        <v>3933</v>
      </c>
      <c r="AS292" t="s">
        <v>3940</v>
      </c>
      <c r="AT292" t="s">
        <v>2476</v>
      </c>
      <c r="AU292" t="s">
        <v>2467</v>
      </c>
      <c r="AV292" t="s">
        <v>3948</v>
      </c>
      <c r="AY292" t="s">
        <v>3952</v>
      </c>
      <c r="AZ292" t="s">
        <v>3952</v>
      </c>
      <c r="BA292" t="s">
        <v>3960</v>
      </c>
      <c r="BB292" t="s">
        <v>4216</v>
      </c>
      <c r="BD292">
        <v>6965</v>
      </c>
      <c r="BE292" t="s">
        <v>3940</v>
      </c>
      <c r="BF292">
        <v>102</v>
      </c>
      <c r="BG292">
        <v>1</v>
      </c>
      <c r="BH292" t="s">
        <v>3402</v>
      </c>
    </row>
    <row r="293" spans="1:60">
      <c r="A293">
        <v>135630</v>
      </c>
      <c r="B293" t="s">
        <v>4046</v>
      </c>
      <c r="C293" t="s">
        <v>4244</v>
      </c>
      <c r="D293" t="s">
        <v>337</v>
      </c>
      <c r="E293">
        <v>1</v>
      </c>
      <c r="F293" t="s">
        <v>4235</v>
      </c>
      <c r="G293" s="7">
        <v>3200000</v>
      </c>
      <c r="H293" s="7">
        <f>E293*G293</f>
        <v>3200000</v>
      </c>
      <c r="K293">
        <v>0</v>
      </c>
      <c r="L293" s="7">
        <f>IF(N293="USD",G293,IF(N293="MGA",G293/4500,IF(N293="EUR",G293*1.1,"")))</f>
        <v>711.11111111111109</v>
      </c>
      <c r="M293" s="7">
        <f>IF(N293="USD",H293,IF(N293="MGA",H293/4500,IF(N293="EUR",H293*1.1,"")))</f>
        <v>711.11111111111109</v>
      </c>
      <c r="N293" t="s">
        <v>3396</v>
      </c>
      <c r="O293">
        <v>46210</v>
      </c>
      <c r="P293" t="s">
        <v>3408</v>
      </c>
      <c r="Q293">
        <v>138868</v>
      </c>
      <c r="T293">
        <v>3200000</v>
      </c>
      <c r="U293" t="s">
        <v>1647</v>
      </c>
      <c r="V293">
        <v>0</v>
      </c>
      <c r="W293">
        <v>1</v>
      </c>
      <c r="Y293" t="s">
        <v>2405</v>
      </c>
      <c r="Z293" t="s">
        <v>2462</v>
      </c>
      <c r="AA293" t="s">
        <v>2468</v>
      </c>
      <c r="AB293" t="s">
        <v>2478</v>
      </c>
      <c r="AC293" t="s">
        <v>2585</v>
      </c>
      <c r="AD293" t="s">
        <v>2607</v>
      </c>
      <c r="AF293">
        <v>1</v>
      </c>
      <c r="AG293" t="s">
        <v>1647</v>
      </c>
      <c r="AH293" t="s">
        <v>3107</v>
      </c>
      <c r="AJ293" t="s">
        <v>3110</v>
      </c>
      <c r="AK293" t="s">
        <v>1647</v>
      </c>
      <c r="AL293" t="s">
        <v>1647</v>
      </c>
      <c r="AM293" t="s">
        <v>3400</v>
      </c>
      <c r="AN293">
        <v>46210</v>
      </c>
      <c r="AO293" t="s">
        <v>3416</v>
      </c>
      <c r="AQ293" t="s">
        <v>3933</v>
      </c>
      <c r="AR293" t="s">
        <v>3933</v>
      </c>
      <c r="AS293" t="s">
        <v>3941</v>
      </c>
      <c r="AT293" t="s">
        <v>2478</v>
      </c>
      <c r="AU293" t="s">
        <v>2585</v>
      </c>
      <c r="AV293" t="s">
        <v>3948</v>
      </c>
      <c r="AY293" t="s">
        <v>3952</v>
      </c>
      <c r="AZ293" t="s">
        <v>3952</v>
      </c>
      <c r="BA293" t="s">
        <v>3960</v>
      </c>
      <c r="BB293" t="s">
        <v>4217</v>
      </c>
      <c r="BD293">
        <v>14862</v>
      </c>
      <c r="BE293" t="s">
        <v>3941</v>
      </c>
      <c r="BF293">
        <v>6555</v>
      </c>
      <c r="BG293">
        <v>1</v>
      </c>
      <c r="BH293" t="s">
        <v>3408</v>
      </c>
    </row>
    <row r="294" spans="1:60">
      <c r="A294">
        <v>135631</v>
      </c>
      <c r="B294" t="s">
        <v>4014</v>
      </c>
      <c r="C294" t="s">
        <v>4280</v>
      </c>
      <c r="D294" t="s">
        <v>341</v>
      </c>
      <c r="E294">
        <v>1</v>
      </c>
      <c r="F294" t="s">
        <v>4235</v>
      </c>
      <c r="G294" s="7">
        <v>10000</v>
      </c>
      <c r="H294" s="7">
        <f>E294*G294</f>
        <v>10000</v>
      </c>
      <c r="K294">
        <v>0</v>
      </c>
      <c r="L294" s="7">
        <f>IF(N294="USD",G294,IF(N294="MGA",G294/4500,IF(N294="EUR",G294*1.1,"")))</f>
        <v>2.2222222222222223</v>
      </c>
      <c r="M294" s="7">
        <f>IF(N294="USD",H294,IF(N294="MGA",H294/4500,IF(N294="EUR",H294*1.1,"")))</f>
        <v>2.2222222222222223</v>
      </c>
      <c r="N294" t="s">
        <v>3396</v>
      </c>
      <c r="O294">
        <v>46210</v>
      </c>
      <c r="P294" t="s">
        <v>3408</v>
      </c>
      <c r="Q294">
        <v>138446</v>
      </c>
      <c r="T294">
        <v>10000</v>
      </c>
      <c r="U294" t="s">
        <v>1563</v>
      </c>
      <c r="V294">
        <v>20</v>
      </c>
      <c r="W294">
        <v>4</v>
      </c>
      <c r="Y294" t="s">
        <v>2405</v>
      </c>
      <c r="Z294" t="s">
        <v>2462</v>
      </c>
      <c r="AA294" t="s">
        <v>2465</v>
      </c>
      <c r="AB294" t="s">
        <v>2519</v>
      </c>
      <c r="AC294" t="s">
        <v>2602</v>
      </c>
      <c r="AD294" t="s">
        <v>2607</v>
      </c>
      <c r="AF294">
        <v>1</v>
      </c>
      <c r="AG294" t="s">
        <v>1481</v>
      </c>
      <c r="AH294" t="s">
        <v>3107</v>
      </c>
      <c r="AJ294" t="s">
        <v>3109</v>
      </c>
      <c r="AK294" t="s">
        <v>3157</v>
      </c>
      <c r="AL294" t="s">
        <v>3310</v>
      </c>
      <c r="AN294">
        <v>46210</v>
      </c>
      <c r="AO294" t="s">
        <v>3416</v>
      </c>
      <c r="AP294" t="s">
        <v>3558</v>
      </c>
      <c r="AQ294" t="s">
        <v>3933</v>
      </c>
      <c r="AR294" t="s">
        <v>3933</v>
      </c>
      <c r="AS294" t="s">
        <v>3937</v>
      </c>
      <c r="AT294" t="s">
        <v>2519</v>
      </c>
      <c r="AU294" t="s">
        <v>2602</v>
      </c>
      <c r="AV294" t="s">
        <v>3948</v>
      </c>
      <c r="AY294" t="s">
        <v>3952</v>
      </c>
      <c r="AZ294" t="s">
        <v>3952</v>
      </c>
      <c r="BA294" t="s">
        <v>3959</v>
      </c>
      <c r="BB294" t="s">
        <v>4221</v>
      </c>
      <c r="BD294">
        <v>22417</v>
      </c>
      <c r="BE294" t="s">
        <v>3937</v>
      </c>
      <c r="BF294">
        <v>2053</v>
      </c>
      <c r="BG294">
        <v>4</v>
      </c>
      <c r="BH294" t="s">
        <v>4628</v>
      </c>
    </row>
    <row r="295" spans="1:60">
      <c r="A295">
        <v>135631</v>
      </c>
      <c r="B295" t="s">
        <v>4014</v>
      </c>
      <c r="C295" t="s">
        <v>4280</v>
      </c>
      <c r="D295" t="s">
        <v>348</v>
      </c>
      <c r="E295">
        <v>1</v>
      </c>
      <c r="F295" t="s">
        <v>4235</v>
      </c>
      <c r="G295" s="7">
        <v>50000</v>
      </c>
      <c r="H295" s="7">
        <f>E295*G295</f>
        <v>50000</v>
      </c>
      <c r="K295">
        <v>0</v>
      </c>
      <c r="L295" s="7">
        <f>IF(N295="USD",G295,IF(N295="MGA",G295/4500,IF(N295="EUR",G295*1.1,"")))</f>
        <v>11.111111111111111</v>
      </c>
      <c r="M295" s="7">
        <f>IF(N295="USD",H295,IF(N295="MGA",H295/4500,IF(N295="EUR",H295*1.1,"")))</f>
        <v>11.111111111111111</v>
      </c>
      <c r="N295" t="s">
        <v>3396</v>
      </c>
      <c r="O295">
        <v>46210</v>
      </c>
      <c r="P295" t="s">
        <v>3408</v>
      </c>
      <c r="Q295">
        <v>138446</v>
      </c>
      <c r="T295">
        <v>50000</v>
      </c>
      <c r="U295" t="s">
        <v>1542</v>
      </c>
      <c r="V295">
        <v>20</v>
      </c>
      <c r="W295">
        <v>11</v>
      </c>
      <c r="Y295" t="s">
        <v>2405</v>
      </c>
      <c r="Z295" t="s">
        <v>2462</v>
      </c>
      <c r="AA295" t="s">
        <v>2465</v>
      </c>
      <c r="AB295" t="s">
        <v>2519</v>
      </c>
      <c r="AC295" t="s">
        <v>2602</v>
      </c>
      <c r="AD295" t="s">
        <v>2607</v>
      </c>
      <c r="AF295">
        <v>1</v>
      </c>
      <c r="AG295" t="s">
        <v>1895</v>
      </c>
      <c r="AH295" t="s">
        <v>3107</v>
      </c>
      <c r="AJ295" t="s">
        <v>3109</v>
      </c>
      <c r="AK295" t="s">
        <v>3157</v>
      </c>
      <c r="AL295" t="s">
        <v>3310</v>
      </c>
      <c r="AN295">
        <v>46210</v>
      </c>
      <c r="AO295" t="s">
        <v>3416</v>
      </c>
      <c r="AP295" t="s">
        <v>3558</v>
      </c>
      <c r="AQ295" t="s">
        <v>3933</v>
      </c>
      <c r="AR295" t="s">
        <v>3933</v>
      </c>
      <c r="AS295" t="s">
        <v>3937</v>
      </c>
      <c r="AT295" t="s">
        <v>2519</v>
      </c>
      <c r="AU295" t="s">
        <v>2602</v>
      </c>
      <c r="AV295" t="s">
        <v>3948</v>
      </c>
      <c r="AY295" t="s">
        <v>3952</v>
      </c>
      <c r="AZ295" t="s">
        <v>3952</v>
      </c>
      <c r="BA295" t="s">
        <v>3959</v>
      </c>
      <c r="BB295" t="s">
        <v>4221</v>
      </c>
      <c r="BD295">
        <v>22417</v>
      </c>
      <c r="BE295" t="s">
        <v>3937</v>
      </c>
      <c r="BF295">
        <v>2053</v>
      </c>
      <c r="BG295">
        <v>11</v>
      </c>
      <c r="BH295" t="s">
        <v>4628</v>
      </c>
    </row>
    <row r="296" spans="1:60">
      <c r="A296">
        <v>135631</v>
      </c>
      <c r="B296" t="s">
        <v>4014</v>
      </c>
      <c r="C296" t="s">
        <v>4280</v>
      </c>
      <c r="D296" t="s">
        <v>364</v>
      </c>
      <c r="E296">
        <v>1</v>
      </c>
      <c r="F296" t="s">
        <v>4235</v>
      </c>
      <c r="G296" s="7">
        <v>50000</v>
      </c>
      <c r="H296" s="7">
        <f>E296*G296</f>
        <v>50000</v>
      </c>
      <c r="K296">
        <v>0</v>
      </c>
      <c r="L296" s="7">
        <f>IF(N296="USD",G296,IF(N296="MGA",G296/4500,IF(N296="EUR",G296*1.1,"")))</f>
        <v>11.111111111111111</v>
      </c>
      <c r="M296" s="7">
        <f>IF(N296="USD",H296,IF(N296="MGA",H296/4500,IF(N296="EUR",H296*1.1,"")))</f>
        <v>11.111111111111111</v>
      </c>
      <c r="N296" t="s">
        <v>3396</v>
      </c>
      <c r="O296">
        <v>46210</v>
      </c>
      <c r="P296" t="s">
        <v>3408</v>
      </c>
      <c r="Q296">
        <v>138446</v>
      </c>
      <c r="T296">
        <v>50000</v>
      </c>
      <c r="U296" t="s">
        <v>1542</v>
      </c>
      <c r="V296">
        <v>20</v>
      </c>
      <c r="W296">
        <v>27</v>
      </c>
      <c r="Y296" t="s">
        <v>2405</v>
      </c>
      <c r="Z296" t="s">
        <v>2462</v>
      </c>
      <c r="AA296" t="s">
        <v>2465</v>
      </c>
      <c r="AB296" t="s">
        <v>2519</v>
      </c>
      <c r="AC296" t="s">
        <v>2602</v>
      </c>
      <c r="AD296" t="s">
        <v>2607</v>
      </c>
      <c r="AF296">
        <v>1</v>
      </c>
      <c r="AG296" t="s">
        <v>1895</v>
      </c>
      <c r="AH296" t="s">
        <v>3107</v>
      </c>
      <c r="AJ296" t="s">
        <v>3109</v>
      </c>
      <c r="AK296" t="s">
        <v>3157</v>
      </c>
      <c r="AL296" t="s">
        <v>3310</v>
      </c>
      <c r="AN296">
        <v>46210</v>
      </c>
      <c r="AO296" t="s">
        <v>3416</v>
      </c>
      <c r="AP296" t="s">
        <v>3558</v>
      </c>
      <c r="AQ296" t="s">
        <v>3933</v>
      </c>
      <c r="AR296" t="s">
        <v>3933</v>
      </c>
      <c r="AS296" t="s">
        <v>3937</v>
      </c>
      <c r="AT296" t="s">
        <v>2519</v>
      </c>
      <c r="AU296" t="s">
        <v>2602</v>
      </c>
      <c r="AV296" t="s">
        <v>3948</v>
      </c>
      <c r="AY296" t="s">
        <v>3952</v>
      </c>
      <c r="AZ296" t="s">
        <v>3952</v>
      </c>
      <c r="BA296" t="s">
        <v>3959</v>
      </c>
      <c r="BB296" t="s">
        <v>4221</v>
      </c>
      <c r="BD296">
        <v>22417</v>
      </c>
      <c r="BE296" t="s">
        <v>3937</v>
      </c>
      <c r="BF296">
        <v>2053</v>
      </c>
      <c r="BG296">
        <v>27</v>
      </c>
      <c r="BH296" t="s">
        <v>4628</v>
      </c>
    </row>
    <row r="297" spans="1:60">
      <c r="A297">
        <v>135631</v>
      </c>
      <c r="B297" t="s">
        <v>4014</v>
      </c>
      <c r="C297" t="s">
        <v>4280</v>
      </c>
      <c r="D297" t="s">
        <v>355</v>
      </c>
      <c r="E297">
        <v>1</v>
      </c>
      <c r="F297" t="s">
        <v>4235</v>
      </c>
      <c r="G297" s="7">
        <v>70000</v>
      </c>
      <c r="H297" s="7">
        <f>E297*G297</f>
        <v>70000</v>
      </c>
      <c r="K297">
        <v>0</v>
      </c>
      <c r="L297" s="7">
        <f>IF(N297="USD",G297,IF(N297="MGA",G297/4500,IF(N297="EUR",G297*1.1,"")))</f>
        <v>15.555555555555555</v>
      </c>
      <c r="M297" s="7">
        <f>IF(N297="USD",H297,IF(N297="MGA",H297/4500,IF(N297="EUR",H297*1.1,"")))</f>
        <v>15.555555555555555</v>
      </c>
      <c r="N297" t="s">
        <v>3396</v>
      </c>
      <c r="O297">
        <v>46210</v>
      </c>
      <c r="P297" t="s">
        <v>3408</v>
      </c>
      <c r="Q297">
        <v>138446</v>
      </c>
      <c r="T297">
        <v>70000</v>
      </c>
      <c r="U297" t="s">
        <v>1541</v>
      </c>
      <c r="V297">
        <v>20</v>
      </c>
      <c r="W297">
        <v>18</v>
      </c>
      <c r="Y297" t="s">
        <v>2405</v>
      </c>
      <c r="Z297" t="s">
        <v>2462</v>
      </c>
      <c r="AA297" t="s">
        <v>2465</v>
      </c>
      <c r="AB297" t="s">
        <v>2519</v>
      </c>
      <c r="AC297" t="s">
        <v>2602</v>
      </c>
      <c r="AD297" t="s">
        <v>2607</v>
      </c>
      <c r="AF297">
        <v>1</v>
      </c>
      <c r="AG297" t="s">
        <v>2660</v>
      </c>
      <c r="AH297" t="s">
        <v>3107</v>
      </c>
      <c r="AJ297" t="s">
        <v>3109</v>
      </c>
      <c r="AK297" t="s">
        <v>3157</v>
      </c>
      <c r="AL297" t="s">
        <v>3310</v>
      </c>
      <c r="AN297">
        <v>46210</v>
      </c>
      <c r="AO297" t="s">
        <v>3416</v>
      </c>
      <c r="AP297" t="s">
        <v>3558</v>
      </c>
      <c r="AQ297" t="s">
        <v>3933</v>
      </c>
      <c r="AR297" t="s">
        <v>3933</v>
      </c>
      <c r="AS297" t="s">
        <v>3937</v>
      </c>
      <c r="AT297" t="s">
        <v>2519</v>
      </c>
      <c r="AU297" t="s">
        <v>2602</v>
      </c>
      <c r="AV297" t="s">
        <v>3948</v>
      </c>
      <c r="AY297" t="s">
        <v>3952</v>
      </c>
      <c r="AZ297" t="s">
        <v>3952</v>
      </c>
      <c r="BA297" t="s">
        <v>3959</v>
      </c>
      <c r="BB297" t="s">
        <v>4221</v>
      </c>
      <c r="BD297">
        <v>22417</v>
      </c>
      <c r="BE297" t="s">
        <v>3937</v>
      </c>
      <c r="BF297">
        <v>2053</v>
      </c>
      <c r="BG297">
        <v>18</v>
      </c>
      <c r="BH297" t="s">
        <v>4628</v>
      </c>
    </row>
    <row r="298" spans="1:60">
      <c r="A298">
        <v>135631</v>
      </c>
      <c r="B298" t="s">
        <v>4014</v>
      </c>
      <c r="C298" t="s">
        <v>4280</v>
      </c>
      <c r="D298" t="s">
        <v>346</v>
      </c>
      <c r="E298">
        <v>1</v>
      </c>
      <c r="F298" t="s">
        <v>4235</v>
      </c>
      <c r="G298" s="7">
        <v>80000</v>
      </c>
      <c r="H298" s="7">
        <f>E298*G298</f>
        <v>80000</v>
      </c>
      <c r="K298">
        <v>0</v>
      </c>
      <c r="L298" s="7">
        <f>IF(N298="USD",G298,IF(N298="MGA",G298/4500,IF(N298="EUR",G298*1.1,"")))</f>
        <v>17.777777777777779</v>
      </c>
      <c r="M298" s="7">
        <f>IF(N298="USD",H298,IF(N298="MGA",H298/4500,IF(N298="EUR",H298*1.1,"")))</f>
        <v>17.777777777777779</v>
      </c>
      <c r="N298" t="s">
        <v>3396</v>
      </c>
      <c r="O298">
        <v>46210</v>
      </c>
      <c r="P298" t="s">
        <v>3408</v>
      </c>
      <c r="Q298">
        <v>138446</v>
      </c>
      <c r="T298">
        <v>80000</v>
      </c>
      <c r="U298" t="s">
        <v>1530</v>
      </c>
      <c r="V298">
        <v>20</v>
      </c>
      <c r="W298">
        <v>9</v>
      </c>
      <c r="Y298" t="s">
        <v>2405</v>
      </c>
      <c r="Z298" t="s">
        <v>2462</v>
      </c>
      <c r="AA298" t="s">
        <v>2465</v>
      </c>
      <c r="AB298" t="s">
        <v>2519</v>
      </c>
      <c r="AC298" t="s">
        <v>2602</v>
      </c>
      <c r="AD298" t="s">
        <v>2607</v>
      </c>
      <c r="AF298">
        <v>1</v>
      </c>
      <c r="AG298" t="s">
        <v>2653</v>
      </c>
      <c r="AH298" t="s">
        <v>3107</v>
      </c>
      <c r="AJ298" t="s">
        <v>3109</v>
      </c>
      <c r="AK298" t="s">
        <v>3157</v>
      </c>
      <c r="AL298" t="s">
        <v>3310</v>
      </c>
      <c r="AN298">
        <v>46210</v>
      </c>
      <c r="AO298" t="s">
        <v>3416</v>
      </c>
      <c r="AP298" t="s">
        <v>3558</v>
      </c>
      <c r="AQ298" t="s">
        <v>3933</v>
      </c>
      <c r="AR298" t="s">
        <v>3933</v>
      </c>
      <c r="AS298" t="s">
        <v>3937</v>
      </c>
      <c r="AT298" t="s">
        <v>2519</v>
      </c>
      <c r="AU298" t="s">
        <v>2602</v>
      </c>
      <c r="AV298" t="s">
        <v>3948</v>
      </c>
      <c r="AY298" t="s">
        <v>3952</v>
      </c>
      <c r="AZ298" t="s">
        <v>3952</v>
      </c>
      <c r="BA298" t="s">
        <v>3959</v>
      </c>
      <c r="BB298" t="s">
        <v>4221</v>
      </c>
      <c r="BD298">
        <v>22417</v>
      </c>
      <c r="BE298" t="s">
        <v>3937</v>
      </c>
      <c r="BF298">
        <v>2053</v>
      </c>
      <c r="BG298">
        <v>9</v>
      </c>
      <c r="BH298" t="s">
        <v>4628</v>
      </c>
    </row>
    <row r="299" spans="1:60">
      <c r="A299">
        <v>135631</v>
      </c>
      <c r="B299" t="s">
        <v>4014</v>
      </c>
      <c r="C299" t="s">
        <v>4280</v>
      </c>
      <c r="D299" t="s">
        <v>349</v>
      </c>
      <c r="E299">
        <v>1</v>
      </c>
      <c r="F299" t="s">
        <v>4235</v>
      </c>
      <c r="G299" s="7">
        <v>80000</v>
      </c>
      <c r="H299" s="7">
        <f>E299*G299</f>
        <v>80000</v>
      </c>
      <c r="K299">
        <v>0</v>
      </c>
      <c r="L299" s="7">
        <f>IF(N299="USD",G299,IF(N299="MGA",G299/4500,IF(N299="EUR",G299*1.1,"")))</f>
        <v>17.777777777777779</v>
      </c>
      <c r="M299" s="7">
        <f>IF(N299="USD",H299,IF(N299="MGA",H299/4500,IF(N299="EUR",H299*1.1,"")))</f>
        <v>17.777777777777779</v>
      </c>
      <c r="N299" t="s">
        <v>3396</v>
      </c>
      <c r="O299">
        <v>46210</v>
      </c>
      <c r="P299" t="s">
        <v>3408</v>
      </c>
      <c r="Q299">
        <v>138446</v>
      </c>
      <c r="T299">
        <v>80000</v>
      </c>
      <c r="U299" t="s">
        <v>1530</v>
      </c>
      <c r="V299">
        <v>20</v>
      </c>
      <c r="W299">
        <v>12</v>
      </c>
      <c r="Y299" t="s">
        <v>2405</v>
      </c>
      <c r="Z299" t="s">
        <v>2462</v>
      </c>
      <c r="AA299" t="s">
        <v>2465</v>
      </c>
      <c r="AB299" t="s">
        <v>2519</v>
      </c>
      <c r="AC299" t="s">
        <v>2602</v>
      </c>
      <c r="AD299" t="s">
        <v>2607</v>
      </c>
      <c r="AF299">
        <v>1</v>
      </c>
      <c r="AG299" t="s">
        <v>2653</v>
      </c>
      <c r="AH299" t="s">
        <v>3107</v>
      </c>
      <c r="AJ299" t="s">
        <v>3109</v>
      </c>
      <c r="AK299" t="s">
        <v>3157</v>
      </c>
      <c r="AL299" t="s">
        <v>3310</v>
      </c>
      <c r="AN299">
        <v>46210</v>
      </c>
      <c r="AO299" t="s">
        <v>3416</v>
      </c>
      <c r="AP299" t="s">
        <v>3558</v>
      </c>
      <c r="AQ299" t="s">
        <v>3933</v>
      </c>
      <c r="AR299" t="s">
        <v>3933</v>
      </c>
      <c r="AS299" t="s">
        <v>3937</v>
      </c>
      <c r="AT299" t="s">
        <v>2519</v>
      </c>
      <c r="AU299" t="s">
        <v>2602</v>
      </c>
      <c r="AV299" t="s">
        <v>3948</v>
      </c>
      <c r="AY299" t="s">
        <v>3952</v>
      </c>
      <c r="AZ299" t="s">
        <v>3952</v>
      </c>
      <c r="BA299" t="s">
        <v>3959</v>
      </c>
      <c r="BB299" t="s">
        <v>4221</v>
      </c>
      <c r="BD299">
        <v>22417</v>
      </c>
      <c r="BE299" t="s">
        <v>3937</v>
      </c>
      <c r="BF299">
        <v>2053</v>
      </c>
      <c r="BG299">
        <v>12</v>
      </c>
      <c r="BH299" t="s">
        <v>4628</v>
      </c>
    </row>
    <row r="300" spans="1:60">
      <c r="A300">
        <v>135631</v>
      </c>
      <c r="B300" t="s">
        <v>4014</v>
      </c>
      <c r="C300" t="s">
        <v>4280</v>
      </c>
      <c r="D300" t="s">
        <v>352</v>
      </c>
      <c r="E300">
        <v>1</v>
      </c>
      <c r="F300" t="s">
        <v>4235</v>
      </c>
      <c r="G300" s="7">
        <v>80000</v>
      </c>
      <c r="H300" s="7">
        <f>E300*G300</f>
        <v>80000</v>
      </c>
      <c r="K300">
        <v>0</v>
      </c>
      <c r="L300" s="7">
        <f>IF(N300="USD",G300,IF(N300="MGA",G300/4500,IF(N300="EUR",G300*1.1,"")))</f>
        <v>17.777777777777779</v>
      </c>
      <c r="M300" s="7">
        <f>IF(N300="USD",H300,IF(N300="MGA",H300/4500,IF(N300="EUR",H300*1.1,"")))</f>
        <v>17.777777777777779</v>
      </c>
      <c r="N300" t="s">
        <v>3396</v>
      </c>
      <c r="O300">
        <v>46210</v>
      </c>
      <c r="P300" t="s">
        <v>3408</v>
      </c>
      <c r="Q300">
        <v>138446</v>
      </c>
      <c r="T300">
        <v>80000</v>
      </c>
      <c r="U300" t="s">
        <v>1530</v>
      </c>
      <c r="V300">
        <v>20</v>
      </c>
      <c r="W300">
        <v>15</v>
      </c>
      <c r="Y300" t="s">
        <v>2405</v>
      </c>
      <c r="Z300" t="s">
        <v>2462</v>
      </c>
      <c r="AA300" t="s">
        <v>2465</v>
      </c>
      <c r="AB300" t="s">
        <v>2519</v>
      </c>
      <c r="AC300" t="s">
        <v>2602</v>
      </c>
      <c r="AD300" t="s">
        <v>2607</v>
      </c>
      <c r="AF300">
        <v>1</v>
      </c>
      <c r="AG300" t="s">
        <v>2653</v>
      </c>
      <c r="AH300" t="s">
        <v>3107</v>
      </c>
      <c r="AJ300" t="s">
        <v>3109</v>
      </c>
      <c r="AK300" t="s">
        <v>3157</v>
      </c>
      <c r="AL300" t="s">
        <v>3310</v>
      </c>
      <c r="AN300">
        <v>46210</v>
      </c>
      <c r="AO300" t="s">
        <v>3416</v>
      </c>
      <c r="AP300" t="s">
        <v>3558</v>
      </c>
      <c r="AQ300" t="s">
        <v>3933</v>
      </c>
      <c r="AR300" t="s">
        <v>3933</v>
      </c>
      <c r="AS300" t="s">
        <v>3937</v>
      </c>
      <c r="AT300" t="s">
        <v>2519</v>
      </c>
      <c r="AU300" t="s">
        <v>2602</v>
      </c>
      <c r="AV300" t="s">
        <v>3948</v>
      </c>
      <c r="AY300" t="s">
        <v>3952</v>
      </c>
      <c r="AZ300" t="s">
        <v>3952</v>
      </c>
      <c r="BA300" t="s">
        <v>3959</v>
      </c>
      <c r="BB300" t="s">
        <v>4221</v>
      </c>
      <c r="BD300">
        <v>22417</v>
      </c>
      <c r="BE300" t="s">
        <v>3937</v>
      </c>
      <c r="BF300">
        <v>2053</v>
      </c>
      <c r="BG300">
        <v>15</v>
      </c>
      <c r="BH300" t="s">
        <v>4628</v>
      </c>
    </row>
    <row r="301" spans="1:60">
      <c r="A301">
        <v>135631</v>
      </c>
      <c r="B301" t="s">
        <v>4014</v>
      </c>
      <c r="C301" t="s">
        <v>4280</v>
      </c>
      <c r="D301" t="s">
        <v>356</v>
      </c>
      <c r="E301">
        <v>1</v>
      </c>
      <c r="F301" t="s">
        <v>4235</v>
      </c>
      <c r="G301" s="7">
        <v>80000</v>
      </c>
      <c r="H301" s="7">
        <f>E301*G301</f>
        <v>80000</v>
      </c>
      <c r="K301">
        <v>0</v>
      </c>
      <c r="L301" s="7">
        <f>IF(N301="USD",G301,IF(N301="MGA",G301/4500,IF(N301="EUR",G301*1.1,"")))</f>
        <v>17.777777777777779</v>
      </c>
      <c r="M301" s="7">
        <f>IF(N301="USD",H301,IF(N301="MGA",H301/4500,IF(N301="EUR",H301*1.1,"")))</f>
        <v>17.777777777777779</v>
      </c>
      <c r="N301" t="s">
        <v>3396</v>
      </c>
      <c r="O301">
        <v>46210</v>
      </c>
      <c r="P301" t="s">
        <v>3408</v>
      </c>
      <c r="Q301">
        <v>138446</v>
      </c>
      <c r="T301">
        <v>80000</v>
      </c>
      <c r="U301" t="s">
        <v>1530</v>
      </c>
      <c r="V301">
        <v>20</v>
      </c>
      <c r="W301">
        <v>19</v>
      </c>
      <c r="Y301" t="s">
        <v>2405</v>
      </c>
      <c r="Z301" t="s">
        <v>2462</v>
      </c>
      <c r="AA301" t="s">
        <v>2465</v>
      </c>
      <c r="AB301" t="s">
        <v>2519</v>
      </c>
      <c r="AC301" t="s">
        <v>2602</v>
      </c>
      <c r="AD301" t="s">
        <v>2607</v>
      </c>
      <c r="AF301">
        <v>1</v>
      </c>
      <c r="AG301" t="s">
        <v>2653</v>
      </c>
      <c r="AH301" t="s">
        <v>3107</v>
      </c>
      <c r="AJ301" t="s">
        <v>3109</v>
      </c>
      <c r="AK301" t="s">
        <v>3157</v>
      </c>
      <c r="AL301" t="s">
        <v>3310</v>
      </c>
      <c r="AN301">
        <v>46210</v>
      </c>
      <c r="AO301" t="s">
        <v>3416</v>
      </c>
      <c r="AP301" t="s">
        <v>3558</v>
      </c>
      <c r="AQ301" t="s">
        <v>3933</v>
      </c>
      <c r="AR301" t="s">
        <v>3933</v>
      </c>
      <c r="AS301" t="s">
        <v>3937</v>
      </c>
      <c r="AT301" t="s">
        <v>2519</v>
      </c>
      <c r="AU301" t="s">
        <v>2602</v>
      </c>
      <c r="AV301" t="s">
        <v>3948</v>
      </c>
      <c r="AY301" t="s">
        <v>3952</v>
      </c>
      <c r="AZ301" t="s">
        <v>3952</v>
      </c>
      <c r="BA301" t="s">
        <v>3959</v>
      </c>
      <c r="BB301" t="s">
        <v>4221</v>
      </c>
      <c r="BD301">
        <v>22417</v>
      </c>
      <c r="BE301" t="s">
        <v>3937</v>
      </c>
      <c r="BF301">
        <v>2053</v>
      </c>
      <c r="BG301">
        <v>19</v>
      </c>
      <c r="BH301" t="s">
        <v>4628</v>
      </c>
    </row>
    <row r="302" spans="1:60">
      <c r="A302">
        <v>135631</v>
      </c>
      <c r="B302" t="s">
        <v>4014</v>
      </c>
      <c r="C302" t="s">
        <v>4280</v>
      </c>
      <c r="D302" t="s">
        <v>361</v>
      </c>
      <c r="E302">
        <v>1</v>
      </c>
      <c r="F302" t="s">
        <v>4235</v>
      </c>
      <c r="G302" s="7">
        <v>80000</v>
      </c>
      <c r="H302" s="7">
        <f>E302*G302</f>
        <v>80000</v>
      </c>
      <c r="K302">
        <v>0</v>
      </c>
      <c r="L302" s="7">
        <f>IF(N302="USD",G302,IF(N302="MGA",G302/4500,IF(N302="EUR",G302*1.1,"")))</f>
        <v>17.777777777777779</v>
      </c>
      <c r="M302" s="7">
        <f>IF(N302="USD",H302,IF(N302="MGA",H302/4500,IF(N302="EUR",H302*1.1,"")))</f>
        <v>17.777777777777779</v>
      </c>
      <c r="N302" t="s">
        <v>3396</v>
      </c>
      <c r="O302">
        <v>46210</v>
      </c>
      <c r="P302" t="s">
        <v>3408</v>
      </c>
      <c r="Q302">
        <v>138446</v>
      </c>
      <c r="T302">
        <v>80000</v>
      </c>
      <c r="U302" t="s">
        <v>1530</v>
      </c>
      <c r="V302">
        <v>20</v>
      </c>
      <c r="W302">
        <v>24</v>
      </c>
      <c r="Y302" t="s">
        <v>2405</v>
      </c>
      <c r="Z302" t="s">
        <v>2462</v>
      </c>
      <c r="AA302" t="s">
        <v>2465</v>
      </c>
      <c r="AB302" t="s">
        <v>2519</v>
      </c>
      <c r="AC302" t="s">
        <v>2602</v>
      </c>
      <c r="AD302" t="s">
        <v>2607</v>
      </c>
      <c r="AF302">
        <v>1</v>
      </c>
      <c r="AG302" t="s">
        <v>2653</v>
      </c>
      <c r="AH302" t="s">
        <v>3107</v>
      </c>
      <c r="AJ302" t="s">
        <v>3109</v>
      </c>
      <c r="AK302" t="s">
        <v>3157</v>
      </c>
      <c r="AL302" t="s">
        <v>3310</v>
      </c>
      <c r="AN302">
        <v>46210</v>
      </c>
      <c r="AO302" t="s">
        <v>3416</v>
      </c>
      <c r="AP302" t="s">
        <v>3558</v>
      </c>
      <c r="AQ302" t="s">
        <v>3933</v>
      </c>
      <c r="AR302" t="s">
        <v>3933</v>
      </c>
      <c r="AS302" t="s">
        <v>3937</v>
      </c>
      <c r="AT302" t="s">
        <v>2519</v>
      </c>
      <c r="AU302" t="s">
        <v>2602</v>
      </c>
      <c r="AV302" t="s">
        <v>3948</v>
      </c>
      <c r="AY302" t="s">
        <v>3952</v>
      </c>
      <c r="AZ302" t="s">
        <v>3952</v>
      </c>
      <c r="BA302" t="s">
        <v>3959</v>
      </c>
      <c r="BB302" t="s">
        <v>4221</v>
      </c>
      <c r="BD302">
        <v>22417</v>
      </c>
      <c r="BE302" t="s">
        <v>3937</v>
      </c>
      <c r="BF302">
        <v>2053</v>
      </c>
      <c r="BG302">
        <v>24</v>
      </c>
      <c r="BH302" t="s">
        <v>4628</v>
      </c>
    </row>
    <row r="303" spans="1:60">
      <c r="A303">
        <v>135631</v>
      </c>
      <c r="B303" t="s">
        <v>4014</v>
      </c>
      <c r="C303" t="s">
        <v>4280</v>
      </c>
      <c r="D303" t="s">
        <v>362</v>
      </c>
      <c r="E303">
        <v>1</v>
      </c>
      <c r="F303" t="s">
        <v>4235</v>
      </c>
      <c r="G303" s="7">
        <v>80000</v>
      </c>
      <c r="H303" s="7">
        <f>E303*G303</f>
        <v>80000</v>
      </c>
      <c r="K303">
        <v>0</v>
      </c>
      <c r="L303" s="7">
        <f>IF(N303="USD",G303,IF(N303="MGA",G303/4500,IF(N303="EUR",G303*1.1,"")))</f>
        <v>17.777777777777779</v>
      </c>
      <c r="M303" s="7">
        <f>IF(N303="USD",H303,IF(N303="MGA",H303/4500,IF(N303="EUR",H303*1.1,"")))</f>
        <v>17.777777777777779</v>
      </c>
      <c r="N303" t="s">
        <v>3396</v>
      </c>
      <c r="O303">
        <v>46210</v>
      </c>
      <c r="P303" t="s">
        <v>3408</v>
      </c>
      <c r="Q303">
        <v>138446</v>
      </c>
      <c r="T303">
        <v>80000</v>
      </c>
      <c r="U303" t="s">
        <v>1530</v>
      </c>
      <c r="V303">
        <v>20</v>
      </c>
      <c r="W303">
        <v>25</v>
      </c>
      <c r="Y303" t="s">
        <v>2405</v>
      </c>
      <c r="Z303" t="s">
        <v>2462</v>
      </c>
      <c r="AA303" t="s">
        <v>2465</v>
      </c>
      <c r="AB303" t="s">
        <v>2519</v>
      </c>
      <c r="AC303" t="s">
        <v>2602</v>
      </c>
      <c r="AD303" t="s">
        <v>2607</v>
      </c>
      <c r="AF303">
        <v>1</v>
      </c>
      <c r="AG303" t="s">
        <v>2653</v>
      </c>
      <c r="AH303" t="s">
        <v>3107</v>
      </c>
      <c r="AJ303" t="s">
        <v>3109</v>
      </c>
      <c r="AK303" t="s">
        <v>3157</v>
      </c>
      <c r="AL303" t="s">
        <v>3310</v>
      </c>
      <c r="AN303">
        <v>46210</v>
      </c>
      <c r="AO303" t="s">
        <v>3416</v>
      </c>
      <c r="AP303" t="s">
        <v>3558</v>
      </c>
      <c r="AQ303" t="s">
        <v>3933</v>
      </c>
      <c r="AR303" t="s">
        <v>3933</v>
      </c>
      <c r="AS303" t="s">
        <v>3937</v>
      </c>
      <c r="AT303" t="s">
        <v>2519</v>
      </c>
      <c r="AU303" t="s">
        <v>2602</v>
      </c>
      <c r="AV303" t="s">
        <v>3948</v>
      </c>
      <c r="AY303" t="s">
        <v>3952</v>
      </c>
      <c r="AZ303" t="s">
        <v>3952</v>
      </c>
      <c r="BA303" t="s">
        <v>3959</v>
      </c>
      <c r="BB303" t="s">
        <v>4221</v>
      </c>
      <c r="BD303">
        <v>22417</v>
      </c>
      <c r="BE303" t="s">
        <v>3937</v>
      </c>
      <c r="BF303">
        <v>2053</v>
      </c>
      <c r="BG303">
        <v>25</v>
      </c>
      <c r="BH303" t="s">
        <v>4628</v>
      </c>
    </row>
    <row r="304" spans="1:60">
      <c r="A304">
        <v>135631</v>
      </c>
      <c r="B304" t="s">
        <v>4014</v>
      </c>
      <c r="C304" t="s">
        <v>4280</v>
      </c>
      <c r="D304" t="s">
        <v>366</v>
      </c>
      <c r="E304">
        <v>1</v>
      </c>
      <c r="F304" t="s">
        <v>4235</v>
      </c>
      <c r="G304" s="7">
        <v>80000</v>
      </c>
      <c r="H304" s="7">
        <f>E304*G304</f>
        <v>80000</v>
      </c>
      <c r="K304">
        <v>0</v>
      </c>
      <c r="L304" s="7">
        <f>IF(N304="USD",G304,IF(N304="MGA",G304/4500,IF(N304="EUR",G304*1.1,"")))</f>
        <v>17.777777777777779</v>
      </c>
      <c r="M304" s="7">
        <f>IF(N304="USD",H304,IF(N304="MGA",H304/4500,IF(N304="EUR",H304*1.1,"")))</f>
        <v>17.777777777777779</v>
      </c>
      <c r="N304" t="s">
        <v>3396</v>
      </c>
      <c r="O304">
        <v>46210</v>
      </c>
      <c r="P304" t="s">
        <v>3408</v>
      </c>
      <c r="Q304">
        <v>138446</v>
      </c>
      <c r="T304">
        <v>80000</v>
      </c>
      <c r="U304" t="s">
        <v>1530</v>
      </c>
      <c r="V304">
        <v>20</v>
      </c>
      <c r="W304">
        <v>29</v>
      </c>
      <c r="Y304" t="s">
        <v>2405</v>
      </c>
      <c r="Z304" t="s">
        <v>2462</v>
      </c>
      <c r="AA304" t="s">
        <v>2465</v>
      </c>
      <c r="AB304" t="s">
        <v>2519</v>
      </c>
      <c r="AC304" t="s">
        <v>2602</v>
      </c>
      <c r="AD304" t="s">
        <v>2607</v>
      </c>
      <c r="AF304">
        <v>1</v>
      </c>
      <c r="AG304" t="s">
        <v>2653</v>
      </c>
      <c r="AH304" t="s">
        <v>3107</v>
      </c>
      <c r="AJ304" t="s">
        <v>3109</v>
      </c>
      <c r="AK304" t="s">
        <v>3157</v>
      </c>
      <c r="AL304" t="s">
        <v>3310</v>
      </c>
      <c r="AN304">
        <v>46210</v>
      </c>
      <c r="AO304" t="s">
        <v>3416</v>
      </c>
      <c r="AP304" t="s">
        <v>3558</v>
      </c>
      <c r="AQ304" t="s">
        <v>3933</v>
      </c>
      <c r="AR304" t="s">
        <v>3933</v>
      </c>
      <c r="AS304" t="s">
        <v>3937</v>
      </c>
      <c r="AT304" t="s">
        <v>2519</v>
      </c>
      <c r="AU304" t="s">
        <v>2602</v>
      </c>
      <c r="AV304" t="s">
        <v>3948</v>
      </c>
      <c r="AY304" t="s">
        <v>3952</v>
      </c>
      <c r="AZ304" t="s">
        <v>3952</v>
      </c>
      <c r="BA304" t="s">
        <v>3959</v>
      </c>
      <c r="BB304" t="s">
        <v>4221</v>
      </c>
      <c r="BD304">
        <v>22417</v>
      </c>
      <c r="BE304" t="s">
        <v>3937</v>
      </c>
      <c r="BF304">
        <v>2053</v>
      </c>
      <c r="BG304">
        <v>29</v>
      </c>
      <c r="BH304" t="s">
        <v>4628</v>
      </c>
    </row>
    <row r="305" spans="1:60">
      <c r="A305">
        <v>135631</v>
      </c>
      <c r="B305" t="s">
        <v>4014</v>
      </c>
      <c r="C305" t="s">
        <v>4280</v>
      </c>
      <c r="D305" t="s">
        <v>370</v>
      </c>
      <c r="E305">
        <v>1</v>
      </c>
      <c r="F305" t="s">
        <v>4235</v>
      </c>
      <c r="G305" s="7">
        <v>80000</v>
      </c>
      <c r="H305" s="7">
        <f>E305*G305</f>
        <v>80000</v>
      </c>
      <c r="K305">
        <v>0</v>
      </c>
      <c r="L305" s="7">
        <f>IF(N305="USD",G305,IF(N305="MGA",G305/4500,IF(N305="EUR",G305*1.1,"")))</f>
        <v>17.777777777777779</v>
      </c>
      <c r="M305" s="7">
        <f>IF(N305="USD",H305,IF(N305="MGA",H305/4500,IF(N305="EUR",H305*1.1,"")))</f>
        <v>17.777777777777779</v>
      </c>
      <c r="N305" t="s">
        <v>3396</v>
      </c>
      <c r="O305">
        <v>46210</v>
      </c>
      <c r="P305" t="s">
        <v>3408</v>
      </c>
      <c r="Q305">
        <v>138446</v>
      </c>
      <c r="T305">
        <v>80000</v>
      </c>
      <c r="U305" t="s">
        <v>1530</v>
      </c>
      <c r="V305">
        <v>20</v>
      </c>
      <c r="W305">
        <v>33</v>
      </c>
      <c r="Y305" t="s">
        <v>2405</v>
      </c>
      <c r="Z305" t="s">
        <v>2462</v>
      </c>
      <c r="AA305" t="s">
        <v>2465</v>
      </c>
      <c r="AB305" t="s">
        <v>2519</v>
      </c>
      <c r="AC305" t="s">
        <v>2602</v>
      </c>
      <c r="AD305" t="s">
        <v>2607</v>
      </c>
      <c r="AF305">
        <v>1</v>
      </c>
      <c r="AG305" t="s">
        <v>2653</v>
      </c>
      <c r="AH305" t="s">
        <v>3107</v>
      </c>
      <c r="AJ305" t="s">
        <v>3109</v>
      </c>
      <c r="AK305" t="s">
        <v>3157</v>
      </c>
      <c r="AL305" t="s">
        <v>3310</v>
      </c>
      <c r="AN305">
        <v>46210</v>
      </c>
      <c r="AO305" t="s">
        <v>3416</v>
      </c>
      <c r="AP305" t="s">
        <v>3558</v>
      </c>
      <c r="AQ305" t="s">
        <v>3933</v>
      </c>
      <c r="AR305" t="s">
        <v>3933</v>
      </c>
      <c r="AS305" t="s">
        <v>3937</v>
      </c>
      <c r="AT305" t="s">
        <v>2519</v>
      </c>
      <c r="AU305" t="s">
        <v>2602</v>
      </c>
      <c r="AV305" t="s">
        <v>3948</v>
      </c>
      <c r="AY305" t="s">
        <v>3952</v>
      </c>
      <c r="AZ305" t="s">
        <v>3952</v>
      </c>
      <c r="BA305" t="s">
        <v>3959</v>
      </c>
      <c r="BB305" t="s">
        <v>4221</v>
      </c>
      <c r="BD305">
        <v>22417</v>
      </c>
      <c r="BE305" t="s">
        <v>3937</v>
      </c>
      <c r="BF305">
        <v>2053</v>
      </c>
      <c r="BG305">
        <v>33</v>
      </c>
      <c r="BH305" t="s">
        <v>4628</v>
      </c>
    </row>
    <row r="306" spans="1:60">
      <c r="A306">
        <v>135631</v>
      </c>
      <c r="B306" t="s">
        <v>4014</v>
      </c>
      <c r="C306" t="s">
        <v>4280</v>
      </c>
      <c r="D306" t="s">
        <v>371</v>
      </c>
      <c r="E306">
        <v>1</v>
      </c>
      <c r="F306" t="s">
        <v>4235</v>
      </c>
      <c r="G306" s="7">
        <v>80000</v>
      </c>
      <c r="H306" s="7">
        <f>E306*G306</f>
        <v>80000</v>
      </c>
      <c r="K306">
        <v>0</v>
      </c>
      <c r="L306" s="7">
        <f>IF(N306="USD",G306,IF(N306="MGA",G306/4500,IF(N306="EUR",G306*1.1,"")))</f>
        <v>17.777777777777779</v>
      </c>
      <c r="M306" s="7">
        <f>IF(N306="USD",H306,IF(N306="MGA",H306/4500,IF(N306="EUR",H306*1.1,"")))</f>
        <v>17.777777777777779</v>
      </c>
      <c r="N306" t="s">
        <v>3396</v>
      </c>
      <c r="O306">
        <v>46210</v>
      </c>
      <c r="P306" t="s">
        <v>3408</v>
      </c>
      <c r="Q306">
        <v>138446</v>
      </c>
      <c r="T306">
        <v>80000</v>
      </c>
      <c r="U306" t="s">
        <v>1530</v>
      </c>
      <c r="V306">
        <v>20</v>
      </c>
      <c r="W306">
        <v>34</v>
      </c>
      <c r="Y306" t="s">
        <v>2405</v>
      </c>
      <c r="Z306" t="s">
        <v>2462</v>
      </c>
      <c r="AA306" t="s">
        <v>2465</v>
      </c>
      <c r="AB306" t="s">
        <v>2519</v>
      </c>
      <c r="AC306" t="s">
        <v>2602</v>
      </c>
      <c r="AD306" t="s">
        <v>2607</v>
      </c>
      <c r="AF306">
        <v>1</v>
      </c>
      <c r="AG306" t="s">
        <v>2653</v>
      </c>
      <c r="AH306" t="s">
        <v>3107</v>
      </c>
      <c r="AJ306" t="s">
        <v>3109</v>
      </c>
      <c r="AK306" t="s">
        <v>3157</v>
      </c>
      <c r="AL306" t="s">
        <v>3310</v>
      </c>
      <c r="AN306">
        <v>46210</v>
      </c>
      <c r="AO306" t="s">
        <v>3416</v>
      </c>
      <c r="AP306" t="s">
        <v>3558</v>
      </c>
      <c r="AQ306" t="s">
        <v>3933</v>
      </c>
      <c r="AR306" t="s">
        <v>3933</v>
      </c>
      <c r="AS306" t="s">
        <v>3937</v>
      </c>
      <c r="AT306" t="s">
        <v>2519</v>
      </c>
      <c r="AU306" t="s">
        <v>2602</v>
      </c>
      <c r="AV306" t="s">
        <v>3948</v>
      </c>
      <c r="AY306" t="s">
        <v>3952</v>
      </c>
      <c r="AZ306" t="s">
        <v>3952</v>
      </c>
      <c r="BA306" t="s">
        <v>3959</v>
      </c>
      <c r="BB306" t="s">
        <v>4221</v>
      </c>
      <c r="BD306">
        <v>22417</v>
      </c>
      <c r="BE306" t="s">
        <v>3937</v>
      </c>
      <c r="BF306">
        <v>2053</v>
      </c>
      <c r="BG306">
        <v>34</v>
      </c>
      <c r="BH306" t="s">
        <v>4628</v>
      </c>
    </row>
    <row r="307" spans="1:60">
      <c r="A307">
        <v>135631</v>
      </c>
      <c r="B307" t="s">
        <v>4014</v>
      </c>
      <c r="C307" t="s">
        <v>4280</v>
      </c>
      <c r="D307" t="s">
        <v>373</v>
      </c>
      <c r="E307">
        <v>1</v>
      </c>
      <c r="F307" t="s">
        <v>4235</v>
      </c>
      <c r="G307" s="7">
        <v>80000</v>
      </c>
      <c r="H307" s="7">
        <f>E307*G307</f>
        <v>80000</v>
      </c>
      <c r="K307">
        <v>0</v>
      </c>
      <c r="L307" s="7">
        <f>IF(N307="USD",G307,IF(N307="MGA",G307/4500,IF(N307="EUR",G307*1.1,"")))</f>
        <v>17.777777777777779</v>
      </c>
      <c r="M307" s="7">
        <f>IF(N307="USD",H307,IF(N307="MGA",H307/4500,IF(N307="EUR",H307*1.1,"")))</f>
        <v>17.777777777777779</v>
      </c>
      <c r="N307" t="s">
        <v>3396</v>
      </c>
      <c r="O307">
        <v>46210</v>
      </c>
      <c r="P307" t="s">
        <v>3408</v>
      </c>
      <c r="Q307">
        <v>138446</v>
      </c>
      <c r="T307">
        <v>80000</v>
      </c>
      <c r="U307" t="s">
        <v>1530</v>
      </c>
      <c r="V307">
        <v>20</v>
      </c>
      <c r="W307">
        <v>36</v>
      </c>
      <c r="Y307" t="s">
        <v>2405</v>
      </c>
      <c r="Z307" t="s">
        <v>2462</v>
      </c>
      <c r="AA307" t="s">
        <v>2465</v>
      </c>
      <c r="AB307" t="s">
        <v>2519</v>
      </c>
      <c r="AC307" t="s">
        <v>2602</v>
      </c>
      <c r="AD307" t="s">
        <v>2607</v>
      </c>
      <c r="AF307">
        <v>1</v>
      </c>
      <c r="AG307" t="s">
        <v>2653</v>
      </c>
      <c r="AH307" t="s">
        <v>3107</v>
      </c>
      <c r="AJ307" t="s">
        <v>3109</v>
      </c>
      <c r="AK307" t="s">
        <v>3157</v>
      </c>
      <c r="AL307" t="s">
        <v>3310</v>
      </c>
      <c r="AN307">
        <v>46210</v>
      </c>
      <c r="AO307" t="s">
        <v>3416</v>
      </c>
      <c r="AP307" t="s">
        <v>3558</v>
      </c>
      <c r="AQ307" t="s">
        <v>3933</v>
      </c>
      <c r="AR307" t="s">
        <v>3933</v>
      </c>
      <c r="AS307" t="s">
        <v>3937</v>
      </c>
      <c r="AT307" t="s">
        <v>2519</v>
      </c>
      <c r="AU307" t="s">
        <v>2602</v>
      </c>
      <c r="AV307" t="s">
        <v>3948</v>
      </c>
      <c r="AY307" t="s">
        <v>3952</v>
      </c>
      <c r="AZ307" t="s">
        <v>3952</v>
      </c>
      <c r="BA307" t="s">
        <v>3959</v>
      </c>
      <c r="BB307" t="s">
        <v>4221</v>
      </c>
      <c r="BD307">
        <v>22417</v>
      </c>
      <c r="BE307" t="s">
        <v>3937</v>
      </c>
      <c r="BF307">
        <v>2053</v>
      </c>
      <c r="BG307">
        <v>36</v>
      </c>
      <c r="BH307" t="s">
        <v>4628</v>
      </c>
    </row>
    <row r="308" spans="1:60">
      <c r="A308">
        <v>135631</v>
      </c>
      <c r="B308" t="s">
        <v>4014</v>
      </c>
      <c r="C308" t="s">
        <v>4280</v>
      </c>
      <c r="D308" t="s">
        <v>376</v>
      </c>
      <c r="E308">
        <v>1</v>
      </c>
      <c r="F308" t="s">
        <v>4235</v>
      </c>
      <c r="G308" s="7">
        <v>80000</v>
      </c>
      <c r="H308" s="7">
        <f>E308*G308</f>
        <v>80000</v>
      </c>
      <c r="K308">
        <v>0</v>
      </c>
      <c r="L308" s="7">
        <f>IF(N308="USD",G308,IF(N308="MGA",G308/4500,IF(N308="EUR",G308*1.1,"")))</f>
        <v>17.777777777777779</v>
      </c>
      <c r="M308" s="7">
        <f>IF(N308="USD",H308,IF(N308="MGA",H308/4500,IF(N308="EUR",H308*1.1,"")))</f>
        <v>17.777777777777779</v>
      </c>
      <c r="N308" t="s">
        <v>3396</v>
      </c>
      <c r="O308">
        <v>46210</v>
      </c>
      <c r="P308" t="s">
        <v>3408</v>
      </c>
      <c r="Q308">
        <v>138446</v>
      </c>
      <c r="T308">
        <v>80000</v>
      </c>
      <c r="U308" t="s">
        <v>1530</v>
      </c>
      <c r="V308">
        <v>20</v>
      </c>
      <c r="W308">
        <v>39</v>
      </c>
      <c r="Y308" t="s">
        <v>2405</v>
      </c>
      <c r="Z308" t="s">
        <v>2462</v>
      </c>
      <c r="AA308" t="s">
        <v>2465</v>
      </c>
      <c r="AB308" t="s">
        <v>2519</v>
      </c>
      <c r="AC308" t="s">
        <v>2602</v>
      </c>
      <c r="AD308" t="s">
        <v>2607</v>
      </c>
      <c r="AF308">
        <v>1</v>
      </c>
      <c r="AG308" t="s">
        <v>2653</v>
      </c>
      <c r="AH308" t="s">
        <v>3107</v>
      </c>
      <c r="AJ308" t="s">
        <v>3109</v>
      </c>
      <c r="AK308" t="s">
        <v>3157</v>
      </c>
      <c r="AL308" t="s">
        <v>3310</v>
      </c>
      <c r="AN308">
        <v>46210</v>
      </c>
      <c r="AO308" t="s">
        <v>3416</v>
      </c>
      <c r="AP308" t="s">
        <v>3558</v>
      </c>
      <c r="AQ308" t="s">
        <v>3933</v>
      </c>
      <c r="AR308" t="s">
        <v>3933</v>
      </c>
      <c r="AS308" t="s">
        <v>3937</v>
      </c>
      <c r="AT308" t="s">
        <v>2519</v>
      </c>
      <c r="AU308" t="s">
        <v>2602</v>
      </c>
      <c r="AV308" t="s">
        <v>3948</v>
      </c>
      <c r="AY308" t="s">
        <v>3952</v>
      </c>
      <c r="AZ308" t="s">
        <v>3952</v>
      </c>
      <c r="BA308" t="s">
        <v>3959</v>
      </c>
      <c r="BB308" t="s">
        <v>4221</v>
      </c>
      <c r="BD308">
        <v>22417</v>
      </c>
      <c r="BE308" t="s">
        <v>3937</v>
      </c>
      <c r="BF308">
        <v>2053</v>
      </c>
      <c r="BG308">
        <v>39</v>
      </c>
      <c r="BH308" t="s">
        <v>4628</v>
      </c>
    </row>
    <row r="309" spans="1:60">
      <c r="A309">
        <v>135631</v>
      </c>
      <c r="B309" t="s">
        <v>4014</v>
      </c>
      <c r="C309" t="s">
        <v>4280</v>
      </c>
      <c r="D309" t="s">
        <v>380</v>
      </c>
      <c r="E309">
        <v>1</v>
      </c>
      <c r="F309" t="s">
        <v>4235</v>
      </c>
      <c r="G309" s="7">
        <v>80000</v>
      </c>
      <c r="H309" s="7">
        <f>E309*G309</f>
        <v>80000</v>
      </c>
      <c r="K309">
        <v>0</v>
      </c>
      <c r="L309" s="7">
        <f>IF(N309="USD",G309,IF(N309="MGA",G309/4500,IF(N309="EUR",G309*1.1,"")))</f>
        <v>17.777777777777779</v>
      </c>
      <c r="M309" s="7">
        <f>IF(N309="USD",H309,IF(N309="MGA",H309/4500,IF(N309="EUR",H309*1.1,"")))</f>
        <v>17.777777777777779</v>
      </c>
      <c r="N309" t="s">
        <v>3396</v>
      </c>
      <c r="O309">
        <v>46210</v>
      </c>
      <c r="P309" t="s">
        <v>3408</v>
      </c>
      <c r="Q309">
        <v>138446</v>
      </c>
      <c r="T309">
        <v>80000</v>
      </c>
      <c r="U309" t="s">
        <v>1530</v>
      </c>
      <c r="V309">
        <v>20</v>
      </c>
      <c r="W309">
        <v>43</v>
      </c>
      <c r="Y309" t="s">
        <v>2405</v>
      </c>
      <c r="Z309" t="s">
        <v>2462</v>
      </c>
      <c r="AA309" t="s">
        <v>2465</v>
      </c>
      <c r="AB309" t="s">
        <v>2519</v>
      </c>
      <c r="AC309" t="s">
        <v>2602</v>
      </c>
      <c r="AD309" t="s">
        <v>2607</v>
      </c>
      <c r="AF309">
        <v>1</v>
      </c>
      <c r="AG309" t="s">
        <v>2653</v>
      </c>
      <c r="AH309" t="s">
        <v>3107</v>
      </c>
      <c r="AJ309" t="s">
        <v>3109</v>
      </c>
      <c r="AK309" t="s">
        <v>3157</v>
      </c>
      <c r="AL309" t="s">
        <v>3310</v>
      </c>
      <c r="AN309">
        <v>46210</v>
      </c>
      <c r="AO309" t="s">
        <v>3416</v>
      </c>
      <c r="AP309" t="s">
        <v>3558</v>
      </c>
      <c r="AQ309" t="s">
        <v>3933</v>
      </c>
      <c r="AR309" t="s">
        <v>3933</v>
      </c>
      <c r="AS309" t="s">
        <v>3937</v>
      </c>
      <c r="AT309" t="s">
        <v>2519</v>
      </c>
      <c r="AU309" t="s">
        <v>2602</v>
      </c>
      <c r="AV309" t="s">
        <v>3948</v>
      </c>
      <c r="AY309" t="s">
        <v>3952</v>
      </c>
      <c r="AZ309" t="s">
        <v>3952</v>
      </c>
      <c r="BA309" t="s">
        <v>3959</v>
      </c>
      <c r="BB309" t="s">
        <v>4221</v>
      </c>
      <c r="BD309">
        <v>22417</v>
      </c>
      <c r="BE309" t="s">
        <v>3937</v>
      </c>
      <c r="BF309">
        <v>2053</v>
      </c>
      <c r="BG309">
        <v>43</v>
      </c>
      <c r="BH309" t="s">
        <v>4628</v>
      </c>
    </row>
    <row r="310" spans="1:60">
      <c r="A310">
        <v>135631</v>
      </c>
      <c r="B310" t="s">
        <v>4014</v>
      </c>
      <c r="C310" t="s">
        <v>4280</v>
      </c>
      <c r="D310" t="s">
        <v>382</v>
      </c>
      <c r="E310">
        <v>1</v>
      </c>
      <c r="F310" t="s">
        <v>4235</v>
      </c>
      <c r="G310" s="7">
        <v>80000</v>
      </c>
      <c r="H310" s="7">
        <f>E310*G310</f>
        <v>80000</v>
      </c>
      <c r="K310">
        <v>0</v>
      </c>
      <c r="L310" s="7">
        <f>IF(N310="USD",G310,IF(N310="MGA",G310/4500,IF(N310="EUR",G310*1.1,"")))</f>
        <v>17.777777777777779</v>
      </c>
      <c r="M310" s="7">
        <f>IF(N310="USD",H310,IF(N310="MGA",H310/4500,IF(N310="EUR",H310*1.1,"")))</f>
        <v>17.777777777777779</v>
      </c>
      <c r="N310" t="s">
        <v>3396</v>
      </c>
      <c r="O310">
        <v>46210</v>
      </c>
      <c r="P310" t="s">
        <v>3408</v>
      </c>
      <c r="Q310">
        <v>138446</v>
      </c>
      <c r="T310">
        <v>80000</v>
      </c>
      <c r="U310" t="s">
        <v>1530</v>
      </c>
      <c r="V310">
        <v>20</v>
      </c>
      <c r="W310">
        <v>45</v>
      </c>
      <c r="Y310" t="s">
        <v>2405</v>
      </c>
      <c r="Z310" t="s">
        <v>2462</v>
      </c>
      <c r="AA310" t="s">
        <v>2465</v>
      </c>
      <c r="AB310" t="s">
        <v>2519</v>
      </c>
      <c r="AC310" t="s">
        <v>2602</v>
      </c>
      <c r="AD310" t="s">
        <v>2607</v>
      </c>
      <c r="AF310">
        <v>1</v>
      </c>
      <c r="AG310" t="s">
        <v>2653</v>
      </c>
      <c r="AH310" t="s">
        <v>3107</v>
      </c>
      <c r="AJ310" t="s">
        <v>3109</v>
      </c>
      <c r="AK310" t="s">
        <v>3157</v>
      </c>
      <c r="AL310" t="s">
        <v>3310</v>
      </c>
      <c r="AN310">
        <v>46210</v>
      </c>
      <c r="AO310" t="s">
        <v>3416</v>
      </c>
      <c r="AP310" t="s">
        <v>3558</v>
      </c>
      <c r="AQ310" t="s">
        <v>3933</v>
      </c>
      <c r="AR310" t="s">
        <v>3933</v>
      </c>
      <c r="AS310" t="s">
        <v>3937</v>
      </c>
      <c r="AT310" t="s">
        <v>2519</v>
      </c>
      <c r="AU310" t="s">
        <v>2602</v>
      </c>
      <c r="AV310" t="s">
        <v>3948</v>
      </c>
      <c r="AY310" t="s">
        <v>3952</v>
      </c>
      <c r="AZ310" t="s">
        <v>3952</v>
      </c>
      <c r="BA310" t="s">
        <v>3959</v>
      </c>
      <c r="BB310" t="s">
        <v>4221</v>
      </c>
      <c r="BD310">
        <v>22417</v>
      </c>
      <c r="BE310" t="s">
        <v>3937</v>
      </c>
      <c r="BF310">
        <v>2053</v>
      </c>
      <c r="BG310">
        <v>45</v>
      </c>
      <c r="BH310" t="s">
        <v>4628</v>
      </c>
    </row>
    <row r="311" spans="1:60">
      <c r="A311">
        <v>135631</v>
      </c>
      <c r="B311" t="s">
        <v>4014</v>
      </c>
      <c r="C311" t="s">
        <v>4280</v>
      </c>
      <c r="D311" t="s">
        <v>383</v>
      </c>
      <c r="E311">
        <v>1</v>
      </c>
      <c r="F311" t="s">
        <v>4235</v>
      </c>
      <c r="G311" s="7">
        <v>80000</v>
      </c>
      <c r="H311" s="7">
        <f>E311*G311</f>
        <v>80000</v>
      </c>
      <c r="K311">
        <v>0</v>
      </c>
      <c r="L311" s="7">
        <f>IF(N311="USD",G311,IF(N311="MGA",G311/4500,IF(N311="EUR",G311*1.1,"")))</f>
        <v>17.777777777777779</v>
      </c>
      <c r="M311" s="7">
        <f>IF(N311="USD",H311,IF(N311="MGA",H311/4500,IF(N311="EUR",H311*1.1,"")))</f>
        <v>17.777777777777779</v>
      </c>
      <c r="N311" t="s">
        <v>3396</v>
      </c>
      <c r="O311">
        <v>46210</v>
      </c>
      <c r="P311" t="s">
        <v>3408</v>
      </c>
      <c r="Q311">
        <v>138446</v>
      </c>
      <c r="T311">
        <v>80000</v>
      </c>
      <c r="U311" t="s">
        <v>1530</v>
      </c>
      <c r="V311">
        <v>20</v>
      </c>
      <c r="W311">
        <v>46</v>
      </c>
      <c r="Y311" t="s">
        <v>2405</v>
      </c>
      <c r="Z311" t="s">
        <v>2462</v>
      </c>
      <c r="AA311" t="s">
        <v>2465</v>
      </c>
      <c r="AB311" t="s">
        <v>2519</v>
      </c>
      <c r="AC311" t="s">
        <v>2602</v>
      </c>
      <c r="AD311" t="s">
        <v>2607</v>
      </c>
      <c r="AF311">
        <v>1</v>
      </c>
      <c r="AG311" t="s">
        <v>2653</v>
      </c>
      <c r="AH311" t="s">
        <v>3107</v>
      </c>
      <c r="AJ311" t="s">
        <v>3109</v>
      </c>
      <c r="AK311" t="s">
        <v>3157</v>
      </c>
      <c r="AL311" t="s">
        <v>3310</v>
      </c>
      <c r="AN311">
        <v>46210</v>
      </c>
      <c r="AO311" t="s">
        <v>3416</v>
      </c>
      <c r="AP311" t="s">
        <v>3558</v>
      </c>
      <c r="AQ311" t="s">
        <v>3933</v>
      </c>
      <c r="AR311" t="s">
        <v>3933</v>
      </c>
      <c r="AS311" t="s">
        <v>3937</v>
      </c>
      <c r="AT311" t="s">
        <v>2519</v>
      </c>
      <c r="AU311" t="s">
        <v>2602</v>
      </c>
      <c r="AV311" t="s">
        <v>3948</v>
      </c>
      <c r="AY311" t="s">
        <v>3952</v>
      </c>
      <c r="AZ311" t="s">
        <v>3952</v>
      </c>
      <c r="BA311" t="s">
        <v>3959</v>
      </c>
      <c r="BB311" t="s">
        <v>4221</v>
      </c>
      <c r="BD311">
        <v>22417</v>
      </c>
      <c r="BE311" t="s">
        <v>3937</v>
      </c>
      <c r="BF311">
        <v>2053</v>
      </c>
      <c r="BG311">
        <v>46</v>
      </c>
      <c r="BH311" t="s">
        <v>4628</v>
      </c>
    </row>
    <row r="312" spans="1:60">
      <c r="A312">
        <v>135631</v>
      </c>
      <c r="B312" t="s">
        <v>4014</v>
      </c>
      <c r="C312" t="s">
        <v>4280</v>
      </c>
      <c r="D312" t="s">
        <v>384</v>
      </c>
      <c r="E312">
        <v>1</v>
      </c>
      <c r="F312" t="s">
        <v>4235</v>
      </c>
      <c r="G312" s="7">
        <v>80000</v>
      </c>
      <c r="H312" s="7">
        <f>E312*G312</f>
        <v>80000</v>
      </c>
      <c r="K312">
        <v>0</v>
      </c>
      <c r="L312" s="7">
        <f>IF(N312="USD",G312,IF(N312="MGA",G312/4500,IF(N312="EUR",G312*1.1,"")))</f>
        <v>17.777777777777779</v>
      </c>
      <c r="M312" s="7">
        <f>IF(N312="USD",H312,IF(N312="MGA",H312/4500,IF(N312="EUR",H312*1.1,"")))</f>
        <v>17.777777777777779</v>
      </c>
      <c r="N312" t="s">
        <v>3396</v>
      </c>
      <c r="O312">
        <v>46210</v>
      </c>
      <c r="P312" t="s">
        <v>3408</v>
      </c>
      <c r="Q312">
        <v>138446</v>
      </c>
      <c r="T312">
        <v>80000</v>
      </c>
      <c r="U312" t="s">
        <v>1530</v>
      </c>
      <c r="V312">
        <v>20</v>
      </c>
      <c r="W312">
        <v>47</v>
      </c>
      <c r="Y312" t="s">
        <v>2405</v>
      </c>
      <c r="Z312" t="s">
        <v>2462</v>
      </c>
      <c r="AA312" t="s">
        <v>2465</v>
      </c>
      <c r="AB312" t="s">
        <v>2519</v>
      </c>
      <c r="AC312" t="s">
        <v>2602</v>
      </c>
      <c r="AD312" t="s">
        <v>2607</v>
      </c>
      <c r="AF312">
        <v>1</v>
      </c>
      <c r="AG312" t="s">
        <v>2653</v>
      </c>
      <c r="AH312" t="s">
        <v>3107</v>
      </c>
      <c r="AJ312" t="s">
        <v>3109</v>
      </c>
      <c r="AK312" t="s">
        <v>3157</v>
      </c>
      <c r="AL312" t="s">
        <v>3310</v>
      </c>
      <c r="AN312">
        <v>46210</v>
      </c>
      <c r="AO312" t="s">
        <v>3416</v>
      </c>
      <c r="AP312" t="s">
        <v>3558</v>
      </c>
      <c r="AQ312" t="s">
        <v>3933</v>
      </c>
      <c r="AR312" t="s">
        <v>3933</v>
      </c>
      <c r="AS312" t="s">
        <v>3937</v>
      </c>
      <c r="AT312" t="s">
        <v>2519</v>
      </c>
      <c r="AU312" t="s">
        <v>2602</v>
      </c>
      <c r="AV312" t="s">
        <v>3948</v>
      </c>
      <c r="AY312" t="s">
        <v>3952</v>
      </c>
      <c r="AZ312" t="s">
        <v>3952</v>
      </c>
      <c r="BA312" t="s">
        <v>3959</v>
      </c>
      <c r="BB312" t="s">
        <v>4221</v>
      </c>
      <c r="BD312">
        <v>22417</v>
      </c>
      <c r="BE312" t="s">
        <v>3937</v>
      </c>
      <c r="BF312">
        <v>2053</v>
      </c>
      <c r="BG312">
        <v>47</v>
      </c>
      <c r="BH312" t="s">
        <v>4628</v>
      </c>
    </row>
    <row r="313" spans="1:60">
      <c r="A313">
        <v>135631</v>
      </c>
      <c r="B313" t="s">
        <v>4014</v>
      </c>
      <c r="C313" t="s">
        <v>4280</v>
      </c>
      <c r="D313" t="s">
        <v>387</v>
      </c>
      <c r="E313">
        <v>1</v>
      </c>
      <c r="F313" t="s">
        <v>4235</v>
      </c>
      <c r="G313" s="7">
        <v>80000</v>
      </c>
      <c r="H313" s="7">
        <f>E313*G313</f>
        <v>80000</v>
      </c>
      <c r="K313">
        <v>0</v>
      </c>
      <c r="L313" s="7">
        <f>IF(N313="USD",G313,IF(N313="MGA",G313/4500,IF(N313="EUR",G313*1.1,"")))</f>
        <v>17.777777777777779</v>
      </c>
      <c r="M313" s="7">
        <f>IF(N313="USD",H313,IF(N313="MGA",H313/4500,IF(N313="EUR",H313*1.1,"")))</f>
        <v>17.777777777777779</v>
      </c>
      <c r="N313" t="s">
        <v>3396</v>
      </c>
      <c r="O313">
        <v>46210</v>
      </c>
      <c r="P313" t="s">
        <v>3408</v>
      </c>
      <c r="Q313">
        <v>138446</v>
      </c>
      <c r="T313">
        <v>80000</v>
      </c>
      <c r="U313" t="s">
        <v>1530</v>
      </c>
      <c r="V313">
        <v>20</v>
      </c>
      <c r="W313">
        <v>50</v>
      </c>
      <c r="Y313" t="s">
        <v>2405</v>
      </c>
      <c r="Z313" t="s">
        <v>2462</v>
      </c>
      <c r="AA313" t="s">
        <v>2465</v>
      </c>
      <c r="AB313" t="s">
        <v>2519</v>
      </c>
      <c r="AC313" t="s">
        <v>2602</v>
      </c>
      <c r="AD313" t="s">
        <v>2607</v>
      </c>
      <c r="AF313">
        <v>1</v>
      </c>
      <c r="AG313" t="s">
        <v>2653</v>
      </c>
      <c r="AH313" t="s">
        <v>3107</v>
      </c>
      <c r="AJ313" t="s">
        <v>3109</v>
      </c>
      <c r="AK313" t="s">
        <v>3157</v>
      </c>
      <c r="AL313" t="s">
        <v>3310</v>
      </c>
      <c r="AN313">
        <v>46210</v>
      </c>
      <c r="AO313" t="s">
        <v>3416</v>
      </c>
      <c r="AP313" t="s">
        <v>3558</v>
      </c>
      <c r="AQ313" t="s">
        <v>3933</v>
      </c>
      <c r="AR313" t="s">
        <v>3933</v>
      </c>
      <c r="AS313" t="s">
        <v>3937</v>
      </c>
      <c r="AT313" t="s">
        <v>2519</v>
      </c>
      <c r="AU313" t="s">
        <v>2602</v>
      </c>
      <c r="AV313" t="s">
        <v>3948</v>
      </c>
      <c r="AY313" t="s">
        <v>3952</v>
      </c>
      <c r="AZ313" t="s">
        <v>3952</v>
      </c>
      <c r="BA313" t="s">
        <v>3959</v>
      </c>
      <c r="BB313" t="s">
        <v>4221</v>
      </c>
      <c r="BD313">
        <v>22417</v>
      </c>
      <c r="BE313" t="s">
        <v>3937</v>
      </c>
      <c r="BF313">
        <v>2053</v>
      </c>
      <c r="BG313">
        <v>50</v>
      </c>
      <c r="BH313" t="s">
        <v>4628</v>
      </c>
    </row>
    <row r="314" spans="1:60">
      <c r="A314">
        <v>135631</v>
      </c>
      <c r="B314" t="s">
        <v>4014</v>
      </c>
      <c r="C314" t="s">
        <v>4280</v>
      </c>
      <c r="D314" t="s">
        <v>351</v>
      </c>
      <c r="E314">
        <v>1</v>
      </c>
      <c r="F314" t="s">
        <v>4235</v>
      </c>
      <c r="G314" s="7">
        <v>95000</v>
      </c>
      <c r="H314" s="7">
        <f>E314*G314</f>
        <v>95000</v>
      </c>
      <c r="K314">
        <v>0</v>
      </c>
      <c r="L314" s="7">
        <f>IF(N314="USD",G314,IF(N314="MGA",G314/4500,IF(N314="EUR",G314*1.1,"")))</f>
        <v>21.111111111111111</v>
      </c>
      <c r="M314" s="7">
        <f>IF(N314="USD",H314,IF(N314="MGA",H314/4500,IF(N314="EUR",H314*1.1,"")))</f>
        <v>21.111111111111111</v>
      </c>
      <c r="N314" t="s">
        <v>3396</v>
      </c>
      <c r="O314">
        <v>46210</v>
      </c>
      <c r="P314" t="s">
        <v>3408</v>
      </c>
      <c r="Q314">
        <v>138446</v>
      </c>
      <c r="T314">
        <v>95000</v>
      </c>
      <c r="U314" t="s">
        <v>1651</v>
      </c>
      <c r="V314">
        <v>20</v>
      </c>
      <c r="W314">
        <v>14</v>
      </c>
      <c r="Y314" t="s">
        <v>2405</v>
      </c>
      <c r="Z314" t="s">
        <v>2462</v>
      </c>
      <c r="AA314" t="s">
        <v>2465</v>
      </c>
      <c r="AB314" t="s">
        <v>2519</v>
      </c>
      <c r="AC314" t="s">
        <v>2602</v>
      </c>
      <c r="AD314" t="s">
        <v>2607</v>
      </c>
      <c r="AF314">
        <v>1</v>
      </c>
      <c r="AG314" t="s">
        <v>2719</v>
      </c>
      <c r="AH314" t="s">
        <v>3107</v>
      </c>
      <c r="AJ314" t="s">
        <v>3109</v>
      </c>
      <c r="AK314" t="s">
        <v>3157</v>
      </c>
      <c r="AL314" t="s">
        <v>3310</v>
      </c>
      <c r="AN314">
        <v>46210</v>
      </c>
      <c r="AO314" t="s">
        <v>3416</v>
      </c>
      <c r="AP314" t="s">
        <v>3558</v>
      </c>
      <c r="AQ314" t="s">
        <v>3933</v>
      </c>
      <c r="AR314" t="s">
        <v>3933</v>
      </c>
      <c r="AS314" t="s">
        <v>3937</v>
      </c>
      <c r="AT314" t="s">
        <v>2519</v>
      </c>
      <c r="AU314" t="s">
        <v>2602</v>
      </c>
      <c r="AV314" t="s">
        <v>3948</v>
      </c>
      <c r="AY314" t="s">
        <v>3952</v>
      </c>
      <c r="AZ314" t="s">
        <v>3952</v>
      </c>
      <c r="BA314" t="s">
        <v>3959</v>
      </c>
      <c r="BB314" t="s">
        <v>4221</v>
      </c>
      <c r="BD314">
        <v>22417</v>
      </c>
      <c r="BE314" t="s">
        <v>3937</v>
      </c>
      <c r="BF314">
        <v>2053</v>
      </c>
      <c r="BG314">
        <v>14</v>
      </c>
      <c r="BH314" t="s">
        <v>4628</v>
      </c>
    </row>
    <row r="315" spans="1:60">
      <c r="A315">
        <v>135631</v>
      </c>
      <c r="B315" t="s">
        <v>4014</v>
      </c>
      <c r="C315" t="s">
        <v>4280</v>
      </c>
      <c r="D315" t="s">
        <v>343</v>
      </c>
      <c r="E315">
        <v>1</v>
      </c>
      <c r="F315" t="s">
        <v>4235</v>
      </c>
      <c r="G315" s="7">
        <v>140000</v>
      </c>
      <c r="H315" s="7">
        <f>E315*G315</f>
        <v>140000</v>
      </c>
      <c r="K315">
        <v>0</v>
      </c>
      <c r="L315" s="7">
        <f>IF(N315="USD",G315,IF(N315="MGA",G315/4500,IF(N315="EUR",G315*1.1,"")))</f>
        <v>31.111111111111111</v>
      </c>
      <c r="M315" s="7">
        <f>IF(N315="USD",H315,IF(N315="MGA",H315/4500,IF(N315="EUR",H315*1.1,"")))</f>
        <v>31.111111111111111</v>
      </c>
      <c r="N315" t="s">
        <v>3396</v>
      </c>
      <c r="O315">
        <v>46210</v>
      </c>
      <c r="P315" t="s">
        <v>3408</v>
      </c>
      <c r="Q315">
        <v>138446</v>
      </c>
      <c r="T315">
        <v>140000</v>
      </c>
      <c r="U315" t="s">
        <v>1527</v>
      </c>
      <c r="V315">
        <v>20</v>
      </c>
      <c r="W315">
        <v>6</v>
      </c>
      <c r="Y315" t="s">
        <v>2405</v>
      </c>
      <c r="Z315" t="s">
        <v>2462</v>
      </c>
      <c r="AA315" t="s">
        <v>2465</v>
      </c>
      <c r="AB315" t="s">
        <v>2519</v>
      </c>
      <c r="AC315" t="s">
        <v>2602</v>
      </c>
      <c r="AD315" t="s">
        <v>2607</v>
      </c>
      <c r="AF315">
        <v>1</v>
      </c>
      <c r="AG315" t="s">
        <v>1769</v>
      </c>
      <c r="AH315" t="s">
        <v>3107</v>
      </c>
      <c r="AJ315" t="s">
        <v>3109</v>
      </c>
      <c r="AK315" t="s">
        <v>3157</v>
      </c>
      <c r="AL315" t="s">
        <v>3310</v>
      </c>
      <c r="AN315">
        <v>46210</v>
      </c>
      <c r="AO315" t="s">
        <v>3416</v>
      </c>
      <c r="AP315" t="s">
        <v>3558</v>
      </c>
      <c r="AQ315" t="s">
        <v>3933</v>
      </c>
      <c r="AR315" t="s">
        <v>3933</v>
      </c>
      <c r="AS315" t="s">
        <v>3937</v>
      </c>
      <c r="AT315" t="s">
        <v>2519</v>
      </c>
      <c r="AU315" t="s">
        <v>2602</v>
      </c>
      <c r="AV315" t="s">
        <v>3948</v>
      </c>
      <c r="AY315" t="s">
        <v>3952</v>
      </c>
      <c r="AZ315" t="s">
        <v>3952</v>
      </c>
      <c r="BA315" t="s">
        <v>3959</v>
      </c>
      <c r="BB315" t="s">
        <v>4221</v>
      </c>
      <c r="BD315">
        <v>22417</v>
      </c>
      <c r="BE315" t="s">
        <v>3937</v>
      </c>
      <c r="BF315">
        <v>2053</v>
      </c>
      <c r="BG315">
        <v>6</v>
      </c>
      <c r="BH315" t="s">
        <v>4628</v>
      </c>
    </row>
    <row r="316" spans="1:60">
      <c r="A316">
        <v>135631</v>
      </c>
      <c r="B316" t="s">
        <v>4014</v>
      </c>
      <c r="C316" t="s">
        <v>4280</v>
      </c>
      <c r="D316" t="s">
        <v>338</v>
      </c>
      <c r="E316">
        <v>1</v>
      </c>
      <c r="F316" t="s">
        <v>4235</v>
      </c>
      <c r="G316" s="7">
        <v>150000</v>
      </c>
      <c r="H316" s="7">
        <f>E316*G316</f>
        <v>150000</v>
      </c>
      <c r="K316">
        <v>0</v>
      </c>
      <c r="L316" s="7">
        <f>IF(N316="USD",G316,IF(N316="MGA",G316/4500,IF(N316="EUR",G316*1.1,"")))</f>
        <v>33.333333333333336</v>
      </c>
      <c r="M316" s="7">
        <f>IF(N316="USD",H316,IF(N316="MGA",H316/4500,IF(N316="EUR",H316*1.1,"")))</f>
        <v>33.333333333333336</v>
      </c>
      <c r="N316" t="s">
        <v>3396</v>
      </c>
      <c r="O316">
        <v>46210</v>
      </c>
      <c r="P316" t="s">
        <v>3408</v>
      </c>
      <c r="Q316">
        <v>138446</v>
      </c>
      <c r="T316">
        <v>150000</v>
      </c>
      <c r="U316" t="s">
        <v>1526</v>
      </c>
      <c r="V316">
        <v>20</v>
      </c>
      <c r="W316">
        <v>1</v>
      </c>
      <c r="Y316" t="s">
        <v>2405</v>
      </c>
      <c r="Z316" t="s">
        <v>2462</v>
      </c>
      <c r="AA316" t="s">
        <v>2465</v>
      </c>
      <c r="AB316" t="s">
        <v>2519</v>
      </c>
      <c r="AC316" t="s">
        <v>2602</v>
      </c>
      <c r="AD316" t="s">
        <v>2607</v>
      </c>
      <c r="AF316">
        <v>1</v>
      </c>
      <c r="AG316" t="s">
        <v>1643</v>
      </c>
      <c r="AH316" t="s">
        <v>3107</v>
      </c>
      <c r="AJ316" t="s">
        <v>3109</v>
      </c>
      <c r="AK316" t="s">
        <v>3157</v>
      </c>
      <c r="AL316" t="s">
        <v>3310</v>
      </c>
      <c r="AN316">
        <v>46210</v>
      </c>
      <c r="AO316" t="s">
        <v>3416</v>
      </c>
      <c r="AP316" t="s">
        <v>3558</v>
      </c>
      <c r="AQ316" t="s">
        <v>3933</v>
      </c>
      <c r="AR316" t="s">
        <v>3933</v>
      </c>
      <c r="AS316" t="s">
        <v>3937</v>
      </c>
      <c r="AT316" t="s">
        <v>2519</v>
      </c>
      <c r="AU316" t="s">
        <v>2602</v>
      </c>
      <c r="AV316" t="s">
        <v>3948</v>
      </c>
      <c r="AY316" t="s">
        <v>3952</v>
      </c>
      <c r="AZ316" t="s">
        <v>3952</v>
      </c>
      <c r="BA316" t="s">
        <v>3959</v>
      </c>
      <c r="BB316" t="s">
        <v>4221</v>
      </c>
      <c r="BD316">
        <v>22417</v>
      </c>
      <c r="BE316" t="s">
        <v>3937</v>
      </c>
      <c r="BF316">
        <v>2053</v>
      </c>
      <c r="BG316">
        <v>1</v>
      </c>
      <c r="BH316" t="s">
        <v>4628</v>
      </c>
    </row>
    <row r="317" spans="1:60">
      <c r="A317">
        <v>135631</v>
      </c>
      <c r="B317" t="s">
        <v>4014</v>
      </c>
      <c r="C317" t="s">
        <v>4280</v>
      </c>
      <c r="D317" t="s">
        <v>339</v>
      </c>
      <c r="E317">
        <v>1</v>
      </c>
      <c r="F317" t="s">
        <v>4235</v>
      </c>
      <c r="G317" s="7">
        <v>150000</v>
      </c>
      <c r="H317" s="7">
        <f>E317*G317</f>
        <v>150000</v>
      </c>
      <c r="K317">
        <v>0</v>
      </c>
      <c r="L317" s="7">
        <f>IF(N317="USD",G317,IF(N317="MGA",G317/4500,IF(N317="EUR",G317*1.1,"")))</f>
        <v>33.333333333333336</v>
      </c>
      <c r="M317" s="7">
        <f>IF(N317="USD",H317,IF(N317="MGA",H317/4500,IF(N317="EUR",H317*1.1,"")))</f>
        <v>33.333333333333336</v>
      </c>
      <c r="N317" t="s">
        <v>3396</v>
      </c>
      <c r="O317">
        <v>46210</v>
      </c>
      <c r="P317" t="s">
        <v>3408</v>
      </c>
      <c r="Q317">
        <v>138446</v>
      </c>
      <c r="T317">
        <v>150000</v>
      </c>
      <c r="U317" t="s">
        <v>1526</v>
      </c>
      <c r="V317">
        <v>20</v>
      </c>
      <c r="W317">
        <v>2</v>
      </c>
      <c r="Y317" t="s">
        <v>2405</v>
      </c>
      <c r="Z317" t="s">
        <v>2462</v>
      </c>
      <c r="AA317" t="s">
        <v>2465</v>
      </c>
      <c r="AB317" t="s">
        <v>2519</v>
      </c>
      <c r="AC317" t="s">
        <v>2602</v>
      </c>
      <c r="AD317" t="s">
        <v>2607</v>
      </c>
      <c r="AF317">
        <v>1</v>
      </c>
      <c r="AG317" t="s">
        <v>1643</v>
      </c>
      <c r="AH317" t="s">
        <v>3107</v>
      </c>
      <c r="AJ317" t="s">
        <v>3109</v>
      </c>
      <c r="AK317" t="s">
        <v>3157</v>
      </c>
      <c r="AL317" t="s">
        <v>3310</v>
      </c>
      <c r="AN317">
        <v>46210</v>
      </c>
      <c r="AO317" t="s">
        <v>3416</v>
      </c>
      <c r="AP317" t="s">
        <v>3558</v>
      </c>
      <c r="AQ317" t="s">
        <v>3933</v>
      </c>
      <c r="AR317" t="s">
        <v>3933</v>
      </c>
      <c r="AS317" t="s">
        <v>3937</v>
      </c>
      <c r="AT317" t="s">
        <v>2519</v>
      </c>
      <c r="AU317" t="s">
        <v>2602</v>
      </c>
      <c r="AV317" t="s">
        <v>3948</v>
      </c>
      <c r="AY317" t="s">
        <v>3952</v>
      </c>
      <c r="AZ317" t="s">
        <v>3952</v>
      </c>
      <c r="BA317" t="s">
        <v>3959</v>
      </c>
      <c r="BB317" t="s">
        <v>4221</v>
      </c>
      <c r="BD317">
        <v>22417</v>
      </c>
      <c r="BE317" t="s">
        <v>3937</v>
      </c>
      <c r="BF317">
        <v>2053</v>
      </c>
      <c r="BG317">
        <v>2</v>
      </c>
      <c r="BH317" t="s">
        <v>4628</v>
      </c>
    </row>
    <row r="318" spans="1:60">
      <c r="A318">
        <v>135631</v>
      </c>
      <c r="B318" t="s">
        <v>4014</v>
      </c>
      <c r="C318" t="s">
        <v>4280</v>
      </c>
      <c r="D318" t="s">
        <v>340</v>
      </c>
      <c r="E318">
        <v>1</v>
      </c>
      <c r="F318" t="s">
        <v>4235</v>
      </c>
      <c r="G318" s="7">
        <v>150000</v>
      </c>
      <c r="H318" s="7">
        <f>E318*G318</f>
        <v>150000</v>
      </c>
      <c r="K318">
        <v>0</v>
      </c>
      <c r="L318" s="7">
        <f>IF(N318="USD",G318,IF(N318="MGA",G318/4500,IF(N318="EUR",G318*1.1,"")))</f>
        <v>33.333333333333336</v>
      </c>
      <c r="M318" s="7">
        <f>IF(N318="USD",H318,IF(N318="MGA",H318/4500,IF(N318="EUR",H318*1.1,"")))</f>
        <v>33.333333333333336</v>
      </c>
      <c r="N318" t="s">
        <v>3396</v>
      </c>
      <c r="O318">
        <v>46210</v>
      </c>
      <c r="P318" t="s">
        <v>3408</v>
      </c>
      <c r="Q318">
        <v>138446</v>
      </c>
      <c r="T318">
        <v>150000</v>
      </c>
      <c r="U318" t="s">
        <v>1526</v>
      </c>
      <c r="V318">
        <v>20</v>
      </c>
      <c r="W318">
        <v>3</v>
      </c>
      <c r="Y318" t="s">
        <v>2405</v>
      </c>
      <c r="Z318" t="s">
        <v>2462</v>
      </c>
      <c r="AA318" t="s">
        <v>2465</v>
      </c>
      <c r="AB318" t="s">
        <v>2519</v>
      </c>
      <c r="AC318" t="s">
        <v>2602</v>
      </c>
      <c r="AD318" t="s">
        <v>2607</v>
      </c>
      <c r="AF318">
        <v>1</v>
      </c>
      <c r="AG318" t="s">
        <v>1643</v>
      </c>
      <c r="AH318" t="s">
        <v>3107</v>
      </c>
      <c r="AJ318" t="s">
        <v>3109</v>
      </c>
      <c r="AK318" t="s">
        <v>3157</v>
      </c>
      <c r="AL318" t="s">
        <v>3310</v>
      </c>
      <c r="AN318">
        <v>46210</v>
      </c>
      <c r="AO318" t="s">
        <v>3416</v>
      </c>
      <c r="AP318" t="s">
        <v>3558</v>
      </c>
      <c r="AQ318" t="s">
        <v>3933</v>
      </c>
      <c r="AR318" t="s">
        <v>3933</v>
      </c>
      <c r="AS318" t="s">
        <v>3937</v>
      </c>
      <c r="AT318" t="s">
        <v>2519</v>
      </c>
      <c r="AU318" t="s">
        <v>2602</v>
      </c>
      <c r="AV318" t="s">
        <v>3948</v>
      </c>
      <c r="AY318" t="s">
        <v>3952</v>
      </c>
      <c r="AZ318" t="s">
        <v>3952</v>
      </c>
      <c r="BA318" t="s">
        <v>3959</v>
      </c>
      <c r="BB318" t="s">
        <v>4221</v>
      </c>
      <c r="BD318">
        <v>22417</v>
      </c>
      <c r="BE318" t="s">
        <v>3937</v>
      </c>
      <c r="BF318">
        <v>2053</v>
      </c>
      <c r="BG318">
        <v>3</v>
      </c>
      <c r="BH318" t="s">
        <v>4628</v>
      </c>
    </row>
    <row r="319" spans="1:60">
      <c r="A319">
        <v>135631</v>
      </c>
      <c r="B319" t="s">
        <v>4014</v>
      </c>
      <c r="C319" t="s">
        <v>4280</v>
      </c>
      <c r="D319" t="s">
        <v>359</v>
      </c>
      <c r="E319">
        <v>1</v>
      </c>
      <c r="F319" t="s">
        <v>4235</v>
      </c>
      <c r="G319" s="7">
        <v>160000</v>
      </c>
      <c r="H319" s="7">
        <f>E319*G319</f>
        <v>160000</v>
      </c>
      <c r="K319">
        <v>0</v>
      </c>
      <c r="L319" s="7">
        <f>IF(N319="USD",G319,IF(N319="MGA",G319/4500,IF(N319="EUR",G319*1.1,"")))</f>
        <v>35.555555555555557</v>
      </c>
      <c r="M319" s="7">
        <f>IF(N319="USD",H319,IF(N319="MGA",H319/4500,IF(N319="EUR",H319*1.1,"")))</f>
        <v>35.555555555555557</v>
      </c>
      <c r="N319" t="s">
        <v>3396</v>
      </c>
      <c r="O319">
        <v>46210</v>
      </c>
      <c r="P319" t="s">
        <v>3408</v>
      </c>
      <c r="Q319">
        <v>138446</v>
      </c>
      <c r="T319">
        <v>160000</v>
      </c>
      <c r="U319" t="s">
        <v>1539</v>
      </c>
      <c r="V319">
        <v>20</v>
      </c>
      <c r="W319">
        <v>22</v>
      </c>
      <c r="Y319" t="s">
        <v>2405</v>
      </c>
      <c r="Z319" t="s">
        <v>2462</v>
      </c>
      <c r="AA319" t="s">
        <v>2465</v>
      </c>
      <c r="AB319" t="s">
        <v>2519</v>
      </c>
      <c r="AC319" t="s">
        <v>2602</v>
      </c>
      <c r="AD319" t="s">
        <v>2607</v>
      </c>
      <c r="AF319">
        <v>1</v>
      </c>
      <c r="AG319" t="s">
        <v>2135</v>
      </c>
      <c r="AH319" t="s">
        <v>3107</v>
      </c>
      <c r="AJ319" t="s">
        <v>3109</v>
      </c>
      <c r="AK319" t="s">
        <v>3157</v>
      </c>
      <c r="AL319" t="s">
        <v>3310</v>
      </c>
      <c r="AN319">
        <v>46210</v>
      </c>
      <c r="AO319" t="s">
        <v>3416</v>
      </c>
      <c r="AP319" t="s">
        <v>3558</v>
      </c>
      <c r="AQ319" t="s">
        <v>3933</v>
      </c>
      <c r="AR319" t="s">
        <v>3933</v>
      </c>
      <c r="AS319" t="s">
        <v>3937</v>
      </c>
      <c r="AT319" t="s">
        <v>2519</v>
      </c>
      <c r="AU319" t="s">
        <v>2602</v>
      </c>
      <c r="AV319" t="s">
        <v>3948</v>
      </c>
      <c r="AY319" t="s">
        <v>3952</v>
      </c>
      <c r="AZ319" t="s">
        <v>3952</v>
      </c>
      <c r="BA319" t="s">
        <v>3959</v>
      </c>
      <c r="BB319" t="s">
        <v>4221</v>
      </c>
      <c r="BD319">
        <v>22417</v>
      </c>
      <c r="BE319" t="s">
        <v>3937</v>
      </c>
      <c r="BF319">
        <v>2053</v>
      </c>
      <c r="BG319">
        <v>22</v>
      </c>
      <c r="BH319" t="s">
        <v>4628</v>
      </c>
    </row>
    <row r="320" spans="1:60">
      <c r="A320">
        <v>135631</v>
      </c>
      <c r="B320" t="s">
        <v>4014</v>
      </c>
      <c r="C320" t="s">
        <v>4280</v>
      </c>
      <c r="D320" t="s">
        <v>360</v>
      </c>
      <c r="E320">
        <v>1</v>
      </c>
      <c r="F320" t="s">
        <v>4235</v>
      </c>
      <c r="G320" s="7">
        <v>160000</v>
      </c>
      <c r="H320" s="7">
        <f>E320*G320</f>
        <v>160000</v>
      </c>
      <c r="K320">
        <v>0</v>
      </c>
      <c r="L320" s="7">
        <f>IF(N320="USD",G320,IF(N320="MGA",G320/4500,IF(N320="EUR",G320*1.1,"")))</f>
        <v>35.555555555555557</v>
      </c>
      <c r="M320" s="7">
        <f>IF(N320="USD",H320,IF(N320="MGA",H320/4500,IF(N320="EUR",H320*1.1,"")))</f>
        <v>35.555555555555557</v>
      </c>
      <c r="N320" t="s">
        <v>3396</v>
      </c>
      <c r="O320">
        <v>46210</v>
      </c>
      <c r="P320" t="s">
        <v>3408</v>
      </c>
      <c r="Q320">
        <v>138446</v>
      </c>
      <c r="T320">
        <v>160000</v>
      </c>
      <c r="U320" t="s">
        <v>1539</v>
      </c>
      <c r="V320">
        <v>20</v>
      </c>
      <c r="W320">
        <v>23</v>
      </c>
      <c r="Y320" t="s">
        <v>2405</v>
      </c>
      <c r="Z320" t="s">
        <v>2462</v>
      </c>
      <c r="AA320" t="s">
        <v>2465</v>
      </c>
      <c r="AB320" t="s">
        <v>2519</v>
      </c>
      <c r="AC320" t="s">
        <v>2602</v>
      </c>
      <c r="AD320" t="s">
        <v>2607</v>
      </c>
      <c r="AF320">
        <v>1</v>
      </c>
      <c r="AG320" t="s">
        <v>2135</v>
      </c>
      <c r="AH320" t="s">
        <v>3107</v>
      </c>
      <c r="AJ320" t="s">
        <v>3109</v>
      </c>
      <c r="AK320" t="s">
        <v>3157</v>
      </c>
      <c r="AL320" t="s">
        <v>3310</v>
      </c>
      <c r="AN320">
        <v>46210</v>
      </c>
      <c r="AO320" t="s">
        <v>3416</v>
      </c>
      <c r="AP320" t="s">
        <v>3558</v>
      </c>
      <c r="AQ320" t="s">
        <v>3933</v>
      </c>
      <c r="AR320" t="s">
        <v>3933</v>
      </c>
      <c r="AS320" t="s">
        <v>3937</v>
      </c>
      <c r="AT320" t="s">
        <v>2519</v>
      </c>
      <c r="AU320" t="s">
        <v>2602</v>
      </c>
      <c r="AV320" t="s">
        <v>3948</v>
      </c>
      <c r="AY320" t="s">
        <v>3952</v>
      </c>
      <c r="AZ320" t="s">
        <v>3952</v>
      </c>
      <c r="BA320" t="s">
        <v>3959</v>
      </c>
      <c r="BB320" t="s">
        <v>4221</v>
      </c>
      <c r="BD320">
        <v>22417</v>
      </c>
      <c r="BE320" t="s">
        <v>3937</v>
      </c>
      <c r="BF320">
        <v>2053</v>
      </c>
      <c r="BG320">
        <v>23</v>
      </c>
      <c r="BH320" t="s">
        <v>4628</v>
      </c>
    </row>
    <row r="321" spans="1:60">
      <c r="A321">
        <v>135631</v>
      </c>
      <c r="B321" t="s">
        <v>4014</v>
      </c>
      <c r="C321" t="s">
        <v>4280</v>
      </c>
      <c r="D321" t="s">
        <v>365</v>
      </c>
      <c r="E321">
        <v>1</v>
      </c>
      <c r="F321" t="s">
        <v>4235</v>
      </c>
      <c r="G321" s="7">
        <v>160000</v>
      </c>
      <c r="H321" s="7">
        <f>E321*G321</f>
        <v>160000</v>
      </c>
      <c r="K321">
        <v>0</v>
      </c>
      <c r="L321" s="7">
        <f>IF(N321="USD",G321,IF(N321="MGA",G321/4500,IF(N321="EUR",G321*1.1,"")))</f>
        <v>35.555555555555557</v>
      </c>
      <c r="M321" s="7">
        <f>IF(N321="USD",H321,IF(N321="MGA",H321/4500,IF(N321="EUR",H321*1.1,"")))</f>
        <v>35.555555555555557</v>
      </c>
      <c r="N321" t="s">
        <v>3396</v>
      </c>
      <c r="O321">
        <v>46210</v>
      </c>
      <c r="P321" t="s">
        <v>3408</v>
      </c>
      <c r="Q321">
        <v>138446</v>
      </c>
      <c r="T321">
        <v>160000</v>
      </c>
      <c r="U321" t="s">
        <v>1539</v>
      </c>
      <c r="V321">
        <v>20</v>
      </c>
      <c r="W321">
        <v>28</v>
      </c>
      <c r="Y321" t="s">
        <v>2405</v>
      </c>
      <c r="Z321" t="s">
        <v>2462</v>
      </c>
      <c r="AA321" t="s">
        <v>2465</v>
      </c>
      <c r="AB321" t="s">
        <v>2519</v>
      </c>
      <c r="AC321" t="s">
        <v>2602</v>
      </c>
      <c r="AD321" t="s">
        <v>2607</v>
      </c>
      <c r="AF321">
        <v>1</v>
      </c>
      <c r="AG321" t="s">
        <v>2135</v>
      </c>
      <c r="AH321" t="s">
        <v>3107</v>
      </c>
      <c r="AJ321" t="s">
        <v>3109</v>
      </c>
      <c r="AK321" t="s">
        <v>3157</v>
      </c>
      <c r="AL321" t="s">
        <v>3310</v>
      </c>
      <c r="AN321">
        <v>46210</v>
      </c>
      <c r="AO321" t="s">
        <v>3416</v>
      </c>
      <c r="AP321" t="s">
        <v>3558</v>
      </c>
      <c r="AQ321" t="s">
        <v>3933</v>
      </c>
      <c r="AR321" t="s">
        <v>3933</v>
      </c>
      <c r="AS321" t="s">
        <v>3937</v>
      </c>
      <c r="AT321" t="s">
        <v>2519</v>
      </c>
      <c r="AU321" t="s">
        <v>2602</v>
      </c>
      <c r="AV321" t="s">
        <v>3948</v>
      </c>
      <c r="AY321" t="s">
        <v>3952</v>
      </c>
      <c r="AZ321" t="s">
        <v>3952</v>
      </c>
      <c r="BA321" t="s">
        <v>3959</v>
      </c>
      <c r="BB321" t="s">
        <v>4221</v>
      </c>
      <c r="BD321">
        <v>22417</v>
      </c>
      <c r="BE321" t="s">
        <v>3937</v>
      </c>
      <c r="BF321">
        <v>2053</v>
      </c>
      <c r="BG321">
        <v>28</v>
      </c>
      <c r="BH321" t="s">
        <v>4628</v>
      </c>
    </row>
    <row r="322" spans="1:60">
      <c r="A322">
        <v>135631</v>
      </c>
      <c r="B322" t="s">
        <v>4014</v>
      </c>
      <c r="C322" t="s">
        <v>4280</v>
      </c>
      <c r="D322" t="s">
        <v>369</v>
      </c>
      <c r="E322">
        <v>1</v>
      </c>
      <c r="F322" t="s">
        <v>4235</v>
      </c>
      <c r="G322" s="7">
        <v>160000</v>
      </c>
      <c r="H322" s="7">
        <f>E322*G322</f>
        <v>160000</v>
      </c>
      <c r="K322">
        <v>0</v>
      </c>
      <c r="L322" s="7">
        <f>IF(N322="USD",G322,IF(N322="MGA",G322/4500,IF(N322="EUR",G322*1.1,"")))</f>
        <v>35.555555555555557</v>
      </c>
      <c r="M322" s="7">
        <f>IF(N322="USD",H322,IF(N322="MGA",H322/4500,IF(N322="EUR",H322*1.1,"")))</f>
        <v>35.555555555555557</v>
      </c>
      <c r="N322" t="s">
        <v>3396</v>
      </c>
      <c r="O322">
        <v>46210</v>
      </c>
      <c r="P322" t="s">
        <v>3408</v>
      </c>
      <c r="Q322">
        <v>138446</v>
      </c>
      <c r="T322">
        <v>160000</v>
      </c>
      <c r="U322" t="s">
        <v>1539</v>
      </c>
      <c r="V322">
        <v>20</v>
      </c>
      <c r="W322">
        <v>32</v>
      </c>
      <c r="Y322" t="s">
        <v>2405</v>
      </c>
      <c r="Z322" t="s">
        <v>2462</v>
      </c>
      <c r="AA322" t="s">
        <v>2465</v>
      </c>
      <c r="AB322" t="s">
        <v>2519</v>
      </c>
      <c r="AC322" t="s">
        <v>2602</v>
      </c>
      <c r="AD322" t="s">
        <v>2607</v>
      </c>
      <c r="AF322">
        <v>1</v>
      </c>
      <c r="AG322" t="s">
        <v>2135</v>
      </c>
      <c r="AH322" t="s">
        <v>3107</v>
      </c>
      <c r="AJ322" t="s">
        <v>3109</v>
      </c>
      <c r="AK322" t="s">
        <v>3157</v>
      </c>
      <c r="AL322" t="s">
        <v>3310</v>
      </c>
      <c r="AN322">
        <v>46210</v>
      </c>
      <c r="AO322" t="s">
        <v>3416</v>
      </c>
      <c r="AP322" t="s">
        <v>3558</v>
      </c>
      <c r="AQ322" t="s">
        <v>3933</v>
      </c>
      <c r="AR322" t="s">
        <v>3933</v>
      </c>
      <c r="AS322" t="s">
        <v>3937</v>
      </c>
      <c r="AT322" t="s">
        <v>2519</v>
      </c>
      <c r="AU322" t="s">
        <v>2602</v>
      </c>
      <c r="AV322" t="s">
        <v>3948</v>
      </c>
      <c r="AY322" t="s">
        <v>3952</v>
      </c>
      <c r="AZ322" t="s">
        <v>3952</v>
      </c>
      <c r="BA322" t="s">
        <v>3959</v>
      </c>
      <c r="BB322" t="s">
        <v>4221</v>
      </c>
      <c r="BD322">
        <v>22417</v>
      </c>
      <c r="BE322" t="s">
        <v>3937</v>
      </c>
      <c r="BF322">
        <v>2053</v>
      </c>
      <c r="BG322">
        <v>32</v>
      </c>
      <c r="BH322" t="s">
        <v>4628</v>
      </c>
    </row>
    <row r="323" spans="1:60">
      <c r="A323">
        <v>135631</v>
      </c>
      <c r="B323" t="s">
        <v>4014</v>
      </c>
      <c r="C323" t="s">
        <v>4280</v>
      </c>
      <c r="D323" t="s">
        <v>374</v>
      </c>
      <c r="E323">
        <v>1</v>
      </c>
      <c r="F323" t="s">
        <v>4235</v>
      </c>
      <c r="G323" s="7">
        <v>160000</v>
      </c>
      <c r="H323" s="7">
        <f>E323*G323</f>
        <v>160000</v>
      </c>
      <c r="K323">
        <v>0</v>
      </c>
      <c r="L323" s="7">
        <f>IF(N323="USD",G323,IF(N323="MGA",G323/4500,IF(N323="EUR",G323*1.1,"")))</f>
        <v>35.555555555555557</v>
      </c>
      <c r="M323" s="7">
        <f>IF(N323="USD",H323,IF(N323="MGA",H323/4500,IF(N323="EUR",H323*1.1,"")))</f>
        <v>35.555555555555557</v>
      </c>
      <c r="N323" t="s">
        <v>3396</v>
      </c>
      <c r="O323">
        <v>46210</v>
      </c>
      <c r="P323" t="s">
        <v>3408</v>
      </c>
      <c r="Q323">
        <v>138446</v>
      </c>
      <c r="T323">
        <v>160000</v>
      </c>
      <c r="U323" t="s">
        <v>1539</v>
      </c>
      <c r="V323">
        <v>20</v>
      </c>
      <c r="W323">
        <v>37</v>
      </c>
      <c r="Y323" t="s">
        <v>2405</v>
      </c>
      <c r="Z323" t="s">
        <v>2462</v>
      </c>
      <c r="AA323" t="s">
        <v>2465</v>
      </c>
      <c r="AB323" t="s">
        <v>2519</v>
      </c>
      <c r="AC323" t="s">
        <v>2602</v>
      </c>
      <c r="AD323" t="s">
        <v>2607</v>
      </c>
      <c r="AF323">
        <v>1</v>
      </c>
      <c r="AG323" t="s">
        <v>2135</v>
      </c>
      <c r="AH323" t="s">
        <v>3107</v>
      </c>
      <c r="AJ323" t="s">
        <v>3109</v>
      </c>
      <c r="AK323" t="s">
        <v>3157</v>
      </c>
      <c r="AL323" t="s">
        <v>3310</v>
      </c>
      <c r="AN323">
        <v>46210</v>
      </c>
      <c r="AO323" t="s">
        <v>3416</v>
      </c>
      <c r="AP323" t="s">
        <v>3558</v>
      </c>
      <c r="AQ323" t="s">
        <v>3933</v>
      </c>
      <c r="AR323" t="s">
        <v>3933</v>
      </c>
      <c r="AS323" t="s">
        <v>3937</v>
      </c>
      <c r="AT323" t="s">
        <v>2519</v>
      </c>
      <c r="AU323" t="s">
        <v>2602</v>
      </c>
      <c r="AV323" t="s">
        <v>3948</v>
      </c>
      <c r="AY323" t="s">
        <v>3952</v>
      </c>
      <c r="AZ323" t="s">
        <v>3952</v>
      </c>
      <c r="BA323" t="s">
        <v>3959</v>
      </c>
      <c r="BB323" t="s">
        <v>4221</v>
      </c>
      <c r="BD323">
        <v>22417</v>
      </c>
      <c r="BE323" t="s">
        <v>3937</v>
      </c>
      <c r="BF323">
        <v>2053</v>
      </c>
      <c r="BG323">
        <v>37</v>
      </c>
      <c r="BH323" t="s">
        <v>4628</v>
      </c>
    </row>
    <row r="324" spans="1:60">
      <c r="A324">
        <v>135631</v>
      </c>
      <c r="B324" t="s">
        <v>4014</v>
      </c>
      <c r="C324" t="s">
        <v>4280</v>
      </c>
      <c r="D324" t="s">
        <v>377</v>
      </c>
      <c r="E324">
        <v>1</v>
      </c>
      <c r="F324" t="s">
        <v>4235</v>
      </c>
      <c r="G324" s="7">
        <v>160000</v>
      </c>
      <c r="H324" s="7">
        <f>E324*G324</f>
        <v>160000</v>
      </c>
      <c r="K324">
        <v>0</v>
      </c>
      <c r="L324" s="7">
        <f>IF(N324="USD",G324,IF(N324="MGA",G324/4500,IF(N324="EUR",G324*1.1,"")))</f>
        <v>35.555555555555557</v>
      </c>
      <c r="M324" s="7">
        <f>IF(N324="USD",H324,IF(N324="MGA",H324/4500,IF(N324="EUR",H324*1.1,"")))</f>
        <v>35.555555555555557</v>
      </c>
      <c r="N324" t="s">
        <v>3396</v>
      </c>
      <c r="O324">
        <v>46210</v>
      </c>
      <c r="P324" t="s">
        <v>3408</v>
      </c>
      <c r="Q324">
        <v>138446</v>
      </c>
      <c r="T324">
        <v>160000</v>
      </c>
      <c r="U324" t="s">
        <v>1539</v>
      </c>
      <c r="V324">
        <v>20</v>
      </c>
      <c r="W324">
        <v>40</v>
      </c>
      <c r="Y324" t="s">
        <v>2405</v>
      </c>
      <c r="Z324" t="s">
        <v>2462</v>
      </c>
      <c r="AA324" t="s">
        <v>2465</v>
      </c>
      <c r="AB324" t="s">
        <v>2519</v>
      </c>
      <c r="AC324" t="s">
        <v>2602</v>
      </c>
      <c r="AD324" t="s">
        <v>2607</v>
      </c>
      <c r="AF324">
        <v>1</v>
      </c>
      <c r="AG324" t="s">
        <v>2135</v>
      </c>
      <c r="AH324" t="s">
        <v>3107</v>
      </c>
      <c r="AJ324" t="s">
        <v>3109</v>
      </c>
      <c r="AK324" t="s">
        <v>3157</v>
      </c>
      <c r="AL324" t="s">
        <v>3310</v>
      </c>
      <c r="AN324">
        <v>46210</v>
      </c>
      <c r="AO324" t="s">
        <v>3416</v>
      </c>
      <c r="AP324" t="s">
        <v>3558</v>
      </c>
      <c r="AQ324" t="s">
        <v>3933</v>
      </c>
      <c r="AR324" t="s">
        <v>3933</v>
      </c>
      <c r="AS324" t="s">
        <v>3937</v>
      </c>
      <c r="AT324" t="s">
        <v>2519</v>
      </c>
      <c r="AU324" t="s">
        <v>2602</v>
      </c>
      <c r="AV324" t="s">
        <v>3948</v>
      </c>
      <c r="AY324" t="s">
        <v>3952</v>
      </c>
      <c r="AZ324" t="s">
        <v>3952</v>
      </c>
      <c r="BA324" t="s">
        <v>3959</v>
      </c>
      <c r="BB324" t="s">
        <v>4221</v>
      </c>
      <c r="BD324">
        <v>22417</v>
      </c>
      <c r="BE324" t="s">
        <v>3937</v>
      </c>
      <c r="BF324">
        <v>2053</v>
      </c>
      <c r="BG324">
        <v>40</v>
      </c>
      <c r="BH324" t="s">
        <v>4628</v>
      </c>
    </row>
    <row r="325" spans="1:60">
      <c r="A325">
        <v>135631</v>
      </c>
      <c r="B325" t="s">
        <v>4014</v>
      </c>
      <c r="C325" t="s">
        <v>4280</v>
      </c>
      <c r="D325" t="s">
        <v>378</v>
      </c>
      <c r="E325">
        <v>1</v>
      </c>
      <c r="F325" t="s">
        <v>4235</v>
      </c>
      <c r="G325" s="7">
        <v>160000</v>
      </c>
      <c r="H325" s="7">
        <f>E325*G325</f>
        <v>160000</v>
      </c>
      <c r="K325">
        <v>0</v>
      </c>
      <c r="L325" s="7">
        <f>IF(N325="USD",G325,IF(N325="MGA",G325/4500,IF(N325="EUR",G325*1.1,"")))</f>
        <v>35.555555555555557</v>
      </c>
      <c r="M325" s="7">
        <f>IF(N325="USD",H325,IF(N325="MGA",H325/4500,IF(N325="EUR",H325*1.1,"")))</f>
        <v>35.555555555555557</v>
      </c>
      <c r="N325" t="s">
        <v>3396</v>
      </c>
      <c r="O325">
        <v>46210</v>
      </c>
      <c r="P325" t="s">
        <v>3408</v>
      </c>
      <c r="Q325">
        <v>138446</v>
      </c>
      <c r="T325">
        <v>160000</v>
      </c>
      <c r="U325" t="s">
        <v>1539</v>
      </c>
      <c r="V325">
        <v>20</v>
      </c>
      <c r="W325">
        <v>41</v>
      </c>
      <c r="Y325" t="s">
        <v>2405</v>
      </c>
      <c r="Z325" t="s">
        <v>2462</v>
      </c>
      <c r="AA325" t="s">
        <v>2465</v>
      </c>
      <c r="AB325" t="s">
        <v>2519</v>
      </c>
      <c r="AC325" t="s">
        <v>2602</v>
      </c>
      <c r="AD325" t="s">
        <v>2607</v>
      </c>
      <c r="AF325">
        <v>1</v>
      </c>
      <c r="AG325" t="s">
        <v>2135</v>
      </c>
      <c r="AH325" t="s">
        <v>3107</v>
      </c>
      <c r="AJ325" t="s">
        <v>3109</v>
      </c>
      <c r="AK325" t="s">
        <v>3157</v>
      </c>
      <c r="AL325" t="s">
        <v>3310</v>
      </c>
      <c r="AN325">
        <v>46210</v>
      </c>
      <c r="AO325" t="s">
        <v>3416</v>
      </c>
      <c r="AP325" t="s">
        <v>3558</v>
      </c>
      <c r="AQ325" t="s">
        <v>3933</v>
      </c>
      <c r="AR325" t="s">
        <v>3933</v>
      </c>
      <c r="AS325" t="s">
        <v>3937</v>
      </c>
      <c r="AT325" t="s">
        <v>2519</v>
      </c>
      <c r="AU325" t="s">
        <v>2602</v>
      </c>
      <c r="AV325" t="s">
        <v>3948</v>
      </c>
      <c r="AY325" t="s">
        <v>3952</v>
      </c>
      <c r="AZ325" t="s">
        <v>3952</v>
      </c>
      <c r="BA325" t="s">
        <v>3959</v>
      </c>
      <c r="BB325" t="s">
        <v>4221</v>
      </c>
      <c r="BD325">
        <v>22417</v>
      </c>
      <c r="BE325" t="s">
        <v>3937</v>
      </c>
      <c r="BF325">
        <v>2053</v>
      </c>
      <c r="BG325">
        <v>41</v>
      </c>
      <c r="BH325" t="s">
        <v>4628</v>
      </c>
    </row>
    <row r="326" spans="1:60">
      <c r="A326">
        <v>135631</v>
      </c>
      <c r="B326" t="s">
        <v>4014</v>
      </c>
      <c r="C326" t="s">
        <v>4280</v>
      </c>
      <c r="D326" t="s">
        <v>379</v>
      </c>
      <c r="E326">
        <v>1</v>
      </c>
      <c r="F326" t="s">
        <v>4235</v>
      </c>
      <c r="G326" s="7">
        <v>160000</v>
      </c>
      <c r="H326" s="7">
        <f>E326*G326</f>
        <v>160000</v>
      </c>
      <c r="K326">
        <v>0</v>
      </c>
      <c r="L326" s="7">
        <f>IF(N326="USD",G326,IF(N326="MGA",G326/4500,IF(N326="EUR",G326*1.1,"")))</f>
        <v>35.555555555555557</v>
      </c>
      <c r="M326" s="7">
        <f>IF(N326="USD",H326,IF(N326="MGA",H326/4500,IF(N326="EUR",H326*1.1,"")))</f>
        <v>35.555555555555557</v>
      </c>
      <c r="N326" t="s">
        <v>3396</v>
      </c>
      <c r="O326">
        <v>46210</v>
      </c>
      <c r="P326" t="s">
        <v>3408</v>
      </c>
      <c r="Q326">
        <v>138446</v>
      </c>
      <c r="T326">
        <v>160000</v>
      </c>
      <c r="U326" t="s">
        <v>1539</v>
      </c>
      <c r="V326">
        <v>20</v>
      </c>
      <c r="W326">
        <v>42</v>
      </c>
      <c r="Y326" t="s">
        <v>2405</v>
      </c>
      <c r="Z326" t="s">
        <v>2462</v>
      </c>
      <c r="AA326" t="s">
        <v>2465</v>
      </c>
      <c r="AB326" t="s">
        <v>2519</v>
      </c>
      <c r="AC326" t="s">
        <v>2602</v>
      </c>
      <c r="AD326" t="s">
        <v>2607</v>
      </c>
      <c r="AF326">
        <v>1</v>
      </c>
      <c r="AG326" t="s">
        <v>2135</v>
      </c>
      <c r="AH326" t="s">
        <v>3107</v>
      </c>
      <c r="AJ326" t="s">
        <v>3109</v>
      </c>
      <c r="AK326" t="s">
        <v>3157</v>
      </c>
      <c r="AL326" t="s">
        <v>3310</v>
      </c>
      <c r="AN326">
        <v>46210</v>
      </c>
      <c r="AO326" t="s">
        <v>3416</v>
      </c>
      <c r="AP326" t="s">
        <v>3558</v>
      </c>
      <c r="AQ326" t="s">
        <v>3933</v>
      </c>
      <c r="AR326" t="s">
        <v>3933</v>
      </c>
      <c r="AS326" t="s">
        <v>3937</v>
      </c>
      <c r="AT326" t="s">
        <v>2519</v>
      </c>
      <c r="AU326" t="s">
        <v>2602</v>
      </c>
      <c r="AV326" t="s">
        <v>3948</v>
      </c>
      <c r="AY326" t="s">
        <v>3952</v>
      </c>
      <c r="AZ326" t="s">
        <v>3952</v>
      </c>
      <c r="BA326" t="s">
        <v>3959</v>
      </c>
      <c r="BB326" t="s">
        <v>4221</v>
      </c>
      <c r="BD326">
        <v>22417</v>
      </c>
      <c r="BE326" t="s">
        <v>3937</v>
      </c>
      <c r="BF326">
        <v>2053</v>
      </c>
      <c r="BG326">
        <v>42</v>
      </c>
      <c r="BH326" t="s">
        <v>4628</v>
      </c>
    </row>
    <row r="327" spans="1:60">
      <c r="A327">
        <v>135631</v>
      </c>
      <c r="B327" t="s">
        <v>4014</v>
      </c>
      <c r="C327" t="s">
        <v>4280</v>
      </c>
      <c r="D327" t="s">
        <v>385</v>
      </c>
      <c r="E327">
        <v>1</v>
      </c>
      <c r="F327" t="s">
        <v>4235</v>
      </c>
      <c r="G327" s="7">
        <v>160000</v>
      </c>
      <c r="H327" s="7">
        <f>E327*G327</f>
        <v>160000</v>
      </c>
      <c r="K327">
        <v>0</v>
      </c>
      <c r="L327" s="7">
        <f>IF(N327="USD",G327,IF(N327="MGA",G327/4500,IF(N327="EUR",G327*1.1,"")))</f>
        <v>35.555555555555557</v>
      </c>
      <c r="M327" s="7">
        <f>IF(N327="USD",H327,IF(N327="MGA",H327/4500,IF(N327="EUR",H327*1.1,"")))</f>
        <v>35.555555555555557</v>
      </c>
      <c r="N327" t="s">
        <v>3396</v>
      </c>
      <c r="O327">
        <v>46210</v>
      </c>
      <c r="P327" t="s">
        <v>3408</v>
      </c>
      <c r="Q327">
        <v>138446</v>
      </c>
      <c r="T327">
        <v>160000</v>
      </c>
      <c r="U327" t="s">
        <v>1539</v>
      </c>
      <c r="V327">
        <v>20</v>
      </c>
      <c r="W327">
        <v>48</v>
      </c>
      <c r="Y327" t="s">
        <v>2405</v>
      </c>
      <c r="Z327" t="s">
        <v>2462</v>
      </c>
      <c r="AA327" t="s">
        <v>2465</v>
      </c>
      <c r="AB327" t="s">
        <v>2519</v>
      </c>
      <c r="AC327" t="s">
        <v>2602</v>
      </c>
      <c r="AD327" t="s">
        <v>2607</v>
      </c>
      <c r="AF327">
        <v>1</v>
      </c>
      <c r="AG327" t="s">
        <v>2135</v>
      </c>
      <c r="AH327" t="s">
        <v>3107</v>
      </c>
      <c r="AJ327" t="s">
        <v>3109</v>
      </c>
      <c r="AK327" t="s">
        <v>3157</v>
      </c>
      <c r="AL327" t="s">
        <v>3310</v>
      </c>
      <c r="AN327">
        <v>46210</v>
      </c>
      <c r="AO327" t="s">
        <v>3416</v>
      </c>
      <c r="AP327" t="s">
        <v>3558</v>
      </c>
      <c r="AQ327" t="s">
        <v>3933</v>
      </c>
      <c r="AR327" t="s">
        <v>3933</v>
      </c>
      <c r="AS327" t="s">
        <v>3937</v>
      </c>
      <c r="AT327" t="s">
        <v>2519</v>
      </c>
      <c r="AU327" t="s">
        <v>2602</v>
      </c>
      <c r="AV327" t="s">
        <v>3948</v>
      </c>
      <c r="AY327" t="s">
        <v>3952</v>
      </c>
      <c r="AZ327" t="s">
        <v>3952</v>
      </c>
      <c r="BA327" t="s">
        <v>3959</v>
      </c>
      <c r="BB327" t="s">
        <v>4221</v>
      </c>
      <c r="BD327">
        <v>22417</v>
      </c>
      <c r="BE327" t="s">
        <v>3937</v>
      </c>
      <c r="BF327">
        <v>2053</v>
      </c>
      <c r="BG327">
        <v>48</v>
      </c>
      <c r="BH327" t="s">
        <v>4628</v>
      </c>
    </row>
    <row r="328" spans="1:60">
      <c r="A328">
        <v>135631</v>
      </c>
      <c r="B328" t="s">
        <v>4014</v>
      </c>
      <c r="C328" t="s">
        <v>4280</v>
      </c>
      <c r="D328" t="s">
        <v>386</v>
      </c>
      <c r="E328">
        <v>1</v>
      </c>
      <c r="F328" t="s">
        <v>4235</v>
      </c>
      <c r="G328" s="7">
        <v>160000</v>
      </c>
      <c r="H328" s="7">
        <f>E328*G328</f>
        <v>160000</v>
      </c>
      <c r="K328">
        <v>0</v>
      </c>
      <c r="L328" s="7">
        <f>IF(N328="USD",G328,IF(N328="MGA",G328/4500,IF(N328="EUR",G328*1.1,"")))</f>
        <v>35.555555555555557</v>
      </c>
      <c r="M328" s="7">
        <f>IF(N328="USD",H328,IF(N328="MGA",H328/4500,IF(N328="EUR",H328*1.1,"")))</f>
        <v>35.555555555555557</v>
      </c>
      <c r="N328" t="s">
        <v>3396</v>
      </c>
      <c r="O328">
        <v>46210</v>
      </c>
      <c r="P328" t="s">
        <v>3408</v>
      </c>
      <c r="Q328">
        <v>138446</v>
      </c>
      <c r="T328">
        <v>160000</v>
      </c>
      <c r="U328" t="s">
        <v>1539</v>
      </c>
      <c r="V328">
        <v>20</v>
      </c>
      <c r="W328">
        <v>49</v>
      </c>
      <c r="Y328" t="s">
        <v>2405</v>
      </c>
      <c r="Z328" t="s">
        <v>2462</v>
      </c>
      <c r="AA328" t="s">
        <v>2465</v>
      </c>
      <c r="AB328" t="s">
        <v>2519</v>
      </c>
      <c r="AC328" t="s">
        <v>2602</v>
      </c>
      <c r="AD328" t="s">
        <v>2607</v>
      </c>
      <c r="AF328">
        <v>1</v>
      </c>
      <c r="AG328" t="s">
        <v>2135</v>
      </c>
      <c r="AH328" t="s">
        <v>3107</v>
      </c>
      <c r="AJ328" t="s">
        <v>3109</v>
      </c>
      <c r="AK328" t="s">
        <v>3157</v>
      </c>
      <c r="AL328" t="s">
        <v>3310</v>
      </c>
      <c r="AN328">
        <v>46210</v>
      </c>
      <c r="AO328" t="s">
        <v>3416</v>
      </c>
      <c r="AP328" t="s">
        <v>3558</v>
      </c>
      <c r="AQ328" t="s">
        <v>3933</v>
      </c>
      <c r="AR328" t="s">
        <v>3933</v>
      </c>
      <c r="AS328" t="s">
        <v>3937</v>
      </c>
      <c r="AT328" t="s">
        <v>2519</v>
      </c>
      <c r="AU328" t="s">
        <v>2602</v>
      </c>
      <c r="AV328" t="s">
        <v>3948</v>
      </c>
      <c r="AY328" t="s">
        <v>3952</v>
      </c>
      <c r="AZ328" t="s">
        <v>3952</v>
      </c>
      <c r="BA328" t="s">
        <v>3959</v>
      </c>
      <c r="BB328" t="s">
        <v>4221</v>
      </c>
      <c r="BD328">
        <v>22417</v>
      </c>
      <c r="BE328" t="s">
        <v>3937</v>
      </c>
      <c r="BF328">
        <v>2053</v>
      </c>
      <c r="BG328">
        <v>49</v>
      </c>
      <c r="BH328" t="s">
        <v>4628</v>
      </c>
    </row>
    <row r="329" spans="1:60">
      <c r="A329">
        <v>135631</v>
      </c>
      <c r="B329" t="s">
        <v>4014</v>
      </c>
      <c r="C329" t="s">
        <v>4280</v>
      </c>
      <c r="D329" t="s">
        <v>345</v>
      </c>
      <c r="E329">
        <v>1</v>
      </c>
      <c r="F329" t="s">
        <v>4235</v>
      </c>
      <c r="G329" s="7">
        <v>225000</v>
      </c>
      <c r="H329" s="7">
        <f>E329*G329</f>
        <v>225000</v>
      </c>
      <c r="K329">
        <v>0</v>
      </c>
      <c r="L329" s="7">
        <f>IF(N329="USD",G329,IF(N329="MGA",G329/4500,IF(N329="EUR",G329*1.1,"")))</f>
        <v>50</v>
      </c>
      <c r="M329" s="7">
        <f>IF(N329="USD",H329,IF(N329="MGA",H329/4500,IF(N329="EUR",H329*1.1,"")))</f>
        <v>50</v>
      </c>
      <c r="N329" t="s">
        <v>3396</v>
      </c>
      <c r="O329">
        <v>46210</v>
      </c>
      <c r="P329" t="s">
        <v>3408</v>
      </c>
      <c r="Q329">
        <v>138446</v>
      </c>
      <c r="T329">
        <v>225000</v>
      </c>
      <c r="U329" t="s">
        <v>1523</v>
      </c>
      <c r="V329">
        <v>20</v>
      </c>
      <c r="W329">
        <v>8</v>
      </c>
      <c r="Y329" t="s">
        <v>2405</v>
      </c>
      <c r="Z329" t="s">
        <v>2462</v>
      </c>
      <c r="AA329" t="s">
        <v>2465</v>
      </c>
      <c r="AB329" t="s">
        <v>2519</v>
      </c>
      <c r="AC329" t="s">
        <v>2602</v>
      </c>
      <c r="AD329" t="s">
        <v>2607</v>
      </c>
      <c r="AF329">
        <v>1</v>
      </c>
      <c r="AG329" t="s">
        <v>2649</v>
      </c>
      <c r="AH329" t="s">
        <v>3107</v>
      </c>
      <c r="AJ329" t="s">
        <v>3109</v>
      </c>
      <c r="AK329" t="s">
        <v>3157</v>
      </c>
      <c r="AL329" t="s">
        <v>3310</v>
      </c>
      <c r="AN329">
        <v>46210</v>
      </c>
      <c r="AO329" t="s">
        <v>3416</v>
      </c>
      <c r="AP329" t="s">
        <v>3558</v>
      </c>
      <c r="AQ329" t="s">
        <v>3933</v>
      </c>
      <c r="AR329" t="s">
        <v>3933</v>
      </c>
      <c r="AS329" t="s">
        <v>3937</v>
      </c>
      <c r="AT329" t="s">
        <v>2519</v>
      </c>
      <c r="AU329" t="s">
        <v>2602</v>
      </c>
      <c r="AV329" t="s">
        <v>3948</v>
      </c>
      <c r="AY329" t="s">
        <v>3952</v>
      </c>
      <c r="AZ329" t="s">
        <v>3952</v>
      </c>
      <c r="BA329" t="s">
        <v>3959</v>
      </c>
      <c r="BB329" t="s">
        <v>4221</v>
      </c>
      <c r="BD329">
        <v>22417</v>
      </c>
      <c r="BE329" t="s">
        <v>3937</v>
      </c>
      <c r="BF329">
        <v>2053</v>
      </c>
      <c r="BG329">
        <v>8</v>
      </c>
      <c r="BH329" t="s">
        <v>4628</v>
      </c>
    </row>
    <row r="330" spans="1:60">
      <c r="A330">
        <v>135631</v>
      </c>
      <c r="B330" t="s">
        <v>4014</v>
      </c>
      <c r="C330" t="s">
        <v>4280</v>
      </c>
      <c r="D330" t="s">
        <v>353</v>
      </c>
      <c r="E330">
        <v>1</v>
      </c>
      <c r="F330" t="s">
        <v>4235</v>
      </c>
      <c r="G330" s="7">
        <v>240000</v>
      </c>
      <c r="H330" s="7">
        <f>E330*G330</f>
        <v>240000</v>
      </c>
      <c r="K330">
        <v>0</v>
      </c>
      <c r="L330" s="7">
        <f>IF(N330="USD",G330,IF(N330="MGA",G330/4500,IF(N330="EUR",G330*1.1,"")))</f>
        <v>53.333333333333336</v>
      </c>
      <c r="M330" s="7">
        <f>IF(N330="USD",H330,IF(N330="MGA",H330/4500,IF(N330="EUR",H330*1.1,"")))</f>
        <v>53.333333333333336</v>
      </c>
      <c r="N330" t="s">
        <v>3396</v>
      </c>
      <c r="O330">
        <v>46210</v>
      </c>
      <c r="P330" t="s">
        <v>3408</v>
      </c>
      <c r="Q330">
        <v>138446</v>
      </c>
      <c r="T330">
        <v>240000</v>
      </c>
      <c r="U330" t="s">
        <v>1592</v>
      </c>
      <c r="V330">
        <v>20</v>
      </c>
      <c r="W330">
        <v>16</v>
      </c>
      <c r="Y330" t="s">
        <v>2405</v>
      </c>
      <c r="Z330" t="s">
        <v>2462</v>
      </c>
      <c r="AA330" t="s">
        <v>2465</v>
      </c>
      <c r="AB330" t="s">
        <v>2519</v>
      </c>
      <c r="AC330" t="s">
        <v>2602</v>
      </c>
      <c r="AD330" t="s">
        <v>2607</v>
      </c>
      <c r="AF330">
        <v>1</v>
      </c>
      <c r="AG330" t="s">
        <v>1517</v>
      </c>
      <c r="AH330" t="s">
        <v>3107</v>
      </c>
      <c r="AJ330" t="s">
        <v>3109</v>
      </c>
      <c r="AK330" t="s">
        <v>3157</v>
      </c>
      <c r="AL330" t="s">
        <v>3310</v>
      </c>
      <c r="AN330">
        <v>46210</v>
      </c>
      <c r="AO330" t="s">
        <v>3416</v>
      </c>
      <c r="AP330" t="s">
        <v>3558</v>
      </c>
      <c r="AQ330" t="s">
        <v>3933</v>
      </c>
      <c r="AR330" t="s">
        <v>3933</v>
      </c>
      <c r="AS330" t="s">
        <v>3937</v>
      </c>
      <c r="AT330" t="s">
        <v>2519</v>
      </c>
      <c r="AU330" t="s">
        <v>2602</v>
      </c>
      <c r="AV330" t="s">
        <v>3948</v>
      </c>
      <c r="AY330" t="s">
        <v>3952</v>
      </c>
      <c r="AZ330" t="s">
        <v>3952</v>
      </c>
      <c r="BA330" t="s">
        <v>3959</v>
      </c>
      <c r="BB330" t="s">
        <v>4221</v>
      </c>
      <c r="BD330">
        <v>22417</v>
      </c>
      <c r="BE330" t="s">
        <v>3937</v>
      </c>
      <c r="BF330">
        <v>2053</v>
      </c>
      <c r="BG330">
        <v>16</v>
      </c>
      <c r="BH330" t="s">
        <v>4628</v>
      </c>
    </row>
    <row r="331" spans="1:60">
      <c r="A331">
        <v>135631</v>
      </c>
      <c r="B331" t="s">
        <v>4014</v>
      </c>
      <c r="C331" t="s">
        <v>4280</v>
      </c>
      <c r="D331" t="s">
        <v>357</v>
      </c>
      <c r="E331">
        <v>1</v>
      </c>
      <c r="F331" t="s">
        <v>4235</v>
      </c>
      <c r="G331" s="7">
        <v>240000</v>
      </c>
      <c r="H331" s="7">
        <f>E331*G331</f>
        <v>240000</v>
      </c>
      <c r="K331">
        <v>0</v>
      </c>
      <c r="L331" s="7">
        <f>IF(N331="USD",G331,IF(N331="MGA",G331/4500,IF(N331="EUR",G331*1.1,"")))</f>
        <v>53.333333333333336</v>
      </c>
      <c r="M331" s="7">
        <f>IF(N331="USD",H331,IF(N331="MGA",H331/4500,IF(N331="EUR",H331*1.1,"")))</f>
        <v>53.333333333333336</v>
      </c>
      <c r="N331" t="s">
        <v>3396</v>
      </c>
      <c r="O331">
        <v>46210</v>
      </c>
      <c r="P331" t="s">
        <v>3408</v>
      </c>
      <c r="Q331">
        <v>138446</v>
      </c>
      <c r="T331">
        <v>240000</v>
      </c>
      <c r="U331" t="s">
        <v>1592</v>
      </c>
      <c r="V331">
        <v>20</v>
      </c>
      <c r="W331">
        <v>20</v>
      </c>
      <c r="Y331" t="s">
        <v>2405</v>
      </c>
      <c r="Z331" t="s">
        <v>2462</v>
      </c>
      <c r="AA331" t="s">
        <v>2465</v>
      </c>
      <c r="AB331" t="s">
        <v>2519</v>
      </c>
      <c r="AC331" t="s">
        <v>2602</v>
      </c>
      <c r="AD331" t="s">
        <v>2607</v>
      </c>
      <c r="AF331">
        <v>1</v>
      </c>
      <c r="AG331" t="s">
        <v>1517</v>
      </c>
      <c r="AH331" t="s">
        <v>3107</v>
      </c>
      <c r="AJ331" t="s">
        <v>3109</v>
      </c>
      <c r="AK331" t="s">
        <v>3157</v>
      </c>
      <c r="AL331" t="s">
        <v>3310</v>
      </c>
      <c r="AN331">
        <v>46210</v>
      </c>
      <c r="AO331" t="s">
        <v>3416</v>
      </c>
      <c r="AP331" t="s">
        <v>3558</v>
      </c>
      <c r="AQ331" t="s">
        <v>3933</v>
      </c>
      <c r="AR331" t="s">
        <v>3933</v>
      </c>
      <c r="AS331" t="s">
        <v>3937</v>
      </c>
      <c r="AT331" t="s">
        <v>2519</v>
      </c>
      <c r="AU331" t="s">
        <v>2602</v>
      </c>
      <c r="AV331" t="s">
        <v>3948</v>
      </c>
      <c r="AY331" t="s">
        <v>3952</v>
      </c>
      <c r="AZ331" t="s">
        <v>3952</v>
      </c>
      <c r="BA331" t="s">
        <v>3959</v>
      </c>
      <c r="BB331" t="s">
        <v>4221</v>
      </c>
      <c r="BD331">
        <v>22417</v>
      </c>
      <c r="BE331" t="s">
        <v>3937</v>
      </c>
      <c r="BF331">
        <v>2053</v>
      </c>
      <c r="BG331">
        <v>20</v>
      </c>
      <c r="BH331" t="s">
        <v>4628</v>
      </c>
    </row>
    <row r="332" spans="1:60">
      <c r="A332">
        <v>135631</v>
      </c>
      <c r="B332" t="s">
        <v>4014</v>
      </c>
      <c r="C332" t="s">
        <v>4280</v>
      </c>
      <c r="D332" t="s">
        <v>358</v>
      </c>
      <c r="E332">
        <v>1</v>
      </c>
      <c r="F332" t="s">
        <v>4235</v>
      </c>
      <c r="G332" s="7">
        <v>240000</v>
      </c>
      <c r="H332" s="7">
        <f>E332*G332</f>
        <v>240000</v>
      </c>
      <c r="K332">
        <v>0</v>
      </c>
      <c r="L332" s="7">
        <f>IF(N332="USD",G332,IF(N332="MGA",G332/4500,IF(N332="EUR",G332*1.1,"")))</f>
        <v>53.333333333333336</v>
      </c>
      <c r="M332" s="7">
        <f>IF(N332="USD",H332,IF(N332="MGA",H332/4500,IF(N332="EUR",H332*1.1,"")))</f>
        <v>53.333333333333336</v>
      </c>
      <c r="N332" t="s">
        <v>3396</v>
      </c>
      <c r="O332">
        <v>46210</v>
      </c>
      <c r="P332" t="s">
        <v>3408</v>
      </c>
      <c r="Q332">
        <v>138446</v>
      </c>
      <c r="T332">
        <v>240000</v>
      </c>
      <c r="U332" t="s">
        <v>1592</v>
      </c>
      <c r="V332">
        <v>20</v>
      </c>
      <c r="W332">
        <v>21</v>
      </c>
      <c r="Y332" t="s">
        <v>2405</v>
      </c>
      <c r="Z332" t="s">
        <v>2462</v>
      </c>
      <c r="AA332" t="s">
        <v>2465</v>
      </c>
      <c r="AB332" t="s">
        <v>2519</v>
      </c>
      <c r="AC332" t="s">
        <v>2602</v>
      </c>
      <c r="AD332" t="s">
        <v>2607</v>
      </c>
      <c r="AF332">
        <v>1</v>
      </c>
      <c r="AG332" t="s">
        <v>1517</v>
      </c>
      <c r="AH332" t="s">
        <v>3107</v>
      </c>
      <c r="AJ332" t="s">
        <v>3109</v>
      </c>
      <c r="AK332" t="s">
        <v>3157</v>
      </c>
      <c r="AL332" t="s">
        <v>3310</v>
      </c>
      <c r="AN332">
        <v>46210</v>
      </c>
      <c r="AO332" t="s">
        <v>3416</v>
      </c>
      <c r="AP332" t="s">
        <v>3558</v>
      </c>
      <c r="AQ332" t="s">
        <v>3933</v>
      </c>
      <c r="AR332" t="s">
        <v>3933</v>
      </c>
      <c r="AS332" t="s">
        <v>3937</v>
      </c>
      <c r="AT332" t="s">
        <v>2519</v>
      </c>
      <c r="AU332" t="s">
        <v>2602</v>
      </c>
      <c r="AV332" t="s">
        <v>3948</v>
      </c>
      <c r="AY332" t="s">
        <v>3952</v>
      </c>
      <c r="AZ332" t="s">
        <v>3952</v>
      </c>
      <c r="BA332" t="s">
        <v>3959</v>
      </c>
      <c r="BB332" t="s">
        <v>4221</v>
      </c>
      <c r="BD332">
        <v>22417</v>
      </c>
      <c r="BE332" t="s">
        <v>3937</v>
      </c>
      <c r="BF332">
        <v>2053</v>
      </c>
      <c r="BG332">
        <v>21</v>
      </c>
      <c r="BH332" t="s">
        <v>4628</v>
      </c>
    </row>
    <row r="333" spans="1:60">
      <c r="A333">
        <v>135631</v>
      </c>
      <c r="B333" t="s">
        <v>4014</v>
      </c>
      <c r="C333" t="s">
        <v>4280</v>
      </c>
      <c r="D333" t="s">
        <v>367</v>
      </c>
      <c r="E333">
        <v>1</v>
      </c>
      <c r="F333" t="s">
        <v>4235</v>
      </c>
      <c r="G333" s="7">
        <v>240000</v>
      </c>
      <c r="H333" s="7">
        <f>E333*G333</f>
        <v>240000</v>
      </c>
      <c r="K333">
        <v>0</v>
      </c>
      <c r="L333" s="7">
        <f>IF(N333="USD",G333,IF(N333="MGA",G333/4500,IF(N333="EUR",G333*1.1,"")))</f>
        <v>53.333333333333336</v>
      </c>
      <c r="M333" s="7">
        <f>IF(N333="USD",H333,IF(N333="MGA",H333/4500,IF(N333="EUR",H333*1.1,"")))</f>
        <v>53.333333333333336</v>
      </c>
      <c r="N333" t="s">
        <v>3396</v>
      </c>
      <c r="O333">
        <v>46210</v>
      </c>
      <c r="P333" t="s">
        <v>3408</v>
      </c>
      <c r="Q333">
        <v>138446</v>
      </c>
      <c r="T333">
        <v>240000</v>
      </c>
      <c r="U333" t="s">
        <v>1592</v>
      </c>
      <c r="V333">
        <v>20</v>
      </c>
      <c r="W333">
        <v>30</v>
      </c>
      <c r="Y333" t="s">
        <v>2405</v>
      </c>
      <c r="Z333" t="s">
        <v>2462</v>
      </c>
      <c r="AA333" t="s">
        <v>2465</v>
      </c>
      <c r="AB333" t="s">
        <v>2519</v>
      </c>
      <c r="AC333" t="s">
        <v>2602</v>
      </c>
      <c r="AD333" t="s">
        <v>2607</v>
      </c>
      <c r="AF333">
        <v>1</v>
      </c>
      <c r="AG333" t="s">
        <v>1517</v>
      </c>
      <c r="AH333" t="s">
        <v>3107</v>
      </c>
      <c r="AJ333" t="s">
        <v>3109</v>
      </c>
      <c r="AK333" t="s">
        <v>3157</v>
      </c>
      <c r="AL333" t="s">
        <v>3310</v>
      </c>
      <c r="AN333">
        <v>46210</v>
      </c>
      <c r="AO333" t="s">
        <v>3416</v>
      </c>
      <c r="AP333" t="s">
        <v>3558</v>
      </c>
      <c r="AQ333" t="s">
        <v>3933</v>
      </c>
      <c r="AR333" t="s">
        <v>3933</v>
      </c>
      <c r="AS333" t="s">
        <v>3937</v>
      </c>
      <c r="AT333" t="s">
        <v>2519</v>
      </c>
      <c r="AU333" t="s">
        <v>2602</v>
      </c>
      <c r="AV333" t="s">
        <v>3948</v>
      </c>
      <c r="AY333" t="s">
        <v>3952</v>
      </c>
      <c r="AZ333" t="s">
        <v>3952</v>
      </c>
      <c r="BA333" t="s">
        <v>3959</v>
      </c>
      <c r="BB333" t="s">
        <v>4221</v>
      </c>
      <c r="BD333">
        <v>22417</v>
      </c>
      <c r="BE333" t="s">
        <v>3937</v>
      </c>
      <c r="BF333">
        <v>2053</v>
      </c>
      <c r="BG333">
        <v>30</v>
      </c>
      <c r="BH333" t="s">
        <v>4628</v>
      </c>
    </row>
    <row r="334" spans="1:60">
      <c r="A334">
        <v>135631</v>
      </c>
      <c r="B334" t="s">
        <v>4014</v>
      </c>
      <c r="C334" t="s">
        <v>4280</v>
      </c>
      <c r="D334" t="s">
        <v>368</v>
      </c>
      <c r="E334">
        <v>1</v>
      </c>
      <c r="F334" t="s">
        <v>4235</v>
      </c>
      <c r="G334" s="7">
        <v>240000</v>
      </c>
      <c r="H334" s="7">
        <f>E334*G334</f>
        <v>240000</v>
      </c>
      <c r="K334">
        <v>0</v>
      </c>
      <c r="L334" s="7">
        <f>IF(N334="USD",G334,IF(N334="MGA",G334/4500,IF(N334="EUR",G334*1.1,"")))</f>
        <v>53.333333333333336</v>
      </c>
      <c r="M334" s="7">
        <f>IF(N334="USD",H334,IF(N334="MGA",H334/4500,IF(N334="EUR",H334*1.1,"")))</f>
        <v>53.333333333333336</v>
      </c>
      <c r="N334" t="s">
        <v>3396</v>
      </c>
      <c r="O334">
        <v>46210</v>
      </c>
      <c r="P334" t="s">
        <v>3408</v>
      </c>
      <c r="Q334">
        <v>138446</v>
      </c>
      <c r="T334">
        <v>240000</v>
      </c>
      <c r="U334" t="s">
        <v>1592</v>
      </c>
      <c r="V334">
        <v>20</v>
      </c>
      <c r="W334">
        <v>31</v>
      </c>
      <c r="Y334" t="s">
        <v>2405</v>
      </c>
      <c r="Z334" t="s">
        <v>2462</v>
      </c>
      <c r="AA334" t="s">
        <v>2465</v>
      </c>
      <c r="AB334" t="s">
        <v>2519</v>
      </c>
      <c r="AC334" t="s">
        <v>2602</v>
      </c>
      <c r="AD334" t="s">
        <v>2607</v>
      </c>
      <c r="AF334">
        <v>1</v>
      </c>
      <c r="AG334" t="s">
        <v>1517</v>
      </c>
      <c r="AH334" t="s">
        <v>3107</v>
      </c>
      <c r="AJ334" t="s">
        <v>3109</v>
      </c>
      <c r="AK334" t="s">
        <v>3157</v>
      </c>
      <c r="AL334" t="s">
        <v>3310</v>
      </c>
      <c r="AN334">
        <v>46210</v>
      </c>
      <c r="AO334" t="s">
        <v>3416</v>
      </c>
      <c r="AP334" t="s">
        <v>3558</v>
      </c>
      <c r="AQ334" t="s">
        <v>3933</v>
      </c>
      <c r="AR334" t="s">
        <v>3933</v>
      </c>
      <c r="AS334" t="s">
        <v>3937</v>
      </c>
      <c r="AT334" t="s">
        <v>2519</v>
      </c>
      <c r="AU334" t="s">
        <v>2602</v>
      </c>
      <c r="AV334" t="s">
        <v>3948</v>
      </c>
      <c r="AY334" t="s">
        <v>3952</v>
      </c>
      <c r="AZ334" t="s">
        <v>3952</v>
      </c>
      <c r="BA334" t="s">
        <v>3959</v>
      </c>
      <c r="BB334" t="s">
        <v>4221</v>
      </c>
      <c r="BD334">
        <v>22417</v>
      </c>
      <c r="BE334" t="s">
        <v>3937</v>
      </c>
      <c r="BF334">
        <v>2053</v>
      </c>
      <c r="BG334">
        <v>31</v>
      </c>
      <c r="BH334" t="s">
        <v>4628</v>
      </c>
    </row>
    <row r="335" spans="1:60">
      <c r="A335">
        <v>135631</v>
      </c>
      <c r="B335" t="s">
        <v>4014</v>
      </c>
      <c r="C335" t="s">
        <v>4280</v>
      </c>
      <c r="D335" t="s">
        <v>375</v>
      </c>
      <c r="E335">
        <v>1</v>
      </c>
      <c r="F335" t="s">
        <v>4235</v>
      </c>
      <c r="G335" s="7">
        <v>240000</v>
      </c>
      <c r="H335" s="7">
        <f>E335*G335</f>
        <v>240000</v>
      </c>
      <c r="K335">
        <v>0</v>
      </c>
      <c r="L335" s="7">
        <f>IF(N335="USD",G335,IF(N335="MGA",G335/4500,IF(N335="EUR",G335*1.1,"")))</f>
        <v>53.333333333333336</v>
      </c>
      <c r="M335" s="7">
        <f>IF(N335="USD",H335,IF(N335="MGA",H335/4500,IF(N335="EUR",H335*1.1,"")))</f>
        <v>53.333333333333336</v>
      </c>
      <c r="N335" t="s">
        <v>3396</v>
      </c>
      <c r="O335">
        <v>46210</v>
      </c>
      <c r="P335" t="s">
        <v>3408</v>
      </c>
      <c r="Q335">
        <v>138446</v>
      </c>
      <c r="T335">
        <v>240000</v>
      </c>
      <c r="U335" t="s">
        <v>1592</v>
      </c>
      <c r="V335">
        <v>20</v>
      </c>
      <c r="W335">
        <v>38</v>
      </c>
      <c r="Y335" t="s">
        <v>2405</v>
      </c>
      <c r="Z335" t="s">
        <v>2462</v>
      </c>
      <c r="AA335" t="s">
        <v>2465</v>
      </c>
      <c r="AB335" t="s">
        <v>2519</v>
      </c>
      <c r="AC335" t="s">
        <v>2602</v>
      </c>
      <c r="AD335" t="s">
        <v>2607</v>
      </c>
      <c r="AF335">
        <v>1</v>
      </c>
      <c r="AG335" t="s">
        <v>1517</v>
      </c>
      <c r="AH335" t="s">
        <v>3107</v>
      </c>
      <c r="AJ335" t="s">
        <v>3109</v>
      </c>
      <c r="AK335" t="s">
        <v>3157</v>
      </c>
      <c r="AL335" t="s">
        <v>3310</v>
      </c>
      <c r="AN335">
        <v>46210</v>
      </c>
      <c r="AO335" t="s">
        <v>3416</v>
      </c>
      <c r="AP335" t="s">
        <v>3558</v>
      </c>
      <c r="AQ335" t="s">
        <v>3933</v>
      </c>
      <c r="AR335" t="s">
        <v>3933</v>
      </c>
      <c r="AS335" t="s">
        <v>3937</v>
      </c>
      <c r="AT335" t="s">
        <v>2519</v>
      </c>
      <c r="AU335" t="s">
        <v>2602</v>
      </c>
      <c r="AV335" t="s">
        <v>3948</v>
      </c>
      <c r="AY335" t="s">
        <v>3952</v>
      </c>
      <c r="AZ335" t="s">
        <v>3952</v>
      </c>
      <c r="BA335" t="s">
        <v>3959</v>
      </c>
      <c r="BB335" t="s">
        <v>4221</v>
      </c>
      <c r="BD335">
        <v>22417</v>
      </c>
      <c r="BE335" t="s">
        <v>3937</v>
      </c>
      <c r="BF335">
        <v>2053</v>
      </c>
      <c r="BG335">
        <v>38</v>
      </c>
      <c r="BH335" t="s">
        <v>4628</v>
      </c>
    </row>
    <row r="336" spans="1:60">
      <c r="A336">
        <v>135631</v>
      </c>
      <c r="B336" t="s">
        <v>4014</v>
      </c>
      <c r="C336" t="s">
        <v>4280</v>
      </c>
      <c r="D336" t="s">
        <v>381</v>
      </c>
      <c r="E336">
        <v>1</v>
      </c>
      <c r="F336" t="s">
        <v>4235</v>
      </c>
      <c r="G336" s="7">
        <v>240000</v>
      </c>
      <c r="H336" s="7">
        <f>E336*G336</f>
        <v>240000</v>
      </c>
      <c r="K336">
        <v>0</v>
      </c>
      <c r="L336" s="7">
        <f>IF(N336="USD",G336,IF(N336="MGA",G336/4500,IF(N336="EUR",G336*1.1,"")))</f>
        <v>53.333333333333336</v>
      </c>
      <c r="M336" s="7">
        <f>IF(N336="USD",H336,IF(N336="MGA",H336/4500,IF(N336="EUR",H336*1.1,"")))</f>
        <v>53.333333333333336</v>
      </c>
      <c r="N336" t="s">
        <v>3396</v>
      </c>
      <c r="O336">
        <v>46210</v>
      </c>
      <c r="P336" t="s">
        <v>3408</v>
      </c>
      <c r="Q336">
        <v>138446</v>
      </c>
      <c r="T336">
        <v>240000</v>
      </c>
      <c r="U336" t="s">
        <v>1592</v>
      </c>
      <c r="V336">
        <v>20</v>
      </c>
      <c r="W336">
        <v>44</v>
      </c>
      <c r="Y336" t="s">
        <v>2405</v>
      </c>
      <c r="Z336" t="s">
        <v>2462</v>
      </c>
      <c r="AA336" t="s">
        <v>2465</v>
      </c>
      <c r="AB336" t="s">
        <v>2519</v>
      </c>
      <c r="AC336" t="s">
        <v>2602</v>
      </c>
      <c r="AD336" t="s">
        <v>2607</v>
      </c>
      <c r="AF336">
        <v>1</v>
      </c>
      <c r="AG336" t="s">
        <v>1517</v>
      </c>
      <c r="AH336" t="s">
        <v>3107</v>
      </c>
      <c r="AJ336" t="s">
        <v>3109</v>
      </c>
      <c r="AK336" t="s">
        <v>3157</v>
      </c>
      <c r="AL336" t="s">
        <v>3310</v>
      </c>
      <c r="AN336">
        <v>46210</v>
      </c>
      <c r="AO336" t="s">
        <v>3416</v>
      </c>
      <c r="AP336" t="s">
        <v>3558</v>
      </c>
      <c r="AQ336" t="s">
        <v>3933</v>
      </c>
      <c r="AR336" t="s">
        <v>3933</v>
      </c>
      <c r="AS336" t="s">
        <v>3937</v>
      </c>
      <c r="AT336" t="s">
        <v>2519</v>
      </c>
      <c r="AU336" t="s">
        <v>2602</v>
      </c>
      <c r="AV336" t="s">
        <v>3948</v>
      </c>
      <c r="AY336" t="s">
        <v>3952</v>
      </c>
      <c r="AZ336" t="s">
        <v>3952</v>
      </c>
      <c r="BA336" t="s">
        <v>3959</v>
      </c>
      <c r="BB336" t="s">
        <v>4221</v>
      </c>
      <c r="BD336">
        <v>22417</v>
      </c>
      <c r="BE336" t="s">
        <v>3937</v>
      </c>
      <c r="BF336">
        <v>2053</v>
      </c>
      <c r="BG336">
        <v>44</v>
      </c>
      <c r="BH336" t="s">
        <v>4628</v>
      </c>
    </row>
    <row r="337" spans="1:60">
      <c r="A337">
        <v>135631</v>
      </c>
      <c r="B337" t="s">
        <v>4014</v>
      </c>
      <c r="C337" t="s">
        <v>4280</v>
      </c>
      <c r="D337" t="s">
        <v>344</v>
      </c>
      <c r="E337">
        <v>1</v>
      </c>
      <c r="F337" t="s">
        <v>4235</v>
      </c>
      <c r="G337" s="7">
        <v>267500</v>
      </c>
      <c r="H337" s="7">
        <f>E337*G337</f>
        <v>267500</v>
      </c>
      <c r="K337">
        <v>0</v>
      </c>
      <c r="L337" s="7">
        <f>IF(N337="USD",G337,IF(N337="MGA",G337/4500,IF(N337="EUR",G337*1.1,"")))</f>
        <v>59.444444444444443</v>
      </c>
      <c r="M337" s="7">
        <f>IF(N337="USD",H337,IF(N337="MGA",H337/4500,IF(N337="EUR",H337*1.1,"")))</f>
        <v>59.444444444444443</v>
      </c>
      <c r="N337" t="s">
        <v>3396</v>
      </c>
      <c r="O337">
        <v>46210</v>
      </c>
      <c r="P337" t="s">
        <v>3408</v>
      </c>
      <c r="Q337">
        <v>138446</v>
      </c>
      <c r="T337">
        <v>267500</v>
      </c>
      <c r="U337" t="s">
        <v>1649</v>
      </c>
      <c r="V337">
        <v>20</v>
      </c>
      <c r="W337">
        <v>7</v>
      </c>
      <c r="Y337" t="s">
        <v>2405</v>
      </c>
      <c r="Z337" t="s">
        <v>2462</v>
      </c>
      <c r="AA337" t="s">
        <v>2465</v>
      </c>
      <c r="AB337" t="s">
        <v>2519</v>
      </c>
      <c r="AC337" t="s">
        <v>2602</v>
      </c>
      <c r="AD337" t="s">
        <v>2607</v>
      </c>
      <c r="AF337">
        <v>1</v>
      </c>
      <c r="AG337" t="s">
        <v>2717</v>
      </c>
      <c r="AH337" t="s">
        <v>3107</v>
      </c>
      <c r="AJ337" t="s">
        <v>3109</v>
      </c>
      <c r="AK337" t="s">
        <v>3157</v>
      </c>
      <c r="AL337" t="s">
        <v>3310</v>
      </c>
      <c r="AN337">
        <v>46210</v>
      </c>
      <c r="AO337" t="s">
        <v>3416</v>
      </c>
      <c r="AP337" t="s">
        <v>3558</v>
      </c>
      <c r="AQ337" t="s">
        <v>3933</v>
      </c>
      <c r="AR337" t="s">
        <v>3933</v>
      </c>
      <c r="AS337" t="s">
        <v>3937</v>
      </c>
      <c r="AT337" t="s">
        <v>2519</v>
      </c>
      <c r="AU337" t="s">
        <v>2602</v>
      </c>
      <c r="AV337" t="s">
        <v>3948</v>
      </c>
      <c r="AY337" t="s">
        <v>3952</v>
      </c>
      <c r="AZ337" t="s">
        <v>3952</v>
      </c>
      <c r="BA337" t="s">
        <v>3959</v>
      </c>
      <c r="BB337" t="s">
        <v>4221</v>
      </c>
      <c r="BD337">
        <v>22417</v>
      </c>
      <c r="BE337" t="s">
        <v>3937</v>
      </c>
      <c r="BF337">
        <v>2053</v>
      </c>
      <c r="BG337">
        <v>7</v>
      </c>
      <c r="BH337" t="s">
        <v>4628</v>
      </c>
    </row>
    <row r="338" spans="1:60">
      <c r="A338">
        <v>135631</v>
      </c>
      <c r="B338" t="s">
        <v>4014</v>
      </c>
      <c r="C338" t="s">
        <v>4280</v>
      </c>
      <c r="D338" t="s">
        <v>354</v>
      </c>
      <c r="E338">
        <v>1</v>
      </c>
      <c r="F338" t="s">
        <v>4235</v>
      </c>
      <c r="G338" s="7">
        <v>270000</v>
      </c>
      <c r="H338" s="7">
        <f>E338*G338</f>
        <v>270000</v>
      </c>
      <c r="K338">
        <v>0</v>
      </c>
      <c r="L338" s="7">
        <f>IF(N338="USD",G338,IF(N338="MGA",G338/4500,IF(N338="EUR",G338*1.1,"")))</f>
        <v>60</v>
      </c>
      <c r="M338" s="7">
        <f>IF(N338="USD",H338,IF(N338="MGA",H338/4500,IF(N338="EUR",H338*1.1,"")))</f>
        <v>60</v>
      </c>
      <c r="N338" t="s">
        <v>3396</v>
      </c>
      <c r="O338">
        <v>46210</v>
      </c>
      <c r="P338" t="s">
        <v>3408</v>
      </c>
      <c r="Q338">
        <v>138446</v>
      </c>
      <c r="T338">
        <v>270000</v>
      </c>
      <c r="U338" t="s">
        <v>1652</v>
      </c>
      <c r="V338">
        <v>20</v>
      </c>
      <c r="W338">
        <v>17</v>
      </c>
      <c r="Y338" t="s">
        <v>2405</v>
      </c>
      <c r="Z338" t="s">
        <v>2462</v>
      </c>
      <c r="AA338" t="s">
        <v>2465</v>
      </c>
      <c r="AB338" t="s">
        <v>2519</v>
      </c>
      <c r="AC338" t="s">
        <v>2602</v>
      </c>
      <c r="AD338" t="s">
        <v>2607</v>
      </c>
      <c r="AF338">
        <v>1</v>
      </c>
      <c r="AG338" t="s">
        <v>1523</v>
      </c>
      <c r="AH338" t="s">
        <v>3107</v>
      </c>
      <c r="AJ338" t="s">
        <v>3109</v>
      </c>
      <c r="AK338" t="s">
        <v>3157</v>
      </c>
      <c r="AL338" t="s">
        <v>3310</v>
      </c>
      <c r="AN338">
        <v>46210</v>
      </c>
      <c r="AO338" t="s">
        <v>3416</v>
      </c>
      <c r="AP338" t="s">
        <v>3558</v>
      </c>
      <c r="AQ338" t="s">
        <v>3933</v>
      </c>
      <c r="AR338" t="s">
        <v>3933</v>
      </c>
      <c r="AS338" t="s">
        <v>3937</v>
      </c>
      <c r="AT338" t="s">
        <v>2519</v>
      </c>
      <c r="AU338" t="s">
        <v>2602</v>
      </c>
      <c r="AV338" t="s">
        <v>3948</v>
      </c>
      <c r="AY338" t="s">
        <v>3952</v>
      </c>
      <c r="AZ338" t="s">
        <v>3952</v>
      </c>
      <c r="BA338" t="s">
        <v>3959</v>
      </c>
      <c r="BB338" t="s">
        <v>4221</v>
      </c>
      <c r="BD338">
        <v>22417</v>
      </c>
      <c r="BE338" t="s">
        <v>3937</v>
      </c>
      <c r="BF338">
        <v>2053</v>
      </c>
      <c r="BG338">
        <v>17</v>
      </c>
      <c r="BH338" t="s">
        <v>4628</v>
      </c>
    </row>
    <row r="339" spans="1:60">
      <c r="A339">
        <v>135631</v>
      </c>
      <c r="B339" t="s">
        <v>4014</v>
      </c>
      <c r="C339" t="s">
        <v>4280</v>
      </c>
      <c r="D339" t="s">
        <v>350</v>
      </c>
      <c r="E339">
        <v>1</v>
      </c>
      <c r="F339" t="s">
        <v>4235</v>
      </c>
      <c r="G339" s="7">
        <v>310000</v>
      </c>
      <c r="H339" s="7">
        <f>E339*G339</f>
        <v>310000</v>
      </c>
      <c r="K339">
        <v>0</v>
      </c>
      <c r="L339" s="7">
        <f>IF(N339="USD",G339,IF(N339="MGA",G339/4500,IF(N339="EUR",G339*1.1,"")))</f>
        <v>68.888888888888886</v>
      </c>
      <c r="M339" s="7">
        <f>IF(N339="USD",H339,IF(N339="MGA",H339/4500,IF(N339="EUR",H339*1.1,"")))</f>
        <v>68.888888888888886</v>
      </c>
      <c r="N339" t="s">
        <v>3396</v>
      </c>
      <c r="O339">
        <v>46210</v>
      </c>
      <c r="P339" t="s">
        <v>3408</v>
      </c>
      <c r="Q339">
        <v>138446</v>
      </c>
      <c r="T339">
        <v>310000</v>
      </c>
      <c r="U339" t="s">
        <v>1650</v>
      </c>
      <c r="V339">
        <v>20</v>
      </c>
      <c r="W339">
        <v>13</v>
      </c>
      <c r="Y339" t="s">
        <v>2405</v>
      </c>
      <c r="Z339" t="s">
        <v>2462</v>
      </c>
      <c r="AA339" t="s">
        <v>2465</v>
      </c>
      <c r="AB339" t="s">
        <v>2519</v>
      </c>
      <c r="AC339" t="s">
        <v>2602</v>
      </c>
      <c r="AD339" t="s">
        <v>2607</v>
      </c>
      <c r="AF339">
        <v>1</v>
      </c>
      <c r="AG339" t="s">
        <v>2718</v>
      </c>
      <c r="AH339" t="s">
        <v>3107</v>
      </c>
      <c r="AJ339" t="s">
        <v>3109</v>
      </c>
      <c r="AK339" t="s">
        <v>3157</v>
      </c>
      <c r="AL339" t="s">
        <v>3310</v>
      </c>
      <c r="AN339">
        <v>46210</v>
      </c>
      <c r="AO339" t="s">
        <v>3416</v>
      </c>
      <c r="AP339" t="s">
        <v>3558</v>
      </c>
      <c r="AQ339" t="s">
        <v>3933</v>
      </c>
      <c r="AR339" t="s">
        <v>3933</v>
      </c>
      <c r="AS339" t="s">
        <v>3937</v>
      </c>
      <c r="AT339" t="s">
        <v>2519</v>
      </c>
      <c r="AU339" t="s">
        <v>2602</v>
      </c>
      <c r="AV339" t="s">
        <v>3948</v>
      </c>
      <c r="AY339" t="s">
        <v>3952</v>
      </c>
      <c r="AZ339" t="s">
        <v>3952</v>
      </c>
      <c r="BA339" t="s">
        <v>3959</v>
      </c>
      <c r="BB339" t="s">
        <v>4221</v>
      </c>
      <c r="BD339">
        <v>22417</v>
      </c>
      <c r="BE339" t="s">
        <v>3937</v>
      </c>
      <c r="BF339">
        <v>2053</v>
      </c>
      <c r="BG339">
        <v>13</v>
      </c>
      <c r="BH339" t="s">
        <v>4628</v>
      </c>
    </row>
    <row r="340" spans="1:60">
      <c r="A340">
        <v>135631</v>
      </c>
      <c r="B340" t="s">
        <v>4014</v>
      </c>
      <c r="C340" t="s">
        <v>4280</v>
      </c>
      <c r="D340" t="s">
        <v>347</v>
      </c>
      <c r="E340">
        <v>1</v>
      </c>
      <c r="F340" t="s">
        <v>4235</v>
      </c>
      <c r="G340" s="7">
        <v>320000</v>
      </c>
      <c r="H340" s="7">
        <f>E340*G340</f>
        <v>320000</v>
      </c>
      <c r="K340">
        <v>0</v>
      </c>
      <c r="L340" s="7">
        <f>IF(N340="USD",G340,IF(N340="MGA",G340/4500,IF(N340="EUR",G340*1.1,"")))</f>
        <v>71.111111111111114</v>
      </c>
      <c r="M340" s="7">
        <f>IF(N340="USD",H340,IF(N340="MGA",H340/4500,IF(N340="EUR",H340*1.1,"")))</f>
        <v>71.111111111111114</v>
      </c>
      <c r="N340" t="s">
        <v>3396</v>
      </c>
      <c r="O340">
        <v>46210</v>
      </c>
      <c r="P340" t="s">
        <v>3408</v>
      </c>
      <c r="Q340">
        <v>138446</v>
      </c>
      <c r="T340">
        <v>320000</v>
      </c>
      <c r="U340" t="s">
        <v>1638</v>
      </c>
      <c r="V340">
        <v>20</v>
      </c>
      <c r="W340">
        <v>10</v>
      </c>
      <c r="Y340" t="s">
        <v>2405</v>
      </c>
      <c r="Z340" t="s">
        <v>2462</v>
      </c>
      <c r="AA340" t="s">
        <v>2465</v>
      </c>
      <c r="AB340" t="s">
        <v>2519</v>
      </c>
      <c r="AC340" t="s">
        <v>2602</v>
      </c>
      <c r="AD340" t="s">
        <v>2607</v>
      </c>
      <c r="AF340">
        <v>1</v>
      </c>
      <c r="AG340" t="s">
        <v>1490</v>
      </c>
      <c r="AH340" t="s">
        <v>3107</v>
      </c>
      <c r="AJ340" t="s">
        <v>3109</v>
      </c>
      <c r="AK340" t="s">
        <v>3157</v>
      </c>
      <c r="AL340" t="s">
        <v>3310</v>
      </c>
      <c r="AN340">
        <v>46210</v>
      </c>
      <c r="AO340" t="s">
        <v>3416</v>
      </c>
      <c r="AP340" t="s">
        <v>3558</v>
      </c>
      <c r="AQ340" t="s">
        <v>3933</v>
      </c>
      <c r="AR340" t="s">
        <v>3933</v>
      </c>
      <c r="AS340" t="s">
        <v>3937</v>
      </c>
      <c r="AT340" t="s">
        <v>2519</v>
      </c>
      <c r="AU340" t="s">
        <v>2602</v>
      </c>
      <c r="AV340" t="s">
        <v>3948</v>
      </c>
      <c r="AY340" t="s">
        <v>3952</v>
      </c>
      <c r="AZ340" t="s">
        <v>3952</v>
      </c>
      <c r="BA340" t="s">
        <v>3959</v>
      </c>
      <c r="BB340" t="s">
        <v>4221</v>
      </c>
      <c r="BD340">
        <v>22417</v>
      </c>
      <c r="BE340" t="s">
        <v>3937</v>
      </c>
      <c r="BF340">
        <v>2053</v>
      </c>
      <c r="BG340">
        <v>10</v>
      </c>
      <c r="BH340" t="s">
        <v>4628</v>
      </c>
    </row>
    <row r="341" spans="1:60">
      <c r="A341">
        <v>135631</v>
      </c>
      <c r="B341" t="s">
        <v>4014</v>
      </c>
      <c r="C341" t="s">
        <v>4280</v>
      </c>
      <c r="D341" t="s">
        <v>363</v>
      </c>
      <c r="E341">
        <v>1</v>
      </c>
      <c r="F341" t="s">
        <v>4235</v>
      </c>
      <c r="G341" s="7">
        <v>320000</v>
      </c>
      <c r="H341" s="7">
        <f>E341*G341</f>
        <v>320000</v>
      </c>
      <c r="K341">
        <v>0</v>
      </c>
      <c r="L341" s="7">
        <f>IF(N341="USD",G341,IF(N341="MGA",G341/4500,IF(N341="EUR",G341*1.1,"")))</f>
        <v>71.111111111111114</v>
      </c>
      <c r="M341" s="7">
        <f>IF(N341="USD",H341,IF(N341="MGA",H341/4500,IF(N341="EUR",H341*1.1,"")))</f>
        <v>71.111111111111114</v>
      </c>
      <c r="N341" t="s">
        <v>3396</v>
      </c>
      <c r="O341">
        <v>46210</v>
      </c>
      <c r="P341" t="s">
        <v>3408</v>
      </c>
      <c r="Q341">
        <v>138446</v>
      </c>
      <c r="T341">
        <v>320000</v>
      </c>
      <c r="U341" t="s">
        <v>1638</v>
      </c>
      <c r="V341">
        <v>20</v>
      </c>
      <c r="W341">
        <v>26</v>
      </c>
      <c r="Y341" t="s">
        <v>2405</v>
      </c>
      <c r="Z341" t="s">
        <v>2462</v>
      </c>
      <c r="AA341" t="s">
        <v>2465</v>
      </c>
      <c r="AB341" t="s">
        <v>2519</v>
      </c>
      <c r="AC341" t="s">
        <v>2602</v>
      </c>
      <c r="AD341" t="s">
        <v>2607</v>
      </c>
      <c r="AF341">
        <v>1</v>
      </c>
      <c r="AG341" t="s">
        <v>1490</v>
      </c>
      <c r="AH341" t="s">
        <v>3107</v>
      </c>
      <c r="AJ341" t="s">
        <v>3109</v>
      </c>
      <c r="AK341" t="s">
        <v>3157</v>
      </c>
      <c r="AL341" t="s">
        <v>3310</v>
      </c>
      <c r="AN341">
        <v>46210</v>
      </c>
      <c r="AO341" t="s">
        <v>3416</v>
      </c>
      <c r="AP341" t="s">
        <v>3558</v>
      </c>
      <c r="AQ341" t="s">
        <v>3933</v>
      </c>
      <c r="AR341" t="s">
        <v>3933</v>
      </c>
      <c r="AS341" t="s">
        <v>3937</v>
      </c>
      <c r="AT341" t="s">
        <v>2519</v>
      </c>
      <c r="AU341" t="s">
        <v>2602</v>
      </c>
      <c r="AV341" t="s">
        <v>3948</v>
      </c>
      <c r="AY341" t="s">
        <v>3952</v>
      </c>
      <c r="AZ341" t="s">
        <v>3952</v>
      </c>
      <c r="BA341" t="s">
        <v>3959</v>
      </c>
      <c r="BB341" t="s">
        <v>4221</v>
      </c>
      <c r="BD341">
        <v>22417</v>
      </c>
      <c r="BE341" t="s">
        <v>3937</v>
      </c>
      <c r="BF341">
        <v>2053</v>
      </c>
      <c r="BG341">
        <v>26</v>
      </c>
      <c r="BH341" t="s">
        <v>4628</v>
      </c>
    </row>
    <row r="342" spans="1:60">
      <c r="A342">
        <v>135631</v>
      </c>
      <c r="B342" t="s">
        <v>4014</v>
      </c>
      <c r="C342" t="s">
        <v>4280</v>
      </c>
      <c r="D342" t="s">
        <v>372</v>
      </c>
      <c r="E342">
        <v>1</v>
      </c>
      <c r="F342" t="s">
        <v>4235</v>
      </c>
      <c r="G342" s="7">
        <v>320000</v>
      </c>
      <c r="H342" s="7">
        <f>E342*G342</f>
        <v>320000</v>
      </c>
      <c r="K342">
        <v>0</v>
      </c>
      <c r="L342" s="7">
        <f>IF(N342="USD",G342,IF(N342="MGA",G342/4500,IF(N342="EUR",G342*1.1,"")))</f>
        <v>71.111111111111114</v>
      </c>
      <c r="M342" s="7">
        <f>IF(N342="USD",H342,IF(N342="MGA",H342/4500,IF(N342="EUR",H342*1.1,"")))</f>
        <v>71.111111111111114</v>
      </c>
      <c r="N342" t="s">
        <v>3396</v>
      </c>
      <c r="O342">
        <v>46210</v>
      </c>
      <c r="P342" t="s">
        <v>3408</v>
      </c>
      <c r="Q342">
        <v>138446</v>
      </c>
      <c r="T342">
        <v>320000</v>
      </c>
      <c r="U342" t="s">
        <v>1638</v>
      </c>
      <c r="V342">
        <v>20</v>
      </c>
      <c r="W342">
        <v>35</v>
      </c>
      <c r="Y342" t="s">
        <v>2405</v>
      </c>
      <c r="Z342" t="s">
        <v>2462</v>
      </c>
      <c r="AA342" t="s">
        <v>2465</v>
      </c>
      <c r="AB342" t="s">
        <v>2519</v>
      </c>
      <c r="AC342" t="s">
        <v>2602</v>
      </c>
      <c r="AD342" t="s">
        <v>2607</v>
      </c>
      <c r="AF342">
        <v>1</v>
      </c>
      <c r="AG342" t="s">
        <v>1490</v>
      </c>
      <c r="AH342" t="s">
        <v>3107</v>
      </c>
      <c r="AJ342" t="s">
        <v>3109</v>
      </c>
      <c r="AK342" t="s">
        <v>3157</v>
      </c>
      <c r="AL342" t="s">
        <v>3310</v>
      </c>
      <c r="AN342">
        <v>46210</v>
      </c>
      <c r="AO342" t="s">
        <v>3416</v>
      </c>
      <c r="AP342" t="s">
        <v>3558</v>
      </c>
      <c r="AQ342" t="s">
        <v>3933</v>
      </c>
      <c r="AR342" t="s">
        <v>3933</v>
      </c>
      <c r="AS342" t="s">
        <v>3937</v>
      </c>
      <c r="AT342" t="s">
        <v>2519</v>
      </c>
      <c r="AU342" t="s">
        <v>2602</v>
      </c>
      <c r="AV342" t="s">
        <v>3948</v>
      </c>
      <c r="AY342" t="s">
        <v>3952</v>
      </c>
      <c r="AZ342" t="s">
        <v>3952</v>
      </c>
      <c r="BA342" t="s">
        <v>3959</v>
      </c>
      <c r="BB342" t="s">
        <v>4221</v>
      </c>
      <c r="BD342">
        <v>22417</v>
      </c>
      <c r="BE342" t="s">
        <v>3937</v>
      </c>
      <c r="BF342">
        <v>2053</v>
      </c>
      <c r="BG342">
        <v>35</v>
      </c>
      <c r="BH342" t="s">
        <v>4628</v>
      </c>
    </row>
    <row r="343" spans="1:60">
      <c r="A343">
        <v>135631</v>
      </c>
      <c r="B343" t="s">
        <v>4014</v>
      </c>
      <c r="C343" t="s">
        <v>4280</v>
      </c>
      <c r="D343" t="s">
        <v>342</v>
      </c>
      <c r="E343">
        <v>1</v>
      </c>
      <c r="F343" t="s">
        <v>4235</v>
      </c>
      <c r="G343" s="7">
        <v>595000</v>
      </c>
      <c r="H343" s="7">
        <f>E343*G343</f>
        <v>595000</v>
      </c>
      <c r="K343">
        <v>0</v>
      </c>
      <c r="L343" s="7">
        <f>IF(N343="USD",G343,IF(N343="MGA",G343/4500,IF(N343="EUR",G343*1.1,"")))</f>
        <v>132.22222222222223</v>
      </c>
      <c r="M343" s="7">
        <f>IF(N343="USD",H343,IF(N343="MGA",H343/4500,IF(N343="EUR",H343*1.1,"")))</f>
        <v>132.22222222222223</v>
      </c>
      <c r="N343" t="s">
        <v>3396</v>
      </c>
      <c r="O343">
        <v>46210</v>
      </c>
      <c r="P343" t="s">
        <v>3408</v>
      </c>
      <c r="Q343">
        <v>138446</v>
      </c>
      <c r="T343">
        <v>595000</v>
      </c>
      <c r="U343" t="s">
        <v>1648</v>
      </c>
      <c r="V343">
        <v>20</v>
      </c>
      <c r="W343">
        <v>5</v>
      </c>
      <c r="Y343" t="s">
        <v>2405</v>
      </c>
      <c r="Z343" t="s">
        <v>2462</v>
      </c>
      <c r="AA343" t="s">
        <v>2465</v>
      </c>
      <c r="AB343" t="s">
        <v>2519</v>
      </c>
      <c r="AC343" t="s">
        <v>2602</v>
      </c>
      <c r="AD343" t="s">
        <v>2607</v>
      </c>
      <c r="AF343">
        <v>1</v>
      </c>
      <c r="AG343" t="s">
        <v>2716</v>
      </c>
      <c r="AH343" t="s">
        <v>3107</v>
      </c>
      <c r="AJ343" t="s">
        <v>3109</v>
      </c>
      <c r="AK343" t="s">
        <v>3157</v>
      </c>
      <c r="AL343" t="s">
        <v>3310</v>
      </c>
      <c r="AN343">
        <v>46210</v>
      </c>
      <c r="AO343" t="s">
        <v>3416</v>
      </c>
      <c r="AP343" t="s">
        <v>3558</v>
      </c>
      <c r="AQ343" t="s">
        <v>3933</v>
      </c>
      <c r="AR343" t="s">
        <v>3933</v>
      </c>
      <c r="AS343" t="s">
        <v>3937</v>
      </c>
      <c r="AT343" t="s">
        <v>2519</v>
      </c>
      <c r="AU343" t="s">
        <v>2602</v>
      </c>
      <c r="AV343" t="s">
        <v>3948</v>
      </c>
      <c r="AY343" t="s">
        <v>3952</v>
      </c>
      <c r="AZ343" t="s">
        <v>3952</v>
      </c>
      <c r="BA343" t="s">
        <v>3959</v>
      </c>
      <c r="BB343" t="s">
        <v>4221</v>
      </c>
      <c r="BD343">
        <v>22417</v>
      </c>
      <c r="BE343" t="s">
        <v>3937</v>
      </c>
      <c r="BF343">
        <v>2053</v>
      </c>
      <c r="BG343">
        <v>5</v>
      </c>
      <c r="BH343" t="s">
        <v>4628</v>
      </c>
    </row>
    <row r="344" spans="1:60">
      <c r="A344">
        <v>135632</v>
      </c>
      <c r="B344" t="s">
        <v>3987</v>
      </c>
      <c r="C344" t="s">
        <v>110</v>
      </c>
      <c r="D344" t="s">
        <v>388</v>
      </c>
      <c r="E344">
        <v>15</v>
      </c>
      <c r="F344" t="s">
        <v>4235</v>
      </c>
      <c r="G344" s="7">
        <v>12.84</v>
      </c>
      <c r="H344" s="7">
        <f>E344*G344</f>
        <v>192.6</v>
      </c>
      <c r="K344">
        <v>0</v>
      </c>
      <c r="L344" s="7">
        <f>IF(N344="USD",G344,IF(N344="MGA",G344/4500,IF(N344="EUR",G344*1.1,"")))</f>
        <v>14.124000000000001</v>
      </c>
      <c r="M344" s="7">
        <f>IF(N344="USD",H344,IF(N344="MGA",H344/4500,IF(N344="EUR",H344*1.1,"")))</f>
        <v>211.86</v>
      </c>
      <c r="N344" t="s">
        <v>3398</v>
      </c>
      <c r="O344">
        <v>46210</v>
      </c>
      <c r="P344" t="s">
        <v>3408</v>
      </c>
      <c r="Q344">
        <v>138594</v>
      </c>
      <c r="T344">
        <v>192.6</v>
      </c>
      <c r="U344" t="s">
        <v>1654</v>
      </c>
      <c r="V344">
        <v>0</v>
      </c>
      <c r="W344">
        <v>2</v>
      </c>
      <c r="Y344" t="s">
        <v>2415</v>
      </c>
      <c r="Z344" t="s">
        <v>2462</v>
      </c>
      <c r="AA344" t="s">
        <v>2465</v>
      </c>
      <c r="AB344" t="s">
        <v>2523</v>
      </c>
      <c r="AC344" t="s">
        <v>2593</v>
      </c>
      <c r="AD344" t="s">
        <v>2607</v>
      </c>
      <c r="AF344">
        <v>15</v>
      </c>
      <c r="AG344" t="s">
        <v>1654</v>
      </c>
      <c r="AH344" t="s">
        <v>3107</v>
      </c>
      <c r="AJ344" t="s">
        <v>3109</v>
      </c>
      <c r="AK344" t="s">
        <v>3158</v>
      </c>
      <c r="AL344" t="s">
        <v>3158</v>
      </c>
      <c r="AM344" t="s">
        <v>3400</v>
      </c>
      <c r="AN344">
        <v>46210</v>
      </c>
      <c r="AO344" t="s">
        <v>3416</v>
      </c>
      <c r="AP344" t="s">
        <v>3559</v>
      </c>
      <c r="AQ344" t="s">
        <v>3933</v>
      </c>
      <c r="AR344" t="s">
        <v>3934</v>
      </c>
      <c r="AS344" t="s">
        <v>3937</v>
      </c>
      <c r="AT344" t="s">
        <v>2523</v>
      </c>
      <c r="AU344" t="s">
        <v>2593</v>
      </c>
      <c r="AV344" t="s">
        <v>3950</v>
      </c>
      <c r="AY344" t="s">
        <v>3952</v>
      </c>
      <c r="AZ344" t="s">
        <v>3952</v>
      </c>
      <c r="BA344" t="s">
        <v>3959</v>
      </c>
      <c r="BB344" t="s">
        <v>4221</v>
      </c>
      <c r="BD344">
        <v>23634</v>
      </c>
      <c r="BE344" t="s">
        <v>3937</v>
      </c>
      <c r="BF344">
        <v>2370</v>
      </c>
      <c r="BG344">
        <v>2</v>
      </c>
      <c r="BH344" t="s">
        <v>4618</v>
      </c>
    </row>
    <row r="345" spans="1:60">
      <c r="A345">
        <v>135632</v>
      </c>
      <c r="B345" t="s">
        <v>3987</v>
      </c>
      <c r="C345" t="s">
        <v>109</v>
      </c>
      <c r="D345" t="s">
        <v>109</v>
      </c>
      <c r="E345">
        <v>60</v>
      </c>
      <c r="F345" t="s">
        <v>4235</v>
      </c>
      <c r="G345" s="7">
        <v>16.899999999999999</v>
      </c>
      <c r="H345" s="7">
        <f>E345*G345</f>
        <v>1013.9999999999999</v>
      </c>
      <c r="K345">
        <v>0</v>
      </c>
      <c r="L345" s="7">
        <f>IF(N345="USD",G345,IF(N345="MGA",G345/4500,IF(N345="EUR",G345*1.1,"")))</f>
        <v>18.59</v>
      </c>
      <c r="M345" s="7">
        <f>IF(N345="USD",H345,IF(N345="MGA",H345/4500,IF(N345="EUR",H345*1.1,"")))</f>
        <v>1115.3999999999999</v>
      </c>
      <c r="N345" t="s">
        <v>3398</v>
      </c>
      <c r="O345">
        <v>46210</v>
      </c>
      <c r="P345" t="s">
        <v>3408</v>
      </c>
      <c r="Q345">
        <v>138594</v>
      </c>
      <c r="T345">
        <v>1014</v>
      </c>
      <c r="U345" t="s">
        <v>1653</v>
      </c>
      <c r="V345">
        <v>0</v>
      </c>
      <c r="W345">
        <v>1</v>
      </c>
      <c r="Y345" t="s">
        <v>2411</v>
      </c>
      <c r="Z345" t="s">
        <v>2462</v>
      </c>
      <c r="AA345" t="s">
        <v>2465</v>
      </c>
      <c r="AB345" t="s">
        <v>2523</v>
      </c>
      <c r="AC345" t="s">
        <v>2593</v>
      </c>
      <c r="AD345" t="s">
        <v>2607</v>
      </c>
      <c r="AF345">
        <v>60</v>
      </c>
      <c r="AG345" t="s">
        <v>1653</v>
      </c>
      <c r="AH345" t="s">
        <v>3107</v>
      </c>
      <c r="AJ345" t="s">
        <v>3109</v>
      </c>
      <c r="AK345" t="s">
        <v>3158</v>
      </c>
      <c r="AL345" t="s">
        <v>3158</v>
      </c>
      <c r="AM345" t="s">
        <v>3400</v>
      </c>
      <c r="AN345">
        <v>46210</v>
      </c>
      <c r="AO345" t="s">
        <v>3416</v>
      </c>
      <c r="AP345" t="s">
        <v>3559</v>
      </c>
      <c r="AQ345" t="s">
        <v>3933</v>
      </c>
      <c r="AR345" t="s">
        <v>3934</v>
      </c>
      <c r="AS345" t="s">
        <v>3937</v>
      </c>
      <c r="AT345" t="s">
        <v>2523</v>
      </c>
      <c r="AU345" t="s">
        <v>2593</v>
      </c>
      <c r="AV345" t="s">
        <v>3950</v>
      </c>
      <c r="AY345" t="s">
        <v>3952</v>
      </c>
      <c r="AZ345" t="s">
        <v>3952</v>
      </c>
      <c r="BA345" t="s">
        <v>3959</v>
      </c>
      <c r="BB345" t="s">
        <v>4221</v>
      </c>
      <c r="BD345">
        <v>23633</v>
      </c>
      <c r="BE345" t="s">
        <v>3937</v>
      </c>
      <c r="BF345">
        <v>2370</v>
      </c>
      <c r="BG345">
        <v>1</v>
      </c>
      <c r="BH345" t="s">
        <v>4618</v>
      </c>
    </row>
    <row r="346" spans="1:60">
      <c r="A346">
        <v>135633</v>
      </c>
      <c r="B346" t="s">
        <v>3972</v>
      </c>
      <c r="C346" t="s">
        <v>4304</v>
      </c>
      <c r="D346" t="s">
        <v>389</v>
      </c>
      <c r="E346">
        <v>1</v>
      </c>
      <c r="F346" t="s">
        <v>4235</v>
      </c>
      <c r="G346" s="7">
        <v>21298875</v>
      </c>
      <c r="H346" s="7">
        <f>E346*G346</f>
        <v>21298875</v>
      </c>
      <c r="K346">
        <v>0</v>
      </c>
      <c r="L346" s="7">
        <f>IF(N346="USD",G346,IF(N346="MGA",G346/4500,IF(N346="EUR",G346*1.1,"")))</f>
        <v>4733.083333333333</v>
      </c>
      <c r="M346" s="7">
        <f>IF(N346="USD",H346,IF(N346="MGA",H346/4500,IF(N346="EUR",H346*1.1,"")))</f>
        <v>4733.083333333333</v>
      </c>
      <c r="N346" t="s">
        <v>3396</v>
      </c>
      <c r="O346">
        <v>46210</v>
      </c>
      <c r="P346" t="s">
        <v>3409</v>
      </c>
      <c r="Q346">
        <v>138595</v>
      </c>
      <c r="T346">
        <v>21298875</v>
      </c>
      <c r="U346" t="s">
        <v>1655</v>
      </c>
      <c r="V346">
        <v>20</v>
      </c>
      <c r="W346">
        <v>1</v>
      </c>
      <c r="Y346" t="s">
        <v>2427</v>
      </c>
      <c r="Z346" t="s">
        <v>2462</v>
      </c>
      <c r="AA346" t="s">
        <v>2465</v>
      </c>
      <c r="AB346" t="s">
        <v>2524</v>
      </c>
      <c r="AC346" t="s">
        <v>2604</v>
      </c>
      <c r="AD346" t="s">
        <v>2607</v>
      </c>
      <c r="AF346">
        <v>1</v>
      </c>
      <c r="AG346" t="s">
        <v>2720</v>
      </c>
      <c r="AH346" t="s">
        <v>3107</v>
      </c>
      <c r="AJ346" t="s">
        <v>3109</v>
      </c>
      <c r="AK346" t="s">
        <v>2720</v>
      </c>
      <c r="AL346" t="s">
        <v>1655</v>
      </c>
      <c r="AM346" t="s">
        <v>3400</v>
      </c>
      <c r="AN346">
        <v>46210</v>
      </c>
      <c r="AO346" t="s">
        <v>3416</v>
      </c>
      <c r="AP346" t="s">
        <v>3560</v>
      </c>
      <c r="AQ346" t="s">
        <v>3933</v>
      </c>
      <c r="AR346" t="s">
        <v>3934</v>
      </c>
      <c r="AS346" t="s">
        <v>3937</v>
      </c>
      <c r="AT346" t="s">
        <v>2524</v>
      </c>
      <c r="AU346" t="s">
        <v>2604</v>
      </c>
      <c r="AV346" t="s">
        <v>3948</v>
      </c>
      <c r="AY346" t="s">
        <v>3952</v>
      </c>
      <c r="AZ346" t="s">
        <v>3952</v>
      </c>
      <c r="BA346" t="s">
        <v>3959</v>
      </c>
      <c r="BB346" t="s">
        <v>4226</v>
      </c>
      <c r="BD346">
        <v>27579</v>
      </c>
      <c r="BE346" t="s">
        <v>3937</v>
      </c>
      <c r="BF346">
        <v>102</v>
      </c>
      <c r="BG346">
        <v>1</v>
      </c>
      <c r="BH346" t="s">
        <v>4630</v>
      </c>
    </row>
    <row r="347" spans="1:60">
      <c r="A347">
        <v>135634</v>
      </c>
      <c r="B347" t="s">
        <v>4014</v>
      </c>
      <c r="C347" t="s">
        <v>4280</v>
      </c>
      <c r="D347" t="s">
        <v>396</v>
      </c>
      <c r="E347">
        <v>1</v>
      </c>
      <c r="F347" t="s">
        <v>4235</v>
      </c>
      <c r="G347" s="7">
        <v>20000</v>
      </c>
      <c r="H347" s="7">
        <f>E347*G347</f>
        <v>20000</v>
      </c>
      <c r="K347">
        <v>0</v>
      </c>
      <c r="L347" s="7">
        <f>IF(N347="USD",G347,IF(N347="MGA",G347/4500,IF(N347="EUR",G347*1.1,"")))</f>
        <v>4.4444444444444446</v>
      </c>
      <c r="M347" s="7">
        <f>IF(N347="USD",H347,IF(N347="MGA",H347/4500,IF(N347="EUR",H347*1.1,"")))</f>
        <v>4.4444444444444446</v>
      </c>
      <c r="N347" t="s">
        <v>3396</v>
      </c>
      <c r="O347">
        <v>46210</v>
      </c>
      <c r="P347" t="s">
        <v>3408</v>
      </c>
      <c r="Q347">
        <v>138607</v>
      </c>
      <c r="T347">
        <v>20000</v>
      </c>
      <c r="U347" t="s">
        <v>1543</v>
      </c>
      <c r="V347">
        <v>20</v>
      </c>
      <c r="W347">
        <v>7</v>
      </c>
      <c r="Y347" t="s">
        <v>2405</v>
      </c>
      <c r="Z347" t="s">
        <v>2462</v>
      </c>
      <c r="AA347" t="s">
        <v>2465</v>
      </c>
      <c r="AB347" t="s">
        <v>2488</v>
      </c>
      <c r="AC347" t="s">
        <v>2596</v>
      </c>
      <c r="AD347" t="s">
        <v>2607</v>
      </c>
      <c r="AF347">
        <v>1</v>
      </c>
      <c r="AG347" t="s">
        <v>1437</v>
      </c>
      <c r="AH347" t="s">
        <v>3107</v>
      </c>
      <c r="AJ347" t="s">
        <v>3109</v>
      </c>
      <c r="AK347" t="s">
        <v>3159</v>
      </c>
      <c r="AL347" t="s">
        <v>3311</v>
      </c>
      <c r="AN347">
        <v>46210</v>
      </c>
      <c r="AO347" t="s">
        <v>3416</v>
      </c>
      <c r="AP347" t="s">
        <v>3561</v>
      </c>
      <c r="AQ347" t="s">
        <v>3933</v>
      </c>
      <c r="AR347" t="s">
        <v>3933</v>
      </c>
      <c r="AS347" t="s">
        <v>3937</v>
      </c>
      <c r="AT347" t="s">
        <v>2488</v>
      </c>
      <c r="AU347" t="s">
        <v>2596</v>
      </c>
      <c r="AV347" t="s">
        <v>3948</v>
      </c>
      <c r="AY347" t="s">
        <v>3952</v>
      </c>
      <c r="AZ347" t="s">
        <v>3952</v>
      </c>
      <c r="BA347" t="s">
        <v>3959</v>
      </c>
      <c r="BB347" t="s">
        <v>4221</v>
      </c>
      <c r="BD347">
        <v>22417</v>
      </c>
      <c r="BE347" t="s">
        <v>3937</v>
      </c>
      <c r="BF347">
        <v>2053</v>
      </c>
      <c r="BG347">
        <v>7</v>
      </c>
      <c r="BH347" t="s">
        <v>4619</v>
      </c>
    </row>
    <row r="348" spans="1:60">
      <c r="A348">
        <v>135634</v>
      </c>
      <c r="B348" t="s">
        <v>4014</v>
      </c>
      <c r="C348" t="s">
        <v>4280</v>
      </c>
      <c r="D348" t="s">
        <v>401</v>
      </c>
      <c r="E348">
        <v>1</v>
      </c>
      <c r="F348" t="s">
        <v>4235</v>
      </c>
      <c r="G348" s="7">
        <v>30000</v>
      </c>
      <c r="H348" s="7">
        <f>E348*G348</f>
        <v>30000</v>
      </c>
      <c r="K348">
        <v>0</v>
      </c>
      <c r="L348" s="7">
        <f>IF(N348="USD",G348,IF(N348="MGA",G348/4500,IF(N348="EUR",G348*1.1,"")))</f>
        <v>6.666666666666667</v>
      </c>
      <c r="M348" s="7">
        <f>IF(N348="USD",H348,IF(N348="MGA",H348/4500,IF(N348="EUR",H348*1.1,"")))</f>
        <v>6.666666666666667</v>
      </c>
      <c r="N348" t="s">
        <v>3396</v>
      </c>
      <c r="O348">
        <v>46210</v>
      </c>
      <c r="P348" t="s">
        <v>3408</v>
      </c>
      <c r="Q348">
        <v>138607</v>
      </c>
      <c r="T348">
        <v>30000</v>
      </c>
      <c r="U348" t="s">
        <v>1430</v>
      </c>
      <c r="V348">
        <v>20</v>
      </c>
      <c r="W348">
        <v>12</v>
      </c>
      <c r="Y348" t="s">
        <v>2405</v>
      </c>
      <c r="Z348" t="s">
        <v>2462</v>
      </c>
      <c r="AA348" t="s">
        <v>2465</v>
      </c>
      <c r="AB348" t="s">
        <v>2488</v>
      </c>
      <c r="AC348" t="s">
        <v>2596</v>
      </c>
      <c r="AD348" t="s">
        <v>2607</v>
      </c>
      <c r="AF348">
        <v>1</v>
      </c>
      <c r="AG348" t="s">
        <v>2611</v>
      </c>
      <c r="AH348" t="s">
        <v>3107</v>
      </c>
      <c r="AJ348" t="s">
        <v>3109</v>
      </c>
      <c r="AK348" t="s">
        <v>3159</v>
      </c>
      <c r="AL348" t="s">
        <v>3311</v>
      </c>
      <c r="AN348">
        <v>46210</v>
      </c>
      <c r="AO348" t="s">
        <v>3416</v>
      </c>
      <c r="AP348" t="s">
        <v>3561</v>
      </c>
      <c r="AQ348" t="s">
        <v>3933</v>
      </c>
      <c r="AR348" t="s">
        <v>3933</v>
      </c>
      <c r="AS348" t="s">
        <v>3937</v>
      </c>
      <c r="AT348" t="s">
        <v>2488</v>
      </c>
      <c r="AU348" t="s">
        <v>2596</v>
      </c>
      <c r="AV348" t="s">
        <v>3948</v>
      </c>
      <c r="AY348" t="s">
        <v>3952</v>
      </c>
      <c r="AZ348" t="s">
        <v>3952</v>
      </c>
      <c r="BA348" t="s">
        <v>3959</v>
      </c>
      <c r="BB348" t="s">
        <v>4221</v>
      </c>
      <c r="BD348">
        <v>22417</v>
      </c>
      <c r="BE348" t="s">
        <v>3937</v>
      </c>
      <c r="BF348">
        <v>2053</v>
      </c>
      <c r="BG348">
        <v>12</v>
      </c>
      <c r="BH348" t="s">
        <v>4619</v>
      </c>
    </row>
    <row r="349" spans="1:60">
      <c r="A349">
        <v>135634</v>
      </c>
      <c r="B349" t="s">
        <v>4014</v>
      </c>
      <c r="C349" t="s">
        <v>4280</v>
      </c>
      <c r="D349" t="s">
        <v>409</v>
      </c>
      <c r="E349">
        <v>1</v>
      </c>
      <c r="F349" t="s">
        <v>4235</v>
      </c>
      <c r="G349" s="7">
        <v>70000</v>
      </c>
      <c r="H349" s="7">
        <f>E349*G349</f>
        <v>70000</v>
      </c>
      <c r="K349">
        <v>0</v>
      </c>
      <c r="L349" s="7">
        <f>IF(N349="USD",G349,IF(N349="MGA",G349/4500,IF(N349="EUR",G349*1.1,"")))</f>
        <v>15.555555555555555</v>
      </c>
      <c r="M349" s="7">
        <f>IF(N349="USD",H349,IF(N349="MGA",H349/4500,IF(N349="EUR",H349*1.1,"")))</f>
        <v>15.555555555555555</v>
      </c>
      <c r="N349" t="s">
        <v>3396</v>
      </c>
      <c r="O349">
        <v>46210</v>
      </c>
      <c r="P349" t="s">
        <v>3408</v>
      </c>
      <c r="Q349">
        <v>138607</v>
      </c>
      <c r="T349">
        <v>70000</v>
      </c>
      <c r="U349" t="s">
        <v>1541</v>
      </c>
      <c r="V349">
        <v>20</v>
      </c>
      <c r="W349">
        <v>20</v>
      </c>
      <c r="Y349" t="s">
        <v>2405</v>
      </c>
      <c r="Z349" t="s">
        <v>2462</v>
      </c>
      <c r="AA349" t="s">
        <v>2465</v>
      </c>
      <c r="AB349" t="s">
        <v>2488</v>
      </c>
      <c r="AC349" t="s">
        <v>2596</v>
      </c>
      <c r="AD349" t="s">
        <v>2607</v>
      </c>
      <c r="AF349">
        <v>1</v>
      </c>
      <c r="AG349" t="s">
        <v>2660</v>
      </c>
      <c r="AH349" t="s">
        <v>3107</v>
      </c>
      <c r="AJ349" t="s">
        <v>3109</v>
      </c>
      <c r="AK349" t="s">
        <v>3159</v>
      </c>
      <c r="AL349" t="s">
        <v>3311</v>
      </c>
      <c r="AN349">
        <v>46210</v>
      </c>
      <c r="AO349" t="s">
        <v>3416</v>
      </c>
      <c r="AP349" t="s">
        <v>3561</v>
      </c>
      <c r="AQ349" t="s">
        <v>3933</v>
      </c>
      <c r="AR349" t="s">
        <v>3933</v>
      </c>
      <c r="AS349" t="s">
        <v>3937</v>
      </c>
      <c r="AT349" t="s">
        <v>2488</v>
      </c>
      <c r="AU349" t="s">
        <v>2596</v>
      </c>
      <c r="AV349" t="s">
        <v>3948</v>
      </c>
      <c r="AY349" t="s">
        <v>3952</v>
      </c>
      <c r="AZ349" t="s">
        <v>3952</v>
      </c>
      <c r="BA349" t="s">
        <v>3959</v>
      </c>
      <c r="BB349" t="s">
        <v>4221</v>
      </c>
      <c r="BD349">
        <v>22417</v>
      </c>
      <c r="BE349" t="s">
        <v>3937</v>
      </c>
      <c r="BF349">
        <v>2053</v>
      </c>
      <c r="BG349">
        <v>20</v>
      </c>
      <c r="BH349" t="s">
        <v>4619</v>
      </c>
    </row>
    <row r="350" spans="1:60">
      <c r="A350">
        <v>135634</v>
      </c>
      <c r="B350" t="s">
        <v>4014</v>
      </c>
      <c r="C350" t="s">
        <v>4280</v>
      </c>
      <c r="D350" t="s">
        <v>417</v>
      </c>
      <c r="E350">
        <v>1</v>
      </c>
      <c r="F350" t="s">
        <v>4235</v>
      </c>
      <c r="G350" s="7">
        <v>70000</v>
      </c>
      <c r="H350" s="7">
        <f>E350*G350</f>
        <v>70000</v>
      </c>
      <c r="K350">
        <v>0</v>
      </c>
      <c r="L350" s="7">
        <f>IF(N350="USD",G350,IF(N350="MGA",G350/4500,IF(N350="EUR",G350*1.1,"")))</f>
        <v>15.555555555555555</v>
      </c>
      <c r="M350" s="7">
        <f>IF(N350="USD",H350,IF(N350="MGA",H350/4500,IF(N350="EUR",H350*1.1,"")))</f>
        <v>15.555555555555555</v>
      </c>
      <c r="N350" t="s">
        <v>3396</v>
      </c>
      <c r="O350">
        <v>46210</v>
      </c>
      <c r="P350" t="s">
        <v>3408</v>
      </c>
      <c r="Q350">
        <v>138607</v>
      </c>
      <c r="T350">
        <v>70000</v>
      </c>
      <c r="U350" t="s">
        <v>1541</v>
      </c>
      <c r="V350">
        <v>20</v>
      </c>
      <c r="W350">
        <v>28</v>
      </c>
      <c r="Y350" t="s">
        <v>2405</v>
      </c>
      <c r="Z350" t="s">
        <v>2462</v>
      </c>
      <c r="AA350" t="s">
        <v>2465</v>
      </c>
      <c r="AB350" t="s">
        <v>2488</v>
      </c>
      <c r="AC350" t="s">
        <v>2596</v>
      </c>
      <c r="AD350" t="s">
        <v>2607</v>
      </c>
      <c r="AF350">
        <v>1</v>
      </c>
      <c r="AG350" t="s">
        <v>2660</v>
      </c>
      <c r="AH350" t="s">
        <v>3107</v>
      </c>
      <c r="AJ350" t="s">
        <v>3109</v>
      </c>
      <c r="AK350" t="s">
        <v>3159</v>
      </c>
      <c r="AL350" t="s">
        <v>3311</v>
      </c>
      <c r="AN350">
        <v>46210</v>
      </c>
      <c r="AO350" t="s">
        <v>3416</v>
      </c>
      <c r="AP350" t="s">
        <v>3561</v>
      </c>
      <c r="AQ350" t="s">
        <v>3933</v>
      </c>
      <c r="AR350" t="s">
        <v>3933</v>
      </c>
      <c r="AS350" t="s">
        <v>3937</v>
      </c>
      <c r="AT350" t="s">
        <v>2488</v>
      </c>
      <c r="AU350" t="s">
        <v>2596</v>
      </c>
      <c r="AV350" t="s">
        <v>3948</v>
      </c>
      <c r="AY350" t="s">
        <v>3952</v>
      </c>
      <c r="AZ350" t="s">
        <v>3952</v>
      </c>
      <c r="BA350" t="s">
        <v>3959</v>
      </c>
      <c r="BB350" t="s">
        <v>4221</v>
      </c>
      <c r="BD350">
        <v>22417</v>
      </c>
      <c r="BE350" t="s">
        <v>3937</v>
      </c>
      <c r="BF350">
        <v>2053</v>
      </c>
      <c r="BG350">
        <v>28</v>
      </c>
      <c r="BH350" t="s">
        <v>4619</v>
      </c>
    </row>
    <row r="351" spans="1:60">
      <c r="A351">
        <v>135634</v>
      </c>
      <c r="B351" t="s">
        <v>4014</v>
      </c>
      <c r="C351" t="s">
        <v>4280</v>
      </c>
      <c r="D351" t="s">
        <v>408</v>
      </c>
      <c r="E351">
        <v>1</v>
      </c>
      <c r="F351" t="s">
        <v>4235</v>
      </c>
      <c r="G351" s="7">
        <v>75000</v>
      </c>
      <c r="H351" s="7">
        <f>E351*G351</f>
        <v>75000</v>
      </c>
      <c r="K351">
        <v>0</v>
      </c>
      <c r="L351" s="7">
        <f>IF(N351="USD",G351,IF(N351="MGA",G351/4500,IF(N351="EUR",G351*1.1,"")))</f>
        <v>16.666666666666668</v>
      </c>
      <c r="M351" s="7">
        <f>IF(N351="USD",H351,IF(N351="MGA",H351/4500,IF(N351="EUR",H351*1.1,"")))</f>
        <v>16.666666666666668</v>
      </c>
      <c r="N351" t="s">
        <v>3396</v>
      </c>
      <c r="O351">
        <v>46210</v>
      </c>
      <c r="P351" t="s">
        <v>3408</v>
      </c>
      <c r="Q351">
        <v>138607</v>
      </c>
      <c r="T351">
        <v>75000</v>
      </c>
      <c r="U351" t="s">
        <v>1562</v>
      </c>
      <c r="V351">
        <v>20</v>
      </c>
      <c r="W351">
        <v>19</v>
      </c>
      <c r="Y351" t="s">
        <v>2405</v>
      </c>
      <c r="Z351" t="s">
        <v>2462</v>
      </c>
      <c r="AA351" t="s">
        <v>2465</v>
      </c>
      <c r="AB351" t="s">
        <v>2488</v>
      </c>
      <c r="AC351" t="s">
        <v>2596</v>
      </c>
      <c r="AD351" t="s">
        <v>2607</v>
      </c>
      <c r="AF351">
        <v>1</v>
      </c>
      <c r="AG351" t="s">
        <v>2675</v>
      </c>
      <c r="AH351" t="s">
        <v>3107</v>
      </c>
      <c r="AJ351" t="s">
        <v>3109</v>
      </c>
      <c r="AK351" t="s">
        <v>3159</v>
      </c>
      <c r="AL351" t="s">
        <v>3311</v>
      </c>
      <c r="AN351">
        <v>46210</v>
      </c>
      <c r="AO351" t="s">
        <v>3416</v>
      </c>
      <c r="AP351" t="s">
        <v>3561</v>
      </c>
      <c r="AQ351" t="s">
        <v>3933</v>
      </c>
      <c r="AR351" t="s">
        <v>3933</v>
      </c>
      <c r="AS351" t="s">
        <v>3937</v>
      </c>
      <c r="AT351" t="s">
        <v>2488</v>
      </c>
      <c r="AU351" t="s">
        <v>2596</v>
      </c>
      <c r="AV351" t="s">
        <v>3948</v>
      </c>
      <c r="AY351" t="s">
        <v>3952</v>
      </c>
      <c r="AZ351" t="s">
        <v>3952</v>
      </c>
      <c r="BA351" t="s">
        <v>3959</v>
      </c>
      <c r="BB351" t="s">
        <v>4221</v>
      </c>
      <c r="BD351">
        <v>22417</v>
      </c>
      <c r="BE351" t="s">
        <v>3937</v>
      </c>
      <c r="BF351">
        <v>2053</v>
      </c>
      <c r="BG351">
        <v>19</v>
      </c>
      <c r="BH351" t="s">
        <v>4619</v>
      </c>
    </row>
    <row r="352" spans="1:60">
      <c r="A352">
        <v>135634</v>
      </c>
      <c r="B352" t="s">
        <v>4014</v>
      </c>
      <c r="C352" t="s">
        <v>4280</v>
      </c>
      <c r="D352" t="s">
        <v>394</v>
      </c>
      <c r="E352">
        <v>1</v>
      </c>
      <c r="F352" t="s">
        <v>4235</v>
      </c>
      <c r="G352" s="7">
        <v>80000</v>
      </c>
      <c r="H352" s="7">
        <f>E352*G352</f>
        <v>80000</v>
      </c>
      <c r="K352">
        <v>0</v>
      </c>
      <c r="L352" s="7">
        <f>IF(N352="USD",G352,IF(N352="MGA",G352/4500,IF(N352="EUR",G352*1.1,"")))</f>
        <v>17.777777777777779</v>
      </c>
      <c r="M352" s="7">
        <f>IF(N352="USD",H352,IF(N352="MGA",H352/4500,IF(N352="EUR",H352*1.1,"")))</f>
        <v>17.777777777777779</v>
      </c>
      <c r="N352" t="s">
        <v>3396</v>
      </c>
      <c r="O352">
        <v>46210</v>
      </c>
      <c r="P352" t="s">
        <v>3408</v>
      </c>
      <c r="Q352">
        <v>138607</v>
      </c>
      <c r="T352">
        <v>80000</v>
      </c>
      <c r="U352" t="s">
        <v>1530</v>
      </c>
      <c r="V352">
        <v>20</v>
      </c>
      <c r="W352">
        <v>5</v>
      </c>
      <c r="Y352" t="s">
        <v>2405</v>
      </c>
      <c r="Z352" t="s">
        <v>2462</v>
      </c>
      <c r="AA352" t="s">
        <v>2465</v>
      </c>
      <c r="AB352" t="s">
        <v>2488</v>
      </c>
      <c r="AC352" t="s">
        <v>2596</v>
      </c>
      <c r="AD352" t="s">
        <v>2607</v>
      </c>
      <c r="AF352">
        <v>1</v>
      </c>
      <c r="AG352" t="s">
        <v>2653</v>
      </c>
      <c r="AH352" t="s">
        <v>3107</v>
      </c>
      <c r="AJ352" t="s">
        <v>3109</v>
      </c>
      <c r="AK352" t="s">
        <v>3159</v>
      </c>
      <c r="AL352" t="s">
        <v>3311</v>
      </c>
      <c r="AN352">
        <v>46210</v>
      </c>
      <c r="AO352" t="s">
        <v>3416</v>
      </c>
      <c r="AP352" t="s">
        <v>3561</v>
      </c>
      <c r="AQ352" t="s">
        <v>3933</v>
      </c>
      <c r="AR352" t="s">
        <v>3933</v>
      </c>
      <c r="AS352" t="s">
        <v>3937</v>
      </c>
      <c r="AT352" t="s">
        <v>2488</v>
      </c>
      <c r="AU352" t="s">
        <v>2596</v>
      </c>
      <c r="AV352" t="s">
        <v>3948</v>
      </c>
      <c r="AY352" t="s">
        <v>3952</v>
      </c>
      <c r="AZ352" t="s">
        <v>3952</v>
      </c>
      <c r="BA352" t="s">
        <v>3959</v>
      </c>
      <c r="BB352" t="s">
        <v>4221</v>
      </c>
      <c r="BD352">
        <v>22417</v>
      </c>
      <c r="BE352" t="s">
        <v>3937</v>
      </c>
      <c r="BF352">
        <v>2053</v>
      </c>
      <c r="BG352">
        <v>5</v>
      </c>
      <c r="BH352" t="s">
        <v>4619</v>
      </c>
    </row>
    <row r="353" spans="1:60">
      <c r="A353">
        <v>135634</v>
      </c>
      <c r="B353" t="s">
        <v>4014</v>
      </c>
      <c r="C353" t="s">
        <v>4280</v>
      </c>
      <c r="D353" t="s">
        <v>395</v>
      </c>
      <c r="E353">
        <v>1</v>
      </c>
      <c r="F353" t="s">
        <v>4235</v>
      </c>
      <c r="G353" s="7">
        <v>80000</v>
      </c>
      <c r="H353" s="7">
        <f>E353*G353</f>
        <v>80000</v>
      </c>
      <c r="K353">
        <v>0</v>
      </c>
      <c r="L353" s="7">
        <f>IF(N353="USD",G353,IF(N353="MGA",G353/4500,IF(N353="EUR",G353*1.1,"")))</f>
        <v>17.777777777777779</v>
      </c>
      <c r="M353" s="7">
        <f>IF(N353="USD",H353,IF(N353="MGA",H353/4500,IF(N353="EUR",H353*1.1,"")))</f>
        <v>17.777777777777779</v>
      </c>
      <c r="N353" t="s">
        <v>3396</v>
      </c>
      <c r="O353">
        <v>46210</v>
      </c>
      <c r="P353" t="s">
        <v>3408</v>
      </c>
      <c r="Q353">
        <v>138607</v>
      </c>
      <c r="T353">
        <v>80000</v>
      </c>
      <c r="U353" t="s">
        <v>1530</v>
      </c>
      <c r="V353">
        <v>20</v>
      </c>
      <c r="W353">
        <v>6</v>
      </c>
      <c r="Y353" t="s">
        <v>2405</v>
      </c>
      <c r="Z353" t="s">
        <v>2462</v>
      </c>
      <c r="AA353" t="s">
        <v>2465</v>
      </c>
      <c r="AB353" t="s">
        <v>2488</v>
      </c>
      <c r="AC353" t="s">
        <v>2596</v>
      </c>
      <c r="AD353" t="s">
        <v>2607</v>
      </c>
      <c r="AF353">
        <v>1</v>
      </c>
      <c r="AG353" t="s">
        <v>2653</v>
      </c>
      <c r="AH353" t="s">
        <v>3107</v>
      </c>
      <c r="AJ353" t="s">
        <v>3109</v>
      </c>
      <c r="AK353" t="s">
        <v>3159</v>
      </c>
      <c r="AL353" t="s">
        <v>3311</v>
      </c>
      <c r="AN353">
        <v>46210</v>
      </c>
      <c r="AO353" t="s">
        <v>3416</v>
      </c>
      <c r="AP353" t="s">
        <v>3561</v>
      </c>
      <c r="AQ353" t="s">
        <v>3933</v>
      </c>
      <c r="AR353" t="s">
        <v>3933</v>
      </c>
      <c r="AS353" t="s">
        <v>3937</v>
      </c>
      <c r="AT353" t="s">
        <v>2488</v>
      </c>
      <c r="AU353" t="s">
        <v>2596</v>
      </c>
      <c r="AV353" t="s">
        <v>3948</v>
      </c>
      <c r="AY353" t="s">
        <v>3952</v>
      </c>
      <c r="AZ353" t="s">
        <v>3952</v>
      </c>
      <c r="BA353" t="s">
        <v>3959</v>
      </c>
      <c r="BB353" t="s">
        <v>4221</v>
      </c>
      <c r="BD353">
        <v>22417</v>
      </c>
      <c r="BE353" t="s">
        <v>3937</v>
      </c>
      <c r="BF353">
        <v>2053</v>
      </c>
      <c r="BG353">
        <v>6</v>
      </c>
      <c r="BH353" t="s">
        <v>4619</v>
      </c>
    </row>
    <row r="354" spans="1:60">
      <c r="A354">
        <v>135634</v>
      </c>
      <c r="B354" t="s">
        <v>4014</v>
      </c>
      <c r="C354" t="s">
        <v>4280</v>
      </c>
      <c r="D354" t="s">
        <v>399</v>
      </c>
      <c r="E354">
        <v>1</v>
      </c>
      <c r="F354" t="s">
        <v>4235</v>
      </c>
      <c r="G354" s="7">
        <v>80000</v>
      </c>
      <c r="H354" s="7">
        <f>E354*G354</f>
        <v>80000</v>
      </c>
      <c r="K354">
        <v>0</v>
      </c>
      <c r="L354" s="7">
        <f>IF(N354="USD",G354,IF(N354="MGA",G354/4500,IF(N354="EUR",G354*1.1,"")))</f>
        <v>17.777777777777779</v>
      </c>
      <c r="M354" s="7">
        <f>IF(N354="USD",H354,IF(N354="MGA",H354/4500,IF(N354="EUR",H354*1.1,"")))</f>
        <v>17.777777777777779</v>
      </c>
      <c r="N354" t="s">
        <v>3396</v>
      </c>
      <c r="O354">
        <v>46210</v>
      </c>
      <c r="P354" t="s">
        <v>3408</v>
      </c>
      <c r="Q354">
        <v>138607</v>
      </c>
      <c r="T354">
        <v>80000</v>
      </c>
      <c r="U354" t="s">
        <v>1530</v>
      </c>
      <c r="V354">
        <v>20</v>
      </c>
      <c r="W354">
        <v>10</v>
      </c>
      <c r="Y354" t="s">
        <v>2405</v>
      </c>
      <c r="Z354" t="s">
        <v>2462</v>
      </c>
      <c r="AA354" t="s">
        <v>2465</v>
      </c>
      <c r="AB354" t="s">
        <v>2488</v>
      </c>
      <c r="AC354" t="s">
        <v>2596</v>
      </c>
      <c r="AD354" t="s">
        <v>2607</v>
      </c>
      <c r="AF354">
        <v>1</v>
      </c>
      <c r="AG354" t="s">
        <v>2653</v>
      </c>
      <c r="AH354" t="s">
        <v>3107</v>
      </c>
      <c r="AJ354" t="s">
        <v>3109</v>
      </c>
      <c r="AK354" t="s">
        <v>3159</v>
      </c>
      <c r="AL354" t="s">
        <v>3311</v>
      </c>
      <c r="AN354">
        <v>46210</v>
      </c>
      <c r="AO354" t="s">
        <v>3416</v>
      </c>
      <c r="AP354" t="s">
        <v>3561</v>
      </c>
      <c r="AQ354" t="s">
        <v>3933</v>
      </c>
      <c r="AR354" t="s">
        <v>3933</v>
      </c>
      <c r="AS354" t="s">
        <v>3937</v>
      </c>
      <c r="AT354" t="s">
        <v>2488</v>
      </c>
      <c r="AU354" t="s">
        <v>2596</v>
      </c>
      <c r="AV354" t="s">
        <v>3948</v>
      </c>
      <c r="AY354" t="s">
        <v>3952</v>
      </c>
      <c r="AZ354" t="s">
        <v>3952</v>
      </c>
      <c r="BA354" t="s">
        <v>3959</v>
      </c>
      <c r="BB354" t="s">
        <v>4221</v>
      </c>
      <c r="BD354">
        <v>22417</v>
      </c>
      <c r="BE354" t="s">
        <v>3937</v>
      </c>
      <c r="BF354">
        <v>2053</v>
      </c>
      <c r="BG354">
        <v>10</v>
      </c>
      <c r="BH354" t="s">
        <v>4619</v>
      </c>
    </row>
    <row r="355" spans="1:60">
      <c r="A355">
        <v>135634</v>
      </c>
      <c r="B355" t="s">
        <v>4014</v>
      </c>
      <c r="C355" t="s">
        <v>4280</v>
      </c>
      <c r="D355" t="s">
        <v>400</v>
      </c>
      <c r="E355">
        <v>1</v>
      </c>
      <c r="F355" t="s">
        <v>4235</v>
      </c>
      <c r="G355" s="7">
        <v>80000</v>
      </c>
      <c r="H355" s="7">
        <f>E355*G355</f>
        <v>80000</v>
      </c>
      <c r="K355">
        <v>0</v>
      </c>
      <c r="L355" s="7">
        <f>IF(N355="USD",G355,IF(N355="MGA",G355/4500,IF(N355="EUR",G355*1.1,"")))</f>
        <v>17.777777777777779</v>
      </c>
      <c r="M355" s="7">
        <f>IF(N355="USD",H355,IF(N355="MGA",H355/4500,IF(N355="EUR",H355*1.1,"")))</f>
        <v>17.777777777777779</v>
      </c>
      <c r="N355" t="s">
        <v>3396</v>
      </c>
      <c r="O355">
        <v>46210</v>
      </c>
      <c r="P355" t="s">
        <v>3408</v>
      </c>
      <c r="Q355">
        <v>138607</v>
      </c>
      <c r="T355">
        <v>80000</v>
      </c>
      <c r="U355" t="s">
        <v>1530</v>
      </c>
      <c r="V355">
        <v>20</v>
      </c>
      <c r="W355">
        <v>11</v>
      </c>
      <c r="Y355" t="s">
        <v>2405</v>
      </c>
      <c r="Z355" t="s">
        <v>2462</v>
      </c>
      <c r="AA355" t="s">
        <v>2465</v>
      </c>
      <c r="AB355" t="s">
        <v>2488</v>
      </c>
      <c r="AC355" t="s">
        <v>2596</v>
      </c>
      <c r="AD355" t="s">
        <v>2607</v>
      </c>
      <c r="AF355">
        <v>1</v>
      </c>
      <c r="AG355" t="s">
        <v>2653</v>
      </c>
      <c r="AH355" t="s">
        <v>3107</v>
      </c>
      <c r="AJ355" t="s">
        <v>3109</v>
      </c>
      <c r="AK355" t="s">
        <v>3159</v>
      </c>
      <c r="AL355" t="s">
        <v>3311</v>
      </c>
      <c r="AN355">
        <v>46210</v>
      </c>
      <c r="AO355" t="s">
        <v>3416</v>
      </c>
      <c r="AP355" t="s">
        <v>3561</v>
      </c>
      <c r="AQ355" t="s">
        <v>3933</v>
      </c>
      <c r="AR355" t="s">
        <v>3933</v>
      </c>
      <c r="AS355" t="s">
        <v>3937</v>
      </c>
      <c r="AT355" t="s">
        <v>2488</v>
      </c>
      <c r="AU355" t="s">
        <v>2596</v>
      </c>
      <c r="AV355" t="s">
        <v>3948</v>
      </c>
      <c r="AY355" t="s">
        <v>3952</v>
      </c>
      <c r="AZ355" t="s">
        <v>3952</v>
      </c>
      <c r="BA355" t="s">
        <v>3959</v>
      </c>
      <c r="BB355" t="s">
        <v>4221</v>
      </c>
      <c r="BD355">
        <v>22417</v>
      </c>
      <c r="BE355" t="s">
        <v>3937</v>
      </c>
      <c r="BF355">
        <v>2053</v>
      </c>
      <c r="BG355">
        <v>11</v>
      </c>
      <c r="BH355" t="s">
        <v>4619</v>
      </c>
    </row>
    <row r="356" spans="1:60">
      <c r="A356">
        <v>135634</v>
      </c>
      <c r="B356" t="s">
        <v>4014</v>
      </c>
      <c r="C356" t="s">
        <v>4280</v>
      </c>
      <c r="D356" t="s">
        <v>407</v>
      </c>
      <c r="E356">
        <v>1</v>
      </c>
      <c r="F356" t="s">
        <v>4235</v>
      </c>
      <c r="G356" s="7">
        <v>80000</v>
      </c>
      <c r="H356" s="7">
        <f>E356*G356</f>
        <v>80000</v>
      </c>
      <c r="K356">
        <v>0</v>
      </c>
      <c r="L356" s="7">
        <f>IF(N356="USD",G356,IF(N356="MGA",G356/4500,IF(N356="EUR",G356*1.1,"")))</f>
        <v>17.777777777777779</v>
      </c>
      <c r="M356" s="7">
        <f>IF(N356="USD",H356,IF(N356="MGA",H356/4500,IF(N356="EUR",H356*1.1,"")))</f>
        <v>17.777777777777779</v>
      </c>
      <c r="N356" t="s">
        <v>3396</v>
      </c>
      <c r="O356">
        <v>46210</v>
      </c>
      <c r="P356" t="s">
        <v>3408</v>
      </c>
      <c r="Q356">
        <v>138607</v>
      </c>
      <c r="T356">
        <v>80000</v>
      </c>
      <c r="U356" t="s">
        <v>1530</v>
      </c>
      <c r="V356">
        <v>20</v>
      </c>
      <c r="W356">
        <v>18</v>
      </c>
      <c r="Y356" t="s">
        <v>2405</v>
      </c>
      <c r="Z356" t="s">
        <v>2462</v>
      </c>
      <c r="AA356" t="s">
        <v>2465</v>
      </c>
      <c r="AB356" t="s">
        <v>2488</v>
      </c>
      <c r="AC356" t="s">
        <v>2596</v>
      </c>
      <c r="AD356" t="s">
        <v>2607</v>
      </c>
      <c r="AF356">
        <v>1</v>
      </c>
      <c r="AG356" t="s">
        <v>2653</v>
      </c>
      <c r="AH356" t="s">
        <v>3107</v>
      </c>
      <c r="AJ356" t="s">
        <v>3109</v>
      </c>
      <c r="AK356" t="s">
        <v>3159</v>
      </c>
      <c r="AL356" t="s">
        <v>3311</v>
      </c>
      <c r="AN356">
        <v>46210</v>
      </c>
      <c r="AO356" t="s">
        <v>3416</v>
      </c>
      <c r="AP356" t="s">
        <v>3561</v>
      </c>
      <c r="AQ356" t="s">
        <v>3933</v>
      </c>
      <c r="AR356" t="s">
        <v>3933</v>
      </c>
      <c r="AS356" t="s">
        <v>3937</v>
      </c>
      <c r="AT356" t="s">
        <v>2488</v>
      </c>
      <c r="AU356" t="s">
        <v>2596</v>
      </c>
      <c r="AV356" t="s">
        <v>3948</v>
      </c>
      <c r="AY356" t="s">
        <v>3952</v>
      </c>
      <c r="AZ356" t="s">
        <v>3952</v>
      </c>
      <c r="BA356" t="s">
        <v>3959</v>
      </c>
      <c r="BB356" t="s">
        <v>4221</v>
      </c>
      <c r="BD356">
        <v>22417</v>
      </c>
      <c r="BE356" t="s">
        <v>3937</v>
      </c>
      <c r="BF356">
        <v>2053</v>
      </c>
      <c r="BG356">
        <v>18</v>
      </c>
      <c r="BH356" t="s">
        <v>4619</v>
      </c>
    </row>
    <row r="357" spans="1:60">
      <c r="A357">
        <v>135634</v>
      </c>
      <c r="B357" t="s">
        <v>4014</v>
      </c>
      <c r="C357" t="s">
        <v>4280</v>
      </c>
      <c r="D357" t="s">
        <v>410</v>
      </c>
      <c r="E357">
        <v>1</v>
      </c>
      <c r="F357" t="s">
        <v>4235</v>
      </c>
      <c r="G357" s="7">
        <v>80000</v>
      </c>
      <c r="H357" s="7">
        <f>E357*G357</f>
        <v>80000</v>
      </c>
      <c r="K357">
        <v>0</v>
      </c>
      <c r="L357" s="7">
        <f>IF(N357="USD",G357,IF(N357="MGA",G357/4500,IF(N357="EUR",G357*1.1,"")))</f>
        <v>17.777777777777779</v>
      </c>
      <c r="M357" s="7">
        <f>IF(N357="USD",H357,IF(N357="MGA",H357/4500,IF(N357="EUR",H357*1.1,"")))</f>
        <v>17.777777777777779</v>
      </c>
      <c r="N357" t="s">
        <v>3396</v>
      </c>
      <c r="O357">
        <v>46210</v>
      </c>
      <c r="P357" t="s">
        <v>3408</v>
      </c>
      <c r="Q357">
        <v>138607</v>
      </c>
      <c r="T357">
        <v>80000</v>
      </c>
      <c r="U357" t="s">
        <v>1530</v>
      </c>
      <c r="V357">
        <v>20</v>
      </c>
      <c r="W357">
        <v>21</v>
      </c>
      <c r="Y357" t="s">
        <v>2405</v>
      </c>
      <c r="Z357" t="s">
        <v>2462</v>
      </c>
      <c r="AA357" t="s">
        <v>2465</v>
      </c>
      <c r="AB357" t="s">
        <v>2488</v>
      </c>
      <c r="AC357" t="s">
        <v>2596</v>
      </c>
      <c r="AD357" t="s">
        <v>2607</v>
      </c>
      <c r="AF357">
        <v>1</v>
      </c>
      <c r="AG357" t="s">
        <v>2653</v>
      </c>
      <c r="AH357" t="s">
        <v>3107</v>
      </c>
      <c r="AJ357" t="s">
        <v>3109</v>
      </c>
      <c r="AK357" t="s">
        <v>3159</v>
      </c>
      <c r="AL357" t="s">
        <v>3311</v>
      </c>
      <c r="AN357">
        <v>46210</v>
      </c>
      <c r="AO357" t="s">
        <v>3416</v>
      </c>
      <c r="AP357" t="s">
        <v>3561</v>
      </c>
      <c r="AQ357" t="s">
        <v>3933</v>
      </c>
      <c r="AR357" t="s">
        <v>3933</v>
      </c>
      <c r="AS357" t="s">
        <v>3937</v>
      </c>
      <c r="AT357" t="s">
        <v>2488</v>
      </c>
      <c r="AU357" t="s">
        <v>2596</v>
      </c>
      <c r="AV357" t="s">
        <v>3948</v>
      </c>
      <c r="AY357" t="s">
        <v>3952</v>
      </c>
      <c r="AZ357" t="s">
        <v>3952</v>
      </c>
      <c r="BA357" t="s">
        <v>3959</v>
      </c>
      <c r="BB357" t="s">
        <v>4221</v>
      </c>
      <c r="BD357">
        <v>22417</v>
      </c>
      <c r="BE357" t="s">
        <v>3937</v>
      </c>
      <c r="BF357">
        <v>2053</v>
      </c>
      <c r="BG357">
        <v>21</v>
      </c>
      <c r="BH357" t="s">
        <v>4619</v>
      </c>
    </row>
    <row r="358" spans="1:60">
      <c r="A358">
        <v>135634</v>
      </c>
      <c r="B358" t="s">
        <v>4014</v>
      </c>
      <c r="C358" t="s">
        <v>4280</v>
      </c>
      <c r="D358" t="s">
        <v>411</v>
      </c>
      <c r="E358">
        <v>1</v>
      </c>
      <c r="F358" t="s">
        <v>4235</v>
      </c>
      <c r="G358" s="7">
        <v>80000</v>
      </c>
      <c r="H358" s="7">
        <f>E358*G358</f>
        <v>80000</v>
      </c>
      <c r="K358">
        <v>0</v>
      </c>
      <c r="L358" s="7">
        <f>IF(N358="USD",G358,IF(N358="MGA",G358/4500,IF(N358="EUR",G358*1.1,"")))</f>
        <v>17.777777777777779</v>
      </c>
      <c r="M358" s="7">
        <f>IF(N358="USD",H358,IF(N358="MGA",H358/4500,IF(N358="EUR",H358*1.1,"")))</f>
        <v>17.777777777777779</v>
      </c>
      <c r="N358" t="s">
        <v>3396</v>
      </c>
      <c r="O358">
        <v>46210</v>
      </c>
      <c r="P358" t="s">
        <v>3408</v>
      </c>
      <c r="Q358">
        <v>138607</v>
      </c>
      <c r="T358">
        <v>80000</v>
      </c>
      <c r="U358" t="s">
        <v>1530</v>
      </c>
      <c r="V358">
        <v>20</v>
      </c>
      <c r="W358">
        <v>22</v>
      </c>
      <c r="Y358" t="s">
        <v>2405</v>
      </c>
      <c r="Z358" t="s">
        <v>2462</v>
      </c>
      <c r="AA358" t="s">
        <v>2465</v>
      </c>
      <c r="AB358" t="s">
        <v>2488</v>
      </c>
      <c r="AC358" t="s">
        <v>2596</v>
      </c>
      <c r="AD358" t="s">
        <v>2607</v>
      </c>
      <c r="AF358">
        <v>1</v>
      </c>
      <c r="AG358" t="s">
        <v>2653</v>
      </c>
      <c r="AH358" t="s">
        <v>3107</v>
      </c>
      <c r="AJ358" t="s">
        <v>3109</v>
      </c>
      <c r="AK358" t="s">
        <v>3159</v>
      </c>
      <c r="AL358" t="s">
        <v>3311</v>
      </c>
      <c r="AN358">
        <v>46210</v>
      </c>
      <c r="AO358" t="s">
        <v>3416</v>
      </c>
      <c r="AP358" t="s">
        <v>3561</v>
      </c>
      <c r="AQ358" t="s">
        <v>3933</v>
      </c>
      <c r="AR358" t="s">
        <v>3933</v>
      </c>
      <c r="AS358" t="s">
        <v>3937</v>
      </c>
      <c r="AT358" t="s">
        <v>2488</v>
      </c>
      <c r="AU358" t="s">
        <v>2596</v>
      </c>
      <c r="AV358" t="s">
        <v>3948</v>
      </c>
      <c r="AY358" t="s">
        <v>3952</v>
      </c>
      <c r="AZ358" t="s">
        <v>3952</v>
      </c>
      <c r="BA358" t="s">
        <v>3959</v>
      </c>
      <c r="BB358" t="s">
        <v>4221</v>
      </c>
      <c r="BD358">
        <v>22417</v>
      </c>
      <c r="BE358" t="s">
        <v>3937</v>
      </c>
      <c r="BF358">
        <v>2053</v>
      </c>
      <c r="BG358">
        <v>22</v>
      </c>
      <c r="BH358" t="s">
        <v>4619</v>
      </c>
    </row>
    <row r="359" spans="1:60">
      <c r="A359">
        <v>135634</v>
      </c>
      <c r="B359" t="s">
        <v>4014</v>
      </c>
      <c r="C359" t="s">
        <v>4280</v>
      </c>
      <c r="D359" t="s">
        <v>416</v>
      </c>
      <c r="E359">
        <v>1</v>
      </c>
      <c r="F359" t="s">
        <v>4235</v>
      </c>
      <c r="G359" s="7">
        <v>80000</v>
      </c>
      <c r="H359" s="7">
        <f>E359*G359</f>
        <v>80000</v>
      </c>
      <c r="K359">
        <v>0</v>
      </c>
      <c r="L359" s="7">
        <f>IF(N359="USD",G359,IF(N359="MGA",G359/4500,IF(N359="EUR",G359*1.1,"")))</f>
        <v>17.777777777777779</v>
      </c>
      <c r="M359" s="7">
        <f>IF(N359="USD",H359,IF(N359="MGA",H359/4500,IF(N359="EUR",H359*1.1,"")))</f>
        <v>17.777777777777779</v>
      </c>
      <c r="N359" t="s">
        <v>3396</v>
      </c>
      <c r="O359">
        <v>46210</v>
      </c>
      <c r="P359" t="s">
        <v>3408</v>
      </c>
      <c r="Q359">
        <v>138607</v>
      </c>
      <c r="T359">
        <v>80000</v>
      </c>
      <c r="U359" t="s">
        <v>1530</v>
      </c>
      <c r="V359">
        <v>20</v>
      </c>
      <c r="W359">
        <v>27</v>
      </c>
      <c r="Y359" t="s">
        <v>2405</v>
      </c>
      <c r="Z359" t="s">
        <v>2462</v>
      </c>
      <c r="AA359" t="s">
        <v>2465</v>
      </c>
      <c r="AB359" t="s">
        <v>2488</v>
      </c>
      <c r="AC359" t="s">
        <v>2596</v>
      </c>
      <c r="AD359" t="s">
        <v>2607</v>
      </c>
      <c r="AF359">
        <v>1</v>
      </c>
      <c r="AG359" t="s">
        <v>2653</v>
      </c>
      <c r="AH359" t="s">
        <v>3107</v>
      </c>
      <c r="AJ359" t="s">
        <v>3109</v>
      </c>
      <c r="AK359" t="s">
        <v>3159</v>
      </c>
      <c r="AL359" t="s">
        <v>3311</v>
      </c>
      <c r="AN359">
        <v>46210</v>
      </c>
      <c r="AO359" t="s">
        <v>3416</v>
      </c>
      <c r="AP359" t="s">
        <v>3561</v>
      </c>
      <c r="AQ359" t="s">
        <v>3933</v>
      </c>
      <c r="AR359" t="s">
        <v>3933</v>
      </c>
      <c r="AS359" t="s">
        <v>3937</v>
      </c>
      <c r="AT359" t="s">
        <v>2488</v>
      </c>
      <c r="AU359" t="s">
        <v>2596</v>
      </c>
      <c r="AV359" t="s">
        <v>3948</v>
      </c>
      <c r="AY359" t="s">
        <v>3952</v>
      </c>
      <c r="AZ359" t="s">
        <v>3952</v>
      </c>
      <c r="BA359" t="s">
        <v>3959</v>
      </c>
      <c r="BB359" t="s">
        <v>4221</v>
      </c>
      <c r="BD359">
        <v>22417</v>
      </c>
      <c r="BE359" t="s">
        <v>3937</v>
      </c>
      <c r="BF359">
        <v>2053</v>
      </c>
      <c r="BG359">
        <v>27</v>
      </c>
      <c r="BH359" t="s">
        <v>4619</v>
      </c>
    </row>
    <row r="360" spans="1:60">
      <c r="A360">
        <v>135634</v>
      </c>
      <c r="B360" t="s">
        <v>4014</v>
      </c>
      <c r="C360" t="s">
        <v>4280</v>
      </c>
      <c r="D360" t="s">
        <v>421</v>
      </c>
      <c r="E360">
        <v>1</v>
      </c>
      <c r="F360" t="s">
        <v>4235</v>
      </c>
      <c r="G360" s="7">
        <v>80000</v>
      </c>
      <c r="H360" s="7">
        <f>E360*G360</f>
        <v>80000</v>
      </c>
      <c r="K360">
        <v>0</v>
      </c>
      <c r="L360" s="7">
        <f>IF(N360="USD",G360,IF(N360="MGA",G360/4500,IF(N360="EUR",G360*1.1,"")))</f>
        <v>17.777777777777779</v>
      </c>
      <c r="M360" s="7">
        <f>IF(N360="USD",H360,IF(N360="MGA",H360/4500,IF(N360="EUR",H360*1.1,"")))</f>
        <v>17.777777777777779</v>
      </c>
      <c r="N360" t="s">
        <v>3396</v>
      </c>
      <c r="O360">
        <v>46210</v>
      </c>
      <c r="P360" t="s">
        <v>3408</v>
      </c>
      <c r="Q360">
        <v>138607</v>
      </c>
      <c r="T360">
        <v>80000</v>
      </c>
      <c r="U360" t="s">
        <v>1530</v>
      </c>
      <c r="V360">
        <v>20</v>
      </c>
      <c r="W360">
        <v>32</v>
      </c>
      <c r="Y360" t="s">
        <v>2405</v>
      </c>
      <c r="Z360" t="s">
        <v>2462</v>
      </c>
      <c r="AA360" t="s">
        <v>2465</v>
      </c>
      <c r="AB360" t="s">
        <v>2488</v>
      </c>
      <c r="AC360" t="s">
        <v>2596</v>
      </c>
      <c r="AD360" t="s">
        <v>2607</v>
      </c>
      <c r="AF360">
        <v>1</v>
      </c>
      <c r="AG360" t="s">
        <v>2653</v>
      </c>
      <c r="AH360" t="s">
        <v>3107</v>
      </c>
      <c r="AJ360" t="s">
        <v>3109</v>
      </c>
      <c r="AK360" t="s">
        <v>3159</v>
      </c>
      <c r="AL360" t="s">
        <v>3311</v>
      </c>
      <c r="AN360">
        <v>46210</v>
      </c>
      <c r="AO360" t="s">
        <v>3416</v>
      </c>
      <c r="AP360" t="s">
        <v>3561</v>
      </c>
      <c r="AQ360" t="s">
        <v>3933</v>
      </c>
      <c r="AR360" t="s">
        <v>3933</v>
      </c>
      <c r="AS360" t="s">
        <v>3937</v>
      </c>
      <c r="AT360" t="s">
        <v>2488</v>
      </c>
      <c r="AU360" t="s">
        <v>2596</v>
      </c>
      <c r="AV360" t="s">
        <v>3948</v>
      </c>
      <c r="AY360" t="s">
        <v>3952</v>
      </c>
      <c r="AZ360" t="s">
        <v>3952</v>
      </c>
      <c r="BA360" t="s">
        <v>3959</v>
      </c>
      <c r="BB360" t="s">
        <v>4221</v>
      </c>
      <c r="BD360">
        <v>22417</v>
      </c>
      <c r="BE360" t="s">
        <v>3937</v>
      </c>
      <c r="BF360">
        <v>2053</v>
      </c>
      <c r="BG360">
        <v>32</v>
      </c>
      <c r="BH360" t="s">
        <v>4619</v>
      </c>
    </row>
    <row r="361" spans="1:60">
      <c r="A361">
        <v>135634</v>
      </c>
      <c r="B361" t="s">
        <v>4014</v>
      </c>
      <c r="C361" t="s">
        <v>4280</v>
      </c>
      <c r="D361" t="s">
        <v>393</v>
      </c>
      <c r="E361">
        <v>1</v>
      </c>
      <c r="F361" t="s">
        <v>4235</v>
      </c>
      <c r="G361" s="7">
        <v>117500</v>
      </c>
      <c r="H361" s="7">
        <f>E361*G361</f>
        <v>117500</v>
      </c>
      <c r="K361">
        <v>0</v>
      </c>
      <c r="L361" s="7">
        <f>IF(N361="USD",G361,IF(N361="MGA",G361/4500,IF(N361="EUR",G361*1.1,"")))</f>
        <v>26.111111111111111</v>
      </c>
      <c r="M361" s="7">
        <f>IF(N361="USD",H361,IF(N361="MGA",H361/4500,IF(N361="EUR",H361*1.1,"")))</f>
        <v>26.111111111111111</v>
      </c>
      <c r="N361" t="s">
        <v>3396</v>
      </c>
      <c r="O361">
        <v>46210</v>
      </c>
      <c r="P361" t="s">
        <v>3408</v>
      </c>
      <c r="Q361">
        <v>138607</v>
      </c>
      <c r="T361">
        <v>117500</v>
      </c>
      <c r="U361" t="s">
        <v>1657</v>
      </c>
      <c r="V361">
        <v>20</v>
      </c>
      <c r="W361">
        <v>4</v>
      </c>
      <c r="Y361" t="s">
        <v>2405</v>
      </c>
      <c r="Z361" t="s">
        <v>2462</v>
      </c>
      <c r="AA361" t="s">
        <v>2465</v>
      </c>
      <c r="AB361" t="s">
        <v>2488</v>
      </c>
      <c r="AC361" t="s">
        <v>2596</v>
      </c>
      <c r="AD361" t="s">
        <v>2607</v>
      </c>
      <c r="AF361">
        <v>1</v>
      </c>
      <c r="AG361" t="s">
        <v>2721</v>
      </c>
      <c r="AH361" t="s">
        <v>3107</v>
      </c>
      <c r="AJ361" t="s">
        <v>3109</v>
      </c>
      <c r="AK361" t="s">
        <v>3159</v>
      </c>
      <c r="AL361" t="s">
        <v>3311</v>
      </c>
      <c r="AN361">
        <v>46210</v>
      </c>
      <c r="AO361" t="s">
        <v>3416</v>
      </c>
      <c r="AP361" t="s">
        <v>3561</v>
      </c>
      <c r="AQ361" t="s">
        <v>3933</v>
      </c>
      <c r="AR361" t="s">
        <v>3933</v>
      </c>
      <c r="AS361" t="s">
        <v>3937</v>
      </c>
      <c r="AT361" t="s">
        <v>2488</v>
      </c>
      <c r="AU361" t="s">
        <v>2596</v>
      </c>
      <c r="AV361" t="s">
        <v>3948</v>
      </c>
      <c r="AY361" t="s">
        <v>3952</v>
      </c>
      <c r="AZ361" t="s">
        <v>3952</v>
      </c>
      <c r="BA361" t="s">
        <v>3959</v>
      </c>
      <c r="BB361" t="s">
        <v>4221</v>
      </c>
      <c r="BD361">
        <v>22417</v>
      </c>
      <c r="BE361" t="s">
        <v>3937</v>
      </c>
      <c r="BF361">
        <v>2053</v>
      </c>
      <c r="BG361">
        <v>4</v>
      </c>
      <c r="BH361" t="s">
        <v>4619</v>
      </c>
    </row>
    <row r="362" spans="1:60">
      <c r="A362">
        <v>135634</v>
      </c>
      <c r="B362" t="s">
        <v>4014</v>
      </c>
      <c r="C362" t="s">
        <v>4280</v>
      </c>
      <c r="D362" t="s">
        <v>406</v>
      </c>
      <c r="E362">
        <v>1</v>
      </c>
      <c r="F362" t="s">
        <v>4235</v>
      </c>
      <c r="G362" s="7">
        <v>120000</v>
      </c>
      <c r="H362" s="7">
        <f>E362*G362</f>
        <v>120000</v>
      </c>
      <c r="K362">
        <v>0</v>
      </c>
      <c r="L362" s="7">
        <f>IF(N362="USD",G362,IF(N362="MGA",G362/4500,IF(N362="EUR",G362*1.1,"")))</f>
        <v>26.666666666666668</v>
      </c>
      <c r="M362" s="7">
        <f>IF(N362="USD",H362,IF(N362="MGA",H362/4500,IF(N362="EUR",H362*1.1,"")))</f>
        <v>26.666666666666668</v>
      </c>
      <c r="N362" t="s">
        <v>3396</v>
      </c>
      <c r="O362">
        <v>46210</v>
      </c>
      <c r="P362" t="s">
        <v>3408</v>
      </c>
      <c r="Q362">
        <v>138607</v>
      </c>
      <c r="T362">
        <v>120000</v>
      </c>
      <c r="U362" t="s">
        <v>1561</v>
      </c>
      <c r="V362">
        <v>20</v>
      </c>
      <c r="W362">
        <v>17</v>
      </c>
      <c r="Y362" t="s">
        <v>2405</v>
      </c>
      <c r="Z362" t="s">
        <v>2462</v>
      </c>
      <c r="AA362" t="s">
        <v>2465</v>
      </c>
      <c r="AB362" t="s">
        <v>2488</v>
      </c>
      <c r="AC362" t="s">
        <v>2596</v>
      </c>
      <c r="AD362" t="s">
        <v>2607</v>
      </c>
      <c r="AF362">
        <v>1</v>
      </c>
      <c r="AG362" t="s">
        <v>1529</v>
      </c>
      <c r="AH362" t="s">
        <v>3107</v>
      </c>
      <c r="AJ362" t="s">
        <v>3109</v>
      </c>
      <c r="AK362" t="s">
        <v>3159</v>
      </c>
      <c r="AL362" t="s">
        <v>3311</v>
      </c>
      <c r="AN362">
        <v>46210</v>
      </c>
      <c r="AO362" t="s">
        <v>3416</v>
      </c>
      <c r="AP362" t="s">
        <v>3561</v>
      </c>
      <c r="AQ362" t="s">
        <v>3933</v>
      </c>
      <c r="AR362" t="s">
        <v>3933</v>
      </c>
      <c r="AS362" t="s">
        <v>3937</v>
      </c>
      <c r="AT362" t="s">
        <v>2488</v>
      </c>
      <c r="AU362" t="s">
        <v>2596</v>
      </c>
      <c r="AV362" t="s">
        <v>3948</v>
      </c>
      <c r="AY362" t="s">
        <v>3952</v>
      </c>
      <c r="AZ362" t="s">
        <v>3952</v>
      </c>
      <c r="BA362" t="s">
        <v>3959</v>
      </c>
      <c r="BB362" t="s">
        <v>4221</v>
      </c>
      <c r="BD362">
        <v>22417</v>
      </c>
      <c r="BE362" t="s">
        <v>3937</v>
      </c>
      <c r="BF362">
        <v>2053</v>
      </c>
      <c r="BG362">
        <v>17</v>
      </c>
      <c r="BH362" t="s">
        <v>4619</v>
      </c>
    </row>
    <row r="363" spans="1:60">
      <c r="A363">
        <v>135634</v>
      </c>
      <c r="B363" t="s">
        <v>4014</v>
      </c>
      <c r="C363" t="s">
        <v>4280</v>
      </c>
      <c r="D363" t="s">
        <v>390</v>
      </c>
      <c r="E363">
        <v>1</v>
      </c>
      <c r="F363" t="s">
        <v>4235</v>
      </c>
      <c r="G363" s="7">
        <v>138000</v>
      </c>
      <c r="H363" s="7">
        <f>E363*G363</f>
        <v>138000</v>
      </c>
      <c r="K363">
        <v>0</v>
      </c>
      <c r="L363" s="7">
        <f>IF(N363="USD",G363,IF(N363="MGA",G363/4500,IF(N363="EUR",G363*1.1,"")))</f>
        <v>30.666666666666668</v>
      </c>
      <c r="M363" s="7">
        <f>IF(N363="USD",H363,IF(N363="MGA",H363/4500,IF(N363="EUR",H363*1.1,"")))</f>
        <v>30.666666666666668</v>
      </c>
      <c r="N363" t="s">
        <v>3396</v>
      </c>
      <c r="O363">
        <v>46210</v>
      </c>
      <c r="P363" t="s">
        <v>3408</v>
      </c>
      <c r="Q363">
        <v>138607</v>
      </c>
      <c r="T363">
        <v>138000</v>
      </c>
      <c r="U363" t="s">
        <v>1656</v>
      </c>
      <c r="V363">
        <v>20</v>
      </c>
      <c r="W363">
        <v>1</v>
      </c>
      <c r="Y363" t="s">
        <v>2405</v>
      </c>
      <c r="Z363" t="s">
        <v>2462</v>
      </c>
      <c r="AA363" t="s">
        <v>2465</v>
      </c>
      <c r="AB363" t="s">
        <v>2488</v>
      </c>
      <c r="AC363" t="s">
        <v>2596</v>
      </c>
      <c r="AD363" t="s">
        <v>2607</v>
      </c>
      <c r="AF363">
        <v>1</v>
      </c>
      <c r="AG363" t="s">
        <v>1540</v>
      </c>
      <c r="AH363" t="s">
        <v>3107</v>
      </c>
      <c r="AJ363" t="s">
        <v>3109</v>
      </c>
      <c r="AK363" t="s">
        <v>3159</v>
      </c>
      <c r="AL363" t="s">
        <v>3311</v>
      </c>
      <c r="AN363">
        <v>46210</v>
      </c>
      <c r="AO363" t="s">
        <v>3416</v>
      </c>
      <c r="AP363" t="s">
        <v>3561</v>
      </c>
      <c r="AQ363" t="s">
        <v>3933</v>
      </c>
      <c r="AR363" t="s">
        <v>3933</v>
      </c>
      <c r="AS363" t="s">
        <v>3937</v>
      </c>
      <c r="AT363" t="s">
        <v>2488</v>
      </c>
      <c r="AU363" t="s">
        <v>2596</v>
      </c>
      <c r="AV363" t="s">
        <v>3948</v>
      </c>
      <c r="AY363" t="s">
        <v>3952</v>
      </c>
      <c r="AZ363" t="s">
        <v>3952</v>
      </c>
      <c r="BA363" t="s">
        <v>3959</v>
      </c>
      <c r="BB363" t="s">
        <v>4221</v>
      </c>
      <c r="BD363">
        <v>22417</v>
      </c>
      <c r="BE363" t="s">
        <v>3937</v>
      </c>
      <c r="BF363">
        <v>2053</v>
      </c>
      <c r="BG363">
        <v>1</v>
      </c>
      <c r="BH363" t="s">
        <v>4619</v>
      </c>
    </row>
    <row r="364" spans="1:60">
      <c r="A364">
        <v>135634</v>
      </c>
      <c r="B364" t="s">
        <v>4014</v>
      </c>
      <c r="C364" t="s">
        <v>4280</v>
      </c>
      <c r="D364" t="s">
        <v>391</v>
      </c>
      <c r="E364">
        <v>1</v>
      </c>
      <c r="F364" t="s">
        <v>4235</v>
      </c>
      <c r="G364" s="7">
        <v>150000</v>
      </c>
      <c r="H364" s="7">
        <f>E364*G364</f>
        <v>150000</v>
      </c>
      <c r="K364">
        <v>0</v>
      </c>
      <c r="L364" s="7">
        <f>IF(N364="USD",G364,IF(N364="MGA",G364/4500,IF(N364="EUR",G364*1.1,"")))</f>
        <v>33.333333333333336</v>
      </c>
      <c r="M364" s="7">
        <f>IF(N364="USD",H364,IF(N364="MGA",H364/4500,IF(N364="EUR",H364*1.1,"")))</f>
        <v>33.333333333333336</v>
      </c>
      <c r="N364" t="s">
        <v>3396</v>
      </c>
      <c r="O364">
        <v>46210</v>
      </c>
      <c r="P364" t="s">
        <v>3408</v>
      </c>
      <c r="Q364">
        <v>138607</v>
      </c>
      <c r="T364">
        <v>150000</v>
      </c>
      <c r="U364" t="s">
        <v>1526</v>
      </c>
      <c r="V364">
        <v>20</v>
      </c>
      <c r="W364">
        <v>2</v>
      </c>
      <c r="Y364" t="s">
        <v>2405</v>
      </c>
      <c r="Z364" t="s">
        <v>2462</v>
      </c>
      <c r="AA364" t="s">
        <v>2465</v>
      </c>
      <c r="AB364" t="s">
        <v>2488</v>
      </c>
      <c r="AC364" t="s">
        <v>2596</v>
      </c>
      <c r="AD364" t="s">
        <v>2607</v>
      </c>
      <c r="AF364">
        <v>1</v>
      </c>
      <c r="AG364" t="s">
        <v>1643</v>
      </c>
      <c r="AH364" t="s">
        <v>3107</v>
      </c>
      <c r="AJ364" t="s">
        <v>3109</v>
      </c>
      <c r="AK364" t="s">
        <v>3159</v>
      </c>
      <c r="AL364" t="s">
        <v>3311</v>
      </c>
      <c r="AN364">
        <v>46210</v>
      </c>
      <c r="AO364" t="s">
        <v>3416</v>
      </c>
      <c r="AP364" t="s">
        <v>3561</v>
      </c>
      <c r="AQ364" t="s">
        <v>3933</v>
      </c>
      <c r="AR364" t="s">
        <v>3933</v>
      </c>
      <c r="AS364" t="s">
        <v>3937</v>
      </c>
      <c r="AT364" t="s">
        <v>2488</v>
      </c>
      <c r="AU364" t="s">
        <v>2596</v>
      </c>
      <c r="AV364" t="s">
        <v>3948</v>
      </c>
      <c r="AY364" t="s">
        <v>3952</v>
      </c>
      <c r="AZ364" t="s">
        <v>3952</v>
      </c>
      <c r="BA364" t="s">
        <v>3959</v>
      </c>
      <c r="BB364" t="s">
        <v>4221</v>
      </c>
      <c r="BD364">
        <v>22417</v>
      </c>
      <c r="BE364" t="s">
        <v>3937</v>
      </c>
      <c r="BF364">
        <v>2053</v>
      </c>
      <c r="BG364">
        <v>2</v>
      </c>
      <c r="BH364" t="s">
        <v>4619</v>
      </c>
    </row>
    <row r="365" spans="1:60">
      <c r="A365">
        <v>135634</v>
      </c>
      <c r="B365" t="s">
        <v>4014</v>
      </c>
      <c r="C365" t="s">
        <v>4280</v>
      </c>
      <c r="D365" t="s">
        <v>392</v>
      </c>
      <c r="E365">
        <v>1</v>
      </c>
      <c r="F365" t="s">
        <v>4235</v>
      </c>
      <c r="G365" s="7">
        <v>150000</v>
      </c>
      <c r="H365" s="7">
        <f>E365*G365</f>
        <v>150000</v>
      </c>
      <c r="K365">
        <v>0</v>
      </c>
      <c r="L365" s="7">
        <f>IF(N365="USD",G365,IF(N365="MGA",G365/4500,IF(N365="EUR",G365*1.1,"")))</f>
        <v>33.333333333333336</v>
      </c>
      <c r="M365" s="7">
        <f>IF(N365="USD",H365,IF(N365="MGA",H365/4500,IF(N365="EUR",H365*1.1,"")))</f>
        <v>33.333333333333336</v>
      </c>
      <c r="N365" t="s">
        <v>3396</v>
      </c>
      <c r="O365">
        <v>46210</v>
      </c>
      <c r="P365" t="s">
        <v>3408</v>
      </c>
      <c r="Q365">
        <v>138607</v>
      </c>
      <c r="T365">
        <v>150000</v>
      </c>
      <c r="U365" t="s">
        <v>1526</v>
      </c>
      <c r="V365">
        <v>20</v>
      </c>
      <c r="W365">
        <v>3</v>
      </c>
      <c r="Y365" t="s">
        <v>2405</v>
      </c>
      <c r="Z365" t="s">
        <v>2462</v>
      </c>
      <c r="AA365" t="s">
        <v>2465</v>
      </c>
      <c r="AB365" t="s">
        <v>2488</v>
      </c>
      <c r="AC365" t="s">
        <v>2596</v>
      </c>
      <c r="AD365" t="s">
        <v>2607</v>
      </c>
      <c r="AF365">
        <v>1</v>
      </c>
      <c r="AG365" t="s">
        <v>1643</v>
      </c>
      <c r="AH365" t="s">
        <v>3107</v>
      </c>
      <c r="AJ365" t="s">
        <v>3109</v>
      </c>
      <c r="AK365" t="s">
        <v>3159</v>
      </c>
      <c r="AL365" t="s">
        <v>3311</v>
      </c>
      <c r="AN365">
        <v>46210</v>
      </c>
      <c r="AO365" t="s">
        <v>3416</v>
      </c>
      <c r="AP365" t="s">
        <v>3561</v>
      </c>
      <c r="AQ365" t="s">
        <v>3933</v>
      </c>
      <c r="AR365" t="s">
        <v>3933</v>
      </c>
      <c r="AS365" t="s">
        <v>3937</v>
      </c>
      <c r="AT365" t="s">
        <v>2488</v>
      </c>
      <c r="AU365" t="s">
        <v>2596</v>
      </c>
      <c r="AV365" t="s">
        <v>3948</v>
      </c>
      <c r="AY365" t="s">
        <v>3952</v>
      </c>
      <c r="AZ365" t="s">
        <v>3952</v>
      </c>
      <c r="BA365" t="s">
        <v>3959</v>
      </c>
      <c r="BB365" t="s">
        <v>4221</v>
      </c>
      <c r="BD365">
        <v>22417</v>
      </c>
      <c r="BE365" t="s">
        <v>3937</v>
      </c>
      <c r="BF365">
        <v>2053</v>
      </c>
      <c r="BG365">
        <v>3</v>
      </c>
      <c r="BH365" t="s">
        <v>4619</v>
      </c>
    </row>
    <row r="366" spans="1:60">
      <c r="A366">
        <v>135634</v>
      </c>
      <c r="B366" t="s">
        <v>4014</v>
      </c>
      <c r="C366" t="s">
        <v>4280</v>
      </c>
      <c r="D366" t="s">
        <v>420</v>
      </c>
      <c r="E366">
        <v>1</v>
      </c>
      <c r="F366" t="s">
        <v>4235</v>
      </c>
      <c r="G366" s="7">
        <v>150000</v>
      </c>
      <c r="H366" s="7">
        <f>E366*G366</f>
        <v>150000</v>
      </c>
      <c r="K366">
        <v>0</v>
      </c>
      <c r="L366" s="7">
        <f>IF(N366="USD",G366,IF(N366="MGA",G366/4500,IF(N366="EUR",G366*1.1,"")))</f>
        <v>33.333333333333336</v>
      </c>
      <c r="M366" s="7">
        <f>IF(N366="USD",H366,IF(N366="MGA",H366/4500,IF(N366="EUR",H366*1.1,"")))</f>
        <v>33.333333333333336</v>
      </c>
      <c r="N366" t="s">
        <v>3396</v>
      </c>
      <c r="O366">
        <v>46210</v>
      </c>
      <c r="P366" t="s">
        <v>3408</v>
      </c>
      <c r="Q366">
        <v>138607</v>
      </c>
      <c r="T366">
        <v>150000</v>
      </c>
      <c r="U366" t="s">
        <v>1526</v>
      </c>
      <c r="V366">
        <v>20</v>
      </c>
      <c r="W366">
        <v>31</v>
      </c>
      <c r="Y366" t="s">
        <v>2405</v>
      </c>
      <c r="Z366" t="s">
        <v>2462</v>
      </c>
      <c r="AA366" t="s">
        <v>2465</v>
      </c>
      <c r="AB366" t="s">
        <v>2488</v>
      </c>
      <c r="AC366" t="s">
        <v>2596</v>
      </c>
      <c r="AD366" t="s">
        <v>2607</v>
      </c>
      <c r="AF366">
        <v>1</v>
      </c>
      <c r="AG366" t="s">
        <v>1643</v>
      </c>
      <c r="AH366" t="s">
        <v>3107</v>
      </c>
      <c r="AJ366" t="s">
        <v>3109</v>
      </c>
      <c r="AK366" t="s">
        <v>3159</v>
      </c>
      <c r="AL366" t="s">
        <v>3311</v>
      </c>
      <c r="AN366">
        <v>46210</v>
      </c>
      <c r="AO366" t="s">
        <v>3416</v>
      </c>
      <c r="AP366" t="s">
        <v>3561</v>
      </c>
      <c r="AQ366" t="s">
        <v>3933</v>
      </c>
      <c r="AR366" t="s">
        <v>3933</v>
      </c>
      <c r="AS366" t="s">
        <v>3937</v>
      </c>
      <c r="AT366" t="s">
        <v>2488</v>
      </c>
      <c r="AU366" t="s">
        <v>2596</v>
      </c>
      <c r="AV366" t="s">
        <v>3948</v>
      </c>
      <c r="AY366" t="s">
        <v>3952</v>
      </c>
      <c r="AZ366" t="s">
        <v>3952</v>
      </c>
      <c r="BA366" t="s">
        <v>3959</v>
      </c>
      <c r="BB366" t="s">
        <v>4221</v>
      </c>
      <c r="BD366">
        <v>22417</v>
      </c>
      <c r="BE366" t="s">
        <v>3937</v>
      </c>
      <c r="BF366">
        <v>2053</v>
      </c>
      <c r="BG366">
        <v>31</v>
      </c>
      <c r="BH366" t="s">
        <v>4619</v>
      </c>
    </row>
    <row r="367" spans="1:60">
      <c r="A367">
        <v>135634</v>
      </c>
      <c r="B367" t="s">
        <v>4014</v>
      </c>
      <c r="C367" t="s">
        <v>4280</v>
      </c>
      <c r="D367" t="s">
        <v>423</v>
      </c>
      <c r="E367">
        <v>1</v>
      </c>
      <c r="F367" t="s">
        <v>4235</v>
      </c>
      <c r="G367" s="7">
        <v>150000</v>
      </c>
      <c r="H367" s="7">
        <f>E367*G367</f>
        <v>150000</v>
      </c>
      <c r="K367">
        <v>0</v>
      </c>
      <c r="L367" s="7">
        <f>IF(N367="USD",G367,IF(N367="MGA",G367/4500,IF(N367="EUR",G367*1.1,"")))</f>
        <v>33.333333333333336</v>
      </c>
      <c r="M367" s="7">
        <f>IF(N367="USD",H367,IF(N367="MGA",H367/4500,IF(N367="EUR",H367*1.1,"")))</f>
        <v>33.333333333333336</v>
      </c>
      <c r="N367" t="s">
        <v>3396</v>
      </c>
      <c r="O367">
        <v>46210</v>
      </c>
      <c r="P367" t="s">
        <v>3408</v>
      </c>
      <c r="Q367">
        <v>138607</v>
      </c>
      <c r="T367">
        <v>150000</v>
      </c>
      <c r="U367" t="s">
        <v>1526</v>
      </c>
      <c r="V367">
        <v>20</v>
      </c>
      <c r="W367">
        <v>34</v>
      </c>
      <c r="Y367" t="s">
        <v>2405</v>
      </c>
      <c r="Z367" t="s">
        <v>2462</v>
      </c>
      <c r="AA367" t="s">
        <v>2465</v>
      </c>
      <c r="AB367" t="s">
        <v>2488</v>
      </c>
      <c r="AC367" t="s">
        <v>2596</v>
      </c>
      <c r="AD367" t="s">
        <v>2607</v>
      </c>
      <c r="AF367">
        <v>1</v>
      </c>
      <c r="AG367" t="s">
        <v>1643</v>
      </c>
      <c r="AH367" t="s">
        <v>3107</v>
      </c>
      <c r="AJ367" t="s">
        <v>3109</v>
      </c>
      <c r="AK367" t="s">
        <v>3159</v>
      </c>
      <c r="AL367" t="s">
        <v>3311</v>
      </c>
      <c r="AN367">
        <v>46210</v>
      </c>
      <c r="AO367" t="s">
        <v>3416</v>
      </c>
      <c r="AP367" t="s">
        <v>3561</v>
      </c>
      <c r="AQ367" t="s">
        <v>3933</v>
      </c>
      <c r="AR367" t="s">
        <v>3933</v>
      </c>
      <c r="AS367" t="s">
        <v>3937</v>
      </c>
      <c r="AT367" t="s">
        <v>2488</v>
      </c>
      <c r="AU367" t="s">
        <v>2596</v>
      </c>
      <c r="AV367" t="s">
        <v>3948</v>
      </c>
      <c r="AY367" t="s">
        <v>3952</v>
      </c>
      <c r="AZ367" t="s">
        <v>3952</v>
      </c>
      <c r="BA367" t="s">
        <v>3959</v>
      </c>
      <c r="BB367" t="s">
        <v>4221</v>
      </c>
      <c r="BD367">
        <v>22417</v>
      </c>
      <c r="BE367" t="s">
        <v>3937</v>
      </c>
      <c r="BF367">
        <v>2053</v>
      </c>
      <c r="BG367">
        <v>34</v>
      </c>
      <c r="BH367" t="s">
        <v>4619</v>
      </c>
    </row>
    <row r="368" spans="1:60">
      <c r="A368">
        <v>135634</v>
      </c>
      <c r="B368" t="s">
        <v>4014</v>
      </c>
      <c r="C368" t="s">
        <v>4280</v>
      </c>
      <c r="D368" t="s">
        <v>422</v>
      </c>
      <c r="E368">
        <v>1</v>
      </c>
      <c r="F368" t="s">
        <v>4235</v>
      </c>
      <c r="G368" s="7">
        <v>160000</v>
      </c>
      <c r="H368" s="7">
        <f>E368*G368</f>
        <v>160000</v>
      </c>
      <c r="K368">
        <v>0</v>
      </c>
      <c r="L368" s="7">
        <f>IF(N368="USD",G368,IF(N368="MGA",G368/4500,IF(N368="EUR",G368*1.1,"")))</f>
        <v>35.555555555555557</v>
      </c>
      <c r="M368" s="7">
        <f>IF(N368="USD",H368,IF(N368="MGA",H368/4500,IF(N368="EUR",H368*1.1,"")))</f>
        <v>35.555555555555557</v>
      </c>
      <c r="N368" t="s">
        <v>3396</v>
      </c>
      <c r="O368">
        <v>46210</v>
      </c>
      <c r="P368" t="s">
        <v>3408</v>
      </c>
      <c r="Q368">
        <v>138607</v>
      </c>
      <c r="T368">
        <v>160000</v>
      </c>
      <c r="U368" t="s">
        <v>1539</v>
      </c>
      <c r="V368">
        <v>20</v>
      </c>
      <c r="W368">
        <v>33</v>
      </c>
      <c r="Y368" t="s">
        <v>2405</v>
      </c>
      <c r="Z368" t="s">
        <v>2462</v>
      </c>
      <c r="AA368" t="s">
        <v>2465</v>
      </c>
      <c r="AB368" t="s">
        <v>2488</v>
      </c>
      <c r="AC368" t="s">
        <v>2596</v>
      </c>
      <c r="AD368" t="s">
        <v>2607</v>
      </c>
      <c r="AF368">
        <v>1</v>
      </c>
      <c r="AG368" t="s">
        <v>2135</v>
      </c>
      <c r="AH368" t="s">
        <v>3107</v>
      </c>
      <c r="AJ368" t="s">
        <v>3109</v>
      </c>
      <c r="AK368" t="s">
        <v>3159</v>
      </c>
      <c r="AL368" t="s">
        <v>3311</v>
      </c>
      <c r="AN368">
        <v>46210</v>
      </c>
      <c r="AO368" t="s">
        <v>3416</v>
      </c>
      <c r="AP368" t="s">
        <v>3561</v>
      </c>
      <c r="AQ368" t="s">
        <v>3933</v>
      </c>
      <c r="AR368" t="s">
        <v>3933</v>
      </c>
      <c r="AS368" t="s">
        <v>3937</v>
      </c>
      <c r="AT368" t="s">
        <v>2488</v>
      </c>
      <c r="AU368" t="s">
        <v>2596</v>
      </c>
      <c r="AV368" t="s">
        <v>3948</v>
      </c>
      <c r="AY368" t="s">
        <v>3952</v>
      </c>
      <c r="AZ368" t="s">
        <v>3952</v>
      </c>
      <c r="BA368" t="s">
        <v>3959</v>
      </c>
      <c r="BB368" t="s">
        <v>4221</v>
      </c>
      <c r="BD368">
        <v>22417</v>
      </c>
      <c r="BE368" t="s">
        <v>3937</v>
      </c>
      <c r="BF368">
        <v>2053</v>
      </c>
      <c r="BG368">
        <v>33</v>
      </c>
      <c r="BH368" t="s">
        <v>4619</v>
      </c>
    </row>
    <row r="369" spans="1:60">
      <c r="A369">
        <v>135634</v>
      </c>
      <c r="B369" t="s">
        <v>4014</v>
      </c>
      <c r="C369" t="s">
        <v>4280</v>
      </c>
      <c r="D369" t="s">
        <v>405</v>
      </c>
      <c r="E369">
        <v>1</v>
      </c>
      <c r="F369" t="s">
        <v>4235</v>
      </c>
      <c r="G369" s="7">
        <v>167500</v>
      </c>
      <c r="H369" s="7">
        <f>E369*G369</f>
        <v>167500</v>
      </c>
      <c r="K369">
        <v>0</v>
      </c>
      <c r="L369" s="7">
        <f>IF(N369="USD",G369,IF(N369="MGA",G369/4500,IF(N369="EUR",G369*1.1,"")))</f>
        <v>37.222222222222221</v>
      </c>
      <c r="M369" s="7">
        <f>IF(N369="USD",H369,IF(N369="MGA",H369/4500,IF(N369="EUR",H369*1.1,"")))</f>
        <v>37.222222222222221</v>
      </c>
      <c r="N369" t="s">
        <v>3396</v>
      </c>
      <c r="O369">
        <v>46210</v>
      </c>
      <c r="P369" t="s">
        <v>3408</v>
      </c>
      <c r="Q369">
        <v>138607</v>
      </c>
      <c r="T369">
        <v>167500</v>
      </c>
      <c r="U369" t="s">
        <v>1660</v>
      </c>
      <c r="V369">
        <v>20</v>
      </c>
      <c r="W369">
        <v>16</v>
      </c>
      <c r="Y369" t="s">
        <v>2405</v>
      </c>
      <c r="Z369" t="s">
        <v>2462</v>
      </c>
      <c r="AA369" t="s">
        <v>2465</v>
      </c>
      <c r="AB369" t="s">
        <v>2488</v>
      </c>
      <c r="AC369" t="s">
        <v>2596</v>
      </c>
      <c r="AD369" t="s">
        <v>2607</v>
      </c>
      <c r="AF369">
        <v>1</v>
      </c>
      <c r="AG369" t="s">
        <v>2723</v>
      </c>
      <c r="AH369" t="s">
        <v>3107</v>
      </c>
      <c r="AJ369" t="s">
        <v>3109</v>
      </c>
      <c r="AK369" t="s">
        <v>3159</v>
      </c>
      <c r="AL369" t="s">
        <v>3311</v>
      </c>
      <c r="AN369">
        <v>46210</v>
      </c>
      <c r="AO369" t="s">
        <v>3416</v>
      </c>
      <c r="AP369" t="s">
        <v>3561</v>
      </c>
      <c r="AQ369" t="s">
        <v>3933</v>
      </c>
      <c r="AR369" t="s">
        <v>3933</v>
      </c>
      <c r="AS369" t="s">
        <v>3937</v>
      </c>
      <c r="AT369" t="s">
        <v>2488</v>
      </c>
      <c r="AU369" t="s">
        <v>2596</v>
      </c>
      <c r="AV369" t="s">
        <v>3948</v>
      </c>
      <c r="AY369" t="s">
        <v>3952</v>
      </c>
      <c r="AZ369" t="s">
        <v>3952</v>
      </c>
      <c r="BA369" t="s">
        <v>3959</v>
      </c>
      <c r="BB369" t="s">
        <v>4221</v>
      </c>
      <c r="BD369">
        <v>22417</v>
      </c>
      <c r="BE369" t="s">
        <v>3937</v>
      </c>
      <c r="BF369">
        <v>2053</v>
      </c>
      <c r="BG369">
        <v>16</v>
      </c>
      <c r="BH369" t="s">
        <v>4619</v>
      </c>
    </row>
    <row r="370" spans="1:60">
      <c r="A370">
        <v>135634</v>
      </c>
      <c r="B370" t="s">
        <v>4014</v>
      </c>
      <c r="C370" t="s">
        <v>4280</v>
      </c>
      <c r="D370" t="s">
        <v>404</v>
      </c>
      <c r="E370">
        <v>1</v>
      </c>
      <c r="F370" t="s">
        <v>4235</v>
      </c>
      <c r="G370" s="7">
        <v>190000</v>
      </c>
      <c r="H370" s="7">
        <f>E370*G370</f>
        <v>190000</v>
      </c>
      <c r="K370">
        <v>0</v>
      </c>
      <c r="L370" s="7">
        <f>IF(N370="USD",G370,IF(N370="MGA",G370/4500,IF(N370="EUR",G370*1.1,"")))</f>
        <v>42.222222222222221</v>
      </c>
      <c r="M370" s="7">
        <f>IF(N370="USD",H370,IF(N370="MGA",H370/4500,IF(N370="EUR",H370*1.1,"")))</f>
        <v>42.222222222222221</v>
      </c>
      <c r="N370" t="s">
        <v>3396</v>
      </c>
      <c r="O370">
        <v>46210</v>
      </c>
      <c r="P370" t="s">
        <v>3408</v>
      </c>
      <c r="Q370">
        <v>138607</v>
      </c>
      <c r="T370">
        <v>190000</v>
      </c>
      <c r="U370" t="s">
        <v>1659</v>
      </c>
      <c r="V370">
        <v>20</v>
      </c>
      <c r="W370">
        <v>15</v>
      </c>
      <c r="Y370" t="s">
        <v>2405</v>
      </c>
      <c r="Z370" t="s">
        <v>2462</v>
      </c>
      <c r="AA370" t="s">
        <v>2465</v>
      </c>
      <c r="AB370" t="s">
        <v>2488</v>
      </c>
      <c r="AC370" t="s">
        <v>2596</v>
      </c>
      <c r="AD370" t="s">
        <v>2607</v>
      </c>
      <c r="AF370">
        <v>1</v>
      </c>
      <c r="AG370" t="s">
        <v>1887</v>
      </c>
      <c r="AH370" t="s">
        <v>3107</v>
      </c>
      <c r="AJ370" t="s">
        <v>3109</v>
      </c>
      <c r="AK370" t="s">
        <v>3159</v>
      </c>
      <c r="AL370" t="s">
        <v>3311</v>
      </c>
      <c r="AN370">
        <v>46210</v>
      </c>
      <c r="AO370" t="s">
        <v>3416</v>
      </c>
      <c r="AP370" t="s">
        <v>3561</v>
      </c>
      <c r="AQ370" t="s">
        <v>3933</v>
      </c>
      <c r="AR370" t="s">
        <v>3933</v>
      </c>
      <c r="AS370" t="s">
        <v>3937</v>
      </c>
      <c r="AT370" t="s">
        <v>2488</v>
      </c>
      <c r="AU370" t="s">
        <v>2596</v>
      </c>
      <c r="AV370" t="s">
        <v>3948</v>
      </c>
      <c r="AY370" t="s">
        <v>3952</v>
      </c>
      <c r="AZ370" t="s">
        <v>3952</v>
      </c>
      <c r="BA370" t="s">
        <v>3959</v>
      </c>
      <c r="BB370" t="s">
        <v>4221</v>
      </c>
      <c r="BD370">
        <v>22417</v>
      </c>
      <c r="BE370" t="s">
        <v>3937</v>
      </c>
      <c r="BF370">
        <v>2053</v>
      </c>
      <c r="BG370">
        <v>15</v>
      </c>
      <c r="BH370" t="s">
        <v>4619</v>
      </c>
    </row>
    <row r="371" spans="1:60">
      <c r="A371">
        <v>135634</v>
      </c>
      <c r="B371" t="s">
        <v>4014</v>
      </c>
      <c r="C371" t="s">
        <v>4280</v>
      </c>
      <c r="D371" t="s">
        <v>398</v>
      </c>
      <c r="E371">
        <v>1</v>
      </c>
      <c r="F371" t="s">
        <v>4235</v>
      </c>
      <c r="G371" s="7">
        <v>220000</v>
      </c>
      <c r="H371" s="7">
        <f>E371*G371</f>
        <v>220000</v>
      </c>
      <c r="K371">
        <v>0</v>
      </c>
      <c r="L371" s="7">
        <f>IF(N371="USD",G371,IF(N371="MGA",G371/4500,IF(N371="EUR",G371*1.1,"")))</f>
        <v>48.888888888888886</v>
      </c>
      <c r="M371" s="7">
        <f>IF(N371="USD",H371,IF(N371="MGA",H371/4500,IF(N371="EUR",H371*1.1,"")))</f>
        <v>48.888888888888886</v>
      </c>
      <c r="N371" t="s">
        <v>3396</v>
      </c>
      <c r="O371">
        <v>46210</v>
      </c>
      <c r="P371" t="s">
        <v>3408</v>
      </c>
      <c r="Q371">
        <v>138607</v>
      </c>
      <c r="T371">
        <v>220000</v>
      </c>
      <c r="U371" t="s">
        <v>1560</v>
      </c>
      <c r="V371">
        <v>20</v>
      </c>
      <c r="W371">
        <v>9</v>
      </c>
      <c r="Y371" t="s">
        <v>2405</v>
      </c>
      <c r="Z371" t="s">
        <v>2462</v>
      </c>
      <c r="AA371" t="s">
        <v>2465</v>
      </c>
      <c r="AB371" t="s">
        <v>2488</v>
      </c>
      <c r="AC371" t="s">
        <v>2596</v>
      </c>
      <c r="AD371" t="s">
        <v>2607</v>
      </c>
      <c r="AF371">
        <v>1</v>
      </c>
      <c r="AG371" t="s">
        <v>2674</v>
      </c>
      <c r="AH371" t="s">
        <v>3107</v>
      </c>
      <c r="AJ371" t="s">
        <v>3109</v>
      </c>
      <c r="AK371" t="s">
        <v>3159</v>
      </c>
      <c r="AL371" t="s">
        <v>3311</v>
      </c>
      <c r="AN371">
        <v>46210</v>
      </c>
      <c r="AO371" t="s">
        <v>3416</v>
      </c>
      <c r="AP371" t="s">
        <v>3561</v>
      </c>
      <c r="AQ371" t="s">
        <v>3933</v>
      </c>
      <c r="AR371" t="s">
        <v>3933</v>
      </c>
      <c r="AS371" t="s">
        <v>3937</v>
      </c>
      <c r="AT371" t="s">
        <v>2488</v>
      </c>
      <c r="AU371" t="s">
        <v>2596</v>
      </c>
      <c r="AV371" t="s">
        <v>3948</v>
      </c>
      <c r="AY371" t="s">
        <v>3952</v>
      </c>
      <c r="AZ371" t="s">
        <v>3952</v>
      </c>
      <c r="BA371" t="s">
        <v>3959</v>
      </c>
      <c r="BB371" t="s">
        <v>4221</v>
      </c>
      <c r="BD371">
        <v>22417</v>
      </c>
      <c r="BE371" t="s">
        <v>3937</v>
      </c>
      <c r="BF371">
        <v>2053</v>
      </c>
      <c r="BG371">
        <v>9</v>
      </c>
      <c r="BH371" t="s">
        <v>4619</v>
      </c>
    </row>
    <row r="372" spans="1:60">
      <c r="A372">
        <v>135634</v>
      </c>
      <c r="B372" t="s">
        <v>4014</v>
      </c>
      <c r="C372" t="s">
        <v>4280</v>
      </c>
      <c r="D372" t="s">
        <v>424</v>
      </c>
      <c r="E372">
        <v>1</v>
      </c>
      <c r="F372" t="s">
        <v>4235</v>
      </c>
      <c r="G372" s="7">
        <v>227500</v>
      </c>
      <c r="H372" s="7">
        <f>E372*G372</f>
        <v>227500</v>
      </c>
      <c r="K372">
        <v>0</v>
      </c>
      <c r="L372" s="7">
        <f>IF(N372="USD",G372,IF(N372="MGA",G372/4500,IF(N372="EUR",G372*1.1,"")))</f>
        <v>50.555555555555557</v>
      </c>
      <c r="M372" s="7">
        <f>IF(N372="USD",H372,IF(N372="MGA",H372/4500,IF(N372="EUR",H372*1.1,"")))</f>
        <v>50.555555555555557</v>
      </c>
      <c r="N372" t="s">
        <v>3396</v>
      </c>
      <c r="O372">
        <v>46210</v>
      </c>
      <c r="P372" t="s">
        <v>3408</v>
      </c>
      <c r="Q372">
        <v>138607</v>
      </c>
      <c r="T372">
        <v>227500</v>
      </c>
      <c r="U372" t="s">
        <v>1665</v>
      </c>
      <c r="V372">
        <v>20</v>
      </c>
      <c r="W372">
        <v>35</v>
      </c>
      <c r="Y372" t="s">
        <v>2405</v>
      </c>
      <c r="Z372" t="s">
        <v>2462</v>
      </c>
      <c r="AA372" t="s">
        <v>2465</v>
      </c>
      <c r="AB372" t="s">
        <v>2488</v>
      </c>
      <c r="AC372" t="s">
        <v>2596</v>
      </c>
      <c r="AD372" t="s">
        <v>2607</v>
      </c>
      <c r="AF372">
        <v>1</v>
      </c>
      <c r="AG372" t="s">
        <v>2727</v>
      </c>
      <c r="AH372" t="s">
        <v>3107</v>
      </c>
      <c r="AJ372" t="s">
        <v>3109</v>
      </c>
      <c r="AK372" t="s">
        <v>3159</v>
      </c>
      <c r="AL372" t="s">
        <v>3311</v>
      </c>
      <c r="AN372">
        <v>46210</v>
      </c>
      <c r="AO372" t="s">
        <v>3416</v>
      </c>
      <c r="AP372" t="s">
        <v>3561</v>
      </c>
      <c r="AQ372" t="s">
        <v>3933</v>
      </c>
      <c r="AR372" t="s">
        <v>3933</v>
      </c>
      <c r="AS372" t="s">
        <v>3937</v>
      </c>
      <c r="AT372" t="s">
        <v>2488</v>
      </c>
      <c r="AU372" t="s">
        <v>2596</v>
      </c>
      <c r="AV372" t="s">
        <v>3948</v>
      </c>
      <c r="AY372" t="s">
        <v>3952</v>
      </c>
      <c r="AZ372" t="s">
        <v>3952</v>
      </c>
      <c r="BA372" t="s">
        <v>3959</v>
      </c>
      <c r="BB372" t="s">
        <v>4221</v>
      </c>
      <c r="BD372">
        <v>22417</v>
      </c>
      <c r="BE372" t="s">
        <v>3937</v>
      </c>
      <c r="BF372">
        <v>2053</v>
      </c>
      <c r="BG372">
        <v>35</v>
      </c>
      <c r="BH372" t="s">
        <v>4619</v>
      </c>
    </row>
    <row r="373" spans="1:60">
      <c r="A373">
        <v>135634</v>
      </c>
      <c r="B373" t="s">
        <v>4014</v>
      </c>
      <c r="C373" t="s">
        <v>4280</v>
      </c>
      <c r="D373" t="s">
        <v>397</v>
      </c>
      <c r="E373">
        <v>1</v>
      </c>
      <c r="F373" t="s">
        <v>4235</v>
      </c>
      <c r="G373" s="7">
        <v>275000</v>
      </c>
      <c r="H373" s="7">
        <f>E373*G373</f>
        <v>275000</v>
      </c>
      <c r="K373">
        <v>0</v>
      </c>
      <c r="L373" s="7">
        <f>IF(N373="USD",G373,IF(N373="MGA",G373/4500,IF(N373="EUR",G373*1.1,"")))</f>
        <v>61.111111111111114</v>
      </c>
      <c r="M373" s="7">
        <f>IF(N373="USD",H373,IF(N373="MGA",H373/4500,IF(N373="EUR",H373*1.1,"")))</f>
        <v>61.111111111111114</v>
      </c>
      <c r="N373" t="s">
        <v>3396</v>
      </c>
      <c r="O373">
        <v>46210</v>
      </c>
      <c r="P373" t="s">
        <v>3408</v>
      </c>
      <c r="Q373">
        <v>138607</v>
      </c>
      <c r="T373">
        <v>275000</v>
      </c>
      <c r="U373" t="s">
        <v>1558</v>
      </c>
      <c r="V373">
        <v>20</v>
      </c>
      <c r="W373">
        <v>8</v>
      </c>
      <c r="Y373" t="s">
        <v>2405</v>
      </c>
      <c r="Z373" t="s">
        <v>2462</v>
      </c>
      <c r="AA373" t="s">
        <v>2465</v>
      </c>
      <c r="AB373" t="s">
        <v>2488</v>
      </c>
      <c r="AC373" t="s">
        <v>2596</v>
      </c>
      <c r="AD373" t="s">
        <v>2607</v>
      </c>
      <c r="AF373">
        <v>1</v>
      </c>
      <c r="AG373" t="s">
        <v>2672</v>
      </c>
      <c r="AH373" t="s">
        <v>3107</v>
      </c>
      <c r="AJ373" t="s">
        <v>3109</v>
      </c>
      <c r="AK373" t="s">
        <v>3159</v>
      </c>
      <c r="AL373" t="s">
        <v>3311</v>
      </c>
      <c r="AN373">
        <v>46210</v>
      </c>
      <c r="AO373" t="s">
        <v>3416</v>
      </c>
      <c r="AP373" t="s">
        <v>3561</v>
      </c>
      <c r="AQ373" t="s">
        <v>3933</v>
      </c>
      <c r="AR373" t="s">
        <v>3933</v>
      </c>
      <c r="AS373" t="s">
        <v>3937</v>
      </c>
      <c r="AT373" t="s">
        <v>2488</v>
      </c>
      <c r="AU373" t="s">
        <v>2596</v>
      </c>
      <c r="AV373" t="s">
        <v>3948</v>
      </c>
      <c r="AY373" t="s">
        <v>3952</v>
      </c>
      <c r="AZ373" t="s">
        <v>3952</v>
      </c>
      <c r="BA373" t="s">
        <v>3959</v>
      </c>
      <c r="BB373" t="s">
        <v>4221</v>
      </c>
      <c r="BD373">
        <v>22417</v>
      </c>
      <c r="BE373" t="s">
        <v>3937</v>
      </c>
      <c r="BF373">
        <v>2053</v>
      </c>
      <c r="BG373">
        <v>8</v>
      </c>
      <c r="BH373" t="s">
        <v>4619</v>
      </c>
    </row>
    <row r="374" spans="1:60">
      <c r="A374">
        <v>135634</v>
      </c>
      <c r="B374" t="s">
        <v>4014</v>
      </c>
      <c r="C374" t="s">
        <v>4280</v>
      </c>
      <c r="D374" t="s">
        <v>419</v>
      </c>
      <c r="E374">
        <v>1</v>
      </c>
      <c r="F374" t="s">
        <v>4235</v>
      </c>
      <c r="G374" s="7">
        <v>290000</v>
      </c>
      <c r="H374" s="7">
        <f>E374*G374</f>
        <v>290000</v>
      </c>
      <c r="K374">
        <v>0</v>
      </c>
      <c r="L374" s="7">
        <f>IF(N374="USD",G374,IF(N374="MGA",G374/4500,IF(N374="EUR",G374*1.1,"")))</f>
        <v>64.444444444444443</v>
      </c>
      <c r="M374" s="7">
        <f>IF(N374="USD",H374,IF(N374="MGA",H374/4500,IF(N374="EUR",H374*1.1,"")))</f>
        <v>64.444444444444443</v>
      </c>
      <c r="N374" t="s">
        <v>3396</v>
      </c>
      <c r="O374">
        <v>46210</v>
      </c>
      <c r="P374" t="s">
        <v>3408</v>
      </c>
      <c r="Q374">
        <v>138607</v>
      </c>
      <c r="T374">
        <v>290000</v>
      </c>
      <c r="U374" t="s">
        <v>1557</v>
      </c>
      <c r="V374">
        <v>20</v>
      </c>
      <c r="W374">
        <v>30</v>
      </c>
      <c r="Y374" t="s">
        <v>2405</v>
      </c>
      <c r="Z374" t="s">
        <v>2462</v>
      </c>
      <c r="AA374" t="s">
        <v>2465</v>
      </c>
      <c r="AB374" t="s">
        <v>2488</v>
      </c>
      <c r="AC374" t="s">
        <v>2596</v>
      </c>
      <c r="AD374" t="s">
        <v>2607</v>
      </c>
      <c r="AF374">
        <v>1</v>
      </c>
      <c r="AG374" t="s">
        <v>2671</v>
      </c>
      <c r="AH374" t="s">
        <v>3107</v>
      </c>
      <c r="AJ374" t="s">
        <v>3109</v>
      </c>
      <c r="AK374" t="s">
        <v>3159</v>
      </c>
      <c r="AL374" t="s">
        <v>3311</v>
      </c>
      <c r="AN374">
        <v>46210</v>
      </c>
      <c r="AO374" t="s">
        <v>3416</v>
      </c>
      <c r="AP374" t="s">
        <v>3561</v>
      </c>
      <c r="AQ374" t="s">
        <v>3933</v>
      </c>
      <c r="AR374" t="s">
        <v>3933</v>
      </c>
      <c r="AS374" t="s">
        <v>3937</v>
      </c>
      <c r="AT374" t="s">
        <v>2488</v>
      </c>
      <c r="AU374" t="s">
        <v>2596</v>
      </c>
      <c r="AV374" t="s">
        <v>3948</v>
      </c>
      <c r="AY374" t="s">
        <v>3952</v>
      </c>
      <c r="AZ374" t="s">
        <v>3952</v>
      </c>
      <c r="BA374" t="s">
        <v>3959</v>
      </c>
      <c r="BB374" t="s">
        <v>4221</v>
      </c>
      <c r="BD374">
        <v>22417</v>
      </c>
      <c r="BE374" t="s">
        <v>3937</v>
      </c>
      <c r="BF374">
        <v>2053</v>
      </c>
      <c r="BG374">
        <v>30</v>
      </c>
      <c r="BH374" t="s">
        <v>4619</v>
      </c>
    </row>
    <row r="375" spans="1:60">
      <c r="A375">
        <v>135634</v>
      </c>
      <c r="B375" t="s">
        <v>4014</v>
      </c>
      <c r="C375" t="s">
        <v>4280</v>
      </c>
      <c r="D375" t="s">
        <v>403</v>
      </c>
      <c r="E375">
        <v>1</v>
      </c>
      <c r="F375" t="s">
        <v>4235</v>
      </c>
      <c r="G375" s="7">
        <v>300000</v>
      </c>
      <c r="H375" s="7">
        <f>E375*G375</f>
        <v>300000</v>
      </c>
      <c r="K375">
        <v>0</v>
      </c>
      <c r="L375" s="7">
        <f>IF(N375="USD",G375,IF(N375="MGA",G375/4500,IF(N375="EUR",G375*1.1,"")))</f>
        <v>66.666666666666671</v>
      </c>
      <c r="M375" s="7">
        <f>IF(N375="USD",H375,IF(N375="MGA",H375/4500,IF(N375="EUR",H375*1.1,"")))</f>
        <v>66.666666666666671</v>
      </c>
      <c r="N375" t="s">
        <v>3396</v>
      </c>
      <c r="O375">
        <v>46210</v>
      </c>
      <c r="P375" t="s">
        <v>3408</v>
      </c>
      <c r="Q375">
        <v>138607</v>
      </c>
      <c r="T375">
        <v>300000</v>
      </c>
      <c r="U375" t="s">
        <v>1637</v>
      </c>
      <c r="V375">
        <v>20</v>
      </c>
      <c r="W375">
        <v>14</v>
      </c>
      <c r="Y375" t="s">
        <v>2405</v>
      </c>
      <c r="Z375" t="s">
        <v>2462</v>
      </c>
      <c r="AA375" t="s">
        <v>2465</v>
      </c>
      <c r="AB375" t="s">
        <v>2488</v>
      </c>
      <c r="AC375" t="s">
        <v>2596</v>
      </c>
      <c r="AD375" t="s">
        <v>2607</v>
      </c>
      <c r="AF375">
        <v>1</v>
      </c>
      <c r="AG375" t="s">
        <v>1467</v>
      </c>
      <c r="AH375" t="s">
        <v>3107</v>
      </c>
      <c r="AJ375" t="s">
        <v>3109</v>
      </c>
      <c r="AK375" t="s">
        <v>3159</v>
      </c>
      <c r="AL375" t="s">
        <v>3311</v>
      </c>
      <c r="AN375">
        <v>46210</v>
      </c>
      <c r="AO375" t="s">
        <v>3416</v>
      </c>
      <c r="AP375" t="s">
        <v>3561</v>
      </c>
      <c r="AQ375" t="s">
        <v>3933</v>
      </c>
      <c r="AR375" t="s">
        <v>3933</v>
      </c>
      <c r="AS375" t="s">
        <v>3937</v>
      </c>
      <c r="AT375" t="s">
        <v>2488</v>
      </c>
      <c r="AU375" t="s">
        <v>2596</v>
      </c>
      <c r="AV375" t="s">
        <v>3948</v>
      </c>
      <c r="AY375" t="s">
        <v>3952</v>
      </c>
      <c r="AZ375" t="s">
        <v>3952</v>
      </c>
      <c r="BA375" t="s">
        <v>3959</v>
      </c>
      <c r="BB375" t="s">
        <v>4221</v>
      </c>
      <c r="BD375">
        <v>22417</v>
      </c>
      <c r="BE375" t="s">
        <v>3937</v>
      </c>
      <c r="BF375">
        <v>2053</v>
      </c>
      <c r="BG375">
        <v>14</v>
      </c>
      <c r="BH375" t="s">
        <v>4619</v>
      </c>
    </row>
    <row r="376" spans="1:60">
      <c r="A376">
        <v>135634</v>
      </c>
      <c r="B376" t="s">
        <v>4014</v>
      </c>
      <c r="C376" t="s">
        <v>4280</v>
      </c>
      <c r="D376" t="s">
        <v>418</v>
      </c>
      <c r="E376">
        <v>1</v>
      </c>
      <c r="F376" t="s">
        <v>4235</v>
      </c>
      <c r="G376" s="7">
        <v>325000</v>
      </c>
      <c r="H376" s="7">
        <f>E376*G376</f>
        <v>325000</v>
      </c>
      <c r="K376">
        <v>0</v>
      </c>
      <c r="L376" s="7">
        <f>IF(N376="USD",G376,IF(N376="MGA",G376/4500,IF(N376="EUR",G376*1.1,"")))</f>
        <v>72.222222222222229</v>
      </c>
      <c r="M376" s="7">
        <f>IF(N376="USD",H376,IF(N376="MGA",H376/4500,IF(N376="EUR",H376*1.1,"")))</f>
        <v>72.222222222222229</v>
      </c>
      <c r="N376" t="s">
        <v>3396</v>
      </c>
      <c r="O376">
        <v>46210</v>
      </c>
      <c r="P376" t="s">
        <v>3408</v>
      </c>
      <c r="Q376">
        <v>138607</v>
      </c>
      <c r="T376">
        <v>325000</v>
      </c>
      <c r="U376" t="s">
        <v>1664</v>
      </c>
      <c r="V376">
        <v>20</v>
      </c>
      <c r="W376">
        <v>29</v>
      </c>
      <c r="Y376" t="s">
        <v>2405</v>
      </c>
      <c r="Z376" t="s">
        <v>2462</v>
      </c>
      <c r="AA376" t="s">
        <v>2465</v>
      </c>
      <c r="AB376" t="s">
        <v>2488</v>
      </c>
      <c r="AC376" t="s">
        <v>2596</v>
      </c>
      <c r="AD376" t="s">
        <v>2607</v>
      </c>
      <c r="AF376">
        <v>1</v>
      </c>
      <c r="AG376" t="s">
        <v>1921</v>
      </c>
      <c r="AH376" t="s">
        <v>3107</v>
      </c>
      <c r="AJ376" t="s">
        <v>3109</v>
      </c>
      <c r="AK376" t="s">
        <v>3159</v>
      </c>
      <c r="AL376" t="s">
        <v>3311</v>
      </c>
      <c r="AN376">
        <v>46210</v>
      </c>
      <c r="AO376" t="s">
        <v>3416</v>
      </c>
      <c r="AP376" t="s">
        <v>3561</v>
      </c>
      <c r="AQ376" t="s">
        <v>3933</v>
      </c>
      <c r="AR376" t="s">
        <v>3933</v>
      </c>
      <c r="AS376" t="s">
        <v>3937</v>
      </c>
      <c r="AT376" t="s">
        <v>2488</v>
      </c>
      <c r="AU376" t="s">
        <v>2596</v>
      </c>
      <c r="AV376" t="s">
        <v>3948</v>
      </c>
      <c r="AY376" t="s">
        <v>3952</v>
      </c>
      <c r="AZ376" t="s">
        <v>3952</v>
      </c>
      <c r="BA376" t="s">
        <v>3959</v>
      </c>
      <c r="BB376" t="s">
        <v>4221</v>
      </c>
      <c r="BD376">
        <v>22417</v>
      </c>
      <c r="BE376" t="s">
        <v>3937</v>
      </c>
      <c r="BF376">
        <v>2053</v>
      </c>
      <c r="BG376">
        <v>29</v>
      </c>
      <c r="BH376" t="s">
        <v>4619</v>
      </c>
    </row>
    <row r="377" spans="1:60">
      <c r="A377">
        <v>135634</v>
      </c>
      <c r="B377" t="s">
        <v>4014</v>
      </c>
      <c r="C377" t="s">
        <v>4280</v>
      </c>
      <c r="D377" t="s">
        <v>415</v>
      </c>
      <c r="E377">
        <v>1</v>
      </c>
      <c r="F377" t="s">
        <v>4235</v>
      </c>
      <c r="G377" s="7">
        <v>485000</v>
      </c>
      <c r="H377" s="7">
        <f>E377*G377</f>
        <v>485000</v>
      </c>
      <c r="K377">
        <v>0</v>
      </c>
      <c r="L377" s="7">
        <f>IF(N377="USD",G377,IF(N377="MGA",G377/4500,IF(N377="EUR",G377*1.1,"")))</f>
        <v>107.77777777777777</v>
      </c>
      <c r="M377" s="7">
        <f>IF(N377="USD",H377,IF(N377="MGA",H377/4500,IF(N377="EUR",H377*1.1,"")))</f>
        <v>107.77777777777777</v>
      </c>
      <c r="N377" t="s">
        <v>3396</v>
      </c>
      <c r="O377">
        <v>46210</v>
      </c>
      <c r="P377" t="s">
        <v>3408</v>
      </c>
      <c r="Q377">
        <v>138607</v>
      </c>
      <c r="T377">
        <v>485000</v>
      </c>
      <c r="U377" t="s">
        <v>1663</v>
      </c>
      <c r="V377">
        <v>20</v>
      </c>
      <c r="W377">
        <v>26</v>
      </c>
      <c r="Y377" t="s">
        <v>2405</v>
      </c>
      <c r="Z377" t="s">
        <v>2462</v>
      </c>
      <c r="AA377" t="s">
        <v>2465</v>
      </c>
      <c r="AB377" t="s">
        <v>2488</v>
      </c>
      <c r="AC377" t="s">
        <v>2596</v>
      </c>
      <c r="AD377" t="s">
        <v>2607</v>
      </c>
      <c r="AF377">
        <v>1</v>
      </c>
      <c r="AG377" t="s">
        <v>2726</v>
      </c>
      <c r="AH377" t="s">
        <v>3107</v>
      </c>
      <c r="AJ377" t="s">
        <v>3109</v>
      </c>
      <c r="AK377" t="s">
        <v>3159</v>
      </c>
      <c r="AL377" t="s">
        <v>3311</v>
      </c>
      <c r="AN377">
        <v>46210</v>
      </c>
      <c r="AO377" t="s">
        <v>3416</v>
      </c>
      <c r="AP377" t="s">
        <v>3561</v>
      </c>
      <c r="AQ377" t="s">
        <v>3933</v>
      </c>
      <c r="AR377" t="s">
        <v>3933</v>
      </c>
      <c r="AS377" t="s">
        <v>3937</v>
      </c>
      <c r="AT377" t="s">
        <v>2488</v>
      </c>
      <c r="AU377" t="s">
        <v>2596</v>
      </c>
      <c r="AV377" t="s">
        <v>3948</v>
      </c>
      <c r="AY377" t="s">
        <v>3952</v>
      </c>
      <c r="AZ377" t="s">
        <v>3952</v>
      </c>
      <c r="BA377" t="s">
        <v>3959</v>
      </c>
      <c r="BB377" t="s">
        <v>4221</v>
      </c>
      <c r="BD377">
        <v>22417</v>
      </c>
      <c r="BE377" t="s">
        <v>3937</v>
      </c>
      <c r="BF377">
        <v>2053</v>
      </c>
      <c r="BG377">
        <v>26</v>
      </c>
      <c r="BH377" t="s">
        <v>4619</v>
      </c>
    </row>
    <row r="378" spans="1:60">
      <c r="A378">
        <v>135634</v>
      </c>
      <c r="B378" t="s">
        <v>4014</v>
      </c>
      <c r="C378" t="s">
        <v>4280</v>
      </c>
      <c r="D378" t="s">
        <v>413</v>
      </c>
      <c r="E378">
        <v>1</v>
      </c>
      <c r="F378" t="s">
        <v>4235</v>
      </c>
      <c r="G378" s="7">
        <v>880000</v>
      </c>
      <c r="H378" s="7">
        <f>E378*G378</f>
        <v>880000</v>
      </c>
      <c r="K378">
        <v>0</v>
      </c>
      <c r="L378" s="7">
        <f>IF(N378="USD",G378,IF(N378="MGA",G378/4500,IF(N378="EUR",G378*1.1,"")))</f>
        <v>195.55555555555554</v>
      </c>
      <c r="M378" s="7">
        <f>IF(N378="USD",H378,IF(N378="MGA",H378/4500,IF(N378="EUR",H378*1.1,"")))</f>
        <v>195.55555555555554</v>
      </c>
      <c r="N378" t="s">
        <v>3396</v>
      </c>
      <c r="O378">
        <v>46210</v>
      </c>
      <c r="P378" t="s">
        <v>3408</v>
      </c>
      <c r="Q378">
        <v>138607</v>
      </c>
      <c r="T378">
        <v>880000</v>
      </c>
      <c r="U378" t="s">
        <v>1662</v>
      </c>
      <c r="V378">
        <v>20</v>
      </c>
      <c r="W378">
        <v>24</v>
      </c>
      <c r="Y378" t="s">
        <v>2405</v>
      </c>
      <c r="Z378" t="s">
        <v>2462</v>
      </c>
      <c r="AA378" t="s">
        <v>2465</v>
      </c>
      <c r="AB378" t="s">
        <v>2488</v>
      </c>
      <c r="AC378" t="s">
        <v>2596</v>
      </c>
      <c r="AD378" t="s">
        <v>2607</v>
      </c>
      <c r="AF378">
        <v>1</v>
      </c>
      <c r="AG378" t="s">
        <v>2725</v>
      </c>
      <c r="AH378" t="s">
        <v>3107</v>
      </c>
      <c r="AJ378" t="s">
        <v>3109</v>
      </c>
      <c r="AK378" t="s">
        <v>3159</v>
      </c>
      <c r="AL378" t="s">
        <v>3311</v>
      </c>
      <c r="AN378">
        <v>46210</v>
      </c>
      <c r="AO378" t="s">
        <v>3416</v>
      </c>
      <c r="AP378" t="s">
        <v>3561</v>
      </c>
      <c r="AQ378" t="s">
        <v>3933</v>
      </c>
      <c r="AR378" t="s">
        <v>3933</v>
      </c>
      <c r="AS378" t="s">
        <v>3937</v>
      </c>
      <c r="AT378" t="s">
        <v>2488</v>
      </c>
      <c r="AU378" t="s">
        <v>2596</v>
      </c>
      <c r="AV378" t="s">
        <v>3948</v>
      </c>
      <c r="AY378" t="s">
        <v>3952</v>
      </c>
      <c r="AZ378" t="s">
        <v>3952</v>
      </c>
      <c r="BA378" t="s">
        <v>3959</v>
      </c>
      <c r="BB378" t="s">
        <v>4221</v>
      </c>
      <c r="BD378">
        <v>22417</v>
      </c>
      <c r="BE378" t="s">
        <v>3937</v>
      </c>
      <c r="BF378">
        <v>2053</v>
      </c>
      <c r="BG378">
        <v>24</v>
      </c>
      <c r="BH378" t="s">
        <v>4619</v>
      </c>
    </row>
    <row r="379" spans="1:60">
      <c r="A379">
        <v>135634</v>
      </c>
      <c r="B379" t="s">
        <v>4014</v>
      </c>
      <c r="C379" t="s">
        <v>4280</v>
      </c>
      <c r="D379" t="s">
        <v>414</v>
      </c>
      <c r="E379">
        <v>1</v>
      </c>
      <c r="F379" t="s">
        <v>4235</v>
      </c>
      <c r="G379" s="7">
        <v>880000</v>
      </c>
      <c r="H379" s="7">
        <f>E379*G379</f>
        <v>880000</v>
      </c>
      <c r="K379">
        <v>0</v>
      </c>
      <c r="L379" s="7">
        <f>IF(N379="USD",G379,IF(N379="MGA",G379/4500,IF(N379="EUR",G379*1.1,"")))</f>
        <v>195.55555555555554</v>
      </c>
      <c r="M379" s="7">
        <f>IF(N379="USD",H379,IF(N379="MGA",H379/4500,IF(N379="EUR",H379*1.1,"")))</f>
        <v>195.55555555555554</v>
      </c>
      <c r="N379" t="s">
        <v>3396</v>
      </c>
      <c r="O379">
        <v>46210</v>
      </c>
      <c r="P379" t="s">
        <v>3408</v>
      </c>
      <c r="Q379">
        <v>138607</v>
      </c>
      <c r="T379">
        <v>880000</v>
      </c>
      <c r="U379" t="s">
        <v>1662</v>
      </c>
      <c r="V379">
        <v>20</v>
      </c>
      <c r="W379">
        <v>25</v>
      </c>
      <c r="Y379" t="s">
        <v>2405</v>
      </c>
      <c r="Z379" t="s">
        <v>2462</v>
      </c>
      <c r="AA379" t="s">
        <v>2465</v>
      </c>
      <c r="AB379" t="s">
        <v>2488</v>
      </c>
      <c r="AC379" t="s">
        <v>2596</v>
      </c>
      <c r="AD379" t="s">
        <v>2607</v>
      </c>
      <c r="AF379">
        <v>1</v>
      </c>
      <c r="AG379" t="s">
        <v>2725</v>
      </c>
      <c r="AH379" t="s">
        <v>3107</v>
      </c>
      <c r="AJ379" t="s">
        <v>3109</v>
      </c>
      <c r="AK379" t="s">
        <v>3159</v>
      </c>
      <c r="AL379" t="s">
        <v>3311</v>
      </c>
      <c r="AN379">
        <v>46210</v>
      </c>
      <c r="AO379" t="s">
        <v>3416</v>
      </c>
      <c r="AP379" t="s">
        <v>3561</v>
      </c>
      <c r="AQ379" t="s">
        <v>3933</v>
      </c>
      <c r="AR379" t="s">
        <v>3933</v>
      </c>
      <c r="AS379" t="s">
        <v>3937</v>
      </c>
      <c r="AT379" t="s">
        <v>2488</v>
      </c>
      <c r="AU379" t="s">
        <v>2596</v>
      </c>
      <c r="AV379" t="s">
        <v>3948</v>
      </c>
      <c r="AY379" t="s">
        <v>3952</v>
      </c>
      <c r="AZ379" t="s">
        <v>3952</v>
      </c>
      <c r="BA379" t="s">
        <v>3959</v>
      </c>
      <c r="BB379" t="s">
        <v>4221</v>
      </c>
      <c r="BD379">
        <v>22417</v>
      </c>
      <c r="BE379" t="s">
        <v>3937</v>
      </c>
      <c r="BF379">
        <v>2053</v>
      </c>
      <c r="BG379">
        <v>25</v>
      </c>
      <c r="BH379" t="s">
        <v>4619</v>
      </c>
    </row>
    <row r="380" spans="1:60">
      <c r="A380">
        <v>135634</v>
      </c>
      <c r="B380" t="s">
        <v>4014</v>
      </c>
      <c r="C380" t="s">
        <v>4280</v>
      </c>
      <c r="D380" t="s">
        <v>412</v>
      </c>
      <c r="E380">
        <v>1</v>
      </c>
      <c r="F380" t="s">
        <v>4235</v>
      </c>
      <c r="G380" s="7">
        <v>1320000</v>
      </c>
      <c r="H380" s="7">
        <f>E380*G380</f>
        <v>1320000</v>
      </c>
      <c r="K380">
        <v>0</v>
      </c>
      <c r="L380" s="7">
        <f>IF(N380="USD",G380,IF(N380="MGA",G380/4500,IF(N380="EUR",G380*1.1,"")))</f>
        <v>293.33333333333331</v>
      </c>
      <c r="M380" s="7">
        <f>IF(N380="USD",H380,IF(N380="MGA",H380/4500,IF(N380="EUR",H380*1.1,"")))</f>
        <v>293.33333333333331</v>
      </c>
      <c r="N380" t="s">
        <v>3396</v>
      </c>
      <c r="O380">
        <v>46210</v>
      </c>
      <c r="P380" t="s">
        <v>3408</v>
      </c>
      <c r="Q380">
        <v>138607</v>
      </c>
      <c r="T380">
        <v>1320000</v>
      </c>
      <c r="U380" t="s">
        <v>1661</v>
      </c>
      <c r="V380">
        <v>20</v>
      </c>
      <c r="W380">
        <v>23</v>
      </c>
      <c r="Y380" t="s">
        <v>2405</v>
      </c>
      <c r="Z380" t="s">
        <v>2462</v>
      </c>
      <c r="AA380" t="s">
        <v>2465</v>
      </c>
      <c r="AB380" t="s">
        <v>2488</v>
      </c>
      <c r="AC380" t="s">
        <v>2596</v>
      </c>
      <c r="AD380" t="s">
        <v>2607</v>
      </c>
      <c r="AF380">
        <v>1</v>
      </c>
      <c r="AG380" t="s">
        <v>2724</v>
      </c>
      <c r="AH380" t="s">
        <v>3107</v>
      </c>
      <c r="AJ380" t="s">
        <v>3109</v>
      </c>
      <c r="AK380" t="s">
        <v>3159</v>
      </c>
      <c r="AL380" t="s">
        <v>3311</v>
      </c>
      <c r="AN380">
        <v>46210</v>
      </c>
      <c r="AO380" t="s">
        <v>3416</v>
      </c>
      <c r="AP380" t="s">
        <v>3561</v>
      </c>
      <c r="AQ380" t="s">
        <v>3933</v>
      </c>
      <c r="AR380" t="s">
        <v>3933</v>
      </c>
      <c r="AS380" t="s">
        <v>3937</v>
      </c>
      <c r="AT380" t="s">
        <v>2488</v>
      </c>
      <c r="AU380" t="s">
        <v>2596</v>
      </c>
      <c r="AV380" t="s">
        <v>3948</v>
      </c>
      <c r="AY380" t="s">
        <v>3952</v>
      </c>
      <c r="AZ380" t="s">
        <v>3952</v>
      </c>
      <c r="BA380" t="s">
        <v>3959</v>
      </c>
      <c r="BB380" t="s">
        <v>4221</v>
      </c>
      <c r="BD380">
        <v>22417</v>
      </c>
      <c r="BE380" t="s">
        <v>3937</v>
      </c>
      <c r="BF380">
        <v>2053</v>
      </c>
      <c r="BG380">
        <v>23</v>
      </c>
      <c r="BH380" t="s">
        <v>4619</v>
      </c>
    </row>
    <row r="381" spans="1:60">
      <c r="A381">
        <v>135634</v>
      </c>
      <c r="B381" t="s">
        <v>4014</v>
      </c>
      <c r="C381" t="s">
        <v>4280</v>
      </c>
      <c r="D381" t="s">
        <v>402</v>
      </c>
      <c r="E381">
        <v>1</v>
      </c>
      <c r="F381" t="s">
        <v>4235</v>
      </c>
      <c r="G381" s="7">
        <v>2451000</v>
      </c>
      <c r="H381" s="7">
        <f>E381*G381</f>
        <v>2451000</v>
      </c>
      <c r="K381">
        <v>0</v>
      </c>
      <c r="L381" s="7">
        <f>IF(N381="USD",G381,IF(N381="MGA",G381/4500,IF(N381="EUR",G381*1.1,"")))</f>
        <v>544.66666666666663</v>
      </c>
      <c r="M381" s="7">
        <f>IF(N381="USD",H381,IF(N381="MGA",H381/4500,IF(N381="EUR",H381*1.1,"")))</f>
        <v>544.66666666666663</v>
      </c>
      <c r="N381" t="s">
        <v>3396</v>
      </c>
      <c r="O381">
        <v>46210</v>
      </c>
      <c r="P381" t="s">
        <v>3408</v>
      </c>
      <c r="Q381">
        <v>138607</v>
      </c>
      <c r="T381">
        <v>2451000</v>
      </c>
      <c r="U381" t="s">
        <v>1658</v>
      </c>
      <c r="V381">
        <v>20</v>
      </c>
      <c r="W381">
        <v>13</v>
      </c>
      <c r="Y381" t="s">
        <v>2405</v>
      </c>
      <c r="Z381" t="s">
        <v>2462</v>
      </c>
      <c r="AA381" t="s">
        <v>2465</v>
      </c>
      <c r="AB381" t="s">
        <v>2488</v>
      </c>
      <c r="AC381" t="s">
        <v>2596</v>
      </c>
      <c r="AD381" t="s">
        <v>2607</v>
      </c>
      <c r="AF381">
        <v>1</v>
      </c>
      <c r="AG381" t="s">
        <v>2722</v>
      </c>
      <c r="AH381" t="s">
        <v>3107</v>
      </c>
      <c r="AJ381" t="s">
        <v>3109</v>
      </c>
      <c r="AK381" t="s">
        <v>3159</v>
      </c>
      <c r="AL381" t="s">
        <v>3311</v>
      </c>
      <c r="AN381">
        <v>46210</v>
      </c>
      <c r="AO381" t="s">
        <v>3416</v>
      </c>
      <c r="AP381" t="s">
        <v>3561</v>
      </c>
      <c r="AQ381" t="s">
        <v>3933</v>
      </c>
      <c r="AR381" t="s">
        <v>3933</v>
      </c>
      <c r="AS381" t="s">
        <v>3937</v>
      </c>
      <c r="AT381" t="s">
        <v>2488</v>
      </c>
      <c r="AU381" t="s">
        <v>2596</v>
      </c>
      <c r="AV381" t="s">
        <v>3948</v>
      </c>
      <c r="AY381" t="s">
        <v>3952</v>
      </c>
      <c r="AZ381" t="s">
        <v>3952</v>
      </c>
      <c r="BA381" t="s">
        <v>3959</v>
      </c>
      <c r="BB381" t="s">
        <v>4221</v>
      </c>
      <c r="BD381">
        <v>22417</v>
      </c>
      <c r="BE381" t="s">
        <v>3937</v>
      </c>
      <c r="BF381">
        <v>2053</v>
      </c>
      <c r="BG381">
        <v>13</v>
      </c>
      <c r="BH381" t="s">
        <v>4619</v>
      </c>
    </row>
    <row r="382" spans="1:60">
      <c r="A382">
        <v>135635</v>
      </c>
      <c r="B382" t="s">
        <v>4014</v>
      </c>
      <c r="C382" t="s">
        <v>4280</v>
      </c>
      <c r="D382" t="s">
        <v>462</v>
      </c>
      <c r="E382">
        <v>1</v>
      </c>
      <c r="F382" t="s">
        <v>4235</v>
      </c>
      <c r="G382" s="7">
        <v>10000</v>
      </c>
      <c r="H382" s="7">
        <f>E382*G382</f>
        <v>10000</v>
      </c>
      <c r="K382">
        <v>0</v>
      </c>
      <c r="L382" s="7">
        <f>IF(N382="USD",G382,IF(N382="MGA",G382/4500,IF(N382="EUR",G382*1.1,"")))</f>
        <v>2.2222222222222223</v>
      </c>
      <c r="M382" s="7">
        <f>IF(N382="USD",H382,IF(N382="MGA",H382/4500,IF(N382="EUR",H382*1.1,"")))</f>
        <v>2.2222222222222223</v>
      </c>
      <c r="N382" t="s">
        <v>3396</v>
      </c>
      <c r="O382">
        <v>46210</v>
      </c>
      <c r="P382" t="s">
        <v>3408</v>
      </c>
      <c r="Q382">
        <v>138616</v>
      </c>
      <c r="T382">
        <v>10000</v>
      </c>
      <c r="U382" t="s">
        <v>1563</v>
      </c>
      <c r="V382">
        <v>20</v>
      </c>
      <c r="W382">
        <v>38</v>
      </c>
      <c r="Y382" t="s">
        <v>2405</v>
      </c>
      <c r="Z382" t="s">
        <v>2462</v>
      </c>
      <c r="AA382" t="s">
        <v>2465</v>
      </c>
      <c r="AB382" t="s">
        <v>2488</v>
      </c>
      <c r="AC382" t="s">
        <v>2596</v>
      </c>
      <c r="AD382" t="s">
        <v>2607</v>
      </c>
      <c r="AF382">
        <v>1</v>
      </c>
      <c r="AG382" t="s">
        <v>1481</v>
      </c>
      <c r="AH382" t="s">
        <v>3107</v>
      </c>
      <c r="AJ382" t="s">
        <v>3109</v>
      </c>
      <c r="AK382" t="s">
        <v>3160</v>
      </c>
      <c r="AL382" t="s">
        <v>3312</v>
      </c>
      <c r="AN382">
        <v>46210</v>
      </c>
      <c r="AO382" t="s">
        <v>3416</v>
      </c>
      <c r="AP382" t="s">
        <v>3562</v>
      </c>
      <c r="AQ382" t="s">
        <v>3933</v>
      </c>
      <c r="AR382" t="s">
        <v>3933</v>
      </c>
      <c r="AS382" t="s">
        <v>3937</v>
      </c>
      <c r="AT382" t="s">
        <v>2488</v>
      </c>
      <c r="AU382" t="s">
        <v>2596</v>
      </c>
      <c r="AV382" t="s">
        <v>3948</v>
      </c>
      <c r="AY382" t="s">
        <v>3952</v>
      </c>
      <c r="AZ382" t="s">
        <v>3952</v>
      </c>
      <c r="BA382" t="s">
        <v>3959</v>
      </c>
      <c r="BB382" t="s">
        <v>4221</v>
      </c>
      <c r="BD382">
        <v>22417</v>
      </c>
      <c r="BE382" t="s">
        <v>3937</v>
      </c>
      <c r="BF382">
        <v>2053</v>
      </c>
      <c r="BG382">
        <v>38</v>
      </c>
      <c r="BH382" t="s">
        <v>4619</v>
      </c>
    </row>
    <row r="383" spans="1:60">
      <c r="A383">
        <v>135635</v>
      </c>
      <c r="B383" t="s">
        <v>4014</v>
      </c>
      <c r="C383" t="s">
        <v>4280</v>
      </c>
      <c r="D383" t="s">
        <v>474</v>
      </c>
      <c r="E383">
        <v>1</v>
      </c>
      <c r="F383" t="s">
        <v>4235</v>
      </c>
      <c r="G383" s="7">
        <v>10000</v>
      </c>
      <c r="H383" s="7">
        <f>E383*G383</f>
        <v>10000</v>
      </c>
      <c r="K383">
        <v>0</v>
      </c>
      <c r="L383" s="7">
        <f>IF(N383="USD",G383,IF(N383="MGA",G383/4500,IF(N383="EUR",G383*1.1,"")))</f>
        <v>2.2222222222222223</v>
      </c>
      <c r="M383" s="7">
        <f>IF(N383="USD",H383,IF(N383="MGA",H383/4500,IF(N383="EUR",H383*1.1,"")))</f>
        <v>2.2222222222222223</v>
      </c>
      <c r="N383" t="s">
        <v>3396</v>
      </c>
      <c r="O383">
        <v>46210</v>
      </c>
      <c r="P383" t="s">
        <v>3408</v>
      </c>
      <c r="Q383">
        <v>138616</v>
      </c>
      <c r="T383">
        <v>10000</v>
      </c>
      <c r="U383" t="s">
        <v>1563</v>
      </c>
      <c r="V383">
        <v>20</v>
      </c>
      <c r="W383">
        <v>50</v>
      </c>
      <c r="Y383" t="s">
        <v>2405</v>
      </c>
      <c r="Z383" t="s">
        <v>2462</v>
      </c>
      <c r="AA383" t="s">
        <v>2465</v>
      </c>
      <c r="AB383" t="s">
        <v>2488</v>
      </c>
      <c r="AC383" t="s">
        <v>2596</v>
      </c>
      <c r="AD383" t="s">
        <v>2607</v>
      </c>
      <c r="AF383">
        <v>1</v>
      </c>
      <c r="AG383" t="s">
        <v>1481</v>
      </c>
      <c r="AH383" t="s">
        <v>3107</v>
      </c>
      <c r="AJ383" t="s">
        <v>3109</v>
      </c>
      <c r="AK383" t="s">
        <v>3160</v>
      </c>
      <c r="AL383" t="s">
        <v>3312</v>
      </c>
      <c r="AN383">
        <v>46210</v>
      </c>
      <c r="AO383" t="s">
        <v>3416</v>
      </c>
      <c r="AP383" t="s">
        <v>3562</v>
      </c>
      <c r="AQ383" t="s">
        <v>3933</v>
      </c>
      <c r="AR383" t="s">
        <v>3933</v>
      </c>
      <c r="AS383" t="s">
        <v>3937</v>
      </c>
      <c r="AT383" t="s">
        <v>2488</v>
      </c>
      <c r="AU383" t="s">
        <v>2596</v>
      </c>
      <c r="AV383" t="s">
        <v>3948</v>
      </c>
      <c r="AY383" t="s">
        <v>3952</v>
      </c>
      <c r="AZ383" t="s">
        <v>3952</v>
      </c>
      <c r="BA383" t="s">
        <v>3959</v>
      </c>
      <c r="BB383" t="s">
        <v>4221</v>
      </c>
      <c r="BD383">
        <v>22417</v>
      </c>
      <c r="BE383" t="s">
        <v>3937</v>
      </c>
      <c r="BF383">
        <v>2053</v>
      </c>
      <c r="BG383">
        <v>50</v>
      </c>
      <c r="BH383" t="s">
        <v>4619</v>
      </c>
    </row>
    <row r="384" spans="1:60">
      <c r="A384">
        <v>135635</v>
      </c>
      <c r="B384" t="s">
        <v>4014</v>
      </c>
      <c r="C384" t="s">
        <v>4280</v>
      </c>
      <c r="D384" t="s">
        <v>473</v>
      </c>
      <c r="E384">
        <v>1</v>
      </c>
      <c r="F384" t="s">
        <v>4235</v>
      </c>
      <c r="G384" s="7">
        <v>17500</v>
      </c>
      <c r="H384" s="7">
        <f>E384*G384</f>
        <v>17500</v>
      </c>
      <c r="K384">
        <v>0</v>
      </c>
      <c r="L384" s="7">
        <f>IF(N384="USD",G384,IF(N384="MGA",G384/4500,IF(N384="EUR",G384*1.1,"")))</f>
        <v>3.8888888888888888</v>
      </c>
      <c r="M384" s="7">
        <f>IF(N384="USD",H384,IF(N384="MGA",H384/4500,IF(N384="EUR",H384*1.1,"")))</f>
        <v>3.8888888888888888</v>
      </c>
      <c r="N384" t="s">
        <v>3396</v>
      </c>
      <c r="O384">
        <v>46210</v>
      </c>
      <c r="P384" t="s">
        <v>3408</v>
      </c>
      <c r="Q384">
        <v>138616</v>
      </c>
      <c r="T384">
        <v>17500</v>
      </c>
      <c r="U384" t="s">
        <v>1682</v>
      </c>
      <c r="V384">
        <v>20</v>
      </c>
      <c r="W384">
        <v>49</v>
      </c>
      <c r="Y384" t="s">
        <v>2405</v>
      </c>
      <c r="Z384" t="s">
        <v>2462</v>
      </c>
      <c r="AA384" t="s">
        <v>2465</v>
      </c>
      <c r="AB384" t="s">
        <v>2488</v>
      </c>
      <c r="AC384" t="s">
        <v>2596</v>
      </c>
      <c r="AD384" t="s">
        <v>2607</v>
      </c>
      <c r="AF384">
        <v>1</v>
      </c>
      <c r="AG384" t="s">
        <v>2740</v>
      </c>
      <c r="AH384" t="s">
        <v>3107</v>
      </c>
      <c r="AJ384" t="s">
        <v>3109</v>
      </c>
      <c r="AK384" t="s">
        <v>3160</v>
      </c>
      <c r="AL384" t="s">
        <v>3312</v>
      </c>
      <c r="AN384">
        <v>46210</v>
      </c>
      <c r="AO384" t="s">
        <v>3416</v>
      </c>
      <c r="AP384" t="s">
        <v>3562</v>
      </c>
      <c r="AQ384" t="s">
        <v>3933</v>
      </c>
      <c r="AR384" t="s">
        <v>3933</v>
      </c>
      <c r="AS384" t="s">
        <v>3937</v>
      </c>
      <c r="AT384" t="s">
        <v>2488</v>
      </c>
      <c r="AU384" t="s">
        <v>2596</v>
      </c>
      <c r="AV384" t="s">
        <v>3948</v>
      </c>
      <c r="AY384" t="s">
        <v>3952</v>
      </c>
      <c r="AZ384" t="s">
        <v>3952</v>
      </c>
      <c r="BA384" t="s">
        <v>3959</v>
      </c>
      <c r="BB384" t="s">
        <v>4221</v>
      </c>
      <c r="BD384">
        <v>22417</v>
      </c>
      <c r="BE384" t="s">
        <v>3937</v>
      </c>
      <c r="BF384">
        <v>2053</v>
      </c>
      <c r="BG384">
        <v>49</v>
      </c>
      <c r="BH384" t="s">
        <v>4619</v>
      </c>
    </row>
    <row r="385" spans="1:60">
      <c r="A385">
        <v>135635</v>
      </c>
      <c r="B385" t="s">
        <v>4014</v>
      </c>
      <c r="C385" t="s">
        <v>4280</v>
      </c>
      <c r="D385" t="s">
        <v>461</v>
      </c>
      <c r="E385">
        <v>1</v>
      </c>
      <c r="F385" t="s">
        <v>4235</v>
      </c>
      <c r="G385" s="7">
        <v>30000</v>
      </c>
      <c r="H385" s="7">
        <f>E385*G385</f>
        <v>30000</v>
      </c>
      <c r="K385">
        <v>0</v>
      </c>
      <c r="L385" s="7">
        <f>IF(N385="USD",G385,IF(N385="MGA",G385/4500,IF(N385="EUR",G385*1.1,"")))</f>
        <v>6.666666666666667</v>
      </c>
      <c r="M385" s="7">
        <f>IF(N385="USD",H385,IF(N385="MGA",H385/4500,IF(N385="EUR",H385*1.1,"")))</f>
        <v>6.666666666666667</v>
      </c>
      <c r="N385" t="s">
        <v>3396</v>
      </c>
      <c r="O385">
        <v>46210</v>
      </c>
      <c r="P385" t="s">
        <v>3408</v>
      </c>
      <c r="Q385">
        <v>138616</v>
      </c>
      <c r="T385">
        <v>30000</v>
      </c>
      <c r="U385" t="s">
        <v>1430</v>
      </c>
      <c r="V385">
        <v>20</v>
      </c>
      <c r="W385">
        <v>37</v>
      </c>
      <c r="Y385" t="s">
        <v>2405</v>
      </c>
      <c r="Z385" t="s">
        <v>2462</v>
      </c>
      <c r="AA385" t="s">
        <v>2465</v>
      </c>
      <c r="AB385" t="s">
        <v>2488</v>
      </c>
      <c r="AC385" t="s">
        <v>2596</v>
      </c>
      <c r="AD385" t="s">
        <v>2607</v>
      </c>
      <c r="AF385">
        <v>1</v>
      </c>
      <c r="AG385" t="s">
        <v>2611</v>
      </c>
      <c r="AH385" t="s">
        <v>3107</v>
      </c>
      <c r="AJ385" t="s">
        <v>3109</v>
      </c>
      <c r="AK385" t="s">
        <v>3160</v>
      </c>
      <c r="AL385" t="s">
        <v>3312</v>
      </c>
      <c r="AN385">
        <v>46210</v>
      </c>
      <c r="AO385" t="s">
        <v>3416</v>
      </c>
      <c r="AP385" t="s">
        <v>3562</v>
      </c>
      <c r="AQ385" t="s">
        <v>3933</v>
      </c>
      <c r="AR385" t="s">
        <v>3933</v>
      </c>
      <c r="AS385" t="s">
        <v>3937</v>
      </c>
      <c r="AT385" t="s">
        <v>2488</v>
      </c>
      <c r="AU385" t="s">
        <v>2596</v>
      </c>
      <c r="AV385" t="s">
        <v>3948</v>
      </c>
      <c r="AY385" t="s">
        <v>3952</v>
      </c>
      <c r="AZ385" t="s">
        <v>3952</v>
      </c>
      <c r="BA385" t="s">
        <v>3959</v>
      </c>
      <c r="BB385" t="s">
        <v>4221</v>
      </c>
      <c r="BD385">
        <v>22417</v>
      </c>
      <c r="BE385" t="s">
        <v>3937</v>
      </c>
      <c r="BF385">
        <v>2053</v>
      </c>
      <c r="BG385">
        <v>37</v>
      </c>
      <c r="BH385" t="s">
        <v>4619</v>
      </c>
    </row>
    <row r="386" spans="1:60">
      <c r="A386">
        <v>135635</v>
      </c>
      <c r="B386" t="s">
        <v>4014</v>
      </c>
      <c r="C386" t="s">
        <v>4280</v>
      </c>
      <c r="D386" t="s">
        <v>472</v>
      </c>
      <c r="E386">
        <v>1</v>
      </c>
      <c r="F386" t="s">
        <v>4235</v>
      </c>
      <c r="G386" s="7">
        <v>52500</v>
      </c>
      <c r="H386" s="7">
        <f>E386*G386</f>
        <v>52500</v>
      </c>
      <c r="K386">
        <v>0</v>
      </c>
      <c r="L386" s="7">
        <f>IF(N386="USD",G386,IF(N386="MGA",G386/4500,IF(N386="EUR",G386*1.1,"")))</f>
        <v>11.666666666666666</v>
      </c>
      <c r="M386" s="7">
        <f>IF(N386="USD",H386,IF(N386="MGA",H386/4500,IF(N386="EUR",H386*1.1,"")))</f>
        <v>11.666666666666666</v>
      </c>
      <c r="N386" t="s">
        <v>3396</v>
      </c>
      <c r="O386">
        <v>46210</v>
      </c>
      <c r="P386" t="s">
        <v>3408</v>
      </c>
      <c r="Q386">
        <v>138616</v>
      </c>
      <c r="T386">
        <v>52500</v>
      </c>
      <c r="U386" t="s">
        <v>1681</v>
      </c>
      <c r="V386">
        <v>20</v>
      </c>
      <c r="W386">
        <v>48</v>
      </c>
      <c r="Y386" t="s">
        <v>2405</v>
      </c>
      <c r="Z386" t="s">
        <v>2462</v>
      </c>
      <c r="AA386" t="s">
        <v>2465</v>
      </c>
      <c r="AB386" t="s">
        <v>2488</v>
      </c>
      <c r="AC386" t="s">
        <v>2596</v>
      </c>
      <c r="AD386" t="s">
        <v>2607</v>
      </c>
      <c r="AF386">
        <v>1</v>
      </c>
      <c r="AG386" t="s">
        <v>2739</v>
      </c>
      <c r="AH386" t="s">
        <v>3107</v>
      </c>
      <c r="AJ386" t="s">
        <v>3109</v>
      </c>
      <c r="AK386" t="s">
        <v>3160</v>
      </c>
      <c r="AL386" t="s">
        <v>3312</v>
      </c>
      <c r="AN386">
        <v>46210</v>
      </c>
      <c r="AO386" t="s">
        <v>3416</v>
      </c>
      <c r="AP386" t="s">
        <v>3562</v>
      </c>
      <c r="AQ386" t="s">
        <v>3933</v>
      </c>
      <c r="AR386" t="s">
        <v>3933</v>
      </c>
      <c r="AS386" t="s">
        <v>3937</v>
      </c>
      <c r="AT386" t="s">
        <v>2488</v>
      </c>
      <c r="AU386" t="s">
        <v>2596</v>
      </c>
      <c r="AV386" t="s">
        <v>3948</v>
      </c>
      <c r="AY386" t="s">
        <v>3952</v>
      </c>
      <c r="AZ386" t="s">
        <v>3952</v>
      </c>
      <c r="BA386" t="s">
        <v>3959</v>
      </c>
      <c r="BB386" t="s">
        <v>4221</v>
      </c>
      <c r="BD386">
        <v>22417</v>
      </c>
      <c r="BE386" t="s">
        <v>3937</v>
      </c>
      <c r="BF386">
        <v>2053</v>
      </c>
      <c r="BG386">
        <v>48</v>
      </c>
      <c r="BH386" t="s">
        <v>4619</v>
      </c>
    </row>
    <row r="387" spans="1:60">
      <c r="A387">
        <v>135635</v>
      </c>
      <c r="B387" t="s">
        <v>4014</v>
      </c>
      <c r="C387" t="s">
        <v>4280</v>
      </c>
      <c r="D387" t="s">
        <v>441</v>
      </c>
      <c r="E387">
        <v>1</v>
      </c>
      <c r="F387" t="s">
        <v>4235</v>
      </c>
      <c r="G387" s="7">
        <v>60000</v>
      </c>
      <c r="H387" s="7">
        <f>E387*G387</f>
        <v>60000</v>
      </c>
      <c r="K387">
        <v>0</v>
      </c>
      <c r="L387" s="7">
        <f>IF(N387="USD",G387,IF(N387="MGA",G387/4500,IF(N387="EUR",G387*1.1,"")))</f>
        <v>13.333333333333334</v>
      </c>
      <c r="M387" s="7">
        <f>IF(N387="USD",H387,IF(N387="MGA",H387/4500,IF(N387="EUR",H387*1.1,"")))</f>
        <v>13.333333333333334</v>
      </c>
      <c r="N387" t="s">
        <v>3396</v>
      </c>
      <c r="O387">
        <v>46210</v>
      </c>
      <c r="P387" t="s">
        <v>3408</v>
      </c>
      <c r="Q387">
        <v>138616</v>
      </c>
      <c r="T387">
        <v>60000</v>
      </c>
      <c r="U387" t="s">
        <v>1488</v>
      </c>
      <c r="V387">
        <v>20</v>
      </c>
      <c r="W387">
        <v>17</v>
      </c>
      <c r="Y387" t="s">
        <v>2405</v>
      </c>
      <c r="Z387" t="s">
        <v>2462</v>
      </c>
      <c r="AA387" t="s">
        <v>2465</v>
      </c>
      <c r="AB387" t="s">
        <v>2488</v>
      </c>
      <c r="AC387" t="s">
        <v>2596</v>
      </c>
      <c r="AD387" t="s">
        <v>2607</v>
      </c>
      <c r="AF387">
        <v>1</v>
      </c>
      <c r="AG387" t="s">
        <v>1542</v>
      </c>
      <c r="AH387" t="s">
        <v>3107</v>
      </c>
      <c r="AJ387" t="s">
        <v>3109</v>
      </c>
      <c r="AK387" t="s">
        <v>3160</v>
      </c>
      <c r="AL387" t="s">
        <v>3312</v>
      </c>
      <c r="AN387">
        <v>46210</v>
      </c>
      <c r="AO387" t="s">
        <v>3416</v>
      </c>
      <c r="AP387" t="s">
        <v>3562</v>
      </c>
      <c r="AQ387" t="s">
        <v>3933</v>
      </c>
      <c r="AR387" t="s">
        <v>3933</v>
      </c>
      <c r="AS387" t="s">
        <v>3937</v>
      </c>
      <c r="AT387" t="s">
        <v>2488</v>
      </c>
      <c r="AU387" t="s">
        <v>2596</v>
      </c>
      <c r="AV387" t="s">
        <v>3948</v>
      </c>
      <c r="AY387" t="s">
        <v>3952</v>
      </c>
      <c r="AZ387" t="s">
        <v>3952</v>
      </c>
      <c r="BA387" t="s">
        <v>3959</v>
      </c>
      <c r="BB387" t="s">
        <v>4221</v>
      </c>
      <c r="BD387">
        <v>22417</v>
      </c>
      <c r="BE387" t="s">
        <v>3937</v>
      </c>
      <c r="BF387">
        <v>2053</v>
      </c>
      <c r="BG387">
        <v>17</v>
      </c>
      <c r="BH387" t="s">
        <v>4619</v>
      </c>
    </row>
    <row r="388" spans="1:60">
      <c r="A388">
        <v>135635</v>
      </c>
      <c r="B388" t="s">
        <v>4014</v>
      </c>
      <c r="C388" t="s">
        <v>4280</v>
      </c>
      <c r="D388" t="s">
        <v>440</v>
      </c>
      <c r="E388">
        <v>1</v>
      </c>
      <c r="F388" t="s">
        <v>4235</v>
      </c>
      <c r="G388" s="7">
        <v>70000</v>
      </c>
      <c r="H388" s="7">
        <f>E388*G388</f>
        <v>70000</v>
      </c>
      <c r="K388">
        <v>0</v>
      </c>
      <c r="L388" s="7">
        <f>IF(N388="USD",G388,IF(N388="MGA",G388/4500,IF(N388="EUR",G388*1.1,"")))</f>
        <v>15.555555555555555</v>
      </c>
      <c r="M388" s="7">
        <f>IF(N388="USD",H388,IF(N388="MGA",H388/4500,IF(N388="EUR",H388*1.1,"")))</f>
        <v>15.555555555555555</v>
      </c>
      <c r="N388" t="s">
        <v>3396</v>
      </c>
      <c r="O388">
        <v>46210</v>
      </c>
      <c r="P388" t="s">
        <v>3408</v>
      </c>
      <c r="Q388">
        <v>138616</v>
      </c>
      <c r="T388">
        <v>70000</v>
      </c>
      <c r="U388" t="s">
        <v>1541</v>
      </c>
      <c r="V388">
        <v>20</v>
      </c>
      <c r="W388">
        <v>16</v>
      </c>
      <c r="Y388" t="s">
        <v>2405</v>
      </c>
      <c r="Z388" t="s">
        <v>2462</v>
      </c>
      <c r="AA388" t="s">
        <v>2465</v>
      </c>
      <c r="AB388" t="s">
        <v>2488</v>
      </c>
      <c r="AC388" t="s">
        <v>2596</v>
      </c>
      <c r="AD388" t="s">
        <v>2607</v>
      </c>
      <c r="AF388">
        <v>1</v>
      </c>
      <c r="AG388" t="s">
        <v>2660</v>
      </c>
      <c r="AH388" t="s">
        <v>3107</v>
      </c>
      <c r="AJ388" t="s">
        <v>3109</v>
      </c>
      <c r="AK388" t="s">
        <v>3160</v>
      </c>
      <c r="AL388" t="s">
        <v>3312</v>
      </c>
      <c r="AN388">
        <v>46210</v>
      </c>
      <c r="AO388" t="s">
        <v>3416</v>
      </c>
      <c r="AP388" t="s">
        <v>3562</v>
      </c>
      <c r="AQ388" t="s">
        <v>3933</v>
      </c>
      <c r="AR388" t="s">
        <v>3933</v>
      </c>
      <c r="AS388" t="s">
        <v>3937</v>
      </c>
      <c r="AT388" t="s">
        <v>2488</v>
      </c>
      <c r="AU388" t="s">
        <v>2596</v>
      </c>
      <c r="AV388" t="s">
        <v>3948</v>
      </c>
      <c r="AY388" t="s">
        <v>3952</v>
      </c>
      <c r="AZ388" t="s">
        <v>3952</v>
      </c>
      <c r="BA388" t="s">
        <v>3959</v>
      </c>
      <c r="BB388" t="s">
        <v>4221</v>
      </c>
      <c r="BD388">
        <v>22417</v>
      </c>
      <c r="BE388" t="s">
        <v>3937</v>
      </c>
      <c r="BF388">
        <v>2053</v>
      </c>
      <c r="BG388">
        <v>16</v>
      </c>
      <c r="BH388" t="s">
        <v>4619</v>
      </c>
    </row>
    <row r="389" spans="1:60">
      <c r="A389">
        <v>135635</v>
      </c>
      <c r="B389" t="s">
        <v>4014</v>
      </c>
      <c r="C389" t="s">
        <v>4280</v>
      </c>
      <c r="D389" t="s">
        <v>457</v>
      </c>
      <c r="E389">
        <v>1</v>
      </c>
      <c r="F389" t="s">
        <v>4235</v>
      </c>
      <c r="G389" s="7">
        <v>70000</v>
      </c>
      <c r="H389" s="7">
        <f>E389*G389</f>
        <v>70000</v>
      </c>
      <c r="K389">
        <v>0</v>
      </c>
      <c r="L389" s="7">
        <f>IF(N389="USD",G389,IF(N389="MGA",G389/4500,IF(N389="EUR",G389*1.1,"")))</f>
        <v>15.555555555555555</v>
      </c>
      <c r="M389" s="7">
        <f>IF(N389="USD",H389,IF(N389="MGA",H389/4500,IF(N389="EUR",H389*1.1,"")))</f>
        <v>15.555555555555555</v>
      </c>
      <c r="N389" t="s">
        <v>3396</v>
      </c>
      <c r="O389">
        <v>46210</v>
      </c>
      <c r="P389" t="s">
        <v>3408</v>
      </c>
      <c r="Q389">
        <v>138616</v>
      </c>
      <c r="T389">
        <v>70000</v>
      </c>
      <c r="U389" t="s">
        <v>1541</v>
      </c>
      <c r="V389">
        <v>20</v>
      </c>
      <c r="W389">
        <v>33</v>
      </c>
      <c r="Y389" t="s">
        <v>2405</v>
      </c>
      <c r="Z389" t="s">
        <v>2462</v>
      </c>
      <c r="AA389" t="s">
        <v>2465</v>
      </c>
      <c r="AB389" t="s">
        <v>2488</v>
      </c>
      <c r="AC389" t="s">
        <v>2596</v>
      </c>
      <c r="AD389" t="s">
        <v>2607</v>
      </c>
      <c r="AF389">
        <v>1</v>
      </c>
      <c r="AG389" t="s">
        <v>2660</v>
      </c>
      <c r="AH389" t="s">
        <v>3107</v>
      </c>
      <c r="AJ389" t="s">
        <v>3109</v>
      </c>
      <c r="AK389" t="s">
        <v>3160</v>
      </c>
      <c r="AL389" t="s">
        <v>3312</v>
      </c>
      <c r="AN389">
        <v>46210</v>
      </c>
      <c r="AO389" t="s">
        <v>3416</v>
      </c>
      <c r="AP389" t="s">
        <v>3562</v>
      </c>
      <c r="AQ389" t="s">
        <v>3933</v>
      </c>
      <c r="AR389" t="s">
        <v>3933</v>
      </c>
      <c r="AS389" t="s">
        <v>3937</v>
      </c>
      <c r="AT389" t="s">
        <v>2488</v>
      </c>
      <c r="AU389" t="s">
        <v>2596</v>
      </c>
      <c r="AV389" t="s">
        <v>3948</v>
      </c>
      <c r="AY389" t="s">
        <v>3952</v>
      </c>
      <c r="AZ389" t="s">
        <v>3952</v>
      </c>
      <c r="BA389" t="s">
        <v>3959</v>
      </c>
      <c r="BB389" t="s">
        <v>4221</v>
      </c>
      <c r="BD389">
        <v>22417</v>
      </c>
      <c r="BE389" t="s">
        <v>3937</v>
      </c>
      <c r="BF389">
        <v>2053</v>
      </c>
      <c r="BG389">
        <v>33</v>
      </c>
      <c r="BH389" t="s">
        <v>4619</v>
      </c>
    </row>
    <row r="390" spans="1:60">
      <c r="A390">
        <v>135635</v>
      </c>
      <c r="B390" t="s">
        <v>4014</v>
      </c>
      <c r="C390" t="s">
        <v>4280</v>
      </c>
      <c r="D390" t="s">
        <v>458</v>
      </c>
      <c r="E390">
        <v>1</v>
      </c>
      <c r="F390" t="s">
        <v>4235</v>
      </c>
      <c r="G390" s="7">
        <v>70000</v>
      </c>
      <c r="H390" s="7">
        <f>E390*G390</f>
        <v>70000</v>
      </c>
      <c r="K390">
        <v>0</v>
      </c>
      <c r="L390" s="7">
        <f>IF(N390="USD",G390,IF(N390="MGA",G390/4500,IF(N390="EUR",G390*1.1,"")))</f>
        <v>15.555555555555555</v>
      </c>
      <c r="M390" s="7">
        <f>IF(N390="USD",H390,IF(N390="MGA",H390/4500,IF(N390="EUR",H390*1.1,"")))</f>
        <v>15.555555555555555</v>
      </c>
      <c r="N390" t="s">
        <v>3396</v>
      </c>
      <c r="O390">
        <v>46210</v>
      </c>
      <c r="P390" t="s">
        <v>3408</v>
      </c>
      <c r="Q390">
        <v>138616</v>
      </c>
      <c r="T390">
        <v>70000</v>
      </c>
      <c r="U390" t="s">
        <v>1541</v>
      </c>
      <c r="V390">
        <v>20</v>
      </c>
      <c r="W390">
        <v>34</v>
      </c>
      <c r="Y390" t="s">
        <v>2405</v>
      </c>
      <c r="Z390" t="s">
        <v>2462</v>
      </c>
      <c r="AA390" t="s">
        <v>2465</v>
      </c>
      <c r="AB390" t="s">
        <v>2488</v>
      </c>
      <c r="AC390" t="s">
        <v>2596</v>
      </c>
      <c r="AD390" t="s">
        <v>2607</v>
      </c>
      <c r="AF390">
        <v>1</v>
      </c>
      <c r="AG390" t="s">
        <v>2660</v>
      </c>
      <c r="AH390" t="s">
        <v>3107</v>
      </c>
      <c r="AJ390" t="s">
        <v>3109</v>
      </c>
      <c r="AK390" t="s">
        <v>3160</v>
      </c>
      <c r="AL390" t="s">
        <v>3312</v>
      </c>
      <c r="AN390">
        <v>46210</v>
      </c>
      <c r="AO390" t="s">
        <v>3416</v>
      </c>
      <c r="AP390" t="s">
        <v>3562</v>
      </c>
      <c r="AQ390" t="s">
        <v>3933</v>
      </c>
      <c r="AR390" t="s">
        <v>3933</v>
      </c>
      <c r="AS390" t="s">
        <v>3937</v>
      </c>
      <c r="AT390" t="s">
        <v>2488</v>
      </c>
      <c r="AU390" t="s">
        <v>2596</v>
      </c>
      <c r="AV390" t="s">
        <v>3948</v>
      </c>
      <c r="AY390" t="s">
        <v>3952</v>
      </c>
      <c r="AZ390" t="s">
        <v>3952</v>
      </c>
      <c r="BA390" t="s">
        <v>3959</v>
      </c>
      <c r="BB390" t="s">
        <v>4221</v>
      </c>
      <c r="BD390">
        <v>22417</v>
      </c>
      <c r="BE390" t="s">
        <v>3937</v>
      </c>
      <c r="BF390">
        <v>2053</v>
      </c>
      <c r="BG390">
        <v>34</v>
      </c>
      <c r="BH390" t="s">
        <v>4619</v>
      </c>
    </row>
    <row r="391" spans="1:60">
      <c r="A391">
        <v>135635</v>
      </c>
      <c r="B391" t="s">
        <v>4014</v>
      </c>
      <c r="C391" t="s">
        <v>4280</v>
      </c>
      <c r="D391" t="s">
        <v>459</v>
      </c>
      <c r="E391">
        <v>1</v>
      </c>
      <c r="F391" t="s">
        <v>4235</v>
      </c>
      <c r="G391" s="7">
        <v>70000</v>
      </c>
      <c r="H391" s="7">
        <f>E391*G391</f>
        <v>70000</v>
      </c>
      <c r="K391">
        <v>0</v>
      </c>
      <c r="L391" s="7">
        <f>IF(N391="USD",G391,IF(N391="MGA",G391/4500,IF(N391="EUR",G391*1.1,"")))</f>
        <v>15.555555555555555</v>
      </c>
      <c r="M391" s="7">
        <f>IF(N391="USD",H391,IF(N391="MGA",H391/4500,IF(N391="EUR",H391*1.1,"")))</f>
        <v>15.555555555555555</v>
      </c>
      <c r="N391" t="s">
        <v>3396</v>
      </c>
      <c r="O391">
        <v>46210</v>
      </c>
      <c r="P391" t="s">
        <v>3408</v>
      </c>
      <c r="Q391">
        <v>138616</v>
      </c>
      <c r="T391">
        <v>70000</v>
      </c>
      <c r="U391" t="s">
        <v>1541</v>
      </c>
      <c r="V391">
        <v>20</v>
      </c>
      <c r="W391">
        <v>35</v>
      </c>
      <c r="Y391" t="s">
        <v>2405</v>
      </c>
      <c r="Z391" t="s">
        <v>2462</v>
      </c>
      <c r="AA391" t="s">
        <v>2465</v>
      </c>
      <c r="AB391" t="s">
        <v>2488</v>
      </c>
      <c r="AC391" t="s">
        <v>2596</v>
      </c>
      <c r="AD391" t="s">
        <v>2607</v>
      </c>
      <c r="AF391">
        <v>1</v>
      </c>
      <c r="AG391" t="s">
        <v>2660</v>
      </c>
      <c r="AH391" t="s">
        <v>3107</v>
      </c>
      <c r="AJ391" t="s">
        <v>3109</v>
      </c>
      <c r="AK391" t="s">
        <v>3160</v>
      </c>
      <c r="AL391" t="s">
        <v>3312</v>
      </c>
      <c r="AN391">
        <v>46210</v>
      </c>
      <c r="AO391" t="s">
        <v>3416</v>
      </c>
      <c r="AP391" t="s">
        <v>3562</v>
      </c>
      <c r="AQ391" t="s">
        <v>3933</v>
      </c>
      <c r="AR391" t="s">
        <v>3933</v>
      </c>
      <c r="AS391" t="s">
        <v>3937</v>
      </c>
      <c r="AT391" t="s">
        <v>2488</v>
      </c>
      <c r="AU391" t="s">
        <v>2596</v>
      </c>
      <c r="AV391" t="s">
        <v>3948</v>
      </c>
      <c r="AY391" t="s">
        <v>3952</v>
      </c>
      <c r="AZ391" t="s">
        <v>3952</v>
      </c>
      <c r="BA391" t="s">
        <v>3959</v>
      </c>
      <c r="BB391" t="s">
        <v>4221</v>
      </c>
      <c r="BD391">
        <v>22417</v>
      </c>
      <c r="BE391" t="s">
        <v>3937</v>
      </c>
      <c r="BF391">
        <v>2053</v>
      </c>
      <c r="BG391">
        <v>35</v>
      </c>
      <c r="BH391" t="s">
        <v>4619</v>
      </c>
    </row>
    <row r="392" spans="1:60">
      <c r="A392">
        <v>135635</v>
      </c>
      <c r="B392" t="s">
        <v>4014</v>
      </c>
      <c r="C392" t="s">
        <v>4280</v>
      </c>
      <c r="D392" t="s">
        <v>460</v>
      </c>
      <c r="E392">
        <v>1</v>
      </c>
      <c r="F392" t="s">
        <v>4235</v>
      </c>
      <c r="G392" s="7">
        <v>70000</v>
      </c>
      <c r="H392" s="7">
        <f>E392*G392</f>
        <v>70000</v>
      </c>
      <c r="K392">
        <v>0</v>
      </c>
      <c r="L392" s="7">
        <f>IF(N392="USD",G392,IF(N392="MGA",G392/4500,IF(N392="EUR",G392*1.1,"")))</f>
        <v>15.555555555555555</v>
      </c>
      <c r="M392" s="7">
        <f>IF(N392="USD",H392,IF(N392="MGA",H392/4500,IF(N392="EUR",H392*1.1,"")))</f>
        <v>15.555555555555555</v>
      </c>
      <c r="N392" t="s">
        <v>3396</v>
      </c>
      <c r="O392">
        <v>46210</v>
      </c>
      <c r="P392" t="s">
        <v>3408</v>
      </c>
      <c r="Q392">
        <v>138616</v>
      </c>
      <c r="T392">
        <v>70000</v>
      </c>
      <c r="U392" t="s">
        <v>1541</v>
      </c>
      <c r="V392">
        <v>20</v>
      </c>
      <c r="W392">
        <v>36</v>
      </c>
      <c r="Y392" t="s">
        <v>2405</v>
      </c>
      <c r="Z392" t="s">
        <v>2462</v>
      </c>
      <c r="AA392" t="s">
        <v>2465</v>
      </c>
      <c r="AB392" t="s">
        <v>2488</v>
      </c>
      <c r="AC392" t="s">
        <v>2596</v>
      </c>
      <c r="AD392" t="s">
        <v>2607</v>
      </c>
      <c r="AF392">
        <v>1</v>
      </c>
      <c r="AG392" t="s">
        <v>2660</v>
      </c>
      <c r="AH392" t="s">
        <v>3107</v>
      </c>
      <c r="AJ392" t="s">
        <v>3109</v>
      </c>
      <c r="AK392" t="s">
        <v>3160</v>
      </c>
      <c r="AL392" t="s">
        <v>3312</v>
      </c>
      <c r="AN392">
        <v>46210</v>
      </c>
      <c r="AO392" t="s">
        <v>3416</v>
      </c>
      <c r="AP392" t="s">
        <v>3562</v>
      </c>
      <c r="AQ392" t="s">
        <v>3933</v>
      </c>
      <c r="AR392" t="s">
        <v>3933</v>
      </c>
      <c r="AS392" t="s">
        <v>3937</v>
      </c>
      <c r="AT392" t="s">
        <v>2488</v>
      </c>
      <c r="AU392" t="s">
        <v>2596</v>
      </c>
      <c r="AV392" t="s">
        <v>3948</v>
      </c>
      <c r="AY392" t="s">
        <v>3952</v>
      </c>
      <c r="AZ392" t="s">
        <v>3952</v>
      </c>
      <c r="BA392" t="s">
        <v>3959</v>
      </c>
      <c r="BB392" t="s">
        <v>4221</v>
      </c>
      <c r="BD392">
        <v>22417</v>
      </c>
      <c r="BE392" t="s">
        <v>3937</v>
      </c>
      <c r="BF392">
        <v>2053</v>
      </c>
      <c r="BG392">
        <v>36</v>
      </c>
      <c r="BH392" t="s">
        <v>4619</v>
      </c>
    </row>
    <row r="393" spans="1:60">
      <c r="A393">
        <v>135635</v>
      </c>
      <c r="B393" t="s">
        <v>4014</v>
      </c>
      <c r="C393" t="s">
        <v>4280</v>
      </c>
      <c r="D393" t="s">
        <v>439</v>
      </c>
      <c r="E393">
        <v>1</v>
      </c>
      <c r="F393" t="s">
        <v>4235</v>
      </c>
      <c r="G393" s="7">
        <v>75000</v>
      </c>
      <c r="H393" s="7">
        <f>E393*G393</f>
        <v>75000</v>
      </c>
      <c r="K393">
        <v>0</v>
      </c>
      <c r="L393" s="7">
        <f>IF(N393="USD",G393,IF(N393="MGA",G393/4500,IF(N393="EUR",G393*1.1,"")))</f>
        <v>16.666666666666668</v>
      </c>
      <c r="M393" s="7">
        <f>IF(N393="USD",H393,IF(N393="MGA",H393/4500,IF(N393="EUR",H393*1.1,"")))</f>
        <v>16.666666666666668</v>
      </c>
      <c r="N393" t="s">
        <v>3396</v>
      </c>
      <c r="O393">
        <v>46210</v>
      </c>
      <c r="P393" t="s">
        <v>3408</v>
      </c>
      <c r="Q393">
        <v>138616</v>
      </c>
      <c r="T393">
        <v>75000</v>
      </c>
      <c r="U393" t="s">
        <v>1562</v>
      </c>
      <c r="V393">
        <v>20</v>
      </c>
      <c r="W393">
        <v>15</v>
      </c>
      <c r="Y393" t="s">
        <v>2405</v>
      </c>
      <c r="Z393" t="s">
        <v>2462</v>
      </c>
      <c r="AA393" t="s">
        <v>2465</v>
      </c>
      <c r="AB393" t="s">
        <v>2488</v>
      </c>
      <c r="AC393" t="s">
        <v>2596</v>
      </c>
      <c r="AD393" t="s">
        <v>2607</v>
      </c>
      <c r="AF393">
        <v>1</v>
      </c>
      <c r="AG393" t="s">
        <v>2675</v>
      </c>
      <c r="AH393" t="s">
        <v>3107</v>
      </c>
      <c r="AJ393" t="s">
        <v>3109</v>
      </c>
      <c r="AK393" t="s">
        <v>3160</v>
      </c>
      <c r="AL393" t="s">
        <v>3312</v>
      </c>
      <c r="AN393">
        <v>46210</v>
      </c>
      <c r="AO393" t="s">
        <v>3416</v>
      </c>
      <c r="AP393" t="s">
        <v>3562</v>
      </c>
      <c r="AQ393" t="s">
        <v>3933</v>
      </c>
      <c r="AR393" t="s">
        <v>3933</v>
      </c>
      <c r="AS393" t="s">
        <v>3937</v>
      </c>
      <c r="AT393" t="s">
        <v>2488</v>
      </c>
      <c r="AU393" t="s">
        <v>2596</v>
      </c>
      <c r="AV393" t="s">
        <v>3948</v>
      </c>
      <c r="AY393" t="s">
        <v>3952</v>
      </c>
      <c r="AZ393" t="s">
        <v>3952</v>
      </c>
      <c r="BA393" t="s">
        <v>3959</v>
      </c>
      <c r="BB393" t="s">
        <v>4221</v>
      </c>
      <c r="BD393">
        <v>22417</v>
      </c>
      <c r="BE393" t="s">
        <v>3937</v>
      </c>
      <c r="BF393">
        <v>2053</v>
      </c>
      <c r="BG393">
        <v>15</v>
      </c>
      <c r="BH393" t="s">
        <v>4619</v>
      </c>
    </row>
    <row r="394" spans="1:60">
      <c r="A394">
        <v>135635</v>
      </c>
      <c r="B394" t="s">
        <v>4014</v>
      </c>
      <c r="C394" t="s">
        <v>4280</v>
      </c>
      <c r="D394" t="s">
        <v>471</v>
      </c>
      <c r="E394">
        <v>1</v>
      </c>
      <c r="F394" t="s">
        <v>4235</v>
      </c>
      <c r="G394" s="7">
        <v>75000</v>
      </c>
      <c r="H394" s="7">
        <f>E394*G394</f>
        <v>75000</v>
      </c>
      <c r="K394">
        <v>0</v>
      </c>
      <c r="L394" s="7">
        <f>IF(N394="USD",G394,IF(N394="MGA",G394/4500,IF(N394="EUR",G394*1.1,"")))</f>
        <v>16.666666666666668</v>
      </c>
      <c r="M394" s="7">
        <f>IF(N394="USD",H394,IF(N394="MGA",H394/4500,IF(N394="EUR",H394*1.1,"")))</f>
        <v>16.666666666666668</v>
      </c>
      <c r="N394" t="s">
        <v>3396</v>
      </c>
      <c r="O394">
        <v>46210</v>
      </c>
      <c r="P394" t="s">
        <v>3408</v>
      </c>
      <c r="Q394">
        <v>138616</v>
      </c>
      <c r="T394">
        <v>75000</v>
      </c>
      <c r="U394" t="s">
        <v>1562</v>
      </c>
      <c r="V394">
        <v>20</v>
      </c>
      <c r="W394">
        <v>47</v>
      </c>
      <c r="Y394" t="s">
        <v>2405</v>
      </c>
      <c r="Z394" t="s">
        <v>2462</v>
      </c>
      <c r="AA394" t="s">
        <v>2465</v>
      </c>
      <c r="AB394" t="s">
        <v>2488</v>
      </c>
      <c r="AC394" t="s">
        <v>2596</v>
      </c>
      <c r="AD394" t="s">
        <v>2607</v>
      </c>
      <c r="AF394">
        <v>1</v>
      </c>
      <c r="AG394" t="s">
        <v>2675</v>
      </c>
      <c r="AH394" t="s">
        <v>3107</v>
      </c>
      <c r="AJ394" t="s">
        <v>3109</v>
      </c>
      <c r="AK394" t="s">
        <v>3160</v>
      </c>
      <c r="AL394" t="s">
        <v>3312</v>
      </c>
      <c r="AN394">
        <v>46210</v>
      </c>
      <c r="AO394" t="s">
        <v>3416</v>
      </c>
      <c r="AP394" t="s">
        <v>3562</v>
      </c>
      <c r="AQ394" t="s">
        <v>3933</v>
      </c>
      <c r="AR394" t="s">
        <v>3933</v>
      </c>
      <c r="AS394" t="s">
        <v>3937</v>
      </c>
      <c r="AT394" t="s">
        <v>2488</v>
      </c>
      <c r="AU394" t="s">
        <v>2596</v>
      </c>
      <c r="AV394" t="s">
        <v>3948</v>
      </c>
      <c r="AY394" t="s">
        <v>3952</v>
      </c>
      <c r="AZ394" t="s">
        <v>3952</v>
      </c>
      <c r="BA394" t="s">
        <v>3959</v>
      </c>
      <c r="BB394" t="s">
        <v>4221</v>
      </c>
      <c r="BD394">
        <v>22417</v>
      </c>
      <c r="BE394" t="s">
        <v>3937</v>
      </c>
      <c r="BF394">
        <v>2053</v>
      </c>
      <c r="BG394">
        <v>47</v>
      </c>
      <c r="BH394" t="s">
        <v>4619</v>
      </c>
    </row>
    <row r="395" spans="1:60">
      <c r="A395">
        <v>135635</v>
      </c>
      <c r="B395" t="s">
        <v>4014</v>
      </c>
      <c r="C395" t="s">
        <v>4280</v>
      </c>
      <c r="D395" t="s">
        <v>436</v>
      </c>
      <c r="E395">
        <v>1</v>
      </c>
      <c r="F395" t="s">
        <v>4235</v>
      </c>
      <c r="G395" s="7">
        <v>80000</v>
      </c>
      <c r="H395" s="7">
        <f>E395*G395</f>
        <v>80000</v>
      </c>
      <c r="K395">
        <v>0</v>
      </c>
      <c r="L395" s="7">
        <f>IF(N395="USD",G395,IF(N395="MGA",G395/4500,IF(N395="EUR",G395*1.1,"")))</f>
        <v>17.777777777777779</v>
      </c>
      <c r="M395" s="7">
        <f>IF(N395="USD",H395,IF(N395="MGA",H395/4500,IF(N395="EUR",H395*1.1,"")))</f>
        <v>17.777777777777779</v>
      </c>
      <c r="N395" t="s">
        <v>3396</v>
      </c>
      <c r="O395">
        <v>46210</v>
      </c>
      <c r="P395" t="s">
        <v>3408</v>
      </c>
      <c r="Q395">
        <v>138616</v>
      </c>
      <c r="T395">
        <v>80000</v>
      </c>
      <c r="U395" t="s">
        <v>1530</v>
      </c>
      <c r="V395">
        <v>20</v>
      </c>
      <c r="W395">
        <v>12</v>
      </c>
      <c r="Y395" t="s">
        <v>2405</v>
      </c>
      <c r="Z395" t="s">
        <v>2462</v>
      </c>
      <c r="AA395" t="s">
        <v>2465</v>
      </c>
      <c r="AB395" t="s">
        <v>2488</v>
      </c>
      <c r="AC395" t="s">
        <v>2596</v>
      </c>
      <c r="AD395" t="s">
        <v>2607</v>
      </c>
      <c r="AF395">
        <v>1</v>
      </c>
      <c r="AG395" t="s">
        <v>2653</v>
      </c>
      <c r="AH395" t="s">
        <v>3107</v>
      </c>
      <c r="AJ395" t="s">
        <v>3109</v>
      </c>
      <c r="AK395" t="s">
        <v>3160</v>
      </c>
      <c r="AL395" t="s">
        <v>3312</v>
      </c>
      <c r="AN395">
        <v>46210</v>
      </c>
      <c r="AO395" t="s">
        <v>3416</v>
      </c>
      <c r="AP395" t="s">
        <v>3562</v>
      </c>
      <c r="AQ395" t="s">
        <v>3933</v>
      </c>
      <c r="AR395" t="s">
        <v>3933</v>
      </c>
      <c r="AS395" t="s">
        <v>3937</v>
      </c>
      <c r="AT395" t="s">
        <v>2488</v>
      </c>
      <c r="AU395" t="s">
        <v>2596</v>
      </c>
      <c r="AV395" t="s">
        <v>3948</v>
      </c>
      <c r="AY395" t="s">
        <v>3952</v>
      </c>
      <c r="AZ395" t="s">
        <v>3952</v>
      </c>
      <c r="BA395" t="s">
        <v>3959</v>
      </c>
      <c r="BB395" t="s">
        <v>4221</v>
      </c>
      <c r="BD395">
        <v>22417</v>
      </c>
      <c r="BE395" t="s">
        <v>3937</v>
      </c>
      <c r="BF395">
        <v>2053</v>
      </c>
      <c r="BG395">
        <v>12</v>
      </c>
      <c r="BH395" t="s">
        <v>4619</v>
      </c>
    </row>
    <row r="396" spans="1:60">
      <c r="A396">
        <v>135635</v>
      </c>
      <c r="B396" t="s">
        <v>4014</v>
      </c>
      <c r="C396" t="s">
        <v>4280</v>
      </c>
      <c r="D396" t="s">
        <v>437</v>
      </c>
      <c r="E396">
        <v>1</v>
      </c>
      <c r="F396" t="s">
        <v>4235</v>
      </c>
      <c r="G396" s="7">
        <v>80000</v>
      </c>
      <c r="H396" s="7">
        <f>E396*G396</f>
        <v>80000</v>
      </c>
      <c r="K396">
        <v>0</v>
      </c>
      <c r="L396" s="7">
        <f>IF(N396="USD",G396,IF(N396="MGA",G396/4500,IF(N396="EUR",G396*1.1,"")))</f>
        <v>17.777777777777779</v>
      </c>
      <c r="M396" s="7">
        <f>IF(N396="USD",H396,IF(N396="MGA",H396/4500,IF(N396="EUR",H396*1.1,"")))</f>
        <v>17.777777777777779</v>
      </c>
      <c r="N396" t="s">
        <v>3396</v>
      </c>
      <c r="O396">
        <v>46210</v>
      </c>
      <c r="P396" t="s">
        <v>3408</v>
      </c>
      <c r="Q396">
        <v>138616</v>
      </c>
      <c r="T396">
        <v>80000</v>
      </c>
      <c r="U396" t="s">
        <v>1530</v>
      </c>
      <c r="V396">
        <v>20</v>
      </c>
      <c r="W396">
        <v>13</v>
      </c>
      <c r="Y396" t="s">
        <v>2405</v>
      </c>
      <c r="Z396" t="s">
        <v>2462</v>
      </c>
      <c r="AA396" t="s">
        <v>2465</v>
      </c>
      <c r="AB396" t="s">
        <v>2488</v>
      </c>
      <c r="AC396" t="s">
        <v>2596</v>
      </c>
      <c r="AD396" t="s">
        <v>2607</v>
      </c>
      <c r="AF396">
        <v>1</v>
      </c>
      <c r="AG396" t="s">
        <v>2653</v>
      </c>
      <c r="AH396" t="s">
        <v>3107</v>
      </c>
      <c r="AJ396" t="s">
        <v>3109</v>
      </c>
      <c r="AK396" t="s">
        <v>3160</v>
      </c>
      <c r="AL396" t="s">
        <v>3312</v>
      </c>
      <c r="AN396">
        <v>46210</v>
      </c>
      <c r="AO396" t="s">
        <v>3416</v>
      </c>
      <c r="AP396" t="s">
        <v>3562</v>
      </c>
      <c r="AQ396" t="s">
        <v>3933</v>
      </c>
      <c r="AR396" t="s">
        <v>3933</v>
      </c>
      <c r="AS396" t="s">
        <v>3937</v>
      </c>
      <c r="AT396" t="s">
        <v>2488</v>
      </c>
      <c r="AU396" t="s">
        <v>2596</v>
      </c>
      <c r="AV396" t="s">
        <v>3948</v>
      </c>
      <c r="AY396" t="s">
        <v>3952</v>
      </c>
      <c r="AZ396" t="s">
        <v>3952</v>
      </c>
      <c r="BA396" t="s">
        <v>3959</v>
      </c>
      <c r="BB396" t="s">
        <v>4221</v>
      </c>
      <c r="BD396">
        <v>22417</v>
      </c>
      <c r="BE396" t="s">
        <v>3937</v>
      </c>
      <c r="BF396">
        <v>2053</v>
      </c>
      <c r="BG396">
        <v>13</v>
      </c>
      <c r="BH396" t="s">
        <v>4619</v>
      </c>
    </row>
    <row r="397" spans="1:60">
      <c r="A397">
        <v>135635</v>
      </c>
      <c r="B397" t="s">
        <v>4014</v>
      </c>
      <c r="C397" t="s">
        <v>4280</v>
      </c>
      <c r="D397" t="s">
        <v>438</v>
      </c>
      <c r="E397">
        <v>1</v>
      </c>
      <c r="F397" t="s">
        <v>4235</v>
      </c>
      <c r="G397" s="7">
        <v>80000</v>
      </c>
      <c r="H397" s="7">
        <f>E397*G397</f>
        <v>80000</v>
      </c>
      <c r="K397">
        <v>0</v>
      </c>
      <c r="L397" s="7">
        <f>IF(N397="USD",G397,IF(N397="MGA",G397/4500,IF(N397="EUR",G397*1.1,"")))</f>
        <v>17.777777777777779</v>
      </c>
      <c r="M397" s="7">
        <f>IF(N397="USD",H397,IF(N397="MGA",H397/4500,IF(N397="EUR",H397*1.1,"")))</f>
        <v>17.777777777777779</v>
      </c>
      <c r="N397" t="s">
        <v>3396</v>
      </c>
      <c r="O397">
        <v>46210</v>
      </c>
      <c r="P397" t="s">
        <v>3408</v>
      </c>
      <c r="Q397">
        <v>138616</v>
      </c>
      <c r="T397">
        <v>80000</v>
      </c>
      <c r="U397" t="s">
        <v>1530</v>
      </c>
      <c r="V397">
        <v>20</v>
      </c>
      <c r="W397">
        <v>14</v>
      </c>
      <c r="Y397" t="s">
        <v>2405</v>
      </c>
      <c r="Z397" t="s">
        <v>2462</v>
      </c>
      <c r="AA397" t="s">
        <v>2465</v>
      </c>
      <c r="AB397" t="s">
        <v>2488</v>
      </c>
      <c r="AC397" t="s">
        <v>2596</v>
      </c>
      <c r="AD397" t="s">
        <v>2607</v>
      </c>
      <c r="AF397">
        <v>1</v>
      </c>
      <c r="AG397" t="s">
        <v>2653</v>
      </c>
      <c r="AH397" t="s">
        <v>3107</v>
      </c>
      <c r="AJ397" t="s">
        <v>3109</v>
      </c>
      <c r="AK397" t="s">
        <v>3160</v>
      </c>
      <c r="AL397" t="s">
        <v>3312</v>
      </c>
      <c r="AN397">
        <v>46210</v>
      </c>
      <c r="AO397" t="s">
        <v>3416</v>
      </c>
      <c r="AP397" t="s">
        <v>3562</v>
      </c>
      <c r="AQ397" t="s">
        <v>3933</v>
      </c>
      <c r="AR397" t="s">
        <v>3933</v>
      </c>
      <c r="AS397" t="s">
        <v>3937</v>
      </c>
      <c r="AT397" t="s">
        <v>2488</v>
      </c>
      <c r="AU397" t="s">
        <v>2596</v>
      </c>
      <c r="AV397" t="s">
        <v>3948</v>
      </c>
      <c r="AY397" t="s">
        <v>3952</v>
      </c>
      <c r="AZ397" t="s">
        <v>3952</v>
      </c>
      <c r="BA397" t="s">
        <v>3959</v>
      </c>
      <c r="BB397" t="s">
        <v>4221</v>
      </c>
      <c r="BD397">
        <v>22417</v>
      </c>
      <c r="BE397" t="s">
        <v>3937</v>
      </c>
      <c r="BF397">
        <v>2053</v>
      </c>
      <c r="BG397">
        <v>14</v>
      </c>
      <c r="BH397" t="s">
        <v>4619</v>
      </c>
    </row>
    <row r="398" spans="1:60">
      <c r="A398">
        <v>135635</v>
      </c>
      <c r="B398" t="s">
        <v>4014</v>
      </c>
      <c r="C398" t="s">
        <v>4280</v>
      </c>
      <c r="D398" t="s">
        <v>454</v>
      </c>
      <c r="E398">
        <v>1</v>
      </c>
      <c r="F398" t="s">
        <v>4235</v>
      </c>
      <c r="G398" s="7">
        <v>80000</v>
      </c>
      <c r="H398" s="7">
        <f>E398*G398</f>
        <v>80000</v>
      </c>
      <c r="K398">
        <v>0</v>
      </c>
      <c r="L398" s="7">
        <f>IF(N398="USD",G398,IF(N398="MGA",G398/4500,IF(N398="EUR",G398*1.1,"")))</f>
        <v>17.777777777777779</v>
      </c>
      <c r="M398" s="7">
        <f>IF(N398="USD",H398,IF(N398="MGA",H398/4500,IF(N398="EUR",H398*1.1,"")))</f>
        <v>17.777777777777779</v>
      </c>
      <c r="N398" t="s">
        <v>3396</v>
      </c>
      <c r="O398">
        <v>46210</v>
      </c>
      <c r="P398" t="s">
        <v>3408</v>
      </c>
      <c r="Q398">
        <v>138616</v>
      </c>
      <c r="T398">
        <v>80000</v>
      </c>
      <c r="U398" t="s">
        <v>1530</v>
      </c>
      <c r="V398">
        <v>20</v>
      </c>
      <c r="W398">
        <v>30</v>
      </c>
      <c r="Y398" t="s">
        <v>2405</v>
      </c>
      <c r="Z398" t="s">
        <v>2462</v>
      </c>
      <c r="AA398" t="s">
        <v>2465</v>
      </c>
      <c r="AB398" t="s">
        <v>2488</v>
      </c>
      <c r="AC398" t="s">
        <v>2596</v>
      </c>
      <c r="AD398" t="s">
        <v>2607</v>
      </c>
      <c r="AF398">
        <v>1</v>
      </c>
      <c r="AG398" t="s">
        <v>2653</v>
      </c>
      <c r="AH398" t="s">
        <v>3107</v>
      </c>
      <c r="AJ398" t="s">
        <v>3109</v>
      </c>
      <c r="AK398" t="s">
        <v>3160</v>
      </c>
      <c r="AL398" t="s">
        <v>3312</v>
      </c>
      <c r="AN398">
        <v>46210</v>
      </c>
      <c r="AO398" t="s">
        <v>3416</v>
      </c>
      <c r="AP398" t="s">
        <v>3562</v>
      </c>
      <c r="AQ398" t="s">
        <v>3933</v>
      </c>
      <c r="AR398" t="s">
        <v>3933</v>
      </c>
      <c r="AS398" t="s">
        <v>3937</v>
      </c>
      <c r="AT398" t="s">
        <v>2488</v>
      </c>
      <c r="AU398" t="s">
        <v>2596</v>
      </c>
      <c r="AV398" t="s">
        <v>3948</v>
      </c>
      <c r="AY398" t="s">
        <v>3952</v>
      </c>
      <c r="AZ398" t="s">
        <v>3952</v>
      </c>
      <c r="BA398" t="s">
        <v>3959</v>
      </c>
      <c r="BB398" t="s">
        <v>4221</v>
      </c>
      <c r="BD398">
        <v>22417</v>
      </c>
      <c r="BE398" t="s">
        <v>3937</v>
      </c>
      <c r="BF398">
        <v>2053</v>
      </c>
      <c r="BG398">
        <v>30</v>
      </c>
      <c r="BH398" t="s">
        <v>4619</v>
      </c>
    </row>
    <row r="399" spans="1:60">
      <c r="A399">
        <v>135635</v>
      </c>
      <c r="B399" t="s">
        <v>4014</v>
      </c>
      <c r="C399" t="s">
        <v>4280</v>
      </c>
      <c r="D399" t="s">
        <v>455</v>
      </c>
      <c r="E399">
        <v>1</v>
      </c>
      <c r="F399" t="s">
        <v>4235</v>
      </c>
      <c r="G399" s="7">
        <v>80000</v>
      </c>
      <c r="H399" s="7">
        <f>E399*G399</f>
        <v>80000</v>
      </c>
      <c r="K399">
        <v>0</v>
      </c>
      <c r="L399" s="7">
        <f>IF(N399="USD",G399,IF(N399="MGA",G399/4500,IF(N399="EUR",G399*1.1,"")))</f>
        <v>17.777777777777779</v>
      </c>
      <c r="M399" s="7">
        <f>IF(N399="USD",H399,IF(N399="MGA",H399/4500,IF(N399="EUR",H399*1.1,"")))</f>
        <v>17.777777777777779</v>
      </c>
      <c r="N399" t="s">
        <v>3396</v>
      </c>
      <c r="O399">
        <v>46210</v>
      </c>
      <c r="P399" t="s">
        <v>3408</v>
      </c>
      <c r="Q399">
        <v>138616</v>
      </c>
      <c r="T399">
        <v>80000</v>
      </c>
      <c r="U399" t="s">
        <v>1530</v>
      </c>
      <c r="V399">
        <v>20</v>
      </c>
      <c r="W399">
        <v>31</v>
      </c>
      <c r="Y399" t="s">
        <v>2405</v>
      </c>
      <c r="Z399" t="s">
        <v>2462</v>
      </c>
      <c r="AA399" t="s">
        <v>2465</v>
      </c>
      <c r="AB399" t="s">
        <v>2488</v>
      </c>
      <c r="AC399" t="s">
        <v>2596</v>
      </c>
      <c r="AD399" t="s">
        <v>2607</v>
      </c>
      <c r="AF399">
        <v>1</v>
      </c>
      <c r="AG399" t="s">
        <v>2653</v>
      </c>
      <c r="AH399" t="s">
        <v>3107</v>
      </c>
      <c r="AJ399" t="s">
        <v>3109</v>
      </c>
      <c r="AK399" t="s">
        <v>3160</v>
      </c>
      <c r="AL399" t="s">
        <v>3312</v>
      </c>
      <c r="AN399">
        <v>46210</v>
      </c>
      <c r="AO399" t="s">
        <v>3416</v>
      </c>
      <c r="AP399" t="s">
        <v>3562</v>
      </c>
      <c r="AQ399" t="s">
        <v>3933</v>
      </c>
      <c r="AR399" t="s">
        <v>3933</v>
      </c>
      <c r="AS399" t="s">
        <v>3937</v>
      </c>
      <c r="AT399" t="s">
        <v>2488</v>
      </c>
      <c r="AU399" t="s">
        <v>2596</v>
      </c>
      <c r="AV399" t="s">
        <v>3948</v>
      </c>
      <c r="AY399" t="s">
        <v>3952</v>
      </c>
      <c r="AZ399" t="s">
        <v>3952</v>
      </c>
      <c r="BA399" t="s">
        <v>3959</v>
      </c>
      <c r="BB399" t="s">
        <v>4221</v>
      </c>
      <c r="BD399">
        <v>22417</v>
      </c>
      <c r="BE399" t="s">
        <v>3937</v>
      </c>
      <c r="BF399">
        <v>2053</v>
      </c>
      <c r="BG399">
        <v>31</v>
      </c>
      <c r="BH399" t="s">
        <v>4619</v>
      </c>
    </row>
    <row r="400" spans="1:60">
      <c r="A400">
        <v>135635</v>
      </c>
      <c r="B400" t="s">
        <v>4014</v>
      </c>
      <c r="C400" t="s">
        <v>4280</v>
      </c>
      <c r="D400" t="s">
        <v>456</v>
      </c>
      <c r="E400">
        <v>1</v>
      </c>
      <c r="F400" t="s">
        <v>4235</v>
      </c>
      <c r="G400" s="7">
        <v>80000</v>
      </c>
      <c r="H400" s="7">
        <f>E400*G400</f>
        <v>80000</v>
      </c>
      <c r="K400">
        <v>0</v>
      </c>
      <c r="L400" s="7">
        <f>IF(N400="USD",G400,IF(N400="MGA",G400/4500,IF(N400="EUR",G400*1.1,"")))</f>
        <v>17.777777777777779</v>
      </c>
      <c r="M400" s="7">
        <f>IF(N400="USD",H400,IF(N400="MGA",H400/4500,IF(N400="EUR",H400*1.1,"")))</f>
        <v>17.777777777777779</v>
      </c>
      <c r="N400" t="s">
        <v>3396</v>
      </c>
      <c r="O400">
        <v>46210</v>
      </c>
      <c r="P400" t="s">
        <v>3408</v>
      </c>
      <c r="Q400">
        <v>138616</v>
      </c>
      <c r="T400">
        <v>80000</v>
      </c>
      <c r="U400" t="s">
        <v>1530</v>
      </c>
      <c r="V400">
        <v>20</v>
      </c>
      <c r="W400">
        <v>32</v>
      </c>
      <c r="Y400" t="s">
        <v>2405</v>
      </c>
      <c r="Z400" t="s">
        <v>2462</v>
      </c>
      <c r="AA400" t="s">
        <v>2465</v>
      </c>
      <c r="AB400" t="s">
        <v>2488</v>
      </c>
      <c r="AC400" t="s">
        <v>2596</v>
      </c>
      <c r="AD400" t="s">
        <v>2607</v>
      </c>
      <c r="AF400">
        <v>1</v>
      </c>
      <c r="AG400" t="s">
        <v>2653</v>
      </c>
      <c r="AH400" t="s">
        <v>3107</v>
      </c>
      <c r="AJ400" t="s">
        <v>3109</v>
      </c>
      <c r="AK400" t="s">
        <v>3160</v>
      </c>
      <c r="AL400" t="s">
        <v>3312</v>
      </c>
      <c r="AN400">
        <v>46210</v>
      </c>
      <c r="AO400" t="s">
        <v>3416</v>
      </c>
      <c r="AP400" t="s">
        <v>3562</v>
      </c>
      <c r="AQ400" t="s">
        <v>3933</v>
      </c>
      <c r="AR400" t="s">
        <v>3933</v>
      </c>
      <c r="AS400" t="s">
        <v>3937</v>
      </c>
      <c r="AT400" t="s">
        <v>2488</v>
      </c>
      <c r="AU400" t="s">
        <v>2596</v>
      </c>
      <c r="AV400" t="s">
        <v>3948</v>
      </c>
      <c r="AY400" t="s">
        <v>3952</v>
      </c>
      <c r="AZ400" t="s">
        <v>3952</v>
      </c>
      <c r="BA400" t="s">
        <v>3959</v>
      </c>
      <c r="BB400" t="s">
        <v>4221</v>
      </c>
      <c r="BD400">
        <v>22417</v>
      </c>
      <c r="BE400" t="s">
        <v>3937</v>
      </c>
      <c r="BF400">
        <v>2053</v>
      </c>
      <c r="BG400">
        <v>32</v>
      </c>
      <c r="BH400" t="s">
        <v>4619</v>
      </c>
    </row>
    <row r="401" spans="1:60">
      <c r="A401">
        <v>135635</v>
      </c>
      <c r="B401" t="s">
        <v>4014</v>
      </c>
      <c r="C401" t="s">
        <v>4280</v>
      </c>
      <c r="D401" t="s">
        <v>470</v>
      </c>
      <c r="E401">
        <v>1</v>
      </c>
      <c r="F401" t="s">
        <v>4235</v>
      </c>
      <c r="G401" s="7">
        <v>80000</v>
      </c>
      <c r="H401" s="7">
        <f>E401*G401</f>
        <v>80000</v>
      </c>
      <c r="K401">
        <v>0</v>
      </c>
      <c r="L401" s="7">
        <f>IF(N401="USD",G401,IF(N401="MGA",G401/4500,IF(N401="EUR",G401*1.1,"")))</f>
        <v>17.777777777777779</v>
      </c>
      <c r="M401" s="7">
        <f>IF(N401="USD",H401,IF(N401="MGA",H401/4500,IF(N401="EUR",H401*1.1,"")))</f>
        <v>17.777777777777779</v>
      </c>
      <c r="N401" t="s">
        <v>3396</v>
      </c>
      <c r="O401">
        <v>46210</v>
      </c>
      <c r="P401" t="s">
        <v>3408</v>
      </c>
      <c r="Q401">
        <v>138616</v>
      </c>
      <c r="T401">
        <v>80000</v>
      </c>
      <c r="U401" t="s">
        <v>1530</v>
      </c>
      <c r="V401">
        <v>20</v>
      </c>
      <c r="W401">
        <v>46</v>
      </c>
      <c r="Y401" t="s">
        <v>2405</v>
      </c>
      <c r="Z401" t="s">
        <v>2462</v>
      </c>
      <c r="AA401" t="s">
        <v>2465</v>
      </c>
      <c r="AB401" t="s">
        <v>2488</v>
      </c>
      <c r="AC401" t="s">
        <v>2596</v>
      </c>
      <c r="AD401" t="s">
        <v>2607</v>
      </c>
      <c r="AF401">
        <v>1</v>
      </c>
      <c r="AG401" t="s">
        <v>2653</v>
      </c>
      <c r="AH401" t="s">
        <v>3107</v>
      </c>
      <c r="AJ401" t="s">
        <v>3109</v>
      </c>
      <c r="AK401" t="s">
        <v>3160</v>
      </c>
      <c r="AL401" t="s">
        <v>3312</v>
      </c>
      <c r="AN401">
        <v>46210</v>
      </c>
      <c r="AO401" t="s">
        <v>3416</v>
      </c>
      <c r="AP401" t="s">
        <v>3562</v>
      </c>
      <c r="AQ401" t="s">
        <v>3933</v>
      </c>
      <c r="AR401" t="s">
        <v>3933</v>
      </c>
      <c r="AS401" t="s">
        <v>3937</v>
      </c>
      <c r="AT401" t="s">
        <v>2488</v>
      </c>
      <c r="AU401" t="s">
        <v>2596</v>
      </c>
      <c r="AV401" t="s">
        <v>3948</v>
      </c>
      <c r="AY401" t="s">
        <v>3952</v>
      </c>
      <c r="AZ401" t="s">
        <v>3952</v>
      </c>
      <c r="BA401" t="s">
        <v>3959</v>
      </c>
      <c r="BB401" t="s">
        <v>4221</v>
      </c>
      <c r="BD401">
        <v>22417</v>
      </c>
      <c r="BE401" t="s">
        <v>3937</v>
      </c>
      <c r="BF401">
        <v>2053</v>
      </c>
      <c r="BG401">
        <v>46</v>
      </c>
      <c r="BH401" t="s">
        <v>4619</v>
      </c>
    </row>
    <row r="402" spans="1:60">
      <c r="A402">
        <v>135635</v>
      </c>
      <c r="B402" t="s">
        <v>4014</v>
      </c>
      <c r="C402" t="s">
        <v>4280</v>
      </c>
      <c r="D402" t="s">
        <v>469</v>
      </c>
      <c r="E402">
        <v>1</v>
      </c>
      <c r="F402" t="s">
        <v>4235</v>
      </c>
      <c r="G402" s="7">
        <v>97500</v>
      </c>
      <c r="H402" s="7">
        <f>E402*G402</f>
        <v>97500</v>
      </c>
      <c r="K402">
        <v>0</v>
      </c>
      <c r="L402" s="7">
        <f>IF(N402="USD",G402,IF(N402="MGA",G402/4500,IF(N402="EUR",G402*1.1,"")))</f>
        <v>21.666666666666668</v>
      </c>
      <c r="M402" s="7">
        <f>IF(N402="USD",H402,IF(N402="MGA",H402/4500,IF(N402="EUR",H402*1.1,"")))</f>
        <v>21.666666666666668</v>
      </c>
      <c r="N402" t="s">
        <v>3396</v>
      </c>
      <c r="O402">
        <v>46210</v>
      </c>
      <c r="P402" t="s">
        <v>3408</v>
      </c>
      <c r="Q402">
        <v>138616</v>
      </c>
      <c r="T402">
        <v>97500</v>
      </c>
      <c r="U402" t="s">
        <v>1680</v>
      </c>
      <c r="V402">
        <v>20</v>
      </c>
      <c r="W402">
        <v>45</v>
      </c>
      <c r="Y402" t="s">
        <v>2405</v>
      </c>
      <c r="Z402" t="s">
        <v>2462</v>
      </c>
      <c r="AA402" t="s">
        <v>2465</v>
      </c>
      <c r="AB402" t="s">
        <v>2488</v>
      </c>
      <c r="AC402" t="s">
        <v>2596</v>
      </c>
      <c r="AD402" t="s">
        <v>2607</v>
      </c>
      <c r="AF402">
        <v>1</v>
      </c>
      <c r="AG402" t="s">
        <v>2738</v>
      </c>
      <c r="AH402" t="s">
        <v>3107</v>
      </c>
      <c r="AJ402" t="s">
        <v>3109</v>
      </c>
      <c r="AK402" t="s">
        <v>3160</v>
      </c>
      <c r="AL402" t="s">
        <v>3312</v>
      </c>
      <c r="AN402">
        <v>46210</v>
      </c>
      <c r="AO402" t="s">
        <v>3416</v>
      </c>
      <c r="AP402" t="s">
        <v>3562</v>
      </c>
      <c r="AQ402" t="s">
        <v>3933</v>
      </c>
      <c r="AR402" t="s">
        <v>3933</v>
      </c>
      <c r="AS402" t="s">
        <v>3937</v>
      </c>
      <c r="AT402" t="s">
        <v>2488</v>
      </c>
      <c r="AU402" t="s">
        <v>2596</v>
      </c>
      <c r="AV402" t="s">
        <v>3948</v>
      </c>
      <c r="AY402" t="s">
        <v>3952</v>
      </c>
      <c r="AZ402" t="s">
        <v>3952</v>
      </c>
      <c r="BA402" t="s">
        <v>3959</v>
      </c>
      <c r="BB402" t="s">
        <v>4221</v>
      </c>
      <c r="BD402">
        <v>22417</v>
      </c>
      <c r="BE402" t="s">
        <v>3937</v>
      </c>
      <c r="BF402">
        <v>2053</v>
      </c>
      <c r="BG402">
        <v>45</v>
      </c>
      <c r="BH402" t="s">
        <v>4619</v>
      </c>
    </row>
    <row r="403" spans="1:60">
      <c r="A403">
        <v>135635</v>
      </c>
      <c r="B403" t="s">
        <v>4014</v>
      </c>
      <c r="C403" t="s">
        <v>4280</v>
      </c>
      <c r="D403" t="s">
        <v>435</v>
      </c>
      <c r="E403">
        <v>1</v>
      </c>
      <c r="F403" t="s">
        <v>4235</v>
      </c>
      <c r="G403" s="7">
        <v>100000</v>
      </c>
      <c r="H403" s="7">
        <f>E403*G403</f>
        <v>100000</v>
      </c>
      <c r="K403">
        <v>0</v>
      </c>
      <c r="L403" s="7">
        <f>IF(N403="USD",G403,IF(N403="MGA",G403/4500,IF(N403="EUR",G403*1.1,"")))</f>
        <v>22.222222222222221</v>
      </c>
      <c r="M403" s="7">
        <f>IF(N403="USD",H403,IF(N403="MGA",H403/4500,IF(N403="EUR",H403*1.1,"")))</f>
        <v>22.222222222222221</v>
      </c>
      <c r="N403" t="s">
        <v>3396</v>
      </c>
      <c r="O403">
        <v>46210</v>
      </c>
      <c r="P403" t="s">
        <v>3408</v>
      </c>
      <c r="Q403">
        <v>138616</v>
      </c>
      <c r="T403">
        <v>100000</v>
      </c>
      <c r="U403" t="s">
        <v>1529</v>
      </c>
      <c r="V403">
        <v>20</v>
      </c>
      <c r="W403">
        <v>11</v>
      </c>
      <c r="Y403" t="s">
        <v>2405</v>
      </c>
      <c r="Z403" t="s">
        <v>2462</v>
      </c>
      <c r="AA403" t="s">
        <v>2465</v>
      </c>
      <c r="AB403" t="s">
        <v>2488</v>
      </c>
      <c r="AC403" t="s">
        <v>2596</v>
      </c>
      <c r="AD403" t="s">
        <v>2607</v>
      </c>
      <c r="AF403">
        <v>1</v>
      </c>
      <c r="AG403" t="s">
        <v>2652</v>
      </c>
      <c r="AH403" t="s">
        <v>3107</v>
      </c>
      <c r="AJ403" t="s">
        <v>3109</v>
      </c>
      <c r="AK403" t="s">
        <v>3160</v>
      </c>
      <c r="AL403" t="s">
        <v>3312</v>
      </c>
      <c r="AN403">
        <v>46210</v>
      </c>
      <c r="AO403" t="s">
        <v>3416</v>
      </c>
      <c r="AP403" t="s">
        <v>3562</v>
      </c>
      <c r="AQ403" t="s">
        <v>3933</v>
      </c>
      <c r="AR403" t="s">
        <v>3933</v>
      </c>
      <c r="AS403" t="s">
        <v>3937</v>
      </c>
      <c r="AT403" t="s">
        <v>2488</v>
      </c>
      <c r="AU403" t="s">
        <v>2596</v>
      </c>
      <c r="AV403" t="s">
        <v>3948</v>
      </c>
      <c r="AY403" t="s">
        <v>3952</v>
      </c>
      <c r="AZ403" t="s">
        <v>3952</v>
      </c>
      <c r="BA403" t="s">
        <v>3959</v>
      </c>
      <c r="BB403" t="s">
        <v>4221</v>
      </c>
      <c r="BD403">
        <v>22417</v>
      </c>
      <c r="BE403" t="s">
        <v>3937</v>
      </c>
      <c r="BF403">
        <v>2053</v>
      </c>
      <c r="BG403">
        <v>11</v>
      </c>
      <c r="BH403" t="s">
        <v>4619</v>
      </c>
    </row>
    <row r="404" spans="1:60">
      <c r="A404">
        <v>135635</v>
      </c>
      <c r="B404" t="s">
        <v>4014</v>
      </c>
      <c r="C404" t="s">
        <v>4280</v>
      </c>
      <c r="D404" t="s">
        <v>467</v>
      </c>
      <c r="E404">
        <v>1</v>
      </c>
      <c r="F404" t="s">
        <v>4235</v>
      </c>
      <c r="G404" s="7">
        <v>100000</v>
      </c>
      <c r="H404" s="7">
        <f>E404*G404</f>
        <v>100000</v>
      </c>
      <c r="K404">
        <v>0</v>
      </c>
      <c r="L404" s="7">
        <f>IF(N404="USD",G404,IF(N404="MGA",G404/4500,IF(N404="EUR",G404*1.1,"")))</f>
        <v>22.222222222222221</v>
      </c>
      <c r="M404" s="7">
        <f>IF(N404="USD",H404,IF(N404="MGA",H404/4500,IF(N404="EUR",H404*1.1,"")))</f>
        <v>22.222222222222221</v>
      </c>
      <c r="N404" t="s">
        <v>3396</v>
      </c>
      <c r="O404">
        <v>46210</v>
      </c>
      <c r="P404" t="s">
        <v>3408</v>
      </c>
      <c r="Q404">
        <v>138616</v>
      </c>
      <c r="T404">
        <v>100000</v>
      </c>
      <c r="U404" t="s">
        <v>1529</v>
      </c>
      <c r="V404">
        <v>20</v>
      </c>
      <c r="W404">
        <v>43</v>
      </c>
      <c r="Y404" t="s">
        <v>2405</v>
      </c>
      <c r="Z404" t="s">
        <v>2462</v>
      </c>
      <c r="AA404" t="s">
        <v>2465</v>
      </c>
      <c r="AB404" t="s">
        <v>2488</v>
      </c>
      <c r="AC404" t="s">
        <v>2596</v>
      </c>
      <c r="AD404" t="s">
        <v>2607</v>
      </c>
      <c r="AF404">
        <v>1</v>
      </c>
      <c r="AG404" t="s">
        <v>2652</v>
      </c>
      <c r="AH404" t="s">
        <v>3107</v>
      </c>
      <c r="AJ404" t="s">
        <v>3109</v>
      </c>
      <c r="AK404" t="s">
        <v>3160</v>
      </c>
      <c r="AL404" t="s">
        <v>3312</v>
      </c>
      <c r="AN404">
        <v>46210</v>
      </c>
      <c r="AO404" t="s">
        <v>3416</v>
      </c>
      <c r="AP404" t="s">
        <v>3562</v>
      </c>
      <c r="AQ404" t="s">
        <v>3933</v>
      </c>
      <c r="AR404" t="s">
        <v>3933</v>
      </c>
      <c r="AS404" t="s">
        <v>3937</v>
      </c>
      <c r="AT404" t="s">
        <v>2488</v>
      </c>
      <c r="AU404" t="s">
        <v>2596</v>
      </c>
      <c r="AV404" t="s">
        <v>3948</v>
      </c>
      <c r="AY404" t="s">
        <v>3952</v>
      </c>
      <c r="AZ404" t="s">
        <v>3952</v>
      </c>
      <c r="BA404" t="s">
        <v>3959</v>
      </c>
      <c r="BB404" t="s">
        <v>4221</v>
      </c>
      <c r="BD404">
        <v>22417</v>
      </c>
      <c r="BE404" t="s">
        <v>3937</v>
      </c>
      <c r="BF404">
        <v>2053</v>
      </c>
      <c r="BG404">
        <v>43</v>
      </c>
      <c r="BH404" t="s">
        <v>4619</v>
      </c>
    </row>
    <row r="405" spans="1:60">
      <c r="A405">
        <v>135635</v>
      </c>
      <c r="B405" t="s">
        <v>4014</v>
      </c>
      <c r="C405" t="s">
        <v>4280</v>
      </c>
      <c r="D405" t="s">
        <v>468</v>
      </c>
      <c r="E405">
        <v>1</v>
      </c>
      <c r="F405" t="s">
        <v>4235</v>
      </c>
      <c r="G405" s="7">
        <v>100000</v>
      </c>
      <c r="H405" s="7">
        <f>E405*G405</f>
        <v>100000</v>
      </c>
      <c r="K405">
        <v>0</v>
      </c>
      <c r="L405" s="7">
        <f>IF(N405="USD",G405,IF(N405="MGA",G405/4500,IF(N405="EUR",G405*1.1,"")))</f>
        <v>22.222222222222221</v>
      </c>
      <c r="M405" s="7">
        <f>IF(N405="USD",H405,IF(N405="MGA",H405/4500,IF(N405="EUR",H405*1.1,"")))</f>
        <v>22.222222222222221</v>
      </c>
      <c r="N405" t="s">
        <v>3396</v>
      </c>
      <c r="O405">
        <v>46210</v>
      </c>
      <c r="P405" t="s">
        <v>3408</v>
      </c>
      <c r="Q405">
        <v>138616</v>
      </c>
      <c r="T405">
        <v>100000</v>
      </c>
      <c r="U405" t="s">
        <v>1529</v>
      </c>
      <c r="V405">
        <v>20</v>
      </c>
      <c r="W405">
        <v>44</v>
      </c>
      <c r="Y405" t="s">
        <v>2405</v>
      </c>
      <c r="Z405" t="s">
        <v>2462</v>
      </c>
      <c r="AA405" t="s">
        <v>2465</v>
      </c>
      <c r="AB405" t="s">
        <v>2488</v>
      </c>
      <c r="AC405" t="s">
        <v>2596</v>
      </c>
      <c r="AD405" t="s">
        <v>2607</v>
      </c>
      <c r="AF405">
        <v>1</v>
      </c>
      <c r="AG405" t="s">
        <v>2652</v>
      </c>
      <c r="AH405" t="s">
        <v>3107</v>
      </c>
      <c r="AJ405" t="s">
        <v>3109</v>
      </c>
      <c r="AK405" t="s">
        <v>3160</v>
      </c>
      <c r="AL405" t="s">
        <v>3312</v>
      </c>
      <c r="AN405">
        <v>46210</v>
      </c>
      <c r="AO405" t="s">
        <v>3416</v>
      </c>
      <c r="AP405" t="s">
        <v>3562</v>
      </c>
      <c r="AQ405" t="s">
        <v>3933</v>
      </c>
      <c r="AR405" t="s">
        <v>3933</v>
      </c>
      <c r="AS405" t="s">
        <v>3937</v>
      </c>
      <c r="AT405" t="s">
        <v>2488</v>
      </c>
      <c r="AU405" t="s">
        <v>2596</v>
      </c>
      <c r="AV405" t="s">
        <v>3948</v>
      </c>
      <c r="AY405" t="s">
        <v>3952</v>
      </c>
      <c r="AZ405" t="s">
        <v>3952</v>
      </c>
      <c r="BA405" t="s">
        <v>3959</v>
      </c>
      <c r="BB405" t="s">
        <v>4221</v>
      </c>
      <c r="BD405">
        <v>22417</v>
      </c>
      <c r="BE405" t="s">
        <v>3937</v>
      </c>
      <c r="BF405">
        <v>2053</v>
      </c>
      <c r="BG405">
        <v>44</v>
      </c>
      <c r="BH405" t="s">
        <v>4619</v>
      </c>
    </row>
    <row r="406" spans="1:60">
      <c r="A406">
        <v>135635</v>
      </c>
      <c r="B406" t="s">
        <v>4014</v>
      </c>
      <c r="C406" t="s">
        <v>4280</v>
      </c>
      <c r="D406" t="s">
        <v>453</v>
      </c>
      <c r="E406">
        <v>1</v>
      </c>
      <c r="F406" t="s">
        <v>4235</v>
      </c>
      <c r="G406" s="7">
        <v>105000</v>
      </c>
      <c r="H406" s="7">
        <f>E406*G406</f>
        <v>105000</v>
      </c>
      <c r="K406">
        <v>0</v>
      </c>
      <c r="L406" s="7">
        <f>IF(N406="USD",G406,IF(N406="MGA",G406/4500,IF(N406="EUR",G406*1.1,"")))</f>
        <v>23.333333333333332</v>
      </c>
      <c r="M406" s="7">
        <f>IF(N406="USD",H406,IF(N406="MGA",H406/4500,IF(N406="EUR",H406*1.1,"")))</f>
        <v>23.333333333333332</v>
      </c>
      <c r="N406" t="s">
        <v>3396</v>
      </c>
      <c r="O406">
        <v>46210</v>
      </c>
      <c r="P406" t="s">
        <v>3408</v>
      </c>
      <c r="Q406">
        <v>138616</v>
      </c>
      <c r="T406">
        <v>105000</v>
      </c>
      <c r="U406" t="s">
        <v>1433</v>
      </c>
      <c r="V406">
        <v>20</v>
      </c>
      <c r="W406">
        <v>29</v>
      </c>
      <c r="Y406" t="s">
        <v>2405</v>
      </c>
      <c r="Z406" t="s">
        <v>2462</v>
      </c>
      <c r="AA406" t="s">
        <v>2465</v>
      </c>
      <c r="AB406" t="s">
        <v>2488</v>
      </c>
      <c r="AC406" t="s">
        <v>2596</v>
      </c>
      <c r="AD406" t="s">
        <v>2607</v>
      </c>
      <c r="AF406">
        <v>1</v>
      </c>
      <c r="AG406" t="s">
        <v>2614</v>
      </c>
      <c r="AH406" t="s">
        <v>3107</v>
      </c>
      <c r="AJ406" t="s">
        <v>3109</v>
      </c>
      <c r="AK406" t="s">
        <v>3160</v>
      </c>
      <c r="AL406" t="s">
        <v>3312</v>
      </c>
      <c r="AN406">
        <v>46210</v>
      </c>
      <c r="AO406" t="s">
        <v>3416</v>
      </c>
      <c r="AP406" t="s">
        <v>3562</v>
      </c>
      <c r="AQ406" t="s">
        <v>3933</v>
      </c>
      <c r="AR406" t="s">
        <v>3933</v>
      </c>
      <c r="AS406" t="s">
        <v>3937</v>
      </c>
      <c r="AT406" t="s">
        <v>2488</v>
      </c>
      <c r="AU406" t="s">
        <v>2596</v>
      </c>
      <c r="AV406" t="s">
        <v>3948</v>
      </c>
      <c r="AY406" t="s">
        <v>3952</v>
      </c>
      <c r="AZ406" t="s">
        <v>3952</v>
      </c>
      <c r="BA406" t="s">
        <v>3959</v>
      </c>
      <c r="BB406" t="s">
        <v>4221</v>
      </c>
      <c r="BD406">
        <v>22417</v>
      </c>
      <c r="BE406" t="s">
        <v>3937</v>
      </c>
      <c r="BF406">
        <v>2053</v>
      </c>
      <c r="BG406">
        <v>29</v>
      </c>
      <c r="BH406" t="s">
        <v>4619</v>
      </c>
    </row>
    <row r="407" spans="1:60">
      <c r="A407">
        <v>135635</v>
      </c>
      <c r="B407" t="s">
        <v>4014</v>
      </c>
      <c r="C407" t="s">
        <v>4280</v>
      </c>
      <c r="D407" t="s">
        <v>452</v>
      </c>
      <c r="E407">
        <v>1</v>
      </c>
      <c r="F407" t="s">
        <v>4235</v>
      </c>
      <c r="G407" s="7">
        <v>115000</v>
      </c>
      <c r="H407" s="7">
        <f>E407*G407</f>
        <v>115000</v>
      </c>
      <c r="K407">
        <v>0</v>
      </c>
      <c r="L407" s="7">
        <f>IF(N407="USD",G407,IF(N407="MGA",G407/4500,IF(N407="EUR",G407*1.1,"")))</f>
        <v>25.555555555555557</v>
      </c>
      <c r="M407" s="7">
        <f>IF(N407="USD",H407,IF(N407="MGA",H407/4500,IF(N407="EUR",H407*1.1,"")))</f>
        <v>25.555555555555557</v>
      </c>
      <c r="N407" t="s">
        <v>3396</v>
      </c>
      <c r="O407">
        <v>46210</v>
      </c>
      <c r="P407" t="s">
        <v>3408</v>
      </c>
      <c r="Q407">
        <v>138616</v>
      </c>
      <c r="T407">
        <v>115000</v>
      </c>
      <c r="U407" t="s">
        <v>1540</v>
      </c>
      <c r="V407">
        <v>20</v>
      </c>
      <c r="W407">
        <v>28</v>
      </c>
      <c r="Y407" t="s">
        <v>2405</v>
      </c>
      <c r="Z407" t="s">
        <v>2462</v>
      </c>
      <c r="AA407" t="s">
        <v>2465</v>
      </c>
      <c r="AB407" t="s">
        <v>2488</v>
      </c>
      <c r="AC407" t="s">
        <v>2596</v>
      </c>
      <c r="AD407" t="s">
        <v>2607</v>
      </c>
      <c r="AF407">
        <v>1</v>
      </c>
      <c r="AG407" t="s">
        <v>2659</v>
      </c>
      <c r="AH407" t="s">
        <v>3107</v>
      </c>
      <c r="AJ407" t="s">
        <v>3109</v>
      </c>
      <c r="AK407" t="s">
        <v>3160</v>
      </c>
      <c r="AL407" t="s">
        <v>3312</v>
      </c>
      <c r="AN407">
        <v>46210</v>
      </c>
      <c r="AO407" t="s">
        <v>3416</v>
      </c>
      <c r="AP407" t="s">
        <v>3562</v>
      </c>
      <c r="AQ407" t="s">
        <v>3933</v>
      </c>
      <c r="AR407" t="s">
        <v>3933</v>
      </c>
      <c r="AS407" t="s">
        <v>3937</v>
      </c>
      <c r="AT407" t="s">
        <v>2488</v>
      </c>
      <c r="AU407" t="s">
        <v>2596</v>
      </c>
      <c r="AV407" t="s">
        <v>3948</v>
      </c>
      <c r="AY407" t="s">
        <v>3952</v>
      </c>
      <c r="AZ407" t="s">
        <v>3952</v>
      </c>
      <c r="BA407" t="s">
        <v>3959</v>
      </c>
      <c r="BB407" t="s">
        <v>4221</v>
      </c>
      <c r="BD407">
        <v>22417</v>
      </c>
      <c r="BE407" t="s">
        <v>3937</v>
      </c>
      <c r="BF407">
        <v>2053</v>
      </c>
      <c r="BG407">
        <v>28</v>
      </c>
      <c r="BH407" t="s">
        <v>4619</v>
      </c>
    </row>
    <row r="408" spans="1:60">
      <c r="A408">
        <v>135635</v>
      </c>
      <c r="B408" t="s">
        <v>4014</v>
      </c>
      <c r="C408" t="s">
        <v>4280</v>
      </c>
      <c r="D408" t="s">
        <v>425</v>
      </c>
      <c r="E408">
        <v>1</v>
      </c>
      <c r="F408" t="s">
        <v>4235</v>
      </c>
      <c r="G408" s="7">
        <v>120000</v>
      </c>
      <c r="H408" s="7">
        <f>E408*G408</f>
        <v>120000</v>
      </c>
      <c r="K408">
        <v>0</v>
      </c>
      <c r="L408" s="7">
        <f>IF(N408="USD",G408,IF(N408="MGA",G408/4500,IF(N408="EUR",G408*1.1,"")))</f>
        <v>26.666666666666668</v>
      </c>
      <c r="M408" s="7">
        <f>IF(N408="USD",H408,IF(N408="MGA",H408/4500,IF(N408="EUR",H408*1.1,"")))</f>
        <v>26.666666666666668</v>
      </c>
      <c r="N408" t="s">
        <v>3396</v>
      </c>
      <c r="O408">
        <v>46210</v>
      </c>
      <c r="P408" t="s">
        <v>3408</v>
      </c>
      <c r="Q408">
        <v>138616</v>
      </c>
      <c r="T408">
        <v>120000</v>
      </c>
      <c r="U408" t="s">
        <v>1561</v>
      </c>
      <c r="V408">
        <v>20</v>
      </c>
      <c r="W408">
        <v>1</v>
      </c>
      <c r="Y408" t="s">
        <v>2405</v>
      </c>
      <c r="Z408" t="s">
        <v>2462</v>
      </c>
      <c r="AA408" t="s">
        <v>2465</v>
      </c>
      <c r="AB408" t="s">
        <v>2488</v>
      </c>
      <c r="AC408" t="s">
        <v>2596</v>
      </c>
      <c r="AD408" t="s">
        <v>2607</v>
      </c>
      <c r="AF408">
        <v>1</v>
      </c>
      <c r="AG408" t="s">
        <v>1529</v>
      </c>
      <c r="AH408" t="s">
        <v>3107</v>
      </c>
      <c r="AJ408" t="s">
        <v>3109</v>
      </c>
      <c r="AK408" t="s">
        <v>3160</v>
      </c>
      <c r="AL408" t="s">
        <v>3312</v>
      </c>
      <c r="AN408">
        <v>46210</v>
      </c>
      <c r="AO408" t="s">
        <v>3416</v>
      </c>
      <c r="AP408" t="s">
        <v>3562</v>
      </c>
      <c r="AQ408" t="s">
        <v>3933</v>
      </c>
      <c r="AR408" t="s">
        <v>3933</v>
      </c>
      <c r="AS408" t="s">
        <v>3937</v>
      </c>
      <c r="AT408" t="s">
        <v>2488</v>
      </c>
      <c r="AU408" t="s">
        <v>2596</v>
      </c>
      <c r="AV408" t="s">
        <v>3948</v>
      </c>
      <c r="AY408" t="s">
        <v>3952</v>
      </c>
      <c r="AZ408" t="s">
        <v>3952</v>
      </c>
      <c r="BA408" t="s">
        <v>3959</v>
      </c>
      <c r="BB408" t="s">
        <v>4221</v>
      </c>
      <c r="BD408">
        <v>22417</v>
      </c>
      <c r="BE408" t="s">
        <v>3937</v>
      </c>
      <c r="BF408">
        <v>2053</v>
      </c>
      <c r="BG408">
        <v>1</v>
      </c>
      <c r="BH408" t="s">
        <v>4619</v>
      </c>
    </row>
    <row r="409" spans="1:60">
      <c r="A409">
        <v>135635</v>
      </c>
      <c r="B409" t="s">
        <v>4014</v>
      </c>
      <c r="C409" t="s">
        <v>4280</v>
      </c>
      <c r="D409" t="s">
        <v>451</v>
      </c>
      <c r="E409">
        <v>1</v>
      </c>
      <c r="F409" t="s">
        <v>4235</v>
      </c>
      <c r="G409" s="7">
        <v>127000</v>
      </c>
      <c r="H409" s="7">
        <f>E409*G409</f>
        <v>127000</v>
      </c>
      <c r="K409">
        <v>0</v>
      </c>
      <c r="L409" s="7">
        <f>IF(N409="USD",G409,IF(N409="MGA",G409/4500,IF(N409="EUR",G409*1.1,"")))</f>
        <v>28.222222222222221</v>
      </c>
      <c r="M409" s="7">
        <f>IF(N409="USD",H409,IF(N409="MGA",H409/4500,IF(N409="EUR",H409*1.1,"")))</f>
        <v>28.222222222222221</v>
      </c>
      <c r="N409" t="s">
        <v>3396</v>
      </c>
      <c r="O409">
        <v>46210</v>
      </c>
      <c r="P409" t="s">
        <v>3408</v>
      </c>
      <c r="Q409">
        <v>138616</v>
      </c>
      <c r="T409">
        <v>127000</v>
      </c>
      <c r="U409" t="s">
        <v>1677</v>
      </c>
      <c r="V409">
        <v>20</v>
      </c>
      <c r="W409">
        <v>27</v>
      </c>
      <c r="Y409" t="s">
        <v>2405</v>
      </c>
      <c r="Z409" t="s">
        <v>2462</v>
      </c>
      <c r="AA409" t="s">
        <v>2465</v>
      </c>
      <c r="AB409" t="s">
        <v>2488</v>
      </c>
      <c r="AC409" t="s">
        <v>2596</v>
      </c>
      <c r="AD409" t="s">
        <v>2607</v>
      </c>
      <c r="AF409">
        <v>1</v>
      </c>
      <c r="AG409" t="s">
        <v>2736</v>
      </c>
      <c r="AH409" t="s">
        <v>3107</v>
      </c>
      <c r="AJ409" t="s">
        <v>3109</v>
      </c>
      <c r="AK409" t="s">
        <v>3160</v>
      </c>
      <c r="AL409" t="s">
        <v>3312</v>
      </c>
      <c r="AN409">
        <v>46210</v>
      </c>
      <c r="AO409" t="s">
        <v>3416</v>
      </c>
      <c r="AP409" t="s">
        <v>3562</v>
      </c>
      <c r="AQ409" t="s">
        <v>3933</v>
      </c>
      <c r="AR409" t="s">
        <v>3933</v>
      </c>
      <c r="AS409" t="s">
        <v>3937</v>
      </c>
      <c r="AT409" t="s">
        <v>2488</v>
      </c>
      <c r="AU409" t="s">
        <v>2596</v>
      </c>
      <c r="AV409" t="s">
        <v>3948</v>
      </c>
      <c r="AY409" t="s">
        <v>3952</v>
      </c>
      <c r="AZ409" t="s">
        <v>3952</v>
      </c>
      <c r="BA409" t="s">
        <v>3959</v>
      </c>
      <c r="BB409" t="s">
        <v>4221</v>
      </c>
      <c r="BD409">
        <v>22417</v>
      </c>
      <c r="BE409" t="s">
        <v>3937</v>
      </c>
      <c r="BF409">
        <v>2053</v>
      </c>
      <c r="BG409">
        <v>27</v>
      </c>
      <c r="BH409" t="s">
        <v>4619</v>
      </c>
    </row>
    <row r="410" spans="1:60">
      <c r="A410">
        <v>135635</v>
      </c>
      <c r="B410" t="s">
        <v>4014</v>
      </c>
      <c r="C410" t="s">
        <v>4280</v>
      </c>
      <c r="D410" t="s">
        <v>450</v>
      </c>
      <c r="E410">
        <v>1</v>
      </c>
      <c r="F410" t="s">
        <v>4235</v>
      </c>
      <c r="G410" s="7">
        <v>127750</v>
      </c>
      <c r="H410" s="7">
        <f>E410*G410</f>
        <v>127750</v>
      </c>
      <c r="K410">
        <v>0</v>
      </c>
      <c r="L410" s="7">
        <f>IF(N410="USD",G410,IF(N410="MGA",G410/4500,IF(N410="EUR",G410*1.1,"")))</f>
        <v>28.388888888888889</v>
      </c>
      <c r="M410" s="7">
        <f>IF(N410="USD",H410,IF(N410="MGA",H410/4500,IF(N410="EUR",H410*1.1,"")))</f>
        <v>28.388888888888889</v>
      </c>
      <c r="N410" t="s">
        <v>3396</v>
      </c>
      <c r="O410">
        <v>46210</v>
      </c>
      <c r="P410" t="s">
        <v>3408</v>
      </c>
      <c r="Q410">
        <v>138616</v>
      </c>
      <c r="T410">
        <v>127750</v>
      </c>
      <c r="U410" t="s">
        <v>1676</v>
      </c>
      <c r="V410">
        <v>20</v>
      </c>
      <c r="W410">
        <v>26</v>
      </c>
      <c r="Y410" t="s">
        <v>2405</v>
      </c>
      <c r="Z410" t="s">
        <v>2462</v>
      </c>
      <c r="AA410" t="s">
        <v>2465</v>
      </c>
      <c r="AB410" t="s">
        <v>2488</v>
      </c>
      <c r="AC410" t="s">
        <v>2596</v>
      </c>
      <c r="AD410" t="s">
        <v>2607</v>
      </c>
      <c r="AF410">
        <v>1</v>
      </c>
      <c r="AG410" t="s">
        <v>2735</v>
      </c>
      <c r="AH410" t="s">
        <v>3107</v>
      </c>
      <c r="AJ410" t="s">
        <v>3109</v>
      </c>
      <c r="AK410" t="s">
        <v>3160</v>
      </c>
      <c r="AL410" t="s">
        <v>3312</v>
      </c>
      <c r="AN410">
        <v>46210</v>
      </c>
      <c r="AO410" t="s">
        <v>3416</v>
      </c>
      <c r="AP410" t="s">
        <v>3562</v>
      </c>
      <c r="AQ410" t="s">
        <v>3933</v>
      </c>
      <c r="AR410" t="s">
        <v>3933</v>
      </c>
      <c r="AS410" t="s">
        <v>3937</v>
      </c>
      <c r="AT410" t="s">
        <v>2488</v>
      </c>
      <c r="AU410" t="s">
        <v>2596</v>
      </c>
      <c r="AV410" t="s">
        <v>3948</v>
      </c>
      <c r="AY410" t="s">
        <v>3952</v>
      </c>
      <c r="AZ410" t="s">
        <v>3952</v>
      </c>
      <c r="BA410" t="s">
        <v>3959</v>
      </c>
      <c r="BB410" t="s">
        <v>4221</v>
      </c>
      <c r="BD410">
        <v>22417</v>
      </c>
      <c r="BE410" t="s">
        <v>3937</v>
      </c>
      <c r="BF410">
        <v>2053</v>
      </c>
      <c r="BG410">
        <v>26</v>
      </c>
      <c r="BH410" t="s">
        <v>4619</v>
      </c>
    </row>
    <row r="411" spans="1:60">
      <c r="A411">
        <v>135635</v>
      </c>
      <c r="B411" t="s">
        <v>4014</v>
      </c>
      <c r="C411" t="s">
        <v>4280</v>
      </c>
      <c r="D411" t="s">
        <v>449</v>
      </c>
      <c r="E411">
        <v>1</v>
      </c>
      <c r="F411" t="s">
        <v>4235</v>
      </c>
      <c r="G411" s="7">
        <v>140000</v>
      </c>
      <c r="H411" s="7">
        <f>E411*G411</f>
        <v>140000</v>
      </c>
      <c r="K411">
        <v>0</v>
      </c>
      <c r="L411" s="7">
        <f>IF(N411="USD",G411,IF(N411="MGA",G411/4500,IF(N411="EUR",G411*1.1,"")))</f>
        <v>31.111111111111111</v>
      </c>
      <c r="M411" s="7">
        <f>IF(N411="USD",H411,IF(N411="MGA",H411/4500,IF(N411="EUR",H411*1.1,"")))</f>
        <v>31.111111111111111</v>
      </c>
      <c r="N411" t="s">
        <v>3396</v>
      </c>
      <c r="O411">
        <v>46210</v>
      </c>
      <c r="P411" t="s">
        <v>3408</v>
      </c>
      <c r="Q411">
        <v>138616</v>
      </c>
      <c r="T411">
        <v>140000</v>
      </c>
      <c r="U411" t="s">
        <v>1527</v>
      </c>
      <c r="V411">
        <v>20</v>
      </c>
      <c r="W411">
        <v>25</v>
      </c>
      <c r="Y411" t="s">
        <v>2405</v>
      </c>
      <c r="Z411" t="s">
        <v>2462</v>
      </c>
      <c r="AA411" t="s">
        <v>2465</v>
      </c>
      <c r="AB411" t="s">
        <v>2488</v>
      </c>
      <c r="AC411" t="s">
        <v>2596</v>
      </c>
      <c r="AD411" t="s">
        <v>2607</v>
      </c>
      <c r="AF411">
        <v>1</v>
      </c>
      <c r="AG411" t="s">
        <v>1769</v>
      </c>
      <c r="AH411" t="s">
        <v>3107</v>
      </c>
      <c r="AJ411" t="s">
        <v>3109</v>
      </c>
      <c r="AK411" t="s">
        <v>3160</v>
      </c>
      <c r="AL411" t="s">
        <v>3312</v>
      </c>
      <c r="AN411">
        <v>46210</v>
      </c>
      <c r="AO411" t="s">
        <v>3416</v>
      </c>
      <c r="AP411" t="s">
        <v>3562</v>
      </c>
      <c r="AQ411" t="s">
        <v>3933</v>
      </c>
      <c r="AR411" t="s">
        <v>3933</v>
      </c>
      <c r="AS411" t="s">
        <v>3937</v>
      </c>
      <c r="AT411" t="s">
        <v>2488</v>
      </c>
      <c r="AU411" t="s">
        <v>2596</v>
      </c>
      <c r="AV411" t="s">
        <v>3948</v>
      </c>
      <c r="AY411" t="s">
        <v>3952</v>
      </c>
      <c r="AZ411" t="s">
        <v>3952</v>
      </c>
      <c r="BA411" t="s">
        <v>3959</v>
      </c>
      <c r="BB411" t="s">
        <v>4221</v>
      </c>
      <c r="BD411">
        <v>22417</v>
      </c>
      <c r="BE411" t="s">
        <v>3937</v>
      </c>
      <c r="BF411">
        <v>2053</v>
      </c>
      <c r="BG411">
        <v>25</v>
      </c>
      <c r="BH411" t="s">
        <v>4619</v>
      </c>
    </row>
    <row r="412" spans="1:60">
      <c r="A412">
        <v>135635</v>
      </c>
      <c r="B412" t="s">
        <v>4014</v>
      </c>
      <c r="C412" t="s">
        <v>4280</v>
      </c>
      <c r="D412" t="s">
        <v>448</v>
      </c>
      <c r="E412">
        <v>1</v>
      </c>
      <c r="F412" t="s">
        <v>4235</v>
      </c>
      <c r="G412" s="7">
        <v>150000</v>
      </c>
      <c r="H412" s="7">
        <f>E412*G412</f>
        <v>150000</v>
      </c>
      <c r="K412">
        <v>0</v>
      </c>
      <c r="L412" s="7">
        <f>IF(N412="USD",G412,IF(N412="MGA",G412/4500,IF(N412="EUR",G412*1.1,"")))</f>
        <v>33.333333333333336</v>
      </c>
      <c r="M412" s="7">
        <f>IF(N412="USD",H412,IF(N412="MGA",H412/4500,IF(N412="EUR",H412*1.1,"")))</f>
        <v>33.333333333333336</v>
      </c>
      <c r="N412" t="s">
        <v>3396</v>
      </c>
      <c r="O412">
        <v>46210</v>
      </c>
      <c r="P412" t="s">
        <v>3408</v>
      </c>
      <c r="Q412">
        <v>138616</v>
      </c>
      <c r="T412">
        <v>150000</v>
      </c>
      <c r="U412" t="s">
        <v>1526</v>
      </c>
      <c r="V412">
        <v>20</v>
      </c>
      <c r="W412">
        <v>24</v>
      </c>
      <c r="Y412" t="s">
        <v>2405</v>
      </c>
      <c r="Z412" t="s">
        <v>2462</v>
      </c>
      <c r="AA412" t="s">
        <v>2465</v>
      </c>
      <c r="AB412" t="s">
        <v>2488</v>
      </c>
      <c r="AC412" t="s">
        <v>2596</v>
      </c>
      <c r="AD412" t="s">
        <v>2607</v>
      </c>
      <c r="AF412">
        <v>1</v>
      </c>
      <c r="AG412" t="s">
        <v>1643</v>
      </c>
      <c r="AH412" t="s">
        <v>3107</v>
      </c>
      <c r="AJ412" t="s">
        <v>3109</v>
      </c>
      <c r="AK412" t="s">
        <v>3160</v>
      </c>
      <c r="AL412" t="s">
        <v>3312</v>
      </c>
      <c r="AN412">
        <v>46210</v>
      </c>
      <c r="AO412" t="s">
        <v>3416</v>
      </c>
      <c r="AP412" t="s">
        <v>3562</v>
      </c>
      <c r="AQ412" t="s">
        <v>3933</v>
      </c>
      <c r="AR412" t="s">
        <v>3933</v>
      </c>
      <c r="AS412" t="s">
        <v>3937</v>
      </c>
      <c r="AT412" t="s">
        <v>2488</v>
      </c>
      <c r="AU412" t="s">
        <v>2596</v>
      </c>
      <c r="AV412" t="s">
        <v>3948</v>
      </c>
      <c r="AY412" t="s">
        <v>3952</v>
      </c>
      <c r="AZ412" t="s">
        <v>3952</v>
      </c>
      <c r="BA412" t="s">
        <v>3959</v>
      </c>
      <c r="BB412" t="s">
        <v>4221</v>
      </c>
      <c r="BD412">
        <v>22417</v>
      </c>
      <c r="BE412" t="s">
        <v>3937</v>
      </c>
      <c r="BF412">
        <v>2053</v>
      </c>
      <c r="BG412">
        <v>24</v>
      </c>
      <c r="BH412" t="s">
        <v>4619</v>
      </c>
    </row>
    <row r="413" spans="1:60">
      <c r="A413">
        <v>135635</v>
      </c>
      <c r="B413" t="s">
        <v>4014</v>
      </c>
      <c r="C413" t="s">
        <v>4280</v>
      </c>
      <c r="D413" t="s">
        <v>466</v>
      </c>
      <c r="E413">
        <v>1</v>
      </c>
      <c r="F413" t="s">
        <v>4235</v>
      </c>
      <c r="G413" s="7">
        <v>167500</v>
      </c>
      <c r="H413" s="7">
        <f>E413*G413</f>
        <v>167500</v>
      </c>
      <c r="K413">
        <v>0</v>
      </c>
      <c r="L413" s="7">
        <f>IF(N413="USD",G413,IF(N413="MGA",G413/4500,IF(N413="EUR",G413*1.1,"")))</f>
        <v>37.222222222222221</v>
      </c>
      <c r="M413" s="7">
        <f>IF(N413="USD",H413,IF(N413="MGA",H413/4500,IF(N413="EUR",H413*1.1,"")))</f>
        <v>37.222222222222221</v>
      </c>
      <c r="N413" t="s">
        <v>3396</v>
      </c>
      <c r="O413">
        <v>46210</v>
      </c>
      <c r="P413" t="s">
        <v>3408</v>
      </c>
      <c r="Q413">
        <v>138616</v>
      </c>
      <c r="T413">
        <v>167500</v>
      </c>
      <c r="U413" t="s">
        <v>1660</v>
      </c>
      <c r="V413">
        <v>20</v>
      </c>
      <c r="W413">
        <v>42</v>
      </c>
      <c r="Y413" t="s">
        <v>2405</v>
      </c>
      <c r="Z413" t="s">
        <v>2462</v>
      </c>
      <c r="AA413" t="s">
        <v>2465</v>
      </c>
      <c r="AB413" t="s">
        <v>2488</v>
      </c>
      <c r="AC413" t="s">
        <v>2596</v>
      </c>
      <c r="AD413" t="s">
        <v>2607</v>
      </c>
      <c r="AF413">
        <v>1</v>
      </c>
      <c r="AG413" t="s">
        <v>2723</v>
      </c>
      <c r="AH413" t="s">
        <v>3107</v>
      </c>
      <c r="AJ413" t="s">
        <v>3109</v>
      </c>
      <c r="AK413" t="s">
        <v>3160</v>
      </c>
      <c r="AL413" t="s">
        <v>3312</v>
      </c>
      <c r="AN413">
        <v>46210</v>
      </c>
      <c r="AO413" t="s">
        <v>3416</v>
      </c>
      <c r="AP413" t="s">
        <v>3562</v>
      </c>
      <c r="AQ413" t="s">
        <v>3933</v>
      </c>
      <c r="AR413" t="s">
        <v>3933</v>
      </c>
      <c r="AS413" t="s">
        <v>3937</v>
      </c>
      <c r="AT413" t="s">
        <v>2488</v>
      </c>
      <c r="AU413" t="s">
        <v>2596</v>
      </c>
      <c r="AV413" t="s">
        <v>3948</v>
      </c>
      <c r="AY413" t="s">
        <v>3952</v>
      </c>
      <c r="AZ413" t="s">
        <v>3952</v>
      </c>
      <c r="BA413" t="s">
        <v>3959</v>
      </c>
      <c r="BB413" t="s">
        <v>4221</v>
      </c>
      <c r="BD413">
        <v>22417</v>
      </c>
      <c r="BE413" t="s">
        <v>3937</v>
      </c>
      <c r="BF413">
        <v>2053</v>
      </c>
      <c r="BG413">
        <v>42</v>
      </c>
      <c r="BH413" t="s">
        <v>4619</v>
      </c>
    </row>
    <row r="414" spans="1:60">
      <c r="A414">
        <v>135635</v>
      </c>
      <c r="B414" t="s">
        <v>4014</v>
      </c>
      <c r="C414" t="s">
        <v>4280</v>
      </c>
      <c r="D414" t="s">
        <v>434</v>
      </c>
      <c r="E414">
        <v>1</v>
      </c>
      <c r="F414" t="s">
        <v>4235</v>
      </c>
      <c r="G414" s="7">
        <v>205000</v>
      </c>
      <c r="H414" s="7">
        <f>E414*G414</f>
        <v>205000</v>
      </c>
      <c r="K414">
        <v>0</v>
      </c>
      <c r="L414" s="7">
        <f>IF(N414="USD",G414,IF(N414="MGA",G414/4500,IF(N414="EUR",G414*1.1,"")))</f>
        <v>45.555555555555557</v>
      </c>
      <c r="M414" s="7">
        <f>IF(N414="USD",H414,IF(N414="MGA",H414/4500,IF(N414="EUR",H414*1.1,"")))</f>
        <v>45.555555555555557</v>
      </c>
      <c r="N414" t="s">
        <v>3396</v>
      </c>
      <c r="O414">
        <v>46210</v>
      </c>
      <c r="P414" t="s">
        <v>3408</v>
      </c>
      <c r="Q414">
        <v>138616</v>
      </c>
      <c r="T414">
        <v>205000</v>
      </c>
      <c r="U414" t="s">
        <v>1672</v>
      </c>
      <c r="V414">
        <v>20</v>
      </c>
      <c r="W414">
        <v>10</v>
      </c>
      <c r="Y414" t="s">
        <v>2405</v>
      </c>
      <c r="Z414" t="s">
        <v>2462</v>
      </c>
      <c r="AA414" t="s">
        <v>2465</v>
      </c>
      <c r="AB414" t="s">
        <v>2488</v>
      </c>
      <c r="AC414" t="s">
        <v>2596</v>
      </c>
      <c r="AD414" t="s">
        <v>2607</v>
      </c>
      <c r="AF414">
        <v>1</v>
      </c>
      <c r="AG414" t="s">
        <v>2732</v>
      </c>
      <c r="AH414" t="s">
        <v>3107</v>
      </c>
      <c r="AJ414" t="s">
        <v>3109</v>
      </c>
      <c r="AK414" t="s">
        <v>3160</v>
      </c>
      <c r="AL414" t="s">
        <v>3312</v>
      </c>
      <c r="AN414">
        <v>46210</v>
      </c>
      <c r="AO414" t="s">
        <v>3416</v>
      </c>
      <c r="AP414" t="s">
        <v>3562</v>
      </c>
      <c r="AQ414" t="s">
        <v>3933</v>
      </c>
      <c r="AR414" t="s">
        <v>3933</v>
      </c>
      <c r="AS414" t="s">
        <v>3937</v>
      </c>
      <c r="AT414" t="s">
        <v>2488</v>
      </c>
      <c r="AU414" t="s">
        <v>2596</v>
      </c>
      <c r="AV414" t="s">
        <v>3948</v>
      </c>
      <c r="AY414" t="s">
        <v>3952</v>
      </c>
      <c r="AZ414" t="s">
        <v>3952</v>
      </c>
      <c r="BA414" t="s">
        <v>3959</v>
      </c>
      <c r="BB414" t="s">
        <v>4221</v>
      </c>
      <c r="BD414">
        <v>22417</v>
      </c>
      <c r="BE414" t="s">
        <v>3937</v>
      </c>
      <c r="BF414">
        <v>2053</v>
      </c>
      <c r="BG414">
        <v>10</v>
      </c>
      <c r="BH414" t="s">
        <v>4619</v>
      </c>
    </row>
    <row r="415" spans="1:60">
      <c r="A415">
        <v>135635</v>
      </c>
      <c r="B415" t="s">
        <v>4014</v>
      </c>
      <c r="C415" t="s">
        <v>4280</v>
      </c>
      <c r="D415" t="s">
        <v>447</v>
      </c>
      <c r="E415">
        <v>1</v>
      </c>
      <c r="F415" t="s">
        <v>4235</v>
      </c>
      <c r="G415" s="7">
        <v>220000</v>
      </c>
      <c r="H415" s="7">
        <f>E415*G415</f>
        <v>220000</v>
      </c>
      <c r="K415">
        <v>0</v>
      </c>
      <c r="L415" s="7">
        <f>IF(N415="USD",G415,IF(N415="MGA",G415/4500,IF(N415="EUR",G415*1.1,"")))</f>
        <v>48.888888888888886</v>
      </c>
      <c r="M415" s="7">
        <f>IF(N415="USD",H415,IF(N415="MGA",H415/4500,IF(N415="EUR",H415*1.1,"")))</f>
        <v>48.888888888888886</v>
      </c>
      <c r="N415" t="s">
        <v>3396</v>
      </c>
      <c r="O415">
        <v>46210</v>
      </c>
      <c r="P415" t="s">
        <v>3408</v>
      </c>
      <c r="Q415">
        <v>138616</v>
      </c>
      <c r="T415">
        <v>220000</v>
      </c>
      <c r="U415" t="s">
        <v>1560</v>
      </c>
      <c r="V415">
        <v>20</v>
      </c>
      <c r="W415">
        <v>23</v>
      </c>
      <c r="Y415" t="s">
        <v>2405</v>
      </c>
      <c r="Z415" t="s">
        <v>2462</v>
      </c>
      <c r="AA415" t="s">
        <v>2465</v>
      </c>
      <c r="AB415" t="s">
        <v>2488</v>
      </c>
      <c r="AC415" t="s">
        <v>2596</v>
      </c>
      <c r="AD415" t="s">
        <v>2607</v>
      </c>
      <c r="AF415">
        <v>1</v>
      </c>
      <c r="AG415" t="s">
        <v>2674</v>
      </c>
      <c r="AH415" t="s">
        <v>3107</v>
      </c>
      <c r="AJ415" t="s">
        <v>3109</v>
      </c>
      <c r="AK415" t="s">
        <v>3160</v>
      </c>
      <c r="AL415" t="s">
        <v>3312</v>
      </c>
      <c r="AN415">
        <v>46210</v>
      </c>
      <c r="AO415" t="s">
        <v>3416</v>
      </c>
      <c r="AP415" t="s">
        <v>3562</v>
      </c>
      <c r="AQ415" t="s">
        <v>3933</v>
      </c>
      <c r="AR415" t="s">
        <v>3933</v>
      </c>
      <c r="AS415" t="s">
        <v>3937</v>
      </c>
      <c r="AT415" t="s">
        <v>2488</v>
      </c>
      <c r="AU415" t="s">
        <v>2596</v>
      </c>
      <c r="AV415" t="s">
        <v>3948</v>
      </c>
      <c r="AY415" t="s">
        <v>3952</v>
      </c>
      <c r="AZ415" t="s">
        <v>3952</v>
      </c>
      <c r="BA415" t="s">
        <v>3959</v>
      </c>
      <c r="BB415" t="s">
        <v>4221</v>
      </c>
      <c r="BD415">
        <v>22417</v>
      </c>
      <c r="BE415" t="s">
        <v>3937</v>
      </c>
      <c r="BF415">
        <v>2053</v>
      </c>
      <c r="BG415">
        <v>23</v>
      </c>
      <c r="BH415" t="s">
        <v>4619</v>
      </c>
    </row>
    <row r="416" spans="1:60">
      <c r="A416">
        <v>135635</v>
      </c>
      <c r="B416" t="s">
        <v>4014</v>
      </c>
      <c r="C416" t="s">
        <v>4280</v>
      </c>
      <c r="D416" t="s">
        <v>465</v>
      </c>
      <c r="E416">
        <v>1</v>
      </c>
      <c r="F416" t="s">
        <v>4235</v>
      </c>
      <c r="G416" s="7">
        <v>220000</v>
      </c>
      <c r="H416" s="7">
        <f>E416*G416</f>
        <v>220000</v>
      </c>
      <c r="K416">
        <v>0</v>
      </c>
      <c r="L416" s="7">
        <f>IF(N416="USD",G416,IF(N416="MGA",G416/4500,IF(N416="EUR",G416*1.1,"")))</f>
        <v>48.888888888888886</v>
      </c>
      <c r="M416" s="7">
        <f>IF(N416="USD",H416,IF(N416="MGA",H416/4500,IF(N416="EUR",H416*1.1,"")))</f>
        <v>48.888888888888886</v>
      </c>
      <c r="N416" t="s">
        <v>3396</v>
      </c>
      <c r="O416">
        <v>46210</v>
      </c>
      <c r="P416" t="s">
        <v>3408</v>
      </c>
      <c r="Q416">
        <v>138616</v>
      </c>
      <c r="T416">
        <v>220000</v>
      </c>
      <c r="U416" t="s">
        <v>1560</v>
      </c>
      <c r="V416">
        <v>20</v>
      </c>
      <c r="W416">
        <v>41</v>
      </c>
      <c r="Y416" t="s">
        <v>2405</v>
      </c>
      <c r="Z416" t="s">
        <v>2462</v>
      </c>
      <c r="AA416" t="s">
        <v>2465</v>
      </c>
      <c r="AB416" t="s">
        <v>2488</v>
      </c>
      <c r="AC416" t="s">
        <v>2596</v>
      </c>
      <c r="AD416" t="s">
        <v>2607</v>
      </c>
      <c r="AF416">
        <v>1</v>
      </c>
      <c r="AG416" t="s">
        <v>2674</v>
      </c>
      <c r="AH416" t="s">
        <v>3107</v>
      </c>
      <c r="AJ416" t="s">
        <v>3109</v>
      </c>
      <c r="AK416" t="s">
        <v>3160</v>
      </c>
      <c r="AL416" t="s">
        <v>3312</v>
      </c>
      <c r="AN416">
        <v>46210</v>
      </c>
      <c r="AO416" t="s">
        <v>3416</v>
      </c>
      <c r="AP416" t="s">
        <v>3562</v>
      </c>
      <c r="AQ416" t="s">
        <v>3933</v>
      </c>
      <c r="AR416" t="s">
        <v>3933</v>
      </c>
      <c r="AS416" t="s">
        <v>3937</v>
      </c>
      <c r="AT416" t="s">
        <v>2488</v>
      </c>
      <c r="AU416" t="s">
        <v>2596</v>
      </c>
      <c r="AV416" t="s">
        <v>3948</v>
      </c>
      <c r="AY416" t="s">
        <v>3952</v>
      </c>
      <c r="AZ416" t="s">
        <v>3952</v>
      </c>
      <c r="BA416" t="s">
        <v>3959</v>
      </c>
      <c r="BB416" t="s">
        <v>4221</v>
      </c>
      <c r="BD416">
        <v>22417</v>
      </c>
      <c r="BE416" t="s">
        <v>3937</v>
      </c>
      <c r="BF416">
        <v>2053</v>
      </c>
      <c r="BG416">
        <v>41</v>
      </c>
      <c r="BH416" t="s">
        <v>4619</v>
      </c>
    </row>
    <row r="417" spans="1:60">
      <c r="A417">
        <v>135635</v>
      </c>
      <c r="B417" t="s">
        <v>4014</v>
      </c>
      <c r="C417" t="s">
        <v>4280</v>
      </c>
      <c r="D417" t="s">
        <v>433</v>
      </c>
      <c r="E417">
        <v>1</v>
      </c>
      <c r="F417" t="s">
        <v>4235</v>
      </c>
      <c r="G417" s="7">
        <v>222500</v>
      </c>
      <c r="H417" s="7">
        <f>E417*G417</f>
        <v>222500</v>
      </c>
      <c r="K417">
        <v>0</v>
      </c>
      <c r="L417" s="7">
        <f>IF(N417="USD",G417,IF(N417="MGA",G417/4500,IF(N417="EUR",G417*1.1,"")))</f>
        <v>49.444444444444443</v>
      </c>
      <c r="M417" s="7">
        <f>IF(N417="USD",H417,IF(N417="MGA",H417/4500,IF(N417="EUR",H417*1.1,"")))</f>
        <v>49.444444444444443</v>
      </c>
      <c r="N417" t="s">
        <v>3396</v>
      </c>
      <c r="O417">
        <v>46210</v>
      </c>
      <c r="P417" t="s">
        <v>3408</v>
      </c>
      <c r="Q417">
        <v>138616</v>
      </c>
      <c r="T417">
        <v>222500</v>
      </c>
      <c r="U417" t="s">
        <v>1671</v>
      </c>
      <c r="V417">
        <v>20</v>
      </c>
      <c r="W417">
        <v>9</v>
      </c>
      <c r="Y417" t="s">
        <v>2405</v>
      </c>
      <c r="Z417" t="s">
        <v>2462</v>
      </c>
      <c r="AA417" t="s">
        <v>2465</v>
      </c>
      <c r="AB417" t="s">
        <v>2488</v>
      </c>
      <c r="AC417" t="s">
        <v>2596</v>
      </c>
      <c r="AD417" t="s">
        <v>2607</v>
      </c>
      <c r="AF417">
        <v>1</v>
      </c>
      <c r="AG417" t="s">
        <v>2731</v>
      </c>
      <c r="AH417" t="s">
        <v>3107</v>
      </c>
      <c r="AJ417" t="s">
        <v>3109</v>
      </c>
      <c r="AK417" t="s">
        <v>3160</v>
      </c>
      <c r="AL417" t="s">
        <v>3312</v>
      </c>
      <c r="AN417">
        <v>46210</v>
      </c>
      <c r="AO417" t="s">
        <v>3416</v>
      </c>
      <c r="AP417" t="s">
        <v>3562</v>
      </c>
      <c r="AQ417" t="s">
        <v>3933</v>
      </c>
      <c r="AR417" t="s">
        <v>3933</v>
      </c>
      <c r="AS417" t="s">
        <v>3937</v>
      </c>
      <c r="AT417" t="s">
        <v>2488</v>
      </c>
      <c r="AU417" t="s">
        <v>2596</v>
      </c>
      <c r="AV417" t="s">
        <v>3948</v>
      </c>
      <c r="AY417" t="s">
        <v>3952</v>
      </c>
      <c r="AZ417" t="s">
        <v>3952</v>
      </c>
      <c r="BA417" t="s">
        <v>3959</v>
      </c>
      <c r="BB417" t="s">
        <v>4221</v>
      </c>
      <c r="BD417">
        <v>22417</v>
      </c>
      <c r="BE417" t="s">
        <v>3937</v>
      </c>
      <c r="BF417">
        <v>2053</v>
      </c>
      <c r="BG417">
        <v>9</v>
      </c>
      <c r="BH417" t="s">
        <v>4619</v>
      </c>
    </row>
    <row r="418" spans="1:60">
      <c r="A418">
        <v>135635</v>
      </c>
      <c r="B418" t="s">
        <v>4014</v>
      </c>
      <c r="C418" t="s">
        <v>4280</v>
      </c>
      <c r="D418" t="s">
        <v>432</v>
      </c>
      <c r="E418">
        <v>1</v>
      </c>
      <c r="F418" t="s">
        <v>4235</v>
      </c>
      <c r="G418" s="7">
        <v>230000</v>
      </c>
      <c r="H418" s="7">
        <f>E418*G418</f>
        <v>230000</v>
      </c>
      <c r="K418">
        <v>0</v>
      </c>
      <c r="L418" s="7">
        <f>IF(N418="USD",G418,IF(N418="MGA",G418/4500,IF(N418="EUR",G418*1.1,"")))</f>
        <v>51.111111111111114</v>
      </c>
      <c r="M418" s="7">
        <f>IF(N418="USD",H418,IF(N418="MGA",H418/4500,IF(N418="EUR",H418*1.1,"")))</f>
        <v>51.111111111111114</v>
      </c>
      <c r="N418" t="s">
        <v>3396</v>
      </c>
      <c r="O418">
        <v>46210</v>
      </c>
      <c r="P418" t="s">
        <v>3408</v>
      </c>
      <c r="Q418">
        <v>138616</v>
      </c>
      <c r="T418">
        <v>230000</v>
      </c>
      <c r="U418" t="s">
        <v>1522</v>
      </c>
      <c r="V418">
        <v>20</v>
      </c>
      <c r="W418">
        <v>8</v>
      </c>
      <c r="Y418" t="s">
        <v>2405</v>
      </c>
      <c r="Z418" t="s">
        <v>2462</v>
      </c>
      <c r="AA418" t="s">
        <v>2465</v>
      </c>
      <c r="AB418" t="s">
        <v>2488</v>
      </c>
      <c r="AC418" t="s">
        <v>2596</v>
      </c>
      <c r="AD418" t="s">
        <v>2607</v>
      </c>
      <c r="AF418">
        <v>1</v>
      </c>
      <c r="AG418" t="s">
        <v>2648</v>
      </c>
      <c r="AH418" t="s">
        <v>3107</v>
      </c>
      <c r="AJ418" t="s">
        <v>3109</v>
      </c>
      <c r="AK418" t="s">
        <v>3160</v>
      </c>
      <c r="AL418" t="s">
        <v>3312</v>
      </c>
      <c r="AN418">
        <v>46210</v>
      </c>
      <c r="AO418" t="s">
        <v>3416</v>
      </c>
      <c r="AP418" t="s">
        <v>3562</v>
      </c>
      <c r="AQ418" t="s">
        <v>3933</v>
      </c>
      <c r="AR418" t="s">
        <v>3933</v>
      </c>
      <c r="AS418" t="s">
        <v>3937</v>
      </c>
      <c r="AT418" t="s">
        <v>2488</v>
      </c>
      <c r="AU418" t="s">
        <v>2596</v>
      </c>
      <c r="AV418" t="s">
        <v>3948</v>
      </c>
      <c r="AY418" t="s">
        <v>3952</v>
      </c>
      <c r="AZ418" t="s">
        <v>3952</v>
      </c>
      <c r="BA418" t="s">
        <v>3959</v>
      </c>
      <c r="BB418" t="s">
        <v>4221</v>
      </c>
      <c r="BD418">
        <v>22417</v>
      </c>
      <c r="BE418" t="s">
        <v>3937</v>
      </c>
      <c r="BF418">
        <v>2053</v>
      </c>
      <c r="BG418">
        <v>8</v>
      </c>
      <c r="BH418" t="s">
        <v>4619</v>
      </c>
    </row>
    <row r="419" spans="1:60">
      <c r="A419">
        <v>135635</v>
      </c>
      <c r="B419" t="s">
        <v>4014</v>
      </c>
      <c r="C419" t="s">
        <v>4280</v>
      </c>
      <c r="D419" t="s">
        <v>446</v>
      </c>
      <c r="E419">
        <v>1</v>
      </c>
      <c r="F419" t="s">
        <v>4235</v>
      </c>
      <c r="G419" s="7">
        <v>240000</v>
      </c>
      <c r="H419" s="7">
        <f>E419*G419</f>
        <v>240000</v>
      </c>
      <c r="K419">
        <v>0</v>
      </c>
      <c r="L419" s="7">
        <f>IF(N419="USD",G419,IF(N419="MGA",G419/4500,IF(N419="EUR",G419*1.1,"")))</f>
        <v>53.333333333333336</v>
      </c>
      <c r="M419" s="7">
        <f>IF(N419="USD",H419,IF(N419="MGA",H419/4500,IF(N419="EUR",H419*1.1,"")))</f>
        <v>53.333333333333336</v>
      </c>
      <c r="N419" t="s">
        <v>3396</v>
      </c>
      <c r="O419">
        <v>46210</v>
      </c>
      <c r="P419" t="s">
        <v>3408</v>
      </c>
      <c r="Q419">
        <v>138616</v>
      </c>
      <c r="T419">
        <v>240000</v>
      </c>
      <c r="U419" t="s">
        <v>1592</v>
      </c>
      <c r="V419">
        <v>20</v>
      </c>
      <c r="W419">
        <v>22</v>
      </c>
      <c r="Y419" t="s">
        <v>2405</v>
      </c>
      <c r="Z419" t="s">
        <v>2462</v>
      </c>
      <c r="AA419" t="s">
        <v>2465</v>
      </c>
      <c r="AB419" t="s">
        <v>2488</v>
      </c>
      <c r="AC419" t="s">
        <v>2596</v>
      </c>
      <c r="AD419" t="s">
        <v>2607</v>
      </c>
      <c r="AF419">
        <v>1</v>
      </c>
      <c r="AG419" t="s">
        <v>1517</v>
      </c>
      <c r="AH419" t="s">
        <v>3107</v>
      </c>
      <c r="AJ419" t="s">
        <v>3109</v>
      </c>
      <c r="AK419" t="s">
        <v>3160</v>
      </c>
      <c r="AL419" t="s">
        <v>3312</v>
      </c>
      <c r="AN419">
        <v>46210</v>
      </c>
      <c r="AO419" t="s">
        <v>3416</v>
      </c>
      <c r="AP419" t="s">
        <v>3562</v>
      </c>
      <c r="AQ419" t="s">
        <v>3933</v>
      </c>
      <c r="AR419" t="s">
        <v>3933</v>
      </c>
      <c r="AS419" t="s">
        <v>3937</v>
      </c>
      <c r="AT419" t="s">
        <v>2488</v>
      </c>
      <c r="AU419" t="s">
        <v>2596</v>
      </c>
      <c r="AV419" t="s">
        <v>3948</v>
      </c>
      <c r="AY419" t="s">
        <v>3952</v>
      </c>
      <c r="AZ419" t="s">
        <v>3952</v>
      </c>
      <c r="BA419" t="s">
        <v>3959</v>
      </c>
      <c r="BB419" t="s">
        <v>4221</v>
      </c>
      <c r="BD419">
        <v>22417</v>
      </c>
      <c r="BE419" t="s">
        <v>3937</v>
      </c>
      <c r="BF419">
        <v>2053</v>
      </c>
      <c r="BG419">
        <v>22</v>
      </c>
      <c r="BH419" t="s">
        <v>4619</v>
      </c>
    </row>
    <row r="420" spans="1:60">
      <c r="A420">
        <v>135635</v>
      </c>
      <c r="B420" t="s">
        <v>4014</v>
      </c>
      <c r="C420" t="s">
        <v>4280</v>
      </c>
      <c r="D420" t="s">
        <v>431</v>
      </c>
      <c r="E420">
        <v>1</v>
      </c>
      <c r="F420" t="s">
        <v>4235</v>
      </c>
      <c r="G420" s="7">
        <v>255000</v>
      </c>
      <c r="H420" s="7">
        <f>E420*G420</f>
        <v>255000</v>
      </c>
      <c r="K420">
        <v>0</v>
      </c>
      <c r="L420" s="7">
        <f>IF(N420="USD",G420,IF(N420="MGA",G420/4500,IF(N420="EUR",G420*1.1,"")))</f>
        <v>56.666666666666664</v>
      </c>
      <c r="M420" s="7">
        <f>IF(N420="USD",H420,IF(N420="MGA",H420/4500,IF(N420="EUR",H420*1.1,"")))</f>
        <v>56.666666666666664</v>
      </c>
      <c r="N420" t="s">
        <v>3396</v>
      </c>
      <c r="O420">
        <v>46210</v>
      </c>
      <c r="P420" t="s">
        <v>3408</v>
      </c>
      <c r="Q420">
        <v>138616</v>
      </c>
      <c r="T420">
        <v>255000</v>
      </c>
      <c r="U420" t="s">
        <v>1521</v>
      </c>
      <c r="V420">
        <v>20</v>
      </c>
      <c r="W420">
        <v>7</v>
      </c>
      <c r="Y420" t="s">
        <v>2405</v>
      </c>
      <c r="Z420" t="s">
        <v>2462</v>
      </c>
      <c r="AA420" t="s">
        <v>2465</v>
      </c>
      <c r="AB420" t="s">
        <v>2488</v>
      </c>
      <c r="AC420" t="s">
        <v>2596</v>
      </c>
      <c r="AD420" t="s">
        <v>2607</v>
      </c>
      <c r="AF420">
        <v>1</v>
      </c>
      <c r="AG420" t="s">
        <v>2647</v>
      </c>
      <c r="AH420" t="s">
        <v>3107</v>
      </c>
      <c r="AJ420" t="s">
        <v>3109</v>
      </c>
      <c r="AK420" t="s">
        <v>3160</v>
      </c>
      <c r="AL420" t="s">
        <v>3312</v>
      </c>
      <c r="AN420">
        <v>46210</v>
      </c>
      <c r="AO420" t="s">
        <v>3416</v>
      </c>
      <c r="AP420" t="s">
        <v>3562</v>
      </c>
      <c r="AQ420" t="s">
        <v>3933</v>
      </c>
      <c r="AR420" t="s">
        <v>3933</v>
      </c>
      <c r="AS420" t="s">
        <v>3937</v>
      </c>
      <c r="AT420" t="s">
        <v>2488</v>
      </c>
      <c r="AU420" t="s">
        <v>2596</v>
      </c>
      <c r="AV420" t="s">
        <v>3948</v>
      </c>
      <c r="AY420" t="s">
        <v>3952</v>
      </c>
      <c r="AZ420" t="s">
        <v>3952</v>
      </c>
      <c r="BA420" t="s">
        <v>3959</v>
      </c>
      <c r="BB420" t="s">
        <v>4221</v>
      </c>
      <c r="BD420">
        <v>22417</v>
      </c>
      <c r="BE420" t="s">
        <v>3937</v>
      </c>
      <c r="BF420">
        <v>2053</v>
      </c>
      <c r="BG420">
        <v>7</v>
      </c>
      <c r="BH420" t="s">
        <v>4619</v>
      </c>
    </row>
    <row r="421" spans="1:60">
      <c r="A421">
        <v>135635</v>
      </c>
      <c r="B421" t="s">
        <v>4014</v>
      </c>
      <c r="C421" t="s">
        <v>4280</v>
      </c>
      <c r="D421" t="s">
        <v>445</v>
      </c>
      <c r="E421">
        <v>1</v>
      </c>
      <c r="F421" t="s">
        <v>4235</v>
      </c>
      <c r="G421" s="7">
        <v>385000</v>
      </c>
      <c r="H421" s="7">
        <f>E421*G421</f>
        <v>385000</v>
      </c>
      <c r="K421">
        <v>0</v>
      </c>
      <c r="L421" s="7">
        <f>IF(N421="USD",G421,IF(N421="MGA",G421/4500,IF(N421="EUR",G421*1.1,"")))</f>
        <v>85.555555555555557</v>
      </c>
      <c r="M421" s="7">
        <f>IF(N421="USD",H421,IF(N421="MGA",H421/4500,IF(N421="EUR",H421*1.1,"")))</f>
        <v>85.555555555555557</v>
      </c>
      <c r="N421" t="s">
        <v>3396</v>
      </c>
      <c r="O421">
        <v>46210</v>
      </c>
      <c r="P421" t="s">
        <v>3408</v>
      </c>
      <c r="Q421">
        <v>138616</v>
      </c>
      <c r="T421">
        <v>385000</v>
      </c>
      <c r="U421" t="s">
        <v>1556</v>
      </c>
      <c r="V421">
        <v>20</v>
      </c>
      <c r="W421">
        <v>21</v>
      </c>
      <c r="Y421" t="s">
        <v>2405</v>
      </c>
      <c r="Z421" t="s">
        <v>2462</v>
      </c>
      <c r="AA421" t="s">
        <v>2465</v>
      </c>
      <c r="AB421" t="s">
        <v>2488</v>
      </c>
      <c r="AC421" t="s">
        <v>2596</v>
      </c>
      <c r="AD421" t="s">
        <v>2607</v>
      </c>
      <c r="AF421">
        <v>1</v>
      </c>
      <c r="AG421" t="s">
        <v>2670</v>
      </c>
      <c r="AH421" t="s">
        <v>3107</v>
      </c>
      <c r="AJ421" t="s">
        <v>3109</v>
      </c>
      <c r="AK421" t="s">
        <v>3160</v>
      </c>
      <c r="AL421" t="s">
        <v>3312</v>
      </c>
      <c r="AN421">
        <v>46210</v>
      </c>
      <c r="AO421" t="s">
        <v>3416</v>
      </c>
      <c r="AP421" t="s">
        <v>3562</v>
      </c>
      <c r="AQ421" t="s">
        <v>3933</v>
      </c>
      <c r="AR421" t="s">
        <v>3933</v>
      </c>
      <c r="AS421" t="s">
        <v>3937</v>
      </c>
      <c r="AT421" t="s">
        <v>2488</v>
      </c>
      <c r="AU421" t="s">
        <v>2596</v>
      </c>
      <c r="AV421" t="s">
        <v>3948</v>
      </c>
      <c r="AY421" t="s">
        <v>3952</v>
      </c>
      <c r="AZ421" t="s">
        <v>3952</v>
      </c>
      <c r="BA421" t="s">
        <v>3959</v>
      </c>
      <c r="BB421" t="s">
        <v>4221</v>
      </c>
      <c r="BD421">
        <v>22417</v>
      </c>
      <c r="BE421" t="s">
        <v>3937</v>
      </c>
      <c r="BF421">
        <v>2053</v>
      </c>
      <c r="BG421">
        <v>21</v>
      </c>
      <c r="BH421" t="s">
        <v>4619</v>
      </c>
    </row>
    <row r="422" spans="1:60">
      <c r="A422">
        <v>135635</v>
      </c>
      <c r="B422" t="s">
        <v>4014</v>
      </c>
      <c r="C422" t="s">
        <v>4280</v>
      </c>
      <c r="D422" t="s">
        <v>430</v>
      </c>
      <c r="E422">
        <v>1</v>
      </c>
      <c r="F422" t="s">
        <v>4235</v>
      </c>
      <c r="G422" s="7">
        <v>405000</v>
      </c>
      <c r="H422" s="7">
        <f>E422*G422</f>
        <v>405000</v>
      </c>
      <c r="K422">
        <v>0</v>
      </c>
      <c r="L422" s="7">
        <f>IF(N422="USD",G422,IF(N422="MGA",G422/4500,IF(N422="EUR",G422*1.1,"")))</f>
        <v>90</v>
      </c>
      <c r="M422" s="7">
        <f>IF(N422="USD",H422,IF(N422="MGA",H422/4500,IF(N422="EUR",H422*1.1,"")))</f>
        <v>90</v>
      </c>
      <c r="N422" t="s">
        <v>3396</v>
      </c>
      <c r="O422">
        <v>46210</v>
      </c>
      <c r="P422" t="s">
        <v>3408</v>
      </c>
      <c r="Q422">
        <v>138616</v>
      </c>
      <c r="T422">
        <v>405000</v>
      </c>
      <c r="U422" t="s">
        <v>1670</v>
      </c>
      <c r="V422">
        <v>20</v>
      </c>
      <c r="W422">
        <v>6</v>
      </c>
      <c r="Y422" t="s">
        <v>2405</v>
      </c>
      <c r="Z422" t="s">
        <v>2462</v>
      </c>
      <c r="AA422" t="s">
        <v>2465</v>
      </c>
      <c r="AB422" t="s">
        <v>2488</v>
      </c>
      <c r="AC422" t="s">
        <v>2596</v>
      </c>
      <c r="AD422" t="s">
        <v>2607</v>
      </c>
      <c r="AF422">
        <v>1</v>
      </c>
      <c r="AG422" t="s">
        <v>2730</v>
      </c>
      <c r="AH422" t="s">
        <v>3107</v>
      </c>
      <c r="AJ422" t="s">
        <v>3109</v>
      </c>
      <c r="AK422" t="s">
        <v>3160</v>
      </c>
      <c r="AL422" t="s">
        <v>3312</v>
      </c>
      <c r="AN422">
        <v>46210</v>
      </c>
      <c r="AO422" t="s">
        <v>3416</v>
      </c>
      <c r="AP422" t="s">
        <v>3562</v>
      </c>
      <c r="AQ422" t="s">
        <v>3933</v>
      </c>
      <c r="AR422" t="s">
        <v>3933</v>
      </c>
      <c r="AS422" t="s">
        <v>3937</v>
      </c>
      <c r="AT422" t="s">
        <v>2488</v>
      </c>
      <c r="AU422" t="s">
        <v>2596</v>
      </c>
      <c r="AV422" t="s">
        <v>3948</v>
      </c>
      <c r="AY422" t="s">
        <v>3952</v>
      </c>
      <c r="AZ422" t="s">
        <v>3952</v>
      </c>
      <c r="BA422" t="s">
        <v>3959</v>
      </c>
      <c r="BB422" t="s">
        <v>4221</v>
      </c>
      <c r="BD422">
        <v>22417</v>
      </c>
      <c r="BE422" t="s">
        <v>3937</v>
      </c>
      <c r="BF422">
        <v>2053</v>
      </c>
      <c r="BG422">
        <v>6</v>
      </c>
      <c r="BH422" t="s">
        <v>4619</v>
      </c>
    </row>
    <row r="423" spans="1:60">
      <c r="A423">
        <v>135635</v>
      </c>
      <c r="B423" t="s">
        <v>4014</v>
      </c>
      <c r="C423" t="s">
        <v>4280</v>
      </c>
      <c r="D423" t="s">
        <v>429</v>
      </c>
      <c r="E423">
        <v>1</v>
      </c>
      <c r="F423" t="s">
        <v>4235</v>
      </c>
      <c r="G423" s="7">
        <v>410000</v>
      </c>
      <c r="H423" s="7">
        <f>E423*G423</f>
        <v>410000</v>
      </c>
      <c r="K423">
        <v>0</v>
      </c>
      <c r="L423" s="7">
        <f>IF(N423="USD",G423,IF(N423="MGA",G423/4500,IF(N423="EUR",G423*1.1,"")))</f>
        <v>91.111111111111114</v>
      </c>
      <c r="M423" s="7">
        <f>IF(N423="USD",H423,IF(N423="MGA",H423/4500,IF(N423="EUR",H423*1.1,"")))</f>
        <v>91.111111111111114</v>
      </c>
      <c r="N423" t="s">
        <v>3396</v>
      </c>
      <c r="O423">
        <v>46210</v>
      </c>
      <c r="P423" t="s">
        <v>3408</v>
      </c>
      <c r="Q423">
        <v>138616</v>
      </c>
      <c r="T423">
        <v>410000</v>
      </c>
      <c r="U423" t="s">
        <v>1669</v>
      </c>
      <c r="V423">
        <v>20</v>
      </c>
      <c r="W423">
        <v>5</v>
      </c>
      <c r="Y423" t="s">
        <v>2405</v>
      </c>
      <c r="Z423" t="s">
        <v>2462</v>
      </c>
      <c r="AA423" t="s">
        <v>2465</v>
      </c>
      <c r="AB423" t="s">
        <v>2488</v>
      </c>
      <c r="AC423" t="s">
        <v>2596</v>
      </c>
      <c r="AD423" t="s">
        <v>2607</v>
      </c>
      <c r="AF423">
        <v>1</v>
      </c>
      <c r="AG423" t="s">
        <v>2142</v>
      </c>
      <c r="AH423" t="s">
        <v>3107</v>
      </c>
      <c r="AJ423" t="s">
        <v>3109</v>
      </c>
      <c r="AK423" t="s">
        <v>3160</v>
      </c>
      <c r="AL423" t="s">
        <v>3312</v>
      </c>
      <c r="AN423">
        <v>46210</v>
      </c>
      <c r="AO423" t="s">
        <v>3416</v>
      </c>
      <c r="AP423" t="s">
        <v>3562</v>
      </c>
      <c r="AQ423" t="s">
        <v>3933</v>
      </c>
      <c r="AR423" t="s">
        <v>3933</v>
      </c>
      <c r="AS423" t="s">
        <v>3937</v>
      </c>
      <c r="AT423" t="s">
        <v>2488</v>
      </c>
      <c r="AU423" t="s">
        <v>2596</v>
      </c>
      <c r="AV423" t="s">
        <v>3948</v>
      </c>
      <c r="AY423" t="s">
        <v>3952</v>
      </c>
      <c r="AZ423" t="s">
        <v>3952</v>
      </c>
      <c r="BA423" t="s">
        <v>3959</v>
      </c>
      <c r="BB423" t="s">
        <v>4221</v>
      </c>
      <c r="BD423">
        <v>22417</v>
      </c>
      <c r="BE423" t="s">
        <v>3937</v>
      </c>
      <c r="BF423">
        <v>2053</v>
      </c>
      <c r="BG423">
        <v>5</v>
      </c>
      <c r="BH423" t="s">
        <v>4619</v>
      </c>
    </row>
    <row r="424" spans="1:60">
      <c r="A424">
        <v>135635</v>
      </c>
      <c r="B424" t="s">
        <v>4014</v>
      </c>
      <c r="C424" t="s">
        <v>4280</v>
      </c>
      <c r="D424" t="s">
        <v>444</v>
      </c>
      <c r="E424">
        <v>1</v>
      </c>
      <c r="F424" t="s">
        <v>4235</v>
      </c>
      <c r="G424" s="7">
        <v>425000</v>
      </c>
      <c r="H424" s="7">
        <f>E424*G424</f>
        <v>425000</v>
      </c>
      <c r="K424">
        <v>0</v>
      </c>
      <c r="L424" s="7">
        <f>IF(N424="USD",G424,IF(N424="MGA",G424/4500,IF(N424="EUR",G424*1.1,"")))</f>
        <v>94.444444444444443</v>
      </c>
      <c r="M424" s="7">
        <f>IF(N424="USD",H424,IF(N424="MGA",H424/4500,IF(N424="EUR",H424*1.1,"")))</f>
        <v>94.444444444444443</v>
      </c>
      <c r="N424" t="s">
        <v>3396</v>
      </c>
      <c r="O424">
        <v>46210</v>
      </c>
      <c r="P424" t="s">
        <v>3408</v>
      </c>
      <c r="Q424">
        <v>138616</v>
      </c>
      <c r="T424">
        <v>425000</v>
      </c>
      <c r="U424" t="s">
        <v>1675</v>
      </c>
      <c r="V424">
        <v>20</v>
      </c>
      <c r="W424">
        <v>20</v>
      </c>
      <c r="Y424" t="s">
        <v>2405</v>
      </c>
      <c r="Z424" t="s">
        <v>2462</v>
      </c>
      <c r="AA424" t="s">
        <v>2465</v>
      </c>
      <c r="AB424" t="s">
        <v>2488</v>
      </c>
      <c r="AC424" t="s">
        <v>2596</v>
      </c>
      <c r="AD424" t="s">
        <v>2607</v>
      </c>
      <c r="AF424">
        <v>1</v>
      </c>
      <c r="AG424" t="s">
        <v>1922</v>
      </c>
      <c r="AH424" t="s">
        <v>3107</v>
      </c>
      <c r="AJ424" t="s">
        <v>3109</v>
      </c>
      <c r="AK424" t="s">
        <v>3160</v>
      </c>
      <c r="AL424" t="s">
        <v>3312</v>
      </c>
      <c r="AN424">
        <v>46210</v>
      </c>
      <c r="AO424" t="s">
        <v>3416</v>
      </c>
      <c r="AP424" t="s">
        <v>3562</v>
      </c>
      <c r="AQ424" t="s">
        <v>3933</v>
      </c>
      <c r="AR424" t="s">
        <v>3933</v>
      </c>
      <c r="AS424" t="s">
        <v>3937</v>
      </c>
      <c r="AT424" t="s">
        <v>2488</v>
      </c>
      <c r="AU424" t="s">
        <v>2596</v>
      </c>
      <c r="AV424" t="s">
        <v>3948</v>
      </c>
      <c r="AY424" t="s">
        <v>3952</v>
      </c>
      <c r="AZ424" t="s">
        <v>3952</v>
      </c>
      <c r="BA424" t="s">
        <v>3959</v>
      </c>
      <c r="BB424" t="s">
        <v>4221</v>
      </c>
      <c r="BD424">
        <v>22417</v>
      </c>
      <c r="BE424" t="s">
        <v>3937</v>
      </c>
      <c r="BF424">
        <v>2053</v>
      </c>
      <c r="BG424">
        <v>20</v>
      </c>
      <c r="BH424" t="s">
        <v>4619</v>
      </c>
    </row>
    <row r="425" spans="1:60">
      <c r="A425">
        <v>135635</v>
      </c>
      <c r="B425" t="s">
        <v>4014</v>
      </c>
      <c r="C425" t="s">
        <v>4280</v>
      </c>
      <c r="D425" t="s">
        <v>428</v>
      </c>
      <c r="E425">
        <v>1</v>
      </c>
      <c r="F425" t="s">
        <v>4235</v>
      </c>
      <c r="G425" s="7">
        <v>475000</v>
      </c>
      <c r="H425" s="7">
        <f>E425*G425</f>
        <v>475000</v>
      </c>
      <c r="K425">
        <v>0</v>
      </c>
      <c r="L425" s="7">
        <f>IF(N425="USD",G425,IF(N425="MGA",G425/4500,IF(N425="EUR",G425*1.1,"")))</f>
        <v>105.55555555555556</v>
      </c>
      <c r="M425" s="7">
        <f>IF(N425="USD",H425,IF(N425="MGA",H425/4500,IF(N425="EUR",H425*1.1,"")))</f>
        <v>105.55555555555556</v>
      </c>
      <c r="N425" t="s">
        <v>3396</v>
      </c>
      <c r="O425">
        <v>46210</v>
      </c>
      <c r="P425" t="s">
        <v>3408</v>
      </c>
      <c r="Q425">
        <v>138616</v>
      </c>
      <c r="T425">
        <v>475000</v>
      </c>
      <c r="U425" t="s">
        <v>1668</v>
      </c>
      <c r="V425">
        <v>20</v>
      </c>
      <c r="W425">
        <v>4</v>
      </c>
      <c r="Y425" t="s">
        <v>2405</v>
      </c>
      <c r="Z425" t="s">
        <v>2462</v>
      </c>
      <c r="AA425" t="s">
        <v>2465</v>
      </c>
      <c r="AB425" t="s">
        <v>2488</v>
      </c>
      <c r="AC425" t="s">
        <v>2596</v>
      </c>
      <c r="AD425" t="s">
        <v>2607</v>
      </c>
      <c r="AF425">
        <v>1</v>
      </c>
      <c r="AG425" t="s">
        <v>2729</v>
      </c>
      <c r="AH425" t="s">
        <v>3107</v>
      </c>
      <c r="AJ425" t="s">
        <v>3109</v>
      </c>
      <c r="AK425" t="s">
        <v>3160</v>
      </c>
      <c r="AL425" t="s">
        <v>3312</v>
      </c>
      <c r="AN425">
        <v>46210</v>
      </c>
      <c r="AO425" t="s">
        <v>3416</v>
      </c>
      <c r="AP425" t="s">
        <v>3562</v>
      </c>
      <c r="AQ425" t="s">
        <v>3933</v>
      </c>
      <c r="AR425" t="s">
        <v>3933</v>
      </c>
      <c r="AS425" t="s">
        <v>3937</v>
      </c>
      <c r="AT425" t="s">
        <v>2488</v>
      </c>
      <c r="AU425" t="s">
        <v>2596</v>
      </c>
      <c r="AV425" t="s">
        <v>3948</v>
      </c>
      <c r="AY425" t="s">
        <v>3952</v>
      </c>
      <c r="AZ425" t="s">
        <v>3952</v>
      </c>
      <c r="BA425" t="s">
        <v>3959</v>
      </c>
      <c r="BB425" t="s">
        <v>4221</v>
      </c>
      <c r="BD425">
        <v>22417</v>
      </c>
      <c r="BE425" t="s">
        <v>3937</v>
      </c>
      <c r="BF425">
        <v>2053</v>
      </c>
      <c r="BG425">
        <v>4</v>
      </c>
      <c r="BH425" t="s">
        <v>4619</v>
      </c>
    </row>
    <row r="426" spans="1:60">
      <c r="A426">
        <v>135635</v>
      </c>
      <c r="B426" t="s">
        <v>4014</v>
      </c>
      <c r="C426" t="s">
        <v>4280</v>
      </c>
      <c r="D426" t="s">
        <v>427</v>
      </c>
      <c r="E426">
        <v>1</v>
      </c>
      <c r="F426" t="s">
        <v>4235</v>
      </c>
      <c r="G426" s="7">
        <v>567750</v>
      </c>
      <c r="H426" s="7">
        <f>E426*G426</f>
        <v>567750</v>
      </c>
      <c r="K426">
        <v>0</v>
      </c>
      <c r="L426" s="7">
        <f>IF(N426="USD",G426,IF(N426="MGA",G426/4500,IF(N426="EUR",G426*1.1,"")))</f>
        <v>126.16666666666667</v>
      </c>
      <c r="M426" s="7">
        <f>IF(N426="USD",H426,IF(N426="MGA",H426/4500,IF(N426="EUR",H426*1.1,"")))</f>
        <v>126.16666666666667</v>
      </c>
      <c r="N426" t="s">
        <v>3396</v>
      </c>
      <c r="O426">
        <v>46210</v>
      </c>
      <c r="P426" t="s">
        <v>3408</v>
      </c>
      <c r="Q426">
        <v>138616</v>
      </c>
      <c r="T426">
        <v>567750</v>
      </c>
      <c r="U426" t="s">
        <v>1667</v>
      </c>
      <c r="V426">
        <v>20</v>
      </c>
      <c r="W426">
        <v>3</v>
      </c>
      <c r="Y426" t="s">
        <v>2405</v>
      </c>
      <c r="Z426" t="s">
        <v>2462</v>
      </c>
      <c r="AA426" t="s">
        <v>2465</v>
      </c>
      <c r="AB426" t="s">
        <v>2488</v>
      </c>
      <c r="AC426" t="s">
        <v>2596</v>
      </c>
      <c r="AD426" t="s">
        <v>2607</v>
      </c>
      <c r="AF426">
        <v>1</v>
      </c>
      <c r="AG426" t="s">
        <v>2728</v>
      </c>
      <c r="AH426" t="s">
        <v>3107</v>
      </c>
      <c r="AJ426" t="s">
        <v>3109</v>
      </c>
      <c r="AK426" t="s">
        <v>3160</v>
      </c>
      <c r="AL426" t="s">
        <v>3312</v>
      </c>
      <c r="AN426">
        <v>46210</v>
      </c>
      <c r="AO426" t="s">
        <v>3416</v>
      </c>
      <c r="AP426" t="s">
        <v>3562</v>
      </c>
      <c r="AQ426" t="s">
        <v>3933</v>
      </c>
      <c r="AR426" t="s">
        <v>3933</v>
      </c>
      <c r="AS426" t="s">
        <v>3937</v>
      </c>
      <c r="AT426" t="s">
        <v>2488</v>
      </c>
      <c r="AU426" t="s">
        <v>2596</v>
      </c>
      <c r="AV426" t="s">
        <v>3948</v>
      </c>
      <c r="AY426" t="s">
        <v>3952</v>
      </c>
      <c r="AZ426" t="s">
        <v>3952</v>
      </c>
      <c r="BA426" t="s">
        <v>3959</v>
      </c>
      <c r="BB426" t="s">
        <v>4221</v>
      </c>
      <c r="BD426">
        <v>22417</v>
      </c>
      <c r="BE426" t="s">
        <v>3937</v>
      </c>
      <c r="BF426">
        <v>2053</v>
      </c>
      <c r="BG426">
        <v>3</v>
      </c>
      <c r="BH426" t="s">
        <v>4619</v>
      </c>
    </row>
    <row r="427" spans="1:60">
      <c r="A427">
        <v>135635</v>
      </c>
      <c r="B427" t="s">
        <v>4014</v>
      </c>
      <c r="C427" t="s">
        <v>4280</v>
      </c>
      <c r="D427" t="s">
        <v>464</v>
      </c>
      <c r="E427">
        <v>1</v>
      </c>
      <c r="F427" t="s">
        <v>4235</v>
      </c>
      <c r="G427" s="7">
        <v>810000</v>
      </c>
      <c r="H427" s="7">
        <f>E427*G427</f>
        <v>810000</v>
      </c>
      <c r="K427">
        <v>0</v>
      </c>
      <c r="L427" s="7">
        <f>IF(N427="USD",G427,IF(N427="MGA",G427/4500,IF(N427="EUR",G427*1.1,"")))</f>
        <v>180</v>
      </c>
      <c r="M427" s="7">
        <f>IF(N427="USD",H427,IF(N427="MGA",H427/4500,IF(N427="EUR",H427*1.1,"")))</f>
        <v>180</v>
      </c>
      <c r="N427" t="s">
        <v>3396</v>
      </c>
      <c r="O427">
        <v>46210</v>
      </c>
      <c r="P427" t="s">
        <v>3408</v>
      </c>
      <c r="Q427">
        <v>138616</v>
      </c>
      <c r="T427">
        <v>810000</v>
      </c>
      <c r="U427" t="s">
        <v>1679</v>
      </c>
      <c r="V427">
        <v>20</v>
      </c>
      <c r="W427">
        <v>40</v>
      </c>
      <c r="Y427" t="s">
        <v>2405</v>
      </c>
      <c r="Z427" t="s">
        <v>2462</v>
      </c>
      <c r="AA427" t="s">
        <v>2465</v>
      </c>
      <c r="AB427" t="s">
        <v>2488</v>
      </c>
      <c r="AC427" t="s">
        <v>2596</v>
      </c>
      <c r="AD427" t="s">
        <v>2607</v>
      </c>
      <c r="AF427">
        <v>1</v>
      </c>
      <c r="AG427" t="s">
        <v>1912</v>
      </c>
      <c r="AH427" t="s">
        <v>3107</v>
      </c>
      <c r="AJ427" t="s">
        <v>3109</v>
      </c>
      <c r="AK427" t="s">
        <v>3160</v>
      </c>
      <c r="AL427" t="s">
        <v>3312</v>
      </c>
      <c r="AN427">
        <v>46210</v>
      </c>
      <c r="AO427" t="s">
        <v>3416</v>
      </c>
      <c r="AP427" t="s">
        <v>3562</v>
      </c>
      <c r="AQ427" t="s">
        <v>3933</v>
      </c>
      <c r="AR427" t="s">
        <v>3933</v>
      </c>
      <c r="AS427" t="s">
        <v>3937</v>
      </c>
      <c r="AT427" t="s">
        <v>2488</v>
      </c>
      <c r="AU427" t="s">
        <v>2596</v>
      </c>
      <c r="AV427" t="s">
        <v>3948</v>
      </c>
      <c r="AY427" t="s">
        <v>3952</v>
      </c>
      <c r="AZ427" t="s">
        <v>3952</v>
      </c>
      <c r="BA427" t="s">
        <v>3959</v>
      </c>
      <c r="BB427" t="s">
        <v>4221</v>
      </c>
      <c r="BD427">
        <v>22417</v>
      </c>
      <c r="BE427" t="s">
        <v>3937</v>
      </c>
      <c r="BF427">
        <v>2053</v>
      </c>
      <c r="BG427">
        <v>40</v>
      </c>
      <c r="BH427" t="s">
        <v>4619</v>
      </c>
    </row>
    <row r="428" spans="1:60">
      <c r="A428">
        <v>135635</v>
      </c>
      <c r="B428" t="s">
        <v>4014</v>
      </c>
      <c r="C428" t="s">
        <v>4280</v>
      </c>
      <c r="D428" t="s">
        <v>426</v>
      </c>
      <c r="E428">
        <v>1</v>
      </c>
      <c r="F428" t="s">
        <v>4235</v>
      </c>
      <c r="G428" s="7">
        <v>840000</v>
      </c>
      <c r="H428" s="7">
        <f>E428*G428</f>
        <v>840000</v>
      </c>
      <c r="K428">
        <v>0</v>
      </c>
      <c r="L428" s="7">
        <f>IF(N428="USD",G428,IF(N428="MGA",G428/4500,IF(N428="EUR",G428*1.1,"")))</f>
        <v>186.66666666666666</v>
      </c>
      <c r="M428" s="7">
        <f>IF(N428="USD",H428,IF(N428="MGA",H428/4500,IF(N428="EUR",H428*1.1,"")))</f>
        <v>186.66666666666666</v>
      </c>
      <c r="N428" t="s">
        <v>3396</v>
      </c>
      <c r="O428">
        <v>46210</v>
      </c>
      <c r="P428" t="s">
        <v>3408</v>
      </c>
      <c r="Q428">
        <v>138616</v>
      </c>
      <c r="T428">
        <v>840000</v>
      </c>
      <c r="U428" t="s">
        <v>1666</v>
      </c>
      <c r="V428">
        <v>20</v>
      </c>
      <c r="W428">
        <v>2</v>
      </c>
      <c r="Y428" t="s">
        <v>2405</v>
      </c>
      <c r="Z428" t="s">
        <v>2462</v>
      </c>
      <c r="AA428" t="s">
        <v>2465</v>
      </c>
      <c r="AB428" t="s">
        <v>2488</v>
      </c>
      <c r="AC428" t="s">
        <v>2596</v>
      </c>
      <c r="AD428" t="s">
        <v>2607</v>
      </c>
      <c r="AF428">
        <v>1</v>
      </c>
      <c r="AG428" t="s">
        <v>1460</v>
      </c>
      <c r="AH428" t="s">
        <v>3107</v>
      </c>
      <c r="AJ428" t="s">
        <v>3109</v>
      </c>
      <c r="AK428" t="s">
        <v>3160</v>
      </c>
      <c r="AL428" t="s">
        <v>3312</v>
      </c>
      <c r="AN428">
        <v>46210</v>
      </c>
      <c r="AO428" t="s">
        <v>3416</v>
      </c>
      <c r="AP428" t="s">
        <v>3562</v>
      </c>
      <c r="AQ428" t="s">
        <v>3933</v>
      </c>
      <c r="AR428" t="s">
        <v>3933</v>
      </c>
      <c r="AS428" t="s">
        <v>3937</v>
      </c>
      <c r="AT428" t="s">
        <v>2488</v>
      </c>
      <c r="AU428" t="s">
        <v>2596</v>
      </c>
      <c r="AV428" t="s">
        <v>3948</v>
      </c>
      <c r="AY428" t="s">
        <v>3952</v>
      </c>
      <c r="AZ428" t="s">
        <v>3952</v>
      </c>
      <c r="BA428" t="s">
        <v>3959</v>
      </c>
      <c r="BB428" t="s">
        <v>4221</v>
      </c>
      <c r="BD428">
        <v>22417</v>
      </c>
      <c r="BE428" t="s">
        <v>3937</v>
      </c>
      <c r="BF428">
        <v>2053</v>
      </c>
      <c r="BG428">
        <v>2</v>
      </c>
      <c r="BH428" t="s">
        <v>4619</v>
      </c>
    </row>
    <row r="429" spans="1:60">
      <c r="A429">
        <v>135635</v>
      </c>
      <c r="B429" t="s">
        <v>4014</v>
      </c>
      <c r="C429" t="s">
        <v>4280</v>
      </c>
      <c r="D429" t="s">
        <v>443</v>
      </c>
      <c r="E429">
        <v>1</v>
      </c>
      <c r="F429" t="s">
        <v>4235</v>
      </c>
      <c r="G429" s="7">
        <v>870000</v>
      </c>
      <c r="H429" s="7">
        <f>E429*G429</f>
        <v>870000</v>
      </c>
      <c r="K429">
        <v>0</v>
      </c>
      <c r="L429" s="7">
        <f>IF(N429="USD",G429,IF(N429="MGA",G429/4500,IF(N429="EUR",G429*1.1,"")))</f>
        <v>193.33333333333334</v>
      </c>
      <c r="M429" s="7">
        <f>IF(N429="USD",H429,IF(N429="MGA",H429/4500,IF(N429="EUR",H429*1.1,"")))</f>
        <v>193.33333333333334</v>
      </c>
      <c r="N429" t="s">
        <v>3396</v>
      </c>
      <c r="O429">
        <v>46210</v>
      </c>
      <c r="P429" t="s">
        <v>3408</v>
      </c>
      <c r="Q429">
        <v>138616</v>
      </c>
      <c r="T429">
        <v>870000</v>
      </c>
      <c r="U429" t="s">
        <v>1674</v>
      </c>
      <c r="V429">
        <v>20</v>
      </c>
      <c r="W429">
        <v>19</v>
      </c>
      <c r="Y429" t="s">
        <v>2405</v>
      </c>
      <c r="Z429" t="s">
        <v>2462</v>
      </c>
      <c r="AA429" t="s">
        <v>2465</v>
      </c>
      <c r="AB429" t="s">
        <v>2488</v>
      </c>
      <c r="AC429" t="s">
        <v>2596</v>
      </c>
      <c r="AD429" t="s">
        <v>2607</v>
      </c>
      <c r="AF429">
        <v>1</v>
      </c>
      <c r="AG429" t="s">
        <v>2734</v>
      </c>
      <c r="AH429" t="s">
        <v>3107</v>
      </c>
      <c r="AJ429" t="s">
        <v>3109</v>
      </c>
      <c r="AK429" t="s">
        <v>3160</v>
      </c>
      <c r="AL429" t="s">
        <v>3312</v>
      </c>
      <c r="AN429">
        <v>46210</v>
      </c>
      <c r="AO429" t="s">
        <v>3416</v>
      </c>
      <c r="AP429" t="s">
        <v>3562</v>
      </c>
      <c r="AQ429" t="s">
        <v>3933</v>
      </c>
      <c r="AR429" t="s">
        <v>3933</v>
      </c>
      <c r="AS429" t="s">
        <v>3937</v>
      </c>
      <c r="AT429" t="s">
        <v>2488</v>
      </c>
      <c r="AU429" t="s">
        <v>2596</v>
      </c>
      <c r="AV429" t="s">
        <v>3948</v>
      </c>
      <c r="AY429" t="s">
        <v>3952</v>
      </c>
      <c r="AZ429" t="s">
        <v>3952</v>
      </c>
      <c r="BA429" t="s">
        <v>3959</v>
      </c>
      <c r="BB429" t="s">
        <v>4221</v>
      </c>
      <c r="BD429">
        <v>22417</v>
      </c>
      <c r="BE429" t="s">
        <v>3937</v>
      </c>
      <c r="BF429">
        <v>2053</v>
      </c>
      <c r="BG429">
        <v>19</v>
      </c>
      <c r="BH429" t="s">
        <v>4619</v>
      </c>
    </row>
    <row r="430" spans="1:60">
      <c r="A430">
        <v>135635</v>
      </c>
      <c r="B430" t="s">
        <v>4014</v>
      </c>
      <c r="C430" t="s">
        <v>4280</v>
      </c>
      <c r="D430" t="s">
        <v>463</v>
      </c>
      <c r="E430">
        <v>1</v>
      </c>
      <c r="F430" t="s">
        <v>4235</v>
      </c>
      <c r="G430" s="7">
        <v>1116500</v>
      </c>
      <c r="H430" s="7">
        <f>E430*G430</f>
        <v>1116500</v>
      </c>
      <c r="K430">
        <v>0</v>
      </c>
      <c r="L430" s="7">
        <f>IF(N430="USD",G430,IF(N430="MGA",G430/4500,IF(N430="EUR",G430*1.1,"")))</f>
        <v>248.11111111111111</v>
      </c>
      <c r="M430" s="7">
        <f>IF(N430="USD",H430,IF(N430="MGA",H430/4500,IF(N430="EUR",H430*1.1,"")))</f>
        <v>248.11111111111111</v>
      </c>
      <c r="N430" t="s">
        <v>3396</v>
      </c>
      <c r="O430">
        <v>46210</v>
      </c>
      <c r="P430" t="s">
        <v>3408</v>
      </c>
      <c r="Q430">
        <v>138616</v>
      </c>
      <c r="T430">
        <v>1116500</v>
      </c>
      <c r="U430" t="s">
        <v>1678</v>
      </c>
      <c r="V430">
        <v>20</v>
      </c>
      <c r="W430">
        <v>39</v>
      </c>
      <c r="Y430" t="s">
        <v>2405</v>
      </c>
      <c r="Z430" t="s">
        <v>2462</v>
      </c>
      <c r="AA430" t="s">
        <v>2465</v>
      </c>
      <c r="AB430" t="s">
        <v>2488</v>
      </c>
      <c r="AC430" t="s">
        <v>2596</v>
      </c>
      <c r="AD430" t="s">
        <v>2607</v>
      </c>
      <c r="AF430">
        <v>1</v>
      </c>
      <c r="AG430" t="s">
        <v>2737</v>
      </c>
      <c r="AH430" t="s">
        <v>3107</v>
      </c>
      <c r="AJ430" t="s">
        <v>3109</v>
      </c>
      <c r="AK430" t="s">
        <v>3160</v>
      </c>
      <c r="AL430" t="s">
        <v>3312</v>
      </c>
      <c r="AN430">
        <v>46210</v>
      </c>
      <c r="AO430" t="s">
        <v>3416</v>
      </c>
      <c r="AP430" t="s">
        <v>3562</v>
      </c>
      <c r="AQ430" t="s">
        <v>3933</v>
      </c>
      <c r="AR430" t="s">
        <v>3933</v>
      </c>
      <c r="AS430" t="s">
        <v>3937</v>
      </c>
      <c r="AT430" t="s">
        <v>2488</v>
      </c>
      <c r="AU430" t="s">
        <v>2596</v>
      </c>
      <c r="AV430" t="s">
        <v>3948</v>
      </c>
      <c r="AY430" t="s">
        <v>3952</v>
      </c>
      <c r="AZ430" t="s">
        <v>3952</v>
      </c>
      <c r="BA430" t="s">
        <v>3959</v>
      </c>
      <c r="BB430" t="s">
        <v>4221</v>
      </c>
      <c r="BD430">
        <v>22417</v>
      </c>
      <c r="BE430" t="s">
        <v>3937</v>
      </c>
      <c r="BF430">
        <v>2053</v>
      </c>
      <c r="BG430">
        <v>39</v>
      </c>
      <c r="BH430" t="s">
        <v>4619</v>
      </c>
    </row>
    <row r="431" spans="1:60">
      <c r="A431">
        <v>135635</v>
      </c>
      <c r="B431" t="s">
        <v>4014</v>
      </c>
      <c r="C431" t="s">
        <v>4280</v>
      </c>
      <c r="D431" t="s">
        <v>442</v>
      </c>
      <c r="E431">
        <v>1</v>
      </c>
      <c r="F431" t="s">
        <v>4235</v>
      </c>
      <c r="G431" s="7">
        <v>1610000</v>
      </c>
      <c r="H431" s="7">
        <f>E431*G431</f>
        <v>1610000</v>
      </c>
      <c r="K431">
        <v>0</v>
      </c>
      <c r="L431" s="7">
        <f>IF(N431="USD",G431,IF(N431="MGA",G431/4500,IF(N431="EUR",G431*1.1,"")))</f>
        <v>357.77777777777777</v>
      </c>
      <c r="M431" s="7">
        <f>IF(N431="USD",H431,IF(N431="MGA",H431/4500,IF(N431="EUR",H431*1.1,"")))</f>
        <v>357.77777777777777</v>
      </c>
      <c r="N431" t="s">
        <v>3396</v>
      </c>
      <c r="O431">
        <v>46210</v>
      </c>
      <c r="P431" t="s">
        <v>3408</v>
      </c>
      <c r="Q431">
        <v>138616</v>
      </c>
      <c r="T431">
        <v>1610000</v>
      </c>
      <c r="U431" t="s">
        <v>1673</v>
      </c>
      <c r="V431">
        <v>20</v>
      </c>
      <c r="W431">
        <v>18</v>
      </c>
      <c r="Y431" t="s">
        <v>2405</v>
      </c>
      <c r="Z431" t="s">
        <v>2462</v>
      </c>
      <c r="AA431" t="s">
        <v>2465</v>
      </c>
      <c r="AB431" t="s">
        <v>2488</v>
      </c>
      <c r="AC431" t="s">
        <v>2596</v>
      </c>
      <c r="AD431" t="s">
        <v>2607</v>
      </c>
      <c r="AF431">
        <v>1</v>
      </c>
      <c r="AG431" t="s">
        <v>2733</v>
      </c>
      <c r="AH431" t="s">
        <v>3107</v>
      </c>
      <c r="AJ431" t="s">
        <v>3109</v>
      </c>
      <c r="AK431" t="s">
        <v>3160</v>
      </c>
      <c r="AL431" t="s">
        <v>3312</v>
      </c>
      <c r="AN431">
        <v>46210</v>
      </c>
      <c r="AO431" t="s">
        <v>3416</v>
      </c>
      <c r="AP431" t="s">
        <v>3562</v>
      </c>
      <c r="AQ431" t="s">
        <v>3933</v>
      </c>
      <c r="AR431" t="s">
        <v>3933</v>
      </c>
      <c r="AS431" t="s">
        <v>3937</v>
      </c>
      <c r="AT431" t="s">
        <v>2488</v>
      </c>
      <c r="AU431" t="s">
        <v>2596</v>
      </c>
      <c r="AV431" t="s">
        <v>3948</v>
      </c>
      <c r="AY431" t="s">
        <v>3952</v>
      </c>
      <c r="AZ431" t="s">
        <v>3952</v>
      </c>
      <c r="BA431" t="s">
        <v>3959</v>
      </c>
      <c r="BB431" t="s">
        <v>4221</v>
      </c>
      <c r="BD431">
        <v>22417</v>
      </c>
      <c r="BE431" t="s">
        <v>3937</v>
      </c>
      <c r="BF431">
        <v>2053</v>
      </c>
      <c r="BG431">
        <v>18</v>
      </c>
      <c r="BH431" t="s">
        <v>4619</v>
      </c>
    </row>
    <row r="432" spans="1:60">
      <c r="A432">
        <v>135636</v>
      </c>
      <c r="B432" t="s">
        <v>3982</v>
      </c>
      <c r="C432" t="s">
        <v>4280</v>
      </c>
      <c r="D432" t="s">
        <v>486</v>
      </c>
      <c r="E432">
        <v>1</v>
      </c>
      <c r="F432" t="s">
        <v>4235</v>
      </c>
      <c r="G432" s="7">
        <v>80000</v>
      </c>
      <c r="H432" s="7">
        <f>E432*G432</f>
        <v>80000</v>
      </c>
      <c r="K432">
        <v>0</v>
      </c>
      <c r="L432" s="7">
        <f>IF(N432="USD",G432,IF(N432="MGA",G432/4500,IF(N432="EUR",G432*1.1,"")))</f>
        <v>17.777777777777779</v>
      </c>
      <c r="M432" s="7">
        <f>IF(N432="USD",H432,IF(N432="MGA",H432/4500,IF(N432="EUR",H432*1.1,"")))</f>
        <v>17.777777777777779</v>
      </c>
      <c r="N432" t="s">
        <v>3396</v>
      </c>
      <c r="O432">
        <v>46210</v>
      </c>
      <c r="P432" t="s">
        <v>3408</v>
      </c>
      <c r="Q432">
        <v>138619</v>
      </c>
      <c r="T432">
        <v>80000</v>
      </c>
      <c r="U432" t="s">
        <v>1530</v>
      </c>
      <c r="V432">
        <v>20</v>
      </c>
      <c r="W432">
        <v>12</v>
      </c>
      <c r="Y432" t="s">
        <v>2405</v>
      </c>
      <c r="Z432" t="s">
        <v>2462</v>
      </c>
      <c r="AA432" t="s">
        <v>2465</v>
      </c>
      <c r="AB432" t="s">
        <v>2488</v>
      </c>
      <c r="AC432" t="s">
        <v>2596</v>
      </c>
      <c r="AD432" t="s">
        <v>2607</v>
      </c>
      <c r="AF432">
        <v>1</v>
      </c>
      <c r="AG432" t="s">
        <v>2653</v>
      </c>
      <c r="AH432" t="s">
        <v>3107</v>
      </c>
      <c r="AJ432" t="s">
        <v>3109</v>
      </c>
      <c r="AK432" t="s">
        <v>3161</v>
      </c>
      <c r="AL432" t="s">
        <v>3313</v>
      </c>
      <c r="AN432">
        <v>46210</v>
      </c>
      <c r="AO432" t="s">
        <v>3416</v>
      </c>
      <c r="AP432" t="s">
        <v>3563</v>
      </c>
      <c r="AQ432" t="s">
        <v>3933</v>
      </c>
      <c r="AR432" t="s">
        <v>3933</v>
      </c>
      <c r="AS432" t="s">
        <v>3937</v>
      </c>
      <c r="AT432" t="s">
        <v>2488</v>
      </c>
      <c r="AU432" t="s">
        <v>2596</v>
      </c>
      <c r="AV432" t="s">
        <v>3948</v>
      </c>
      <c r="AY432" t="s">
        <v>3952</v>
      </c>
      <c r="AZ432" t="s">
        <v>3952</v>
      </c>
      <c r="BA432" t="s">
        <v>3959</v>
      </c>
      <c r="BB432" t="s">
        <v>4221</v>
      </c>
      <c r="BD432">
        <v>22417</v>
      </c>
      <c r="BE432" t="s">
        <v>3937</v>
      </c>
      <c r="BF432">
        <v>2633</v>
      </c>
      <c r="BG432">
        <v>12</v>
      </c>
      <c r="BH432" t="s">
        <v>4619</v>
      </c>
    </row>
    <row r="433" spans="1:60">
      <c r="A433">
        <v>135636</v>
      </c>
      <c r="B433" t="s">
        <v>3982</v>
      </c>
      <c r="C433" t="s">
        <v>4280</v>
      </c>
      <c r="D433" t="s">
        <v>490</v>
      </c>
      <c r="E433">
        <v>1</v>
      </c>
      <c r="F433" t="s">
        <v>4235</v>
      </c>
      <c r="G433" s="7">
        <v>80000</v>
      </c>
      <c r="H433" s="7">
        <f>E433*G433</f>
        <v>80000</v>
      </c>
      <c r="K433">
        <v>0</v>
      </c>
      <c r="L433" s="7">
        <f>IF(N433="USD",G433,IF(N433="MGA",G433/4500,IF(N433="EUR",G433*1.1,"")))</f>
        <v>17.777777777777779</v>
      </c>
      <c r="M433" s="7">
        <f>IF(N433="USD",H433,IF(N433="MGA",H433/4500,IF(N433="EUR",H433*1.1,"")))</f>
        <v>17.777777777777779</v>
      </c>
      <c r="N433" t="s">
        <v>3396</v>
      </c>
      <c r="O433">
        <v>46210</v>
      </c>
      <c r="P433" t="s">
        <v>3408</v>
      </c>
      <c r="Q433">
        <v>138619</v>
      </c>
      <c r="T433">
        <v>80000</v>
      </c>
      <c r="U433" t="s">
        <v>1530</v>
      </c>
      <c r="V433">
        <v>20</v>
      </c>
      <c r="W433">
        <v>16</v>
      </c>
      <c r="Y433" t="s">
        <v>2405</v>
      </c>
      <c r="Z433" t="s">
        <v>2462</v>
      </c>
      <c r="AA433" t="s">
        <v>2465</v>
      </c>
      <c r="AB433" t="s">
        <v>2488</v>
      </c>
      <c r="AC433" t="s">
        <v>2596</v>
      </c>
      <c r="AD433" t="s">
        <v>2607</v>
      </c>
      <c r="AF433">
        <v>1</v>
      </c>
      <c r="AG433" t="s">
        <v>2653</v>
      </c>
      <c r="AH433" t="s">
        <v>3107</v>
      </c>
      <c r="AJ433" t="s">
        <v>3109</v>
      </c>
      <c r="AK433" t="s">
        <v>3161</v>
      </c>
      <c r="AL433" t="s">
        <v>3313</v>
      </c>
      <c r="AN433">
        <v>46210</v>
      </c>
      <c r="AO433" t="s">
        <v>3416</v>
      </c>
      <c r="AP433" t="s">
        <v>3563</v>
      </c>
      <c r="AQ433" t="s">
        <v>3933</v>
      </c>
      <c r="AR433" t="s">
        <v>3933</v>
      </c>
      <c r="AS433" t="s">
        <v>3937</v>
      </c>
      <c r="AT433" t="s">
        <v>2488</v>
      </c>
      <c r="AU433" t="s">
        <v>2596</v>
      </c>
      <c r="AV433" t="s">
        <v>3948</v>
      </c>
      <c r="AY433" t="s">
        <v>3952</v>
      </c>
      <c r="AZ433" t="s">
        <v>3952</v>
      </c>
      <c r="BA433" t="s">
        <v>3959</v>
      </c>
      <c r="BB433" t="s">
        <v>4221</v>
      </c>
      <c r="BD433">
        <v>22417</v>
      </c>
      <c r="BE433" t="s">
        <v>3937</v>
      </c>
      <c r="BF433">
        <v>2633</v>
      </c>
      <c r="BG433">
        <v>16</v>
      </c>
      <c r="BH433" t="s">
        <v>4619</v>
      </c>
    </row>
    <row r="434" spans="1:60">
      <c r="A434">
        <v>135636</v>
      </c>
      <c r="B434" t="s">
        <v>3982</v>
      </c>
      <c r="C434" t="s">
        <v>4280</v>
      </c>
      <c r="D434" t="s">
        <v>483</v>
      </c>
      <c r="E434">
        <v>1</v>
      </c>
      <c r="F434" t="s">
        <v>4235</v>
      </c>
      <c r="G434" s="7">
        <v>240000</v>
      </c>
      <c r="H434" s="7">
        <f>E434*G434</f>
        <v>240000</v>
      </c>
      <c r="K434">
        <v>0</v>
      </c>
      <c r="L434" s="7">
        <f>IF(N434="USD",G434,IF(N434="MGA",G434/4500,IF(N434="EUR",G434*1.1,"")))</f>
        <v>53.333333333333336</v>
      </c>
      <c r="M434" s="7">
        <f>IF(N434="USD",H434,IF(N434="MGA",H434/4500,IF(N434="EUR",H434*1.1,"")))</f>
        <v>53.333333333333336</v>
      </c>
      <c r="N434" t="s">
        <v>3396</v>
      </c>
      <c r="O434">
        <v>46210</v>
      </c>
      <c r="P434" t="s">
        <v>3408</v>
      </c>
      <c r="Q434">
        <v>138619</v>
      </c>
      <c r="T434">
        <v>240000</v>
      </c>
      <c r="U434" t="s">
        <v>1592</v>
      </c>
      <c r="V434">
        <v>20</v>
      </c>
      <c r="W434">
        <v>9</v>
      </c>
      <c r="Y434" t="s">
        <v>2405</v>
      </c>
      <c r="Z434" t="s">
        <v>2462</v>
      </c>
      <c r="AA434" t="s">
        <v>2465</v>
      </c>
      <c r="AB434" t="s">
        <v>2488</v>
      </c>
      <c r="AC434" t="s">
        <v>2596</v>
      </c>
      <c r="AD434" t="s">
        <v>2607</v>
      </c>
      <c r="AF434">
        <v>1</v>
      </c>
      <c r="AG434" t="s">
        <v>1517</v>
      </c>
      <c r="AH434" t="s">
        <v>3107</v>
      </c>
      <c r="AJ434" t="s">
        <v>3109</v>
      </c>
      <c r="AK434" t="s">
        <v>3161</v>
      </c>
      <c r="AL434" t="s">
        <v>3313</v>
      </c>
      <c r="AN434">
        <v>46210</v>
      </c>
      <c r="AO434" t="s">
        <v>3416</v>
      </c>
      <c r="AP434" t="s">
        <v>3563</v>
      </c>
      <c r="AQ434" t="s">
        <v>3933</v>
      </c>
      <c r="AR434" t="s">
        <v>3933</v>
      </c>
      <c r="AS434" t="s">
        <v>3937</v>
      </c>
      <c r="AT434" t="s">
        <v>2488</v>
      </c>
      <c r="AU434" t="s">
        <v>2596</v>
      </c>
      <c r="AV434" t="s">
        <v>3948</v>
      </c>
      <c r="AY434" t="s">
        <v>3952</v>
      </c>
      <c r="AZ434" t="s">
        <v>3952</v>
      </c>
      <c r="BA434" t="s">
        <v>3959</v>
      </c>
      <c r="BB434" t="s">
        <v>4221</v>
      </c>
      <c r="BD434">
        <v>22417</v>
      </c>
      <c r="BE434" t="s">
        <v>3937</v>
      </c>
      <c r="BF434">
        <v>2633</v>
      </c>
      <c r="BG434">
        <v>9</v>
      </c>
      <c r="BH434" t="s">
        <v>4619</v>
      </c>
    </row>
    <row r="435" spans="1:60">
      <c r="A435">
        <v>135636</v>
      </c>
      <c r="B435" t="s">
        <v>3982</v>
      </c>
      <c r="C435" t="s">
        <v>4280</v>
      </c>
      <c r="D435" t="s">
        <v>484</v>
      </c>
      <c r="E435">
        <v>1</v>
      </c>
      <c r="F435" t="s">
        <v>4235</v>
      </c>
      <c r="G435" s="7">
        <v>240000</v>
      </c>
      <c r="H435" s="7">
        <f>E435*G435</f>
        <v>240000</v>
      </c>
      <c r="K435">
        <v>0</v>
      </c>
      <c r="L435" s="7">
        <f>IF(N435="USD",G435,IF(N435="MGA",G435/4500,IF(N435="EUR",G435*1.1,"")))</f>
        <v>53.333333333333336</v>
      </c>
      <c r="M435" s="7">
        <f>IF(N435="USD",H435,IF(N435="MGA",H435/4500,IF(N435="EUR",H435*1.1,"")))</f>
        <v>53.333333333333336</v>
      </c>
      <c r="N435" t="s">
        <v>3396</v>
      </c>
      <c r="O435">
        <v>46210</v>
      </c>
      <c r="P435" t="s">
        <v>3408</v>
      </c>
      <c r="Q435">
        <v>138619</v>
      </c>
      <c r="T435">
        <v>240000</v>
      </c>
      <c r="U435" t="s">
        <v>1592</v>
      </c>
      <c r="V435">
        <v>20</v>
      </c>
      <c r="W435">
        <v>10</v>
      </c>
      <c r="Y435" t="s">
        <v>2405</v>
      </c>
      <c r="Z435" t="s">
        <v>2462</v>
      </c>
      <c r="AA435" t="s">
        <v>2465</v>
      </c>
      <c r="AB435" t="s">
        <v>2488</v>
      </c>
      <c r="AC435" t="s">
        <v>2596</v>
      </c>
      <c r="AD435" t="s">
        <v>2607</v>
      </c>
      <c r="AF435">
        <v>1</v>
      </c>
      <c r="AG435" t="s">
        <v>1517</v>
      </c>
      <c r="AH435" t="s">
        <v>3107</v>
      </c>
      <c r="AJ435" t="s">
        <v>3109</v>
      </c>
      <c r="AK435" t="s">
        <v>3161</v>
      </c>
      <c r="AL435" t="s">
        <v>3313</v>
      </c>
      <c r="AN435">
        <v>46210</v>
      </c>
      <c r="AO435" t="s">
        <v>3416</v>
      </c>
      <c r="AP435" t="s">
        <v>3563</v>
      </c>
      <c r="AQ435" t="s">
        <v>3933</v>
      </c>
      <c r="AR435" t="s">
        <v>3933</v>
      </c>
      <c r="AS435" t="s">
        <v>3937</v>
      </c>
      <c r="AT435" t="s">
        <v>2488</v>
      </c>
      <c r="AU435" t="s">
        <v>2596</v>
      </c>
      <c r="AV435" t="s">
        <v>3948</v>
      </c>
      <c r="AY435" t="s">
        <v>3952</v>
      </c>
      <c r="AZ435" t="s">
        <v>3952</v>
      </c>
      <c r="BA435" t="s">
        <v>3959</v>
      </c>
      <c r="BB435" t="s">
        <v>4221</v>
      </c>
      <c r="BD435">
        <v>22417</v>
      </c>
      <c r="BE435" t="s">
        <v>3937</v>
      </c>
      <c r="BF435">
        <v>2633</v>
      </c>
      <c r="BG435">
        <v>10</v>
      </c>
      <c r="BH435" t="s">
        <v>4619</v>
      </c>
    </row>
    <row r="436" spans="1:60">
      <c r="A436">
        <v>135636</v>
      </c>
      <c r="B436" t="s">
        <v>3982</v>
      </c>
      <c r="C436" t="s">
        <v>4280</v>
      </c>
      <c r="D436" t="s">
        <v>485</v>
      </c>
      <c r="E436">
        <v>1</v>
      </c>
      <c r="F436" t="s">
        <v>4235</v>
      </c>
      <c r="G436" s="7">
        <v>240000</v>
      </c>
      <c r="H436" s="7">
        <f>E436*G436</f>
        <v>240000</v>
      </c>
      <c r="K436">
        <v>0</v>
      </c>
      <c r="L436" s="7">
        <f>IF(N436="USD",G436,IF(N436="MGA",G436/4500,IF(N436="EUR",G436*1.1,"")))</f>
        <v>53.333333333333336</v>
      </c>
      <c r="M436" s="7">
        <f>IF(N436="USD",H436,IF(N436="MGA",H436/4500,IF(N436="EUR",H436*1.1,"")))</f>
        <v>53.333333333333336</v>
      </c>
      <c r="N436" t="s">
        <v>3396</v>
      </c>
      <c r="O436">
        <v>46210</v>
      </c>
      <c r="P436" t="s">
        <v>3408</v>
      </c>
      <c r="Q436">
        <v>138619</v>
      </c>
      <c r="T436">
        <v>240000</v>
      </c>
      <c r="U436" t="s">
        <v>1592</v>
      </c>
      <c r="V436">
        <v>20</v>
      </c>
      <c r="W436">
        <v>11</v>
      </c>
      <c r="Y436" t="s">
        <v>2405</v>
      </c>
      <c r="Z436" t="s">
        <v>2462</v>
      </c>
      <c r="AA436" t="s">
        <v>2465</v>
      </c>
      <c r="AB436" t="s">
        <v>2488</v>
      </c>
      <c r="AC436" t="s">
        <v>2596</v>
      </c>
      <c r="AD436" t="s">
        <v>2607</v>
      </c>
      <c r="AF436">
        <v>1</v>
      </c>
      <c r="AG436" t="s">
        <v>1517</v>
      </c>
      <c r="AH436" t="s">
        <v>3107</v>
      </c>
      <c r="AJ436" t="s">
        <v>3109</v>
      </c>
      <c r="AK436" t="s">
        <v>3161</v>
      </c>
      <c r="AL436" t="s">
        <v>3313</v>
      </c>
      <c r="AN436">
        <v>46210</v>
      </c>
      <c r="AO436" t="s">
        <v>3416</v>
      </c>
      <c r="AP436" t="s">
        <v>3563</v>
      </c>
      <c r="AQ436" t="s">
        <v>3933</v>
      </c>
      <c r="AR436" t="s">
        <v>3933</v>
      </c>
      <c r="AS436" t="s">
        <v>3937</v>
      </c>
      <c r="AT436" t="s">
        <v>2488</v>
      </c>
      <c r="AU436" t="s">
        <v>2596</v>
      </c>
      <c r="AV436" t="s">
        <v>3948</v>
      </c>
      <c r="AY436" t="s">
        <v>3952</v>
      </c>
      <c r="AZ436" t="s">
        <v>3952</v>
      </c>
      <c r="BA436" t="s">
        <v>3959</v>
      </c>
      <c r="BB436" t="s">
        <v>4221</v>
      </c>
      <c r="BD436">
        <v>22417</v>
      </c>
      <c r="BE436" t="s">
        <v>3937</v>
      </c>
      <c r="BF436">
        <v>2633</v>
      </c>
      <c r="BG436">
        <v>11</v>
      </c>
      <c r="BH436" t="s">
        <v>4619</v>
      </c>
    </row>
    <row r="437" spans="1:60">
      <c r="A437">
        <v>135636</v>
      </c>
      <c r="B437" t="s">
        <v>3982</v>
      </c>
      <c r="C437" t="s">
        <v>4280</v>
      </c>
      <c r="D437" t="s">
        <v>487</v>
      </c>
      <c r="E437">
        <v>1</v>
      </c>
      <c r="F437" t="s">
        <v>4235</v>
      </c>
      <c r="G437" s="7">
        <v>240000</v>
      </c>
      <c r="H437" s="7">
        <f>E437*G437</f>
        <v>240000</v>
      </c>
      <c r="K437">
        <v>0</v>
      </c>
      <c r="L437" s="7">
        <f>IF(N437="USD",G437,IF(N437="MGA",G437/4500,IF(N437="EUR",G437*1.1,"")))</f>
        <v>53.333333333333336</v>
      </c>
      <c r="M437" s="7">
        <f>IF(N437="USD",H437,IF(N437="MGA",H437/4500,IF(N437="EUR",H437*1.1,"")))</f>
        <v>53.333333333333336</v>
      </c>
      <c r="N437" t="s">
        <v>3396</v>
      </c>
      <c r="O437">
        <v>46210</v>
      </c>
      <c r="P437" t="s">
        <v>3408</v>
      </c>
      <c r="Q437">
        <v>138619</v>
      </c>
      <c r="T437">
        <v>240000</v>
      </c>
      <c r="U437" t="s">
        <v>1592</v>
      </c>
      <c r="V437">
        <v>20</v>
      </c>
      <c r="W437">
        <v>13</v>
      </c>
      <c r="Y437" t="s">
        <v>2405</v>
      </c>
      <c r="Z437" t="s">
        <v>2462</v>
      </c>
      <c r="AA437" t="s">
        <v>2465</v>
      </c>
      <c r="AB437" t="s">
        <v>2488</v>
      </c>
      <c r="AC437" t="s">
        <v>2596</v>
      </c>
      <c r="AD437" t="s">
        <v>2607</v>
      </c>
      <c r="AF437">
        <v>1</v>
      </c>
      <c r="AG437" t="s">
        <v>1517</v>
      </c>
      <c r="AH437" t="s">
        <v>3107</v>
      </c>
      <c r="AJ437" t="s">
        <v>3109</v>
      </c>
      <c r="AK437" t="s">
        <v>3161</v>
      </c>
      <c r="AL437" t="s">
        <v>3313</v>
      </c>
      <c r="AN437">
        <v>46210</v>
      </c>
      <c r="AO437" t="s">
        <v>3416</v>
      </c>
      <c r="AP437" t="s">
        <v>3563</v>
      </c>
      <c r="AQ437" t="s">
        <v>3933</v>
      </c>
      <c r="AR437" t="s">
        <v>3933</v>
      </c>
      <c r="AS437" t="s">
        <v>3937</v>
      </c>
      <c r="AT437" t="s">
        <v>2488</v>
      </c>
      <c r="AU437" t="s">
        <v>2596</v>
      </c>
      <c r="AV437" t="s">
        <v>3948</v>
      </c>
      <c r="AY437" t="s">
        <v>3952</v>
      </c>
      <c r="AZ437" t="s">
        <v>3952</v>
      </c>
      <c r="BA437" t="s">
        <v>3959</v>
      </c>
      <c r="BB437" t="s">
        <v>4221</v>
      </c>
      <c r="BD437">
        <v>22417</v>
      </c>
      <c r="BE437" t="s">
        <v>3937</v>
      </c>
      <c r="BF437">
        <v>2633</v>
      </c>
      <c r="BG437">
        <v>13</v>
      </c>
      <c r="BH437" t="s">
        <v>4619</v>
      </c>
    </row>
    <row r="438" spans="1:60">
      <c r="A438">
        <v>135636</v>
      </c>
      <c r="B438" t="s">
        <v>3982</v>
      </c>
      <c r="C438" t="s">
        <v>4280</v>
      </c>
      <c r="D438" t="s">
        <v>488</v>
      </c>
      <c r="E438">
        <v>1</v>
      </c>
      <c r="F438" t="s">
        <v>4235</v>
      </c>
      <c r="G438" s="7">
        <v>240000</v>
      </c>
      <c r="H438" s="7">
        <f>E438*G438</f>
        <v>240000</v>
      </c>
      <c r="K438">
        <v>0</v>
      </c>
      <c r="L438" s="7">
        <f>IF(N438="USD",G438,IF(N438="MGA",G438/4500,IF(N438="EUR",G438*1.1,"")))</f>
        <v>53.333333333333336</v>
      </c>
      <c r="M438" s="7">
        <f>IF(N438="USD",H438,IF(N438="MGA",H438/4500,IF(N438="EUR",H438*1.1,"")))</f>
        <v>53.333333333333336</v>
      </c>
      <c r="N438" t="s">
        <v>3396</v>
      </c>
      <c r="O438">
        <v>46210</v>
      </c>
      <c r="P438" t="s">
        <v>3408</v>
      </c>
      <c r="Q438">
        <v>138619</v>
      </c>
      <c r="T438">
        <v>240000</v>
      </c>
      <c r="U438" t="s">
        <v>1592</v>
      </c>
      <c r="V438">
        <v>20</v>
      </c>
      <c r="W438">
        <v>14</v>
      </c>
      <c r="Y438" t="s">
        <v>2405</v>
      </c>
      <c r="Z438" t="s">
        <v>2462</v>
      </c>
      <c r="AA438" t="s">
        <v>2465</v>
      </c>
      <c r="AB438" t="s">
        <v>2488</v>
      </c>
      <c r="AC438" t="s">
        <v>2596</v>
      </c>
      <c r="AD438" t="s">
        <v>2607</v>
      </c>
      <c r="AF438">
        <v>1</v>
      </c>
      <c r="AG438" t="s">
        <v>1517</v>
      </c>
      <c r="AH438" t="s">
        <v>3107</v>
      </c>
      <c r="AJ438" t="s">
        <v>3109</v>
      </c>
      <c r="AK438" t="s">
        <v>3161</v>
      </c>
      <c r="AL438" t="s">
        <v>3313</v>
      </c>
      <c r="AN438">
        <v>46210</v>
      </c>
      <c r="AO438" t="s">
        <v>3416</v>
      </c>
      <c r="AP438" t="s">
        <v>3563</v>
      </c>
      <c r="AQ438" t="s">
        <v>3933</v>
      </c>
      <c r="AR438" t="s">
        <v>3933</v>
      </c>
      <c r="AS438" t="s">
        <v>3937</v>
      </c>
      <c r="AT438" t="s">
        <v>2488</v>
      </c>
      <c r="AU438" t="s">
        <v>2596</v>
      </c>
      <c r="AV438" t="s">
        <v>3948</v>
      </c>
      <c r="AY438" t="s">
        <v>3952</v>
      </c>
      <c r="AZ438" t="s">
        <v>3952</v>
      </c>
      <c r="BA438" t="s">
        <v>3959</v>
      </c>
      <c r="BB438" t="s">
        <v>4221</v>
      </c>
      <c r="BD438">
        <v>22417</v>
      </c>
      <c r="BE438" t="s">
        <v>3937</v>
      </c>
      <c r="BF438">
        <v>2633</v>
      </c>
      <c r="BG438">
        <v>14</v>
      </c>
      <c r="BH438" t="s">
        <v>4619</v>
      </c>
    </row>
    <row r="439" spans="1:60">
      <c r="A439">
        <v>135636</v>
      </c>
      <c r="B439" t="s">
        <v>3982</v>
      </c>
      <c r="C439" t="s">
        <v>4280</v>
      </c>
      <c r="D439" t="s">
        <v>489</v>
      </c>
      <c r="E439">
        <v>1</v>
      </c>
      <c r="F439" t="s">
        <v>4235</v>
      </c>
      <c r="G439" s="7">
        <v>240000</v>
      </c>
      <c r="H439" s="7">
        <f>E439*G439</f>
        <v>240000</v>
      </c>
      <c r="K439">
        <v>0</v>
      </c>
      <c r="L439" s="7">
        <f>IF(N439="USD",G439,IF(N439="MGA",G439/4500,IF(N439="EUR",G439*1.1,"")))</f>
        <v>53.333333333333336</v>
      </c>
      <c r="M439" s="7">
        <f>IF(N439="USD",H439,IF(N439="MGA",H439/4500,IF(N439="EUR",H439*1.1,"")))</f>
        <v>53.333333333333336</v>
      </c>
      <c r="N439" t="s">
        <v>3396</v>
      </c>
      <c r="O439">
        <v>46210</v>
      </c>
      <c r="P439" t="s">
        <v>3408</v>
      </c>
      <c r="Q439">
        <v>138619</v>
      </c>
      <c r="T439">
        <v>240000</v>
      </c>
      <c r="U439" t="s">
        <v>1592</v>
      </c>
      <c r="V439">
        <v>20</v>
      </c>
      <c r="W439">
        <v>15</v>
      </c>
      <c r="Y439" t="s">
        <v>2405</v>
      </c>
      <c r="Z439" t="s">
        <v>2462</v>
      </c>
      <c r="AA439" t="s">
        <v>2465</v>
      </c>
      <c r="AB439" t="s">
        <v>2488</v>
      </c>
      <c r="AC439" t="s">
        <v>2596</v>
      </c>
      <c r="AD439" t="s">
        <v>2607</v>
      </c>
      <c r="AF439">
        <v>1</v>
      </c>
      <c r="AG439" t="s">
        <v>1517</v>
      </c>
      <c r="AH439" t="s">
        <v>3107</v>
      </c>
      <c r="AJ439" t="s">
        <v>3109</v>
      </c>
      <c r="AK439" t="s">
        <v>3161</v>
      </c>
      <c r="AL439" t="s">
        <v>3313</v>
      </c>
      <c r="AN439">
        <v>46210</v>
      </c>
      <c r="AO439" t="s">
        <v>3416</v>
      </c>
      <c r="AP439" t="s">
        <v>3563</v>
      </c>
      <c r="AQ439" t="s">
        <v>3933</v>
      </c>
      <c r="AR439" t="s">
        <v>3933</v>
      </c>
      <c r="AS439" t="s">
        <v>3937</v>
      </c>
      <c r="AT439" t="s">
        <v>2488</v>
      </c>
      <c r="AU439" t="s">
        <v>2596</v>
      </c>
      <c r="AV439" t="s">
        <v>3948</v>
      </c>
      <c r="AY439" t="s">
        <v>3952</v>
      </c>
      <c r="AZ439" t="s">
        <v>3952</v>
      </c>
      <c r="BA439" t="s">
        <v>3959</v>
      </c>
      <c r="BB439" t="s">
        <v>4221</v>
      </c>
      <c r="BD439">
        <v>22417</v>
      </c>
      <c r="BE439" t="s">
        <v>3937</v>
      </c>
      <c r="BF439">
        <v>2633</v>
      </c>
      <c r="BG439">
        <v>15</v>
      </c>
      <c r="BH439" t="s">
        <v>4619</v>
      </c>
    </row>
    <row r="440" spans="1:60">
      <c r="A440">
        <v>135636</v>
      </c>
      <c r="B440" t="s">
        <v>3982</v>
      </c>
      <c r="C440" t="s">
        <v>4280</v>
      </c>
      <c r="D440" t="s">
        <v>482</v>
      </c>
      <c r="E440">
        <v>1</v>
      </c>
      <c r="F440" t="s">
        <v>4235</v>
      </c>
      <c r="G440" s="7">
        <v>385000</v>
      </c>
      <c r="H440" s="7">
        <f>E440*G440</f>
        <v>385000</v>
      </c>
      <c r="K440">
        <v>0</v>
      </c>
      <c r="L440" s="7">
        <f>IF(N440="USD",G440,IF(N440="MGA",G440/4500,IF(N440="EUR",G440*1.1,"")))</f>
        <v>85.555555555555557</v>
      </c>
      <c r="M440" s="7">
        <f>IF(N440="USD",H440,IF(N440="MGA",H440/4500,IF(N440="EUR",H440*1.1,"")))</f>
        <v>85.555555555555557</v>
      </c>
      <c r="N440" t="s">
        <v>3396</v>
      </c>
      <c r="O440">
        <v>46210</v>
      </c>
      <c r="P440" t="s">
        <v>3408</v>
      </c>
      <c r="Q440">
        <v>138619</v>
      </c>
      <c r="T440">
        <v>385000</v>
      </c>
      <c r="U440" t="s">
        <v>1556</v>
      </c>
      <c r="V440">
        <v>20</v>
      </c>
      <c r="W440">
        <v>8</v>
      </c>
      <c r="Y440" t="s">
        <v>2405</v>
      </c>
      <c r="Z440" t="s">
        <v>2462</v>
      </c>
      <c r="AA440" t="s">
        <v>2465</v>
      </c>
      <c r="AB440" t="s">
        <v>2488</v>
      </c>
      <c r="AC440" t="s">
        <v>2596</v>
      </c>
      <c r="AD440" t="s">
        <v>2607</v>
      </c>
      <c r="AF440">
        <v>1</v>
      </c>
      <c r="AG440" t="s">
        <v>2670</v>
      </c>
      <c r="AH440" t="s">
        <v>3107</v>
      </c>
      <c r="AJ440" t="s">
        <v>3109</v>
      </c>
      <c r="AK440" t="s">
        <v>3161</v>
      </c>
      <c r="AL440" t="s">
        <v>3313</v>
      </c>
      <c r="AN440">
        <v>46210</v>
      </c>
      <c r="AO440" t="s">
        <v>3416</v>
      </c>
      <c r="AP440" t="s">
        <v>3563</v>
      </c>
      <c r="AQ440" t="s">
        <v>3933</v>
      </c>
      <c r="AR440" t="s">
        <v>3933</v>
      </c>
      <c r="AS440" t="s">
        <v>3937</v>
      </c>
      <c r="AT440" t="s">
        <v>2488</v>
      </c>
      <c r="AU440" t="s">
        <v>2596</v>
      </c>
      <c r="AV440" t="s">
        <v>3948</v>
      </c>
      <c r="AY440" t="s">
        <v>3952</v>
      </c>
      <c r="AZ440" t="s">
        <v>3952</v>
      </c>
      <c r="BA440" t="s">
        <v>3959</v>
      </c>
      <c r="BB440" t="s">
        <v>4221</v>
      </c>
      <c r="BD440">
        <v>22417</v>
      </c>
      <c r="BE440" t="s">
        <v>3937</v>
      </c>
      <c r="BF440">
        <v>2633</v>
      </c>
      <c r="BG440">
        <v>8</v>
      </c>
      <c r="BH440" t="s">
        <v>4619</v>
      </c>
    </row>
    <row r="441" spans="1:60">
      <c r="A441">
        <v>135636</v>
      </c>
      <c r="B441" t="s">
        <v>3982</v>
      </c>
      <c r="C441" t="s">
        <v>4280</v>
      </c>
      <c r="D441" t="s">
        <v>481</v>
      </c>
      <c r="E441">
        <v>1</v>
      </c>
      <c r="F441" t="s">
        <v>4235</v>
      </c>
      <c r="G441" s="7">
        <v>400000</v>
      </c>
      <c r="H441" s="7">
        <f>E441*G441</f>
        <v>400000</v>
      </c>
      <c r="K441">
        <v>0</v>
      </c>
      <c r="L441" s="7">
        <f>IF(N441="USD",G441,IF(N441="MGA",G441/4500,IF(N441="EUR",G441*1.1,"")))</f>
        <v>88.888888888888886</v>
      </c>
      <c r="M441" s="7">
        <f>IF(N441="USD",H441,IF(N441="MGA",H441/4500,IF(N441="EUR",H441*1.1,"")))</f>
        <v>88.888888888888886</v>
      </c>
      <c r="N441" t="s">
        <v>3396</v>
      </c>
      <c r="O441">
        <v>46210</v>
      </c>
      <c r="P441" t="s">
        <v>3408</v>
      </c>
      <c r="Q441">
        <v>138619</v>
      </c>
      <c r="T441">
        <v>400000</v>
      </c>
      <c r="U441" t="s">
        <v>1687</v>
      </c>
      <c r="V441">
        <v>20</v>
      </c>
      <c r="W441">
        <v>7</v>
      </c>
      <c r="Y441" t="s">
        <v>2405</v>
      </c>
      <c r="Z441" t="s">
        <v>2462</v>
      </c>
      <c r="AA441" t="s">
        <v>2465</v>
      </c>
      <c r="AB441" t="s">
        <v>2488</v>
      </c>
      <c r="AC441" t="s">
        <v>2596</v>
      </c>
      <c r="AD441" t="s">
        <v>2607</v>
      </c>
      <c r="AF441">
        <v>1</v>
      </c>
      <c r="AG441" t="s">
        <v>1886</v>
      </c>
      <c r="AH441" t="s">
        <v>3107</v>
      </c>
      <c r="AJ441" t="s">
        <v>3109</v>
      </c>
      <c r="AK441" t="s">
        <v>3161</v>
      </c>
      <c r="AL441" t="s">
        <v>3313</v>
      </c>
      <c r="AN441">
        <v>46210</v>
      </c>
      <c r="AO441" t="s">
        <v>3416</v>
      </c>
      <c r="AP441" t="s">
        <v>3563</v>
      </c>
      <c r="AQ441" t="s">
        <v>3933</v>
      </c>
      <c r="AR441" t="s">
        <v>3933</v>
      </c>
      <c r="AS441" t="s">
        <v>3937</v>
      </c>
      <c r="AT441" t="s">
        <v>2488</v>
      </c>
      <c r="AU441" t="s">
        <v>2596</v>
      </c>
      <c r="AV441" t="s">
        <v>3948</v>
      </c>
      <c r="AY441" t="s">
        <v>3952</v>
      </c>
      <c r="AZ441" t="s">
        <v>3952</v>
      </c>
      <c r="BA441" t="s">
        <v>3959</v>
      </c>
      <c r="BB441" t="s">
        <v>4221</v>
      </c>
      <c r="BD441">
        <v>22417</v>
      </c>
      <c r="BE441" t="s">
        <v>3937</v>
      </c>
      <c r="BF441">
        <v>2633</v>
      </c>
      <c r="BG441">
        <v>7</v>
      </c>
      <c r="BH441" t="s">
        <v>4619</v>
      </c>
    </row>
    <row r="442" spans="1:60">
      <c r="A442">
        <v>135636</v>
      </c>
      <c r="B442" t="s">
        <v>3982</v>
      </c>
      <c r="C442" t="s">
        <v>4280</v>
      </c>
      <c r="D442" t="s">
        <v>480</v>
      </c>
      <c r="E442">
        <v>1</v>
      </c>
      <c r="F442" t="s">
        <v>4235</v>
      </c>
      <c r="G442" s="7">
        <v>435000</v>
      </c>
      <c r="H442" s="7">
        <f>E442*G442</f>
        <v>435000</v>
      </c>
      <c r="K442">
        <v>0</v>
      </c>
      <c r="L442" s="7">
        <f>IF(N442="USD",G442,IF(N442="MGA",G442/4500,IF(N442="EUR",G442*1.1,"")))</f>
        <v>96.666666666666671</v>
      </c>
      <c r="M442" s="7">
        <f>IF(N442="USD",H442,IF(N442="MGA",H442/4500,IF(N442="EUR",H442*1.1,"")))</f>
        <v>96.666666666666671</v>
      </c>
      <c r="N442" t="s">
        <v>3396</v>
      </c>
      <c r="O442">
        <v>46210</v>
      </c>
      <c r="P442" t="s">
        <v>3408</v>
      </c>
      <c r="Q442">
        <v>138619</v>
      </c>
      <c r="T442">
        <v>435000</v>
      </c>
      <c r="U442" t="s">
        <v>1686</v>
      </c>
      <c r="V442">
        <v>20</v>
      </c>
      <c r="W442">
        <v>6</v>
      </c>
      <c r="Y442" t="s">
        <v>2405</v>
      </c>
      <c r="Z442" t="s">
        <v>2462</v>
      </c>
      <c r="AA442" t="s">
        <v>2465</v>
      </c>
      <c r="AB442" t="s">
        <v>2488</v>
      </c>
      <c r="AC442" t="s">
        <v>2596</v>
      </c>
      <c r="AD442" t="s">
        <v>2607</v>
      </c>
      <c r="AF442">
        <v>1</v>
      </c>
      <c r="AG442" t="s">
        <v>2742</v>
      </c>
      <c r="AH442" t="s">
        <v>3107</v>
      </c>
      <c r="AJ442" t="s">
        <v>3109</v>
      </c>
      <c r="AK442" t="s">
        <v>3161</v>
      </c>
      <c r="AL442" t="s">
        <v>3313</v>
      </c>
      <c r="AN442">
        <v>46210</v>
      </c>
      <c r="AO442" t="s">
        <v>3416</v>
      </c>
      <c r="AP442" t="s">
        <v>3563</v>
      </c>
      <c r="AQ442" t="s">
        <v>3933</v>
      </c>
      <c r="AR442" t="s">
        <v>3933</v>
      </c>
      <c r="AS442" t="s">
        <v>3937</v>
      </c>
      <c r="AT442" t="s">
        <v>2488</v>
      </c>
      <c r="AU442" t="s">
        <v>2596</v>
      </c>
      <c r="AV442" t="s">
        <v>3948</v>
      </c>
      <c r="AY442" t="s">
        <v>3952</v>
      </c>
      <c r="AZ442" t="s">
        <v>3952</v>
      </c>
      <c r="BA442" t="s">
        <v>3959</v>
      </c>
      <c r="BB442" t="s">
        <v>4221</v>
      </c>
      <c r="BD442">
        <v>22417</v>
      </c>
      <c r="BE442" t="s">
        <v>3937</v>
      </c>
      <c r="BF442">
        <v>2633</v>
      </c>
      <c r="BG442">
        <v>6</v>
      </c>
      <c r="BH442" t="s">
        <v>4619</v>
      </c>
    </row>
    <row r="443" spans="1:60">
      <c r="A443">
        <v>135636</v>
      </c>
      <c r="B443" t="s">
        <v>3982</v>
      </c>
      <c r="C443" t="s">
        <v>4280</v>
      </c>
      <c r="D443" t="s">
        <v>479</v>
      </c>
      <c r="E443">
        <v>1</v>
      </c>
      <c r="F443" t="s">
        <v>4235</v>
      </c>
      <c r="G443" s="7">
        <v>480000</v>
      </c>
      <c r="H443" s="7">
        <f>E443*G443</f>
        <v>480000</v>
      </c>
      <c r="K443">
        <v>0</v>
      </c>
      <c r="L443" s="7">
        <f>IF(N443="USD",G443,IF(N443="MGA",G443/4500,IF(N443="EUR",G443*1.1,"")))</f>
        <v>106.66666666666667</v>
      </c>
      <c r="M443" s="7">
        <f>IF(N443="USD",H443,IF(N443="MGA",H443/4500,IF(N443="EUR",H443*1.1,"")))</f>
        <v>106.66666666666667</v>
      </c>
      <c r="N443" t="s">
        <v>3396</v>
      </c>
      <c r="O443">
        <v>46210</v>
      </c>
      <c r="P443" t="s">
        <v>3408</v>
      </c>
      <c r="Q443">
        <v>138619</v>
      </c>
      <c r="T443">
        <v>480000</v>
      </c>
      <c r="U443" t="s">
        <v>1685</v>
      </c>
      <c r="V443">
        <v>20</v>
      </c>
      <c r="W443">
        <v>5</v>
      </c>
      <c r="Y443" t="s">
        <v>2405</v>
      </c>
      <c r="Z443" t="s">
        <v>2462</v>
      </c>
      <c r="AA443" t="s">
        <v>2465</v>
      </c>
      <c r="AB443" t="s">
        <v>2488</v>
      </c>
      <c r="AC443" t="s">
        <v>2596</v>
      </c>
      <c r="AD443" t="s">
        <v>2607</v>
      </c>
      <c r="AF443">
        <v>1</v>
      </c>
      <c r="AG443" t="s">
        <v>1687</v>
      </c>
      <c r="AH443" t="s">
        <v>3107</v>
      </c>
      <c r="AJ443" t="s">
        <v>3109</v>
      </c>
      <c r="AK443" t="s">
        <v>3161</v>
      </c>
      <c r="AL443" t="s">
        <v>3313</v>
      </c>
      <c r="AN443">
        <v>46210</v>
      </c>
      <c r="AO443" t="s">
        <v>3416</v>
      </c>
      <c r="AP443" t="s">
        <v>3563</v>
      </c>
      <c r="AQ443" t="s">
        <v>3933</v>
      </c>
      <c r="AR443" t="s">
        <v>3933</v>
      </c>
      <c r="AS443" t="s">
        <v>3937</v>
      </c>
      <c r="AT443" t="s">
        <v>2488</v>
      </c>
      <c r="AU443" t="s">
        <v>2596</v>
      </c>
      <c r="AV443" t="s">
        <v>3948</v>
      </c>
      <c r="AY443" t="s">
        <v>3952</v>
      </c>
      <c r="AZ443" t="s">
        <v>3952</v>
      </c>
      <c r="BA443" t="s">
        <v>3959</v>
      </c>
      <c r="BB443" t="s">
        <v>4221</v>
      </c>
      <c r="BD443">
        <v>22417</v>
      </c>
      <c r="BE443" t="s">
        <v>3937</v>
      </c>
      <c r="BF443">
        <v>2633</v>
      </c>
      <c r="BG443">
        <v>5</v>
      </c>
      <c r="BH443" t="s">
        <v>4619</v>
      </c>
    </row>
    <row r="444" spans="1:60">
      <c r="A444">
        <v>135636</v>
      </c>
      <c r="B444" t="s">
        <v>3982</v>
      </c>
      <c r="C444" t="s">
        <v>4280</v>
      </c>
      <c r="D444" t="s">
        <v>478</v>
      </c>
      <c r="E444">
        <v>1</v>
      </c>
      <c r="F444" t="s">
        <v>4235</v>
      </c>
      <c r="G444" s="7">
        <v>700000</v>
      </c>
      <c r="H444" s="7">
        <f>E444*G444</f>
        <v>700000</v>
      </c>
      <c r="K444">
        <v>0</v>
      </c>
      <c r="L444" s="7">
        <f>IF(N444="USD",G444,IF(N444="MGA",G444/4500,IF(N444="EUR",G444*1.1,"")))</f>
        <v>155.55555555555554</v>
      </c>
      <c r="M444" s="7">
        <f>IF(N444="USD",H444,IF(N444="MGA",H444/4500,IF(N444="EUR",H444*1.1,"")))</f>
        <v>155.55555555555554</v>
      </c>
      <c r="N444" t="s">
        <v>3396</v>
      </c>
      <c r="O444">
        <v>46210</v>
      </c>
      <c r="P444" t="s">
        <v>3408</v>
      </c>
      <c r="Q444">
        <v>138619</v>
      </c>
      <c r="T444">
        <v>700000</v>
      </c>
      <c r="U444" t="s">
        <v>1460</v>
      </c>
      <c r="V444">
        <v>20</v>
      </c>
      <c r="W444">
        <v>4</v>
      </c>
      <c r="Y444" t="s">
        <v>2405</v>
      </c>
      <c r="Z444" t="s">
        <v>2462</v>
      </c>
      <c r="AA444" t="s">
        <v>2465</v>
      </c>
      <c r="AB444" t="s">
        <v>2488</v>
      </c>
      <c r="AC444" t="s">
        <v>2596</v>
      </c>
      <c r="AD444" t="s">
        <v>2607</v>
      </c>
      <c r="AF444">
        <v>1</v>
      </c>
      <c r="AG444" t="s">
        <v>1441</v>
      </c>
      <c r="AH444" t="s">
        <v>3107</v>
      </c>
      <c r="AJ444" t="s">
        <v>3109</v>
      </c>
      <c r="AK444" t="s">
        <v>3161</v>
      </c>
      <c r="AL444" t="s">
        <v>3313</v>
      </c>
      <c r="AN444">
        <v>46210</v>
      </c>
      <c r="AO444" t="s">
        <v>3416</v>
      </c>
      <c r="AP444" t="s">
        <v>3563</v>
      </c>
      <c r="AQ444" t="s">
        <v>3933</v>
      </c>
      <c r="AR444" t="s">
        <v>3933</v>
      </c>
      <c r="AS444" t="s">
        <v>3937</v>
      </c>
      <c r="AT444" t="s">
        <v>2488</v>
      </c>
      <c r="AU444" t="s">
        <v>2596</v>
      </c>
      <c r="AV444" t="s">
        <v>3948</v>
      </c>
      <c r="AY444" t="s">
        <v>3952</v>
      </c>
      <c r="AZ444" t="s">
        <v>3952</v>
      </c>
      <c r="BA444" t="s">
        <v>3959</v>
      </c>
      <c r="BB444" t="s">
        <v>4221</v>
      </c>
      <c r="BD444">
        <v>22417</v>
      </c>
      <c r="BE444" t="s">
        <v>3937</v>
      </c>
      <c r="BF444">
        <v>2633</v>
      </c>
      <c r="BG444">
        <v>4</v>
      </c>
      <c r="BH444" t="s">
        <v>4619</v>
      </c>
    </row>
    <row r="445" spans="1:60">
      <c r="A445">
        <v>135636</v>
      </c>
      <c r="B445" t="s">
        <v>3982</v>
      </c>
      <c r="C445" t="s">
        <v>4280</v>
      </c>
      <c r="D445" t="s">
        <v>476</v>
      </c>
      <c r="E445">
        <v>1</v>
      </c>
      <c r="F445" t="s">
        <v>4235</v>
      </c>
      <c r="G445" s="7">
        <v>720000</v>
      </c>
      <c r="H445" s="7">
        <f>E445*G445</f>
        <v>720000</v>
      </c>
      <c r="K445">
        <v>0</v>
      </c>
      <c r="L445" s="7">
        <f>IF(N445="USD",G445,IF(N445="MGA",G445/4500,IF(N445="EUR",G445*1.1,"")))</f>
        <v>160</v>
      </c>
      <c r="M445" s="7">
        <f>IF(N445="USD",H445,IF(N445="MGA",H445/4500,IF(N445="EUR",H445*1.1,"")))</f>
        <v>160</v>
      </c>
      <c r="N445" t="s">
        <v>3396</v>
      </c>
      <c r="O445">
        <v>46210</v>
      </c>
      <c r="P445" t="s">
        <v>3408</v>
      </c>
      <c r="Q445">
        <v>138619</v>
      </c>
      <c r="T445">
        <v>720000</v>
      </c>
      <c r="U445" t="s">
        <v>1684</v>
      </c>
      <c r="V445">
        <v>20</v>
      </c>
      <c r="W445">
        <v>2</v>
      </c>
      <c r="Y445" t="s">
        <v>2405</v>
      </c>
      <c r="Z445" t="s">
        <v>2462</v>
      </c>
      <c r="AA445" t="s">
        <v>2465</v>
      </c>
      <c r="AB445" t="s">
        <v>2488</v>
      </c>
      <c r="AC445" t="s">
        <v>2596</v>
      </c>
      <c r="AD445" t="s">
        <v>2607</v>
      </c>
      <c r="AF445">
        <v>1</v>
      </c>
      <c r="AG445" t="s">
        <v>2076</v>
      </c>
      <c r="AH445" t="s">
        <v>3107</v>
      </c>
      <c r="AJ445" t="s">
        <v>3109</v>
      </c>
      <c r="AK445" t="s">
        <v>3161</v>
      </c>
      <c r="AL445" t="s">
        <v>3313</v>
      </c>
      <c r="AN445">
        <v>46210</v>
      </c>
      <c r="AO445" t="s">
        <v>3416</v>
      </c>
      <c r="AP445" t="s">
        <v>3563</v>
      </c>
      <c r="AQ445" t="s">
        <v>3933</v>
      </c>
      <c r="AR445" t="s">
        <v>3933</v>
      </c>
      <c r="AS445" t="s">
        <v>3937</v>
      </c>
      <c r="AT445" t="s">
        <v>2488</v>
      </c>
      <c r="AU445" t="s">
        <v>2596</v>
      </c>
      <c r="AV445" t="s">
        <v>3948</v>
      </c>
      <c r="AY445" t="s">
        <v>3952</v>
      </c>
      <c r="AZ445" t="s">
        <v>3952</v>
      </c>
      <c r="BA445" t="s">
        <v>3959</v>
      </c>
      <c r="BB445" t="s">
        <v>4221</v>
      </c>
      <c r="BD445">
        <v>22417</v>
      </c>
      <c r="BE445" t="s">
        <v>3937</v>
      </c>
      <c r="BF445">
        <v>2633</v>
      </c>
      <c r="BG445">
        <v>2</v>
      </c>
      <c r="BH445" t="s">
        <v>4619</v>
      </c>
    </row>
    <row r="446" spans="1:60">
      <c r="A446">
        <v>135636</v>
      </c>
      <c r="B446" t="s">
        <v>3982</v>
      </c>
      <c r="C446" t="s">
        <v>4280</v>
      </c>
      <c r="D446" t="s">
        <v>477</v>
      </c>
      <c r="E446">
        <v>1</v>
      </c>
      <c r="F446" t="s">
        <v>4235</v>
      </c>
      <c r="G446" s="7">
        <v>720000</v>
      </c>
      <c r="H446" s="7">
        <f>E446*G446</f>
        <v>720000</v>
      </c>
      <c r="K446">
        <v>0</v>
      </c>
      <c r="L446" s="7">
        <f>IF(N446="USD",G446,IF(N446="MGA",G446/4500,IF(N446="EUR",G446*1.1,"")))</f>
        <v>160</v>
      </c>
      <c r="M446" s="7">
        <f>IF(N446="USD",H446,IF(N446="MGA",H446/4500,IF(N446="EUR",H446*1.1,"")))</f>
        <v>160</v>
      </c>
      <c r="N446" t="s">
        <v>3396</v>
      </c>
      <c r="O446">
        <v>46210</v>
      </c>
      <c r="P446" t="s">
        <v>3408</v>
      </c>
      <c r="Q446">
        <v>138619</v>
      </c>
      <c r="T446">
        <v>720000</v>
      </c>
      <c r="U446" t="s">
        <v>1684</v>
      </c>
      <c r="V446">
        <v>20</v>
      </c>
      <c r="W446">
        <v>3</v>
      </c>
      <c r="Y446" t="s">
        <v>2405</v>
      </c>
      <c r="Z446" t="s">
        <v>2462</v>
      </c>
      <c r="AA446" t="s">
        <v>2465</v>
      </c>
      <c r="AB446" t="s">
        <v>2488</v>
      </c>
      <c r="AC446" t="s">
        <v>2596</v>
      </c>
      <c r="AD446" t="s">
        <v>2607</v>
      </c>
      <c r="AF446">
        <v>1</v>
      </c>
      <c r="AG446" t="s">
        <v>2076</v>
      </c>
      <c r="AH446" t="s">
        <v>3107</v>
      </c>
      <c r="AJ446" t="s">
        <v>3109</v>
      </c>
      <c r="AK446" t="s">
        <v>3161</v>
      </c>
      <c r="AL446" t="s">
        <v>3313</v>
      </c>
      <c r="AN446">
        <v>46210</v>
      </c>
      <c r="AO446" t="s">
        <v>3416</v>
      </c>
      <c r="AP446" t="s">
        <v>3563</v>
      </c>
      <c r="AQ446" t="s">
        <v>3933</v>
      </c>
      <c r="AR446" t="s">
        <v>3933</v>
      </c>
      <c r="AS446" t="s">
        <v>3937</v>
      </c>
      <c r="AT446" t="s">
        <v>2488</v>
      </c>
      <c r="AU446" t="s">
        <v>2596</v>
      </c>
      <c r="AV446" t="s">
        <v>3948</v>
      </c>
      <c r="AY446" t="s">
        <v>3952</v>
      </c>
      <c r="AZ446" t="s">
        <v>3952</v>
      </c>
      <c r="BA446" t="s">
        <v>3959</v>
      </c>
      <c r="BB446" t="s">
        <v>4221</v>
      </c>
      <c r="BD446">
        <v>22417</v>
      </c>
      <c r="BE446" t="s">
        <v>3937</v>
      </c>
      <c r="BF446">
        <v>2633</v>
      </c>
      <c r="BG446">
        <v>3</v>
      </c>
      <c r="BH446" t="s">
        <v>4619</v>
      </c>
    </row>
    <row r="447" spans="1:60">
      <c r="A447">
        <v>135636</v>
      </c>
      <c r="B447" t="s">
        <v>3982</v>
      </c>
      <c r="C447" t="s">
        <v>4280</v>
      </c>
      <c r="D447" t="s">
        <v>475</v>
      </c>
      <c r="E447">
        <v>1</v>
      </c>
      <c r="F447" t="s">
        <v>4235</v>
      </c>
      <c r="G447" s="7">
        <v>1040000</v>
      </c>
      <c r="H447" s="7">
        <f>E447*G447</f>
        <v>1040000</v>
      </c>
      <c r="K447">
        <v>0</v>
      </c>
      <c r="L447" s="7">
        <f>IF(N447="USD",G447,IF(N447="MGA",G447/4500,IF(N447="EUR",G447*1.1,"")))</f>
        <v>231.11111111111111</v>
      </c>
      <c r="M447" s="7">
        <f>IF(N447="USD",H447,IF(N447="MGA",H447/4500,IF(N447="EUR",H447*1.1,"")))</f>
        <v>231.11111111111111</v>
      </c>
      <c r="N447" t="s">
        <v>3396</v>
      </c>
      <c r="O447">
        <v>46210</v>
      </c>
      <c r="P447" t="s">
        <v>3408</v>
      </c>
      <c r="Q447">
        <v>138619</v>
      </c>
      <c r="T447">
        <v>1040000</v>
      </c>
      <c r="U447" t="s">
        <v>1683</v>
      </c>
      <c r="V447">
        <v>20</v>
      </c>
      <c r="W447">
        <v>1</v>
      </c>
      <c r="Y447" t="s">
        <v>2405</v>
      </c>
      <c r="Z447" t="s">
        <v>2462</v>
      </c>
      <c r="AA447" t="s">
        <v>2465</v>
      </c>
      <c r="AB447" t="s">
        <v>2488</v>
      </c>
      <c r="AC447" t="s">
        <v>2596</v>
      </c>
      <c r="AD447" t="s">
        <v>2607</v>
      </c>
      <c r="AF447">
        <v>1</v>
      </c>
      <c r="AG447" t="s">
        <v>2741</v>
      </c>
      <c r="AH447" t="s">
        <v>3107</v>
      </c>
      <c r="AJ447" t="s">
        <v>3109</v>
      </c>
      <c r="AK447" t="s">
        <v>3161</v>
      </c>
      <c r="AL447" t="s">
        <v>3313</v>
      </c>
      <c r="AN447">
        <v>46210</v>
      </c>
      <c r="AO447" t="s">
        <v>3416</v>
      </c>
      <c r="AP447" t="s">
        <v>3563</v>
      </c>
      <c r="AQ447" t="s">
        <v>3933</v>
      </c>
      <c r="AR447" t="s">
        <v>3933</v>
      </c>
      <c r="AS447" t="s">
        <v>3937</v>
      </c>
      <c r="AT447" t="s">
        <v>2488</v>
      </c>
      <c r="AU447" t="s">
        <v>2596</v>
      </c>
      <c r="AV447" t="s">
        <v>3948</v>
      </c>
      <c r="AY447" t="s">
        <v>3952</v>
      </c>
      <c r="AZ447" t="s">
        <v>3952</v>
      </c>
      <c r="BA447" t="s">
        <v>3959</v>
      </c>
      <c r="BB447" t="s">
        <v>4221</v>
      </c>
      <c r="BD447">
        <v>22417</v>
      </c>
      <c r="BE447" t="s">
        <v>3937</v>
      </c>
      <c r="BF447">
        <v>2633</v>
      </c>
      <c r="BG447">
        <v>1</v>
      </c>
      <c r="BH447" t="s">
        <v>4619</v>
      </c>
    </row>
    <row r="448" spans="1:60">
      <c r="A448">
        <v>135637</v>
      </c>
      <c r="B448" t="s">
        <v>3982</v>
      </c>
      <c r="C448" t="s">
        <v>4280</v>
      </c>
      <c r="D448" t="s">
        <v>501</v>
      </c>
      <c r="E448">
        <v>1</v>
      </c>
      <c r="F448" t="s">
        <v>4235</v>
      </c>
      <c r="G448" s="7">
        <v>20000</v>
      </c>
      <c r="H448" s="7">
        <f>E448*G448</f>
        <v>20000</v>
      </c>
      <c r="K448">
        <v>0</v>
      </c>
      <c r="L448" s="7">
        <f>IF(N448="USD",G448,IF(N448="MGA",G448/4500,IF(N448="EUR",G448*1.1,"")))</f>
        <v>4.4444444444444446</v>
      </c>
      <c r="M448" s="7">
        <f>IF(N448="USD",H448,IF(N448="MGA",H448/4500,IF(N448="EUR",H448*1.1,"")))</f>
        <v>4.4444444444444446</v>
      </c>
      <c r="N448" t="s">
        <v>3396</v>
      </c>
      <c r="O448">
        <v>46210</v>
      </c>
      <c r="P448" t="s">
        <v>3408</v>
      </c>
      <c r="Q448">
        <v>138624</v>
      </c>
      <c r="T448">
        <v>20000</v>
      </c>
      <c r="U448" t="s">
        <v>1543</v>
      </c>
      <c r="V448">
        <v>20</v>
      </c>
      <c r="W448">
        <v>11</v>
      </c>
      <c r="Y448" t="s">
        <v>2405</v>
      </c>
      <c r="Z448" t="s">
        <v>2462</v>
      </c>
      <c r="AA448" t="s">
        <v>2465</v>
      </c>
      <c r="AB448" t="s">
        <v>2488</v>
      </c>
      <c r="AC448" t="s">
        <v>2596</v>
      </c>
      <c r="AD448" t="s">
        <v>2607</v>
      </c>
      <c r="AF448">
        <v>1</v>
      </c>
      <c r="AG448" t="s">
        <v>1437</v>
      </c>
      <c r="AH448" t="s">
        <v>3107</v>
      </c>
      <c r="AJ448" t="s">
        <v>3109</v>
      </c>
      <c r="AK448" t="s">
        <v>3162</v>
      </c>
      <c r="AL448" t="s">
        <v>3314</v>
      </c>
      <c r="AN448">
        <v>46210</v>
      </c>
      <c r="AO448" t="s">
        <v>3416</v>
      </c>
      <c r="AP448" t="s">
        <v>3564</v>
      </c>
      <c r="AQ448" t="s">
        <v>3933</v>
      </c>
      <c r="AR448" t="s">
        <v>3933</v>
      </c>
      <c r="AS448" t="s">
        <v>3937</v>
      </c>
      <c r="AT448" t="s">
        <v>2488</v>
      </c>
      <c r="AU448" t="s">
        <v>2596</v>
      </c>
      <c r="AV448" t="s">
        <v>3948</v>
      </c>
      <c r="AY448" t="s">
        <v>3952</v>
      </c>
      <c r="AZ448" t="s">
        <v>3952</v>
      </c>
      <c r="BA448" t="s">
        <v>3959</v>
      </c>
      <c r="BB448" t="s">
        <v>4221</v>
      </c>
      <c r="BD448">
        <v>22417</v>
      </c>
      <c r="BE448" t="s">
        <v>3937</v>
      </c>
      <c r="BF448">
        <v>2633</v>
      </c>
      <c r="BG448">
        <v>11</v>
      </c>
      <c r="BH448" t="s">
        <v>4619</v>
      </c>
    </row>
    <row r="449" spans="1:60">
      <c r="A449">
        <v>135637</v>
      </c>
      <c r="B449" t="s">
        <v>3982</v>
      </c>
      <c r="C449" t="s">
        <v>4280</v>
      </c>
      <c r="D449" t="s">
        <v>494</v>
      </c>
      <c r="E449">
        <v>1</v>
      </c>
      <c r="F449" t="s">
        <v>4235</v>
      </c>
      <c r="G449" s="7">
        <v>70000</v>
      </c>
      <c r="H449" s="7">
        <f>E449*G449</f>
        <v>70000</v>
      </c>
      <c r="K449">
        <v>0</v>
      </c>
      <c r="L449" s="7">
        <f>IF(N449="USD",G449,IF(N449="MGA",G449/4500,IF(N449="EUR",G449*1.1,"")))</f>
        <v>15.555555555555555</v>
      </c>
      <c r="M449" s="7">
        <f>IF(N449="USD",H449,IF(N449="MGA",H449/4500,IF(N449="EUR",H449*1.1,"")))</f>
        <v>15.555555555555555</v>
      </c>
      <c r="N449" t="s">
        <v>3396</v>
      </c>
      <c r="O449">
        <v>46210</v>
      </c>
      <c r="P449" t="s">
        <v>3408</v>
      </c>
      <c r="Q449">
        <v>138624</v>
      </c>
      <c r="T449">
        <v>70000</v>
      </c>
      <c r="U449" t="s">
        <v>1541</v>
      </c>
      <c r="V449">
        <v>20</v>
      </c>
      <c r="W449">
        <v>4</v>
      </c>
      <c r="Y449" t="s">
        <v>2405</v>
      </c>
      <c r="Z449" t="s">
        <v>2462</v>
      </c>
      <c r="AA449" t="s">
        <v>2465</v>
      </c>
      <c r="AB449" t="s">
        <v>2488</v>
      </c>
      <c r="AC449" t="s">
        <v>2596</v>
      </c>
      <c r="AD449" t="s">
        <v>2607</v>
      </c>
      <c r="AF449">
        <v>1</v>
      </c>
      <c r="AG449" t="s">
        <v>2660</v>
      </c>
      <c r="AH449" t="s">
        <v>3107</v>
      </c>
      <c r="AJ449" t="s">
        <v>3109</v>
      </c>
      <c r="AK449" t="s">
        <v>3162</v>
      </c>
      <c r="AL449" t="s">
        <v>3314</v>
      </c>
      <c r="AN449">
        <v>46210</v>
      </c>
      <c r="AO449" t="s">
        <v>3416</v>
      </c>
      <c r="AP449" t="s">
        <v>3564</v>
      </c>
      <c r="AQ449" t="s">
        <v>3933</v>
      </c>
      <c r="AR449" t="s">
        <v>3933</v>
      </c>
      <c r="AS449" t="s">
        <v>3937</v>
      </c>
      <c r="AT449" t="s">
        <v>2488</v>
      </c>
      <c r="AU449" t="s">
        <v>2596</v>
      </c>
      <c r="AV449" t="s">
        <v>3948</v>
      </c>
      <c r="AY449" t="s">
        <v>3952</v>
      </c>
      <c r="AZ449" t="s">
        <v>3952</v>
      </c>
      <c r="BA449" t="s">
        <v>3959</v>
      </c>
      <c r="BB449" t="s">
        <v>4221</v>
      </c>
      <c r="BD449">
        <v>22417</v>
      </c>
      <c r="BE449" t="s">
        <v>3937</v>
      </c>
      <c r="BF449">
        <v>2633</v>
      </c>
      <c r="BG449">
        <v>4</v>
      </c>
      <c r="BH449" t="s">
        <v>4619</v>
      </c>
    </row>
    <row r="450" spans="1:60">
      <c r="A450">
        <v>135637</v>
      </c>
      <c r="B450" t="s">
        <v>3982</v>
      </c>
      <c r="C450" t="s">
        <v>4280</v>
      </c>
      <c r="D450" t="s">
        <v>500</v>
      </c>
      <c r="E450">
        <v>1</v>
      </c>
      <c r="F450" t="s">
        <v>4235</v>
      </c>
      <c r="G450" s="7">
        <v>80000</v>
      </c>
      <c r="H450" s="7">
        <f>E450*G450</f>
        <v>80000</v>
      </c>
      <c r="K450">
        <v>0</v>
      </c>
      <c r="L450" s="7">
        <f>IF(N450="USD",G450,IF(N450="MGA",G450/4500,IF(N450="EUR",G450*1.1,"")))</f>
        <v>17.777777777777779</v>
      </c>
      <c r="M450" s="7">
        <f>IF(N450="USD",H450,IF(N450="MGA",H450/4500,IF(N450="EUR",H450*1.1,"")))</f>
        <v>17.777777777777779</v>
      </c>
      <c r="N450" t="s">
        <v>3396</v>
      </c>
      <c r="O450">
        <v>46210</v>
      </c>
      <c r="P450" t="s">
        <v>3408</v>
      </c>
      <c r="Q450">
        <v>138624</v>
      </c>
      <c r="T450">
        <v>80000</v>
      </c>
      <c r="U450" t="s">
        <v>1530</v>
      </c>
      <c r="V450">
        <v>20</v>
      </c>
      <c r="W450">
        <v>10</v>
      </c>
      <c r="Y450" t="s">
        <v>2405</v>
      </c>
      <c r="Z450" t="s">
        <v>2462</v>
      </c>
      <c r="AA450" t="s">
        <v>2465</v>
      </c>
      <c r="AB450" t="s">
        <v>2488</v>
      </c>
      <c r="AC450" t="s">
        <v>2596</v>
      </c>
      <c r="AD450" t="s">
        <v>2607</v>
      </c>
      <c r="AF450">
        <v>1</v>
      </c>
      <c r="AG450" t="s">
        <v>2653</v>
      </c>
      <c r="AH450" t="s">
        <v>3107</v>
      </c>
      <c r="AJ450" t="s">
        <v>3109</v>
      </c>
      <c r="AK450" t="s">
        <v>3162</v>
      </c>
      <c r="AL450" t="s">
        <v>3314</v>
      </c>
      <c r="AN450">
        <v>46210</v>
      </c>
      <c r="AO450" t="s">
        <v>3416</v>
      </c>
      <c r="AP450" t="s">
        <v>3564</v>
      </c>
      <c r="AQ450" t="s">
        <v>3933</v>
      </c>
      <c r="AR450" t="s">
        <v>3933</v>
      </c>
      <c r="AS450" t="s">
        <v>3937</v>
      </c>
      <c r="AT450" t="s">
        <v>2488</v>
      </c>
      <c r="AU450" t="s">
        <v>2596</v>
      </c>
      <c r="AV450" t="s">
        <v>3948</v>
      </c>
      <c r="AY450" t="s">
        <v>3952</v>
      </c>
      <c r="AZ450" t="s">
        <v>3952</v>
      </c>
      <c r="BA450" t="s">
        <v>3959</v>
      </c>
      <c r="BB450" t="s">
        <v>4221</v>
      </c>
      <c r="BD450">
        <v>22417</v>
      </c>
      <c r="BE450" t="s">
        <v>3937</v>
      </c>
      <c r="BF450">
        <v>2633</v>
      </c>
      <c r="BG450">
        <v>10</v>
      </c>
      <c r="BH450" t="s">
        <v>4619</v>
      </c>
    </row>
    <row r="451" spans="1:60">
      <c r="A451">
        <v>135637</v>
      </c>
      <c r="B451" t="s">
        <v>3982</v>
      </c>
      <c r="C451" t="s">
        <v>4280</v>
      </c>
      <c r="D451" t="s">
        <v>493</v>
      </c>
      <c r="E451">
        <v>1</v>
      </c>
      <c r="F451" t="s">
        <v>4235</v>
      </c>
      <c r="G451" s="7">
        <v>112000</v>
      </c>
      <c r="H451" s="7">
        <f>E451*G451</f>
        <v>112000</v>
      </c>
      <c r="K451">
        <v>0</v>
      </c>
      <c r="L451" s="7">
        <f>IF(N451="USD",G451,IF(N451="MGA",G451/4500,IF(N451="EUR",G451*1.1,"")))</f>
        <v>24.888888888888889</v>
      </c>
      <c r="M451" s="7">
        <f>IF(N451="USD",H451,IF(N451="MGA",H451/4500,IF(N451="EUR",H451*1.1,"")))</f>
        <v>24.888888888888889</v>
      </c>
      <c r="N451" t="s">
        <v>3396</v>
      </c>
      <c r="O451">
        <v>46210</v>
      </c>
      <c r="P451" t="s">
        <v>3408</v>
      </c>
      <c r="Q451">
        <v>138624</v>
      </c>
      <c r="T451">
        <v>112000</v>
      </c>
      <c r="U451" t="s">
        <v>1689</v>
      </c>
      <c r="V451">
        <v>20</v>
      </c>
      <c r="W451">
        <v>3</v>
      </c>
      <c r="Y451" t="s">
        <v>2405</v>
      </c>
      <c r="Z451" t="s">
        <v>2462</v>
      </c>
      <c r="AA451" t="s">
        <v>2465</v>
      </c>
      <c r="AB451" t="s">
        <v>2488</v>
      </c>
      <c r="AC451" t="s">
        <v>2596</v>
      </c>
      <c r="AD451" t="s">
        <v>2607</v>
      </c>
      <c r="AF451">
        <v>1</v>
      </c>
      <c r="AG451" t="s">
        <v>2744</v>
      </c>
      <c r="AH451" t="s">
        <v>3107</v>
      </c>
      <c r="AJ451" t="s">
        <v>3109</v>
      </c>
      <c r="AK451" t="s">
        <v>3162</v>
      </c>
      <c r="AL451" t="s">
        <v>3314</v>
      </c>
      <c r="AN451">
        <v>46210</v>
      </c>
      <c r="AO451" t="s">
        <v>3416</v>
      </c>
      <c r="AP451" t="s">
        <v>3564</v>
      </c>
      <c r="AQ451" t="s">
        <v>3933</v>
      </c>
      <c r="AR451" t="s">
        <v>3933</v>
      </c>
      <c r="AS451" t="s">
        <v>3937</v>
      </c>
      <c r="AT451" t="s">
        <v>2488</v>
      </c>
      <c r="AU451" t="s">
        <v>2596</v>
      </c>
      <c r="AV451" t="s">
        <v>3948</v>
      </c>
      <c r="AY451" t="s">
        <v>3952</v>
      </c>
      <c r="AZ451" t="s">
        <v>3952</v>
      </c>
      <c r="BA451" t="s">
        <v>3959</v>
      </c>
      <c r="BB451" t="s">
        <v>4221</v>
      </c>
      <c r="BD451">
        <v>22417</v>
      </c>
      <c r="BE451" t="s">
        <v>3937</v>
      </c>
      <c r="BF451">
        <v>2633</v>
      </c>
      <c r="BG451">
        <v>3</v>
      </c>
      <c r="BH451" t="s">
        <v>4619</v>
      </c>
    </row>
    <row r="452" spans="1:60">
      <c r="A452">
        <v>135637</v>
      </c>
      <c r="B452" t="s">
        <v>3982</v>
      </c>
      <c r="C452" t="s">
        <v>4280</v>
      </c>
      <c r="D452" t="s">
        <v>499</v>
      </c>
      <c r="E452">
        <v>1</v>
      </c>
      <c r="F452" t="s">
        <v>4235</v>
      </c>
      <c r="G452" s="7">
        <v>114000</v>
      </c>
      <c r="H452" s="7">
        <f>E452*G452</f>
        <v>114000</v>
      </c>
      <c r="K452">
        <v>0</v>
      </c>
      <c r="L452" s="7">
        <f>IF(N452="USD",G452,IF(N452="MGA",G452/4500,IF(N452="EUR",G452*1.1,"")))</f>
        <v>25.333333333333332</v>
      </c>
      <c r="M452" s="7">
        <f>IF(N452="USD",H452,IF(N452="MGA",H452/4500,IF(N452="EUR",H452*1.1,"")))</f>
        <v>25.333333333333332</v>
      </c>
      <c r="N452" t="s">
        <v>3396</v>
      </c>
      <c r="O452">
        <v>46210</v>
      </c>
      <c r="P452" t="s">
        <v>3408</v>
      </c>
      <c r="Q452">
        <v>138624</v>
      </c>
      <c r="T452">
        <v>114000</v>
      </c>
      <c r="U452" t="s">
        <v>1693</v>
      </c>
      <c r="V452">
        <v>20</v>
      </c>
      <c r="W452">
        <v>9</v>
      </c>
      <c r="Y452" t="s">
        <v>2405</v>
      </c>
      <c r="Z452" t="s">
        <v>2462</v>
      </c>
      <c r="AA452" t="s">
        <v>2465</v>
      </c>
      <c r="AB452" t="s">
        <v>2488</v>
      </c>
      <c r="AC452" t="s">
        <v>2596</v>
      </c>
      <c r="AD452" t="s">
        <v>2607</v>
      </c>
      <c r="AF452">
        <v>1</v>
      </c>
      <c r="AG452" t="s">
        <v>1651</v>
      </c>
      <c r="AH452" t="s">
        <v>3107</v>
      </c>
      <c r="AJ452" t="s">
        <v>3109</v>
      </c>
      <c r="AK452" t="s">
        <v>3162</v>
      </c>
      <c r="AL452" t="s">
        <v>3314</v>
      </c>
      <c r="AN452">
        <v>46210</v>
      </c>
      <c r="AO452" t="s">
        <v>3416</v>
      </c>
      <c r="AP452" t="s">
        <v>3564</v>
      </c>
      <c r="AQ452" t="s">
        <v>3933</v>
      </c>
      <c r="AR452" t="s">
        <v>3933</v>
      </c>
      <c r="AS452" t="s">
        <v>3937</v>
      </c>
      <c r="AT452" t="s">
        <v>2488</v>
      </c>
      <c r="AU452" t="s">
        <v>2596</v>
      </c>
      <c r="AV452" t="s">
        <v>3948</v>
      </c>
      <c r="AY452" t="s">
        <v>3952</v>
      </c>
      <c r="AZ452" t="s">
        <v>3952</v>
      </c>
      <c r="BA452" t="s">
        <v>3959</v>
      </c>
      <c r="BB452" t="s">
        <v>4221</v>
      </c>
      <c r="BD452">
        <v>22417</v>
      </c>
      <c r="BE452" t="s">
        <v>3937</v>
      </c>
      <c r="BF452">
        <v>2633</v>
      </c>
      <c r="BG452">
        <v>9</v>
      </c>
      <c r="BH452" t="s">
        <v>4619</v>
      </c>
    </row>
    <row r="453" spans="1:60">
      <c r="A453">
        <v>135637</v>
      </c>
      <c r="B453" t="s">
        <v>3982</v>
      </c>
      <c r="C453" t="s">
        <v>4280</v>
      </c>
      <c r="D453" t="s">
        <v>492</v>
      </c>
      <c r="E453">
        <v>1</v>
      </c>
      <c r="F453" t="s">
        <v>4235</v>
      </c>
      <c r="G453" s="7">
        <v>162000</v>
      </c>
      <c r="H453" s="7">
        <f>E453*G453</f>
        <v>162000</v>
      </c>
      <c r="K453">
        <v>0</v>
      </c>
      <c r="L453" s="7">
        <f>IF(N453="USD",G453,IF(N453="MGA",G453/4500,IF(N453="EUR",G453*1.1,"")))</f>
        <v>36</v>
      </c>
      <c r="M453" s="7">
        <f>IF(N453="USD",H453,IF(N453="MGA",H453/4500,IF(N453="EUR",H453*1.1,"")))</f>
        <v>36</v>
      </c>
      <c r="N453" t="s">
        <v>3396</v>
      </c>
      <c r="O453">
        <v>46210</v>
      </c>
      <c r="P453" t="s">
        <v>3408</v>
      </c>
      <c r="Q453">
        <v>138624</v>
      </c>
      <c r="T453">
        <v>162000</v>
      </c>
      <c r="U453" t="s">
        <v>1551</v>
      </c>
      <c r="V453">
        <v>20</v>
      </c>
      <c r="W453">
        <v>2</v>
      </c>
      <c r="Y453" t="s">
        <v>2405</v>
      </c>
      <c r="Z453" t="s">
        <v>2462</v>
      </c>
      <c r="AA453" t="s">
        <v>2465</v>
      </c>
      <c r="AB453" t="s">
        <v>2488</v>
      </c>
      <c r="AC453" t="s">
        <v>2596</v>
      </c>
      <c r="AD453" t="s">
        <v>2607</v>
      </c>
      <c r="AF453">
        <v>1</v>
      </c>
      <c r="AG453" t="s">
        <v>2666</v>
      </c>
      <c r="AH453" t="s">
        <v>3107</v>
      </c>
      <c r="AJ453" t="s">
        <v>3109</v>
      </c>
      <c r="AK453" t="s">
        <v>3162</v>
      </c>
      <c r="AL453" t="s">
        <v>3314</v>
      </c>
      <c r="AN453">
        <v>46210</v>
      </c>
      <c r="AO453" t="s">
        <v>3416</v>
      </c>
      <c r="AP453" t="s">
        <v>3564</v>
      </c>
      <c r="AQ453" t="s">
        <v>3933</v>
      </c>
      <c r="AR453" t="s">
        <v>3933</v>
      </c>
      <c r="AS453" t="s">
        <v>3937</v>
      </c>
      <c r="AT453" t="s">
        <v>2488</v>
      </c>
      <c r="AU453" t="s">
        <v>2596</v>
      </c>
      <c r="AV453" t="s">
        <v>3948</v>
      </c>
      <c r="AY453" t="s">
        <v>3952</v>
      </c>
      <c r="AZ453" t="s">
        <v>3952</v>
      </c>
      <c r="BA453" t="s">
        <v>3959</v>
      </c>
      <c r="BB453" t="s">
        <v>4221</v>
      </c>
      <c r="BD453">
        <v>22417</v>
      </c>
      <c r="BE453" t="s">
        <v>3937</v>
      </c>
      <c r="BF453">
        <v>2633</v>
      </c>
      <c r="BG453">
        <v>2</v>
      </c>
      <c r="BH453" t="s">
        <v>4619</v>
      </c>
    </row>
    <row r="454" spans="1:60">
      <c r="A454">
        <v>135637</v>
      </c>
      <c r="B454" t="s">
        <v>3982</v>
      </c>
      <c r="C454" t="s">
        <v>4280</v>
      </c>
      <c r="D454" t="s">
        <v>498</v>
      </c>
      <c r="E454">
        <v>1</v>
      </c>
      <c r="F454" t="s">
        <v>4235</v>
      </c>
      <c r="G454" s="7">
        <v>162000</v>
      </c>
      <c r="H454" s="7">
        <f>E454*G454</f>
        <v>162000</v>
      </c>
      <c r="K454">
        <v>0</v>
      </c>
      <c r="L454" s="7">
        <f>IF(N454="USD",G454,IF(N454="MGA",G454/4500,IF(N454="EUR",G454*1.1,"")))</f>
        <v>36</v>
      </c>
      <c r="M454" s="7">
        <f>IF(N454="USD",H454,IF(N454="MGA",H454/4500,IF(N454="EUR",H454*1.1,"")))</f>
        <v>36</v>
      </c>
      <c r="N454" t="s">
        <v>3396</v>
      </c>
      <c r="O454">
        <v>46210</v>
      </c>
      <c r="P454" t="s">
        <v>3408</v>
      </c>
      <c r="Q454">
        <v>138624</v>
      </c>
      <c r="T454">
        <v>162000</v>
      </c>
      <c r="U454" t="s">
        <v>1551</v>
      </c>
      <c r="V454">
        <v>20</v>
      </c>
      <c r="W454">
        <v>8</v>
      </c>
      <c r="Y454" t="s">
        <v>2405</v>
      </c>
      <c r="Z454" t="s">
        <v>2462</v>
      </c>
      <c r="AA454" t="s">
        <v>2465</v>
      </c>
      <c r="AB454" t="s">
        <v>2488</v>
      </c>
      <c r="AC454" t="s">
        <v>2596</v>
      </c>
      <c r="AD454" t="s">
        <v>2607</v>
      </c>
      <c r="AF454">
        <v>1</v>
      </c>
      <c r="AG454" t="s">
        <v>2666</v>
      </c>
      <c r="AH454" t="s">
        <v>3107</v>
      </c>
      <c r="AJ454" t="s">
        <v>3109</v>
      </c>
      <c r="AK454" t="s">
        <v>3162</v>
      </c>
      <c r="AL454" t="s">
        <v>3314</v>
      </c>
      <c r="AN454">
        <v>46210</v>
      </c>
      <c r="AO454" t="s">
        <v>3416</v>
      </c>
      <c r="AP454" t="s">
        <v>3564</v>
      </c>
      <c r="AQ454" t="s">
        <v>3933</v>
      </c>
      <c r="AR454" t="s">
        <v>3933</v>
      </c>
      <c r="AS454" t="s">
        <v>3937</v>
      </c>
      <c r="AT454" t="s">
        <v>2488</v>
      </c>
      <c r="AU454" t="s">
        <v>2596</v>
      </c>
      <c r="AV454" t="s">
        <v>3948</v>
      </c>
      <c r="AY454" t="s">
        <v>3952</v>
      </c>
      <c r="AZ454" t="s">
        <v>3952</v>
      </c>
      <c r="BA454" t="s">
        <v>3959</v>
      </c>
      <c r="BB454" t="s">
        <v>4221</v>
      </c>
      <c r="BD454">
        <v>22417</v>
      </c>
      <c r="BE454" t="s">
        <v>3937</v>
      </c>
      <c r="BF454">
        <v>2633</v>
      </c>
      <c r="BG454">
        <v>8</v>
      </c>
      <c r="BH454" t="s">
        <v>4619</v>
      </c>
    </row>
    <row r="455" spans="1:60">
      <c r="A455">
        <v>135637</v>
      </c>
      <c r="B455" t="s">
        <v>3982</v>
      </c>
      <c r="C455" t="s">
        <v>4280</v>
      </c>
      <c r="D455" t="s">
        <v>497</v>
      </c>
      <c r="E455">
        <v>1</v>
      </c>
      <c r="F455" t="s">
        <v>4235</v>
      </c>
      <c r="G455" s="7">
        <v>383600</v>
      </c>
      <c r="H455" s="7">
        <f>E455*G455</f>
        <v>383600</v>
      </c>
      <c r="K455">
        <v>0</v>
      </c>
      <c r="L455" s="7">
        <f>IF(N455="USD",G455,IF(N455="MGA",G455/4500,IF(N455="EUR",G455*1.1,"")))</f>
        <v>85.24444444444444</v>
      </c>
      <c r="M455" s="7">
        <f>IF(N455="USD",H455,IF(N455="MGA",H455/4500,IF(N455="EUR",H455*1.1,"")))</f>
        <v>85.24444444444444</v>
      </c>
      <c r="N455" t="s">
        <v>3396</v>
      </c>
      <c r="O455">
        <v>46210</v>
      </c>
      <c r="P455" t="s">
        <v>3408</v>
      </c>
      <c r="Q455">
        <v>138624</v>
      </c>
      <c r="T455">
        <v>383600</v>
      </c>
      <c r="U455" t="s">
        <v>1692</v>
      </c>
      <c r="V455">
        <v>20</v>
      </c>
      <c r="W455">
        <v>7</v>
      </c>
      <c r="Y455" t="s">
        <v>2405</v>
      </c>
      <c r="Z455" t="s">
        <v>2462</v>
      </c>
      <c r="AA455" t="s">
        <v>2465</v>
      </c>
      <c r="AB455" t="s">
        <v>2488</v>
      </c>
      <c r="AC455" t="s">
        <v>2596</v>
      </c>
      <c r="AD455" t="s">
        <v>2607</v>
      </c>
      <c r="AF455">
        <v>1</v>
      </c>
      <c r="AG455" t="s">
        <v>2747</v>
      </c>
      <c r="AH455" t="s">
        <v>3107</v>
      </c>
      <c r="AJ455" t="s">
        <v>3109</v>
      </c>
      <c r="AK455" t="s">
        <v>3162</v>
      </c>
      <c r="AL455" t="s">
        <v>3314</v>
      </c>
      <c r="AN455">
        <v>46210</v>
      </c>
      <c r="AO455" t="s">
        <v>3416</v>
      </c>
      <c r="AP455" t="s">
        <v>3564</v>
      </c>
      <c r="AQ455" t="s">
        <v>3933</v>
      </c>
      <c r="AR455" t="s">
        <v>3933</v>
      </c>
      <c r="AS455" t="s">
        <v>3937</v>
      </c>
      <c r="AT455" t="s">
        <v>2488</v>
      </c>
      <c r="AU455" t="s">
        <v>2596</v>
      </c>
      <c r="AV455" t="s">
        <v>3948</v>
      </c>
      <c r="AY455" t="s">
        <v>3952</v>
      </c>
      <c r="AZ455" t="s">
        <v>3952</v>
      </c>
      <c r="BA455" t="s">
        <v>3959</v>
      </c>
      <c r="BB455" t="s">
        <v>4221</v>
      </c>
      <c r="BD455">
        <v>22417</v>
      </c>
      <c r="BE455" t="s">
        <v>3937</v>
      </c>
      <c r="BF455">
        <v>2633</v>
      </c>
      <c r="BG455">
        <v>7</v>
      </c>
      <c r="BH455" t="s">
        <v>4619</v>
      </c>
    </row>
    <row r="456" spans="1:60">
      <c r="A456">
        <v>135637</v>
      </c>
      <c r="B456" t="s">
        <v>3982</v>
      </c>
      <c r="C456" t="s">
        <v>4280</v>
      </c>
      <c r="D456" t="s">
        <v>491</v>
      </c>
      <c r="E456">
        <v>1</v>
      </c>
      <c r="F456" t="s">
        <v>4235</v>
      </c>
      <c r="G456" s="7">
        <v>1375000</v>
      </c>
      <c r="H456" s="7">
        <f>E456*G456</f>
        <v>1375000</v>
      </c>
      <c r="K456">
        <v>0</v>
      </c>
      <c r="L456" s="7">
        <f>IF(N456="USD",G456,IF(N456="MGA",G456/4500,IF(N456="EUR",G456*1.1,"")))</f>
        <v>305.55555555555554</v>
      </c>
      <c r="M456" s="7">
        <f>IF(N456="USD",H456,IF(N456="MGA",H456/4500,IF(N456="EUR",H456*1.1,"")))</f>
        <v>305.55555555555554</v>
      </c>
      <c r="N456" t="s">
        <v>3396</v>
      </c>
      <c r="O456">
        <v>46210</v>
      </c>
      <c r="P456" t="s">
        <v>3408</v>
      </c>
      <c r="Q456">
        <v>138624</v>
      </c>
      <c r="T456">
        <v>1375000</v>
      </c>
      <c r="U456" t="s">
        <v>1688</v>
      </c>
      <c r="V456">
        <v>20</v>
      </c>
      <c r="W456">
        <v>1</v>
      </c>
      <c r="Y456" t="s">
        <v>2405</v>
      </c>
      <c r="Z456" t="s">
        <v>2462</v>
      </c>
      <c r="AA456" t="s">
        <v>2465</v>
      </c>
      <c r="AB456" t="s">
        <v>2488</v>
      </c>
      <c r="AC456" t="s">
        <v>2596</v>
      </c>
      <c r="AD456" t="s">
        <v>2607</v>
      </c>
      <c r="AF456">
        <v>1</v>
      </c>
      <c r="AG456" t="s">
        <v>2743</v>
      </c>
      <c r="AH456" t="s">
        <v>3107</v>
      </c>
      <c r="AJ456" t="s">
        <v>3109</v>
      </c>
      <c r="AK456" t="s">
        <v>3162</v>
      </c>
      <c r="AL456" t="s">
        <v>3314</v>
      </c>
      <c r="AN456">
        <v>46210</v>
      </c>
      <c r="AO456" t="s">
        <v>3416</v>
      </c>
      <c r="AP456" t="s">
        <v>3564</v>
      </c>
      <c r="AQ456" t="s">
        <v>3933</v>
      </c>
      <c r="AR456" t="s">
        <v>3933</v>
      </c>
      <c r="AS456" t="s">
        <v>3937</v>
      </c>
      <c r="AT456" t="s">
        <v>2488</v>
      </c>
      <c r="AU456" t="s">
        <v>2596</v>
      </c>
      <c r="AV456" t="s">
        <v>3948</v>
      </c>
      <c r="AY456" t="s">
        <v>3952</v>
      </c>
      <c r="AZ456" t="s">
        <v>3952</v>
      </c>
      <c r="BA456" t="s">
        <v>3959</v>
      </c>
      <c r="BB456" t="s">
        <v>4221</v>
      </c>
      <c r="BD456">
        <v>22417</v>
      </c>
      <c r="BE456" t="s">
        <v>3937</v>
      </c>
      <c r="BF456">
        <v>2633</v>
      </c>
      <c r="BG456">
        <v>1</v>
      </c>
      <c r="BH456" t="s">
        <v>4619</v>
      </c>
    </row>
    <row r="457" spans="1:60">
      <c r="A457">
        <v>135637</v>
      </c>
      <c r="B457" t="s">
        <v>3982</v>
      </c>
      <c r="C457" t="s">
        <v>4280</v>
      </c>
      <c r="D457" t="s">
        <v>496</v>
      </c>
      <c r="E457">
        <v>1</v>
      </c>
      <c r="F457" t="s">
        <v>4235</v>
      </c>
      <c r="G457" s="7">
        <v>1549000</v>
      </c>
      <c r="H457" s="7">
        <f>E457*G457</f>
        <v>1549000</v>
      </c>
      <c r="K457">
        <v>0</v>
      </c>
      <c r="L457" s="7">
        <f>IF(N457="USD",G457,IF(N457="MGA",G457/4500,IF(N457="EUR",G457*1.1,"")))</f>
        <v>344.22222222222223</v>
      </c>
      <c r="M457" s="7">
        <f>IF(N457="USD",H457,IF(N457="MGA",H457/4500,IF(N457="EUR",H457*1.1,"")))</f>
        <v>344.22222222222223</v>
      </c>
      <c r="N457" t="s">
        <v>3396</v>
      </c>
      <c r="O457">
        <v>46210</v>
      </c>
      <c r="P457" t="s">
        <v>3408</v>
      </c>
      <c r="Q457">
        <v>138624</v>
      </c>
      <c r="T457">
        <v>1549000</v>
      </c>
      <c r="U457" t="s">
        <v>1691</v>
      </c>
      <c r="V457">
        <v>20</v>
      </c>
      <c r="W457">
        <v>6</v>
      </c>
      <c r="Y457" t="s">
        <v>2405</v>
      </c>
      <c r="Z457" t="s">
        <v>2462</v>
      </c>
      <c r="AA457" t="s">
        <v>2465</v>
      </c>
      <c r="AB457" t="s">
        <v>2488</v>
      </c>
      <c r="AC457" t="s">
        <v>2596</v>
      </c>
      <c r="AD457" t="s">
        <v>2607</v>
      </c>
      <c r="AF457">
        <v>1</v>
      </c>
      <c r="AG457" t="s">
        <v>2746</v>
      </c>
      <c r="AH457" t="s">
        <v>3107</v>
      </c>
      <c r="AJ457" t="s">
        <v>3109</v>
      </c>
      <c r="AK457" t="s">
        <v>3162</v>
      </c>
      <c r="AL457" t="s">
        <v>3314</v>
      </c>
      <c r="AN457">
        <v>46210</v>
      </c>
      <c r="AO457" t="s">
        <v>3416</v>
      </c>
      <c r="AP457" t="s">
        <v>3564</v>
      </c>
      <c r="AQ457" t="s">
        <v>3933</v>
      </c>
      <c r="AR457" t="s">
        <v>3933</v>
      </c>
      <c r="AS457" t="s">
        <v>3937</v>
      </c>
      <c r="AT457" t="s">
        <v>2488</v>
      </c>
      <c r="AU457" t="s">
        <v>2596</v>
      </c>
      <c r="AV457" t="s">
        <v>3948</v>
      </c>
      <c r="AY457" t="s">
        <v>3952</v>
      </c>
      <c r="AZ457" t="s">
        <v>3952</v>
      </c>
      <c r="BA457" t="s">
        <v>3959</v>
      </c>
      <c r="BB457" t="s">
        <v>4221</v>
      </c>
      <c r="BD457">
        <v>22417</v>
      </c>
      <c r="BE457" t="s">
        <v>3937</v>
      </c>
      <c r="BF457">
        <v>2633</v>
      </c>
      <c r="BG457">
        <v>6</v>
      </c>
      <c r="BH457" t="s">
        <v>4619</v>
      </c>
    </row>
    <row r="458" spans="1:60">
      <c r="A458">
        <v>135637</v>
      </c>
      <c r="B458" t="s">
        <v>3982</v>
      </c>
      <c r="C458" t="s">
        <v>4280</v>
      </c>
      <c r="D458" t="s">
        <v>495</v>
      </c>
      <c r="E458">
        <v>1</v>
      </c>
      <c r="F458" t="s">
        <v>4235</v>
      </c>
      <c r="G458" s="7">
        <v>2905000</v>
      </c>
      <c r="H458" s="7">
        <f>E458*G458</f>
        <v>2905000</v>
      </c>
      <c r="K458">
        <v>0</v>
      </c>
      <c r="L458" s="7">
        <f>IF(N458="USD",G458,IF(N458="MGA",G458/4500,IF(N458="EUR",G458*1.1,"")))</f>
        <v>645.55555555555554</v>
      </c>
      <c r="M458" s="7">
        <f>IF(N458="USD",H458,IF(N458="MGA",H458/4500,IF(N458="EUR",H458*1.1,"")))</f>
        <v>645.55555555555554</v>
      </c>
      <c r="N458" t="s">
        <v>3396</v>
      </c>
      <c r="O458">
        <v>46210</v>
      </c>
      <c r="P458" t="s">
        <v>3408</v>
      </c>
      <c r="Q458">
        <v>138624</v>
      </c>
      <c r="T458">
        <v>2905000</v>
      </c>
      <c r="U458" t="s">
        <v>1690</v>
      </c>
      <c r="V458">
        <v>20</v>
      </c>
      <c r="W458">
        <v>5</v>
      </c>
      <c r="Y458" t="s">
        <v>2405</v>
      </c>
      <c r="Z458" t="s">
        <v>2462</v>
      </c>
      <c r="AA458" t="s">
        <v>2465</v>
      </c>
      <c r="AB458" t="s">
        <v>2488</v>
      </c>
      <c r="AC458" t="s">
        <v>2596</v>
      </c>
      <c r="AD458" t="s">
        <v>2607</v>
      </c>
      <c r="AF458">
        <v>1</v>
      </c>
      <c r="AG458" t="s">
        <v>2745</v>
      </c>
      <c r="AH458" t="s">
        <v>3107</v>
      </c>
      <c r="AJ458" t="s">
        <v>3109</v>
      </c>
      <c r="AK458" t="s">
        <v>3162</v>
      </c>
      <c r="AL458" t="s">
        <v>3314</v>
      </c>
      <c r="AN458">
        <v>46210</v>
      </c>
      <c r="AO458" t="s">
        <v>3416</v>
      </c>
      <c r="AP458" t="s">
        <v>3564</v>
      </c>
      <c r="AQ458" t="s">
        <v>3933</v>
      </c>
      <c r="AR458" t="s">
        <v>3933</v>
      </c>
      <c r="AS458" t="s">
        <v>3937</v>
      </c>
      <c r="AT458" t="s">
        <v>2488</v>
      </c>
      <c r="AU458" t="s">
        <v>2596</v>
      </c>
      <c r="AV458" t="s">
        <v>3948</v>
      </c>
      <c r="AY458" t="s">
        <v>3952</v>
      </c>
      <c r="AZ458" t="s">
        <v>3952</v>
      </c>
      <c r="BA458" t="s">
        <v>3959</v>
      </c>
      <c r="BB458" t="s">
        <v>4221</v>
      </c>
      <c r="BD458">
        <v>22417</v>
      </c>
      <c r="BE458" t="s">
        <v>3937</v>
      </c>
      <c r="BF458">
        <v>2633</v>
      </c>
      <c r="BG458">
        <v>5</v>
      </c>
      <c r="BH458" t="s">
        <v>4619</v>
      </c>
    </row>
    <row r="459" spans="1:60">
      <c r="A459">
        <v>135638</v>
      </c>
      <c r="B459" t="s">
        <v>4047</v>
      </c>
      <c r="C459" t="s">
        <v>4287</v>
      </c>
      <c r="D459" t="s">
        <v>502</v>
      </c>
      <c r="E459">
        <v>1</v>
      </c>
      <c r="F459" t="s">
        <v>4235</v>
      </c>
      <c r="G459" s="7">
        <v>4915000</v>
      </c>
      <c r="H459" s="7">
        <f>E459*G459</f>
        <v>4915000</v>
      </c>
      <c r="K459">
        <v>0</v>
      </c>
      <c r="L459" s="7">
        <f>IF(N459="USD",G459,IF(N459="MGA",G459/4500,IF(N459="EUR",G459*1.1,"")))</f>
        <v>1092.2222222222222</v>
      </c>
      <c r="M459" s="7">
        <f>IF(N459="USD",H459,IF(N459="MGA",H459/4500,IF(N459="EUR",H459*1.1,"")))</f>
        <v>1092.2222222222222</v>
      </c>
      <c r="N459" t="s">
        <v>3396</v>
      </c>
      <c r="O459">
        <v>46210</v>
      </c>
      <c r="P459" t="s">
        <v>3408</v>
      </c>
      <c r="Q459">
        <v>138634</v>
      </c>
      <c r="T459">
        <v>4915000</v>
      </c>
      <c r="U459" t="s">
        <v>1694</v>
      </c>
      <c r="V459">
        <v>20</v>
      </c>
      <c r="W459">
        <v>1</v>
      </c>
      <c r="Y459" t="s">
        <v>2405</v>
      </c>
      <c r="Z459" t="s">
        <v>2462</v>
      </c>
      <c r="AA459" t="s">
        <v>2465</v>
      </c>
      <c r="AB459" t="s">
        <v>2525</v>
      </c>
      <c r="AC459" t="s">
        <v>2598</v>
      </c>
      <c r="AD459" t="s">
        <v>2607</v>
      </c>
      <c r="AF459">
        <v>1</v>
      </c>
      <c r="AG459" t="s">
        <v>2748</v>
      </c>
      <c r="AH459" t="s">
        <v>3107</v>
      </c>
      <c r="AJ459" t="s">
        <v>3109</v>
      </c>
      <c r="AK459" t="s">
        <v>2748</v>
      </c>
      <c r="AL459" t="s">
        <v>1694</v>
      </c>
      <c r="AM459" t="s">
        <v>3400</v>
      </c>
      <c r="AN459">
        <v>46210</v>
      </c>
      <c r="AO459" t="s">
        <v>3416</v>
      </c>
      <c r="AP459" t="s">
        <v>3565</v>
      </c>
      <c r="AQ459" t="s">
        <v>3933</v>
      </c>
      <c r="AR459" t="s">
        <v>3933</v>
      </c>
      <c r="AS459" t="s">
        <v>3937</v>
      </c>
      <c r="AT459" t="s">
        <v>2525</v>
      </c>
      <c r="AU459" t="s">
        <v>2598</v>
      </c>
      <c r="AV459" t="s">
        <v>3948</v>
      </c>
      <c r="AY459" t="s">
        <v>3952</v>
      </c>
      <c r="AZ459" t="s">
        <v>3952</v>
      </c>
      <c r="BA459" t="s">
        <v>3959</v>
      </c>
      <c r="BB459" t="s">
        <v>4221</v>
      </c>
      <c r="BD459">
        <v>22422</v>
      </c>
      <c r="BE459" t="s">
        <v>3937</v>
      </c>
      <c r="BF459">
        <v>5797</v>
      </c>
      <c r="BG459">
        <v>1</v>
      </c>
      <c r="BH459" t="s">
        <v>4619</v>
      </c>
    </row>
    <row r="460" spans="1:60">
      <c r="A460">
        <v>135639</v>
      </c>
      <c r="B460" t="s">
        <v>3982</v>
      </c>
      <c r="C460" t="s">
        <v>4280</v>
      </c>
      <c r="D460" t="s">
        <v>503</v>
      </c>
      <c r="E460">
        <v>1</v>
      </c>
      <c r="F460" t="s">
        <v>4235</v>
      </c>
      <c r="G460" s="7">
        <v>80000</v>
      </c>
      <c r="H460" s="7">
        <f>E460*G460</f>
        <v>80000</v>
      </c>
      <c r="K460">
        <v>0</v>
      </c>
      <c r="L460" s="7">
        <f>IF(N460="USD",G460,IF(N460="MGA",G460/4500,IF(N460="EUR",G460*1.1,"")))</f>
        <v>17.777777777777779</v>
      </c>
      <c r="M460" s="7">
        <f>IF(N460="USD",H460,IF(N460="MGA",H460/4500,IF(N460="EUR",H460*1.1,"")))</f>
        <v>17.777777777777779</v>
      </c>
      <c r="N460" t="s">
        <v>3396</v>
      </c>
      <c r="O460">
        <v>46210</v>
      </c>
      <c r="P460" t="s">
        <v>3408</v>
      </c>
      <c r="Q460">
        <v>138641</v>
      </c>
      <c r="T460">
        <v>80000</v>
      </c>
      <c r="U460" t="s">
        <v>1530</v>
      </c>
      <c r="V460">
        <v>20</v>
      </c>
      <c r="W460">
        <v>1</v>
      </c>
      <c r="Y460" t="s">
        <v>2405</v>
      </c>
      <c r="Z460" t="s">
        <v>2462</v>
      </c>
      <c r="AA460" t="s">
        <v>2465</v>
      </c>
      <c r="AB460" t="s">
        <v>2519</v>
      </c>
      <c r="AC460" t="s">
        <v>2602</v>
      </c>
      <c r="AD460" t="s">
        <v>2607</v>
      </c>
      <c r="AF460">
        <v>1</v>
      </c>
      <c r="AG460" t="s">
        <v>2653</v>
      </c>
      <c r="AH460" t="s">
        <v>3107</v>
      </c>
      <c r="AJ460" t="s">
        <v>3109</v>
      </c>
      <c r="AK460" t="s">
        <v>1860</v>
      </c>
      <c r="AL460" t="s">
        <v>1505</v>
      </c>
      <c r="AN460">
        <v>46210</v>
      </c>
      <c r="AO460" t="s">
        <v>3416</v>
      </c>
      <c r="AP460" t="s">
        <v>3566</v>
      </c>
      <c r="AQ460" t="s">
        <v>3933</v>
      </c>
      <c r="AR460" t="s">
        <v>3933</v>
      </c>
      <c r="AS460" t="s">
        <v>3937</v>
      </c>
      <c r="AT460" t="s">
        <v>2519</v>
      </c>
      <c r="AU460" t="s">
        <v>2602</v>
      </c>
      <c r="AV460" t="s">
        <v>3948</v>
      </c>
      <c r="AY460" t="s">
        <v>3952</v>
      </c>
      <c r="AZ460" t="s">
        <v>3952</v>
      </c>
      <c r="BA460" t="s">
        <v>3959</v>
      </c>
      <c r="BB460" t="s">
        <v>4221</v>
      </c>
      <c r="BD460">
        <v>22417</v>
      </c>
      <c r="BE460" t="s">
        <v>3937</v>
      </c>
      <c r="BF460">
        <v>2633</v>
      </c>
      <c r="BG460">
        <v>1</v>
      </c>
      <c r="BH460" t="s">
        <v>4619</v>
      </c>
    </row>
    <row r="461" spans="1:60">
      <c r="A461">
        <v>135639</v>
      </c>
      <c r="B461" t="s">
        <v>3982</v>
      </c>
      <c r="C461" t="s">
        <v>4280</v>
      </c>
      <c r="D461" t="s">
        <v>505</v>
      </c>
      <c r="E461">
        <v>1</v>
      </c>
      <c r="F461" t="s">
        <v>4235</v>
      </c>
      <c r="G461" s="7">
        <v>80000</v>
      </c>
      <c r="H461" s="7">
        <f>E461*G461</f>
        <v>80000</v>
      </c>
      <c r="K461">
        <v>0</v>
      </c>
      <c r="L461" s="7">
        <f>IF(N461="USD",G461,IF(N461="MGA",G461/4500,IF(N461="EUR",G461*1.1,"")))</f>
        <v>17.777777777777779</v>
      </c>
      <c r="M461" s="7">
        <f>IF(N461="USD",H461,IF(N461="MGA",H461/4500,IF(N461="EUR",H461*1.1,"")))</f>
        <v>17.777777777777779</v>
      </c>
      <c r="N461" t="s">
        <v>3396</v>
      </c>
      <c r="O461">
        <v>46210</v>
      </c>
      <c r="P461" t="s">
        <v>3408</v>
      </c>
      <c r="Q461">
        <v>138641</v>
      </c>
      <c r="T461">
        <v>80000</v>
      </c>
      <c r="U461" t="s">
        <v>1530</v>
      </c>
      <c r="V461">
        <v>20</v>
      </c>
      <c r="W461">
        <v>3</v>
      </c>
      <c r="Y461" t="s">
        <v>2405</v>
      </c>
      <c r="Z461" t="s">
        <v>2462</v>
      </c>
      <c r="AA461" t="s">
        <v>2465</v>
      </c>
      <c r="AB461" t="s">
        <v>2519</v>
      </c>
      <c r="AC461" t="s">
        <v>2602</v>
      </c>
      <c r="AD461" t="s">
        <v>2607</v>
      </c>
      <c r="AF461">
        <v>1</v>
      </c>
      <c r="AG461" t="s">
        <v>2653</v>
      </c>
      <c r="AH461" t="s">
        <v>3107</v>
      </c>
      <c r="AJ461" t="s">
        <v>3109</v>
      </c>
      <c r="AK461" t="s">
        <v>1860</v>
      </c>
      <c r="AL461" t="s">
        <v>1505</v>
      </c>
      <c r="AN461">
        <v>46210</v>
      </c>
      <c r="AO461" t="s">
        <v>3416</v>
      </c>
      <c r="AP461" t="s">
        <v>3566</v>
      </c>
      <c r="AQ461" t="s">
        <v>3933</v>
      </c>
      <c r="AR461" t="s">
        <v>3933</v>
      </c>
      <c r="AS461" t="s">
        <v>3937</v>
      </c>
      <c r="AT461" t="s">
        <v>2519</v>
      </c>
      <c r="AU461" t="s">
        <v>2602</v>
      </c>
      <c r="AV461" t="s">
        <v>3948</v>
      </c>
      <c r="AY461" t="s">
        <v>3952</v>
      </c>
      <c r="AZ461" t="s">
        <v>3952</v>
      </c>
      <c r="BA461" t="s">
        <v>3959</v>
      </c>
      <c r="BB461" t="s">
        <v>4221</v>
      </c>
      <c r="BD461">
        <v>22417</v>
      </c>
      <c r="BE461" t="s">
        <v>3937</v>
      </c>
      <c r="BF461">
        <v>2633</v>
      </c>
      <c r="BG461">
        <v>3</v>
      </c>
      <c r="BH461" t="s">
        <v>4619</v>
      </c>
    </row>
    <row r="462" spans="1:60">
      <c r="A462">
        <v>135639</v>
      </c>
      <c r="B462" t="s">
        <v>3982</v>
      </c>
      <c r="C462" t="s">
        <v>4280</v>
      </c>
      <c r="D462" t="s">
        <v>512</v>
      </c>
      <c r="E462">
        <v>1</v>
      </c>
      <c r="F462" t="s">
        <v>4235</v>
      </c>
      <c r="G462" s="7">
        <v>80000</v>
      </c>
      <c r="H462" s="7">
        <f>E462*G462</f>
        <v>80000</v>
      </c>
      <c r="K462">
        <v>0</v>
      </c>
      <c r="L462" s="7">
        <f>IF(N462="USD",G462,IF(N462="MGA",G462/4500,IF(N462="EUR",G462*1.1,"")))</f>
        <v>17.777777777777779</v>
      </c>
      <c r="M462" s="7">
        <f>IF(N462="USD",H462,IF(N462="MGA",H462/4500,IF(N462="EUR",H462*1.1,"")))</f>
        <v>17.777777777777779</v>
      </c>
      <c r="N462" t="s">
        <v>3396</v>
      </c>
      <c r="O462">
        <v>46210</v>
      </c>
      <c r="P462" t="s">
        <v>3408</v>
      </c>
      <c r="Q462">
        <v>138641</v>
      </c>
      <c r="T462">
        <v>80000</v>
      </c>
      <c r="U462" t="s">
        <v>1530</v>
      </c>
      <c r="V462">
        <v>20</v>
      </c>
      <c r="W462">
        <v>10</v>
      </c>
      <c r="Y462" t="s">
        <v>2405</v>
      </c>
      <c r="Z462" t="s">
        <v>2462</v>
      </c>
      <c r="AA462" t="s">
        <v>2465</v>
      </c>
      <c r="AB462" t="s">
        <v>2519</v>
      </c>
      <c r="AC462" t="s">
        <v>2602</v>
      </c>
      <c r="AD462" t="s">
        <v>2607</v>
      </c>
      <c r="AF462">
        <v>1</v>
      </c>
      <c r="AG462" t="s">
        <v>2653</v>
      </c>
      <c r="AH462" t="s">
        <v>3107</v>
      </c>
      <c r="AJ462" t="s">
        <v>3109</v>
      </c>
      <c r="AK462" t="s">
        <v>1860</v>
      </c>
      <c r="AL462" t="s">
        <v>1505</v>
      </c>
      <c r="AN462">
        <v>46210</v>
      </c>
      <c r="AO462" t="s">
        <v>3416</v>
      </c>
      <c r="AP462" t="s">
        <v>3566</v>
      </c>
      <c r="AQ462" t="s">
        <v>3933</v>
      </c>
      <c r="AR462" t="s">
        <v>3933</v>
      </c>
      <c r="AS462" t="s">
        <v>3937</v>
      </c>
      <c r="AT462" t="s">
        <v>2519</v>
      </c>
      <c r="AU462" t="s">
        <v>2602</v>
      </c>
      <c r="AV462" t="s">
        <v>3948</v>
      </c>
      <c r="AY462" t="s">
        <v>3952</v>
      </c>
      <c r="AZ462" t="s">
        <v>3952</v>
      </c>
      <c r="BA462" t="s">
        <v>3959</v>
      </c>
      <c r="BB462" t="s">
        <v>4221</v>
      </c>
      <c r="BD462">
        <v>22417</v>
      </c>
      <c r="BE462" t="s">
        <v>3937</v>
      </c>
      <c r="BF462">
        <v>2633</v>
      </c>
      <c r="BG462">
        <v>10</v>
      </c>
      <c r="BH462" t="s">
        <v>4619</v>
      </c>
    </row>
    <row r="463" spans="1:60">
      <c r="A463">
        <v>135639</v>
      </c>
      <c r="B463" t="s">
        <v>3982</v>
      </c>
      <c r="C463" t="s">
        <v>4280</v>
      </c>
      <c r="D463" t="s">
        <v>504</v>
      </c>
      <c r="E463">
        <v>1</v>
      </c>
      <c r="F463" t="s">
        <v>4235</v>
      </c>
      <c r="G463" s="7">
        <v>160000</v>
      </c>
      <c r="H463" s="7">
        <f>E463*G463</f>
        <v>160000</v>
      </c>
      <c r="K463">
        <v>0</v>
      </c>
      <c r="L463" s="7">
        <f>IF(N463="USD",G463,IF(N463="MGA",G463/4500,IF(N463="EUR",G463*1.1,"")))</f>
        <v>35.555555555555557</v>
      </c>
      <c r="M463" s="7">
        <f>IF(N463="USD",H463,IF(N463="MGA",H463/4500,IF(N463="EUR",H463*1.1,"")))</f>
        <v>35.555555555555557</v>
      </c>
      <c r="N463" t="s">
        <v>3396</v>
      </c>
      <c r="O463">
        <v>46210</v>
      </c>
      <c r="P463" t="s">
        <v>3408</v>
      </c>
      <c r="Q463">
        <v>138641</v>
      </c>
      <c r="T463">
        <v>160000</v>
      </c>
      <c r="U463" t="s">
        <v>1539</v>
      </c>
      <c r="V463">
        <v>20</v>
      </c>
      <c r="W463">
        <v>2</v>
      </c>
      <c r="Y463" t="s">
        <v>2405</v>
      </c>
      <c r="Z463" t="s">
        <v>2462</v>
      </c>
      <c r="AA463" t="s">
        <v>2465</v>
      </c>
      <c r="AB463" t="s">
        <v>2519</v>
      </c>
      <c r="AC463" t="s">
        <v>2602</v>
      </c>
      <c r="AD463" t="s">
        <v>2607</v>
      </c>
      <c r="AF463">
        <v>1</v>
      </c>
      <c r="AG463" t="s">
        <v>2135</v>
      </c>
      <c r="AH463" t="s">
        <v>3107</v>
      </c>
      <c r="AJ463" t="s">
        <v>3109</v>
      </c>
      <c r="AK463" t="s">
        <v>1860</v>
      </c>
      <c r="AL463" t="s">
        <v>1505</v>
      </c>
      <c r="AN463">
        <v>46210</v>
      </c>
      <c r="AO463" t="s">
        <v>3416</v>
      </c>
      <c r="AP463" t="s">
        <v>3566</v>
      </c>
      <c r="AQ463" t="s">
        <v>3933</v>
      </c>
      <c r="AR463" t="s">
        <v>3933</v>
      </c>
      <c r="AS463" t="s">
        <v>3937</v>
      </c>
      <c r="AT463" t="s">
        <v>2519</v>
      </c>
      <c r="AU463" t="s">
        <v>2602</v>
      </c>
      <c r="AV463" t="s">
        <v>3948</v>
      </c>
      <c r="AY463" t="s">
        <v>3952</v>
      </c>
      <c r="AZ463" t="s">
        <v>3952</v>
      </c>
      <c r="BA463" t="s">
        <v>3959</v>
      </c>
      <c r="BB463" t="s">
        <v>4221</v>
      </c>
      <c r="BD463">
        <v>22417</v>
      </c>
      <c r="BE463" t="s">
        <v>3937</v>
      </c>
      <c r="BF463">
        <v>2633</v>
      </c>
      <c r="BG463">
        <v>2</v>
      </c>
      <c r="BH463" t="s">
        <v>4619</v>
      </c>
    </row>
    <row r="464" spans="1:60">
      <c r="A464">
        <v>135639</v>
      </c>
      <c r="B464" t="s">
        <v>3982</v>
      </c>
      <c r="C464" t="s">
        <v>4280</v>
      </c>
      <c r="D464" t="s">
        <v>507</v>
      </c>
      <c r="E464">
        <v>1</v>
      </c>
      <c r="F464" t="s">
        <v>4235</v>
      </c>
      <c r="G464" s="7">
        <v>160000</v>
      </c>
      <c r="H464" s="7">
        <f>E464*G464</f>
        <v>160000</v>
      </c>
      <c r="K464">
        <v>0</v>
      </c>
      <c r="L464" s="7">
        <f>IF(N464="USD",G464,IF(N464="MGA",G464/4500,IF(N464="EUR",G464*1.1,"")))</f>
        <v>35.555555555555557</v>
      </c>
      <c r="M464" s="7">
        <f>IF(N464="USD",H464,IF(N464="MGA",H464/4500,IF(N464="EUR",H464*1.1,"")))</f>
        <v>35.555555555555557</v>
      </c>
      <c r="N464" t="s">
        <v>3396</v>
      </c>
      <c r="O464">
        <v>46210</v>
      </c>
      <c r="P464" t="s">
        <v>3408</v>
      </c>
      <c r="Q464">
        <v>138641</v>
      </c>
      <c r="T464">
        <v>160000</v>
      </c>
      <c r="U464" t="s">
        <v>1539</v>
      </c>
      <c r="V464">
        <v>20</v>
      </c>
      <c r="W464">
        <v>5</v>
      </c>
      <c r="Y464" t="s">
        <v>2405</v>
      </c>
      <c r="Z464" t="s">
        <v>2462</v>
      </c>
      <c r="AA464" t="s">
        <v>2465</v>
      </c>
      <c r="AB464" t="s">
        <v>2519</v>
      </c>
      <c r="AC464" t="s">
        <v>2602</v>
      </c>
      <c r="AD464" t="s">
        <v>2607</v>
      </c>
      <c r="AF464">
        <v>1</v>
      </c>
      <c r="AG464" t="s">
        <v>2135</v>
      </c>
      <c r="AH464" t="s">
        <v>3107</v>
      </c>
      <c r="AJ464" t="s">
        <v>3109</v>
      </c>
      <c r="AK464" t="s">
        <v>1860</v>
      </c>
      <c r="AL464" t="s">
        <v>1505</v>
      </c>
      <c r="AN464">
        <v>46210</v>
      </c>
      <c r="AO464" t="s">
        <v>3416</v>
      </c>
      <c r="AP464" t="s">
        <v>3566</v>
      </c>
      <c r="AQ464" t="s">
        <v>3933</v>
      </c>
      <c r="AR464" t="s">
        <v>3933</v>
      </c>
      <c r="AS464" t="s">
        <v>3937</v>
      </c>
      <c r="AT464" t="s">
        <v>2519</v>
      </c>
      <c r="AU464" t="s">
        <v>2602</v>
      </c>
      <c r="AV464" t="s">
        <v>3948</v>
      </c>
      <c r="AY464" t="s">
        <v>3952</v>
      </c>
      <c r="AZ464" t="s">
        <v>3952</v>
      </c>
      <c r="BA464" t="s">
        <v>3959</v>
      </c>
      <c r="BB464" t="s">
        <v>4221</v>
      </c>
      <c r="BD464">
        <v>22417</v>
      </c>
      <c r="BE464" t="s">
        <v>3937</v>
      </c>
      <c r="BF464">
        <v>2633</v>
      </c>
      <c r="BG464">
        <v>5</v>
      </c>
      <c r="BH464" t="s">
        <v>4619</v>
      </c>
    </row>
    <row r="465" spans="1:60">
      <c r="A465">
        <v>135639</v>
      </c>
      <c r="B465" t="s">
        <v>3982</v>
      </c>
      <c r="C465" t="s">
        <v>4280</v>
      </c>
      <c r="D465" t="s">
        <v>508</v>
      </c>
      <c r="E465">
        <v>1</v>
      </c>
      <c r="F465" t="s">
        <v>4235</v>
      </c>
      <c r="G465" s="7">
        <v>160000</v>
      </c>
      <c r="H465" s="7">
        <f>E465*G465</f>
        <v>160000</v>
      </c>
      <c r="K465">
        <v>0</v>
      </c>
      <c r="L465" s="7">
        <f>IF(N465="USD",G465,IF(N465="MGA",G465/4500,IF(N465="EUR",G465*1.1,"")))</f>
        <v>35.555555555555557</v>
      </c>
      <c r="M465" s="7">
        <f>IF(N465="USD",H465,IF(N465="MGA",H465/4500,IF(N465="EUR",H465*1.1,"")))</f>
        <v>35.555555555555557</v>
      </c>
      <c r="N465" t="s">
        <v>3396</v>
      </c>
      <c r="O465">
        <v>46210</v>
      </c>
      <c r="P465" t="s">
        <v>3408</v>
      </c>
      <c r="Q465">
        <v>138641</v>
      </c>
      <c r="T465">
        <v>160000</v>
      </c>
      <c r="U465" t="s">
        <v>1539</v>
      </c>
      <c r="V465">
        <v>20</v>
      </c>
      <c r="W465">
        <v>6</v>
      </c>
      <c r="Y465" t="s">
        <v>2405</v>
      </c>
      <c r="Z465" t="s">
        <v>2462</v>
      </c>
      <c r="AA465" t="s">
        <v>2465</v>
      </c>
      <c r="AB465" t="s">
        <v>2519</v>
      </c>
      <c r="AC465" t="s">
        <v>2602</v>
      </c>
      <c r="AD465" t="s">
        <v>2607</v>
      </c>
      <c r="AF465">
        <v>1</v>
      </c>
      <c r="AG465" t="s">
        <v>2135</v>
      </c>
      <c r="AH465" t="s">
        <v>3107</v>
      </c>
      <c r="AJ465" t="s">
        <v>3109</v>
      </c>
      <c r="AK465" t="s">
        <v>1860</v>
      </c>
      <c r="AL465" t="s">
        <v>1505</v>
      </c>
      <c r="AN465">
        <v>46210</v>
      </c>
      <c r="AO465" t="s">
        <v>3416</v>
      </c>
      <c r="AP465" t="s">
        <v>3566</v>
      </c>
      <c r="AQ465" t="s">
        <v>3933</v>
      </c>
      <c r="AR465" t="s">
        <v>3933</v>
      </c>
      <c r="AS465" t="s">
        <v>3937</v>
      </c>
      <c r="AT465" t="s">
        <v>2519</v>
      </c>
      <c r="AU465" t="s">
        <v>2602</v>
      </c>
      <c r="AV465" t="s">
        <v>3948</v>
      </c>
      <c r="AY465" t="s">
        <v>3952</v>
      </c>
      <c r="AZ465" t="s">
        <v>3952</v>
      </c>
      <c r="BA465" t="s">
        <v>3959</v>
      </c>
      <c r="BB465" t="s">
        <v>4221</v>
      </c>
      <c r="BD465">
        <v>22417</v>
      </c>
      <c r="BE465" t="s">
        <v>3937</v>
      </c>
      <c r="BF465">
        <v>2633</v>
      </c>
      <c r="BG465">
        <v>6</v>
      </c>
      <c r="BH465" t="s">
        <v>4619</v>
      </c>
    </row>
    <row r="466" spans="1:60">
      <c r="A466">
        <v>135639</v>
      </c>
      <c r="B466" t="s">
        <v>3982</v>
      </c>
      <c r="C466" t="s">
        <v>4280</v>
      </c>
      <c r="D466" t="s">
        <v>510</v>
      </c>
      <c r="E466">
        <v>1</v>
      </c>
      <c r="F466" t="s">
        <v>4235</v>
      </c>
      <c r="G466" s="7">
        <v>160000</v>
      </c>
      <c r="H466" s="7">
        <f>E466*G466</f>
        <v>160000</v>
      </c>
      <c r="K466">
        <v>0</v>
      </c>
      <c r="L466" s="7">
        <f>IF(N466="USD",G466,IF(N466="MGA",G466/4500,IF(N466="EUR",G466*1.1,"")))</f>
        <v>35.555555555555557</v>
      </c>
      <c r="M466" s="7">
        <f>IF(N466="USD",H466,IF(N466="MGA",H466/4500,IF(N466="EUR",H466*1.1,"")))</f>
        <v>35.555555555555557</v>
      </c>
      <c r="N466" t="s">
        <v>3396</v>
      </c>
      <c r="O466">
        <v>46210</v>
      </c>
      <c r="P466" t="s">
        <v>3408</v>
      </c>
      <c r="Q466">
        <v>138641</v>
      </c>
      <c r="T466">
        <v>160000</v>
      </c>
      <c r="U466" t="s">
        <v>1539</v>
      </c>
      <c r="V466">
        <v>20</v>
      </c>
      <c r="W466">
        <v>8</v>
      </c>
      <c r="Y466" t="s">
        <v>2405</v>
      </c>
      <c r="Z466" t="s">
        <v>2462</v>
      </c>
      <c r="AA466" t="s">
        <v>2465</v>
      </c>
      <c r="AB466" t="s">
        <v>2519</v>
      </c>
      <c r="AC466" t="s">
        <v>2602</v>
      </c>
      <c r="AD466" t="s">
        <v>2607</v>
      </c>
      <c r="AF466">
        <v>1</v>
      </c>
      <c r="AG466" t="s">
        <v>2135</v>
      </c>
      <c r="AH466" t="s">
        <v>3107</v>
      </c>
      <c r="AJ466" t="s">
        <v>3109</v>
      </c>
      <c r="AK466" t="s">
        <v>1860</v>
      </c>
      <c r="AL466" t="s">
        <v>1505</v>
      </c>
      <c r="AN466">
        <v>46210</v>
      </c>
      <c r="AO466" t="s">
        <v>3416</v>
      </c>
      <c r="AP466" t="s">
        <v>3566</v>
      </c>
      <c r="AQ466" t="s">
        <v>3933</v>
      </c>
      <c r="AR466" t="s">
        <v>3933</v>
      </c>
      <c r="AS466" t="s">
        <v>3937</v>
      </c>
      <c r="AT466" t="s">
        <v>2519</v>
      </c>
      <c r="AU466" t="s">
        <v>2602</v>
      </c>
      <c r="AV466" t="s">
        <v>3948</v>
      </c>
      <c r="AY466" t="s">
        <v>3952</v>
      </c>
      <c r="AZ466" t="s">
        <v>3952</v>
      </c>
      <c r="BA466" t="s">
        <v>3959</v>
      </c>
      <c r="BB466" t="s">
        <v>4221</v>
      </c>
      <c r="BD466">
        <v>22417</v>
      </c>
      <c r="BE466" t="s">
        <v>3937</v>
      </c>
      <c r="BF466">
        <v>2633</v>
      </c>
      <c r="BG466">
        <v>8</v>
      </c>
      <c r="BH466" t="s">
        <v>4619</v>
      </c>
    </row>
    <row r="467" spans="1:60">
      <c r="A467">
        <v>135639</v>
      </c>
      <c r="B467" t="s">
        <v>3982</v>
      </c>
      <c r="C467" t="s">
        <v>4280</v>
      </c>
      <c r="D467" t="s">
        <v>515</v>
      </c>
      <c r="E467">
        <v>1</v>
      </c>
      <c r="F467" t="s">
        <v>4235</v>
      </c>
      <c r="G467" s="7">
        <v>160000</v>
      </c>
      <c r="H467" s="7">
        <f>E467*G467</f>
        <v>160000</v>
      </c>
      <c r="K467">
        <v>0</v>
      </c>
      <c r="L467" s="7">
        <f>IF(N467="USD",G467,IF(N467="MGA",G467/4500,IF(N467="EUR",G467*1.1,"")))</f>
        <v>35.555555555555557</v>
      </c>
      <c r="M467" s="7">
        <f>IF(N467="USD",H467,IF(N467="MGA",H467/4500,IF(N467="EUR",H467*1.1,"")))</f>
        <v>35.555555555555557</v>
      </c>
      <c r="N467" t="s">
        <v>3396</v>
      </c>
      <c r="O467">
        <v>46210</v>
      </c>
      <c r="P467" t="s">
        <v>3408</v>
      </c>
      <c r="Q467">
        <v>138641</v>
      </c>
      <c r="T467">
        <v>160000</v>
      </c>
      <c r="U467" t="s">
        <v>1539</v>
      </c>
      <c r="V467">
        <v>20</v>
      </c>
      <c r="W467">
        <v>13</v>
      </c>
      <c r="Y467" t="s">
        <v>2405</v>
      </c>
      <c r="Z467" t="s">
        <v>2462</v>
      </c>
      <c r="AA467" t="s">
        <v>2465</v>
      </c>
      <c r="AB467" t="s">
        <v>2519</v>
      </c>
      <c r="AC467" t="s">
        <v>2602</v>
      </c>
      <c r="AD467" t="s">
        <v>2607</v>
      </c>
      <c r="AF467">
        <v>1</v>
      </c>
      <c r="AG467" t="s">
        <v>2135</v>
      </c>
      <c r="AH467" t="s">
        <v>3107</v>
      </c>
      <c r="AJ467" t="s">
        <v>3109</v>
      </c>
      <c r="AK467" t="s">
        <v>1860</v>
      </c>
      <c r="AL467" t="s">
        <v>1505</v>
      </c>
      <c r="AN467">
        <v>46210</v>
      </c>
      <c r="AO467" t="s">
        <v>3416</v>
      </c>
      <c r="AP467" t="s">
        <v>3566</v>
      </c>
      <c r="AQ467" t="s">
        <v>3933</v>
      </c>
      <c r="AR467" t="s">
        <v>3933</v>
      </c>
      <c r="AS467" t="s">
        <v>3937</v>
      </c>
      <c r="AT467" t="s">
        <v>2519</v>
      </c>
      <c r="AU467" t="s">
        <v>2602</v>
      </c>
      <c r="AV467" t="s">
        <v>3948</v>
      </c>
      <c r="AY467" t="s">
        <v>3952</v>
      </c>
      <c r="AZ467" t="s">
        <v>3952</v>
      </c>
      <c r="BA467" t="s">
        <v>3959</v>
      </c>
      <c r="BB467" t="s">
        <v>4221</v>
      </c>
      <c r="BD467">
        <v>22417</v>
      </c>
      <c r="BE467" t="s">
        <v>3937</v>
      </c>
      <c r="BF467">
        <v>2633</v>
      </c>
      <c r="BG467">
        <v>13</v>
      </c>
      <c r="BH467" t="s">
        <v>4619</v>
      </c>
    </row>
    <row r="468" spans="1:60">
      <c r="A468">
        <v>135639</v>
      </c>
      <c r="B468" t="s">
        <v>3982</v>
      </c>
      <c r="C468" t="s">
        <v>4280</v>
      </c>
      <c r="D468" t="s">
        <v>506</v>
      </c>
      <c r="E468">
        <v>1</v>
      </c>
      <c r="F468" t="s">
        <v>4235</v>
      </c>
      <c r="G468" s="7">
        <v>240000</v>
      </c>
      <c r="H468" s="7">
        <f>E468*G468</f>
        <v>240000</v>
      </c>
      <c r="K468">
        <v>0</v>
      </c>
      <c r="L468" s="7">
        <f>IF(N468="USD",G468,IF(N468="MGA",G468/4500,IF(N468="EUR",G468*1.1,"")))</f>
        <v>53.333333333333336</v>
      </c>
      <c r="M468" s="7">
        <f>IF(N468="USD",H468,IF(N468="MGA",H468/4500,IF(N468="EUR",H468*1.1,"")))</f>
        <v>53.333333333333336</v>
      </c>
      <c r="N468" t="s">
        <v>3396</v>
      </c>
      <c r="O468">
        <v>46210</v>
      </c>
      <c r="P468" t="s">
        <v>3408</v>
      </c>
      <c r="Q468">
        <v>138641</v>
      </c>
      <c r="T468">
        <v>240000</v>
      </c>
      <c r="U468" t="s">
        <v>1592</v>
      </c>
      <c r="V468">
        <v>20</v>
      </c>
      <c r="W468">
        <v>4</v>
      </c>
      <c r="Y468" t="s">
        <v>2405</v>
      </c>
      <c r="Z468" t="s">
        <v>2462</v>
      </c>
      <c r="AA468" t="s">
        <v>2465</v>
      </c>
      <c r="AB468" t="s">
        <v>2519</v>
      </c>
      <c r="AC468" t="s">
        <v>2602</v>
      </c>
      <c r="AD468" t="s">
        <v>2607</v>
      </c>
      <c r="AF468">
        <v>1</v>
      </c>
      <c r="AG468" t="s">
        <v>1517</v>
      </c>
      <c r="AH468" t="s">
        <v>3107</v>
      </c>
      <c r="AJ468" t="s">
        <v>3109</v>
      </c>
      <c r="AK468" t="s">
        <v>1860</v>
      </c>
      <c r="AL468" t="s">
        <v>1505</v>
      </c>
      <c r="AN468">
        <v>46210</v>
      </c>
      <c r="AO468" t="s">
        <v>3416</v>
      </c>
      <c r="AP468" t="s">
        <v>3566</v>
      </c>
      <c r="AQ468" t="s">
        <v>3933</v>
      </c>
      <c r="AR468" t="s">
        <v>3933</v>
      </c>
      <c r="AS468" t="s">
        <v>3937</v>
      </c>
      <c r="AT468" t="s">
        <v>2519</v>
      </c>
      <c r="AU468" t="s">
        <v>2602</v>
      </c>
      <c r="AV468" t="s">
        <v>3948</v>
      </c>
      <c r="AY468" t="s">
        <v>3952</v>
      </c>
      <c r="AZ468" t="s">
        <v>3952</v>
      </c>
      <c r="BA468" t="s">
        <v>3959</v>
      </c>
      <c r="BB468" t="s">
        <v>4221</v>
      </c>
      <c r="BD468">
        <v>22417</v>
      </c>
      <c r="BE468" t="s">
        <v>3937</v>
      </c>
      <c r="BF468">
        <v>2633</v>
      </c>
      <c r="BG468">
        <v>4</v>
      </c>
      <c r="BH468" t="s">
        <v>4619</v>
      </c>
    </row>
    <row r="469" spans="1:60">
      <c r="A469">
        <v>135639</v>
      </c>
      <c r="B469" t="s">
        <v>3982</v>
      </c>
      <c r="C469" t="s">
        <v>4280</v>
      </c>
      <c r="D469" t="s">
        <v>511</v>
      </c>
      <c r="E469">
        <v>1</v>
      </c>
      <c r="F469" t="s">
        <v>4235</v>
      </c>
      <c r="G469" s="7">
        <v>240000</v>
      </c>
      <c r="H469" s="7">
        <f>E469*G469</f>
        <v>240000</v>
      </c>
      <c r="K469">
        <v>0</v>
      </c>
      <c r="L469" s="7">
        <f>IF(N469="USD",G469,IF(N469="MGA",G469/4500,IF(N469="EUR",G469*1.1,"")))</f>
        <v>53.333333333333336</v>
      </c>
      <c r="M469" s="7">
        <f>IF(N469="USD",H469,IF(N469="MGA",H469/4500,IF(N469="EUR",H469*1.1,"")))</f>
        <v>53.333333333333336</v>
      </c>
      <c r="N469" t="s">
        <v>3396</v>
      </c>
      <c r="O469">
        <v>46210</v>
      </c>
      <c r="P469" t="s">
        <v>3408</v>
      </c>
      <c r="Q469">
        <v>138641</v>
      </c>
      <c r="T469">
        <v>240000</v>
      </c>
      <c r="U469" t="s">
        <v>1592</v>
      </c>
      <c r="V469">
        <v>20</v>
      </c>
      <c r="W469">
        <v>9</v>
      </c>
      <c r="Y469" t="s">
        <v>2405</v>
      </c>
      <c r="Z469" t="s">
        <v>2462</v>
      </c>
      <c r="AA469" t="s">
        <v>2465</v>
      </c>
      <c r="AB469" t="s">
        <v>2519</v>
      </c>
      <c r="AC469" t="s">
        <v>2602</v>
      </c>
      <c r="AD469" t="s">
        <v>2607</v>
      </c>
      <c r="AF469">
        <v>1</v>
      </c>
      <c r="AG469" t="s">
        <v>1517</v>
      </c>
      <c r="AH469" t="s">
        <v>3107</v>
      </c>
      <c r="AJ469" t="s">
        <v>3109</v>
      </c>
      <c r="AK469" t="s">
        <v>1860</v>
      </c>
      <c r="AL469" t="s">
        <v>1505</v>
      </c>
      <c r="AN469">
        <v>46210</v>
      </c>
      <c r="AO469" t="s">
        <v>3416</v>
      </c>
      <c r="AP469" t="s">
        <v>3566</v>
      </c>
      <c r="AQ469" t="s">
        <v>3933</v>
      </c>
      <c r="AR469" t="s">
        <v>3933</v>
      </c>
      <c r="AS469" t="s">
        <v>3937</v>
      </c>
      <c r="AT469" t="s">
        <v>2519</v>
      </c>
      <c r="AU469" t="s">
        <v>2602</v>
      </c>
      <c r="AV469" t="s">
        <v>3948</v>
      </c>
      <c r="AY469" t="s">
        <v>3952</v>
      </c>
      <c r="AZ469" t="s">
        <v>3952</v>
      </c>
      <c r="BA469" t="s">
        <v>3959</v>
      </c>
      <c r="BB469" t="s">
        <v>4221</v>
      </c>
      <c r="BD469">
        <v>22417</v>
      </c>
      <c r="BE469" t="s">
        <v>3937</v>
      </c>
      <c r="BF469">
        <v>2633</v>
      </c>
      <c r="BG469">
        <v>9</v>
      </c>
      <c r="BH469" t="s">
        <v>4619</v>
      </c>
    </row>
    <row r="470" spans="1:60">
      <c r="A470">
        <v>135639</v>
      </c>
      <c r="B470" t="s">
        <v>3982</v>
      </c>
      <c r="C470" t="s">
        <v>4280</v>
      </c>
      <c r="D470" t="s">
        <v>513</v>
      </c>
      <c r="E470">
        <v>1</v>
      </c>
      <c r="F470" t="s">
        <v>4235</v>
      </c>
      <c r="G470" s="7">
        <v>240000</v>
      </c>
      <c r="H470" s="7">
        <f>E470*G470</f>
        <v>240000</v>
      </c>
      <c r="K470">
        <v>0</v>
      </c>
      <c r="L470" s="7">
        <f>IF(N470="USD",G470,IF(N470="MGA",G470/4500,IF(N470="EUR",G470*1.1,"")))</f>
        <v>53.333333333333336</v>
      </c>
      <c r="M470" s="7">
        <f>IF(N470="USD",H470,IF(N470="MGA",H470/4500,IF(N470="EUR",H470*1.1,"")))</f>
        <v>53.333333333333336</v>
      </c>
      <c r="N470" t="s">
        <v>3396</v>
      </c>
      <c r="O470">
        <v>46210</v>
      </c>
      <c r="P470" t="s">
        <v>3408</v>
      </c>
      <c r="Q470">
        <v>138641</v>
      </c>
      <c r="T470">
        <v>240000</v>
      </c>
      <c r="U470" t="s">
        <v>1592</v>
      </c>
      <c r="V470">
        <v>20</v>
      </c>
      <c r="W470">
        <v>11</v>
      </c>
      <c r="Y470" t="s">
        <v>2405</v>
      </c>
      <c r="Z470" t="s">
        <v>2462</v>
      </c>
      <c r="AA470" t="s">
        <v>2465</v>
      </c>
      <c r="AB470" t="s">
        <v>2519</v>
      </c>
      <c r="AC470" t="s">
        <v>2602</v>
      </c>
      <c r="AD470" t="s">
        <v>2607</v>
      </c>
      <c r="AF470">
        <v>1</v>
      </c>
      <c r="AG470" t="s">
        <v>1517</v>
      </c>
      <c r="AH470" t="s">
        <v>3107</v>
      </c>
      <c r="AJ470" t="s">
        <v>3109</v>
      </c>
      <c r="AK470" t="s">
        <v>1860</v>
      </c>
      <c r="AL470" t="s">
        <v>1505</v>
      </c>
      <c r="AN470">
        <v>46210</v>
      </c>
      <c r="AO470" t="s">
        <v>3416</v>
      </c>
      <c r="AP470" t="s">
        <v>3566</v>
      </c>
      <c r="AQ470" t="s">
        <v>3933</v>
      </c>
      <c r="AR470" t="s">
        <v>3933</v>
      </c>
      <c r="AS470" t="s">
        <v>3937</v>
      </c>
      <c r="AT470" t="s">
        <v>2519</v>
      </c>
      <c r="AU470" t="s">
        <v>2602</v>
      </c>
      <c r="AV470" t="s">
        <v>3948</v>
      </c>
      <c r="AY470" t="s">
        <v>3952</v>
      </c>
      <c r="AZ470" t="s">
        <v>3952</v>
      </c>
      <c r="BA470" t="s">
        <v>3959</v>
      </c>
      <c r="BB470" t="s">
        <v>4221</v>
      </c>
      <c r="BD470">
        <v>22417</v>
      </c>
      <c r="BE470" t="s">
        <v>3937</v>
      </c>
      <c r="BF470">
        <v>2633</v>
      </c>
      <c r="BG470">
        <v>11</v>
      </c>
      <c r="BH470" t="s">
        <v>4619</v>
      </c>
    </row>
    <row r="471" spans="1:60">
      <c r="A471">
        <v>135639</v>
      </c>
      <c r="B471" t="s">
        <v>3982</v>
      </c>
      <c r="C471" t="s">
        <v>4280</v>
      </c>
      <c r="D471" t="s">
        <v>514</v>
      </c>
      <c r="E471">
        <v>1</v>
      </c>
      <c r="F471" t="s">
        <v>4235</v>
      </c>
      <c r="G471" s="7">
        <v>240000</v>
      </c>
      <c r="H471" s="7">
        <f>E471*G471</f>
        <v>240000</v>
      </c>
      <c r="K471">
        <v>0</v>
      </c>
      <c r="L471" s="7">
        <f>IF(N471="USD",G471,IF(N471="MGA",G471/4500,IF(N471="EUR",G471*1.1,"")))</f>
        <v>53.333333333333336</v>
      </c>
      <c r="M471" s="7">
        <f>IF(N471="USD",H471,IF(N471="MGA",H471/4500,IF(N471="EUR",H471*1.1,"")))</f>
        <v>53.333333333333336</v>
      </c>
      <c r="N471" t="s">
        <v>3396</v>
      </c>
      <c r="O471">
        <v>46210</v>
      </c>
      <c r="P471" t="s">
        <v>3408</v>
      </c>
      <c r="Q471">
        <v>138641</v>
      </c>
      <c r="T471">
        <v>240000</v>
      </c>
      <c r="U471" t="s">
        <v>1592</v>
      </c>
      <c r="V471">
        <v>20</v>
      </c>
      <c r="W471">
        <v>12</v>
      </c>
      <c r="Y471" t="s">
        <v>2405</v>
      </c>
      <c r="Z471" t="s">
        <v>2462</v>
      </c>
      <c r="AA471" t="s">
        <v>2465</v>
      </c>
      <c r="AB471" t="s">
        <v>2519</v>
      </c>
      <c r="AC471" t="s">
        <v>2602</v>
      </c>
      <c r="AD471" t="s">
        <v>2607</v>
      </c>
      <c r="AF471">
        <v>1</v>
      </c>
      <c r="AG471" t="s">
        <v>1517</v>
      </c>
      <c r="AH471" t="s">
        <v>3107</v>
      </c>
      <c r="AJ471" t="s">
        <v>3109</v>
      </c>
      <c r="AK471" t="s">
        <v>1860</v>
      </c>
      <c r="AL471" t="s">
        <v>1505</v>
      </c>
      <c r="AN471">
        <v>46210</v>
      </c>
      <c r="AO471" t="s">
        <v>3416</v>
      </c>
      <c r="AP471" t="s">
        <v>3566</v>
      </c>
      <c r="AQ471" t="s">
        <v>3933</v>
      </c>
      <c r="AR471" t="s">
        <v>3933</v>
      </c>
      <c r="AS471" t="s">
        <v>3937</v>
      </c>
      <c r="AT471" t="s">
        <v>2519</v>
      </c>
      <c r="AU471" t="s">
        <v>2602</v>
      </c>
      <c r="AV471" t="s">
        <v>3948</v>
      </c>
      <c r="AY471" t="s">
        <v>3952</v>
      </c>
      <c r="AZ471" t="s">
        <v>3952</v>
      </c>
      <c r="BA471" t="s">
        <v>3959</v>
      </c>
      <c r="BB471" t="s">
        <v>4221</v>
      </c>
      <c r="BD471">
        <v>22417</v>
      </c>
      <c r="BE471" t="s">
        <v>3937</v>
      </c>
      <c r="BF471">
        <v>2633</v>
      </c>
      <c r="BG471">
        <v>12</v>
      </c>
      <c r="BH471" t="s">
        <v>4619</v>
      </c>
    </row>
    <row r="472" spans="1:60">
      <c r="A472">
        <v>135639</v>
      </c>
      <c r="B472" t="s">
        <v>3982</v>
      </c>
      <c r="C472" t="s">
        <v>4280</v>
      </c>
      <c r="D472" t="s">
        <v>509</v>
      </c>
      <c r="E472">
        <v>1</v>
      </c>
      <c r="F472" t="s">
        <v>4235</v>
      </c>
      <c r="G472" s="7">
        <v>500000</v>
      </c>
      <c r="H472" s="7">
        <f>E472*G472</f>
        <v>500000</v>
      </c>
      <c r="K472">
        <v>0</v>
      </c>
      <c r="L472" s="7">
        <f>IF(N472="USD",G472,IF(N472="MGA",G472/4500,IF(N472="EUR",G472*1.1,"")))</f>
        <v>111.11111111111111</v>
      </c>
      <c r="M472" s="7">
        <f>IF(N472="USD",H472,IF(N472="MGA",H472/4500,IF(N472="EUR",H472*1.1,"")))</f>
        <v>111.11111111111111</v>
      </c>
      <c r="N472" t="s">
        <v>3396</v>
      </c>
      <c r="O472">
        <v>46210</v>
      </c>
      <c r="P472" t="s">
        <v>3408</v>
      </c>
      <c r="Q472">
        <v>138641</v>
      </c>
      <c r="T472">
        <v>500000</v>
      </c>
      <c r="U472" t="s">
        <v>1585</v>
      </c>
      <c r="V472">
        <v>20</v>
      </c>
      <c r="W472">
        <v>7</v>
      </c>
      <c r="Y472" t="s">
        <v>2405</v>
      </c>
      <c r="Z472" t="s">
        <v>2462</v>
      </c>
      <c r="AA472" t="s">
        <v>2465</v>
      </c>
      <c r="AB472" t="s">
        <v>2519</v>
      </c>
      <c r="AC472" t="s">
        <v>2602</v>
      </c>
      <c r="AD472" t="s">
        <v>2607</v>
      </c>
      <c r="AF472">
        <v>1</v>
      </c>
      <c r="AG472" t="s">
        <v>1760</v>
      </c>
      <c r="AH472" t="s">
        <v>3107</v>
      </c>
      <c r="AJ472" t="s">
        <v>3109</v>
      </c>
      <c r="AK472" t="s">
        <v>1860</v>
      </c>
      <c r="AL472" t="s">
        <v>1505</v>
      </c>
      <c r="AN472">
        <v>46210</v>
      </c>
      <c r="AO472" t="s">
        <v>3416</v>
      </c>
      <c r="AP472" t="s">
        <v>3566</v>
      </c>
      <c r="AQ472" t="s">
        <v>3933</v>
      </c>
      <c r="AR472" t="s">
        <v>3933</v>
      </c>
      <c r="AS472" t="s">
        <v>3937</v>
      </c>
      <c r="AT472" t="s">
        <v>2519</v>
      </c>
      <c r="AU472" t="s">
        <v>2602</v>
      </c>
      <c r="AV472" t="s">
        <v>3948</v>
      </c>
      <c r="AY472" t="s">
        <v>3952</v>
      </c>
      <c r="AZ472" t="s">
        <v>3952</v>
      </c>
      <c r="BA472" t="s">
        <v>3959</v>
      </c>
      <c r="BB472" t="s">
        <v>4221</v>
      </c>
      <c r="BD472">
        <v>22417</v>
      </c>
      <c r="BE472" t="s">
        <v>3937</v>
      </c>
      <c r="BF472">
        <v>2633</v>
      </c>
      <c r="BG472">
        <v>7</v>
      </c>
      <c r="BH472" t="s">
        <v>4619</v>
      </c>
    </row>
    <row r="473" spans="1:60">
      <c r="A473">
        <v>135640</v>
      </c>
      <c r="B473" t="s">
        <v>4048</v>
      </c>
      <c r="C473" t="s">
        <v>4296</v>
      </c>
      <c r="D473" t="s">
        <v>516</v>
      </c>
      <c r="E473">
        <v>1</v>
      </c>
      <c r="F473" t="s">
        <v>4235</v>
      </c>
      <c r="G473" s="7">
        <v>2677000</v>
      </c>
      <c r="H473" s="7">
        <f>E473*G473</f>
        <v>2677000</v>
      </c>
      <c r="K473">
        <v>0</v>
      </c>
      <c r="L473" s="7">
        <f>IF(N473="USD",G473,IF(N473="MGA",G473/4500,IF(N473="EUR",G473*1.1,"")))</f>
        <v>594.88888888888891</v>
      </c>
      <c r="M473" s="7">
        <f>IF(N473="USD",H473,IF(N473="MGA",H473/4500,IF(N473="EUR",H473*1.1,"")))</f>
        <v>594.88888888888891</v>
      </c>
      <c r="N473" t="s">
        <v>3396</v>
      </c>
      <c r="O473">
        <v>46210</v>
      </c>
      <c r="P473" t="s">
        <v>3408</v>
      </c>
      <c r="Q473">
        <v>138875</v>
      </c>
      <c r="T473">
        <v>2677000</v>
      </c>
      <c r="U473" t="s">
        <v>1695</v>
      </c>
      <c r="V473">
        <v>20</v>
      </c>
      <c r="W473">
        <v>1</v>
      </c>
      <c r="Y473" t="s">
        <v>2412</v>
      </c>
      <c r="Z473" t="s">
        <v>2462</v>
      </c>
      <c r="AA473" t="s">
        <v>2468</v>
      </c>
      <c r="AB473" t="s">
        <v>2526</v>
      </c>
      <c r="AC473" t="s">
        <v>2468</v>
      </c>
      <c r="AD473" t="s">
        <v>2607</v>
      </c>
      <c r="AF473">
        <v>1</v>
      </c>
      <c r="AG473" t="s">
        <v>2749</v>
      </c>
      <c r="AH473" t="s">
        <v>3107</v>
      </c>
      <c r="AJ473" t="s">
        <v>3110</v>
      </c>
      <c r="AK473" t="s">
        <v>2749</v>
      </c>
      <c r="AL473" t="s">
        <v>1695</v>
      </c>
      <c r="AM473" t="s">
        <v>3400</v>
      </c>
      <c r="AN473">
        <v>46210</v>
      </c>
      <c r="AO473" t="s">
        <v>3416</v>
      </c>
      <c r="AP473" t="s">
        <v>3567</v>
      </c>
      <c r="AQ473" t="s">
        <v>3933</v>
      </c>
      <c r="AR473" t="s">
        <v>3933</v>
      </c>
      <c r="AS473" t="s">
        <v>3942</v>
      </c>
      <c r="AT473" t="s">
        <v>2526</v>
      </c>
      <c r="AU473" t="s">
        <v>2468</v>
      </c>
      <c r="AV473" t="s">
        <v>3948</v>
      </c>
      <c r="AY473" t="s">
        <v>3952</v>
      </c>
      <c r="AZ473" t="s">
        <v>3952</v>
      </c>
      <c r="BA473" t="s">
        <v>3960</v>
      </c>
      <c r="BB473" t="s">
        <v>4219</v>
      </c>
      <c r="BD473">
        <v>1185</v>
      </c>
      <c r="BE473" t="s">
        <v>3942</v>
      </c>
      <c r="BF473">
        <v>32</v>
      </c>
      <c r="BG473">
        <v>1</v>
      </c>
      <c r="BH473" t="s">
        <v>3408</v>
      </c>
    </row>
    <row r="474" spans="1:60">
      <c r="A474">
        <v>135641</v>
      </c>
      <c r="B474" t="s">
        <v>4014</v>
      </c>
      <c r="C474" t="s">
        <v>4280</v>
      </c>
      <c r="D474" t="s">
        <v>518</v>
      </c>
      <c r="E474">
        <v>1</v>
      </c>
      <c r="F474" t="s">
        <v>4235</v>
      </c>
      <c r="G474" s="7">
        <v>10000</v>
      </c>
      <c r="H474" s="7">
        <f>E474*G474</f>
        <v>10000</v>
      </c>
      <c r="K474">
        <v>0</v>
      </c>
      <c r="L474" s="7">
        <f>IF(N474="USD",G474,IF(N474="MGA",G474/4500,IF(N474="EUR",G474*1.1,"")))</f>
        <v>2.2222222222222223</v>
      </c>
      <c r="M474" s="7">
        <f>IF(N474="USD",H474,IF(N474="MGA",H474/4500,IF(N474="EUR",H474*1.1,"")))</f>
        <v>2.2222222222222223</v>
      </c>
      <c r="N474" t="s">
        <v>3396</v>
      </c>
      <c r="O474">
        <v>46210</v>
      </c>
      <c r="P474" t="s">
        <v>3408</v>
      </c>
      <c r="Q474">
        <v>138642</v>
      </c>
      <c r="T474">
        <v>10000</v>
      </c>
      <c r="U474" t="s">
        <v>1563</v>
      </c>
      <c r="V474">
        <v>20</v>
      </c>
      <c r="W474">
        <v>2</v>
      </c>
      <c r="Y474" t="s">
        <v>2405</v>
      </c>
      <c r="Z474" t="s">
        <v>2462</v>
      </c>
      <c r="AA474" t="s">
        <v>2465</v>
      </c>
      <c r="AB474" t="s">
        <v>2519</v>
      </c>
      <c r="AC474" t="s">
        <v>2602</v>
      </c>
      <c r="AD474" t="s">
        <v>2607</v>
      </c>
      <c r="AF474">
        <v>1</v>
      </c>
      <c r="AG474" t="s">
        <v>1481</v>
      </c>
      <c r="AH474" t="s">
        <v>3107</v>
      </c>
      <c r="AJ474" t="s">
        <v>3109</v>
      </c>
      <c r="AK474" t="s">
        <v>3163</v>
      </c>
      <c r="AL474" t="s">
        <v>3315</v>
      </c>
      <c r="AN474">
        <v>46210</v>
      </c>
      <c r="AO474" t="s">
        <v>3416</v>
      </c>
      <c r="AP474" t="s">
        <v>3568</v>
      </c>
      <c r="AQ474" t="s">
        <v>3933</v>
      </c>
      <c r="AR474" t="s">
        <v>3933</v>
      </c>
      <c r="AS474" t="s">
        <v>3937</v>
      </c>
      <c r="AT474" t="s">
        <v>2519</v>
      </c>
      <c r="AU474" t="s">
        <v>2602</v>
      </c>
      <c r="AV474" t="s">
        <v>3948</v>
      </c>
      <c r="AY474" t="s">
        <v>3952</v>
      </c>
      <c r="AZ474" t="s">
        <v>3952</v>
      </c>
      <c r="BA474" t="s">
        <v>3959</v>
      </c>
      <c r="BB474" t="s">
        <v>4221</v>
      </c>
      <c r="BD474">
        <v>22417</v>
      </c>
      <c r="BE474" t="s">
        <v>3937</v>
      </c>
      <c r="BF474">
        <v>2053</v>
      </c>
      <c r="BG474">
        <v>2</v>
      </c>
      <c r="BH474" t="s">
        <v>4619</v>
      </c>
    </row>
    <row r="475" spans="1:60">
      <c r="A475">
        <v>135641</v>
      </c>
      <c r="B475" t="s">
        <v>4014</v>
      </c>
      <c r="C475" t="s">
        <v>4280</v>
      </c>
      <c r="D475" t="s">
        <v>522</v>
      </c>
      <c r="E475">
        <v>1</v>
      </c>
      <c r="F475" t="s">
        <v>4235</v>
      </c>
      <c r="G475" s="7">
        <v>10000</v>
      </c>
      <c r="H475" s="7">
        <f>E475*G475</f>
        <v>10000</v>
      </c>
      <c r="K475">
        <v>0</v>
      </c>
      <c r="L475" s="7">
        <f>IF(N475="USD",G475,IF(N475="MGA",G475/4500,IF(N475="EUR",G475*1.1,"")))</f>
        <v>2.2222222222222223</v>
      </c>
      <c r="M475" s="7">
        <f>IF(N475="USD",H475,IF(N475="MGA",H475/4500,IF(N475="EUR",H475*1.1,"")))</f>
        <v>2.2222222222222223</v>
      </c>
      <c r="N475" t="s">
        <v>3396</v>
      </c>
      <c r="O475">
        <v>46210</v>
      </c>
      <c r="P475" t="s">
        <v>3408</v>
      </c>
      <c r="Q475">
        <v>138642</v>
      </c>
      <c r="T475">
        <v>10000</v>
      </c>
      <c r="U475" t="s">
        <v>1563</v>
      </c>
      <c r="V475">
        <v>20</v>
      </c>
      <c r="W475">
        <v>6</v>
      </c>
      <c r="Y475" t="s">
        <v>2405</v>
      </c>
      <c r="Z475" t="s">
        <v>2462</v>
      </c>
      <c r="AA475" t="s">
        <v>2465</v>
      </c>
      <c r="AB475" t="s">
        <v>2519</v>
      </c>
      <c r="AC475" t="s">
        <v>2602</v>
      </c>
      <c r="AD475" t="s">
        <v>2607</v>
      </c>
      <c r="AF475">
        <v>1</v>
      </c>
      <c r="AG475" t="s">
        <v>1481</v>
      </c>
      <c r="AH475" t="s">
        <v>3107</v>
      </c>
      <c r="AJ475" t="s">
        <v>3109</v>
      </c>
      <c r="AK475" t="s">
        <v>3163</v>
      </c>
      <c r="AL475" t="s">
        <v>3315</v>
      </c>
      <c r="AN475">
        <v>46210</v>
      </c>
      <c r="AO475" t="s">
        <v>3416</v>
      </c>
      <c r="AP475" t="s">
        <v>3568</v>
      </c>
      <c r="AQ475" t="s">
        <v>3933</v>
      </c>
      <c r="AR475" t="s">
        <v>3933</v>
      </c>
      <c r="AS475" t="s">
        <v>3937</v>
      </c>
      <c r="AT475" t="s">
        <v>2519</v>
      </c>
      <c r="AU475" t="s">
        <v>2602</v>
      </c>
      <c r="AV475" t="s">
        <v>3948</v>
      </c>
      <c r="AY475" t="s">
        <v>3952</v>
      </c>
      <c r="AZ475" t="s">
        <v>3952</v>
      </c>
      <c r="BA475" t="s">
        <v>3959</v>
      </c>
      <c r="BB475" t="s">
        <v>4221</v>
      </c>
      <c r="BD475">
        <v>22417</v>
      </c>
      <c r="BE475" t="s">
        <v>3937</v>
      </c>
      <c r="BF475">
        <v>2053</v>
      </c>
      <c r="BG475">
        <v>6</v>
      </c>
      <c r="BH475" t="s">
        <v>4619</v>
      </c>
    </row>
    <row r="476" spans="1:60">
      <c r="A476">
        <v>135641</v>
      </c>
      <c r="B476" t="s">
        <v>4014</v>
      </c>
      <c r="C476" t="s">
        <v>4280</v>
      </c>
      <c r="D476" t="s">
        <v>523</v>
      </c>
      <c r="E476">
        <v>1</v>
      </c>
      <c r="F476" t="s">
        <v>4235</v>
      </c>
      <c r="G476" s="7">
        <v>10000</v>
      </c>
      <c r="H476" s="7">
        <f>E476*G476</f>
        <v>10000</v>
      </c>
      <c r="K476">
        <v>0</v>
      </c>
      <c r="L476" s="7">
        <f>IF(N476="USD",G476,IF(N476="MGA",G476/4500,IF(N476="EUR",G476*1.1,"")))</f>
        <v>2.2222222222222223</v>
      </c>
      <c r="M476" s="7">
        <f>IF(N476="USD",H476,IF(N476="MGA",H476/4500,IF(N476="EUR",H476*1.1,"")))</f>
        <v>2.2222222222222223</v>
      </c>
      <c r="N476" t="s">
        <v>3396</v>
      </c>
      <c r="O476">
        <v>46210</v>
      </c>
      <c r="P476" t="s">
        <v>3408</v>
      </c>
      <c r="Q476">
        <v>138642</v>
      </c>
      <c r="T476">
        <v>10000</v>
      </c>
      <c r="U476" t="s">
        <v>1563</v>
      </c>
      <c r="V476">
        <v>20</v>
      </c>
      <c r="W476">
        <v>7</v>
      </c>
      <c r="Y476" t="s">
        <v>2405</v>
      </c>
      <c r="Z476" t="s">
        <v>2462</v>
      </c>
      <c r="AA476" t="s">
        <v>2465</v>
      </c>
      <c r="AB476" t="s">
        <v>2519</v>
      </c>
      <c r="AC476" t="s">
        <v>2602</v>
      </c>
      <c r="AD476" t="s">
        <v>2607</v>
      </c>
      <c r="AF476">
        <v>1</v>
      </c>
      <c r="AG476" t="s">
        <v>1481</v>
      </c>
      <c r="AH476" t="s">
        <v>3107</v>
      </c>
      <c r="AJ476" t="s">
        <v>3109</v>
      </c>
      <c r="AK476" t="s">
        <v>3163</v>
      </c>
      <c r="AL476" t="s">
        <v>3315</v>
      </c>
      <c r="AN476">
        <v>46210</v>
      </c>
      <c r="AO476" t="s">
        <v>3416</v>
      </c>
      <c r="AP476" t="s">
        <v>3568</v>
      </c>
      <c r="AQ476" t="s">
        <v>3933</v>
      </c>
      <c r="AR476" t="s">
        <v>3933</v>
      </c>
      <c r="AS476" t="s">
        <v>3937</v>
      </c>
      <c r="AT476" t="s">
        <v>2519</v>
      </c>
      <c r="AU476" t="s">
        <v>2602</v>
      </c>
      <c r="AV476" t="s">
        <v>3948</v>
      </c>
      <c r="AY476" t="s">
        <v>3952</v>
      </c>
      <c r="AZ476" t="s">
        <v>3952</v>
      </c>
      <c r="BA476" t="s">
        <v>3959</v>
      </c>
      <c r="BB476" t="s">
        <v>4221</v>
      </c>
      <c r="BD476">
        <v>22417</v>
      </c>
      <c r="BE476" t="s">
        <v>3937</v>
      </c>
      <c r="BF476">
        <v>2053</v>
      </c>
      <c r="BG476">
        <v>7</v>
      </c>
      <c r="BH476" t="s">
        <v>4619</v>
      </c>
    </row>
    <row r="477" spans="1:60">
      <c r="A477">
        <v>135641</v>
      </c>
      <c r="B477" t="s">
        <v>4014</v>
      </c>
      <c r="C477" t="s">
        <v>4280</v>
      </c>
      <c r="D477" t="s">
        <v>524</v>
      </c>
      <c r="E477">
        <v>1</v>
      </c>
      <c r="F477" t="s">
        <v>4235</v>
      </c>
      <c r="G477" s="7">
        <v>10000</v>
      </c>
      <c r="H477" s="7">
        <f>E477*G477</f>
        <v>10000</v>
      </c>
      <c r="K477">
        <v>0</v>
      </c>
      <c r="L477" s="7">
        <f>IF(N477="USD",G477,IF(N477="MGA",G477/4500,IF(N477="EUR",G477*1.1,"")))</f>
        <v>2.2222222222222223</v>
      </c>
      <c r="M477" s="7">
        <f>IF(N477="USD",H477,IF(N477="MGA",H477/4500,IF(N477="EUR",H477*1.1,"")))</f>
        <v>2.2222222222222223</v>
      </c>
      <c r="N477" t="s">
        <v>3396</v>
      </c>
      <c r="O477">
        <v>46210</v>
      </c>
      <c r="P477" t="s">
        <v>3408</v>
      </c>
      <c r="Q477">
        <v>138642</v>
      </c>
      <c r="T477">
        <v>10000</v>
      </c>
      <c r="U477" t="s">
        <v>1563</v>
      </c>
      <c r="V477">
        <v>20</v>
      </c>
      <c r="W477">
        <v>8</v>
      </c>
      <c r="Y477" t="s">
        <v>2405</v>
      </c>
      <c r="Z477" t="s">
        <v>2462</v>
      </c>
      <c r="AA477" t="s">
        <v>2465</v>
      </c>
      <c r="AB477" t="s">
        <v>2519</v>
      </c>
      <c r="AC477" t="s">
        <v>2602</v>
      </c>
      <c r="AD477" t="s">
        <v>2607</v>
      </c>
      <c r="AF477">
        <v>1</v>
      </c>
      <c r="AG477" t="s">
        <v>1481</v>
      </c>
      <c r="AH477" t="s">
        <v>3107</v>
      </c>
      <c r="AJ477" t="s">
        <v>3109</v>
      </c>
      <c r="AK477" t="s">
        <v>3163</v>
      </c>
      <c r="AL477" t="s">
        <v>3315</v>
      </c>
      <c r="AN477">
        <v>46210</v>
      </c>
      <c r="AO477" t="s">
        <v>3416</v>
      </c>
      <c r="AP477" t="s">
        <v>3568</v>
      </c>
      <c r="AQ477" t="s">
        <v>3933</v>
      </c>
      <c r="AR477" t="s">
        <v>3933</v>
      </c>
      <c r="AS477" t="s">
        <v>3937</v>
      </c>
      <c r="AT477" t="s">
        <v>2519</v>
      </c>
      <c r="AU477" t="s">
        <v>2602</v>
      </c>
      <c r="AV477" t="s">
        <v>3948</v>
      </c>
      <c r="AY477" t="s">
        <v>3952</v>
      </c>
      <c r="AZ477" t="s">
        <v>3952</v>
      </c>
      <c r="BA477" t="s">
        <v>3959</v>
      </c>
      <c r="BB477" t="s">
        <v>4221</v>
      </c>
      <c r="BD477">
        <v>22417</v>
      </c>
      <c r="BE477" t="s">
        <v>3937</v>
      </c>
      <c r="BF477">
        <v>2053</v>
      </c>
      <c r="BG477">
        <v>8</v>
      </c>
      <c r="BH477" t="s">
        <v>4619</v>
      </c>
    </row>
    <row r="478" spans="1:60">
      <c r="A478">
        <v>135641</v>
      </c>
      <c r="B478" t="s">
        <v>4014</v>
      </c>
      <c r="C478" t="s">
        <v>4280</v>
      </c>
      <c r="D478" t="s">
        <v>526</v>
      </c>
      <c r="E478">
        <v>1</v>
      </c>
      <c r="F478" t="s">
        <v>4235</v>
      </c>
      <c r="G478" s="7">
        <v>10000</v>
      </c>
      <c r="H478" s="7">
        <f>E478*G478</f>
        <v>10000</v>
      </c>
      <c r="K478">
        <v>0</v>
      </c>
      <c r="L478" s="7">
        <f>IF(N478="USD",G478,IF(N478="MGA",G478/4500,IF(N478="EUR",G478*1.1,"")))</f>
        <v>2.2222222222222223</v>
      </c>
      <c r="M478" s="7">
        <f>IF(N478="USD",H478,IF(N478="MGA",H478/4500,IF(N478="EUR",H478*1.1,"")))</f>
        <v>2.2222222222222223</v>
      </c>
      <c r="N478" t="s">
        <v>3396</v>
      </c>
      <c r="O478">
        <v>46210</v>
      </c>
      <c r="P478" t="s">
        <v>3408</v>
      </c>
      <c r="Q478">
        <v>138642</v>
      </c>
      <c r="T478">
        <v>10000</v>
      </c>
      <c r="U478" t="s">
        <v>1563</v>
      </c>
      <c r="V478">
        <v>20</v>
      </c>
      <c r="W478">
        <v>10</v>
      </c>
      <c r="Y478" t="s">
        <v>2405</v>
      </c>
      <c r="Z478" t="s">
        <v>2462</v>
      </c>
      <c r="AA478" t="s">
        <v>2465</v>
      </c>
      <c r="AB478" t="s">
        <v>2519</v>
      </c>
      <c r="AC478" t="s">
        <v>2602</v>
      </c>
      <c r="AD478" t="s">
        <v>2607</v>
      </c>
      <c r="AF478">
        <v>1</v>
      </c>
      <c r="AG478" t="s">
        <v>1481</v>
      </c>
      <c r="AH478" t="s">
        <v>3107</v>
      </c>
      <c r="AJ478" t="s">
        <v>3109</v>
      </c>
      <c r="AK478" t="s">
        <v>3163</v>
      </c>
      <c r="AL478" t="s">
        <v>3315</v>
      </c>
      <c r="AN478">
        <v>46210</v>
      </c>
      <c r="AO478" t="s">
        <v>3416</v>
      </c>
      <c r="AP478" t="s">
        <v>3568</v>
      </c>
      <c r="AQ478" t="s">
        <v>3933</v>
      </c>
      <c r="AR478" t="s">
        <v>3933</v>
      </c>
      <c r="AS478" t="s">
        <v>3937</v>
      </c>
      <c r="AT478" t="s">
        <v>2519</v>
      </c>
      <c r="AU478" t="s">
        <v>2602</v>
      </c>
      <c r="AV478" t="s">
        <v>3948</v>
      </c>
      <c r="AY478" t="s">
        <v>3952</v>
      </c>
      <c r="AZ478" t="s">
        <v>3952</v>
      </c>
      <c r="BA478" t="s">
        <v>3959</v>
      </c>
      <c r="BB478" t="s">
        <v>4221</v>
      </c>
      <c r="BD478">
        <v>22417</v>
      </c>
      <c r="BE478" t="s">
        <v>3937</v>
      </c>
      <c r="BF478">
        <v>2053</v>
      </c>
      <c r="BG478">
        <v>10</v>
      </c>
      <c r="BH478" t="s">
        <v>4619</v>
      </c>
    </row>
    <row r="479" spans="1:60">
      <c r="A479">
        <v>135641</v>
      </c>
      <c r="B479" t="s">
        <v>4014</v>
      </c>
      <c r="C479" t="s">
        <v>4280</v>
      </c>
      <c r="D479" t="s">
        <v>545</v>
      </c>
      <c r="E479">
        <v>1</v>
      </c>
      <c r="F479" t="s">
        <v>4235</v>
      </c>
      <c r="G479" s="7">
        <v>50000</v>
      </c>
      <c r="H479" s="7">
        <f>E479*G479</f>
        <v>50000</v>
      </c>
      <c r="K479">
        <v>0</v>
      </c>
      <c r="L479" s="7">
        <f>IF(N479="USD",G479,IF(N479="MGA",G479/4500,IF(N479="EUR",G479*1.1,"")))</f>
        <v>11.111111111111111</v>
      </c>
      <c r="M479" s="7">
        <f>IF(N479="USD",H479,IF(N479="MGA",H479/4500,IF(N479="EUR",H479*1.1,"")))</f>
        <v>11.111111111111111</v>
      </c>
      <c r="N479" t="s">
        <v>3396</v>
      </c>
      <c r="O479">
        <v>46210</v>
      </c>
      <c r="P479" t="s">
        <v>3408</v>
      </c>
      <c r="Q479">
        <v>138642</v>
      </c>
      <c r="T479">
        <v>50000</v>
      </c>
      <c r="U479" t="s">
        <v>1542</v>
      </c>
      <c r="V479">
        <v>20</v>
      </c>
      <c r="W479">
        <v>29</v>
      </c>
      <c r="Y479" t="s">
        <v>2405</v>
      </c>
      <c r="Z479" t="s">
        <v>2462</v>
      </c>
      <c r="AA479" t="s">
        <v>2465</v>
      </c>
      <c r="AB479" t="s">
        <v>2519</v>
      </c>
      <c r="AC479" t="s">
        <v>2602</v>
      </c>
      <c r="AD479" t="s">
        <v>2607</v>
      </c>
      <c r="AF479">
        <v>1</v>
      </c>
      <c r="AG479" t="s">
        <v>1895</v>
      </c>
      <c r="AH479" t="s">
        <v>3107</v>
      </c>
      <c r="AJ479" t="s">
        <v>3109</v>
      </c>
      <c r="AK479" t="s">
        <v>3163</v>
      </c>
      <c r="AL479" t="s">
        <v>3315</v>
      </c>
      <c r="AN479">
        <v>46210</v>
      </c>
      <c r="AO479" t="s">
        <v>3416</v>
      </c>
      <c r="AP479" t="s">
        <v>3568</v>
      </c>
      <c r="AQ479" t="s">
        <v>3933</v>
      </c>
      <c r="AR479" t="s">
        <v>3933</v>
      </c>
      <c r="AS479" t="s">
        <v>3937</v>
      </c>
      <c r="AT479" t="s">
        <v>2519</v>
      </c>
      <c r="AU479" t="s">
        <v>2602</v>
      </c>
      <c r="AV479" t="s">
        <v>3948</v>
      </c>
      <c r="AY479" t="s">
        <v>3952</v>
      </c>
      <c r="AZ479" t="s">
        <v>3952</v>
      </c>
      <c r="BA479" t="s">
        <v>3959</v>
      </c>
      <c r="BB479" t="s">
        <v>4221</v>
      </c>
      <c r="BD479">
        <v>22417</v>
      </c>
      <c r="BE479" t="s">
        <v>3937</v>
      </c>
      <c r="BF479">
        <v>2053</v>
      </c>
      <c r="BG479">
        <v>29</v>
      </c>
      <c r="BH479" t="s">
        <v>4619</v>
      </c>
    </row>
    <row r="480" spans="1:60">
      <c r="A480">
        <v>135641</v>
      </c>
      <c r="B480" t="s">
        <v>4014</v>
      </c>
      <c r="C480" t="s">
        <v>4280</v>
      </c>
      <c r="D480" t="s">
        <v>527</v>
      </c>
      <c r="E480">
        <v>1</v>
      </c>
      <c r="F480" t="s">
        <v>4235</v>
      </c>
      <c r="G480" s="7">
        <v>80000</v>
      </c>
      <c r="H480" s="7">
        <f>E480*G480</f>
        <v>80000</v>
      </c>
      <c r="K480">
        <v>0</v>
      </c>
      <c r="L480" s="7">
        <f>IF(N480="USD",G480,IF(N480="MGA",G480/4500,IF(N480="EUR",G480*1.1,"")))</f>
        <v>17.777777777777779</v>
      </c>
      <c r="M480" s="7">
        <f>IF(N480="USD",H480,IF(N480="MGA",H480/4500,IF(N480="EUR",H480*1.1,"")))</f>
        <v>17.777777777777779</v>
      </c>
      <c r="N480" t="s">
        <v>3396</v>
      </c>
      <c r="O480">
        <v>46210</v>
      </c>
      <c r="P480" t="s">
        <v>3408</v>
      </c>
      <c r="Q480">
        <v>138642</v>
      </c>
      <c r="T480">
        <v>80000</v>
      </c>
      <c r="U480" t="s">
        <v>1530</v>
      </c>
      <c r="V480">
        <v>20</v>
      </c>
      <c r="W480">
        <v>11</v>
      </c>
      <c r="Y480" t="s">
        <v>2405</v>
      </c>
      <c r="Z480" t="s">
        <v>2462</v>
      </c>
      <c r="AA480" t="s">
        <v>2465</v>
      </c>
      <c r="AB480" t="s">
        <v>2519</v>
      </c>
      <c r="AC480" t="s">
        <v>2602</v>
      </c>
      <c r="AD480" t="s">
        <v>2607</v>
      </c>
      <c r="AF480">
        <v>1</v>
      </c>
      <c r="AG480" t="s">
        <v>2653</v>
      </c>
      <c r="AH480" t="s">
        <v>3107</v>
      </c>
      <c r="AJ480" t="s">
        <v>3109</v>
      </c>
      <c r="AK480" t="s">
        <v>3163</v>
      </c>
      <c r="AL480" t="s">
        <v>3315</v>
      </c>
      <c r="AN480">
        <v>46210</v>
      </c>
      <c r="AO480" t="s">
        <v>3416</v>
      </c>
      <c r="AP480" t="s">
        <v>3568</v>
      </c>
      <c r="AQ480" t="s">
        <v>3933</v>
      </c>
      <c r="AR480" t="s">
        <v>3933</v>
      </c>
      <c r="AS480" t="s">
        <v>3937</v>
      </c>
      <c r="AT480" t="s">
        <v>2519</v>
      </c>
      <c r="AU480" t="s">
        <v>2602</v>
      </c>
      <c r="AV480" t="s">
        <v>3948</v>
      </c>
      <c r="AY480" t="s">
        <v>3952</v>
      </c>
      <c r="AZ480" t="s">
        <v>3952</v>
      </c>
      <c r="BA480" t="s">
        <v>3959</v>
      </c>
      <c r="BB480" t="s">
        <v>4221</v>
      </c>
      <c r="BD480">
        <v>22417</v>
      </c>
      <c r="BE480" t="s">
        <v>3937</v>
      </c>
      <c r="BF480">
        <v>2053</v>
      </c>
      <c r="BG480">
        <v>11</v>
      </c>
      <c r="BH480" t="s">
        <v>4619</v>
      </c>
    </row>
    <row r="481" spans="1:60">
      <c r="A481">
        <v>135641</v>
      </c>
      <c r="B481" t="s">
        <v>4014</v>
      </c>
      <c r="C481" t="s">
        <v>4280</v>
      </c>
      <c r="D481" t="s">
        <v>528</v>
      </c>
      <c r="E481">
        <v>1</v>
      </c>
      <c r="F481" t="s">
        <v>4235</v>
      </c>
      <c r="G481" s="7">
        <v>80000</v>
      </c>
      <c r="H481" s="7">
        <f>E481*G481</f>
        <v>80000</v>
      </c>
      <c r="K481">
        <v>0</v>
      </c>
      <c r="L481" s="7">
        <f>IF(N481="USD",G481,IF(N481="MGA",G481/4500,IF(N481="EUR",G481*1.1,"")))</f>
        <v>17.777777777777779</v>
      </c>
      <c r="M481" s="7">
        <f>IF(N481="USD",H481,IF(N481="MGA",H481/4500,IF(N481="EUR",H481*1.1,"")))</f>
        <v>17.777777777777779</v>
      </c>
      <c r="N481" t="s">
        <v>3396</v>
      </c>
      <c r="O481">
        <v>46210</v>
      </c>
      <c r="P481" t="s">
        <v>3408</v>
      </c>
      <c r="Q481">
        <v>138642</v>
      </c>
      <c r="T481">
        <v>80000</v>
      </c>
      <c r="U481" t="s">
        <v>1530</v>
      </c>
      <c r="V481">
        <v>20</v>
      </c>
      <c r="W481">
        <v>12</v>
      </c>
      <c r="Y481" t="s">
        <v>2405</v>
      </c>
      <c r="Z481" t="s">
        <v>2462</v>
      </c>
      <c r="AA481" t="s">
        <v>2465</v>
      </c>
      <c r="AB481" t="s">
        <v>2519</v>
      </c>
      <c r="AC481" t="s">
        <v>2602</v>
      </c>
      <c r="AD481" t="s">
        <v>2607</v>
      </c>
      <c r="AF481">
        <v>1</v>
      </c>
      <c r="AG481" t="s">
        <v>2653</v>
      </c>
      <c r="AH481" t="s">
        <v>3107</v>
      </c>
      <c r="AJ481" t="s">
        <v>3109</v>
      </c>
      <c r="AK481" t="s">
        <v>3163</v>
      </c>
      <c r="AL481" t="s">
        <v>3315</v>
      </c>
      <c r="AN481">
        <v>46210</v>
      </c>
      <c r="AO481" t="s">
        <v>3416</v>
      </c>
      <c r="AP481" t="s">
        <v>3568</v>
      </c>
      <c r="AQ481" t="s">
        <v>3933</v>
      </c>
      <c r="AR481" t="s">
        <v>3933</v>
      </c>
      <c r="AS481" t="s">
        <v>3937</v>
      </c>
      <c r="AT481" t="s">
        <v>2519</v>
      </c>
      <c r="AU481" t="s">
        <v>2602</v>
      </c>
      <c r="AV481" t="s">
        <v>3948</v>
      </c>
      <c r="AY481" t="s">
        <v>3952</v>
      </c>
      <c r="AZ481" t="s">
        <v>3952</v>
      </c>
      <c r="BA481" t="s">
        <v>3959</v>
      </c>
      <c r="BB481" t="s">
        <v>4221</v>
      </c>
      <c r="BD481">
        <v>22417</v>
      </c>
      <c r="BE481" t="s">
        <v>3937</v>
      </c>
      <c r="BF481">
        <v>2053</v>
      </c>
      <c r="BG481">
        <v>12</v>
      </c>
      <c r="BH481" t="s">
        <v>4619</v>
      </c>
    </row>
    <row r="482" spans="1:60">
      <c r="A482">
        <v>135641</v>
      </c>
      <c r="B482" t="s">
        <v>4014</v>
      </c>
      <c r="C482" t="s">
        <v>4280</v>
      </c>
      <c r="D482" t="s">
        <v>531</v>
      </c>
      <c r="E482">
        <v>1</v>
      </c>
      <c r="F482" t="s">
        <v>4235</v>
      </c>
      <c r="G482" s="7">
        <v>80000</v>
      </c>
      <c r="H482" s="7">
        <f>E482*G482</f>
        <v>80000</v>
      </c>
      <c r="K482">
        <v>0</v>
      </c>
      <c r="L482" s="7">
        <f>IF(N482="USD",G482,IF(N482="MGA",G482/4500,IF(N482="EUR",G482*1.1,"")))</f>
        <v>17.777777777777779</v>
      </c>
      <c r="M482" s="7">
        <f>IF(N482="USD",H482,IF(N482="MGA",H482/4500,IF(N482="EUR",H482*1.1,"")))</f>
        <v>17.777777777777779</v>
      </c>
      <c r="N482" t="s">
        <v>3396</v>
      </c>
      <c r="O482">
        <v>46210</v>
      </c>
      <c r="P482" t="s">
        <v>3408</v>
      </c>
      <c r="Q482">
        <v>138642</v>
      </c>
      <c r="T482">
        <v>80000</v>
      </c>
      <c r="U482" t="s">
        <v>1530</v>
      </c>
      <c r="V482">
        <v>20</v>
      </c>
      <c r="W482">
        <v>15</v>
      </c>
      <c r="Y482" t="s">
        <v>2405</v>
      </c>
      <c r="Z482" t="s">
        <v>2462</v>
      </c>
      <c r="AA482" t="s">
        <v>2465</v>
      </c>
      <c r="AB482" t="s">
        <v>2519</v>
      </c>
      <c r="AC482" t="s">
        <v>2602</v>
      </c>
      <c r="AD482" t="s">
        <v>2607</v>
      </c>
      <c r="AF482">
        <v>1</v>
      </c>
      <c r="AG482" t="s">
        <v>2653</v>
      </c>
      <c r="AH482" t="s">
        <v>3107</v>
      </c>
      <c r="AJ482" t="s">
        <v>3109</v>
      </c>
      <c r="AK482" t="s">
        <v>3163</v>
      </c>
      <c r="AL482" t="s">
        <v>3315</v>
      </c>
      <c r="AN482">
        <v>46210</v>
      </c>
      <c r="AO482" t="s">
        <v>3416</v>
      </c>
      <c r="AP482" t="s">
        <v>3568</v>
      </c>
      <c r="AQ482" t="s">
        <v>3933</v>
      </c>
      <c r="AR482" t="s">
        <v>3933</v>
      </c>
      <c r="AS482" t="s">
        <v>3937</v>
      </c>
      <c r="AT482" t="s">
        <v>2519</v>
      </c>
      <c r="AU482" t="s">
        <v>2602</v>
      </c>
      <c r="AV482" t="s">
        <v>3948</v>
      </c>
      <c r="AY482" t="s">
        <v>3952</v>
      </c>
      <c r="AZ482" t="s">
        <v>3952</v>
      </c>
      <c r="BA482" t="s">
        <v>3959</v>
      </c>
      <c r="BB482" t="s">
        <v>4221</v>
      </c>
      <c r="BD482">
        <v>22417</v>
      </c>
      <c r="BE482" t="s">
        <v>3937</v>
      </c>
      <c r="BF482">
        <v>2053</v>
      </c>
      <c r="BG482">
        <v>15</v>
      </c>
      <c r="BH482" t="s">
        <v>4619</v>
      </c>
    </row>
    <row r="483" spans="1:60">
      <c r="A483">
        <v>135641</v>
      </c>
      <c r="B483" t="s">
        <v>4014</v>
      </c>
      <c r="C483" t="s">
        <v>4280</v>
      </c>
      <c r="D483" t="s">
        <v>534</v>
      </c>
      <c r="E483">
        <v>1</v>
      </c>
      <c r="F483" t="s">
        <v>4235</v>
      </c>
      <c r="G483" s="7">
        <v>80000</v>
      </c>
      <c r="H483" s="7">
        <f>E483*G483</f>
        <v>80000</v>
      </c>
      <c r="K483">
        <v>0</v>
      </c>
      <c r="L483" s="7">
        <f>IF(N483="USD",G483,IF(N483="MGA",G483/4500,IF(N483="EUR",G483*1.1,"")))</f>
        <v>17.777777777777779</v>
      </c>
      <c r="M483" s="7">
        <f>IF(N483="USD",H483,IF(N483="MGA",H483/4500,IF(N483="EUR",H483*1.1,"")))</f>
        <v>17.777777777777779</v>
      </c>
      <c r="N483" t="s">
        <v>3396</v>
      </c>
      <c r="O483">
        <v>46210</v>
      </c>
      <c r="P483" t="s">
        <v>3408</v>
      </c>
      <c r="Q483">
        <v>138642</v>
      </c>
      <c r="T483">
        <v>80000</v>
      </c>
      <c r="U483" t="s">
        <v>1530</v>
      </c>
      <c r="V483">
        <v>20</v>
      </c>
      <c r="W483">
        <v>18</v>
      </c>
      <c r="Y483" t="s">
        <v>2405</v>
      </c>
      <c r="Z483" t="s">
        <v>2462</v>
      </c>
      <c r="AA483" t="s">
        <v>2465</v>
      </c>
      <c r="AB483" t="s">
        <v>2519</v>
      </c>
      <c r="AC483" t="s">
        <v>2602</v>
      </c>
      <c r="AD483" t="s">
        <v>2607</v>
      </c>
      <c r="AF483">
        <v>1</v>
      </c>
      <c r="AG483" t="s">
        <v>2653</v>
      </c>
      <c r="AH483" t="s">
        <v>3107</v>
      </c>
      <c r="AJ483" t="s">
        <v>3109</v>
      </c>
      <c r="AK483" t="s">
        <v>3163</v>
      </c>
      <c r="AL483" t="s">
        <v>3315</v>
      </c>
      <c r="AN483">
        <v>46210</v>
      </c>
      <c r="AO483" t="s">
        <v>3416</v>
      </c>
      <c r="AP483" t="s">
        <v>3568</v>
      </c>
      <c r="AQ483" t="s">
        <v>3933</v>
      </c>
      <c r="AR483" t="s">
        <v>3933</v>
      </c>
      <c r="AS483" t="s">
        <v>3937</v>
      </c>
      <c r="AT483" t="s">
        <v>2519</v>
      </c>
      <c r="AU483" t="s">
        <v>2602</v>
      </c>
      <c r="AV483" t="s">
        <v>3948</v>
      </c>
      <c r="AY483" t="s">
        <v>3952</v>
      </c>
      <c r="AZ483" t="s">
        <v>3952</v>
      </c>
      <c r="BA483" t="s">
        <v>3959</v>
      </c>
      <c r="BB483" t="s">
        <v>4221</v>
      </c>
      <c r="BD483">
        <v>22417</v>
      </c>
      <c r="BE483" t="s">
        <v>3937</v>
      </c>
      <c r="BF483">
        <v>2053</v>
      </c>
      <c r="BG483">
        <v>18</v>
      </c>
      <c r="BH483" t="s">
        <v>4619</v>
      </c>
    </row>
    <row r="484" spans="1:60">
      <c r="A484">
        <v>135641</v>
      </c>
      <c r="B484" t="s">
        <v>4014</v>
      </c>
      <c r="C484" t="s">
        <v>4280</v>
      </c>
      <c r="D484" t="s">
        <v>535</v>
      </c>
      <c r="E484">
        <v>1</v>
      </c>
      <c r="F484" t="s">
        <v>4235</v>
      </c>
      <c r="G484" s="7">
        <v>80000</v>
      </c>
      <c r="H484" s="7">
        <f>E484*G484</f>
        <v>80000</v>
      </c>
      <c r="K484">
        <v>0</v>
      </c>
      <c r="L484" s="7">
        <f>IF(N484="USD",G484,IF(N484="MGA",G484/4500,IF(N484="EUR",G484*1.1,"")))</f>
        <v>17.777777777777779</v>
      </c>
      <c r="M484" s="7">
        <f>IF(N484="USD",H484,IF(N484="MGA",H484/4500,IF(N484="EUR",H484*1.1,"")))</f>
        <v>17.777777777777779</v>
      </c>
      <c r="N484" t="s">
        <v>3396</v>
      </c>
      <c r="O484">
        <v>46210</v>
      </c>
      <c r="P484" t="s">
        <v>3408</v>
      </c>
      <c r="Q484">
        <v>138642</v>
      </c>
      <c r="T484">
        <v>80000</v>
      </c>
      <c r="U484" t="s">
        <v>1530</v>
      </c>
      <c r="V484">
        <v>20</v>
      </c>
      <c r="W484">
        <v>19</v>
      </c>
      <c r="Y484" t="s">
        <v>2405</v>
      </c>
      <c r="Z484" t="s">
        <v>2462</v>
      </c>
      <c r="AA484" t="s">
        <v>2465</v>
      </c>
      <c r="AB484" t="s">
        <v>2519</v>
      </c>
      <c r="AC484" t="s">
        <v>2602</v>
      </c>
      <c r="AD484" t="s">
        <v>2607</v>
      </c>
      <c r="AF484">
        <v>1</v>
      </c>
      <c r="AG484" t="s">
        <v>2653</v>
      </c>
      <c r="AH484" t="s">
        <v>3107</v>
      </c>
      <c r="AJ484" t="s">
        <v>3109</v>
      </c>
      <c r="AK484" t="s">
        <v>3163</v>
      </c>
      <c r="AL484" t="s">
        <v>3315</v>
      </c>
      <c r="AN484">
        <v>46210</v>
      </c>
      <c r="AO484" t="s">
        <v>3416</v>
      </c>
      <c r="AP484" t="s">
        <v>3568</v>
      </c>
      <c r="AQ484" t="s">
        <v>3933</v>
      </c>
      <c r="AR484" t="s">
        <v>3933</v>
      </c>
      <c r="AS484" t="s">
        <v>3937</v>
      </c>
      <c r="AT484" t="s">
        <v>2519</v>
      </c>
      <c r="AU484" t="s">
        <v>2602</v>
      </c>
      <c r="AV484" t="s">
        <v>3948</v>
      </c>
      <c r="AY484" t="s">
        <v>3952</v>
      </c>
      <c r="AZ484" t="s">
        <v>3952</v>
      </c>
      <c r="BA484" t="s">
        <v>3959</v>
      </c>
      <c r="BB484" t="s">
        <v>4221</v>
      </c>
      <c r="BD484">
        <v>22417</v>
      </c>
      <c r="BE484" t="s">
        <v>3937</v>
      </c>
      <c r="BF484">
        <v>2053</v>
      </c>
      <c r="BG484">
        <v>19</v>
      </c>
      <c r="BH484" t="s">
        <v>4619</v>
      </c>
    </row>
    <row r="485" spans="1:60">
      <c r="A485">
        <v>135641</v>
      </c>
      <c r="B485" t="s">
        <v>4014</v>
      </c>
      <c r="C485" t="s">
        <v>4280</v>
      </c>
      <c r="D485" t="s">
        <v>536</v>
      </c>
      <c r="E485">
        <v>1</v>
      </c>
      <c r="F485" t="s">
        <v>4235</v>
      </c>
      <c r="G485" s="7">
        <v>80000</v>
      </c>
      <c r="H485" s="7">
        <f>E485*G485</f>
        <v>80000</v>
      </c>
      <c r="K485">
        <v>0</v>
      </c>
      <c r="L485" s="7">
        <f>IF(N485="USD",G485,IF(N485="MGA",G485/4500,IF(N485="EUR",G485*1.1,"")))</f>
        <v>17.777777777777779</v>
      </c>
      <c r="M485" s="7">
        <f>IF(N485="USD",H485,IF(N485="MGA",H485/4500,IF(N485="EUR",H485*1.1,"")))</f>
        <v>17.777777777777779</v>
      </c>
      <c r="N485" t="s">
        <v>3396</v>
      </c>
      <c r="O485">
        <v>46210</v>
      </c>
      <c r="P485" t="s">
        <v>3408</v>
      </c>
      <c r="Q485">
        <v>138642</v>
      </c>
      <c r="T485">
        <v>80000</v>
      </c>
      <c r="U485" t="s">
        <v>1530</v>
      </c>
      <c r="V485">
        <v>20</v>
      </c>
      <c r="W485">
        <v>20</v>
      </c>
      <c r="Y485" t="s">
        <v>2405</v>
      </c>
      <c r="Z485" t="s">
        <v>2462</v>
      </c>
      <c r="AA485" t="s">
        <v>2465</v>
      </c>
      <c r="AB485" t="s">
        <v>2519</v>
      </c>
      <c r="AC485" t="s">
        <v>2602</v>
      </c>
      <c r="AD485" t="s">
        <v>2607</v>
      </c>
      <c r="AF485">
        <v>1</v>
      </c>
      <c r="AG485" t="s">
        <v>2653</v>
      </c>
      <c r="AH485" t="s">
        <v>3107</v>
      </c>
      <c r="AJ485" t="s">
        <v>3109</v>
      </c>
      <c r="AK485" t="s">
        <v>3163</v>
      </c>
      <c r="AL485" t="s">
        <v>3315</v>
      </c>
      <c r="AN485">
        <v>46210</v>
      </c>
      <c r="AO485" t="s">
        <v>3416</v>
      </c>
      <c r="AP485" t="s">
        <v>3568</v>
      </c>
      <c r="AQ485" t="s">
        <v>3933</v>
      </c>
      <c r="AR485" t="s">
        <v>3933</v>
      </c>
      <c r="AS485" t="s">
        <v>3937</v>
      </c>
      <c r="AT485" t="s">
        <v>2519</v>
      </c>
      <c r="AU485" t="s">
        <v>2602</v>
      </c>
      <c r="AV485" t="s">
        <v>3948</v>
      </c>
      <c r="AY485" t="s">
        <v>3952</v>
      </c>
      <c r="AZ485" t="s">
        <v>3952</v>
      </c>
      <c r="BA485" t="s">
        <v>3959</v>
      </c>
      <c r="BB485" t="s">
        <v>4221</v>
      </c>
      <c r="BD485">
        <v>22417</v>
      </c>
      <c r="BE485" t="s">
        <v>3937</v>
      </c>
      <c r="BF485">
        <v>2053</v>
      </c>
      <c r="BG485">
        <v>20</v>
      </c>
      <c r="BH485" t="s">
        <v>4619</v>
      </c>
    </row>
    <row r="486" spans="1:60">
      <c r="A486">
        <v>135641</v>
      </c>
      <c r="B486" t="s">
        <v>4014</v>
      </c>
      <c r="C486" t="s">
        <v>4280</v>
      </c>
      <c r="D486" t="s">
        <v>538</v>
      </c>
      <c r="E486">
        <v>1</v>
      </c>
      <c r="F486" t="s">
        <v>4235</v>
      </c>
      <c r="G486" s="7">
        <v>80000</v>
      </c>
      <c r="H486" s="7">
        <f>E486*G486</f>
        <v>80000</v>
      </c>
      <c r="K486">
        <v>0</v>
      </c>
      <c r="L486" s="7">
        <f>IF(N486="USD",G486,IF(N486="MGA",G486/4500,IF(N486="EUR",G486*1.1,"")))</f>
        <v>17.777777777777779</v>
      </c>
      <c r="M486" s="7">
        <f>IF(N486="USD",H486,IF(N486="MGA",H486/4500,IF(N486="EUR",H486*1.1,"")))</f>
        <v>17.777777777777779</v>
      </c>
      <c r="N486" t="s">
        <v>3396</v>
      </c>
      <c r="O486">
        <v>46210</v>
      </c>
      <c r="P486" t="s">
        <v>3408</v>
      </c>
      <c r="Q486">
        <v>138642</v>
      </c>
      <c r="T486">
        <v>80000</v>
      </c>
      <c r="U486" t="s">
        <v>1530</v>
      </c>
      <c r="V486">
        <v>20</v>
      </c>
      <c r="W486">
        <v>22</v>
      </c>
      <c r="Y486" t="s">
        <v>2405</v>
      </c>
      <c r="Z486" t="s">
        <v>2462</v>
      </c>
      <c r="AA486" t="s">
        <v>2465</v>
      </c>
      <c r="AB486" t="s">
        <v>2519</v>
      </c>
      <c r="AC486" t="s">
        <v>2602</v>
      </c>
      <c r="AD486" t="s">
        <v>2607</v>
      </c>
      <c r="AF486">
        <v>1</v>
      </c>
      <c r="AG486" t="s">
        <v>2653</v>
      </c>
      <c r="AH486" t="s">
        <v>3107</v>
      </c>
      <c r="AJ486" t="s">
        <v>3109</v>
      </c>
      <c r="AK486" t="s">
        <v>3163</v>
      </c>
      <c r="AL486" t="s">
        <v>3315</v>
      </c>
      <c r="AN486">
        <v>46210</v>
      </c>
      <c r="AO486" t="s">
        <v>3416</v>
      </c>
      <c r="AP486" t="s">
        <v>3568</v>
      </c>
      <c r="AQ486" t="s">
        <v>3933</v>
      </c>
      <c r="AR486" t="s">
        <v>3933</v>
      </c>
      <c r="AS486" t="s">
        <v>3937</v>
      </c>
      <c r="AT486" t="s">
        <v>2519</v>
      </c>
      <c r="AU486" t="s">
        <v>2602</v>
      </c>
      <c r="AV486" t="s">
        <v>3948</v>
      </c>
      <c r="AY486" t="s">
        <v>3952</v>
      </c>
      <c r="AZ486" t="s">
        <v>3952</v>
      </c>
      <c r="BA486" t="s">
        <v>3959</v>
      </c>
      <c r="BB486" t="s">
        <v>4221</v>
      </c>
      <c r="BD486">
        <v>22417</v>
      </c>
      <c r="BE486" t="s">
        <v>3937</v>
      </c>
      <c r="BF486">
        <v>2053</v>
      </c>
      <c r="BG486">
        <v>22</v>
      </c>
      <c r="BH486" t="s">
        <v>4619</v>
      </c>
    </row>
    <row r="487" spans="1:60">
      <c r="A487">
        <v>135641</v>
      </c>
      <c r="B487" t="s">
        <v>4014</v>
      </c>
      <c r="C487" t="s">
        <v>4280</v>
      </c>
      <c r="D487" t="s">
        <v>540</v>
      </c>
      <c r="E487">
        <v>1</v>
      </c>
      <c r="F487" t="s">
        <v>4235</v>
      </c>
      <c r="G487" s="7">
        <v>80000</v>
      </c>
      <c r="H487" s="7">
        <f>E487*G487</f>
        <v>80000</v>
      </c>
      <c r="K487">
        <v>0</v>
      </c>
      <c r="L487" s="7">
        <f>IF(N487="USD",G487,IF(N487="MGA",G487/4500,IF(N487="EUR",G487*1.1,"")))</f>
        <v>17.777777777777779</v>
      </c>
      <c r="M487" s="7">
        <f>IF(N487="USD",H487,IF(N487="MGA",H487/4500,IF(N487="EUR",H487*1.1,"")))</f>
        <v>17.777777777777779</v>
      </c>
      <c r="N487" t="s">
        <v>3396</v>
      </c>
      <c r="O487">
        <v>46210</v>
      </c>
      <c r="P487" t="s">
        <v>3408</v>
      </c>
      <c r="Q487">
        <v>138642</v>
      </c>
      <c r="T487">
        <v>80000</v>
      </c>
      <c r="U487" t="s">
        <v>1530</v>
      </c>
      <c r="V487">
        <v>20</v>
      </c>
      <c r="W487">
        <v>24</v>
      </c>
      <c r="Y487" t="s">
        <v>2405</v>
      </c>
      <c r="Z487" t="s">
        <v>2462</v>
      </c>
      <c r="AA487" t="s">
        <v>2465</v>
      </c>
      <c r="AB487" t="s">
        <v>2519</v>
      </c>
      <c r="AC487" t="s">
        <v>2602</v>
      </c>
      <c r="AD487" t="s">
        <v>2607</v>
      </c>
      <c r="AF487">
        <v>1</v>
      </c>
      <c r="AG487" t="s">
        <v>2653</v>
      </c>
      <c r="AH487" t="s">
        <v>3107</v>
      </c>
      <c r="AJ487" t="s">
        <v>3109</v>
      </c>
      <c r="AK487" t="s">
        <v>3163</v>
      </c>
      <c r="AL487" t="s">
        <v>3315</v>
      </c>
      <c r="AN487">
        <v>46210</v>
      </c>
      <c r="AO487" t="s">
        <v>3416</v>
      </c>
      <c r="AP487" t="s">
        <v>3568</v>
      </c>
      <c r="AQ487" t="s">
        <v>3933</v>
      </c>
      <c r="AR487" t="s">
        <v>3933</v>
      </c>
      <c r="AS487" t="s">
        <v>3937</v>
      </c>
      <c r="AT487" t="s">
        <v>2519</v>
      </c>
      <c r="AU487" t="s">
        <v>2602</v>
      </c>
      <c r="AV487" t="s">
        <v>3948</v>
      </c>
      <c r="AY487" t="s">
        <v>3952</v>
      </c>
      <c r="AZ487" t="s">
        <v>3952</v>
      </c>
      <c r="BA487" t="s">
        <v>3959</v>
      </c>
      <c r="BB487" t="s">
        <v>4221</v>
      </c>
      <c r="BD487">
        <v>22417</v>
      </c>
      <c r="BE487" t="s">
        <v>3937</v>
      </c>
      <c r="BF487">
        <v>2053</v>
      </c>
      <c r="BG487">
        <v>24</v>
      </c>
      <c r="BH487" t="s">
        <v>4619</v>
      </c>
    </row>
    <row r="488" spans="1:60">
      <c r="A488">
        <v>135641</v>
      </c>
      <c r="B488" t="s">
        <v>4014</v>
      </c>
      <c r="C488" t="s">
        <v>4280</v>
      </c>
      <c r="D488" t="s">
        <v>543</v>
      </c>
      <c r="E488">
        <v>1</v>
      </c>
      <c r="F488" t="s">
        <v>4235</v>
      </c>
      <c r="G488" s="7">
        <v>80000</v>
      </c>
      <c r="H488" s="7">
        <f>E488*G488</f>
        <v>80000</v>
      </c>
      <c r="K488">
        <v>0</v>
      </c>
      <c r="L488" s="7">
        <f>IF(N488="USD",G488,IF(N488="MGA",G488/4500,IF(N488="EUR",G488*1.1,"")))</f>
        <v>17.777777777777779</v>
      </c>
      <c r="M488" s="7">
        <f>IF(N488="USD",H488,IF(N488="MGA",H488/4500,IF(N488="EUR",H488*1.1,"")))</f>
        <v>17.777777777777779</v>
      </c>
      <c r="N488" t="s">
        <v>3396</v>
      </c>
      <c r="O488">
        <v>46210</v>
      </c>
      <c r="P488" t="s">
        <v>3408</v>
      </c>
      <c r="Q488">
        <v>138642</v>
      </c>
      <c r="T488">
        <v>80000</v>
      </c>
      <c r="U488" t="s">
        <v>1530</v>
      </c>
      <c r="V488">
        <v>20</v>
      </c>
      <c r="W488">
        <v>27</v>
      </c>
      <c r="Y488" t="s">
        <v>2405</v>
      </c>
      <c r="Z488" t="s">
        <v>2462</v>
      </c>
      <c r="AA488" t="s">
        <v>2465</v>
      </c>
      <c r="AB488" t="s">
        <v>2519</v>
      </c>
      <c r="AC488" t="s">
        <v>2602</v>
      </c>
      <c r="AD488" t="s">
        <v>2607</v>
      </c>
      <c r="AF488">
        <v>1</v>
      </c>
      <c r="AG488" t="s">
        <v>2653</v>
      </c>
      <c r="AH488" t="s">
        <v>3107</v>
      </c>
      <c r="AJ488" t="s">
        <v>3109</v>
      </c>
      <c r="AK488" t="s">
        <v>3163</v>
      </c>
      <c r="AL488" t="s">
        <v>3315</v>
      </c>
      <c r="AN488">
        <v>46210</v>
      </c>
      <c r="AO488" t="s">
        <v>3416</v>
      </c>
      <c r="AP488" t="s">
        <v>3568</v>
      </c>
      <c r="AQ488" t="s">
        <v>3933</v>
      </c>
      <c r="AR488" t="s">
        <v>3933</v>
      </c>
      <c r="AS488" t="s">
        <v>3937</v>
      </c>
      <c r="AT488" t="s">
        <v>2519</v>
      </c>
      <c r="AU488" t="s">
        <v>2602</v>
      </c>
      <c r="AV488" t="s">
        <v>3948</v>
      </c>
      <c r="AY488" t="s">
        <v>3952</v>
      </c>
      <c r="AZ488" t="s">
        <v>3952</v>
      </c>
      <c r="BA488" t="s">
        <v>3959</v>
      </c>
      <c r="BB488" t="s">
        <v>4221</v>
      </c>
      <c r="BD488">
        <v>22417</v>
      </c>
      <c r="BE488" t="s">
        <v>3937</v>
      </c>
      <c r="BF488">
        <v>2053</v>
      </c>
      <c r="BG488">
        <v>27</v>
      </c>
      <c r="BH488" t="s">
        <v>4619</v>
      </c>
    </row>
    <row r="489" spans="1:60">
      <c r="A489">
        <v>135641</v>
      </c>
      <c r="B489" t="s">
        <v>4014</v>
      </c>
      <c r="C489" t="s">
        <v>4280</v>
      </c>
      <c r="D489" t="s">
        <v>544</v>
      </c>
      <c r="E489">
        <v>1</v>
      </c>
      <c r="F489" t="s">
        <v>4235</v>
      </c>
      <c r="G489" s="7">
        <v>80000</v>
      </c>
      <c r="H489" s="7">
        <f>E489*G489</f>
        <v>80000</v>
      </c>
      <c r="K489">
        <v>0</v>
      </c>
      <c r="L489" s="7">
        <f>IF(N489="USD",G489,IF(N489="MGA",G489/4500,IF(N489="EUR",G489*1.1,"")))</f>
        <v>17.777777777777779</v>
      </c>
      <c r="M489" s="7">
        <f>IF(N489="USD",H489,IF(N489="MGA",H489/4500,IF(N489="EUR",H489*1.1,"")))</f>
        <v>17.777777777777779</v>
      </c>
      <c r="N489" t="s">
        <v>3396</v>
      </c>
      <c r="O489">
        <v>46210</v>
      </c>
      <c r="P489" t="s">
        <v>3408</v>
      </c>
      <c r="Q489">
        <v>138642</v>
      </c>
      <c r="T489">
        <v>80000</v>
      </c>
      <c r="U489" t="s">
        <v>1530</v>
      </c>
      <c r="V489">
        <v>20</v>
      </c>
      <c r="W489">
        <v>28</v>
      </c>
      <c r="Y489" t="s">
        <v>2405</v>
      </c>
      <c r="Z489" t="s">
        <v>2462</v>
      </c>
      <c r="AA489" t="s">
        <v>2465</v>
      </c>
      <c r="AB489" t="s">
        <v>2519</v>
      </c>
      <c r="AC489" t="s">
        <v>2602</v>
      </c>
      <c r="AD489" t="s">
        <v>2607</v>
      </c>
      <c r="AF489">
        <v>1</v>
      </c>
      <c r="AG489" t="s">
        <v>2653</v>
      </c>
      <c r="AH489" t="s">
        <v>3107</v>
      </c>
      <c r="AJ489" t="s">
        <v>3109</v>
      </c>
      <c r="AK489" t="s">
        <v>3163</v>
      </c>
      <c r="AL489" t="s">
        <v>3315</v>
      </c>
      <c r="AN489">
        <v>46210</v>
      </c>
      <c r="AO489" t="s">
        <v>3416</v>
      </c>
      <c r="AP489" t="s">
        <v>3568</v>
      </c>
      <c r="AQ489" t="s">
        <v>3933</v>
      </c>
      <c r="AR489" t="s">
        <v>3933</v>
      </c>
      <c r="AS489" t="s">
        <v>3937</v>
      </c>
      <c r="AT489" t="s">
        <v>2519</v>
      </c>
      <c r="AU489" t="s">
        <v>2602</v>
      </c>
      <c r="AV489" t="s">
        <v>3948</v>
      </c>
      <c r="AY489" t="s">
        <v>3952</v>
      </c>
      <c r="AZ489" t="s">
        <v>3952</v>
      </c>
      <c r="BA489" t="s">
        <v>3959</v>
      </c>
      <c r="BB489" t="s">
        <v>4221</v>
      </c>
      <c r="BD489">
        <v>22417</v>
      </c>
      <c r="BE489" t="s">
        <v>3937</v>
      </c>
      <c r="BF489">
        <v>2053</v>
      </c>
      <c r="BG489">
        <v>28</v>
      </c>
      <c r="BH489" t="s">
        <v>4619</v>
      </c>
    </row>
    <row r="490" spans="1:60">
      <c r="A490">
        <v>135641</v>
      </c>
      <c r="B490" t="s">
        <v>4014</v>
      </c>
      <c r="C490" t="s">
        <v>4280</v>
      </c>
      <c r="D490" t="s">
        <v>551</v>
      </c>
      <c r="E490">
        <v>1</v>
      </c>
      <c r="F490" t="s">
        <v>4235</v>
      </c>
      <c r="G490" s="7">
        <v>80000</v>
      </c>
      <c r="H490" s="7">
        <f>E490*G490</f>
        <v>80000</v>
      </c>
      <c r="K490">
        <v>0</v>
      </c>
      <c r="L490" s="7">
        <f>IF(N490="USD",G490,IF(N490="MGA",G490/4500,IF(N490="EUR",G490*1.1,"")))</f>
        <v>17.777777777777779</v>
      </c>
      <c r="M490" s="7">
        <f>IF(N490="USD",H490,IF(N490="MGA",H490/4500,IF(N490="EUR",H490*1.1,"")))</f>
        <v>17.777777777777779</v>
      </c>
      <c r="N490" t="s">
        <v>3396</v>
      </c>
      <c r="O490">
        <v>46210</v>
      </c>
      <c r="P490" t="s">
        <v>3408</v>
      </c>
      <c r="Q490">
        <v>138642</v>
      </c>
      <c r="T490">
        <v>80000</v>
      </c>
      <c r="U490" t="s">
        <v>1530</v>
      </c>
      <c r="V490">
        <v>20</v>
      </c>
      <c r="W490">
        <v>35</v>
      </c>
      <c r="Y490" t="s">
        <v>2405</v>
      </c>
      <c r="Z490" t="s">
        <v>2462</v>
      </c>
      <c r="AA490" t="s">
        <v>2465</v>
      </c>
      <c r="AB490" t="s">
        <v>2519</v>
      </c>
      <c r="AC490" t="s">
        <v>2602</v>
      </c>
      <c r="AD490" t="s">
        <v>2607</v>
      </c>
      <c r="AF490">
        <v>1</v>
      </c>
      <c r="AG490" t="s">
        <v>2653</v>
      </c>
      <c r="AH490" t="s">
        <v>3107</v>
      </c>
      <c r="AJ490" t="s">
        <v>3109</v>
      </c>
      <c r="AK490" t="s">
        <v>3163</v>
      </c>
      <c r="AL490" t="s">
        <v>3315</v>
      </c>
      <c r="AN490">
        <v>46210</v>
      </c>
      <c r="AO490" t="s">
        <v>3416</v>
      </c>
      <c r="AP490" t="s">
        <v>3568</v>
      </c>
      <c r="AQ490" t="s">
        <v>3933</v>
      </c>
      <c r="AR490" t="s">
        <v>3933</v>
      </c>
      <c r="AS490" t="s">
        <v>3937</v>
      </c>
      <c r="AT490" t="s">
        <v>2519</v>
      </c>
      <c r="AU490" t="s">
        <v>2602</v>
      </c>
      <c r="AV490" t="s">
        <v>3948</v>
      </c>
      <c r="AY490" t="s">
        <v>3952</v>
      </c>
      <c r="AZ490" t="s">
        <v>3952</v>
      </c>
      <c r="BA490" t="s">
        <v>3959</v>
      </c>
      <c r="BB490" t="s">
        <v>4221</v>
      </c>
      <c r="BD490">
        <v>22417</v>
      </c>
      <c r="BE490" t="s">
        <v>3937</v>
      </c>
      <c r="BF490">
        <v>2053</v>
      </c>
      <c r="BG490">
        <v>35</v>
      </c>
      <c r="BH490" t="s">
        <v>4619</v>
      </c>
    </row>
    <row r="491" spans="1:60">
      <c r="A491">
        <v>135641</v>
      </c>
      <c r="B491" t="s">
        <v>4014</v>
      </c>
      <c r="C491" t="s">
        <v>4280</v>
      </c>
      <c r="D491" t="s">
        <v>554</v>
      </c>
      <c r="E491">
        <v>1</v>
      </c>
      <c r="F491" t="s">
        <v>4235</v>
      </c>
      <c r="G491" s="7">
        <v>80000</v>
      </c>
      <c r="H491" s="7">
        <f>E491*G491</f>
        <v>80000</v>
      </c>
      <c r="K491">
        <v>0</v>
      </c>
      <c r="L491" s="7">
        <f>IF(N491="USD",G491,IF(N491="MGA",G491/4500,IF(N491="EUR",G491*1.1,"")))</f>
        <v>17.777777777777779</v>
      </c>
      <c r="M491" s="7">
        <f>IF(N491="USD",H491,IF(N491="MGA",H491/4500,IF(N491="EUR",H491*1.1,"")))</f>
        <v>17.777777777777779</v>
      </c>
      <c r="N491" t="s">
        <v>3396</v>
      </c>
      <c r="O491">
        <v>46210</v>
      </c>
      <c r="P491" t="s">
        <v>3408</v>
      </c>
      <c r="Q491">
        <v>138642</v>
      </c>
      <c r="T491">
        <v>80000</v>
      </c>
      <c r="U491" t="s">
        <v>1530</v>
      </c>
      <c r="V491">
        <v>20</v>
      </c>
      <c r="W491">
        <v>38</v>
      </c>
      <c r="Y491" t="s">
        <v>2405</v>
      </c>
      <c r="Z491" t="s">
        <v>2462</v>
      </c>
      <c r="AA491" t="s">
        <v>2465</v>
      </c>
      <c r="AB491" t="s">
        <v>2519</v>
      </c>
      <c r="AC491" t="s">
        <v>2602</v>
      </c>
      <c r="AD491" t="s">
        <v>2607</v>
      </c>
      <c r="AF491">
        <v>1</v>
      </c>
      <c r="AG491" t="s">
        <v>2653</v>
      </c>
      <c r="AH491" t="s">
        <v>3107</v>
      </c>
      <c r="AJ491" t="s">
        <v>3109</v>
      </c>
      <c r="AK491" t="s">
        <v>3163</v>
      </c>
      <c r="AL491" t="s">
        <v>3315</v>
      </c>
      <c r="AN491">
        <v>46210</v>
      </c>
      <c r="AO491" t="s">
        <v>3416</v>
      </c>
      <c r="AP491" t="s">
        <v>3568</v>
      </c>
      <c r="AQ491" t="s">
        <v>3933</v>
      </c>
      <c r="AR491" t="s">
        <v>3933</v>
      </c>
      <c r="AS491" t="s">
        <v>3937</v>
      </c>
      <c r="AT491" t="s">
        <v>2519</v>
      </c>
      <c r="AU491" t="s">
        <v>2602</v>
      </c>
      <c r="AV491" t="s">
        <v>3948</v>
      </c>
      <c r="AY491" t="s">
        <v>3952</v>
      </c>
      <c r="AZ491" t="s">
        <v>3952</v>
      </c>
      <c r="BA491" t="s">
        <v>3959</v>
      </c>
      <c r="BB491" t="s">
        <v>4221</v>
      </c>
      <c r="BD491">
        <v>22417</v>
      </c>
      <c r="BE491" t="s">
        <v>3937</v>
      </c>
      <c r="BF491">
        <v>2053</v>
      </c>
      <c r="BG491">
        <v>38</v>
      </c>
      <c r="BH491" t="s">
        <v>4619</v>
      </c>
    </row>
    <row r="492" spans="1:60">
      <c r="A492">
        <v>135641</v>
      </c>
      <c r="B492" t="s">
        <v>4014</v>
      </c>
      <c r="C492" t="s">
        <v>4280</v>
      </c>
      <c r="D492" t="s">
        <v>555</v>
      </c>
      <c r="E492">
        <v>1</v>
      </c>
      <c r="F492" t="s">
        <v>4235</v>
      </c>
      <c r="G492" s="7">
        <v>80000</v>
      </c>
      <c r="H492" s="7">
        <f>E492*G492</f>
        <v>80000</v>
      </c>
      <c r="K492">
        <v>0</v>
      </c>
      <c r="L492" s="7">
        <f>IF(N492="USD",G492,IF(N492="MGA",G492/4500,IF(N492="EUR",G492*1.1,"")))</f>
        <v>17.777777777777779</v>
      </c>
      <c r="M492" s="7">
        <f>IF(N492="USD",H492,IF(N492="MGA",H492/4500,IF(N492="EUR",H492*1.1,"")))</f>
        <v>17.777777777777779</v>
      </c>
      <c r="N492" t="s">
        <v>3396</v>
      </c>
      <c r="O492">
        <v>46210</v>
      </c>
      <c r="P492" t="s">
        <v>3408</v>
      </c>
      <c r="Q492">
        <v>138642</v>
      </c>
      <c r="T492">
        <v>80000</v>
      </c>
      <c r="U492" t="s">
        <v>1530</v>
      </c>
      <c r="V492">
        <v>20</v>
      </c>
      <c r="W492">
        <v>39</v>
      </c>
      <c r="Y492" t="s">
        <v>2405</v>
      </c>
      <c r="Z492" t="s">
        <v>2462</v>
      </c>
      <c r="AA492" t="s">
        <v>2465</v>
      </c>
      <c r="AB492" t="s">
        <v>2519</v>
      </c>
      <c r="AC492" t="s">
        <v>2602</v>
      </c>
      <c r="AD492" t="s">
        <v>2607</v>
      </c>
      <c r="AF492">
        <v>1</v>
      </c>
      <c r="AG492" t="s">
        <v>2653</v>
      </c>
      <c r="AH492" t="s">
        <v>3107</v>
      </c>
      <c r="AJ492" t="s">
        <v>3109</v>
      </c>
      <c r="AK492" t="s">
        <v>3163</v>
      </c>
      <c r="AL492" t="s">
        <v>3315</v>
      </c>
      <c r="AN492">
        <v>46210</v>
      </c>
      <c r="AO492" t="s">
        <v>3416</v>
      </c>
      <c r="AP492" t="s">
        <v>3568</v>
      </c>
      <c r="AQ492" t="s">
        <v>3933</v>
      </c>
      <c r="AR492" t="s">
        <v>3933</v>
      </c>
      <c r="AS492" t="s">
        <v>3937</v>
      </c>
      <c r="AT492" t="s">
        <v>2519</v>
      </c>
      <c r="AU492" t="s">
        <v>2602</v>
      </c>
      <c r="AV492" t="s">
        <v>3948</v>
      </c>
      <c r="AY492" t="s">
        <v>3952</v>
      </c>
      <c r="AZ492" t="s">
        <v>3952</v>
      </c>
      <c r="BA492" t="s">
        <v>3959</v>
      </c>
      <c r="BB492" t="s">
        <v>4221</v>
      </c>
      <c r="BD492">
        <v>22417</v>
      </c>
      <c r="BE492" t="s">
        <v>3937</v>
      </c>
      <c r="BF492">
        <v>2053</v>
      </c>
      <c r="BG492">
        <v>39</v>
      </c>
      <c r="BH492" t="s">
        <v>4619</v>
      </c>
    </row>
    <row r="493" spans="1:60">
      <c r="A493">
        <v>135641</v>
      </c>
      <c r="B493" t="s">
        <v>4014</v>
      </c>
      <c r="C493" t="s">
        <v>4280</v>
      </c>
      <c r="D493" t="s">
        <v>556</v>
      </c>
      <c r="E493">
        <v>1</v>
      </c>
      <c r="F493" t="s">
        <v>4235</v>
      </c>
      <c r="G493" s="7">
        <v>80000</v>
      </c>
      <c r="H493" s="7">
        <f>E493*G493</f>
        <v>80000</v>
      </c>
      <c r="K493">
        <v>0</v>
      </c>
      <c r="L493" s="7">
        <f>IF(N493="USD",G493,IF(N493="MGA",G493/4500,IF(N493="EUR",G493*1.1,"")))</f>
        <v>17.777777777777779</v>
      </c>
      <c r="M493" s="7">
        <f>IF(N493="USD",H493,IF(N493="MGA",H493/4500,IF(N493="EUR",H493*1.1,"")))</f>
        <v>17.777777777777779</v>
      </c>
      <c r="N493" t="s">
        <v>3396</v>
      </c>
      <c r="O493">
        <v>46210</v>
      </c>
      <c r="P493" t="s">
        <v>3408</v>
      </c>
      <c r="Q493">
        <v>138642</v>
      </c>
      <c r="T493">
        <v>80000</v>
      </c>
      <c r="U493" t="s">
        <v>1530</v>
      </c>
      <c r="V493">
        <v>20</v>
      </c>
      <c r="W493">
        <v>40</v>
      </c>
      <c r="Y493" t="s">
        <v>2405</v>
      </c>
      <c r="Z493" t="s">
        <v>2462</v>
      </c>
      <c r="AA493" t="s">
        <v>2465</v>
      </c>
      <c r="AB493" t="s">
        <v>2519</v>
      </c>
      <c r="AC493" t="s">
        <v>2602</v>
      </c>
      <c r="AD493" t="s">
        <v>2607</v>
      </c>
      <c r="AF493">
        <v>1</v>
      </c>
      <c r="AG493" t="s">
        <v>2653</v>
      </c>
      <c r="AH493" t="s">
        <v>3107</v>
      </c>
      <c r="AJ493" t="s">
        <v>3109</v>
      </c>
      <c r="AK493" t="s">
        <v>3163</v>
      </c>
      <c r="AL493" t="s">
        <v>3315</v>
      </c>
      <c r="AN493">
        <v>46210</v>
      </c>
      <c r="AO493" t="s">
        <v>3416</v>
      </c>
      <c r="AP493" t="s">
        <v>3568</v>
      </c>
      <c r="AQ493" t="s">
        <v>3933</v>
      </c>
      <c r="AR493" t="s">
        <v>3933</v>
      </c>
      <c r="AS493" t="s">
        <v>3937</v>
      </c>
      <c r="AT493" t="s">
        <v>2519</v>
      </c>
      <c r="AU493" t="s">
        <v>2602</v>
      </c>
      <c r="AV493" t="s">
        <v>3948</v>
      </c>
      <c r="AY493" t="s">
        <v>3952</v>
      </c>
      <c r="AZ493" t="s">
        <v>3952</v>
      </c>
      <c r="BA493" t="s">
        <v>3959</v>
      </c>
      <c r="BB493" t="s">
        <v>4221</v>
      </c>
      <c r="BD493">
        <v>22417</v>
      </c>
      <c r="BE493" t="s">
        <v>3937</v>
      </c>
      <c r="BF493">
        <v>2053</v>
      </c>
      <c r="BG493">
        <v>40</v>
      </c>
      <c r="BH493" t="s">
        <v>4619</v>
      </c>
    </row>
    <row r="494" spans="1:60">
      <c r="A494">
        <v>135641</v>
      </c>
      <c r="B494" t="s">
        <v>4014</v>
      </c>
      <c r="C494" t="s">
        <v>4280</v>
      </c>
      <c r="D494" t="s">
        <v>557</v>
      </c>
      <c r="E494">
        <v>1</v>
      </c>
      <c r="F494" t="s">
        <v>4235</v>
      </c>
      <c r="G494" s="7">
        <v>80000</v>
      </c>
      <c r="H494" s="7">
        <f>E494*G494</f>
        <v>80000</v>
      </c>
      <c r="K494">
        <v>0</v>
      </c>
      <c r="L494" s="7">
        <f>IF(N494="USD",G494,IF(N494="MGA",G494/4500,IF(N494="EUR",G494*1.1,"")))</f>
        <v>17.777777777777779</v>
      </c>
      <c r="M494" s="7">
        <f>IF(N494="USD",H494,IF(N494="MGA",H494/4500,IF(N494="EUR",H494*1.1,"")))</f>
        <v>17.777777777777779</v>
      </c>
      <c r="N494" t="s">
        <v>3396</v>
      </c>
      <c r="O494">
        <v>46210</v>
      </c>
      <c r="P494" t="s">
        <v>3408</v>
      </c>
      <c r="Q494">
        <v>138642</v>
      </c>
      <c r="T494">
        <v>80000</v>
      </c>
      <c r="U494" t="s">
        <v>1530</v>
      </c>
      <c r="V494">
        <v>20</v>
      </c>
      <c r="W494">
        <v>41</v>
      </c>
      <c r="Y494" t="s">
        <v>2405</v>
      </c>
      <c r="Z494" t="s">
        <v>2462</v>
      </c>
      <c r="AA494" t="s">
        <v>2465</v>
      </c>
      <c r="AB494" t="s">
        <v>2519</v>
      </c>
      <c r="AC494" t="s">
        <v>2602</v>
      </c>
      <c r="AD494" t="s">
        <v>2607</v>
      </c>
      <c r="AF494">
        <v>1</v>
      </c>
      <c r="AG494" t="s">
        <v>2653</v>
      </c>
      <c r="AH494" t="s">
        <v>3107</v>
      </c>
      <c r="AJ494" t="s">
        <v>3109</v>
      </c>
      <c r="AK494" t="s">
        <v>3163</v>
      </c>
      <c r="AL494" t="s">
        <v>3315</v>
      </c>
      <c r="AN494">
        <v>46210</v>
      </c>
      <c r="AO494" t="s">
        <v>3416</v>
      </c>
      <c r="AP494" t="s">
        <v>3568</v>
      </c>
      <c r="AQ494" t="s">
        <v>3933</v>
      </c>
      <c r="AR494" t="s">
        <v>3933</v>
      </c>
      <c r="AS494" t="s">
        <v>3937</v>
      </c>
      <c r="AT494" t="s">
        <v>2519</v>
      </c>
      <c r="AU494" t="s">
        <v>2602</v>
      </c>
      <c r="AV494" t="s">
        <v>3948</v>
      </c>
      <c r="AY494" t="s">
        <v>3952</v>
      </c>
      <c r="AZ494" t="s">
        <v>3952</v>
      </c>
      <c r="BA494" t="s">
        <v>3959</v>
      </c>
      <c r="BB494" t="s">
        <v>4221</v>
      </c>
      <c r="BD494">
        <v>22417</v>
      </c>
      <c r="BE494" t="s">
        <v>3937</v>
      </c>
      <c r="BF494">
        <v>2053</v>
      </c>
      <c r="BG494">
        <v>41</v>
      </c>
      <c r="BH494" t="s">
        <v>4619</v>
      </c>
    </row>
    <row r="495" spans="1:60">
      <c r="A495">
        <v>135641</v>
      </c>
      <c r="B495" t="s">
        <v>4014</v>
      </c>
      <c r="C495" t="s">
        <v>4280</v>
      </c>
      <c r="D495" t="s">
        <v>558</v>
      </c>
      <c r="E495">
        <v>1</v>
      </c>
      <c r="F495" t="s">
        <v>4235</v>
      </c>
      <c r="G495" s="7">
        <v>80000</v>
      </c>
      <c r="H495" s="7">
        <f>E495*G495</f>
        <v>80000</v>
      </c>
      <c r="K495">
        <v>0</v>
      </c>
      <c r="L495" s="7">
        <f>IF(N495="USD",G495,IF(N495="MGA",G495/4500,IF(N495="EUR",G495*1.1,"")))</f>
        <v>17.777777777777779</v>
      </c>
      <c r="M495" s="7">
        <f>IF(N495="USD",H495,IF(N495="MGA",H495/4500,IF(N495="EUR",H495*1.1,"")))</f>
        <v>17.777777777777779</v>
      </c>
      <c r="N495" t="s">
        <v>3396</v>
      </c>
      <c r="O495">
        <v>46210</v>
      </c>
      <c r="P495" t="s">
        <v>3408</v>
      </c>
      <c r="Q495">
        <v>138642</v>
      </c>
      <c r="T495">
        <v>80000</v>
      </c>
      <c r="U495" t="s">
        <v>1530</v>
      </c>
      <c r="V495">
        <v>20</v>
      </c>
      <c r="W495">
        <v>42</v>
      </c>
      <c r="Y495" t="s">
        <v>2405</v>
      </c>
      <c r="Z495" t="s">
        <v>2462</v>
      </c>
      <c r="AA495" t="s">
        <v>2465</v>
      </c>
      <c r="AB495" t="s">
        <v>2519</v>
      </c>
      <c r="AC495" t="s">
        <v>2602</v>
      </c>
      <c r="AD495" t="s">
        <v>2607</v>
      </c>
      <c r="AF495">
        <v>1</v>
      </c>
      <c r="AG495" t="s">
        <v>2653</v>
      </c>
      <c r="AH495" t="s">
        <v>3107</v>
      </c>
      <c r="AJ495" t="s">
        <v>3109</v>
      </c>
      <c r="AK495" t="s">
        <v>3163</v>
      </c>
      <c r="AL495" t="s">
        <v>3315</v>
      </c>
      <c r="AN495">
        <v>46210</v>
      </c>
      <c r="AO495" t="s">
        <v>3416</v>
      </c>
      <c r="AP495" t="s">
        <v>3568</v>
      </c>
      <c r="AQ495" t="s">
        <v>3933</v>
      </c>
      <c r="AR495" t="s">
        <v>3933</v>
      </c>
      <c r="AS495" t="s">
        <v>3937</v>
      </c>
      <c r="AT495" t="s">
        <v>2519</v>
      </c>
      <c r="AU495" t="s">
        <v>2602</v>
      </c>
      <c r="AV495" t="s">
        <v>3948</v>
      </c>
      <c r="AY495" t="s">
        <v>3952</v>
      </c>
      <c r="AZ495" t="s">
        <v>3952</v>
      </c>
      <c r="BA495" t="s">
        <v>3959</v>
      </c>
      <c r="BB495" t="s">
        <v>4221</v>
      </c>
      <c r="BD495">
        <v>22417</v>
      </c>
      <c r="BE495" t="s">
        <v>3937</v>
      </c>
      <c r="BF495">
        <v>2053</v>
      </c>
      <c r="BG495">
        <v>42</v>
      </c>
      <c r="BH495" t="s">
        <v>4619</v>
      </c>
    </row>
    <row r="496" spans="1:60">
      <c r="A496">
        <v>135641</v>
      </c>
      <c r="B496" t="s">
        <v>4014</v>
      </c>
      <c r="C496" t="s">
        <v>4280</v>
      </c>
      <c r="D496" t="s">
        <v>559</v>
      </c>
      <c r="E496">
        <v>1</v>
      </c>
      <c r="F496" t="s">
        <v>4235</v>
      </c>
      <c r="G496" s="7">
        <v>80000</v>
      </c>
      <c r="H496" s="7">
        <f>E496*G496</f>
        <v>80000</v>
      </c>
      <c r="K496">
        <v>0</v>
      </c>
      <c r="L496" s="7">
        <f>IF(N496="USD",G496,IF(N496="MGA",G496/4500,IF(N496="EUR",G496*1.1,"")))</f>
        <v>17.777777777777779</v>
      </c>
      <c r="M496" s="7">
        <f>IF(N496="USD",H496,IF(N496="MGA",H496/4500,IF(N496="EUR",H496*1.1,"")))</f>
        <v>17.777777777777779</v>
      </c>
      <c r="N496" t="s">
        <v>3396</v>
      </c>
      <c r="O496">
        <v>46210</v>
      </c>
      <c r="P496" t="s">
        <v>3408</v>
      </c>
      <c r="Q496">
        <v>138642</v>
      </c>
      <c r="T496">
        <v>80000</v>
      </c>
      <c r="U496" t="s">
        <v>1530</v>
      </c>
      <c r="V496">
        <v>20</v>
      </c>
      <c r="W496">
        <v>43</v>
      </c>
      <c r="Y496" t="s">
        <v>2405</v>
      </c>
      <c r="Z496" t="s">
        <v>2462</v>
      </c>
      <c r="AA496" t="s">
        <v>2465</v>
      </c>
      <c r="AB496" t="s">
        <v>2519</v>
      </c>
      <c r="AC496" t="s">
        <v>2602</v>
      </c>
      <c r="AD496" t="s">
        <v>2607</v>
      </c>
      <c r="AF496">
        <v>1</v>
      </c>
      <c r="AG496" t="s">
        <v>2653</v>
      </c>
      <c r="AH496" t="s">
        <v>3107</v>
      </c>
      <c r="AJ496" t="s">
        <v>3109</v>
      </c>
      <c r="AK496" t="s">
        <v>3163</v>
      </c>
      <c r="AL496" t="s">
        <v>3315</v>
      </c>
      <c r="AN496">
        <v>46210</v>
      </c>
      <c r="AO496" t="s">
        <v>3416</v>
      </c>
      <c r="AP496" t="s">
        <v>3568</v>
      </c>
      <c r="AQ496" t="s">
        <v>3933</v>
      </c>
      <c r="AR496" t="s">
        <v>3933</v>
      </c>
      <c r="AS496" t="s">
        <v>3937</v>
      </c>
      <c r="AT496" t="s">
        <v>2519</v>
      </c>
      <c r="AU496" t="s">
        <v>2602</v>
      </c>
      <c r="AV496" t="s">
        <v>3948</v>
      </c>
      <c r="AY496" t="s">
        <v>3952</v>
      </c>
      <c r="AZ496" t="s">
        <v>3952</v>
      </c>
      <c r="BA496" t="s">
        <v>3959</v>
      </c>
      <c r="BB496" t="s">
        <v>4221</v>
      </c>
      <c r="BD496">
        <v>22417</v>
      </c>
      <c r="BE496" t="s">
        <v>3937</v>
      </c>
      <c r="BF496">
        <v>2053</v>
      </c>
      <c r="BG496">
        <v>43</v>
      </c>
      <c r="BH496" t="s">
        <v>4619</v>
      </c>
    </row>
    <row r="497" spans="1:60">
      <c r="A497">
        <v>135641</v>
      </c>
      <c r="B497" t="s">
        <v>4014</v>
      </c>
      <c r="C497" t="s">
        <v>4280</v>
      </c>
      <c r="D497" t="s">
        <v>560</v>
      </c>
      <c r="E497">
        <v>1</v>
      </c>
      <c r="F497" t="s">
        <v>4235</v>
      </c>
      <c r="G497" s="7">
        <v>80000</v>
      </c>
      <c r="H497" s="7">
        <f>E497*G497</f>
        <v>80000</v>
      </c>
      <c r="K497">
        <v>0</v>
      </c>
      <c r="L497" s="7">
        <f>IF(N497="USD",G497,IF(N497="MGA",G497/4500,IF(N497="EUR",G497*1.1,"")))</f>
        <v>17.777777777777779</v>
      </c>
      <c r="M497" s="7">
        <f>IF(N497="USD",H497,IF(N497="MGA",H497/4500,IF(N497="EUR",H497*1.1,"")))</f>
        <v>17.777777777777779</v>
      </c>
      <c r="N497" t="s">
        <v>3396</v>
      </c>
      <c r="O497">
        <v>46210</v>
      </c>
      <c r="P497" t="s">
        <v>3408</v>
      </c>
      <c r="Q497">
        <v>138642</v>
      </c>
      <c r="T497">
        <v>80000</v>
      </c>
      <c r="U497" t="s">
        <v>1530</v>
      </c>
      <c r="V497">
        <v>20</v>
      </c>
      <c r="W497">
        <v>44</v>
      </c>
      <c r="Y497" t="s">
        <v>2405</v>
      </c>
      <c r="Z497" t="s">
        <v>2462</v>
      </c>
      <c r="AA497" t="s">
        <v>2465</v>
      </c>
      <c r="AB497" t="s">
        <v>2519</v>
      </c>
      <c r="AC497" t="s">
        <v>2602</v>
      </c>
      <c r="AD497" t="s">
        <v>2607</v>
      </c>
      <c r="AF497">
        <v>1</v>
      </c>
      <c r="AG497" t="s">
        <v>2653</v>
      </c>
      <c r="AH497" t="s">
        <v>3107</v>
      </c>
      <c r="AJ497" t="s">
        <v>3109</v>
      </c>
      <c r="AK497" t="s">
        <v>3163</v>
      </c>
      <c r="AL497" t="s">
        <v>3315</v>
      </c>
      <c r="AN497">
        <v>46210</v>
      </c>
      <c r="AO497" t="s">
        <v>3416</v>
      </c>
      <c r="AP497" t="s">
        <v>3568</v>
      </c>
      <c r="AQ497" t="s">
        <v>3933</v>
      </c>
      <c r="AR497" t="s">
        <v>3933</v>
      </c>
      <c r="AS497" t="s">
        <v>3937</v>
      </c>
      <c r="AT497" t="s">
        <v>2519</v>
      </c>
      <c r="AU497" t="s">
        <v>2602</v>
      </c>
      <c r="AV497" t="s">
        <v>3948</v>
      </c>
      <c r="AY497" t="s">
        <v>3952</v>
      </c>
      <c r="AZ497" t="s">
        <v>3952</v>
      </c>
      <c r="BA497" t="s">
        <v>3959</v>
      </c>
      <c r="BB497" t="s">
        <v>4221</v>
      </c>
      <c r="BD497">
        <v>22417</v>
      </c>
      <c r="BE497" t="s">
        <v>3937</v>
      </c>
      <c r="BF497">
        <v>2053</v>
      </c>
      <c r="BG497">
        <v>44</v>
      </c>
      <c r="BH497" t="s">
        <v>4619</v>
      </c>
    </row>
    <row r="498" spans="1:60">
      <c r="A498">
        <v>135641</v>
      </c>
      <c r="B498" t="s">
        <v>4014</v>
      </c>
      <c r="C498" t="s">
        <v>4280</v>
      </c>
      <c r="D498" t="s">
        <v>563</v>
      </c>
      <c r="E498">
        <v>1</v>
      </c>
      <c r="F498" t="s">
        <v>4235</v>
      </c>
      <c r="G498" s="7">
        <v>80000</v>
      </c>
      <c r="H498" s="7">
        <f>E498*G498</f>
        <v>80000</v>
      </c>
      <c r="K498">
        <v>0</v>
      </c>
      <c r="L498" s="7">
        <f>IF(N498="USD",G498,IF(N498="MGA",G498/4500,IF(N498="EUR",G498*1.1,"")))</f>
        <v>17.777777777777779</v>
      </c>
      <c r="M498" s="7">
        <f>IF(N498="USD",H498,IF(N498="MGA",H498/4500,IF(N498="EUR",H498*1.1,"")))</f>
        <v>17.777777777777779</v>
      </c>
      <c r="N498" t="s">
        <v>3396</v>
      </c>
      <c r="O498">
        <v>46210</v>
      </c>
      <c r="P498" t="s">
        <v>3408</v>
      </c>
      <c r="Q498">
        <v>138642</v>
      </c>
      <c r="T498">
        <v>80000</v>
      </c>
      <c r="U498" t="s">
        <v>1530</v>
      </c>
      <c r="V498">
        <v>20</v>
      </c>
      <c r="W498">
        <v>47</v>
      </c>
      <c r="Y498" t="s">
        <v>2405</v>
      </c>
      <c r="Z498" t="s">
        <v>2462</v>
      </c>
      <c r="AA498" t="s">
        <v>2465</v>
      </c>
      <c r="AB498" t="s">
        <v>2519</v>
      </c>
      <c r="AC498" t="s">
        <v>2602</v>
      </c>
      <c r="AD498" t="s">
        <v>2607</v>
      </c>
      <c r="AF498">
        <v>1</v>
      </c>
      <c r="AG498" t="s">
        <v>2653</v>
      </c>
      <c r="AH498" t="s">
        <v>3107</v>
      </c>
      <c r="AJ498" t="s">
        <v>3109</v>
      </c>
      <c r="AK498" t="s">
        <v>3163</v>
      </c>
      <c r="AL498" t="s">
        <v>3315</v>
      </c>
      <c r="AN498">
        <v>46210</v>
      </c>
      <c r="AO498" t="s">
        <v>3416</v>
      </c>
      <c r="AP498" t="s">
        <v>3568</v>
      </c>
      <c r="AQ498" t="s">
        <v>3933</v>
      </c>
      <c r="AR498" t="s">
        <v>3933</v>
      </c>
      <c r="AS498" t="s">
        <v>3937</v>
      </c>
      <c r="AT498" t="s">
        <v>2519</v>
      </c>
      <c r="AU498" t="s">
        <v>2602</v>
      </c>
      <c r="AV498" t="s">
        <v>3948</v>
      </c>
      <c r="AY498" t="s">
        <v>3952</v>
      </c>
      <c r="AZ498" t="s">
        <v>3952</v>
      </c>
      <c r="BA498" t="s">
        <v>3959</v>
      </c>
      <c r="BB498" t="s">
        <v>4221</v>
      </c>
      <c r="BD498">
        <v>22417</v>
      </c>
      <c r="BE498" t="s">
        <v>3937</v>
      </c>
      <c r="BF498">
        <v>2053</v>
      </c>
      <c r="BG498">
        <v>47</v>
      </c>
      <c r="BH498" t="s">
        <v>4619</v>
      </c>
    </row>
    <row r="499" spans="1:60">
      <c r="A499">
        <v>135641</v>
      </c>
      <c r="B499" t="s">
        <v>4014</v>
      </c>
      <c r="C499" t="s">
        <v>4280</v>
      </c>
      <c r="D499" t="s">
        <v>564</v>
      </c>
      <c r="E499">
        <v>1</v>
      </c>
      <c r="F499" t="s">
        <v>4235</v>
      </c>
      <c r="G499" s="7">
        <v>80000</v>
      </c>
      <c r="H499" s="7">
        <f>E499*G499</f>
        <v>80000</v>
      </c>
      <c r="K499">
        <v>0</v>
      </c>
      <c r="L499" s="7">
        <f>IF(N499="USD",G499,IF(N499="MGA",G499/4500,IF(N499="EUR",G499*1.1,"")))</f>
        <v>17.777777777777779</v>
      </c>
      <c r="M499" s="7">
        <f>IF(N499="USD",H499,IF(N499="MGA",H499/4500,IF(N499="EUR",H499*1.1,"")))</f>
        <v>17.777777777777779</v>
      </c>
      <c r="N499" t="s">
        <v>3396</v>
      </c>
      <c r="O499">
        <v>46210</v>
      </c>
      <c r="P499" t="s">
        <v>3408</v>
      </c>
      <c r="Q499">
        <v>138642</v>
      </c>
      <c r="T499">
        <v>80000</v>
      </c>
      <c r="U499" t="s">
        <v>1530</v>
      </c>
      <c r="V499">
        <v>20</v>
      </c>
      <c r="W499">
        <v>48</v>
      </c>
      <c r="Y499" t="s">
        <v>2405</v>
      </c>
      <c r="Z499" t="s">
        <v>2462</v>
      </c>
      <c r="AA499" t="s">
        <v>2465</v>
      </c>
      <c r="AB499" t="s">
        <v>2519</v>
      </c>
      <c r="AC499" t="s">
        <v>2602</v>
      </c>
      <c r="AD499" t="s">
        <v>2607</v>
      </c>
      <c r="AF499">
        <v>1</v>
      </c>
      <c r="AG499" t="s">
        <v>2653</v>
      </c>
      <c r="AH499" t="s">
        <v>3107</v>
      </c>
      <c r="AJ499" t="s">
        <v>3109</v>
      </c>
      <c r="AK499" t="s">
        <v>3163</v>
      </c>
      <c r="AL499" t="s">
        <v>3315</v>
      </c>
      <c r="AN499">
        <v>46210</v>
      </c>
      <c r="AO499" t="s">
        <v>3416</v>
      </c>
      <c r="AP499" t="s">
        <v>3568</v>
      </c>
      <c r="AQ499" t="s">
        <v>3933</v>
      </c>
      <c r="AR499" t="s">
        <v>3933</v>
      </c>
      <c r="AS499" t="s">
        <v>3937</v>
      </c>
      <c r="AT499" t="s">
        <v>2519</v>
      </c>
      <c r="AU499" t="s">
        <v>2602</v>
      </c>
      <c r="AV499" t="s">
        <v>3948</v>
      </c>
      <c r="AY499" t="s">
        <v>3952</v>
      </c>
      <c r="AZ499" t="s">
        <v>3952</v>
      </c>
      <c r="BA499" t="s">
        <v>3959</v>
      </c>
      <c r="BB499" t="s">
        <v>4221</v>
      </c>
      <c r="BD499">
        <v>22417</v>
      </c>
      <c r="BE499" t="s">
        <v>3937</v>
      </c>
      <c r="BF499">
        <v>2053</v>
      </c>
      <c r="BG499">
        <v>48</v>
      </c>
      <c r="BH499" t="s">
        <v>4619</v>
      </c>
    </row>
    <row r="500" spans="1:60">
      <c r="A500">
        <v>135641</v>
      </c>
      <c r="B500" t="s">
        <v>4014</v>
      </c>
      <c r="C500" t="s">
        <v>4280</v>
      </c>
      <c r="D500" t="s">
        <v>565</v>
      </c>
      <c r="E500">
        <v>1</v>
      </c>
      <c r="F500" t="s">
        <v>4235</v>
      </c>
      <c r="G500" s="7">
        <v>80000</v>
      </c>
      <c r="H500" s="7">
        <f>E500*G500</f>
        <v>80000</v>
      </c>
      <c r="K500">
        <v>0</v>
      </c>
      <c r="L500" s="7">
        <f>IF(N500="USD",G500,IF(N500="MGA",G500/4500,IF(N500="EUR",G500*1.1,"")))</f>
        <v>17.777777777777779</v>
      </c>
      <c r="M500" s="7">
        <f>IF(N500="USD",H500,IF(N500="MGA",H500/4500,IF(N500="EUR",H500*1.1,"")))</f>
        <v>17.777777777777779</v>
      </c>
      <c r="N500" t="s">
        <v>3396</v>
      </c>
      <c r="O500">
        <v>46210</v>
      </c>
      <c r="P500" t="s">
        <v>3408</v>
      </c>
      <c r="Q500">
        <v>138642</v>
      </c>
      <c r="T500">
        <v>80000</v>
      </c>
      <c r="U500" t="s">
        <v>1530</v>
      </c>
      <c r="V500">
        <v>20</v>
      </c>
      <c r="W500">
        <v>49</v>
      </c>
      <c r="Y500" t="s">
        <v>2405</v>
      </c>
      <c r="Z500" t="s">
        <v>2462</v>
      </c>
      <c r="AA500" t="s">
        <v>2465</v>
      </c>
      <c r="AB500" t="s">
        <v>2519</v>
      </c>
      <c r="AC500" t="s">
        <v>2602</v>
      </c>
      <c r="AD500" t="s">
        <v>2607</v>
      </c>
      <c r="AF500">
        <v>1</v>
      </c>
      <c r="AG500" t="s">
        <v>2653</v>
      </c>
      <c r="AH500" t="s">
        <v>3107</v>
      </c>
      <c r="AJ500" t="s">
        <v>3109</v>
      </c>
      <c r="AK500" t="s">
        <v>3163</v>
      </c>
      <c r="AL500" t="s">
        <v>3315</v>
      </c>
      <c r="AN500">
        <v>46210</v>
      </c>
      <c r="AO500" t="s">
        <v>3416</v>
      </c>
      <c r="AP500" t="s">
        <v>3568</v>
      </c>
      <c r="AQ500" t="s">
        <v>3933</v>
      </c>
      <c r="AR500" t="s">
        <v>3933</v>
      </c>
      <c r="AS500" t="s">
        <v>3937</v>
      </c>
      <c r="AT500" t="s">
        <v>2519</v>
      </c>
      <c r="AU500" t="s">
        <v>2602</v>
      </c>
      <c r="AV500" t="s">
        <v>3948</v>
      </c>
      <c r="AY500" t="s">
        <v>3952</v>
      </c>
      <c r="AZ500" t="s">
        <v>3952</v>
      </c>
      <c r="BA500" t="s">
        <v>3959</v>
      </c>
      <c r="BB500" t="s">
        <v>4221</v>
      </c>
      <c r="BD500">
        <v>22417</v>
      </c>
      <c r="BE500" t="s">
        <v>3937</v>
      </c>
      <c r="BF500">
        <v>2053</v>
      </c>
      <c r="BG500">
        <v>49</v>
      </c>
      <c r="BH500" t="s">
        <v>4619</v>
      </c>
    </row>
    <row r="501" spans="1:60">
      <c r="A501">
        <v>135641</v>
      </c>
      <c r="B501" t="s">
        <v>4014</v>
      </c>
      <c r="C501" t="s">
        <v>4280</v>
      </c>
      <c r="D501" t="s">
        <v>566</v>
      </c>
      <c r="E501">
        <v>1</v>
      </c>
      <c r="F501" t="s">
        <v>4235</v>
      </c>
      <c r="G501" s="7">
        <v>80000</v>
      </c>
      <c r="H501" s="7">
        <f>E501*G501</f>
        <v>80000</v>
      </c>
      <c r="K501">
        <v>0</v>
      </c>
      <c r="L501" s="7">
        <f>IF(N501="USD",G501,IF(N501="MGA",G501/4500,IF(N501="EUR",G501*1.1,"")))</f>
        <v>17.777777777777779</v>
      </c>
      <c r="M501" s="7">
        <f>IF(N501="USD",H501,IF(N501="MGA",H501/4500,IF(N501="EUR",H501*1.1,"")))</f>
        <v>17.777777777777779</v>
      </c>
      <c r="N501" t="s">
        <v>3396</v>
      </c>
      <c r="O501">
        <v>46210</v>
      </c>
      <c r="P501" t="s">
        <v>3408</v>
      </c>
      <c r="Q501">
        <v>138642</v>
      </c>
      <c r="T501">
        <v>80000</v>
      </c>
      <c r="U501" t="s">
        <v>1530</v>
      </c>
      <c r="V501">
        <v>20</v>
      </c>
      <c r="W501">
        <v>50</v>
      </c>
      <c r="Y501" t="s">
        <v>2405</v>
      </c>
      <c r="Z501" t="s">
        <v>2462</v>
      </c>
      <c r="AA501" t="s">
        <v>2465</v>
      </c>
      <c r="AB501" t="s">
        <v>2519</v>
      </c>
      <c r="AC501" t="s">
        <v>2602</v>
      </c>
      <c r="AD501" t="s">
        <v>2607</v>
      </c>
      <c r="AF501">
        <v>1</v>
      </c>
      <c r="AG501" t="s">
        <v>2653</v>
      </c>
      <c r="AH501" t="s">
        <v>3107</v>
      </c>
      <c r="AJ501" t="s">
        <v>3109</v>
      </c>
      <c r="AK501" t="s">
        <v>3163</v>
      </c>
      <c r="AL501" t="s">
        <v>3315</v>
      </c>
      <c r="AN501">
        <v>46210</v>
      </c>
      <c r="AO501" t="s">
        <v>3416</v>
      </c>
      <c r="AP501" t="s">
        <v>3568</v>
      </c>
      <c r="AQ501" t="s">
        <v>3933</v>
      </c>
      <c r="AR501" t="s">
        <v>3933</v>
      </c>
      <c r="AS501" t="s">
        <v>3937</v>
      </c>
      <c r="AT501" t="s">
        <v>2519</v>
      </c>
      <c r="AU501" t="s">
        <v>2602</v>
      </c>
      <c r="AV501" t="s">
        <v>3948</v>
      </c>
      <c r="AY501" t="s">
        <v>3952</v>
      </c>
      <c r="AZ501" t="s">
        <v>3952</v>
      </c>
      <c r="BA501" t="s">
        <v>3959</v>
      </c>
      <c r="BB501" t="s">
        <v>4221</v>
      </c>
      <c r="BD501">
        <v>22417</v>
      </c>
      <c r="BE501" t="s">
        <v>3937</v>
      </c>
      <c r="BF501">
        <v>2053</v>
      </c>
      <c r="BG501">
        <v>50</v>
      </c>
      <c r="BH501" t="s">
        <v>4619</v>
      </c>
    </row>
    <row r="502" spans="1:60">
      <c r="A502">
        <v>135641</v>
      </c>
      <c r="B502" t="s">
        <v>4014</v>
      </c>
      <c r="C502" t="s">
        <v>4280</v>
      </c>
      <c r="D502" t="s">
        <v>567</v>
      </c>
      <c r="E502">
        <v>1</v>
      </c>
      <c r="F502" t="s">
        <v>4235</v>
      </c>
      <c r="G502" s="7">
        <v>80000</v>
      </c>
      <c r="H502" s="7">
        <f>E502*G502</f>
        <v>80000</v>
      </c>
      <c r="K502">
        <v>0</v>
      </c>
      <c r="L502" s="7">
        <f>IF(N502="USD",G502,IF(N502="MGA",G502/4500,IF(N502="EUR",G502*1.1,"")))</f>
        <v>17.777777777777779</v>
      </c>
      <c r="M502" s="7">
        <f>IF(N502="USD",H502,IF(N502="MGA",H502/4500,IF(N502="EUR",H502*1.1,"")))</f>
        <v>17.777777777777779</v>
      </c>
      <c r="N502" t="s">
        <v>3396</v>
      </c>
      <c r="O502">
        <v>46210</v>
      </c>
      <c r="P502" t="s">
        <v>3408</v>
      </c>
      <c r="Q502">
        <v>138642</v>
      </c>
      <c r="T502">
        <v>80000</v>
      </c>
      <c r="U502" t="s">
        <v>1530</v>
      </c>
      <c r="V502">
        <v>20</v>
      </c>
      <c r="W502">
        <v>51</v>
      </c>
      <c r="Y502" t="s">
        <v>2405</v>
      </c>
      <c r="Z502" t="s">
        <v>2462</v>
      </c>
      <c r="AA502" t="s">
        <v>2465</v>
      </c>
      <c r="AB502" t="s">
        <v>2519</v>
      </c>
      <c r="AC502" t="s">
        <v>2602</v>
      </c>
      <c r="AD502" t="s">
        <v>2607</v>
      </c>
      <c r="AF502">
        <v>1</v>
      </c>
      <c r="AG502" t="s">
        <v>2653</v>
      </c>
      <c r="AH502" t="s">
        <v>3107</v>
      </c>
      <c r="AJ502" t="s">
        <v>3109</v>
      </c>
      <c r="AK502" t="s">
        <v>3163</v>
      </c>
      <c r="AL502" t="s">
        <v>3315</v>
      </c>
      <c r="AN502">
        <v>46210</v>
      </c>
      <c r="AO502" t="s">
        <v>3416</v>
      </c>
      <c r="AP502" t="s">
        <v>3568</v>
      </c>
      <c r="AQ502" t="s">
        <v>3933</v>
      </c>
      <c r="AR502" t="s">
        <v>3933</v>
      </c>
      <c r="AS502" t="s">
        <v>3937</v>
      </c>
      <c r="AT502" t="s">
        <v>2519</v>
      </c>
      <c r="AU502" t="s">
        <v>2602</v>
      </c>
      <c r="AV502" t="s">
        <v>3948</v>
      </c>
      <c r="AY502" t="s">
        <v>3952</v>
      </c>
      <c r="AZ502" t="s">
        <v>3952</v>
      </c>
      <c r="BA502" t="s">
        <v>3959</v>
      </c>
      <c r="BB502" t="s">
        <v>4221</v>
      </c>
      <c r="BD502">
        <v>22417</v>
      </c>
      <c r="BE502" t="s">
        <v>3937</v>
      </c>
      <c r="BF502">
        <v>2053</v>
      </c>
      <c r="BG502">
        <v>51</v>
      </c>
      <c r="BH502" t="s">
        <v>4619</v>
      </c>
    </row>
    <row r="503" spans="1:60">
      <c r="A503">
        <v>135641</v>
      </c>
      <c r="B503" t="s">
        <v>4014</v>
      </c>
      <c r="C503" t="s">
        <v>4280</v>
      </c>
      <c r="D503" t="s">
        <v>568</v>
      </c>
      <c r="E503">
        <v>1</v>
      </c>
      <c r="F503" t="s">
        <v>4235</v>
      </c>
      <c r="G503" s="7">
        <v>80000</v>
      </c>
      <c r="H503" s="7">
        <f>E503*G503</f>
        <v>80000</v>
      </c>
      <c r="K503">
        <v>0</v>
      </c>
      <c r="L503" s="7">
        <f>IF(N503="USD",G503,IF(N503="MGA",G503/4500,IF(N503="EUR",G503*1.1,"")))</f>
        <v>17.777777777777779</v>
      </c>
      <c r="M503" s="7">
        <f>IF(N503="USD",H503,IF(N503="MGA",H503/4500,IF(N503="EUR",H503*1.1,"")))</f>
        <v>17.777777777777779</v>
      </c>
      <c r="N503" t="s">
        <v>3396</v>
      </c>
      <c r="O503">
        <v>46210</v>
      </c>
      <c r="P503" t="s">
        <v>3408</v>
      </c>
      <c r="Q503">
        <v>138642</v>
      </c>
      <c r="T503">
        <v>80000</v>
      </c>
      <c r="U503" t="s">
        <v>1530</v>
      </c>
      <c r="V503">
        <v>20</v>
      </c>
      <c r="W503">
        <v>52</v>
      </c>
      <c r="Y503" t="s">
        <v>2405</v>
      </c>
      <c r="Z503" t="s">
        <v>2462</v>
      </c>
      <c r="AA503" t="s">
        <v>2465</v>
      </c>
      <c r="AB503" t="s">
        <v>2519</v>
      </c>
      <c r="AC503" t="s">
        <v>2602</v>
      </c>
      <c r="AD503" t="s">
        <v>2607</v>
      </c>
      <c r="AF503">
        <v>1</v>
      </c>
      <c r="AG503" t="s">
        <v>2653</v>
      </c>
      <c r="AH503" t="s">
        <v>3107</v>
      </c>
      <c r="AJ503" t="s">
        <v>3109</v>
      </c>
      <c r="AK503" t="s">
        <v>3163</v>
      </c>
      <c r="AL503" t="s">
        <v>3315</v>
      </c>
      <c r="AN503">
        <v>46210</v>
      </c>
      <c r="AO503" t="s">
        <v>3416</v>
      </c>
      <c r="AP503" t="s">
        <v>3568</v>
      </c>
      <c r="AQ503" t="s">
        <v>3933</v>
      </c>
      <c r="AR503" t="s">
        <v>3933</v>
      </c>
      <c r="AS503" t="s">
        <v>3937</v>
      </c>
      <c r="AT503" t="s">
        <v>2519</v>
      </c>
      <c r="AU503" t="s">
        <v>2602</v>
      </c>
      <c r="AV503" t="s">
        <v>3948</v>
      </c>
      <c r="AY503" t="s">
        <v>3952</v>
      </c>
      <c r="AZ503" t="s">
        <v>3952</v>
      </c>
      <c r="BA503" t="s">
        <v>3959</v>
      </c>
      <c r="BB503" t="s">
        <v>4221</v>
      </c>
      <c r="BD503">
        <v>22417</v>
      </c>
      <c r="BE503" t="s">
        <v>3937</v>
      </c>
      <c r="BF503">
        <v>2053</v>
      </c>
      <c r="BG503">
        <v>52</v>
      </c>
      <c r="BH503" t="s">
        <v>4619</v>
      </c>
    </row>
    <row r="504" spans="1:60">
      <c r="A504">
        <v>135641</v>
      </c>
      <c r="B504" t="s">
        <v>4014</v>
      </c>
      <c r="C504" t="s">
        <v>4280</v>
      </c>
      <c r="D504" t="s">
        <v>569</v>
      </c>
      <c r="E504">
        <v>1</v>
      </c>
      <c r="F504" t="s">
        <v>4235</v>
      </c>
      <c r="G504" s="7">
        <v>80000</v>
      </c>
      <c r="H504" s="7">
        <f>E504*G504</f>
        <v>80000</v>
      </c>
      <c r="K504">
        <v>0</v>
      </c>
      <c r="L504" s="7">
        <f>IF(N504="USD",G504,IF(N504="MGA",G504/4500,IF(N504="EUR",G504*1.1,"")))</f>
        <v>17.777777777777779</v>
      </c>
      <c r="M504" s="7">
        <f>IF(N504="USD",H504,IF(N504="MGA",H504/4500,IF(N504="EUR",H504*1.1,"")))</f>
        <v>17.777777777777779</v>
      </c>
      <c r="N504" t="s">
        <v>3396</v>
      </c>
      <c r="O504">
        <v>46210</v>
      </c>
      <c r="P504" t="s">
        <v>3408</v>
      </c>
      <c r="Q504">
        <v>138642</v>
      </c>
      <c r="T504">
        <v>80000</v>
      </c>
      <c r="U504" t="s">
        <v>1530</v>
      </c>
      <c r="V504">
        <v>20</v>
      </c>
      <c r="W504">
        <v>53</v>
      </c>
      <c r="Y504" t="s">
        <v>2405</v>
      </c>
      <c r="Z504" t="s">
        <v>2462</v>
      </c>
      <c r="AA504" t="s">
        <v>2465</v>
      </c>
      <c r="AB504" t="s">
        <v>2519</v>
      </c>
      <c r="AC504" t="s">
        <v>2602</v>
      </c>
      <c r="AD504" t="s">
        <v>2607</v>
      </c>
      <c r="AF504">
        <v>1</v>
      </c>
      <c r="AG504" t="s">
        <v>2653</v>
      </c>
      <c r="AH504" t="s">
        <v>3107</v>
      </c>
      <c r="AJ504" t="s">
        <v>3109</v>
      </c>
      <c r="AK504" t="s">
        <v>3163</v>
      </c>
      <c r="AL504" t="s">
        <v>3315</v>
      </c>
      <c r="AN504">
        <v>46210</v>
      </c>
      <c r="AO504" t="s">
        <v>3416</v>
      </c>
      <c r="AP504" t="s">
        <v>3568</v>
      </c>
      <c r="AQ504" t="s">
        <v>3933</v>
      </c>
      <c r="AR504" t="s">
        <v>3933</v>
      </c>
      <c r="AS504" t="s">
        <v>3937</v>
      </c>
      <c r="AT504" t="s">
        <v>2519</v>
      </c>
      <c r="AU504" t="s">
        <v>2602</v>
      </c>
      <c r="AV504" t="s">
        <v>3948</v>
      </c>
      <c r="AY504" t="s">
        <v>3952</v>
      </c>
      <c r="AZ504" t="s">
        <v>3952</v>
      </c>
      <c r="BA504" t="s">
        <v>3959</v>
      </c>
      <c r="BB504" t="s">
        <v>4221</v>
      </c>
      <c r="BD504">
        <v>22417</v>
      </c>
      <c r="BE504" t="s">
        <v>3937</v>
      </c>
      <c r="BF504">
        <v>2053</v>
      </c>
      <c r="BG504">
        <v>53</v>
      </c>
      <c r="BH504" t="s">
        <v>4619</v>
      </c>
    </row>
    <row r="505" spans="1:60">
      <c r="A505">
        <v>135641</v>
      </c>
      <c r="B505" t="s">
        <v>4014</v>
      </c>
      <c r="C505" t="s">
        <v>4280</v>
      </c>
      <c r="D505" t="s">
        <v>572</v>
      </c>
      <c r="E505">
        <v>1</v>
      </c>
      <c r="F505" t="s">
        <v>4235</v>
      </c>
      <c r="G505" s="7">
        <v>80000</v>
      </c>
      <c r="H505" s="7">
        <f>E505*G505</f>
        <v>80000</v>
      </c>
      <c r="K505">
        <v>0</v>
      </c>
      <c r="L505" s="7">
        <f>IF(N505="USD",G505,IF(N505="MGA",G505/4500,IF(N505="EUR",G505*1.1,"")))</f>
        <v>17.777777777777779</v>
      </c>
      <c r="M505" s="7">
        <f>IF(N505="USD",H505,IF(N505="MGA",H505/4500,IF(N505="EUR",H505*1.1,"")))</f>
        <v>17.777777777777779</v>
      </c>
      <c r="N505" t="s">
        <v>3396</v>
      </c>
      <c r="O505">
        <v>46210</v>
      </c>
      <c r="P505" t="s">
        <v>3408</v>
      </c>
      <c r="Q505">
        <v>138642</v>
      </c>
      <c r="T505">
        <v>80000</v>
      </c>
      <c r="U505" t="s">
        <v>1530</v>
      </c>
      <c r="V505">
        <v>20</v>
      </c>
      <c r="W505">
        <v>56</v>
      </c>
      <c r="Y505" t="s">
        <v>2405</v>
      </c>
      <c r="Z505" t="s">
        <v>2462</v>
      </c>
      <c r="AA505" t="s">
        <v>2465</v>
      </c>
      <c r="AB505" t="s">
        <v>2519</v>
      </c>
      <c r="AC505" t="s">
        <v>2602</v>
      </c>
      <c r="AD505" t="s">
        <v>2607</v>
      </c>
      <c r="AF505">
        <v>1</v>
      </c>
      <c r="AG505" t="s">
        <v>2653</v>
      </c>
      <c r="AH505" t="s">
        <v>3107</v>
      </c>
      <c r="AJ505" t="s">
        <v>3109</v>
      </c>
      <c r="AK505" t="s">
        <v>3163</v>
      </c>
      <c r="AL505" t="s">
        <v>3315</v>
      </c>
      <c r="AN505">
        <v>46210</v>
      </c>
      <c r="AO505" t="s">
        <v>3416</v>
      </c>
      <c r="AP505" t="s">
        <v>3568</v>
      </c>
      <c r="AQ505" t="s">
        <v>3933</v>
      </c>
      <c r="AR505" t="s">
        <v>3933</v>
      </c>
      <c r="AS505" t="s">
        <v>3937</v>
      </c>
      <c r="AT505" t="s">
        <v>2519</v>
      </c>
      <c r="AU505" t="s">
        <v>2602</v>
      </c>
      <c r="AV505" t="s">
        <v>3948</v>
      </c>
      <c r="AY505" t="s">
        <v>3952</v>
      </c>
      <c r="AZ505" t="s">
        <v>3952</v>
      </c>
      <c r="BA505" t="s">
        <v>3959</v>
      </c>
      <c r="BB505" t="s">
        <v>4221</v>
      </c>
      <c r="BD505">
        <v>22417</v>
      </c>
      <c r="BE505" t="s">
        <v>3937</v>
      </c>
      <c r="BF505">
        <v>2053</v>
      </c>
      <c r="BG505">
        <v>56</v>
      </c>
      <c r="BH505" t="s">
        <v>4619</v>
      </c>
    </row>
    <row r="506" spans="1:60">
      <c r="A506">
        <v>135641</v>
      </c>
      <c r="B506" t="s">
        <v>4014</v>
      </c>
      <c r="C506" t="s">
        <v>4280</v>
      </c>
      <c r="D506" t="s">
        <v>573</v>
      </c>
      <c r="E506">
        <v>1</v>
      </c>
      <c r="F506" t="s">
        <v>4235</v>
      </c>
      <c r="G506" s="7">
        <v>80000</v>
      </c>
      <c r="H506" s="7">
        <f>E506*G506</f>
        <v>80000</v>
      </c>
      <c r="K506">
        <v>0</v>
      </c>
      <c r="L506" s="7">
        <f>IF(N506="USD",G506,IF(N506="MGA",G506/4500,IF(N506="EUR",G506*1.1,"")))</f>
        <v>17.777777777777779</v>
      </c>
      <c r="M506" s="7">
        <f>IF(N506="USD",H506,IF(N506="MGA",H506/4500,IF(N506="EUR",H506*1.1,"")))</f>
        <v>17.777777777777779</v>
      </c>
      <c r="N506" t="s">
        <v>3396</v>
      </c>
      <c r="O506">
        <v>46210</v>
      </c>
      <c r="P506" t="s">
        <v>3408</v>
      </c>
      <c r="Q506">
        <v>138642</v>
      </c>
      <c r="T506">
        <v>80000</v>
      </c>
      <c r="U506" t="s">
        <v>1530</v>
      </c>
      <c r="V506">
        <v>20</v>
      </c>
      <c r="W506">
        <v>57</v>
      </c>
      <c r="Y506" t="s">
        <v>2405</v>
      </c>
      <c r="Z506" t="s">
        <v>2462</v>
      </c>
      <c r="AA506" t="s">
        <v>2465</v>
      </c>
      <c r="AB506" t="s">
        <v>2519</v>
      </c>
      <c r="AC506" t="s">
        <v>2602</v>
      </c>
      <c r="AD506" t="s">
        <v>2607</v>
      </c>
      <c r="AF506">
        <v>1</v>
      </c>
      <c r="AG506" t="s">
        <v>2653</v>
      </c>
      <c r="AH506" t="s">
        <v>3107</v>
      </c>
      <c r="AJ506" t="s">
        <v>3109</v>
      </c>
      <c r="AK506" t="s">
        <v>3163</v>
      </c>
      <c r="AL506" t="s">
        <v>3315</v>
      </c>
      <c r="AN506">
        <v>46210</v>
      </c>
      <c r="AO506" t="s">
        <v>3416</v>
      </c>
      <c r="AP506" t="s">
        <v>3568</v>
      </c>
      <c r="AQ506" t="s">
        <v>3933</v>
      </c>
      <c r="AR506" t="s">
        <v>3933</v>
      </c>
      <c r="AS506" t="s">
        <v>3937</v>
      </c>
      <c r="AT506" t="s">
        <v>2519</v>
      </c>
      <c r="AU506" t="s">
        <v>2602</v>
      </c>
      <c r="AV506" t="s">
        <v>3948</v>
      </c>
      <c r="AY506" t="s">
        <v>3952</v>
      </c>
      <c r="AZ506" t="s">
        <v>3952</v>
      </c>
      <c r="BA506" t="s">
        <v>3959</v>
      </c>
      <c r="BB506" t="s">
        <v>4221</v>
      </c>
      <c r="BD506">
        <v>22417</v>
      </c>
      <c r="BE506" t="s">
        <v>3937</v>
      </c>
      <c r="BF506">
        <v>2053</v>
      </c>
      <c r="BG506">
        <v>57</v>
      </c>
      <c r="BH506" t="s">
        <v>4619</v>
      </c>
    </row>
    <row r="507" spans="1:60">
      <c r="A507">
        <v>135641</v>
      </c>
      <c r="B507" t="s">
        <v>4014</v>
      </c>
      <c r="C507" t="s">
        <v>4280</v>
      </c>
      <c r="D507" t="s">
        <v>574</v>
      </c>
      <c r="E507">
        <v>1</v>
      </c>
      <c r="F507" t="s">
        <v>4235</v>
      </c>
      <c r="G507" s="7">
        <v>80000</v>
      </c>
      <c r="H507" s="7">
        <f>E507*G507</f>
        <v>80000</v>
      </c>
      <c r="K507">
        <v>0</v>
      </c>
      <c r="L507" s="7">
        <f>IF(N507="USD",G507,IF(N507="MGA",G507/4500,IF(N507="EUR",G507*1.1,"")))</f>
        <v>17.777777777777779</v>
      </c>
      <c r="M507" s="7">
        <f>IF(N507="USD",H507,IF(N507="MGA",H507/4500,IF(N507="EUR",H507*1.1,"")))</f>
        <v>17.777777777777779</v>
      </c>
      <c r="N507" t="s">
        <v>3396</v>
      </c>
      <c r="O507">
        <v>46210</v>
      </c>
      <c r="P507" t="s">
        <v>3408</v>
      </c>
      <c r="Q507">
        <v>138642</v>
      </c>
      <c r="T507">
        <v>80000</v>
      </c>
      <c r="U507" t="s">
        <v>1530</v>
      </c>
      <c r="V507">
        <v>20</v>
      </c>
      <c r="W507">
        <v>58</v>
      </c>
      <c r="Y507" t="s">
        <v>2405</v>
      </c>
      <c r="Z507" t="s">
        <v>2462</v>
      </c>
      <c r="AA507" t="s">
        <v>2465</v>
      </c>
      <c r="AB507" t="s">
        <v>2519</v>
      </c>
      <c r="AC507" t="s">
        <v>2602</v>
      </c>
      <c r="AD507" t="s">
        <v>2607</v>
      </c>
      <c r="AF507">
        <v>1</v>
      </c>
      <c r="AG507" t="s">
        <v>2653</v>
      </c>
      <c r="AH507" t="s">
        <v>3107</v>
      </c>
      <c r="AJ507" t="s">
        <v>3109</v>
      </c>
      <c r="AK507" t="s">
        <v>3163</v>
      </c>
      <c r="AL507" t="s">
        <v>3315</v>
      </c>
      <c r="AN507">
        <v>46210</v>
      </c>
      <c r="AO507" t="s">
        <v>3416</v>
      </c>
      <c r="AP507" t="s">
        <v>3568</v>
      </c>
      <c r="AQ507" t="s">
        <v>3933</v>
      </c>
      <c r="AR507" t="s">
        <v>3933</v>
      </c>
      <c r="AS507" t="s">
        <v>3937</v>
      </c>
      <c r="AT507" t="s">
        <v>2519</v>
      </c>
      <c r="AU507" t="s">
        <v>2602</v>
      </c>
      <c r="AV507" t="s">
        <v>3948</v>
      </c>
      <c r="AY507" t="s">
        <v>3952</v>
      </c>
      <c r="AZ507" t="s">
        <v>3952</v>
      </c>
      <c r="BA507" t="s">
        <v>3959</v>
      </c>
      <c r="BB507" t="s">
        <v>4221</v>
      </c>
      <c r="BD507">
        <v>22417</v>
      </c>
      <c r="BE507" t="s">
        <v>3937</v>
      </c>
      <c r="BF507">
        <v>2053</v>
      </c>
      <c r="BG507">
        <v>58</v>
      </c>
      <c r="BH507" t="s">
        <v>4619</v>
      </c>
    </row>
    <row r="508" spans="1:60">
      <c r="A508">
        <v>135641</v>
      </c>
      <c r="B508" t="s">
        <v>4014</v>
      </c>
      <c r="C508" t="s">
        <v>4280</v>
      </c>
      <c r="D508" t="s">
        <v>577</v>
      </c>
      <c r="E508">
        <v>1</v>
      </c>
      <c r="F508" t="s">
        <v>4235</v>
      </c>
      <c r="G508" s="7">
        <v>80000</v>
      </c>
      <c r="H508" s="7">
        <f>E508*G508</f>
        <v>80000</v>
      </c>
      <c r="K508">
        <v>0</v>
      </c>
      <c r="L508" s="7">
        <f>IF(N508="USD",G508,IF(N508="MGA",G508/4500,IF(N508="EUR",G508*1.1,"")))</f>
        <v>17.777777777777779</v>
      </c>
      <c r="M508" s="7">
        <f>IF(N508="USD",H508,IF(N508="MGA",H508/4500,IF(N508="EUR",H508*1.1,"")))</f>
        <v>17.777777777777779</v>
      </c>
      <c r="N508" t="s">
        <v>3396</v>
      </c>
      <c r="O508">
        <v>46210</v>
      </c>
      <c r="P508" t="s">
        <v>3408</v>
      </c>
      <c r="Q508">
        <v>138642</v>
      </c>
      <c r="T508">
        <v>80000</v>
      </c>
      <c r="U508" t="s">
        <v>1530</v>
      </c>
      <c r="V508">
        <v>20</v>
      </c>
      <c r="W508">
        <v>61</v>
      </c>
      <c r="Y508" t="s">
        <v>2405</v>
      </c>
      <c r="Z508" t="s">
        <v>2462</v>
      </c>
      <c r="AA508" t="s">
        <v>2465</v>
      </c>
      <c r="AB508" t="s">
        <v>2519</v>
      </c>
      <c r="AC508" t="s">
        <v>2602</v>
      </c>
      <c r="AD508" t="s">
        <v>2607</v>
      </c>
      <c r="AF508">
        <v>1</v>
      </c>
      <c r="AG508" t="s">
        <v>2653</v>
      </c>
      <c r="AH508" t="s">
        <v>3107</v>
      </c>
      <c r="AJ508" t="s">
        <v>3109</v>
      </c>
      <c r="AK508" t="s">
        <v>3163</v>
      </c>
      <c r="AL508" t="s">
        <v>3315</v>
      </c>
      <c r="AN508">
        <v>46210</v>
      </c>
      <c r="AO508" t="s">
        <v>3416</v>
      </c>
      <c r="AP508" t="s">
        <v>3568</v>
      </c>
      <c r="AQ508" t="s">
        <v>3933</v>
      </c>
      <c r="AR508" t="s">
        <v>3933</v>
      </c>
      <c r="AS508" t="s">
        <v>3937</v>
      </c>
      <c r="AT508" t="s">
        <v>2519</v>
      </c>
      <c r="AU508" t="s">
        <v>2602</v>
      </c>
      <c r="AV508" t="s">
        <v>3948</v>
      </c>
      <c r="AY508" t="s">
        <v>3952</v>
      </c>
      <c r="AZ508" t="s">
        <v>3952</v>
      </c>
      <c r="BA508" t="s">
        <v>3959</v>
      </c>
      <c r="BB508" t="s">
        <v>4221</v>
      </c>
      <c r="BD508">
        <v>22417</v>
      </c>
      <c r="BE508" t="s">
        <v>3937</v>
      </c>
      <c r="BF508">
        <v>2053</v>
      </c>
      <c r="BG508">
        <v>61</v>
      </c>
      <c r="BH508" t="s">
        <v>4619</v>
      </c>
    </row>
    <row r="509" spans="1:60">
      <c r="A509">
        <v>135641</v>
      </c>
      <c r="B509" t="s">
        <v>4014</v>
      </c>
      <c r="C509" t="s">
        <v>4280</v>
      </c>
      <c r="D509" t="s">
        <v>578</v>
      </c>
      <c r="E509">
        <v>1</v>
      </c>
      <c r="F509" t="s">
        <v>4235</v>
      </c>
      <c r="G509" s="7">
        <v>80000</v>
      </c>
      <c r="H509" s="7">
        <f>E509*G509</f>
        <v>80000</v>
      </c>
      <c r="K509">
        <v>0</v>
      </c>
      <c r="L509" s="7">
        <f>IF(N509="USD",G509,IF(N509="MGA",G509/4500,IF(N509="EUR",G509*1.1,"")))</f>
        <v>17.777777777777779</v>
      </c>
      <c r="M509" s="7">
        <f>IF(N509="USD",H509,IF(N509="MGA",H509/4500,IF(N509="EUR",H509*1.1,"")))</f>
        <v>17.777777777777779</v>
      </c>
      <c r="N509" t="s">
        <v>3396</v>
      </c>
      <c r="O509">
        <v>46210</v>
      </c>
      <c r="P509" t="s">
        <v>3408</v>
      </c>
      <c r="Q509">
        <v>138642</v>
      </c>
      <c r="T509">
        <v>80000</v>
      </c>
      <c r="U509" t="s">
        <v>1530</v>
      </c>
      <c r="V509">
        <v>20</v>
      </c>
      <c r="W509">
        <v>62</v>
      </c>
      <c r="Y509" t="s">
        <v>2405</v>
      </c>
      <c r="Z509" t="s">
        <v>2462</v>
      </c>
      <c r="AA509" t="s">
        <v>2465</v>
      </c>
      <c r="AB509" t="s">
        <v>2519</v>
      </c>
      <c r="AC509" t="s">
        <v>2602</v>
      </c>
      <c r="AD509" t="s">
        <v>2607</v>
      </c>
      <c r="AF509">
        <v>1</v>
      </c>
      <c r="AG509" t="s">
        <v>2653</v>
      </c>
      <c r="AH509" t="s">
        <v>3107</v>
      </c>
      <c r="AJ509" t="s">
        <v>3109</v>
      </c>
      <c r="AK509" t="s">
        <v>3163</v>
      </c>
      <c r="AL509" t="s">
        <v>3315</v>
      </c>
      <c r="AN509">
        <v>46210</v>
      </c>
      <c r="AO509" t="s">
        <v>3416</v>
      </c>
      <c r="AP509" t="s">
        <v>3568</v>
      </c>
      <c r="AQ509" t="s">
        <v>3933</v>
      </c>
      <c r="AR509" t="s">
        <v>3933</v>
      </c>
      <c r="AS509" t="s">
        <v>3937</v>
      </c>
      <c r="AT509" t="s">
        <v>2519</v>
      </c>
      <c r="AU509" t="s">
        <v>2602</v>
      </c>
      <c r="AV509" t="s">
        <v>3948</v>
      </c>
      <c r="AY509" t="s">
        <v>3952</v>
      </c>
      <c r="AZ509" t="s">
        <v>3952</v>
      </c>
      <c r="BA509" t="s">
        <v>3959</v>
      </c>
      <c r="BB509" t="s">
        <v>4221</v>
      </c>
      <c r="BD509">
        <v>22417</v>
      </c>
      <c r="BE509" t="s">
        <v>3937</v>
      </c>
      <c r="BF509">
        <v>2053</v>
      </c>
      <c r="BG509">
        <v>62</v>
      </c>
      <c r="BH509" t="s">
        <v>4619</v>
      </c>
    </row>
    <row r="510" spans="1:60">
      <c r="A510">
        <v>135641</v>
      </c>
      <c r="B510" t="s">
        <v>4014</v>
      </c>
      <c r="C510" t="s">
        <v>4280</v>
      </c>
      <c r="D510" t="s">
        <v>580</v>
      </c>
      <c r="E510">
        <v>1</v>
      </c>
      <c r="F510" t="s">
        <v>4235</v>
      </c>
      <c r="G510" s="7">
        <v>80000</v>
      </c>
      <c r="H510" s="7">
        <f>E510*G510</f>
        <v>80000</v>
      </c>
      <c r="K510">
        <v>0</v>
      </c>
      <c r="L510" s="7">
        <f>IF(N510="USD",G510,IF(N510="MGA",G510/4500,IF(N510="EUR",G510*1.1,"")))</f>
        <v>17.777777777777779</v>
      </c>
      <c r="M510" s="7">
        <f>IF(N510="USD",H510,IF(N510="MGA",H510/4500,IF(N510="EUR",H510*1.1,"")))</f>
        <v>17.777777777777779</v>
      </c>
      <c r="N510" t="s">
        <v>3396</v>
      </c>
      <c r="O510">
        <v>46210</v>
      </c>
      <c r="P510" t="s">
        <v>3408</v>
      </c>
      <c r="Q510">
        <v>138642</v>
      </c>
      <c r="T510">
        <v>80000</v>
      </c>
      <c r="U510" t="s">
        <v>1530</v>
      </c>
      <c r="V510">
        <v>20</v>
      </c>
      <c r="W510">
        <v>64</v>
      </c>
      <c r="Y510" t="s">
        <v>2405</v>
      </c>
      <c r="Z510" t="s">
        <v>2462</v>
      </c>
      <c r="AA510" t="s">
        <v>2465</v>
      </c>
      <c r="AB510" t="s">
        <v>2519</v>
      </c>
      <c r="AC510" t="s">
        <v>2602</v>
      </c>
      <c r="AD510" t="s">
        <v>2607</v>
      </c>
      <c r="AF510">
        <v>1</v>
      </c>
      <c r="AG510" t="s">
        <v>2653</v>
      </c>
      <c r="AH510" t="s">
        <v>3107</v>
      </c>
      <c r="AJ510" t="s">
        <v>3109</v>
      </c>
      <c r="AK510" t="s">
        <v>3163</v>
      </c>
      <c r="AL510" t="s">
        <v>3315</v>
      </c>
      <c r="AN510">
        <v>46210</v>
      </c>
      <c r="AO510" t="s">
        <v>3416</v>
      </c>
      <c r="AP510" t="s">
        <v>3568</v>
      </c>
      <c r="AQ510" t="s">
        <v>3933</v>
      </c>
      <c r="AR510" t="s">
        <v>3933</v>
      </c>
      <c r="AS510" t="s">
        <v>3937</v>
      </c>
      <c r="AT510" t="s">
        <v>2519</v>
      </c>
      <c r="AU510" t="s">
        <v>2602</v>
      </c>
      <c r="AV510" t="s">
        <v>3948</v>
      </c>
      <c r="AY510" t="s">
        <v>3952</v>
      </c>
      <c r="AZ510" t="s">
        <v>3952</v>
      </c>
      <c r="BA510" t="s">
        <v>3959</v>
      </c>
      <c r="BB510" t="s">
        <v>4221</v>
      </c>
      <c r="BD510">
        <v>22417</v>
      </c>
      <c r="BE510" t="s">
        <v>3937</v>
      </c>
      <c r="BF510">
        <v>2053</v>
      </c>
      <c r="BG510">
        <v>64</v>
      </c>
      <c r="BH510" t="s">
        <v>4619</v>
      </c>
    </row>
    <row r="511" spans="1:60">
      <c r="A511">
        <v>135641</v>
      </c>
      <c r="B511" t="s">
        <v>4014</v>
      </c>
      <c r="C511" t="s">
        <v>4280</v>
      </c>
      <c r="D511" t="s">
        <v>581</v>
      </c>
      <c r="E511">
        <v>1</v>
      </c>
      <c r="F511" t="s">
        <v>4235</v>
      </c>
      <c r="G511" s="7">
        <v>80000</v>
      </c>
      <c r="H511" s="7">
        <f>E511*G511</f>
        <v>80000</v>
      </c>
      <c r="K511">
        <v>0</v>
      </c>
      <c r="L511" s="7">
        <f>IF(N511="USD",G511,IF(N511="MGA",G511/4500,IF(N511="EUR",G511*1.1,"")))</f>
        <v>17.777777777777779</v>
      </c>
      <c r="M511" s="7">
        <f>IF(N511="USD",H511,IF(N511="MGA",H511/4500,IF(N511="EUR",H511*1.1,"")))</f>
        <v>17.777777777777779</v>
      </c>
      <c r="N511" t="s">
        <v>3396</v>
      </c>
      <c r="O511">
        <v>46210</v>
      </c>
      <c r="P511" t="s">
        <v>3408</v>
      </c>
      <c r="Q511">
        <v>138642</v>
      </c>
      <c r="T511">
        <v>80000</v>
      </c>
      <c r="U511" t="s">
        <v>1530</v>
      </c>
      <c r="V511">
        <v>20</v>
      </c>
      <c r="W511">
        <v>65</v>
      </c>
      <c r="Y511" t="s">
        <v>2405</v>
      </c>
      <c r="Z511" t="s">
        <v>2462</v>
      </c>
      <c r="AA511" t="s">
        <v>2465</v>
      </c>
      <c r="AB511" t="s">
        <v>2519</v>
      </c>
      <c r="AC511" t="s">
        <v>2602</v>
      </c>
      <c r="AD511" t="s">
        <v>2607</v>
      </c>
      <c r="AF511">
        <v>1</v>
      </c>
      <c r="AG511" t="s">
        <v>2653</v>
      </c>
      <c r="AH511" t="s">
        <v>3107</v>
      </c>
      <c r="AJ511" t="s">
        <v>3109</v>
      </c>
      <c r="AK511" t="s">
        <v>3163</v>
      </c>
      <c r="AL511" t="s">
        <v>3315</v>
      </c>
      <c r="AN511">
        <v>46210</v>
      </c>
      <c r="AO511" t="s">
        <v>3416</v>
      </c>
      <c r="AP511" t="s">
        <v>3568</v>
      </c>
      <c r="AQ511" t="s">
        <v>3933</v>
      </c>
      <c r="AR511" t="s">
        <v>3933</v>
      </c>
      <c r="AS511" t="s">
        <v>3937</v>
      </c>
      <c r="AT511" t="s">
        <v>2519</v>
      </c>
      <c r="AU511" t="s">
        <v>2602</v>
      </c>
      <c r="AV511" t="s">
        <v>3948</v>
      </c>
      <c r="AY511" t="s">
        <v>3952</v>
      </c>
      <c r="AZ511" t="s">
        <v>3952</v>
      </c>
      <c r="BA511" t="s">
        <v>3959</v>
      </c>
      <c r="BB511" t="s">
        <v>4221</v>
      </c>
      <c r="BD511">
        <v>22417</v>
      </c>
      <c r="BE511" t="s">
        <v>3937</v>
      </c>
      <c r="BF511">
        <v>2053</v>
      </c>
      <c r="BG511">
        <v>65</v>
      </c>
      <c r="BH511" t="s">
        <v>4619</v>
      </c>
    </row>
    <row r="512" spans="1:60">
      <c r="A512">
        <v>135641</v>
      </c>
      <c r="B512" t="s">
        <v>4014</v>
      </c>
      <c r="C512" t="s">
        <v>4280</v>
      </c>
      <c r="D512" t="s">
        <v>584</v>
      </c>
      <c r="E512">
        <v>1</v>
      </c>
      <c r="F512" t="s">
        <v>4235</v>
      </c>
      <c r="G512" s="7">
        <v>80000</v>
      </c>
      <c r="H512" s="7">
        <f>E512*G512</f>
        <v>80000</v>
      </c>
      <c r="K512">
        <v>0</v>
      </c>
      <c r="L512" s="7">
        <f>IF(N512="USD",G512,IF(N512="MGA",G512/4500,IF(N512="EUR",G512*1.1,"")))</f>
        <v>17.777777777777779</v>
      </c>
      <c r="M512" s="7">
        <f>IF(N512="USD",H512,IF(N512="MGA",H512/4500,IF(N512="EUR",H512*1.1,"")))</f>
        <v>17.777777777777779</v>
      </c>
      <c r="N512" t="s">
        <v>3396</v>
      </c>
      <c r="O512">
        <v>46210</v>
      </c>
      <c r="P512" t="s">
        <v>3408</v>
      </c>
      <c r="Q512">
        <v>138642</v>
      </c>
      <c r="T512">
        <v>80000</v>
      </c>
      <c r="U512" t="s">
        <v>1530</v>
      </c>
      <c r="V512">
        <v>20</v>
      </c>
      <c r="W512">
        <v>68</v>
      </c>
      <c r="Y512" t="s">
        <v>2405</v>
      </c>
      <c r="Z512" t="s">
        <v>2462</v>
      </c>
      <c r="AA512" t="s">
        <v>2465</v>
      </c>
      <c r="AB512" t="s">
        <v>2519</v>
      </c>
      <c r="AC512" t="s">
        <v>2602</v>
      </c>
      <c r="AD512" t="s">
        <v>2607</v>
      </c>
      <c r="AF512">
        <v>1</v>
      </c>
      <c r="AG512" t="s">
        <v>2653</v>
      </c>
      <c r="AH512" t="s">
        <v>3107</v>
      </c>
      <c r="AJ512" t="s">
        <v>3109</v>
      </c>
      <c r="AK512" t="s">
        <v>3163</v>
      </c>
      <c r="AL512" t="s">
        <v>3315</v>
      </c>
      <c r="AN512">
        <v>46210</v>
      </c>
      <c r="AO512" t="s">
        <v>3416</v>
      </c>
      <c r="AP512" t="s">
        <v>3568</v>
      </c>
      <c r="AQ512" t="s">
        <v>3933</v>
      </c>
      <c r="AR512" t="s">
        <v>3933</v>
      </c>
      <c r="AS512" t="s">
        <v>3937</v>
      </c>
      <c r="AT512" t="s">
        <v>2519</v>
      </c>
      <c r="AU512" t="s">
        <v>2602</v>
      </c>
      <c r="AV512" t="s">
        <v>3948</v>
      </c>
      <c r="AY512" t="s">
        <v>3952</v>
      </c>
      <c r="AZ512" t="s">
        <v>3952</v>
      </c>
      <c r="BA512" t="s">
        <v>3959</v>
      </c>
      <c r="BB512" t="s">
        <v>4221</v>
      </c>
      <c r="BD512">
        <v>22417</v>
      </c>
      <c r="BE512" t="s">
        <v>3937</v>
      </c>
      <c r="BF512">
        <v>2053</v>
      </c>
      <c r="BG512">
        <v>68</v>
      </c>
      <c r="BH512" t="s">
        <v>4619</v>
      </c>
    </row>
    <row r="513" spans="1:60">
      <c r="A513">
        <v>135641</v>
      </c>
      <c r="B513" t="s">
        <v>4014</v>
      </c>
      <c r="C513" t="s">
        <v>4280</v>
      </c>
      <c r="D513" t="s">
        <v>570</v>
      </c>
      <c r="E513">
        <v>1</v>
      </c>
      <c r="F513" t="s">
        <v>4235</v>
      </c>
      <c r="G513" s="7">
        <v>110000</v>
      </c>
      <c r="H513" s="7">
        <f>E513*G513</f>
        <v>110000</v>
      </c>
      <c r="K513">
        <v>0</v>
      </c>
      <c r="L513" s="7">
        <f>IF(N513="USD",G513,IF(N513="MGA",G513/4500,IF(N513="EUR",G513*1.1,"")))</f>
        <v>24.444444444444443</v>
      </c>
      <c r="M513" s="7">
        <f>IF(N513="USD",H513,IF(N513="MGA",H513/4500,IF(N513="EUR",H513*1.1,"")))</f>
        <v>24.444444444444443</v>
      </c>
      <c r="N513" t="s">
        <v>3396</v>
      </c>
      <c r="O513">
        <v>46210</v>
      </c>
      <c r="P513" t="s">
        <v>3408</v>
      </c>
      <c r="Q513">
        <v>138642</v>
      </c>
      <c r="T513">
        <v>110000</v>
      </c>
      <c r="U513" t="s">
        <v>1698</v>
      </c>
      <c r="V513">
        <v>20</v>
      </c>
      <c r="W513">
        <v>54</v>
      </c>
      <c r="Y513" t="s">
        <v>2405</v>
      </c>
      <c r="Z513" t="s">
        <v>2462</v>
      </c>
      <c r="AA513" t="s">
        <v>2465</v>
      </c>
      <c r="AB513" t="s">
        <v>2519</v>
      </c>
      <c r="AC513" t="s">
        <v>2602</v>
      </c>
      <c r="AD513" t="s">
        <v>2607</v>
      </c>
      <c r="AF513">
        <v>1</v>
      </c>
      <c r="AG513" t="s">
        <v>2750</v>
      </c>
      <c r="AH513" t="s">
        <v>3107</v>
      </c>
      <c r="AJ513" t="s">
        <v>3109</v>
      </c>
      <c r="AK513" t="s">
        <v>3163</v>
      </c>
      <c r="AL513" t="s">
        <v>3315</v>
      </c>
      <c r="AN513">
        <v>46210</v>
      </c>
      <c r="AO513" t="s">
        <v>3416</v>
      </c>
      <c r="AP513" t="s">
        <v>3568</v>
      </c>
      <c r="AQ513" t="s">
        <v>3933</v>
      </c>
      <c r="AR513" t="s">
        <v>3933</v>
      </c>
      <c r="AS513" t="s">
        <v>3937</v>
      </c>
      <c r="AT513" t="s">
        <v>2519</v>
      </c>
      <c r="AU513" t="s">
        <v>2602</v>
      </c>
      <c r="AV513" t="s">
        <v>3948</v>
      </c>
      <c r="AY513" t="s">
        <v>3952</v>
      </c>
      <c r="AZ513" t="s">
        <v>3952</v>
      </c>
      <c r="BA513" t="s">
        <v>3959</v>
      </c>
      <c r="BB513" t="s">
        <v>4221</v>
      </c>
      <c r="BD513">
        <v>22417</v>
      </c>
      <c r="BE513" t="s">
        <v>3937</v>
      </c>
      <c r="BF513">
        <v>2053</v>
      </c>
      <c r="BG513">
        <v>54</v>
      </c>
      <c r="BH513" t="s">
        <v>4619</v>
      </c>
    </row>
    <row r="514" spans="1:60">
      <c r="A514">
        <v>135641</v>
      </c>
      <c r="B514" t="s">
        <v>4014</v>
      </c>
      <c r="C514" t="s">
        <v>4280</v>
      </c>
      <c r="D514" t="s">
        <v>519</v>
      </c>
      <c r="E514">
        <v>1</v>
      </c>
      <c r="F514" t="s">
        <v>4235</v>
      </c>
      <c r="G514" s="7">
        <v>120000</v>
      </c>
      <c r="H514" s="7">
        <f>E514*G514</f>
        <v>120000</v>
      </c>
      <c r="K514">
        <v>0</v>
      </c>
      <c r="L514" s="7">
        <f>IF(N514="USD",G514,IF(N514="MGA",G514/4500,IF(N514="EUR",G514*1.1,"")))</f>
        <v>26.666666666666668</v>
      </c>
      <c r="M514" s="7">
        <f>IF(N514="USD",H514,IF(N514="MGA",H514/4500,IF(N514="EUR",H514*1.1,"")))</f>
        <v>26.666666666666668</v>
      </c>
      <c r="N514" t="s">
        <v>3396</v>
      </c>
      <c r="O514">
        <v>46210</v>
      </c>
      <c r="P514" t="s">
        <v>3408</v>
      </c>
      <c r="Q514">
        <v>138642</v>
      </c>
      <c r="T514">
        <v>120000</v>
      </c>
      <c r="U514" t="s">
        <v>1561</v>
      </c>
      <c r="V514">
        <v>20</v>
      </c>
      <c r="W514">
        <v>3</v>
      </c>
      <c r="Y514" t="s">
        <v>2405</v>
      </c>
      <c r="Z514" t="s">
        <v>2462</v>
      </c>
      <c r="AA514" t="s">
        <v>2465</v>
      </c>
      <c r="AB514" t="s">
        <v>2519</v>
      </c>
      <c r="AC514" t="s">
        <v>2602</v>
      </c>
      <c r="AD514" t="s">
        <v>2607</v>
      </c>
      <c r="AF514">
        <v>1</v>
      </c>
      <c r="AG514" t="s">
        <v>1529</v>
      </c>
      <c r="AH514" t="s">
        <v>3107</v>
      </c>
      <c r="AJ514" t="s">
        <v>3109</v>
      </c>
      <c r="AK514" t="s">
        <v>3163</v>
      </c>
      <c r="AL514" t="s">
        <v>3315</v>
      </c>
      <c r="AN514">
        <v>46210</v>
      </c>
      <c r="AO514" t="s">
        <v>3416</v>
      </c>
      <c r="AP514" t="s">
        <v>3568</v>
      </c>
      <c r="AQ514" t="s">
        <v>3933</v>
      </c>
      <c r="AR514" t="s">
        <v>3933</v>
      </c>
      <c r="AS514" t="s">
        <v>3937</v>
      </c>
      <c r="AT514" t="s">
        <v>2519</v>
      </c>
      <c r="AU514" t="s">
        <v>2602</v>
      </c>
      <c r="AV514" t="s">
        <v>3948</v>
      </c>
      <c r="AY514" t="s">
        <v>3952</v>
      </c>
      <c r="AZ514" t="s">
        <v>3952</v>
      </c>
      <c r="BA514" t="s">
        <v>3959</v>
      </c>
      <c r="BB514" t="s">
        <v>4221</v>
      </c>
      <c r="BD514">
        <v>22417</v>
      </c>
      <c r="BE514" t="s">
        <v>3937</v>
      </c>
      <c r="BF514">
        <v>2053</v>
      </c>
      <c r="BG514">
        <v>3</v>
      </c>
      <c r="BH514" t="s">
        <v>4619</v>
      </c>
    </row>
    <row r="515" spans="1:60">
      <c r="A515">
        <v>135641</v>
      </c>
      <c r="B515" t="s">
        <v>4014</v>
      </c>
      <c r="C515" t="s">
        <v>4280</v>
      </c>
      <c r="D515" t="s">
        <v>546</v>
      </c>
      <c r="E515">
        <v>1</v>
      </c>
      <c r="F515" t="s">
        <v>4235</v>
      </c>
      <c r="G515" s="7">
        <v>130000</v>
      </c>
      <c r="H515" s="7">
        <f>E515*G515</f>
        <v>130000</v>
      </c>
      <c r="K515">
        <v>0</v>
      </c>
      <c r="L515" s="7">
        <f>IF(N515="USD",G515,IF(N515="MGA",G515/4500,IF(N515="EUR",G515*1.1,"")))</f>
        <v>28.888888888888889</v>
      </c>
      <c r="M515" s="7">
        <f>IF(N515="USD",H515,IF(N515="MGA",H515/4500,IF(N515="EUR",H515*1.1,"")))</f>
        <v>28.888888888888889</v>
      </c>
      <c r="N515" t="s">
        <v>3396</v>
      </c>
      <c r="O515">
        <v>46210</v>
      </c>
      <c r="P515" t="s">
        <v>3408</v>
      </c>
      <c r="Q515">
        <v>138642</v>
      </c>
      <c r="T515">
        <v>130000</v>
      </c>
      <c r="U515" t="s">
        <v>1528</v>
      </c>
      <c r="V515">
        <v>20</v>
      </c>
      <c r="W515">
        <v>30</v>
      </c>
      <c r="Y515" t="s">
        <v>2405</v>
      </c>
      <c r="Z515" t="s">
        <v>2462</v>
      </c>
      <c r="AA515" t="s">
        <v>2465</v>
      </c>
      <c r="AB515" t="s">
        <v>2519</v>
      </c>
      <c r="AC515" t="s">
        <v>2602</v>
      </c>
      <c r="AD515" t="s">
        <v>2607</v>
      </c>
      <c r="AF515">
        <v>1</v>
      </c>
      <c r="AG515" t="s">
        <v>2145</v>
      </c>
      <c r="AH515" t="s">
        <v>3107</v>
      </c>
      <c r="AJ515" t="s">
        <v>3109</v>
      </c>
      <c r="AK515" t="s">
        <v>3163</v>
      </c>
      <c r="AL515" t="s">
        <v>3315</v>
      </c>
      <c r="AN515">
        <v>46210</v>
      </c>
      <c r="AO515" t="s">
        <v>3416</v>
      </c>
      <c r="AP515" t="s">
        <v>3568</v>
      </c>
      <c r="AQ515" t="s">
        <v>3933</v>
      </c>
      <c r="AR515" t="s">
        <v>3933</v>
      </c>
      <c r="AS515" t="s">
        <v>3937</v>
      </c>
      <c r="AT515" t="s">
        <v>2519</v>
      </c>
      <c r="AU515" t="s">
        <v>2602</v>
      </c>
      <c r="AV515" t="s">
        <v>3948</v>
      </c>
      <c r="AY515" t="s">
        <v>3952</v>
      </c>
      <c r="AZ515" t="s">
        <v>3952</v>
      </c>
      <c r="BA515" t="s">
        <v>3959</v>
      </c>
      <c r="BB515" t="s">
        <v>4221</v>
      </c>
      <c r="BD515">
        <v>22417</v>
      </c>
      <c r="BE515" t="s">
        <v>3937</v>
      </c>
      <c r="BF515">
        <v>2053</v>
      </c>
      <c r="BG515">
        <v>30</v>
      </c>
      <c r="BH515" t="s">
        <v>4619</v>
      </c>
    </row>
    <row r="516" spans="1:60">
      <c r="A516">
        <v>135641</v>
      </c>
      <c r="B516" t="s">
        <v>4014</v>
      </c>
      <c r="C516" t="s">
        <v>4280</v>
      </c>
      <c r="D516" t="s">
        <v>525</v>
      </c>
      <c r="E516">
        <v>1</v>
      </c>
      <c r="F516" t="s">
        <v>4235</v>
      </c>
      <c r="G516" s="7">
        <v>140000</v>
      </c>
      <c r="H516" s="7">
        <f>E516*G516</f>
        <v>140000</v>
      </c>
      <c r="K516">
        <v>0</v>
      </c>
      <c r="L516" s="7">
        <f>IF(N516="USD",G516,IF(N516="MGA",G516/4500,IF(N516="EUR",G516*1.1,"")))</f>
        <v>31.111111111111111</v>
      </c>
      <c r="M516" s="7">
        <f>IF(N516="USD",H516,IF(N516="MGA",H516/4500,IF(N516="EUR",H516*1.1,"")))</f>
        <v>31.111111111111111</v>
      </c>
      <c r="N516" t="s">
        <v>3396</v>
      </c>
      <c r="O516">
        <v>46210</v>
      </c>
      <c r="P516" t="s">
        <v>3408</v>
      </c>
      <c r="Q516">
        <v>138642</v>
      </c>
      <c r="T516">
        <v>140000</v>
      </c>
      <c r="U516" t="s">
        <v>1527</v>
      </c>
      <c r="V516">
        <v>20</v>
      </c>
      <c r="W516">
        <v>9</v>
      </c>
      <c r="Y516" t="s">
        <v>2405</v>
      </c>
      <c r="Z516" t="s">
        <v>2462</v>
      </c>
      <c r="AA516" t="s">
        <v>2465</v>
      </c>
      <c r="AB516" t="s">
        <v>2519</v>
      </c>
      <c r="AC516" t="s">
        <v>2602</v>
      </c>
      <c r="AD516" t="s">
        <v>2607</v>
      </c>
      <c r="AF516">
        <v>1</v>
      </c>
      <c r="AG516" t="s">
        <v>1769</v>
      </c>
      <c r="AH516" t="s">
        <v>3107</v>
      </c>
      <c r="AJ516" t="s">
        <v>3109</v>
      </c>
      <c r="AK516" t="s">
        <v>3163</v>
      </c>
      <c r="AL516" t="s">
        <v>3315</v>
      </c>
      <c r="AN516">
        <v>46210</v>
      </c>
      <c r="AO516" t="s">
        <v>3416</v>
      </c>
      <c r="AP516" t="s">
        <v>3568</v>
      </c>
      <c r="AQ516" t="s">
        <v>3933</v>
      </c>
      <c r="AR516" t="s">
        <v>3933</v>
      </c>
      <c r="AS516" t="s">
        <v>3937</v>
      </c>
      <c r="AT516" t="s">
        <v>2519</v>
      </c>
      <c r="AU516" t="s">
        <v>2602</v>
      </c>
      <c r="AV516" t="s">
        <v>3948</v>
      </c>
      <c r="AY516" t="s">
        <v>3952</v>
      </c>
      <c r="AZ516" t="s">
        <v>3952</v>
      </c>
      <c r="BA516" t="s">
        <v>3959</v>
      </c>
      <c r="BB516" t="s">
        <v>4221</v>
      </c>
      <c r="BD516">
        <v>22417</v>
      </c>
      <c r="BE516" t="s">
        <v>3937</v>
      </c>
      <c r="BF516">
        <v>2053</v>
      </c>
      <c r="BG516">
        <v>9</v>
      </c>
      <c r="BH516" t="s">
        <v>4619</v>
      </c>
    </row>
    <row r="517" spans="1:60">
      <c r="A517">
        <v>135641</v>
      </c>
      <c r="B517" t="s">
        <v>4014</v>
      </c>
      <c r="C517" t="s">
        <v>4280</v>
      </c>
      <c r="D517" t="s">
        <v>521</v>
      </c>
      <c r="E517">
        <v>1</v>
      </c>
      <c r="F517" t="s">
        <v>4235</v>
      </c>
      <c r="G517" s="7">
        <v>150000</v>
      </c>
      <c r="H517" s="7">
        <f>E517*G517</f>
        <v>150000</v>
      </c>
      <c r="K517">
        <v>0</v>
      </c>
      <c r="L517" s="7">
        <f>IF(N517="USD",G517,IF(N517="MGA",G517/4500,IF(N517="EUR",G517*1.1,"")))</f>
        <v>33.333333333333336</v>
      </c>
      <c r="M517" s="7">
        <f>IF(N517="USD",H517,IF(N517="MGA",H517/4500,IF(N517="EUR",H517*1.1,"")))</f>
        <v>33.333333333333336</v>
      </c>
      <c r="N517" t="s">
        <v>3396</v>
      </c>
      <c r="O517">
        <v>46210</v>
      </c>
      <c r="P517" t="s">
        <v>3408</v>
      </c>
      <c r="Q517">
        <v>138642</v>
      </c>
      <c r="T517">
        <v>150000</v>
      </c>
      <c r="U517" t="s">
        <v>1526</v>
      </c>
      <c r="V517">
        <v>20</v>
      </c>
      <c r="W517">
        <v>5</v>
      </c>
      <c r="Y517" t="s">
        <v>2405</v>
      </c>
      <c r="Z517" t="s">
        <v>2462</v>
      </c>
      <c r="AA517" t="s">
        <v>2465</v>
      </c>
      <c r="AB517" t="s">
        <v>2519</v>
      </c>
      <c r="AC517" t="s">
        <v>2602</v>
      </c>
      <c r="AD517" t="s">
        <v>2607</v>
      </c>
      <c r="AF517">
        <v>1</v>
      </c>
      <c r="AG517" t="s">
        <v>1643</v>
      </c>
      <c r="AH517" t="s">
        <v>3107</v>
      </c>
      <c r="AJ517" t="s">
        <v>3109</v>
      </c>
      <c r="AK517" t="s">
        <v>3163</v>
      </c>
      <c r="AL517" t="s">
        <v>3315</v>
      </c>
      <c r="AN517">
        <v>46210</v>
      </c>
      <c r="AO517" t="s">
        <v>3416</v>
      </c>
      <c r="AP517" t="s">
        <v>3568</v>
      </c>
      <c r="AQ517" t="s">
        <v>3933</v>
      </c>
      <c r="AR517" t="s">
        <v>3933</v>
      </c>
      <c r="AS517" t="s">
        <v>3937</v>
      </c>
      <c r="AT517" t="s">
        <v>2519</v>
      </c>
      <c r="AU517" t="s">
        <v>2602</v>
      </c>
      <c r="AV517" t="s">
        <v>3948</v>
      </c>
      <c r="AY517" t="s">
        <v>3952</v>
      </c>
      <c r="AZ517" t="s">
        <v>3952</v>
      </c>
      <c r="BA517" t="s">
        <v>3959</v>
      </c>
      <c r="BB517" t="s">
        <v>4221</v>
      </c>
      <c r="BD517">
        <v>22417</v>
      </c>
      <c r="BE517" t="s">
        <v>3937</v>
      </c>
      <c r="BF517">
        <v>2053</v>
      </c>
      <c r="BG517">
        <v>5</v>
      </c>
      <c r="BH517" t="s">
        <v>4619</v>
      </c>
    </row>
    <row r="518" spans="1:60">
      <c r="A518">
        <v>135641</v>
      </c>
      <c r="B518" t="s">
        <v>4014</v>
      </c>
      <c r="C518" t="s">
        <v>4280</v>
      </c>
      <c r="D518" t="s">
        <v>586</v>
      </c>
      <c r="E518">
        <v>1</v>
      </c>
      <c r="F518" t="s">
        <v>4235</v>
      </c>
      <c r="G518" s="7">
        <v>150000</v>
      </c>
      <c r="H518" s="7">
        <f>E518*G518</f>
        <v>150000</v>
      </c>
      <c r="K518">
        <v>0</v>
      </c>
      <c r="L518" s="7">
        <f>IF(N518="USD",G518,IF(N518="MGA",G518/4500,IF(N518="EUR",G518*1.1,"")))</f>
        <v>33.333333333333336</v>
      </c>
      <c r="M518" s="7">
        <f>IF(N518="USD",H518,IF(N518="MGA",H518/4500,IF(N518="EUR",H518*1.1,"")))</f>
        <v>33.333333333333336</v>
      </c>
      <c r="N518" t="s">
        <v>3396</v>
      </c>
      <c r="O518">
        <v>46210</v>
      </c>
      <c r="P518" t="s">
        <v>3408</v>
      </c>
      <c r="Q518">
        <v>138642</v>
      </c>
      <c r="T518">
        <v>150000</v>
      </c>
      <c r="U518" t="s">
        <v>1526</v>
      </c>
      <c r="V518">
        <v>20</v>
      </c>
      <c r="W518">
        <v>70</v>
      </c>
      <c r="Y518" t="s">
        <v>2405</v>
      </c>
      <c r="Z518" t="s">
        <v>2462</v>
      </c>
      <c r="AA518" t="s">
        <v>2465</v>
      </c>
      <c r="AB518" t="s">
        <v>2519</v>
      </c>
      <c r="AC518" t="s">
        <v>2602</v>
      </c>
      <c r="AD518" t="s">
        <v>2607</v>
      </c>
      <c r="AF518">
        <v>1</v>
      </c>
      <c r="AG518" t="s">
        <v>1643</v>
      </c>
      <c r="AH518" t="s">
        <v>3107</v>
      </c>
      <c r="AJ518" t="s">
        <v>3109</v>
      </c>
      <c r="AK518" t="s">
        <v>3163</v>
      </c>
      <c r="AL518" t="s">
        <v>3315</v>
      </c>
      <c r="AN518">
        <v>46210</v>
      </c>
      <c r="AO518" t="s">
        <v>3416</v>
      </c>
      <c r="AP518" t="s">
        <v>3568</v>
      </c>
      <c r="AQ518" t="s">
        <v>3933</v>
      </c>
      <c r="AR518" t="s">
        <v>3933</v>
      </c>
      <c r="AS518" t="s">
        <v>3937</v>
      </c>
      <c r="AT518" t="s">
        <v>2519</v>
      </c>
      <c r="AU518" t="s">
        <v>2602</v>
      </c>
      <c r="AV518" t="s">
        <v>3948</v>
      </c>
      <c r="AY518" t="s">
        <v>3952</v>
      </c>
      <c r="AZ518" t="s">
        <v>3952</v>
      </c>
      <c r="BA518" t="s">
        <v>3959</v>
      </c>
      <c r="BB518" t="s">
        <v>4221</v>
      </c>
      <c r="BD518">
        <v>22417</v>
      </c>
      <c r="BE518" t="s">
        <v>3937</v>
      </c>
      <c r="BF518">
        <v>2053</v>
      </c>
      <c r="BG518">
        <v>70</v>
      </c>
      <c r="BH518" t="s">
        <v>4619</v>
      </c>
    </row>
    <row r="519" spans="1:60">
      <c r="A519">
        <v>135641</v>
      </c>
      <c r="B519" t="s">
        <v>4014</v>
      </c>
      <c r="C519" t="s">
        <v>4280</v>
      </c>
      <c r="D519" t="s">
        <v>532</v>
      </c>
      <c r="E519">
        <v>1</v>
      </c>
      <c r="F519" t="s">
        <v>4235</v>
      </c>
      <c r="G519" s="7">
        <v>160000</v>
      </c>
      <c r="H519" s="7">
        <f>E519*G519</f>
        <v>160000</v>
      </c>
      <c r="K519">
        <v>0</v>
      </c>
      <c r="L519" s="7">
        <f>IF(N519="USD",G519,IF(N519="MGA",G519/4500,IF(N519="EUR",G519*1.1,"")))</f>
        <v>35.555555555555557</v>
      </c>
      <c r="M519" s="7">
        <f>IF(N519="USD",H519,IF(N519="MGA",H519/4500,IF(N519="EUR",H519*1.1,"")))</f>
        <v>35.555555555555557</v>
      </c>
      <c r="N519" t="s">
        <v>3396</v>
      </c>
      <c r="O519">
        <v>46210</v>
      </c>
      <c r="P519" t="s">
        <v>3408</v>
      </c>
      <c r="Q519">
        <v>138642</v>
      </c>
      <c r="T519">
        <v>160000</v>
      </c>
      <c r="U519" t="s">
        <v>1539</v>
      </c>
      <c r="V519">
        <v>20</v>
      </c>
      <c r="W519">
        <v>16</v>
      </c>
      <c r="Y519" t="s">
        <v>2405</v>
      </c>
      <c r="Z519" t="s">
        <v>2462</v>
      </c>
      <c r="AA519" t="s">
        <v>2465</v>
      </c>
      <c r="AB519" t="s">
        <v>2519</v>
      </c>
      <c r="AC519" t="s">
        <v>2602</v>
      </c>
      <c r="AD519" t="s">
        <v>2607</v>
      </c>
      <c r="AF519">
        <v>1</v>
      </c>
      <c r="AG519" t="s">
        <v>2135</v>
      </c>
      <c r="AH519" t="s">
        <v>3107</v>
      </c>
      <c r="AJ519" t="s">
        <v>3109</v>
      </c>
      <c r="AK519" t="s">
        <v>3163</v>
      </c>
      <c r="AL519" t="s">
        <v>3315</v>
      </c>
      <c r="AN519">
        <v>46210</v>
      </c>
      <c r="AO519" t="s">
        <v>3416</v>
      </c>
      <c r="AP519" t="s">
        <v>3568</v>
      </c>
      <c r="AQ519" t="s">
        <v>3933</v>
      </c>
      <c r="AR519" t="s">
        <v>3933</v>
      </c>
      <c r="AS519" t="s">
        <v>3937</v>
      </c>
      <c r="AT519" t="s">
        <v>2519</v>
      </c>
      <c r="AU519" t="s">
        <v>2602</v>
      </c>
      <c r="AV519" t="s">
        <v>3948</v>
      </c>
      <c r="AY519" t="s">
        <v>3952</v>
      </c>
      <c r="AZ519" t="s">
        <v>3952</v>
      </c>
      <c r="BA519" t="s">
        <v>3959</v>
      </c>
      <c r="BB519" t="s">
        <v>4221</v>
      </c>
      <c r="BD519">
        <v>22417</v>
      </c>
      <c r="BE519" t="s">
        <v>3937</v>
      </c>
      <c r="BF519">
        <v>2053</v>
      </c>
      <c r="BG519">
        <v>16</v>
      </c>
      <c r="BH519" t="s">
        <v>4619</v>
      </c>
    </row>
    <row r="520" spans="1:60">
      <c r="A520">
        <v>135641</v>
      </c>
      <c r="B520" t="s">
        <v>4014</v>
      </c>
      <c r="C520" t="s">
        <v>4280</v>
      </c>
      <c r="D520" t="s">
        <v>533</v>
      </c>
      <c r="E520">
        <v>1</v>
      </c>
      <c r="F520" t="s">
        <v>4235</v>
      </c>
      <c r="G520" s="7">
        <v>160000</v>
      </c>
      <c r="H520" s="7">
        <f>E520*G520</f>
        <v>160000</v>
      </c>
      <c r="K520">
        <v>0</v>
      </c>
      <c r="L520" s="7">
        <f>IF(N520="USD",G520,IF(N520="MGA",G520/4500,IF(N520="EUR",G520*1.1,"")))</f>
        <v>35.555555555555557</v>
      </c>
      <c r="M520" s="7">
        <f>IF(N520="USD",H520,IF(N520="MGA",H520/4500,IF(N520="EUR",H520*1.1,"")))</f>
        <v>35.555555555555557</v>
      </c>
      <c r="N520" t="s">
        <v>3396</v>
      </c>
      <c r="O520">
        <v>46210</v>
      </c>
      <c r="P520" t="s">
        <v>3408</v>
      </c>
      <c r="Q520">
        <v>138642</v>
      </c>
      <c r="T520">
        <v>160000</v>
      </c>
      <c r="U520" t="s">
        <v>1539</v>
      </c>
      <c r="V520">
        <v>20</v>
      </c>
      <c r="W520">
        <v>17</v>
      </c>
      <c r="Y520" t="s">
        <v>2405</v>
      </c>
      <c r="Z520" t="s">
        <v>2462</v>
      </c>
      <c r="AA520" t="s">
        <v>2465</v>
      </c>
      <c r="AB520" t="s">
        <v>2519</v>
      </c>
      <c r="AC520" t="s">
        <v>2602</v>
      </c>
      <c r="AD520" t="s">
        <v>2607</v>
      </c>
      <c r="AF520">
        <v>1</v>
      </c>
      <c r="AG520" t="s">
        <v>2135</v>
      </c>
      <c r="AH520" t="s">
        <v>3107</v>
      </c>
      <c r="AJ520" t="s">
        <v>3109</v>
      </c>
      <c r="AK520" t="s">
        <v>3163</v>
      </c>
      <c r="AL520" t="s">
        <v>3315</v>
      </c>
      <c r="AN520">
        <v>46210</v>
      </c>
      <c r="AO520" t="s">
        <v>3416</v>
      </c>
      <c r="AP520" t="s">
        <v>3568</v>
      </c>
      <c r="AQ520" t="s">
        <v>3933</v>
      </c>
      <c r="AR520" t="s">
        <v>3933</v>
      </c>
      <c r="AS520" t="s">
        <v>3937</v>
      </c>
      <c r="AT520" t="s">
        <v>2519</v>
      </c>
      <c r="AU520" t="s">
        <v>2602</v>
      </c>
      <c r="AV520" t="s">
        <v>3948</v>
      </c>
      <c r="AY520" t="s">
        <v>3952</v>
      </c>
      <c r="AZ520" t="s">
        <v>3952</v>
      </c>
      <c r="BA520" t="s">
        <v>3959</v>
      </c>
      <c r="BB520" t="s">
        <v>4221</v>
      </c>
      <c r="BD520">
        <v>22417</v>
      </c>
      <c r="BE520" t="s">
        <v>3937</v>
      </c>
      <c r="BF520">
        <v>2053</v>
      </c>
      <c r="BG520">
        <v>17</v>
      </c>
      <c r="BH520" t="s">
        <v>4619</v>
      </c>
    </row>
    <row r="521" spans="1:60">
      <c r="A521">
        <v>135641</v>
      </c>
      <c r="B521" t="s">
        <v>4014</v>
      </c>
      <c r="C521" t="s">
        <v>4280</v>
      </c>
      <c r="D521" t="s">
        <v>542</v>
      </c>
      <c r="E521">
        <v>1</v>
      </c>
      <c r="F521" t="s">
        <v>4235</v>
      </c>
      <c r="G521" s="7">
        <v>160000</v>
      </c>
      <c r="H521" s="7">
        <f>E521*G521</f>
        <v>160000</v>
      </c>
      <c r="K521">
        <v>0</v>
      </c>
      <c r="L521" s="7">
        <f>IF(N521="USD",G521,IF(N521="MGA",G521/4500,IF(N521="EUR",G521*1.1,"")))</f>
        <v>35.555555555555557</v>
      </c>
      <c r="M521" s="7">
        <f>IF(N521="USD",H521,IF(N521="MGA",H521/4500,IF(N521="EUR",H521*1.1,"")))</f>
        <v>35.555555555555557</v>
      </c>
      <c r="N521" t="s">
        <v>3396</v>
      </c>
      <c r="O521">
        <v>46210</v>
      </c>
      <c r="P521" t="s">
        <v>3408</v>
      </c>
      <c r="Q521">
        <v>138642</v>
      </c>
      <c r="T521">
        <v>160000</v>
      </c>
      <c r="U521" t="s">
        <v>1539</v>
      </c>
      <c r="V521">
        <v>20</v>
      </c>
      <c r="W521">
        <v>26</v>
      </c>
      <c r="Y521" t="s">
        <v>2405</v>
      </c>
      <c r="Z521" t="s">
        <v>2462</v>
      </c>
      <c r="AA521" t="s">
        <v>2465</v>
      </c>
      <c r="AB521" t="s">
        <v>2519</v>
      </c>
      <c r="AC521" t="s">
        <v>2602</v>
      </c>
      <c r="AD521" t="s">
        <v>2607</v>
      </c>
      <c r="AF521">
        <v>1</v>
      </c>
      <c r="AG521" t="s">
        <v>2135</v>
      </c>
      <c r="AH521" t="s">
        <v>3107</v>
      </c>
      <c r="AJ521" t="s">
        <v>3109</v>
      </c>
      <c r="AK521" t="s">
        <v>3163</v>
      </c>
      <c r="AL521" t="s">
        <v>3315</v>
      </c>
      <c r="AN521">
        <v>46210</v>
      </c>
      <c r="AO521" t="s">
        <v>3416</v>
      </c>
      <c r="AP521" t="s">
        <v>3568</v>
      </c>
      <c r="AQ521" t="s">
        <v>3933</v>
      </c>
      <c r="AR521" t="s">
        <v>3933</v>
      </c>
      <c r="AS521" t="s">
        <v>3937</v>
      </c>
      <c r="AT521" t="s">
        <v>2519</v>
      </c>
      <c r="AU521" t="s">
        <v>2602</v>
      </c>
      <c r="AV521" t="s">
        <v>3948</v>
      </c>
      <c r="AY521" t="s">
        <v>3952</v>
      </c>
      <c r="AZ521" t="s">
        <v>3952</v>
      </c>
      <c r="BA521" t="s">
        <v>3959</v>
      </c>
      <c r="BB521" t="s">
        <v>4221</v>
      </c>
      <c r="BD521">
        <v>22417</v>
      </c>
      <c r="BE521" t="s">
        <v>3937</v>
      </c>
      <c r="BF521">
        <v>2053</v>
      </c>
      <c r="BG521">
        <v>26</v>
      </c>
      <c r="BH521" t="s">
        <v>4619</v>
      </c>
    </row>
    <row r="522" spans="1:60">
      <c r="A522">
        <v>135641</v>
      </c>
      <c r="B522" t="s">
        <v>4014</v>
      </c>
      <c r="C522" t="s">
        <v>4280</v>
      </c>
      <c r="D522" t="s">
        <v>548</v>
      </c>
      <c r="E522">
        <v>1</v>
      </c>
      <c r="F522" t="s">
        <v>4235</v>
      </c>
      <c r="G522" s="7">
        <v>160000</v>
      </c>
      <c r="H522" s="7">
        <f>E522*G522</f>
        <v>160000</v>
      </c>
      <c r="K522">
        <v>0</v>
      </c>
      <c r="L522" s="7">
        <f>IF(N522="USD",G522,IF(N522="MGA",G522/4500,IF(N522="EUR",G522*1.1,"")))</f>
        <v>35.555555555555557</v>
      </c>
      <c r="M522" s="7">
        <f>IF(N522="USD",H522,IF(N522="MGA",H522/4500,IF(N522="EUR",H522*1.1,"")))</f>
        <v>35.555555555555557</v>
      </c>
      <c r="N522" t="s">
        <v>3396</v>
      </c>
      <c r="O522">
        <v>46210</v>
      </c>
      <c r="P522" t="s">
        <v>3408</v>
      </c>
      <c r="Q522">
        <v>138642</v>
      </c>
      <c r="T522">
        <v>160000</v>
      </c>
      <c r="U522" t="s">
        <v>1539</v>
      </c>
      <c r="V522">
        <v>20</v>
      </c>
      <c r="W522">
        <v>32</v>
      </c>
      <c r="Y522" t="s">
        <v>2405</v>
      </c>
      <c r="Z522" t="s">
        <v>2462</v>
      </c>
      <c r="AA522" t="s">
        <v>2465</v>
      </c>
      <c r="AB522" t="s">
        <v>2519</v>
      </c>
      <c r="AC522" t="s">
        <v>2602</v>
      </c>
      <c r="AD522" t="s">
        <v>2607</v>
      </c>
      <c r="AF522">
        <v>1</v>
      </c>
      <c r="AG522" t="s">
        <v>2135</v>
      </c>
      <c r="AH522" t="s">
        <v>3107</v>
      </c>
      <c r="AJ522" t="s">
        <v>3109</v>
      </c>
      <c r="AK522" t="s">
        <v>3163</v>
      </c>
      <c r="AL522" t="s">
        <v>3315</v>
      </c>
      <c r="AN522">
        <v>46210</v>
      </c>
      <c r="AO522" t="s">
        <v>3416</v>
      </c>
      <c r="AP522" t="s">
        <v>3568</v>
      </c>
      <c r="AQ522" t="s">
        <v>3933</v>
      </c>
      <c r="AR522" t="s">
        <v>3933</v>
      </c>
      <c r="AS522" t="s">
        <v>3937</v>
      </c>
      <c r="AT522" t="s">
        <v>2519</v>
      </c>
      <c r="AU522" t="s">
        <v>2602</v>
      </c>
      <c r="AV522" t="s">
        <v>3948</v>
      </c>
      <c r="AY522" t="s">
        <v>3952</v>
      </c>
      <c r="AZ522" t="s">
        <v>3952</v>
      </c>
      <c r="BA522" t="s">
        <v>3959</v>
      </c>
      <c r="BB522" t="s">
        <v>4221</v>
      </c>
      <c r="BD522">
        <v>22417</v>
      </c>
      <c r="BE522" t="s">
        <v>3937</v>
      </c>
      <c r="BF522">
        <v>2053</v>
      </c>
      <c r="BG522">
        <v>32</v>
      </c>
      <c r="BH522" t="s">
        <v>4619</v>
      </c>
    </row>
    <row r="523" spans="1:60">
      <c r="A523">
        <v>135641</v>
      </c>
      <c r="B523" t="s">
        <v>4014</v>
      </c>
      <c r="C523" t="s">
        <v>4280</v>
      </c>
      <c r="D523" t="s">
        <v>549</v>
      </c>
      <c r="E523">
        <v>1</v>
      </c>
      <c r="F523" t="s">
        <v>4235</v>
      </c>
      <c r="G523" s="7">
        <v>160000</v>
      </c>
      <c r="H523" s="7">
        <f>E523*G523</f>
        <v>160000</v>
      </c>
      <c r="K523">
        <v>0</v>
      </c>
      <c r="L523" s="7">
        <f>IF(N523="USD",G523,IF(N523="MGA",G523/4500,IF(N523="EUR",G523*1.1,"")))</f>
        <v>35.555555555555557</v>
      </c>
      <c r="M523" s="7">
        <f>IF(N523="USD",H523,IF(N523="MGA",H523/4500,IF(N523="EUR",H523*1.1,"")))</f>
        <v>35.555555555555557</v>
      </c>
      <c r="N523" t="s">
        <v>3396</v>
      </c>
      <c r="O523">
        <v>46210</v>
      </c>
      <c r="P523" t="s">
        <v>3408</v>
      </c>
      <c r="Q523">
        <v>138642</v>
      </c>
      <c r="T523">
        <v>160000</v>
      </c>
      <c r="U523" t="s">
        <v>1539</v>
      </c>
      <c r="V523">
        <v>20</v>
      </c>
      <c r="W523">
        <v>33</v>
      </c>
      <c r="Y523" t="s">
        <v>2405</v>
      </c>
      <c r="Z523" t="s">
        <v>2462</v>
      </c>
      <c r="AA523" t="s">
        <v>2465</v>
      </c>
      <c r="AB523" t="s">
        <v>2519</v>
      </c>
      <c r="AC523" t="s">
        <v>2602</v>
      </c>
      <c r="AD523" t="s">
        <v>2607</v>
      </c>
      <c r="AF523">
        <v>1</v>
      </c>
      <c r="AG523" t="s">
        <v>2135</v>
      </c>
      <c r="AH523" t="s">
        <v>3107</v>
      </c>
      <c r="AJ523" t="s">
        <v>3109</v>
      </c>
      <c r="AK523" t="s">
        <v>3163</v>
      </c>
      <c r="AL523" t="s">
        <v>3315</v>
      </c>
      <c r="AN523">
        <v>46210</v>
      </c>
      <c r="AO523" t="s">
        <v>3416</v>
      </c>
      <c r="AP523" t="s">
        <v>3568</v>
      </c>
      <c r="AQ523" t="s">
        <v>3933</v>
      </c>
      <c r="AR523" t="s">
        <v>3933</v>
      </c>
      <c r="AS523" t="s">
        <v>3937</v>
      </c>
      <c r="AT523" t="s">
        <v>2519</v>
      </c>
      <c r="AU523" t="s">
        <v>2602</v>
      </c>
      <c r="AV523" t="s">
        <v>3948</v>
      </c>
      <c r="AY523" t="s">
        <v>3952</v>
      </c>
      <c r="AZ523" t="s">
        <v>3952</v>
      </c>
      <c r="BA523" t="s">
        <v>3959</v>
      </c>
      <c r="BB523" t="s">
        <v>4221</v>
      </c>
      <c r="BD523">
        <v>22417</v>
      </c>
      <c r="BE523" t="s">
        <v>3937</v>
      </c>
      <c r="BF523">
        <v>2053</v>
      </c>
      <c r="BG523">
        <v>33</v>
      </c>
      <c r="BH523" t="s">
        <v>4619</v>
      </c>
    </row>
    <row r="524" spans="1:60">
      <c r="A524">
        <v>135641</v>
      </c>
      <c r="B524" t="s">
        <v>4014</v>
      </c>
      <c r="C524" t="s">
        <v>4280</v>
      </c>
      <c r="D524" t="s">
        <v>553</v>
      </c>
      <c r="E524">
        <v>1</v>
      </c>
      <c r="F524" t="s">
        <v>4235</v>
      </c>
      <c r="G524" s="7">
        <v>160000</v>
      </c>
      <c r="H524" s="7">
        <f>E524*G524</f>
        <v>160000</v>
      </c>
      <c r="K524">
        <v>0</v>
      </c>
      <c r="L524" s="7">
        <f>IF(N524="USD",G524,IF(N524="MGA",G524/4500,IF(N524="EUR",G524*1.1,"")))</f>
        <v>35.555555555555557</v>
      </c>
      <c r="M524" s="7">
        <f>IF(N524="USD",H524,IF(N524="MGA",H524/4500,IF(N524="EUR",H524*1.1,"")))</f>
        <v>35.555555555555557</v>
      </c>
      <c r="N524" t="s">
        <v>3396</v>
      </c>
      <c r="O524">
        <v>46210</v>
      </c>
      <c r="P524" t="s">
        <v>3408</v>
      </c>
      <c r="Q524">
        <v>138642</v>
      </c>
      <c r="T524">
        <v>160000</v>
      </c>
      <c r="U524" t="s">
        <v>1539</v>
      </c>
      <c r="V524">
        <v>20</v>
      </c>
      <c r="W524">
        <v>37</v>
      </c>
      <c r="Y524" t="s">
        <v>2405</v>
      </c>
      <c r="Z524" t="s">
        <v>2462</v>
      </c>
      <c r="AA524" t="s">
        <v>2465</v>
      </c>
      <c r="AB524" t="s">
        <v>2519</v>
      </c>
      <c r="AC524" t="s">
        <v>2602</v>
      </c>
      <c r="AD524" t="s">
        <v>2607</v>
      </c>
      <c r="AF524">
        <v>1</v>
      </c>
      <c r="AG524" t="s">
        <v>2135</v>
      </c>
      <c r="AH524" t="s">
        <v>3107</v>
      </c>
      <c r="AJ524" t="s">
        <v>3109</v>
      </c>
      <c r="AK524" t="s">
        <v>3163</v>
      </c>
      <c r="AL524" t="s">
        <v>3315</v>
      </c>
      <c r="AN524">
        <v>46210</v>
      </c>
      <c r="AO524" t="s">
        <v>3416</v>
      </c>
      <c r="AP524" t="s">
        <v>3568</v>
      </c>
      <c r="AQ524" t="s">
        <v>3933</v>
      </c>
      <c r="AR524" t="s">
        <v>3933</v>
      </c>
      <c r="AS524" t="s">
        <v>3937</v>
      </c>
      <c r="AT524" t="s">
        <v>2519</v>
      </c>
      <c r="AU524" t="s">
        <v>2602</v>
      </c>
      <c r="AV524" t="s">
        <v>3948</v>
      </c>
      <c r="AY524" t="s">
        <v>3952</v>
      </c>
      <c r="AZ524" t="s">
        <v>3952</v>
      </c>
      <c r="BA524" t="s">
        <v>3959</v>
      </c>
      <c r="BB524" t="s">
        <v>4221</v>
      </c>
      <c r="BD524">
        <v>22417</v>
      </c>
      <c r="BE524" t="s">
        <v>3937</v>
      </c>
      <c r="BF524">
        <v>2053</v>
      </c>
      <c r="BG524">
        <v>37</v>
      </c>
      <c r="BH524" t="s">
        <v>4619</v>
      </c>
    </row>
    <row r="525" spans="1:60">
      <c r="A525">
        <v>135641</v>
      </c>
      <c r="B525" t="s">
        <v>4014</v>
      </c>
      <c r="C525" t="s">
        <v>4280</v>
      </c>
      <c r="D525" t="s">
        <v>571</v>
      </c>
      <c r="E525">
        <v>1</v>
      </c>
      <c r="F525" t="s">
        <v>4235</v>
      </c>
      <c r="G525" s="7">
        <v>160000</v>
      </c>
      <c r="H525" s="7">
        <f>E525*G525</f>
        <v>160000</v>
      </c>
      <c r="K525">
        <v>0</v>
      </c>
      <c r="L525" s="7">
        <f>IF(N525="USD",G525,IF(N525="MGA",G525/4500,IF(N525="EUR",G525*1.1,"")))</f>
        <v>35.555555555555557</v>
      </c>
      <c r="M525" s="7">
        <f>IF(N525="USD",H525,IF(N525="MGA",H525/4500,IF(N525="EUR",H525*1.1,"")))</f>
        <v>35.555555555555557</v>
      </c>
      <c r="N525" t="s">
        <v>3396</v>
      </c>
      <c r="O525">
        <v>46210</v>
      </c>
      <c r="P525" t="s">
        <v>3408</v>
      </c>
      <c r="Q525">
        <v>138642</v>
      </c>
      <c r="T525">
        <v>160000</v>
      </c>
      <c r="U525" t="s">
        <v>1539</v>
      </c>
      <c r="V525">
        <v>20</v>
      </c>
      <c r="W525">
        <v>55</v>
      </c>
      <c r="Y525" t="s">
        <v>2405</v>
      </c>
      <c r="Z525" t="s">
        <v>2462</v>
      </c>
      <c r="AA525" t="s">
        <v>2465</v>
      </c>
      <c r="AB525" t="s">
        <v>2519</v>
      </c>
      <c r="AC525" t="s">
        <v>2602</v>
      </c>
      <c r="AD525" t="s">
        <v>2607</v>
      </c>
      <c r="AF525">
        <v>1</v>
      </c>
      <c r="AG525" t="s">
        <v>2135</v>
      </c>
      <c r="AH525" t="s">
        <v>3107</v>
      </c>
      <c r="AJ525" t="s">
        <v>3109</v>
      </c>
      <c r="AK525" t="s">
        <v>3163</v>
      </c>
      <c r="AL525" t="s">
        <v>3315</v>
      </c>
      <c r="AN525">
        <v>46210</v>
      </c>
      <c r="AO525" t="s">
        <v>3416</v>
      </c>
      <c r="AP525" t="s">
        <v>3568</v>
      </c>
      <c r="AQ525" t="s">
        <v>3933</v>
      </c>
      <c r="AR525" t="s">
        <v>3933</v>
      </c>
      <c r="AS525" t="s">
        <v>3937</v>
      </c>
      <c r="AT525" t="s">
        <v>2519</v>
      </c>
      <c r="AU525" t="s">
        <v>2602</v>
      </c>
      <c r="AV525" t="s">
        <v>3948</v>
      </c>
      <c r="AY525" t="s">
        <v>3952</v>
      </c>
      <c r="AZ525" t="s">
        <v>3952</v>
      </c>
      <c r="BA525" t="s">
        <v>3959</v>
      </c>
      <c r="BB525" t="s">
        <v>4221</v>
      </c>
      <c r="BD525">
        <v>22417</v>
      </c>
      <c r="BE525" t="s">
        <v>3937</v>
      </c>
      <c r="BF525">
        <v>2053</v>
      </c>
      <c r="BG525">
        <v>55</v>
      </c>
      <c r="BH525" t="s">
        <v>4619</v>
      </c>
    </row>
    <row r="526" spans="1:60">
      <c r="A526">
        <v>135641</v>
      </c>
      <c r="B526" t="s">
        <v>4014</v>
      </c>
      <c r="C526" t="s">
        <v>4280</v>
      </c>
      <c r="D526" t="s">
        <v>575</v>
      </c>
      <c r="E526">
        <v>1</v>
      </c>
      <c r="F526" t="s">
        <v>4235</v>
      </c>
      <c r="G526" s="7">
        <v>160000</v>
      </c>
      <c r="H526" s="7">
        <f>E526*G526</f>
        <v>160000</v>
      </c>
      <c r="K526">
        <v>0</v>
      </c>
      <c r="L526" s="7">
        <f>IF(N526="USD",G526,IF(N526="MGA",G526/4500,IF(N526="EUR",G526*1.1,"")))</f>
        <v>35.555555555555557</v>
      </c>
      <c r="M526" s="7">
        <f>IF(N526="USD",H526,IF(N526="MGA",H526/4500,IF(N526="EUR",H526*1.1,"")))</f>
        <v>35.555555555555557</v>
      </c>
      <c r="N526" t="s">
        <v>3396</v>
      </c>
      <c r="O526">
        <v>46210</v>
      </c>
      <c r="P526" t="s">
        <v>3408</v>
      </c>
      <c r="Q526">
        <v>138642</v>
      </c>
      <c r="T526">
        <v>160000</v>
      </c>
      <c r="U526" t="s">
        <v>1539</v>
      </c>
      <c r="V526">
        <v>20</v>
      </c>
      <c r="W526">
        <v>59</v>
      </c>
      <c r="Y526" t="s">
        <v>2405</v>
      </c>
      <c r="Z526" t="s">
        <v>2462</v>
      </c>
      <c r="AA526" t="s">
        <v>2465</v>
      </c>
      <c r="AB526" t="s">
        <v>2519</v>
      </c>
      <c r="AC526" t="s">
        <v>2602</v>
      </c>
      <c r="AD526" t="s">
        <v>2607</v>
      </c>
      <c r="AF526">
        <v>1</v>
      </c>
      <c r="AG526" t="s">
        <v>2135</v>
      </c>
      <c r="AH526" t="s">
        <v>3107</v>
      </c>
      <c r="AJ526" t="s">
        <v>3109</v>
      </c>
      <c r="AK526" t="s">
        <v>3163</v>
      </c>
      <c r="AL526" t="s">
        <v>3315</v>
      </c>
      <c r="AN526">
        <v>46210</v>
      </c>
      <c r="AO526" t="s">
        <v>3416</v>
      </c>
      <c r="AP526" t="s">
        <v>3568</v>
      </c>
      <c r="AQ526" t="s">
        <v>3933</v>
      </c>
      <c r="AR526" t="s">
        <v>3933</v>
      </c>
      <c r="AS526" t="s">
        <v>3937</v>
      </c>
      <c r="AT526" t="s">
        <v>2519</v>
      </c>
      <c r="AU526" t="s">
        <v>2602</v>
      </c>
      <c r="AV526" t="s">
        <v>3948</v>
      </c>
      <c r="AY526" t="s">
        <v>3952</v>
      </c>
      <c r="AZ526" t="s">
        <v>3952</v>
      </c>
      <c r="BA526" t="s">
        <v>3959</v>
      </c>
      <c r="BB526" t="s">
        <v>4221</v>
      </c>
      <c r="BD526">
        <v>22417</v>
      </c>
      <c r="BE526" t="s">
        <v>3937</v>
      </c>
      <c r="BF526">
        <v>2053</v>
      </c>
      <c r="BG526">
        <v>59</v>
      </c>
      <c r="BH526" t="s">
        <v>4619</v>
      </c>
    </row>
    <row r="527" spans="1:60">
      <c r="A527">
        <v>135641</v>
      </c>
      <c r="B527" t="s">
        <v>4014</v>
      </c>
      <c r="C527" t="s">
        <v>4280</v>
      </c>
      <c r="D527" t="s">
        <v>576</v>
      </c>
      <c r="E527">
        <v>1</v>
      </c>
      <c r="F527" t="s">
        <v>4235</v>
      </c>
      <c r="G527" s="7">
        <v>160000</v>
      </c>
      <c r="H527" s="7">
        <f>E527*G527</f>
        <v>160000</v>
      </c>
      <c r="K527">
        <v>0</v>
      </c>
      <c r="L527" s="7">
        <f>IF(N527="USD",G527,IF(N527="MGA",G527/4500,IF(N527="EUR",G527*1.1,"")))</f>
        <v>35.555555555555557</v>
      </c>
      <c r="M527" s="7">
        <f>IF(N527="USD",H527,IF(N527="MGA",H527/4500,IF(N527="EUR",H527*1.1,"")))</f>
        <v>35.555555555555557</v>
      </c>
      <c r="N527" t="s">
        <v>3396</v>
      </c>
      <c r="O527">
        <v>46210</v>
      </c>
      <c r="P527" t="s">
        <v>3408</v>
      </c>
      <c r="Q527">
        <v>138642</v>
      </c>
      <c r="T527">
        <v>160000</v>
      </c>
      <c r="U527" t="s">
        <v>1539</v>
      </c>
      <c r="V527">
        <v>20</v>
      </c>
      <c r="W527">
        <v>60</v>
      </c>
      <c r="Y527" t="s">
        <v>2405</v>
      </c>
      <c r="Z527" t="s">
        <v>2462</v>
      </c>
      <c r="AA527" t="s">
        <v>2465</v>
      </c>
      <c r="AB527" t="s">
        <v>2519</v>
      </c>
      <c r="AC527" t="s">
        <v>2602</v>
      </c>
      <c r="AD527" t="s">
        <v>2607</v>
      </c>
      <c r="AF527">
        <v>1</v>
      </c>
      <c r="AG527" t="s">
        <v>2135</v>
      </c>
      <c r="AH527" t="s">
        <v>3107</v>
      </c>
      <c r="AJ527" t="s">
        <v>3109</v>
      </c>
      <c r="AK527" t="s">
        <v>3163</v>
      </c>
      <c r="AL527" t="s">
        <v>3315</v>
      </c>
      <c r="AN527">
        <v>46210</v>
      </c>
      <c r="AO527" t="s">
        <v>3416</v>
      </c>
      <c r="AP527" t="s">
        <v>3568</v>
      </c>
      <c r="AQ527" t="s">
        <v>3933</v>
      </c>
      <c r="AR527" t="s">
        <v>3933</v>
      </c>
      <c r="AS527" t="s">
        <v>3937</v>
      </c>
      <c r="AT527" t="s">
        <v>2519</v>
      </c>
      <c r="AU527" t="s">
        <v>2602</v>
      </c>
      <c r="AV527" t="s">
        <v>3948</v>
      </c>
      <c r="AY527" t="s">
        <v>3952</v>
      </c>
      <c r="AZ527" t="s">
        <v>3952</v>
      </c>
      <c r="BA527" t="s">
        <v>3959</v>
      </c>
      <c r="BB527" t="s">
        <v>4221</v>
      </c>
      <c r="BD527">
        <v>22417</v>
      </c>
      <c r="BE527" t="s">
        <v>3937</v>
      </c>
      <c r="BF527">
        <v>2053</v>
      </c>
      <c r="BG527">
        <v>60</v>
      </c>
      <c r="BH527" t="s">
        <v>4619</v>
      </c>
    </row>
    <row r="528" spans="1:60">
      <c r="A528">
        <v>135641</v>
      </c>
      <c r="B528" t="s">
        <v>4014</v>
      </c>
      <c r="C528" t="s">
        <v>4280</v>
      </c>
      <c r="D528" t="s">
        <v>579</v>
      </c>
      <c r="E528">
        <v>1</v>
      </c>
      <c r="F528" t="s">
        <v>4235</v>
      </c>
      <c r="G528" s="7">
        <v>160000</v>
      </c>
      <c r="H528" s="7">
        <f>E528*G528</f>
        <v>160000</v>
      </c>
      <c r="K528">
        <v>0</v>
      </c>
      <c r="L528" s="7">
        <f>IF(N528="USD",G528,IF(N528="MGA",G528/4500,IF(N528="EUR",G528*1.1,"")))</f>
        <v>35.555555555555557</v>
      </c>
      <c r="M528" s="7">
        <f>IF(N528="USD",H528,IF(N528="MGA",H528/4500,IF(N528="EUR",H528*1.1,"")))</f>
        <v>35.555555555555557</v>
      </c>
      <c r="N528" t="s">
        <v>3396</v>
      </c>
      <c r="O528">
        <v>46210</v>
      </c>
      <c r="P528" t="s">
        <v>3408</v>
      </c>
      <c r="Q528">
        <v>138642</v>
      </c>
      <c r="T528">
        <v>160000</v>
      </c>
      <c r="U528" t="s">
        <v>1539</v>
      </c>
      <c r="V528">
        <v>20</v>
      </c>
      <c r="W528">
        <v>63</v>
      </c>
      <c r="Y528" t="s">
        <v>2405</v>
      </c>
      <c r="Z528" t="s">
        <v>2462</v>
      </c>
      <c r="AA528" t="s">
        <v>2465</v>
      </c>
      <c r="AB528" t="s">
        <v>2519</v>
      </c>
      <c r="AC528" t="s">
        <v>2602</v>
      </c>
      <c r="AD528" t="s">
        <v>2607</v>
      </c>
      <c r="AF528">
        <v>1</v>
      </c>
      <c r="AG528" t="s">
        <v>2135</v>
      </c>
      <c r="AH528" t="s">
        <v>3107</v>
      </c>
      <c r="AJ528" t="s">
        <v>3109</v>
      </c>
      <c r="AK528" t="s">
        <v>3163</v>
      </c>
      <c r="AL528" t="s">
        <v>3315</v>
      </c>
      <c r="AN528">
        <v>46210</v>
      </c>
      <c r="AO528" t="s">
        <v>3416</v>
      </c>
      <c r="AP528" t="s">
        <v>3568</v>
      </c>
      <c r="AQ528" t="s">
        <v>3933</v>
      </c>
      <c r="AR528" t="s">
        <v>3933</v>
      </c>
      <c r="AS528" t="s">
        <v>3937</v>
      </c>
      <c r="AT528" t="s">
        <v>2519</v>
      </c>
      <c r="AU528" t="s">
        <v>2602</v>
      </c>
      <c r="AV528" t="s">
        <v>3948</v>
      </c>
      <c r="AY528" t="s">
        <v>3952</v>
      </c>
      <c r="AZ528" t="s">
        <v>3952</v>
      </c>
      <c r="BA528" t="s">
        <v>3959</v>
      </c>
      <c r="BB528" t="s">
        <v>4221</v>
      </c>
      <c r="BD528">
        <v>22417</v>
      </c>
      <c r="BE528" t="s">
        <v>3937</v>
      </c>
      <c r="BF528">
        <v>2053</v>
      </c>
      <c r="BG528">
        <v>63</v>
      </c>
      <c r="BH528" t="s">
        <v>4619</v>
      </c>
    </row>
    <row r="529" spans="1:60">
      <c r="A529">
        <v>135641</v>
      </c>
      <c r="B529" t="s">
        <v>4014</v>
      </c>
      <c r="C529" t="s">
        <v>4280</v>
      </c>
      <c r="D529" t="s">
        <v>582</v>
      </c>
      <c r="E529">
        <v>1</v>
      </c>
      <c r="F529" t="s">
        <v>4235</v>
      </c>
      <c r="G529" s="7">
        <v>160000</v>
      </c>
      <c r="H529" s="7">
        <f>E529*G529</f>
        <v>160000</v>
      </c>
      <c r="K529">
        <v>0</v>
      </c>
      <c r="L529" s="7">
        <f>IF(N529="USD",G529,IF(N529="MGA",G529/4500,IF(N529="EUR",G529*1.1,"")))</f>
        <v>35.555555555555557</v>
      </c>
      <c r="M529" s="7">
        <f>IF(N529="USD",H529,IF(N529="MGA",H529/4500,IF(N529="EUR",H529*1.1,"")))</f>
        <v>35.555555555555557</v>
      </c>
      <c r="N529" t="s">
        <v>3396</v>
      </c>
      <c r="O529">
        <v>46210</v>
      </c>
      <c r="P529" t="s">
        <v>3408</v>
      </c>
      <c r="Q529">
        <v>138642</v>
      </c>
      <c r="T529">
        <v>160000</v>
      </c>
      <c r="U529" t="s">
        <v>1539</v>
      </c>
      <c r="V529">
        <v>20</v>
      </c>
      <c r="W529">
        <v>66</v>
      </c>
      <c r="Y529" t="s">
        <v>2405</v>
      </c>
      <c r="Z529" t="s">
        <v>2462</v>
      </c>
      <c r="AA529" t="s">
        <v>2465</v>
      </c>
      <c r="AB529" t="s">
        <v>2519</v>
      </c>
      <c r="AC529" t="s">
        <v>2602</v>
      </c>
      <c r="AD529" t="s">
        <v>2607</v>
      </c>
      <c r="AF529">
        <v>1</v>
      </c>
      <c r="AG529" t="s">
        <v>2135</v>
      </c>
      <c r="AH529" t="s">
        <v>3107</v>
      </c>
      <c r="AJ529" t="s">
        <v>3109</v>
      </c>
      <c r="AK529" t="s">
        <v>3163</v>
      </c>
      <c r="AL529" t="s">
        <v>3315</v>
      </c>
      <c r="AN529">
        <v>46210</v>
      </c>
      <c r="AO529" t="s">
        <v>3416</v>
      </c>
      <c r="AP529" t="s">
        <v>3568</v>
      </c>
      <c r="AQ529" t="s">
        <v>3933</v>
      </c>
      <c r="AR529" t="s">
        <v>3933</v>
      </c>
      <c r="AS529" t="s">
        <v>3937</v>
      </c>
      <c r="AT529" t="s">
        <v>2519</v>
      </c>
      <c r="AU529" t="s">
        <v>2602</v>
      </c>
      <c r="AV529" t="s">
        <v>3948</v>
      </c>
      <c r="AY529" t="s">
        <v>3952</v>
      </c>
      <c r="AZ529" t="s">
        <v>3952</v>
      </c>
      <c r="BA529" t="s">
        <v>3959</v>
      </c>
      <c r="BB529" t="s">
        <v>4221</v>
      </c>
      <c r="BD529">
        <v>22417</v>
      </c>
      <c r="BE529" t="s">
        <v>3937</v>
      </c>
      <c r="BF529">
        <v>2053</v>
      </c>
      <c r="BG529">
        <v>66</v>
      </c>
      <c r="BH529" t="s">
        <v>4619</v>
      </c>
    </row>
    <row r="530" spans="1:60">
      <c r="A530">
        <v>135641</v>
      </c>
      <c r="B530" t="s">
        <v>4014</v>
      </c>
      <c r="C530" t="s">
        <v>4280</v>
      </c>
      <c r="D530" t="s">
        <v>583</v>
      </c>
      <c r="E530">
        <v>1</v>
      </c>
      <c r="F530" t="s">
        <v>4235</v>
      </c>
      <c r="G530" s="7">
        <v>160000</v>
      </c>
      <c r="H530" s="7">
        <f>E530*G530</f>
        <v>160000</v>
      </c>
      <c r="K530">
        <v>0</v>
      </c>
      <c r="L530" s="7">
        <f>IF(N530="USD",G530,IF(N530="MGA",G530/4500,IF(N530="EUR",G530*1.1,"")))</f>
        <v>35.555555555555557</v>
      </c>
      <c r="M530" s="7">
        <f>IF(N530="USD",H530,IF(N530="MGA",H530/4500,IF(N530="EUR",H530*1.1,"")))</f>
        <v>35.555555555555557</v>
      </c>
      <c r="N530" t="s">
        <v>3396</v>
      </c>
      <c r="O530">
        <v>46210</v>
      </c>
      <c r="P530" t="s">
        <v>3408</v>
      </c>
      <c r="Q530">
        <v>138642</v>
      </c>
      <c r="T530">
        <v>160000</v>
      </c>
      <c r="U530" t="s">
        <v>1539</v>
      </c>
      <c r="V530">
        <v>20</v>
      </c>
      <c r="W530">
        <v>67</v>
      </c>
      <c r="Y530" t="s">
        <v>2405</v>
      </c>
      <c r="Z530" t="s">
        <v>2462</v>
      </c>
      <c r="AA530" t="s">
        <v>2465</v>
      </c>
      <c r="AB530" t="s">
        <v>2519</v>
      </c>
      <c r="AC530" t="s">
        <v>2602</v>
      </c>
      <c r="AD530" t="s">
        <v>2607</v>
      </c>
      <c r="AF530">
        <v>1</v>
      </c>
      <c r="AG530" t="s">
        <v>2135</v>
      </c>
      <c r="AH530" t="s">
        <v>3107</v>
      </c>
      <c r="AJ530" t="s">
        <v>3109</v>
      </c>
      <c r="AK530" t="s">
        <v>3163</v>
      </c>
      <c r="AL530" t="s">
        <v>3315</v>
      </c>
      <c r="AN530">
        <v>46210</v>
      </c>
      <c r="AO530" t="s">
        <v>3416</v>
      </c>
      <c r="AP530" t="s">
        <v>3568</v>
      </c>
      <c r="AQ530" t="s">
        <v>3933</v>
      </c>
      <c r="AR530" t="s">
        <v>3933</v>
      </c>
      <c r="AS530" t="s">
        <v>3937</v>
      </c>
      <c r="AT530" t="s">
        <v>2519</v>
      </c>
      <c r="AU530" t="s">
        <v>2602</v>
      </c>
      <c r="AV530" t="s">
        <v>3948</v>
      </c>
      <c r="AY530" t="s">
        <v>3952</v>
      </c>
      <c r="AZ530" t="s">
        <v>3952</v>
      </c>
      <c r="BA530" t="s">
        <v>3959</v>
      </c>
      <c r="BB530" t="s">
        <v>4221</v>
      </c>
      <c r="BD530">
        <v>22417</v>
      </c>
      <c r="BE530" t="s">
        <v>3937</v>
      </c>
      <c r="BF530">
        <v>2053</v>
      </c>
      <c r="BG530">
        <v>67</v>
      </c>
      <c r="BH530" t="s">
        <v>4619</v>
      </c>
    </row>
    <row r="531" spans="1:60">
      <c r="A531">
        <v>135641</v>
      </c>
      <c r="B531" t="s">
        <v>4014</v>
      </c>
      <c r="C531" t="s">
        <v>4280</v>
      </c>
      <c r="D531" t="s">
        <v>520</v>
      </c>
      <c r="E531">
        <v>1</v>
      </c>
      <c r="F531" t="s">
        <v>4235</v>
      </c>
      <c r="G531" s="7">
        <v>200000</v>
      </c>
      <c r="H531" s="7">
        <f>E531*G531</f>
        <v>200000</v>
      </c>
      <c r="K531">
        <v>0</v>
      </c>
      <c r="L531" s="7">
        <f>IF(N531="USD",G531,IF(N531="MGA",G531/4500,IF(N531="EUR",G531*1.1,"")))</f>
        <v>44.444444444444443</v>
      </c>
      <c r="M531" s="7">
        <f>IF(N531="USD",H531,IF(N531="MGA",H531/4500,IF(N531="EUR",H531*1.1,"")))</f>
        <v>44.444444444444443</v>
      </c>
      <c r="N531" t="s">
        <v>3396</v>
      </c>
      <c r="O531">
        <v>46210</v>
      </c>
      <c r="P531" t="s">
        <v>3408</v>
      </c>
      <c r="Q531">
        <v>138642</v>
      </c>
      <c r="T531">
        <v>200000</v>
      </c>
      <c r="U531" t="s">
        <v>1517</v>
      </c>
      <c r="V531">
        <v>20</v>
      </c>
      <c r="W531">
        <v>4</v>
      </c>
      <c r="Y531" t="s">
        <v>2405</v>
      </c>
      <c r="Z531" t="s">
        <v>2462</v>
      </c>
      <c r="AA531" t="s">
        <v>2465</v>
      </c>
      <c r="AB531" t="s">
        <v>2519</v>
      </c>
      <c r="AC531" t="s">
        <v>2602</v>
      </c>
      <c r="AD531" t="s">
        <v>2607</v>
      </c>
      <c r="AF531">
        <v>1</v>
      </c>
      <c r="AG531" t="s">
        <v>1888</v>
      </c>
      <c r="AH531" t="s">
        <v>3107</v>
      </c>
      <c r="AJ531" t="s">
        <v>3109</v>
      </c>
      <c r="AK531" t="s">
        <v>3163</v>
      </c>
      <c r="AL531" t="s">
        <v>3315</v>
      </c>
      <c r="AN531">
        <v>46210</v>
      </c>
      <c r="AO531" t="s">
        <v>3416</v>
      </c>
      <c r="AP531" t="s">
        <v>3568</v>
      </c>
      <c r="AQ531" t="s">
        <v>3933</v>
      </c>
      <c r="AR531" t="s">
        <v>3933</v>
      </c>
      <c r="AS531" t="s">
        <v>3937</v>
      </c>
      <c r="AT531" t="s">
        <v>2519</v>
      </c>
      <c r="AU531" t="s">
        <v>2602</v>
      </c>
      <c r="AV531" t="s">
        <v>3948</v>
      </c>
      <c r="AY531" t="s">
        <v>3952</v>
      </c>
      <c r="AZ531" t="s">
        <v>3952</v>
      </c>
      <c r="BA531" t="s">
        <v>3959</v>
      </c>
      <c r="BB531" t="s">
        <v>4221</v>
      </c>
      <c r="BD531">
        <v>22417</v>
      </c>
      <c r="BE531" t="s">
        <v>3937</v>
      </c>
      <c r="BF531">
        <v>2053</v>
      </c>
      <c r="BG531">
        <v>4</v>
      </c>
      <c r="BH531" t="s">
        <v>4619</v>
      </c>
    </row>
    <row r="532" spans="1:60">
      <c r="A532">
        <v>135641</v>
      </c>
      <c r="B532" t="s">
        <v>4014</v>
      </c>
      <c r="C532" t="s">
        <v>4280</v>
      </c>
      <c r="D532" t="s">
        <v>529</v>
      </c>
      <c r="E532">
        <v>1</v>
      </c>
      <c r="F532" t="s">
        <v>4235</v>
      </c>
      <c r="G532" s="7">
        <v>230000</v>
      </c>
      <c r="H532" s="7">
        <f>E532*G532</f>
        <v>230000</v>
      </c>
      <c r="K532">
        <v>0</v>
      </c>
      <c r="L532" s="7">
        <f>IF(N532="USD",G532,IF(N532="MGA",G532/4500,IF(N532="EUR",G532*1.1,"")))</f>
        <v>51.111111111111114</v>
      </c>
      <c r="M532" s="7">
        <f>IF(N532="USD",H532,IF(N532="MGA",H532/4500,IF(N532="EUR",H532*1.1,"")))</f>
        <v>51.111111111111114</v>
      </c>
      <c r="N532" t="s">
        <v>3396</v>
      </c>
      <c r="O532">
        <v>46210</v>
      </c>
      <c r="P532" t="s">
        <v>3408</v>
      </c>
      <c r="Q532">
        <v>138642</v>
      </c>
      <c r="T532">
        <v>230000</v>
      </c>
      <c r="U532" t="s">
        <v>1522</v>
      </c>
      <c r="V532">
        <v>20</v>
      </c>
      <c r="W532">
        <v>13</v>
      </c>
      <c r="Y532" t="s">
        <v>2405</v>
      </c>
      <c r="Z532" t="s">
        <v>2462</v>
      </c>
      <c r="AA532" t="s">
        <v>2465</v>
      </c>
      <c r="AB532" t="s">
        <v>2519</v>
      </c>
      <c r="AC532" t="s">
        <v>2602</v>
      </c>
      <c r="AD532" t="s">
        <v>2607</v>
      </c>
      <c r="AF532">
        <v>1</v>
      </c>
      <c r="AG532" t="s">
        <v>2648</v>
      </c>
      <c r="AH532" t="s">
        <v>3107</v>
      </c>
      <c r="AJ532" t="s">
        <v>3109</v>
      </c>
      <c r="AK532" t="s">
        <v>3163</v>
      </c>
      <c r="AL532" t="s">
        <v>3315</v>
      </c>
      <c r="AN532">
        <v>46210</v>
      </c>
      <c r="AO532" t="s">
        <v>3416</v>
      </c>
      <c r="AP532" t="s">
        <v>3568</v>
      </c>
      <c r="AQ532" t="s">
        <v>3933</v>
      </c>
      <c r="AR532" t="s">
        <v>3933</v>
      </c>
      <c r="AS532" t="s">
        <v>3937</v>
      </c>
      <c r="AT532" t="s">
        <v>2519</v>
      </c>
      <c r="AU532" t="s">
        <v>2602</v>
      </c>
      <c r="AV532" t="s">
        <v>3948</v>
      </c>
      <c r="AY532" t="s">
        <v>3952</v>
      </c>
      <c r="AZ532" t="s">
        <v>3952</v>
      </c>
      <c r="BA532" t="s">
        <v>3959</v>
      </c>
      <c r="BB532" t="s">
        <v>4221</v>
      </c>
      <c r="BD532">
        <v>22417</v>
      </c>
      <c r="BE532" t="s">
        <v>3937</v>
      </c>
      <c r="BF532">
        <v>2053</v>
      </c>
      <c r="BG532">
        <v>13</v>
      </c>
      <c r="BH532" t="s">
        <v>4619</v>
      </c>
    </row>
    <row r="533" spans="1:60">
      <c r="A533">
        <v>135641</v>
      </c>
      <c r="B533" t="s">
        <v>4014</v>
      </c>
      <c r="C533" t="s">
        <v>4280</v>
      </c>
      <c r="D533" t="s">
        <v>530</v>
      </c>
      <c r="E533">
        <v>1</v>
      </c>
      <c r="F533" t="s">
        <v>4235</v>
      </c>
      <c r="G533" s="7">
        <v>230000</v>
      </c>
      <c r="H533" s="7">
        <f>E533*G533</f>
        <v>230000</v>
      </c>
      <c r="K533">
        <v>0</v>
      </c>
      <c r="L533" s="7">
        <f>IF(N533="USD",G533,IF(N533="MGA",G533/4500,IF(N533="EUR",G533*1.1,"")))</f>
        <v>51.111111111111114</v>
      </c>
      <c r="M533" s="7">
        <f>IF(N533="USD",H533,IF(N533="MGA",H533/4500,IF(N533="EUR",H533*1.1,"")))</f>
        <v>51.111111111111114</v>
      </c>
      <c r="N533" t="s">
        <v>3396</v>
      </c>
      <c r="O533">
        <v>46210</v>
      </c>
      <c r="P533" t="s">
        <v>3408</v>
      </c>
      <c r="Q533">
        <v>138642</v>
      </c>
      <c r="T533">
        <v>230000</v>
      </c>
      <c r="U533" t="s">
        <v>1522</v>
      </c>
      <c r="V533">
        <v>20</v>
      </c>
      <c r="W533">
        <v>14</v>
      </c>
      <c r="Y533" t="s">
        <v>2405</v>
      </c>
      <c r="Z533" t="s">
        <v>2462</v>
      </c>
      <c r="AA533" t="s">
        <v>2465</v>
      </c>
      <c r="AB533" t="s">
        <v>2519</v>
      </c>
      <c r="AC533" t="s">
        <v>2602</v>
      </c>
      <c r="AD533" t="s">
        <v>2607</v>
      </c>
      <c r="AF533">
        <v>1</v>
      </c>
      <c r="AG533" t="s">
        <v>2648</v>
      </c>
      <c r="AH533" t="s">
        <v>3107</v>
      </c>
      <c r="AJ533" t="s">
        <v>3109</v>
      </c>
      <c r="AK533" t="s">
        <v>3163</v>
      </c>
      <c r="AL533" t="s">
        <v>3315</v>
      </c>
      <c r="AN533">
        <v>46210</v>
      </c>
      <c r="AO533" t="s">
        <v>3416</v>
      </c>
      <c r="AP533" t="s">
        <v>3568</v>
      </c>
      <c r="AQ533" t="s">
        <v>3933</v>
      </c>
      <c r="AR533" t="s">
        <v>3933</v>
      </c>
      <c r="AS533" t="s">
        <v>3937</v>
      </c>
      <c r="AT533" t="s">
        <v>2519</v>
      </c>
      <c r="AU533" t="s">
        <v>2602</v>
      </c>
      <c r="AV533" t="s">
        <v>3948</v>
      </c>
      <c r="AY533" t="s">
        <v>3952</v>
      </c>
      <c r="AZ533" t="s">
        <v>3952</v>
      </c>
      <c r="BA533" t="s">
        <v>3959</v>
      </c>
      <c r="BB533" t="s">
        <v>4221</v>
      </c>
      <c r="BD533">
        <v>22417</v>
      </c>
      <c r="BE533" t="s">
        <v>3937</v>
      </c>
      <c r="BF533">
        <v>2053</v>
      </c>
      <c r="BG533">
        <v>14</v>
      </c>
      <c r="BH533" t="s">
        <v>4619</v>
      </c>
    </row>
    <row r="534" spans="1:60">
      <c r="A534">
        <v>135641</v>
      </c>
      <c r="B534" t="s">
        <v>4014</v>
      </c>
      <c r="C534" t="s">
        <v>4280</v>
      </c>
      <c r="D534" t="s">
        <v>541</v>
      </c>
      <c r="E534">
        <v>1</v>
      </c>
      <c r="F534" t="s">
        <v>4235</v>
      </c>
      <c r="G534" s="7">
        <v>230000</v>
      </c>
      <c r="H534" s="7">
        <f>E534*G534</f>
        <v>230000</v>
      </c>
      <c r="K534">
        <v>0</v>
      </c>
      <c r="L534" s="7">
        <f>IF(N534="USD",G534,IF(N534="MGA",G534/4500,IF(N534="EUR",G534*1.1,"")))</f>
        <v>51.111111111111114</v>
      </c>
      <c r="M534" s="7">
        <f>IF(N534="USD",H534,IF(N534="MGA",H534/4500,IF(N534="EUR",H534*1.1,"")))</f>
        <v>51.111111111111114</v>
      </c>
      <c r="N534" t="s">
        <v>3396</v>
      </c>
      <c r="O534">
        <v>46210</v>
      </c>
      <c r="P534" t="s">
        <v>3408</v>
      </c>
      <c r="Q534">
        <v>138642</v>
      </c>
      <c r="T534">
        <v>230000</v>
      </c>
      <c r="U534" t="s">
        <v>1522</v>
      </c>
      <c r="V534">
        <v>20</v>
      </c>
      <c r="W534">
        <v>25</v>
      </c>
      <c r="Y534" t="s">
        <v>2405</v>
      </c>
      <c r="Z534" t="s">
        <v>2462</v>
      </c>
      <c r="AA534" t="s">
        <v>2465</v>
      </c>
      <c r="AB534" t="s">
        <v>2519</v>
      </c>
      <c r="AC534" t="s">
        <v>2602</v>
      </c>
      <c r="AD534" t="s">
        <v>2607</v>
      </c>
      <c r="AF534">
        <v>1</v>
      </c>
      <c r="AG534" t="s">
        <v>2648</v>
      </c>
      <c r="AH534" t="s">
        <v>3107</v>
      </c>
      <c r="AJ534" t="s">
        <v>3109</v>
      </c>
      <c r="AK534" t="s">
        <v>3163</v>
      </c>
      <c r="AL534" t="s">
        <v>3315</v>
      </c>
      <c r="AN534">
        <v>46210</v>
      </c>
      <c r="AO534" t="s">
        <v>3416</v>
      </c>
      <c r="AP534" t="s">
        <v>3568</v>
      </c>
      <c r="AQ534" t="s">
        <v>3933</v>
      </c>
      <c r="AR534" t="s">
        <v>3933</v>
      </c>
      <c r="AS534" t="s">
        <v>3937</v>
      </c>
      <c r="AT534" t="s">
        <v>2519</v>
      </c>
      <c r="AU534" t="s">
        <v>2602</v>
      </c>
      <c r="AV534" t="s">
        <v>3948</v>
      </c>
      <c r="AY534" t="s">
        <v>3952</v>
      </c>
      <c r="AZ534" t="s">
        <v>3952</v>
      </c>
      <c r="BA534" t="s">
        <v>3959</v>
      </c>
      <c r="BB534" t="s">
        <v>4221</v>
      </c>
      <c r="BD534">
        <v>22417</v>
      </c>
      <c r="BE534" t="s">
        <v>3937</v>
      </c>
      <c r="BF534">
        <v>2053</v>
      </c>
      <c r="BG534">
        <v>25</v>
      </c>
      <c r="BH534" t="s">
        <v>4619</v>
      </c>
    </row>
    <row r="535" spans="1:60">
      <c r="A535">
        <v>135641</v>
      </c>
      <c r="B535" t="s">
        <v>4014</v>
      </c>
      <c r="C535" t="s">
        <v>4280</v>
      </c>
      <c r="D535" t="s">
        <v>550</v>
      </c>
      <c r="E535">
        <v>1</v>
      </c>
      <c r="F535" t="s">
        <v>4235</v>
      </c>
      <c r="G535" s="7">
        <v>230000</v>
      </c>
      <c r="H535" s="7">
        <f>E535*G535</f>
        <v>230000</v>
      </c>
      <c r="K535">
        <v>0</v>
      </c>
      <c r="L535" s="7">
        <f>IF(N535="USD",G535,IF(N535="MGA",G535/4500,IF(N535="EUR",G535*1.1,"")))</f>
        <v>51.111111111111114</v>
      </c>
      <c r="M535" s="7">
        <f>IF(N535="USD",H535,IF(N535="MGA",H535/4500,IF(N535="EUR",H535*1.1,"")))</f>
        <v>51.111111111111114</v>
      </c>
      <c r="N535" t="s">
        <v>3396</v>
      </c>
      <c r="O535">
        <v>46210</v>
      </c>
      <c r="P535" t="s">
        <v>3408</v>
      </c>
      <c r="Q535">
        <v>138642</v>
      </c>
      <c r="T535">
        <v>230000</v>
      </c>
      <c r="U535" t="s">
        <v>1522</v>
      </c>
      <c r="V535">
        <v>20</v>
      </c>
      <c r="W535">
        <v>34</v>
      </c>
      <c r="Y535" t="s">
        <v>2405</v>
      </c>
      <c r="Z535" t="s">
        <v>2462</v>
      </c>
      <c r="AA535" t="s">
        <v>2465</v>
      </c>
      <c r="AB535" t="s">
        <v>2519</v>
      </c>
      <c r="AC535" t="s">
        <v>2602</v>
      </c>
      <c r="AD535" t="s">
        <v>2607</v>
      </c>
      <c r="AF535">
        <v>1</v>
      </c>
      <c r="AG535" t="s">
        <v>2648</v>
      </c>
      <c r="AH535" t="s">
        <v>3107</v>
      </c>
      <c r="AJ535" t="s">
        <v>3109</v>
      </c>
      <c r="AK535" t="s">
        <v>3163</v>
      </c>
      <c r="AL535" t="s">
        <v>3315</v>
      </c>
      <c r="AN535">
        <v>46210</v>
      </c>
      <c r="AO535" t="s">
        <v>3416</v>
      </c>
      <c r="AP535" t="s">
        <v>3568</v>
      </c>
      <c r="AQ535" t="s">
        <v>3933</v>
      </c>
      <c r="AR535" t="s">
        <v>3933</v>
      </c>
      <c r="AS535" t="s">
        <v>3937</v>
      </c>
      <c r="AT535" t="s">
        <v>2519</v>
      </c>
      <c r="AU535" t="s">
        <v>2602</v>
      </c>
      <c r="AV535" t="s">
        <v>3948</v>
      </c>
      <c r="AY535" t="s">
        <v>3952</v>
      </c>
      <c r="AZ535" t="s">
        <v>3952</v>
      </c>
      <c r="BA535" t="s">
        <v>3959</v>
      </c>
      <c r="BB535" t="s">
        <v>4221</v>
      </c>
      <c r="BD535">
        <v>22417</v>
      </c>
      <c r="BE535" t="s">
        <v>3937</v>
      </c>
      <c r="BF535">
        <v>2053</v>
      </c>
      <c r="BG535">
        <v>34</v>
      </c>
      <c r="BH535" t="s">
        <v>4619</v>
      </c>
    </row>
    <row r="536" spans="1:60">
      <c r="A536">
        <v>135641</v>
      </c>
      <c r="B536" t="s">
        <v>4014</v>
      </c>
      <c r="C536" t="s">
        <v>4280</v>
      </c>
      <c r="D536" t="s">
        <v>547</v>
      </c>
      <c r="E536">
        <v>1</v>
      </c>
      <c r="F536" t="s">
        <v>4235</v>
      </c>
      <c r="G536" s="7">
        <v>240000</v>
      </c>
      <c r="H536" s="7">
        <f>E536*G536</f>
        <v>240000</v>
      </c>
      <c r="K536">
        <v>0</v>
      </c>
      <c r="L536" s="7">
        <f>IF(N536="USD",G536,IF(N536="MGA",G536/4500,IF(N536="EUR",G536*1.1,"")))</f>
        <v>53.333333333333336</v>
      </c>
      <c r="M536" s="7">
        <f>IF(N536="USD",H536,IF(N536="MGA",H536/4500,IF(N536="EUR",H536*1.1,"")))</f>
        <v>53.333333333333336</v>
      </c>
      <c r="N536" t="s">
        <v>3396</v>
      </c>
      <c r="O536">
        <v>46210</v>
      </c>
      <c r="P536" t="s">
        <v>3408</v>
      </c>
      <c r="Q536">
        <v>138642</v>
      </c>
      <c r="T536">
        <v>240000</v>
      </c>
      <c r="U536" t="s">
        <v>1592</v>
      </c>
      <c r="V536">
        <v>20</v>
      </c>
      <c r="W536">
        <v>31</v>
      </c>
      <c r="Y536" t="s">
        <v>2405</v>
      </c>
      <c r="Z536" t="s">
        <v>2462</v>
      </c>
      <c r="AA536" t="s">
        <v>2465</v>
      </c>
      <c r="AB536" t="s">
        <v>2519</v>
      </c>
      <c r="AC536" t="s">
        <v>2602</v>
      </c>
      <c r="AD536" t="s">
        <v>2607</v>
      </c>
      <c r="AF536">
        <v>1</v>
      </c>
      <c r="AG536" t="s">
        <v>1517</v>
      </c>
      <c r="AH536" t="s">
        <v>3107</v>
      </c>
      <c r="AJ536" t="s">
        <v>3109</v>
      </c>
      <c r="AK536" t="s">
        <v>3163</v>
      </c>
      <c r="AL536" t="s">
        <v>3315</v>
      </c>
      <c r="AN536">
        <v>46210</v>
      </c>
      <c r="AO536" t="s">
        <v>3416</v>
      </c>
      <c r="AP536" t="s">
        <v>3568</v>
      </c>
      <c r="AQ536" t="s">
        <v>3933</v>
      </c>
      <c r="AR536" t="s">
        <v>3933</v>
      </c>
      <c r="AS536" t="s">
        <v>3937</v>
      </c>
      <c r="AT536" t="s">
        <v>2519</v>
      </c>
      <c r="AU536" t="s">
        <v>2602</v>
      </c>
      <c r="AV536" t="s">
        <v>3948</v>
      </c>
      <c r="AY536" t="s">
        <v>3952</v>
      </c>
      <c r="AZ536" t="s">
        <v>3952</v>
      </c>
      <c r="BA536" t="s">
        <v>3959</v>
      </c>
      <c r="BB536" t="s">
        <v>4221</v>
      </c>
      <c r="BD536">
        <v>22417</v>
      </c>
      <c r="BE536" t="s">
        <v>3937</v>
      </c>
      <c r="BF536">
        <v>2053</v>
      </c>
      <c r="BG536">
        <v>31</v>
      </c>
      <c r="BH536" t="s">
        <v>4619</v>
      </c>
    </row>
    <row r="537" spans="1:60">
      <c r="A537">
        <v>135641</v>
      </c>
      <c r="B537" t="s">
        <v>4014</v>
      </c>
      <c r="C537" t="s">
        <v>4280</v>
      </c>
      <c r="D537" t="s">
        <v>561</v>
      </c>
      <c r="E537">
        <v>1</v>
      </c>
      <c r="F537" t="s">
        <v>4235</v>
      </c>
      <c r="G537" s="7">
        <v>240000</v>
      </c>
      <c r="H537" s="7">
        <f>E537*G537</f>
        <v>240000</v>
      </c>
      <c r="K537">
        <v>0</v>
      </c>
      <c r="L537" s="7">
        <f>IF(N537="USD",G537,IF(N537="MGA",G537/4500,IF(N537="EUR",G537*1.1,"")))</f>
        <v>53.333333333333336</v>
      </c>
      <c r="M537" s="7">
        <f>IF(N537="USD",H537,IF(N537="MGA",H537/4500,IF(N537="EUR",H537*1.1,"")))</f>
        <v>53.333333333333336</v>
      </c>
      <c r="N537" t="s">
        <v>3396</v>
      </c>
      <c r="O537">
        <v>46210</v>
      </c>
      <c r="P537" t="s">
        <v>3408</v>
      </c>
      <c r="Q537">
        <v>138642</v>
      </c>
      <c r="T537">
        <v>240000</v>
      </c>
      <c r="U537" t="s">
        <v>1592</v>
      </c>
      <c r="V537">
        <v>20</v>
      </c>
      <c r="W537">
        <v>45</v>
      </c>
      <c r="Y537" t="s">
        <v>2405</v>
      </c>
      <c r="Z537" t="s">
        <v>2462</v>
      </c>
      <c r="AA537" t="s">
        <v>2465</v>
      </c>
      <c r="AB537" t="s">
        <v>2519</v>
      </c>
      <c r="AC537" t="s">
        <v>2602</v>
      </c>
      <c r="AD537" t="s">
        <v>2607</v>
      </c>
      <c r="AF537">
        <v>1</v>
      </c>
      <c r="AG537" t="s">
        <v>1517</v>
      </c>
      <c r="AH537" t="s">
        <v>3107</v>
      </c>
      <c r="AJ537" t="s">
        <v>3109</v>
      </c>
      <c r="AK537" t="s">
        <v>3163</v>
      </c>
      <c r="AL537" t="s">
        <v>3315</v>
      </c>
      <c r="AN537">
        <v>46210</v>
      </c>
      <c r="AO537" t="s">
        <v>3416</v>
      </c>
      <c r="AP537" t="s">
        <v>3568</v>
      </c>
      <c r="AQ537" t="s">
        <v>3933</v>
      </c>
      <c r="AR537" t="s">
        <v>3933</v>
      </c>
      <c r="AS537" t="s">
        <v>3937</v>
      </c>
      <c r="AT537" t="s">
        <v>2519</v>
      </c>
      <c r="AU537" t="s">
        <v>2602</v>
      </c>
      <c r="AV537" t="s">
        <v>3948</v>
      </c>
      <c r="AY537" t="s">
        <v>3952</v>
      </c>
      <c r="AZ537" t="s">
        <v>3952</v>
      </c>
      <c r="BA537" t="s">
        <v>3959</v>
      </c>
      <c r="BB537" t="s">
        <v>4221</v>
      </c>
      <c r="BD537">
        <v>22417</v>
      </c>
      <c r="BE537" t="s">
        <v>3937</v>
      </c>
      <c r="BF537">
        <v>2053</v>
      </c>
      <c r="BG537">
        <v>45</v>
      </c>
      <c r="BH537" t="s">
        <v>4619</v>
      </c>
    </row>
    <row r="538" spans="1:60">
      <c r="A538">
        <v>135641</v>
      </c>
      <c r="B538" t="s">
        <v>4014</v>
      </c>
      <c r="C538" t="s">
        <v>4280</v>
      </c>
      <c r="D538" t="s">
        <v>585</v>
      </c>
      <c r="E538">
        <v>1</v>
      </c>
      <c r="F538" t="s">
        <v>4235</v>
      </c>
      <c r="G538" s="7">
        <v>240000</v>
      </c>
      <c r="H538" s="7">
        <f>E538*G538</f>
        <v>240000</v>
      </c>
      <c r="K538">
        <v>0</v>
      </c>
      <c r="L538" s="7">
        <f>IF(N538="USD",G538,IF(N538="MGA",G538/4500,IF(N538="EUR",G538*1.1,"")))</f>
        <v>53.333333333333336</v>
      </c>
      <c r="M538" s="7">
        <f>IF(N538="USD",H538,IF(N538="MGA",H538/4500,IF(N538="EUR",H538*1.1,"")))</f>
        <v>53.333333333333336</v>
      </c>
      <c r="N538" t="s">
        <v>3396</v>
      </c>
      <c r="O538">
        <v>46210</v>
      </c>
      <c r="P538" t="s">
        <v>3408</v>
      </c>
      <c r="Q538">
        <v>138642</v>
      </c>
      <c r="T538">
        <v>240000</v>
      </c>
      <c r="U538" t="s">
        <v>1592</v>
      </c>
      <c r="V538">
        <v>20</v>
      </c>
      <c r="W538">
        <v>69</v>
      </c>
      <c r="Y538" t="s">
        <v>2405</v>
      </c>
      <c r="Z538" t="s">
        <v>2462</v>
      </c>
      <c r="AA538" t="s">
        <v>2465</v>
      </c>
      <c r="AB538" t="s">
        <v>2519</v>
      </c>
      <c r="AC538" t="s">
        <v>2602</v>
      </c>
      <c r="AD538" t="s">
        <v>2607</v>
      </c>
      <c r="AF538">
        <v>1</v>
      </c>
      <c r="AG538" t="s">
        <v>1517</v>
      </c>
      <c r="AH538" t="s">
        <v>3107</v>
      </c>
      <c r="AJ538" t="s">
        <v>3109</v>
      </c>
      <c r="AK538" t="s">
        <v>3163</v>
      </c>
      <c r="AL538" t="s">
        <v>3315</v>
      </c>
      <c r="AN538">
        <v>46210</v>
      </c>
      <c r="AO538" t="s">
        <v>3416</v>
      </c>
      <c r="AP538" t="s">
        <v>3568</v>
      </c>
      <c r="AQ538" t="s">
        <v>3933</v>
      </c>
      <c r="AR538" t="s">
        <v>3933</v>
      </c>
      <c r="AS538" t="s">
        <v>3937</v>
      </c>
      <c r="AT538" t="s">
        <v>2519</v>
      </c>
      <c r="AU538" t="s">
        <v>2602</v>
      </c>
      <c r="AV538" t="s">
        <v>3948</v>
      </c>
      <c r="AY538" t="s">
        <v>3952</v>
      </c>
      <c r="AZ538" t="s">
        <v>3952</v>
      </c>
      <c r="BA538" t="s">
        <v>3959</v>
      </c>
      <c r="BB538" t="s">
        <v>4221</v>
      </c>
      <c r="BD538">
        <v>22417</v>
      </c>
      <c r="BE538" t="s">
        <v>3937</v>
      </c>
      <c r="BF538">
        <v>2053</v>
      </c>
      <c r="BG538">
        <v>69</v>
      </c>
      <c r="BH538" t="s">
        <v>4619</v>
      </c>
    </row>
    <row r="539" spans="1:60">
      <c r="A539">
        <v>135641</v>
      </c>
      <c r="B539" t="s">
        <v>4014</v>
      </c>
      <c r="C539" t="s">
        <v>4280</v>
      </c>
      <c r="D539" t="s">
        <v>537</v>
      </c>
      <c r="E539">
        <v>1</v>
      </c>
      <c r="F539" t="s">
        <v>4235</v>
      </c>
      <c r="G539" s="7">
        <v>320000</v>
      </c>
      <c r="H539" s="7">
        <f>E539*G539</f>
        <v>320000</v>
      </c>
      <c r="K539">
        <v>0</v>
      </c>
      <c r="L539" s="7">
        <f>IF(N539="USD",G539,IF(N539="MGA",G539/4500,IF(N539="EUR",G539*1.1,"")))</f>
        <v>71.111111111111114</v>
      </c>
      <c r="M539" s="7">
        <f>IF(N539="USD",H539,IF(N539="MGA",H539/4500,IF(N539="EUR",H539*1.1,"")))</f>
        <v>71.111111111111114</v>
      </c>
      <c r="N539" t="s">
        <v>3396</v>
      </c>
      <c r="O539">
        <v>46210</v>
      </c>
      <c r="P539" t="s">
        <v>3408</v>
      </c>
      <c r="Q539">
        <v>138642</v>
      </c>
      <c r="T539">
        <v>320000</v>
      </c>
      <c r="U539" t="s">
        <v>1638</v>
      </c>
      <c r="V539">
        <v>20</v>
      </c>
      <c r="W539">
        <v>21</v>
      </c>
      <c r="Y539" t="s">
        <v>2405</v>
      </c>
      <c r="Z539" t="s">
        <v>2462</v>
      </c>
      <c r="AA539" t="s">
        <v>2465</v>
      </c>
      <c r="AB539" t="s">
        <v>2519</v>
      </c>
      <c r="AC539" t="s">
        <v>2602</v>
      </c>
      <c r="AD539" t="s">
        <v>2607</v>
      </c>
      <c r="AF539">
        <v>1</v>
      </c>
      <c r="AG539" t="s">
        <v>1490</v>
      </c>
      <c r="AH539" t="s">
        <v>3107</v>
      </c>
      <c r="AJ539" t="s">
        <v>3109</v>
      </c>
      <c r="AK539" t="s">
        <v>3163</v>
      </c>
      <c r="AL539" t="s">
        <v>3315</v>
      </c>
      <c r="AN539">
        <v>46210</v>
      </c>
      <c r="AO539" t="s">
        <v>3416</v>
      </c>
      <c r="AP539" t="s">
        <v>3568</v>
      </c>
      <c r="AQ539" t="s">
        <v>3933</v>
      </c>
      <c r="AR539" t="s">
        <v>3933</v>
      </c>
      <c r="AS539" t="s">
        <v>3937</v>
      </c>
      <c r="AT539" t="s">
        <v>2519</v>
      </c>
      <c r="AU539" t="s">
        <v>2602</v>
      </c>
      <c r="AV539" t="s">
        <v>3948</v>
      </c>
      <c r="AY539" t="s">
        <v>3952</v>
      </c>
      <c r="AZ539" t="s">
        <v>3952</v>
      </c>
      <c r="BA539" t="s">
        <v>3959</v>
      </c>
      <c r="BB539" t="s">
        <v>4221</v>
      </c>
      <c r="BD539">
        <v>22417</v>
      </c>
      <c r="BE539" t="s">
        <v>3937</v>
      </c>
      <c r="BF539">
        <v>2053</v>
      </c>
      <c r="BG539">
        <v>21</v>
      </c>
      <c r="BH539" t="s">
        <v>4619</v>
      </c>
    </row>
    <row r="540" spans="1:60">
      <c r="A540">
        <v>135641</v>
      </c>
      <c r="B540" t="s">
        <v>4014</v>
      </c>
      <c r="C540" t="s">
        <v>4280</v>
      </c>
      <c r="D540" t="s">
        <v>539</v>
      </c>
      <c r="E540">
        <v>1</v>
      </c>
      <c r="F540" t="s">
        <v>4235</v>
      </c>
      <c r="G540" s="7">
        <v>320000</v>
      </c>
      <c r="H540" s="7">
        <f>E540*G540</f>
        <v>320000</v>
      </c>
      <c r="K540">
        <v>0</v>
      </c>
      <c r="L540" s="7">
        <f>IF(N540="USD",G540,IF(N540="MGA",G540/4500,IF(N540="EUR",G540*1.1,"")))</f>
        <v>71.111111111111114</v>
      </c>
      <c r="M540" s="7">
        <f>IF(N540="USD",H540,IF(N540="MGA",H540/4500,IF(N540="EUR",H540*1.1,"")))</f>
        <v>71.111111111111114</v>
      </c>
      <c r="N540" t="s">
        <v>3396</v>
      </c>
      <c r="O540">
        <v>46210</v>
      </c>
      <c r="P540" t="s">
        <v>3408</v>
      </c>
      <c r="Q540">
        <v>138642</v>
      </c>
      <c r="T540">
        <v>320000</v>
      </c>
      <c r="U540" t="s">
        <v>1638</v>
      </c>
      <c r="V540">
        <v>20</v>
      </c>
      <c r="W540">
        <v>23</v>
      </c>
      <c r="Y540" t="s">
        <v>2405</v>
      </c>
      <c r="Z540" t="s">
        <v>2462</v>
      </c>
      <c r="AA540" t="s">
        <v>2465</v>
      </c>
      <c r="AB540" t="s">
        <v>2519</v>
      </c>
      <c r="AC540" t="s">
        <v>2602</v>
      </c>
      <c r="AD540" t="s">
        <v>2607</v>
      </c>
      <c r="AF540">
        <v>1</v>
      </c>
      <c r="AG540" t="s">
        <v>1490</v>
      </c>
      <c r="AH540" t="s">
        <v>3107</v>
      </c>
      <c r="AJ540" t="s">
        <v>3109</v>
      </c>
      <c r="AK540" t="s">
        <v>3163</v>
      </c>
      <c r="AL540" t="s">
        <v>3315</v>
      </c>
      <c r="AN540">
        <v>46210</v>
      </c>
      <c r="AO540" t="s">
        <v>3416</v>
      </c>
      <c r="AP540" t="s">
        <v>3568</v>
      </c>
      <c r="AQ540" t="s">
        <v>3933</v>
      </c>
      <c r="AR540" t="s">
        <v>3933</v>
      </c>
      <c r="AS540" t="s">
        <v>3937</v>
      </c>
      <c r="AT540" t="s">
        <v>2519</v>
      </c>
      <c r="AU540" t="s">
        <v>2602</v>
      </c>
      <c r="AV540" t="s">
        <v>3948</v>
      </c>
      <c r="AY540" t="s">
        <v>3952</v>
      </c>
      <c r="AZ540" t="s">
        <v>3952</v>
      </c>
      <c r="BA540" t="s">
        <v>3959</v>
      </c>
      <c r="BB540" t="s">
        <v>4221</v>
      </c>
      <c r="BD540">
        <v>22417</v>
      </c>
      <c r="BE540" t="s">
        <v>3937</v>
      </c>
      <c r="BF540">
        <v>2053</v>
      </c>
      <c r="BG540">
        <v>23</v>
      </c>
      <c r="BH540" t="s">
        <v>4619</v>
      </c>
    </row>
    <row r="541" spans="1:60">
      <c r="A541">
        <v>135641</v>
      </c>
      <c r="B541" t="s">
        <v>4014</v>
      </c>
      <c r="C541" t="s">
        <v>4280</v>
      </c>
      <c r="D541" t="s">
        <v>562</v>
      </c>
      <c r="E541">
        <v>1</v>
      </c>
      <c r="F541" t="s">
        <v>4235</v>
      </c>
      <c r="G541" s="7">
        <v>320000</v>
      </c>
      <c r="H541" s="7">
        <f>E541*G541</f>
        <v>320000</v>
      </c>
      <c r="K541">
        <v>0</v>
      </c>
      <c r="L541" s="7">
        <f>IF(N541="USD",G541,IF(N541="MGA",G541/4500,IF(N541="EUR",G541*1.1,"")))</f>
        <v>71.111111111111114</v>
      </c>
      <c r="M541" s="7">
        <f>IF(N541="USD",H541,IF(N541="MGA",H541/4500,IF(N541="EUR",H541*1.1,"")))</f>
        <v>71.111111111111114</v>
      </c>
      <c r="N541" t="s">
        <v>3396</v>
      </c>
      <c r="O541">
        <v>46210</v>
      </c>
      <c r="P541" t="s">
        <v>3408</v>
      </c>
      <c r="Q541">
        <v>138642</v>
      </c>
      <c r="T541">
        <v>320000</v>
      </c>
      <c r="U541" t="s">
        <v>1638</v>
      </c>
      <c r="V541">
        <v>20</v>
      </c>
      <c r="W541">
        <v>46</v>
      </c>
      <c r="Y541" t="s">
        <v>2405</v>
      </c>
      <c r="Z541" t="s">
        <v>2462</v>
      </c>
      <c r="AA541" t="s">
        <v>2465</v>
      </c>
      <c r="AB541" t="s">
        <v>2519</v>
      </c>
      <c r="AC541" t="s">
        <v>2602</v>
      </c>
      <c r="AD541" t="s">
        <v>2607</v>
      </c>
      <c r="AF541">
        <v>1</v>
      </c>
      <c r="AG541" t="s">
        <v>1490</v>
      </c>
      <c r="AH541" t="s">
        <v>3107</v>
      </c>
      <c r="AJ541" t="s">
        <v>3109</v>
      </c>
      <c r="AK541" t="s">
        <v>3163</v>
      </c>
      <c r="AL541" t="s">
        <v>3315</v>
      </c>
      <c r="AN541">
        <v>46210</v>
      </c>
      <c r="AO541" t="s">
        <v>3416</v>
      </c>
      <c r="AP541" t="s">
        <v>3568</v>
      </c>
      <c r="AQ541" t="s">
        <v>3933</v>
      </c>
      <c r="AR541" t="s">
        <v>3933</v>
      </c>
      <c r="AS541" t="s">
        <v>3937</v>
      </c>
      <c r="AT541" t="s">
        <v>2519</v>
      </c>
      <c r="AU541" t="s">
        <v>2602</v>
      </c>
      <c r="AV541" t="s">
        <v>3948</v>
      </c>
      <c r="AY541" t="s">
        <v>3952</v>
      </c>
      <c r="AZ541" t="s">
        <v>3952</v>
      </c>
      <c r="BA541" t="s">
        <v>3959</v>
      </c>
      <c r="BB541" t="s">
        <v>4221</v>
      </c>
      <c r="BD541">
        <v>22417</v>
      </c>
      <c r="BE541" t="s">
        <v>3937</v>
      </c>
      <c r="BF541">
        <v>2053</v>
      </c>
      <c r="BG541">
        <v>46</v>
      </c>
      <c r="BH541" t="s">
        <v>4619</v>
      </c>
    </row>
    <row r="542" spans="1:60">
      <c r="A542">
        <v>135641</v>
      </c>
      <c r="B542" t="s">
        <v>4014</v>
      </c>
      <c r="C542" t="s">
        <v>4280</v>
      </c>
      <c r="D542" t="s">
        <v>517</v>
      </c>
      <c r="E542">
        <v>1</v>
      </c>
      <c r="F542" t="s">
        <v>4235</v>
      </c>
      <c r="G542" s="7">
        <v>380000</v>
      </c>
      <c r="H542" s="7">
        <f>E542*G542</f>
        <v>380000</v>
      </c>
      <c r="K542">
        <v>0</v>
      </c>
      <c r="L542" s="7">
        <f>IF(N542="USD",G542,IF(N542="MGA",G542/4500,IF(N542="EUR",G542*1.1,"")))</f>
        <v>84.444444444444443</v>
      </c>
      <c r="M542" s="7">
        <f>IF(N542="USD",H542,IF(N542="MGA",H542/4500,IF(N542="EUR",H542*1.1,"")))</f>
        <v>84.444444444444443</v>
      </c>
      <c r="N542" t="s">
        <v>3396</v>
      </c>
      <c r="O542">
        <v>46210</v>
      </c>
      <c r="P542" t="s">
        <v>3408</v>
      </c>
      <c r="Q542">
        <v>138642</v>
      </c>
      <c r="T542">
        <v>380000</v>
      </c>
      <c r="U542" t="s">
        <v>1696</v>
      </c>
      <c r="V542">
        <v>20</v>
      </c>
      <c r="W542">
        <v>1</v>
      </c>
      <c r="Y542" t="s">
        <v>2405</v>
      </c>
      <c r="Z542" t="s">
        <v>2462</v>
      </c>
      <c r="AA542" t="s">
        <v>2465</v>
      </c>
      <c r="AB542" t="s">
        <v>2519</v>
      </c>
      <c r="AC542" t="s">
        <v>2602</v>
      </c>
      <c r="AD542" t="s">
        <v>2607</v>
      </c>
      <c r="AF542">
        <v>1</v>
      </c>
      <c r="AG542" t="s">
        <v>1776</v>
      </c>
      <c r="AH542" t="s">
        <v>3107</v>
      </c>
      <c r="AJ542" t="s">
        <v>3109</v>
      </c>
      <c r="AK542" t="s">
        <v>3163</v>
      </c>
      <c r="AL542" t="s">
        <v>3315</v>
      </c>
      <c r="AN542">
        <v>46210</v>
      </c>
      <c r="AO542" t="s">
        <v>3416</v>
      </c>
      <c r="AP542" t="s">
        <v>3568</v>
      </c>
      <c r="AQ542" t="s">
        <v>3933</v>
      </c>
      <c r="AR542" t="s">
        <v>3933</v>
      </c>
      <c r="AS542" t="s">
        <v>3937</v>
      </c>
      <c r="AT542" t="s">
        <v>2519</v>
      </c>
      <c r="AU542" t="s">
        <v>2602</v>
      </c>
      <c r="AV542" t="s">
        <v>3948</v>
      </c>
      <c r="AY542" t="s">
        <v>3952</v>
      </c>
      <c r="AZ542" t="s">
        <v>3952</v>
      </c>
      <c r="BA542" t="s">
        <v>3959</v>
      </c>
      <c r="BB542" t="s">
        <v>4221</v>
      </c>
      <c r="BD542">
        <v>22417</v>
      </c>
      <c r="BE542" t="s">
        <v>3937</v>
      </c>
      <c r="BF542">
        <v>2053</v>
      </c>
      <c r="BG542">
        <v>1</v>
      </c>
      <c r="BH542" t="s">
        <v>4619</v>
      </c>
    </row>
    <row r="543" spans="1:60">
      <c r="A543">
        <v>135641</v>
      </c>
      <c r="B543" t="s">
        <v>4014</v>
      </c>
      <c r="C543" t="s">
        <v>4280</v>
      </c>
      <c r="D543" t="s">
        <v>552</v>
      </c>
      <c r="E543">
        <v>1</v>
      </c>
      <c r="F543" t="s">
        <v>4235</v>
      </c>
      <c r="G543" s="7">
        <v>390000</v>
      </c>
      <c r="H543" s="7">
        <f>E543*G543</f>
        <v>390000</v>
      </c>
      <c r="K543">
        <v>0</v>
      </c>
      <c r="L543" s="7">
        <f>IF(N543="USD",G543,IF(N543="MGA",G543/4500,IF(N543="EUR",G543*1.1,"")))</f>
        <v>86.666666666666671</v>
      </c>
      <c r="M543" s="7">
        <f>IF(N543="USD",H543,IF(N543="MGA",H543/4500,IF(N543="EUR",H543*1.1,"")))</f>
        <v>86.666666666666671</v>
      </c>
      <c r="N543" t="s">
        <v>3396</v>
      </c>
      <c r="O543">
        <v>46210</v>
      </c>
      <c r="P543" t="s">
        <v>3408</v>
      </c>
      <c r="Q543">
        <v>138642</v>
      </c>
      <c r="T543">
        <v>390000</v>
      </c>
      <c r="U543" t="s">
        <v>1697</v>
      </c>
      <c r="V543">
        <v>20</v>
      </c>
      <c r="W543">
        <v>36</v>
      </c>
      <c r="Y543" t="s">
        <v>2405</v>
      </c>
      <c r="Z543" t="s">
        <v>2462</v>
      </c>
      <c r="AA543" t="s">
        <v>2465</v>
      </c>
      <c r="AB543" t="s">
        <v>2519</v>
      </c>
      <c r="AC543" t="s">
        <v>2602</v>
      </c>
      <c r="AD543" t="s">
        <v>2607</v>
      </c>
      <c r="AF543">
        <v>1</v>
      </c>
      <c r="AG543" t="s">
        <v>1664</v>
      </c>
      <c r="AH543" t="s">
        <v>3107</v>
      </c>
      <c r="AJ543" t="s">
        <v>3109</v>
      </c>
      <c r="AK543" t="s">
        <v>3163</v>
      </c>
      <c r="AL543" t="s">
        <v>3315</v>
      </c>
      <c r="AN543">
        <v>46210</v>
      </c>
      <c r="AO543" t="s">
        <v>3416</v>
      </c>
      <c r="AP543" t="s">
        <v>3568</v>
      </c>
      <c r="AQ543" t="s">
        <v>3933</v>
      </c>
      <c r="AR543" t="s">
        <v>3933</v>
      </c>
      <c r="AS543" t="s">
        <v>3937</v>
      </c>
      <c r="AT543" t="s">
        <v>2519</v>
      </c>
      <c r="AU543" t="s">
        <v>2602</v>
      </c>
      <c r="AV543" t="s">
        <v>3948</v>
      </c>
      <c r="AY543" t="s">
        <v>3952</v>
      </c>
      <c r="AZ543" t="s">
        <v>3952</v>
      </c>
      <c r="BA543" t="s">
        <v>3959</v>
      </c>
      <c r="BB543" t="s">
        <v>4221</v>
      </c>
      <c r="BD543">
        <v>22417</v>
      </c>
      <c r="BE543" t="s">
        <v>3937</v>
      </c>
      <c r="BF543">
        <v>2053</v>
      </c>
      <c r="BG543">
        <v>36</v>
      </c>
      <c r="BH543" t="s">
        <v>4619</v>
      </c>
    </row>
    <row r="544" spans="1:60">
      <c r="A544">
        <v>135642</v>
      </c>
      <c r="B544" t="s">
        <v>3983</v>
      </c>
      <c r="C544" t="s">
        <v>4280</v>
      </c>
      <c r="D544" t="s">
        <v>587</v>
      </c>
      <c r="E544">
        <v>1</v>
      </c>
      <c r="F544" t="s">
        <v>4235</v>
      </c>
      <c r="G544" s="7">
        <v>5320000</v>
      </c>
      <c r="H544" s="7">
        <f>E544*G544</f>
        <v>5320000</v>
      </c>
      <c r="K544">
        <v>0</v>
      </c>
      <c r="L544" s="7">
        <f>IF(N544="USD",G544,IF(N544="MGA",G544/4500,IF(N544="EUR",G544*1.1,"")))</f>
        <v>1182.2222222222222</v>
      </c>
      <c r="M544" s="7">
        <f>IF(N544="USD",H544,IF(N544="MGA",H544/4500,IF(N544="EUR",H544*1.1,"")))</f>
        <v>1182.2222222222222</v>
      </c>
      <c r="N544" t="s">
        <v>3396</v>
      </c>
      <c r="O544">
        <v>46210</v>
      </c>
      <c r="P544" t="s">
        <v>3408</v>
      </c>
      <c r="Q544">
        <v>138801</v>
      </c>
      <c r="T544">
        <v>5320000</v>
      </c>
      <c r="U544" t="s">
        <v>1699</v>
      </c>
      <c r="V544">
        <v>0</v>
      </c>
      <c r="W544">
        <v>1</v>
      </c>
      <c r="Y544" t="s">
        <v>2405</v>
      </c>
      <c r="Z544" t="s">
        <v>2462</v>
      </c>
      <c r="AA544" t="s">
        <v>2465</v>
      </c>
      <c r="AB544" t="s">
        <v>2508</v>
      </c>
      <c r="AC544" t="s">
        <v>2593</v>
      </c>
      <c r="AD544" t="s">
        <v>2607</v>
      </c>
      <c r="AF544">
        <v>0</v>
      </c>
      <c r="AG544" t="s">
        <v>2609</v>
      </c>
      <c r="AH544" t="s">
        <v>3107</v>
      </c>
      <c r="AJ544" t="s">
        <v>3109</v>
      </c>
      <c r="AK544" t="s">
        <v>1699</v>
      </c>
      <c r="AL544" t="s">
        <v>1699</v>
      </c>
      <c r="AN544">
        <v>46210</v>
      </c>
      <c r="AO544" t="s">
        <v>3416</v>
      </c>
      <c r="AP544" t="s">
        <v>3569</v>
      </c>
      <c r="AQ544" t="s">
        <v>3933</v>
      </c>
      <c r="AR544" t="s">
        <v>3933</v>
      </c>
      <c r="AS544" t="s">
        <v>3937</v>
      </c>
      <c r="AT544" t="s">
        <v>2508</v>
      </c>
      <c r="AU544" t="s">
        <v>2593</v>
      </c>
      <c r="AV544" t="s">
        <v>3948</v>
      </c>
      <c r="AY544" t="s">
        <v>3954</v>
      </c>
      <c r="AZ544" t="s">
        <v>3954</v>
      </c>
      <c r="BA544" t="s">
        <v>3959</v>
      </c>
      <c r="BB544" t="s">
        <v>4221</v>
      </c>
      <c r="BD544">
        <v>22417</v>
      </c>
      <c r="BE544" t="s">
        <v>3937</v>
      </c>
      <c r="BF544">
        <v>2322</v>
      </c>
      <c r="BG544">
        <v>1</v>
      </c>
      <c r="BH544" t="s">
        <v>3416</v>
      </c>
    </row>
    <row r="545" spans="1:60">
      <c r="A545">
        <v>135643</v>
      </c>
      <c r="B545" t="s">
        <v>3982</v>
      </c>
      <c r="C545" t="s">
        <v>120</v>
      </c>
      <c r="D545" t="s">
        <v>589</v>
      </c>
      <c r="E545">
        <v>1</v>
      </c>
      <c r="F545" t="s">
        <v>4235</v>
      </c>
      <c r="G545" s="7">
        <v>59500</v>
      </c>
      <c r="H545" s="7">
        <f>E545*G545</f>
        <v>59500</v>
      </c>
      <c r="I545">
        <v>59500</v>
      </c>
      <c r="J545" s="13">
        <f>I545/H545</f>
        <v>1</v>
      </c>
      <c r="K545">
        <v>0</v>
      </c>
      <c r="L545" s="7">
        <f>IF(N545="USD",G545,IF(N545="MGA",G545/4500,IF(N545="EUR",G545*1.1,"")))</f>
        <v>13.222222222222221</v>
      </c>
      <c r="M545" s="7">
        <f>IF(N545="USD",H545,IF(N545="MGA",H545/4500,IF(N545="EUR",H545*1.1,"")))</f>
        <v>13.222222222222221</v>
      </c>
      <c r="N545" t="s">
        <v>3396</v>
      </c>
      <c r="O545">
        <v>46210</v>
      </c>
      <c r="P545" t="s">
        <v>3408</v>
      </c>
      <c r="Q545">
        <v>138675</v>
      </c>
      <c r="T545">
        <v>-59500</v>
      </c>
      <c r="U545" t="s">
        <v>1701</v>
      </c>
      <c r="V545">
        <v>20</v>
      </c>
      <c r="W545">
        <v>2</v>
      </c>
      <c r="Y545" t="s">
        <v>2415</v>
      </c>
      <c r="Z545" t="s">
        <v>2462</v>
      </c>
      <c r="AA545" t="s">
        <v>2465</v>
      </c>
      <c r="AB545" t="s">
        <v>2511</v>
      </c>
      <c r="AC545" t="s">
        <v>2598</v>
      </c>
      <c r="AD545" t="s">
        <v>2607</v>
      </c>
      <c r="AF545">
        <v>0</v>
      </c>
      <c r="AG545" t="s">
        <v>2609</v>
      </c>
      <c r="AH545" t="s">
        <v>3107</v>
      </c>
      <c r="AJ545" t="s">
        <v>3109</v>
      </c>
      <c r="AK545" t="s">
        <v>3164</v>
      </c>
      <c r="AL545" t="s">
        <v>3316</v>
      </c>
      <c r="AN545">
        <v>46210</v>
      </c>
      <c r="AO545" t="s">
        <v>3416</v>
      </c>
      <c r="AP545" t="s">
        <v>3570</v>
      </c>
      <c r="AQ545" t="s">
        <v>3933</v>
      </c>
      <c r="AR545" t="s">
        <v>3933</v>
      </c>
      <c r="AS545" t="s">
        <v>3937</v>
      </c>
      <c r="AT545" t="s">
        <v>2511</v>
      </c>
      <c r="AU545" t="s">
        <v>2598</v>
      </c>
      <c r="AV545" t="s">
        <v>3948</v>
      </c>
      <c r="AY545" t="s">
        <v>3954</v>
      </c>
      <c r="AZ545" t="s">
        <v>3954</v>
      </c>
      <c r="BA545" t="s">
        <v>3959</v>
      </c>
      <c r="BB545" t="s">
        <v>4221</v>
      </c>
      <c r="BD545">
        <v>2057</v>
      </c>
      <c r="BE545" t="s">
        <v>3937</v>
      </c>
      <c r="BF545">
        <v>2633</v>
      </c>
      <c r="BG545">
        <v>2</v>
      </c>
      <c r="BH545" t="s">
        <v>3416</v>
      </c>
    </row>
    <row r="546" spans="1:60">
      <c r="A546">
        <v>135643</v>
      </c>
      <c r="B546" t="s">
        <v>3982</v>
      </c>
      <c r="C546" t="s">
        <v>4305</v>
      </c>
      <c r="D546" t="s">
        <v>588</v>
      </c>
      <c r="E546">
        <v>1</v>
      </c>
      <c r="F546" t="s">
        <v>4235</v>
      </c>
      <c r="G546" s="7">
        <v>850000</v>
      </c>
      <c r="H546" s="7">
        <f>E546*G546</f>
        <v>850000</v>
      </c>
      <c r="K546">
        <v>0</v>
      </c>
      <c r="L546" s="7">
        <f>IF(N546="USD",G546,IF(N546="MGA",G546/4500,IF(N546="EUR",G546*1.1,"")))</f>
        <v>188.88888888888889</v>
      </c>
      <c r="M546" s="7">
        <f>IF(N546="USD",H546,IF(N546="MGA",H546/4500,IF(N546="EUR",H546*1.1,"")))</f>
        <v>188.88888888888889</v>
      </c>
      <c r="N546" t="s">
        <v>3396</v>
      </c>
      <c r="O546">
        <v>46210</v>
      </c>
      <c r="P546" t="s">
        <v>3408</v>
      </c>
      <c r="Q546">
        <v>138675</v>
      </c>
      <c r="T546">
        <v>850000</v>
      </c>
      <c r="U546" t="s">
        <v>1700</v>
      </c>
      <c r="V546">
        <v>20</v>
      </c>
      <c r="W546">
        <v>1</v>
      </c>
      <c r="Y546" t="s">
        <v>2405</v>
      </c>
      <c r="Z546" t="s">
        <v>2462</v>
      </c>
      <c r="AA546" t="s">
        <v>2465</v>
      </c>
      <c r="AB546" t="s">
        <v>2511</v>
      </c>
      <c r="AC546" t="s">
        <v>2598</v>
      </c>
      <c r="AD546" t="s">
        <v>2607</v>
      </c>
      <c r="AF546">
        <v>0</v>
      </c>
      <c r="AG546" t="s">
        <v>2609</v>
      </c>
      <c r="AH546" t="s">
        <v>3107</v>
      </c>
      <c r="AJ546" t="s">
        <v>3109</v>
      </c>
      <c r="AK546" t="s">
        <v>3164</v>
      </c>
      <c r="AL546" t="s">
        <v>3316</v>
      </c>
      <c r="AN546">
        <v>46210</v>
      </c>
      <c r="AO546" t="s">
        <v>3416</v>
      </c>
      <c r="AP546" t="s">
        <v>3570</v>
      </c>
      <c r="AQ546" t="s">
        <v>3933</v>
      </c>
      <c r="AR546" t="s">
        <v>3933</v>
      </c>
      <c r="AS546" t="s">
        <v>3937</v>
      </c>
      <c r="AT546" t="s">
        <v>2511</v>
      </c>
      <c r="AU546" t="s">
        <v>2598</v>
      </c>
      <c r="AV546" t="s">
        <v>3948</v>
      </c>
      <c r="AY546" t="s">
        <v>3954</v>
      </c>
      <c r="AZ546" t="s">
        <v>3954</v>
      </c>
      <c r="BA546" t="s">
        <v>3959</v>
      </c>
      <c r="BB546" t="s">
        <v>4221</v>
      </c>
      <c r="BD546">
        <v>22421</v>
      </c>
      <c r="BE546" t="s">
        <v>3937</v>
      </c>
      <c r="BF546">
        <v>2633</v>
      </c>
      <c r="BG546">
        <v>1</v>
      </c>
      <c r="BH546" t="s">
        <v>3416</v>
      </c>
    </row>
    <row r="547" spans="1:60">
      <c r="A547">
        <v>135644</v>
      </c>
      <c r="B547" t="s">
        <v>4014</v>
      </c>
      <c r="C547" t="s">
        <v>4244</v>
      </c>
      <c r="D547" t="s">
        <v>590</v>
      </c>
      <c r="E547">
        <v>1</v>
      </c>
      <c r="F547" t="s">
        <v>4235</v>
      </c>
      <c r="G547" s="7">
        <v>8023444</v>
      </c>
      <c r="H547" s="7">
        <f>E547*G547</f>
        <v>8023444</v>
      </c>
      <c r="K547">
        <v>0</v>
      </c>
      <c r="L547" s="7">
        <f>IF(N547="USD",G547,IF(N547="MGA",G547/4500,IF(N547="EUR",G547*1.1,"")))</f>
        <v>1782.9875555555554</v>
      </c>
      <c r="M547" s="7">
        <f>IF(N547="USD",H547,IF(N547="MGA",H547/4500,IF(N547="EUR",H547*1.1,"")))</f>
        <v>1782.9875555555554</v>
      </c>
      <c r="N547" t="s">
        <v>3396</v>
      </c>
      <c r="O547">
        <v>46210</v>
      </c>
      <c r="P547" t="s">
        <v>3408</v>
      </c>
      <c r="Q547">
        <v>138742</v>
      </c>
      <c r="T547">
        <v>8023444</v>
      </c>
      <c r="U547" t="s">
        <v>1702</v>
      </c>
      <c r="V547">
        <v>20</v>
      </c>
      <c r="W547">
        <v>1</v>
      </c>
      <c r="Y547" t="s">
        <v>2405</v>
      </c>
      <c r="Z547" t="s">
        <v>2462</v>
      </c>
      <c r="AA547" t="s">
        <v>2465</v>
      </c>
      <c r="AB547" t="s">
        <v>2508</v>
      </c>
      <c r="AC547" t="s">
        <v>2593</v>
      </c>
      <c r="AD547" t="s">
        <v>2607</v>
      </c>
      <c r="AF547">
        <v>0</v>
      </c>
      <c r="AG547" t="s">
        <v>2609</v>
      </c>
      <c r="AH547" t="s">
        <v>3107</v>
      </c>
      <c r="AJ547" t="s">
        <v>3109</v>
      </c>
      <c r="AK547" t="s">
        <v>3165</v>
      </c>
      <c r="AL547" t="s">
        <v>1702</v>
      </c>
      <c r="AN547">
        <v>46210</v>
      </c>
      <c r="AO547" t="s">
        <v>3416</v>
      </c>
      <c r="AP547" t="s">
        <v>3571</v>
      </c>
      <c r="AQ547" t="s">
        <v>3933</v>
      </c>
      <c r="AR547" t="s">
        <v>3933</v>
      </c>
      <c r="AS547" t="s">
        <v>3937</v>
      </c>
      <c r="AT547" t="s">
        <v>2508</v>
      </c>
      <c r="AU547" t="s">
        <v>2593</v>
      </c>
      <c r="AV547" t="s">
        <v>3948</v>
      </c>
      <c r="AY547" t="s">
        <v>3954</v>
      </c>
      <c r="AZ547" t="s">
        <v>3954</v>
      </c>
      <c r="BA547" t="s">
        <v>3959</v>
      </c>
      <c r="BB547" t="s">
        <v>4227</v>
      </c>
      <c r="BD547">
        <v>14862</v>
      </c>
      <c r="BE547" t="s">
        <v>3937</v>
      </c>
      <c r="BF547">
        <v>2053</v>
      </c>
      <c r="BG547">
        <v>1</v>
      </c>
      <c r="BH547" t="s">
        <v>3416</v>
      </c>
    </row>
    <row r="548" spans="1:60">
      <c r="A548">
        <v>135645</v>
      </c>
      <c r="B548" t="s">
        <v>3973</v>
      </c>
      <c r="C548" t="s">
        <v>4259</v>
      </c>
      <c r="D548" t="s">
        <v>591</v>
      </c>
      <c r="E548">
        <v>1</v>
      </c>
      <c r="F548" t="s">
        <v>4235</v>
      </c>
      <c r="G548" s="7">
        <v>1945300</v>
      </c>
      <c r="H548" s="7">
        <f>E548*G548</f>
        <v>1945300</v>
      </c>
      <c r="K548">
        <v>0</v>
      </c>
      <c r="L548" s="7">
        <f>IF(N548="USD",G548,IF(N548="MGA",G548/4500,IF(N548="EUR",G548*1.1,"")))</f>
        <v>432.28888888888889</v>
      </c>
      <c r="M548" s="7">
        <f>IF(N548="USD",H548,IF(N548="MGA",H548/4500,IF(N548="EUR",H548*1.1,"")))</f>
        <v>432.28888888888889</v>
      </c>
      <c r="N548" t="s">
        <v>3396</v>
      </c>
      <c r="O548">
        <v>46211</v>
      </c>
      <c r="P548" t="s">
        <v>3409</v>
      </c>
      <c r="Q548">
        <v>138877</v>
      </c>
      <c r="T548">
        <v>1945300</v>
      </c>
      <c r="U548" t="s">
        <v>1703</v>
      </c>
      <c r="V548">
        <v>0</v>
      </c>
      <c r="W548">
        <v>1</v>
      </c>
      <c r="Y548" t="s">
        <v>2414</v>
      </c>
      <c r="Z548" t="s">
        <v>2463</v>
      </c>
      <c r="AA548" t="s">
        <v>2464</v>
      </c>
      <c r="AB548" t="s">
        <v>2480</v>
      </c>
      <c r="AC548" t="s">
        <v>2599</v>
      </c>
      <c r="AD548" t="s">
        <v>2607</v>
      </c>
      <c r="AF548">
        <v>0</v>
      </c>
      <c r="AG548" t="s">
        <v>2609</v>
      </c>
      <c r="AH548" t="s">
        <v>3107</v>
      </c>
      <c r="AJ548" t="s">
        <v>3108</v>
      </c>
      <c r="AK548" t="s">
        <v>1703</v>
      </c>
      <c r="AL548" t="s">
        <v>1703</v>
      </c>
      <c r="AM548" t="s">
        <v>3400</v>
      </c>
      <c r="AN548">
        <v>46211</v>
      </c>
      <c r="AO548" t="s">
        <v>3416</v>
      </c>
      <c r="AP548" t="s">
        <v>3572</v>
      </c>
      <c r="AQ548" t="s">
        <v>3933</v>
      </c>
      <c r="AR548" t="s">
        <v>3933</v>
      </c>
      <c r="AS548" t="s">
        <v>3943</v>
      </c>
      <c r="AT548" t="s">
        <v>2480</v>
      </c>
      <c r="AU548" t="s">
        <v>2599</v>
      </c>
      <c r="AV548" t="s">
        <v>3949</v>
      </c>
      <c r="AY548" t="s">
        <v>3954</v>
      </c>
      <c r="AZ548" t="s">
        <v>3954</v>
      </c>
      <c r="BA548" t="s">
        <v>3958</v>
      </c>
      <c r="BB548" t="s">
        <v>4228</v>
      </c>
      <c r="BD548">
        <v>1250</v>
      </c>
      <c r="BE548" t="s">
        <v>3943</v>
      </c>
      <c r="BF548">
        <v>2886</v>
      </c>
      <c r="BG548">
        <v>1</v>
      </c>
      <c r="BH548" t="s">
        <v>3408</v>
      </c>
    </row>
    <row r="549" spans="1:60">
      <c r="A549">
        <v>135646</v>
      </c>
      <c r="B549" t="s">
        <v>3973</v>
      </c>
      <c r="C549" t="s">
        <v>4259</v>
      </c>
      <c r="D549" t="s">
        <v>592</v>
      </c>
      <c r="E549">
        <v>2</v>
      </c>
      <c r="F549" t="s">
        <v>4235</v>
      </c>
      <c r="G549" s="7">
        <v>1860700</v>
      </c>
      <c r="H549" s="7">
        <f>E549*G549</f>
        <v>3721400</v>
      </c>
      <c r="K549">
        <v>0</v>
      </c>
      <c r="L549" s="7">
        <f>IF(N549="USD",G549,IF(N549="MGA",G549/4500,IF(N549="EUR",G549*1.1,"")))</f>
        <v>413.48888888888888</v>
      </c>
      <c r="M549" s="7">
        <f>IF(N549="USD",H549,IF(N549="MGA",H549/4500,IF(N549="EUR",H549*1.1,"")))</f>
        <v>826.97777777777776</v>
      </c>
      <c r="N549" t="s">
        <v>3396</v>
      </c>
      <c r="O549">
        <v>46211</v>
      </c>
      <c r="P549" t="s">
        <v>3409</v>
      </c>
      <c r="Q549">
        <v>138876</v>
      </c>
      <c r="T549">
        <v>3721400</v>
      </c>
      <c r="U549" t="s">
        <v>1704</v>
      </c>
      <c r="V549">
        <v>0</v>
      </c>
      <c r="W549">
        <v>1</v>
      </c>
      <c r="Y549" t="s">
        <v>2414</v>
      </c>
      <c r="Z549" t="s">
        <v>2463</v>
      </c>
      <c r="AA549" t="s">
        <v>2464</v>
      </c>
      <c r="AB549" t="s">
        <v>2480</v>
      </c>
      <c r="AC549" t="s">
        <v>2599</v>
      </c>
      <c r="AD549" t="s">
        <v>2607</v>
      </c>
      <c r="AF549">
        <v>0</v>
      </c>
      <c r="AG549" t="s">
        <v>2609</v>
      </c>
      <c r="AH549" t="s">
        <v>3107</v>
      </c>
      <c r="AJ549" t="s">
        <v>3108</v>
      </c>
      <c r="AK549" t="s">
        <v>1704</v>
      </c>
      <c r="AL549" t="s">
        <v>1704</v>
      </c>
      <c r="AM549" t="s">
        <v>3400</v>
      </c>
      <c r="AN549">
        <v>46211</v>
      </c>
      <c r="AO549" t="s">
        <v>3416</v>
      </c>
      <c r="AP549" t="s">
        <v>3573</v>
      </c>
      <c r="AQ549" t="s">
        <v>3933</v>
      </c>
      <c r="AR549" t="s">
        <v>3933</v>
      </c>
      <c r="AS549" t="s">
        <v>3943</v>
      </c>
      <c r="AT549" t="s">
        <v>2480</v>
      </c>
      <c r="AU549" t="s">
        <v>2599</v>
      </c>
      <c r="AV549" t="s">
        <v>3949</v>
      </c>
      <c r="AY549" t="s">
        <v>3954</v>
      </c>
      <c r="AZ549" t="s">
        <v>3954</v>
      </c>
      <c r="BA549" t="s">
        <v>3958</v>
      </c>
      <c r="BB549" t="s">
        <v>4212</v>
      </c>
      <c r="BD549">
        <v>1250</v>
      </c>
      <c r="BE549" t="s">
        <v>3943</v>
      </c>
      <c r="BF549">
        <v>2886</v>
      </c>
      <c r="BG549">
        <v>1</v>
      </c>
      <c r="BH549" t="s">
        <v>3408</v>
      </c>
    </row>
    <row r="550" spans="1:60">
      <c r="A550">
        <v>135647</v>
      </c>
      <c r="B550" t="s">
        <v>3985</v>
      </c>
      <c r="C550" t="s">
        <v>4260</v>
      </c>
      <c r="D550" t="s">
        <v>593</v>
      </c>
      <c r="E550">
        <v>1</v>
      </c>
      <c r="F550" t="s">
        <v>4235</v>
      </c>
      <c r="G550" s="7">
        <v>27170250</v>
      </c>
      <c r="H550" s="7">
        <f>E550*G550</f>
        <v>27170250</v>
      </c>
      <c r="K550">
        <v>0</v>
      </c>
      <c r="L550" s="7">
        <f>IF(N550="USD",G550,IF(N550="MGA",G550/4500,IF(N550="EUR",G550*1.1,"")))</f>
        <v>6037.833333333333</v>
      </c>
      <c r="M550" s="7">
        <f>IF(N550="USD",H550,IF(N550="MGA",H550/4500,IF(N550="EUR",H550*1.1,"")))</f>
        <v>6037.833333333333</v>
      </c>
      <c r="N550" t="s">
        <v>3396</v>
      </c>
      <c r="O550">
        <v>46211</v>
      </c>
      <c r="P550" t="s">
        <v>3409</v>
      </c>
      <c r="Q550">
        <v>138765</v>
      </c>
      <c r="T550">
        <v>27170250</v>
      </c>
      <c r="U550" t="s">
        <v>1705</v>
      </c>
      <c r="V550">
        <v>20</v>
      </c>
      <c r="W550">
        <v>1</v>
      </c>
      <c r="Y550" t="s">
        <v>2405</v>
      </c>
      <c r="Z550" t="s">
        <v>2462</v>
      </c>
      <c r="AA550" t="s">
        <v>2465</v>
      </c>
      <c r="AB550" t="s">
        <v>2488</v>
      </c>
      <c r="AC550" t="s">
        <v>2593</v>
      </c>
      <c r="AD550" t="s">
        <v>2607</v>
      </c>
      <c r="AF550">
        <v>1</v>
      </c>
      <c r="AG550" t="s">
        <v>2751</v>
      </c>
      <c r="AH550" t="s">
        <v>3107</v>
      </c>
      <c r="AJ550" t="s">
        <v>3109</v>
      </c>
      <c r="AK550" t="s">
        <v>2751</v>
      </c>
      <c r="AL550" t="s">
        <v>1705</v>
      </c>
      <c r="AN550">
        <v>46211</v>
      </c>
      <c r="AO550" t="s">
        <v>3416</v>
      </c>
      <c r="AP550" t="s">
        <v>3574</v>
      </c>
      <c r="AQ550" t="s">
        <v>3933</v>
      </c>
      <c r="AR550" t="s">
        <v>3933</v>
      </c>
      <c r="AS550" t="s">
        <v>3937</v>
      </c>
      <c r="AT550" t="s">
        <v>2488</v>
      </c>
      <c r="AU550" t="s">
        <v>2593</v>
      </c>
      <c r="AV550" t="s">
        <v>3948</v>
      </c>
      <c r="AY550" t="s">
        <v>3952</v>
      </c>
      <c r="AZ550" t="s">
        <v>3952</v>
      </c>
      <c r="BA550" t="s">
        <v>3959</v>
      </c>
      <c r="BB550" t="s">
        <v>4220</v>
      </c>
      <c r="BD550">
        <v>22418</v>
      </c>
      <c r="BE550" t="s">
        <v>3937</v>
      </c>
      <c r="BF550">
        <v>2332</v>
      </c>
      <c r="BG550">
        <v>1</v>
      </c>
      <c r="BH550" t="s">
        <v>3408</v>
      </c>
    </row>
    <row r="551" spans="1:60">
      <c r="A551">
        <v>135648</v>
      </c>
      <c r="B551" t="s">
        <v>4049</v>
      </c>
      <c r="C551" t="s">
        <v>4287</v>
      </c>
      <c r="D551" t="s">
        <v>594</v>
      </c>
      <c r="E551">
        <v>1</v>
      </c>
      <c r="F551" t="s">
        <v>4235</v>
      </c>
      <c r="G551" s="7">
        <v>180000</v>
      </c>
      <c r="H551" s="7">
        <f>E551*G551</f>
        <v>180000</v>
      </c>
      <c r="K551">
        <v>0</v>
      </c>
      <c r="L551" s="7">
        <f>IF(N551="USD",G551,IF(N551="MGA",G551/4500,IF(N551="EUR",G551*1.1,"")))</f>
        <v>40</v>
      </c>
      <c r="M551" s="7">
        <f>IF(N551="USD",H551,IF(N551="MGA",H551/4500,IF(N551="EUR",H551*1.1,"")))</f>
        <v>40</v>
      </c>
      <c r="N551" t="s">
        <v>3396</v>
      </c>
      <c r="O551">
        <v>46211</v>
      </c>
      <c r="P551" t="s">
        <v>3409</v>
      </c>
      <c r="Q551">
        <v>138768</v>
      </c>
      <c r="T551">
        <v>180000</v>
      </c>
      <c r="U551" t="s">
        <v>1526</v>
      </c>
      <c r="V551">
        <v>0</v>
      </c>
      <c r="W551">
        <v>1</v>
      </c>
      <c r="Y551" t="s">
        <v>2405</v>
      </c>
      <c r="Z551" t="s">
        <v>2462</v>
      </c>
      <c r="AA551" t="s">
        <v>2465</v>
      </c>
      <c r="AB551" t="s">
        <v>2527</v>
      </c>
      <c r="AC551" t="s">
        <v>2593</v>
      </c>
      <c r="AD551" t="s">
        <v>2607</v>
      </c>
      <c r="AF551">
        <v>1</v>
      </c>
      <c r="AG551" t="s">
        <v>1526</v>
      </c>
      <c r="AH551" t="s">
        <v>3107</v>
      </c>
      <c r="AJ551" t="s">
        <v>3109</v>
      </c>
      <c r="AK551" t="s">
        <v>1526</v>
      </c>
      <c r="AL551" t="s">
        <v>1526</v>
      </c>
      <c r="AM551" t="s">
        <v>3400</v>
      </c>
      <c r="AN551">
        <v>46211</v>
      </c>
      <c r="AO551" t="s">
        <v>3416</v>
      </c>
      <c r="AP551" t="s">
        <v>3575</v>
      </c>
      <c r="AQ551" t="s">
        <v>3933</v>
      </c>
      <c r="AR551" t="s">
        <v>3933</v>
      </c>
      <c r="AS551" t="s">
        <v>3937</v>
      </c>
      <c r="AT551" t="s">
        <v>2527</v>
      </c>
      <c r="AU551" t="s">
        <v>2593</v>
      </c>
      <c r="AV551" t="s">
        <v>3948</v>
      </c>
      <c r="AY551" t="s">
        <v>3952</v>
      </c>
      <c r="AZ551" t="s">
        <v>3952</v>
      </c>
      <c r="BA551" t="s">
        <v>3959</v>
      </c>
      <c r="BB551" t="s">
        <v>4227</v>
      </c>
      <c r="BD551">
        <v>22422</v>
      </c>
      <c r="BE551" t="s">
        <v>3937</v>
      </c>
      <c r="BF551">
        <v>2328</v>
      </c>
      <c r="BG551">
        <v>1</v>
      </c>
      <c r="BH551" t="s">
        <v>3401</v>
      </c>
    </row>
    <row r="552" spans="1:60">
      <c r="A552">
        <v>135649</v>
      </c>
      <c r="B552" t="s">
        <v>4050</v>
      </c>
      <c r="C552" t="s">
        <v>120</v>
      </c>
      <c r="D552" t="s">
        <v>1</v>
      </c>
      <c r="E552">
        <v>1</v>
      </c>
      <c r="F552" t="s">
        <v>4235</v>
      </c>
      <c r="G552" s="7">
        <v>134750</v>
      </c>
      <c r="H552" s="7">
        <f>E552*G552</f>
        <v>134750</v>
      </c>
      <c r="I552">
        <v>134750</v>
      </c>
      <c r="J552" s="13">
        <f>I552/H552</f>
        <v>1</v>
      </c>
      <c r="K552">
        <v>0</v>
      </c>
      <c r="L552" s="7">
        <f>IF(N552="USD",G552,IF(N552="MGA",G552/4500,IF(N552="EUR",G552*1.1,"")))</f>
        <v>29.944444444444443</v>
      </c>
      <c r="M552" s="7">
        <f>IF(N552="USD",H552,IF(N552="MGA",H552/4500,IF(N552="EUR",H552*1.1,"")))</f>
        <v>29.944444444444443</v>
      </c>
      <c r="N552" t="s">
        <v>3396</v>
      </c>
      <c r="O552">
        <v>46211</v>
      </c>
      <c r="P552" t="s">
        <v>3409</v>
      </c>
      <c r="Q552">
        <v>138778</v>
      </c>
      <c r="T552">
        <v>-134750</v>
      </c>
      <c r="U552" t="s">
        <v>1707</v>
      </c>
      <c r="V552">
        <v>20</v>
      </c>
      <c r="W552">
        <v>2</v>
      </c>
      <c r="Y552" t="s">
        <v>2415</v>
      </c>
      <c r="Z552" t="s">
        <v>2462</v>
      </c>
      <c r="AA552" t="s">
        <v>2465</v>
      </c>
      <c r="AB552" t="s">
        <v>2509</v>
      </c>
      <c r="AC552" t="s">
        <v>2593</v>
      </c>
      <c r="AD552" t="s">
        <v>2607</v>
      </c>
      <c r="AF552">
        <v>1</v>
      </c>
      <c r="AG552" t="s">
        <v>2753</v>
      </c>
      <c r="AH552" t="s">
        <v>3107</v>
      </c>
      <c r="AJ552" t="s">
        <v>3109</v>
      </c>
      <c r="AK552" t="s">
        <v>3166</v>
      </c>
      <c r="AL552" t="s">
        <v>3317</v>
      </c>
      <c r="AM552" t="s">
        <v>3400</v>
      </c>
      <c r="AN552">
        <v>46211</v>
      </c>
      <c r="AO552" t="s">
        <v>3416</v>
      </c>
      <c r="AP552" t="s">
        <v>3576</v>
      </c>
      <c r="AQ552" t="s">
        <v>3933</v>
      </c>
      <c r="AR552" t="s">
        <v>3934</v>
      </c>
      <c r="AS552" t="s">
        <v>3937</v>
      </c>
      <c r="AT552" t="s">
        <v>2509</v>
      </c>
      <c r="AU552" t="s">
        <v>2593</v>
      </c>
      <c r="AV552" t="s">
        <v>3948</v>
      </c>
      <c r="AY552" t="s">
        <v>3952</v>
      </c>
      <c r="AZ552" t="s">
        <v>3952</v>
      </c>
      <c r="BA552" t="s">
        <v>3959</v>
      </c>
      <c r="BB552" t="s">
        <v>4221</v>
      </c>
      <c r="BD552">
        <v>2057</v>
      </c>
      <c r="BE552" t="s">
        <v>3937</v>
      </c>
      <c r="BF552">
        <v>717</v>
      </c>
      <c r="BG552">
        <v>2</v>
      </c>
      <c r="BH552" t="s">
        <v>3406</v>
      </c>
    </row>
    <row r="553" spans="1:60">
      <c r="A553">
        <v>135649</v>
      </c>
      <c r="B553" t="s">
        <v>4050</v>
      </c>
      <c r="C553" t="s">
        <v>4306</v>
      </c>
      <c r="D553" t="s">
        <v>595</v>
      </c>
      <c r="E553">
        <v>3</v>
      </c>
      <c r="F553" t="s">
        <v>4235</v>
      </c>
      <c r="G553" s="7">
        <v>449166.66</v>
      </c>
      <c r="H553" s="7">
        <f>E553*G553</f>
        <v>1347499.98</v>
      </c>
      <c r="K553">
        <v>0</v>
      </c>
      <c r="L553" s="7">
        <f>IF(N553="USD",G553,IF(N553="MGA",G553/4500,IF(N553="EUR",G553*1.1,"")))</f>
        <v>99.814813333333333</v>
      </c>
      <c r="M553" s="7">
        <f>IF(N553="USD",H553,IF(N553="MGA",H553/4500,IF(N553="EUR",H553*1.1,"")))</f>
        <v>299.44443999999999</v>
      </c>
      <c r="N553" t="s">
        <v>3396</v>
      </c>
      <c r="O553">
        <v>46211</v>
      </c>
      <c r="P553" t="s">
        <v>3409</v>
      </c>
      <c r="Q553">
        <v>138778</v>
      </c>
      <c r="T553">
        <v>1347499.98</v>
      </c>
      <c r="U553" t="s">
        <v>1706</v>
      </c>
      <c r="V553">
        <v>20</v>
      </c>
      <c r="W553">
        <v>1</v>
      </c>
      <c r="Y553" t="s">
        <v>2428</v>
      </c>
      <c r="Z553" t="s">
        <v>2462</v>
      </c>
      <c r="AA553" t="s">
        <v>2465</v>
      </c>
      <c r="AB553" t="s">
        <v>2509</v>
      </c>
      <c r="AC553" t="s">
        <v>2593</v>
      </c>
      <c r="AD553" t="s">
        <v>2607</v>
      </c>
      <c r="AF553">
        <v>3</v>
      </c>
      <c r="AG553" t="s">
        <v>2752</v>
      </c>
      <c r="AH553" t="s">
        <v>3107</v>
      </c>
      <c r="AJ553" t="s">
        <v>3109</v>
      </c>
      <c r="AK553" t="s">
        <v>3166</v>
      </c>
      <c r="AL553" t="s">
        <v>3317</v>
      </c>
      <c r="AM553" t="s">
        <v>3400</v>
      </c>
      <c r="AN553">
        <v>46211</v>
      </c>
      <c r="AO553" t="s">
        <v>3416</v>
      </c>
      <c r="AP553" t="s">
        <v>3576</v>
      </c>
      <c r="AQ553" t="s">
        <v>3933</v>
      </c>
      <c r="AR553" t="s">
        <v>3934</v>
      </c>
      <c r="AS553" t="s">
        <v>3937</v>
      </c>
      <c r="AT553" t="s">
        <v>2509</v>
      </c>
      <c r="AU553" t="s">
        <v>2593</v>
      </c>
      <c r="AV553" t="s">
        <v>3948</v>
      </c>
      <c r="AY553" t="s">
        <v>3952</v>
      </c>
      <c r="AZ553" t="s">
        <v>3952</v>
      </c>
      <c r="BA553" t="s">
        <v>3959</v>
      </c>
      <c r="BB553" t="s">
        <v>4221</v>
      </c>
      <c r="BD553">
        <v>25434</v>
      </c>
      <c r="BE553" t="s">
        <v>3937</v>
      </c>
      <c r="BF553">
        <v>717</v>
      </c>
      <c r="BG553">
        <v>1</v>
      </c>
      <c r="BH553" t="s">
        <v>3406</v>
      </c>
    </row>
    <row r="554" spans="1:60">
      <c r="A554">
        <v>135650</v>
      </c>
      <c r="B554" t="s">
        <v>4019</v>
      </c>
      <c r="C554" t="s">
        <v>4252</v>
      </c>
      <c r="D554" t="s">
        <v>596</v>
      </c>
      <c r="E554">
        <v>1</v>
      </c>
      <c r="F554" t="s">
        <v>4235</v>
      </c>
      <c r="G554" s="7">
        <v>2822710.42</v>
      </c>
      <c r="H554" s="7">
        <f>E554*G554</f>
        <v>2822710.42</v>
      </c>
      <c r="K554">
        <v>0</v>
      </c>
      <c r="L554" s="7">
        <f>IF(N554="USD",G554,IF(N554="MGA",G554/4500,IF(N554="EUR",G554*1.1,"")))</f>
        <v>627.26898222222223</v>
      </c>
      <c r="M554" s="7">
        <f>IF(N554="USD",H554,IF(N554="MGA",H554/4500,IF(N554="EUR",H554*1.1,"")))</f>
        <v>627.26898222222223</v>
      </c>
      <c r="N554" t="s">
        <v>3396</v>
      </c>
      <c r="O554">
        <v>46211</v>
      </c>
      <c r="P554" t="s">
        <v>3409</v>
      </c>
      <c r="Q554">
        <v>138785</v>
      </c>
      <c r="T554">
        <v>2822710.42</v>
      </c>
      <c r="U554" t="s">
        <v>1708</v>
      </c>
      <c r="V554">
        <v>20</v>
      </c>
      <c r="W554">
        <v>1</v>
      </c>
      <c r="Y554" t="s">
        <v>2405</v>
      </c>
      <c r="Z554" t="s">
        <v>2462</v>
      </c>
      <c r="AA554" t="s">
        <v>2465</v>
      </c>
      <c r="AB554" t="s">
        <v>2488</v>
      </c>
      <c r="AC554" t="s">
        <v>2598</v>
      </c>
      <c r="AD554" t="s">
        <v>2607</v>
      </c>
      <c r="AF554">
        <v>1</v>
      </c>
      <c r="AG554" t="s">
        <v>2754</v>
      </c>
      <c r="AH554" t="s">
        <v>3107</v>
      </c>
      <c r="AJ554" t="s">
        <v>3109</v>
      </c>
      <c r="AK554" t="s">
        <v>2754</v>
      </c>
      <c r="AL554" t="s">
        <v>1708</v>
      </c>
      <c r="AM554" t="s">
        <v>3400</v>
      </c>
      <c r="AN554">
        <v>46211</v>
      </c>
      <c r="AO554" t="s">
        <v>3416</v>
      </c>
      <c r="AP554" t="s">
        <v>3577</v>
      </c>
      <c r="AQ554" t="s">
        <v>3933</v>
      </c>
      <c r="AR554" t="s">
        <v>3933</v>
      </c>
      <c r="AS554" t="s">
        <v>3937</v>
      </c>
      <c r="AT554" t="s">
        <v>2488</v>
      </c>
      <c r="AU554" t="s">
        <v>2598</v>
      </c>
      <c r="AV554" t="s">
        <v>3948</v>
      </c>
      <c r="AY554" t="s">
        <v>3952</v>
      </c>
      <c r="AZ554" t="s">
        <v>3952</v>
      </c>
      <c r="BA554" t="s">
        <v>3959</v>
      </c>
      <c r="BB554" t="s">
        <v>4221</v>
      </c>
      <c r="BD554">
        <v>6965</v>
      </c>
      <c r="BE554" t="s">
        <v>3937</v>
      </c>
      <c r="BF554">
        <v>1688</v>
      </c>
      <c r="BG554">
        <v>1</v>
      </c>
      <c r="BH554" t="s">
        <v>3406</v>
      </c>
    </row>
    <row r="555" spans="1:60">
      <c r="A555">
        <v>135651</v>
      </c>
      <c r="B555" t="s">
        <v>3982</v>
      </c>
      <c r="C555" t="s">
        <v>120</v>
      </c>
      <c r="D555" t="s">
        <v>598</v>
      </c>
      <c r="E555">
        <v>1</v>
      </c>
      <c r="F555" t="s">
        <v>4235</v>
      </c>
      <c r="G555" s="7">
        <v>4329240</v>
      </c>
      <c r="H555" s="7">
        <f>E555*G555</f>
        <v>4329240</v>
      </c>
      <c r="I555">
        <v>4329240</v>
      </c>
      <c r="J555" s="13">
        <f>I555/H555</f>
        <v>1</v>
      </c>
      <c r="K555">
        <v>0</v>
      </c>
      <c r="L555" s="7">
        <f>IF(N555="USD",G555,IF(N555="MGA",G555/4500,IF(N555="EUR",G555*1.1,"")))</f>
        <v>962.05333333333328</v>
      </c>
      <c r="M555" s="7">
        <f>IF(N555="USD",H555,IF(N555="MGA",H555/4500,IF(N555="EUR",H555*1.1,"")))</f>
        <v>962.05333333333328</v>
      </c>
      <c r="N555" t="s">
        <v>3396</v>
      </c>
      <c r="O555">
        <v>46211</v>
      </c>
      <c r="P555" t="s">
        <v>3409</v>
      </c>
      <c r="Q555">
        <v>138788</v>
      </c>
      <c r="T555">
        <v>-4329240</v>
      </c>
      <c r="U555" t="s">
        <v>1710</v>
      </c>
      <c r="V555">
        <v>20</v>
      </c>
      <c r="W555">
        <v>2</v>
      </c>
      <c r="Y555" t="s">
        <v>2415</v>
      </c>
      <c r="Z555" t="s">
        <v>2462</v>
      </c>
      <c r="AA555" t="s">
        <v>2465</v>
      </c>
      <c r="AB555" t="s">
        <v>2528</v>
      </c>
      <c r="AC555" t="s">
        <v>2598</v>
      </c>
      <c r="AD555" t="s">
        <v>2607</v>
      </c>
      <c r="AF555">
        <v>0</v>
      </c>
      <c r="AG555" t="s">
        <v>2609</v>
      </c>
      <c r="AH555" t="s">
        <v>3107</v>
      </c>
      <c r="AJ555" t="s">
        <v>3109</v>
      </c>
      <c r="AK555" t="s">
        <v>3167</v>
      </c>
      <c r="AL555" t="s">
        <v>3318</v>
      </c>
      <c r="AN555">
        <v>46211</v>
      </c>
      <c r="AO555" t="s">
        <v>3416</v>
      </c>
      <c r="AP555" t="s">
        <v>3578</v>
      </c>
      <c r="AQ555" t="s">
        <v>3933</v>
      </c>
      <c r="AR555" t="s">
        <v>3933</v>
      </c>
      <c r="AS555" t="s">
        <v>3937</v>
      </c>
      <c r="AT555" t="s">
        <v>2528</v>
      </c>
      <c r="AU555" t="s">
        <v>2598</v>
      </c>
      <c r="AV555" t="s">
        <v>3948</v>
      </c>
      <c r="AY555" t="s">
        <v>3953</v>
      </c>
      <c r="AZ555" t="s">
        <v>3954</v>
      </c>
      <c r="BA555" t="s">
        <v>3959</v>
      </c>
      <c r="BB555" t="s">
        <v>4221</v>
      </c>
      <c r="BD555">
        <v>2057</v>
      </c>
      <c r="BE555" t="s">
        <v>3937</v>
      </c>
      <c r="BF555">
        <v>2633</v>
      </c>
      <c r="BG555">
        <v>2</v>
      </c>
      <c r="BH555" t="s">
        <v>3416</v>
      </c>
    </row>
    <row r="556" spans="1:60">
      <c r="A556">
        <v>135651</v>
      </c>
      <c r="B556" t="s">
        <v>3982</v>
      </c>
      <c r="C556" t="s">
        <v>4305</v>
      </c>
      <c r="D556" t="s">
        <v>597</v>
      </c>
      <c r="E556">
        <v>1</v>
      </c>
      <c r="F556" t="s">
        <v>4235</v>
      </c>
      <c r="G556" s="7">
        <v>36077000</v>
      </c>
      <c r="H556" s="7">
        <f>E556*G556</f>
        <v>36077000</v>
      </c>
      <c r="K556">
        <v>0</v>
      </c>
      <c r="L556" s="7">
        <f>IF(N556="USD",G556,IF(N556="MGA",G556/4500,IF(N556="EUR",G556*1.1,"")))</f>
        <v>8017.1111111111113</v>
      </c>
      <c r="M556" s="7">
        <f>IF(N556="USD",H556,IF(N556="MGA",H556/4500,IF(N556="EUR",H556*1.1,"")))</f>
        <v>8017.1111111111113</v>
      </c>
      <c r="N556" t="s">
        <v>3396</v>
      </c>
      <c r="O556">
        <v>46211</v>
      </c>
      <c r="P556" t="s">
        <v>3409</v>
      </c>
      <c r="Q556">
        <v>138788</v>
      </c>
      <c r="T556">
        <v>36077000</v>
      </c>
      <c r="U556" t="s">
        <v>1709</v>
      </c>
      <c r="V556">
        <v>20</v>
      </c>
      <c r="W556">
        <v>1</v>
      </c>
      <c r="Y556" t="s">
        <v>2405</v>
      </c>
      <c r="Z556" t="s">
        <v>2462</v>
      </c>
      <c r="AA556" t="s">
        <v>2465</v>
      </c>
      <c r="AB556" t="s">
        <v>2528</v>
      </c>
      <c r="AC556" t="s">
        <v>2598</v>
      </c>
      <c r="AD556" t="s">
        <v>2607</v>
      </c>
      <c r="AF556">
        <v>1</v>
      </c>
      <c r="AG556" t="s">
        <v>2755</v>
      </c>
      <c r="AH556" t="s">
        <v>3107</v>
      </c>
      <c r="AJ556" t="s">
        <v>3109</v>
      </c>
      <c r="AK556" t="s">
        <v>3167</v>
      </c>
      <c r="AL556" t="s">
        <v>3318</v>
      </c>
      <c r="AN556">
        <v>46211</v>
      </c>
      <c r="AO556" t="s">
        <v>3416</v>
      </c>
      <c r="AP556" t="s">
        <v>3578</v>
      </c>
      <c r="AQ556" t="s">
        <v>3933</v>
      </c>
      <c r="AR556" t="s">
        <v>3933</v>
      </c>
      <c r="AS556" t="s">
        <v>3937</v>
      </c>
      <c r="AT556" t="s">
        <v>2528</v>
      </c>
      <c r="AU556" t="s">
        <v>2598</v>
      </c>
      <c r="AV556" t="s">
        <v>3948</v>
      </c>
      <c r="AY556" t="s">
        <v>3953</v>
      </c>
      <c r="AZ556" t="s">
        <v>3952</v>
      </c>
      <c r="BA556" t="s">
        <v>3959</v>
      </c>
      <c r="BB556" t="s">
        <v>4221</v>
      </c>
      <c r="BD556">
        <v>22421</v>
      </c>
      <c r="BE556" t="s">
        <v>3937</v>
      </c>
      <c r="BF556">
        <v>2633</v>
      </c>
      <c r="BG556">
        <v>1</v>
      </c>
      <c r="BH556" t="s">
        <v>3416</v>
      </c>
    </row>
    <row r="557" spans="1:60">
      <c r="A557">
        <v>135652</v>
      </c>
      <c r="B557" t="s">
        <v>4051</v>
      </c>
      <c r="C557" t="s">
        <v>4307</v>
      </c>
      <c r="D557" t="s">
        <v>599</v>
      </c>
      <c r="E557">
        <v>12</v>
      </c>
      <c r="F557" t="s">
        <v>4235</v>
      </c>
      <c r="G557" s="7">
        <v>15000000</v>
      </c>
      <c r="H557" s="7">
        <f>E557*G557</f>
        <v>180000000</v>
      </c>
      <c r="K557">
        <v>0</v>
      </c>
      <c r="L557" s="7">
        <f>IF(N557="USD",G557,IF(N557="MGA",G557/4500,IF(N557="EUR",G557*1.1,"")))</f>
        <v>3333.3333333333335</v>
      </c>
      <c r="M557" s="7">
        <f>IF(N557="USD",H557,IF(N557="MGA",H557/4500,IF(N557="EUR",H557*1.1,"")))</f>
        <v>40000</v>
      </c>
      <c r="N557" t="s">
        <v>3396</v>
      </c>
      <c r="O557">
        <v>46211</v>
      </c>
      <c r="P557" t="s">
        <v>3409</v>
      </c>
      <c r="Q557">
        <v>138789</v>
      </c>
      <c r="T557">
        <v>180000000</v>
      </c>
      <c r="U557" t="s">
        <v>1566</v>
      </c>
      <c r="V557">
        <v>20</v>
      </c>
      <c r="W557">
        <v>1</v>
      </c>
      <c r="Y557" t="s">
        <v>2405</v>
      </c>
      <c r="Z557" t="s">
        <v>2462</v>
      </c>
      <c r="AA557" t="s">
        <v>2465</v>
      </c>
      <c r="AB557" t="s">
        <v>2529</v>
      </c>
      <c r="AC557" t="s">
        <v>2465</v>
      </c>
      <c r="AD557" t="s">
        <v>2607</v>
      </c>
      <c r="AF557">
        <v>12</v>
      </c>
      <c r="AG557" t="s">
        <v>1482</v>
      </c>
      <c r="AH557" t="s">
        <v>3107</v>
      </c>
      <c r="AJ557" t="s">
        <v>3109</v>
      </c>
      <c r="AK557" t="s">
        <v>1482</v>
      </c>
      <c r="AL557" t="s">
        <v>1566</v>
      </c>
      <c r="AN557">
        <v>46211</v>
      </c>
      <c r="AO557" t="s">
        <v>3416</v>
      </c>
      <c r="AP557" t="s">
        <v>3579</v>
      </c>
      <c r="AQ557" t="s">
        <v>3933</v>
      </c>
      <c r="AR557" t="s">
        <v>3933</v>
      </c>
      <c r="AS557" t="s">
        <v>3937</v>
      </c>
      <c r="AT557" t="s">
        <v>2529</v>
      </c>
      <c r="AU557" t="s">
        <v>2465</v>
      </c>
      <c r="AV557" t="s">
        <v>3948</v>
      </c>
      <c r="AY557" t="s">
        <v>3952</v>
      </c>
      <c r="AZ557" t="s">
        <v>3952</v>
      </c>
      <c r="BA557" t="s">
        <v>3959</v>
      </c>
      <c r="BB557" t="s">
        <v>4221</v>
      </c>
      <c r="BD557">
        <v>22416</v>
      </c>
      <c r="BE557" t="s">
        <v>3937</v>
      </c>
      <c r="BF557">
        <v>4294</v>
      </c>
      <c r="BG557">
        <v>1</v>
      </c>
      <c r="BH557" t="s">
        <v>4631</v>
      </c>
    </row>
    <row r="558" spans="1:60">
      <c r="A558">
        <v>135653</v>
      </c>
      <c r="B558" t="s">
        <v>4051</v>
      </c>
      <c r="C558" t="s">
        <v>4308</v>
      </c>
      <c r="D558" t="s">
        <v>600</v>
      </c>
      <c r="E558">
        <v>12</v>
      </c>
      <c r="F558" t="s">
        <v>4235</v>
      </c>
      <c r="G558" s="7">
        <v>448000</v>
      </c>
      <c r="H558" s="7">
        <f>E558*G558</f>
        <v>5376000</v>
      </c>
      <c r="K558">
        <v>0</v>
      </c>
      <c r="L558" s="7">
        <f>IF(N558="USD",G558,IF(N558="MGA",G558/4500,IF(N558="EUR",G558*1.1,"")))</f>
        <v>99.555555555555557</v>
      </c>
      <c r="M558" s="7">
        <f>IF(N558="USD",H558,IF(N558="MGA",H558/4500,IF(N558="EUR",H558*1.1,"")))</f>
        <v>1194.6666666666667</v>
      </c>
      <c r="N558" t="s">
        <v>3396</v>
      </c>
      <c r="O558">
        <v>46211</v>
      </c>
      <c r="P558" t="s">
        <v>3409</v>
      </c>
      <c r="Q558">
        <v>138791</v>
      </c>
      <c r="T558">
        <v>5376000</v>
      </c>
      <c r="U558" t="s">
        <v>1711</v>
      </c>
      <c r="V558">
        <v>20</v>
      </c>
      <c r="W558">
        <v>1</v>
      </c>
      <c r="Y558" t="s">
        <v>2405</v>
      </c>
      <c r="Z558" t="s">
        <v>2462</v>
      </c>
      <c r="AA558" t="s">
        <v>2465</v>
      </c>
      <c r="AB558" t="s">
        <v>2529</v>
      </c>
      <c r="AC558" t="s">
        <v>2465</v>
      </c>
      <c r="AD558" t="s">
        <v>2607</v>
      </c>
      <c r="AF558">
        <v>12</v>
      </c>
      <c r="AG558" t="s">
        <v>2756</v>
      </c>
      <c r="AH558" t="s">
        <v>3107</v>
      </c>
      <c r="AJ558" t="s">
        <v>3109</v>
      </c>
      <c r="AK558" t="s">
        <v>3168</v>
      </c>
      <c r="AL558" t="s">
        <v>3319</v>
      </c>
      <c r="AN558">
        <v>46211</v>
      </c>
      <c r="AO558" t="s">
        <v>3416</v>
      </c>
      <c r="AP558" t="s">
        <v>3580</v>
      </c>
      <c r="AQ558" t="s">
        <v>3933</v>
      </c>
      <c r="AR558" t="s">
        <v>3933</v>
      </c>
      <c r="AS558" t="s">
        <v>3937</v>
      </c>
      <c r="AT558" t="s">
        <v>2529</v>
      </c>
      <c r="AU558" t="s">
        <v>2465</v>
      </c>
      <c r="AV558" t="s">
        <v>3948</v>
      </c>
      <c r="AY558" t="s">
        <v>3952</v>
      </c>
      <c r="AZ558" t="s">
        <v>3952</v>
      </c>
      <c r="BA558" t="s">
        <v>3959</v>
      </c>
      <c r="BB558" t="s">
        <v>4221</v>
      </c>
      <c r="BD558">
        <v>22415</v>
      </c>
      <c r="BE558" t="s">
        <v>3937</v>
      </c>
      <c r="BF558">
        <v>4294</v>
      </c>
      <c r="BG558">
        <v>1</v>
      </c>
      <c r="BH558" t="s">
        <v>3406</v>
      </c>
    </row>
    <row r="559" spans="1:60">
      <c r="A559">
        <v>135653</v>
      </c>
      <c r="B559" t="s">
        <v>4051</v>
      </c>
      <c r="C559" t="s">
        <v>4308</v>
      </c>
      <c r="D559" t="s">
        <v>601</v>
      </c>
      <c r="E559">
        <v>12</v>
      </c>
      <c r="F559" t="s">
        <v>4235</v>
      </c>
      <c r="G559" s="7">
        <v>448000</v>
      </c>
      <c r="H559" s="7">
        <f>E559*G559</f>
        <v>5376000</v>
      </c>
      <c r="K559">
        <v>0</v>
      </c>
      <c r="L559" s="7">
        <f>IF(N559="USD",G559,IF(N559="MGA",G559/4500,IF(N559="EUR",G559*1.1,"")))</f>
        <v>99.555555555555557</v>
      </c>
      <c r="M559" s="7">
        <f>IF(N559="USD",H559,IF(N559="MGA",H559/4500,IF(N559="EUR",H559*1.1,"")))</f>
        <v>1194.6666666666667</v>
      </c>
      <c r="N559" t="s">
        <v>3396</v>
      </c>
      <c r="O559">
        <v>46211</v>
      </c>
      <c r="P559" t="s">
        <v>3409</v>
      </c>
      <c r="Q559">
        <v>138791</v>
      </c>
      <c r="T559">
        <v>5376000</v>
      </c>
      <c r="U559" t="s">
        <v>1711</v>
      </c>
      <c r="V559">
        <v>20</v>
      </c>
      <c r="W559">
        <v>2</v>
      </c>
      <c r="Y559" t="s">
        <v>2405</v>
      </c>
      <c r="Z559" t="s">
        <v>2462</v>
      </c>
      <c r="AA559" t="s">
        <v>2465</v>
      </c>
      <c r="AB559" t="s">
        <v>2529</v>
      </c>
      <c r="AC559" t="s">
        <v>2465</v>
      </c>
      <c r="AD559" t="s">
        <v>2607</v>
      </c>
      <c r="AF559">
        <v>12</v>
      </c>
      <c r="AG559" t="s">
        <v>2756</v>
      </c>
      <c r="AH559" t="s">
        <v>3107</v>
      </c>
      <c r="AJ559" t="s">
        <v>3109</v>
      </c>
      <c r="AK559" t="s">
        <v>3168</v>
      </c>
      <c r="AL559" t="s">
        <v>3319</v>
      </c>
      <c r="AN559">
        <v>46211</v>
      </c>
      <c r="AO559" t="s">
        <v>3416</v>
      </c>
      <c r="AP559" t="s">
        <v>3580</v>
      </c>
      <c r="AQ559" t="s">
        <v>3933</v>
      </c>
      <c r="AR559" t="s">
        <v>3933</v>
      </c>
      <c r="AS559" t="s">
        <v>3937</v>
      </c>
      <c r="AT559" t="s">
        <v>2529</v>
      </c>
      <c r="AU559" t="s">
        <v>2465</v>
      </c>
      <c r="AV559" t="s">
        <v>3948</v>
      </c>
      <c r="AY559" t="s">
        <v>3952</v>
      </c>
      <c r="AZ559" t="s">
        <v>3952</v>
      </c>
      <c r="BA559" t="s">
        <v>3959</v>
      </c>
      <c r="BB559" t="s">
        <v>4221</v>
      </c>
      <c r="BD559">
        <v>22415</v>
      </c>
      <c r="BE559" t="s">
        <v>3937</v>
      </c>
      <c r="BF559">
        <v>4294</v>
      </c>
      <c r="BG559">
        <v>2</v>
      </c>
      <c r="BH559" t="s">
        <v>3406</v>
      </c>
    </row>
    <row r="560" spans="1:60">
      <c r="A560">
        <v>135653</v>
      </c>
      <c r="B560" t="s">
        <v>4051</v>
      </c>
      <c r="C560" t="s">
        <v>4308</v>
      </c>
      <c r="D560" t="s">
        <v>604</v>
      </c>
      <c r="E560">
        <v>12</v>
      </c>
      <c r="F560" t="s">
        <v>4235</v>
      </c>
      <c r="G560" s="7">
        <v>448000</v>
      </c>
      <c r="H560" s="7">
        <f>E560*G560</f>
        <v>5376000</v>
      </c>
      <c r="K560">
        <v>0</v>
      </c>
      <c r="L560" s="7">
        <f>IF(N560="USD",G560,IF(N560="MGA",G560/4500,IF(N560="EUR",G560*1.1,"")))</f>
        <v>99.555555555555557</v>
      </c>
      <c r="M560" s="7">
        <f>IF(N560="USD",H560,IF(N560="MGA",H560/4500,IF(N560="EUR",H560*1.1,"")))</f>
        <v>1194.6666666666667</v>
      </c>
      <c r="N560" t="s">
        <v>3396</v>
      </c>
      <c r="O560">
        <v>46211</v>
      </c>
      <c r="P560" t="s">
        <v>3409</v>
      </c>
      <c r="Q560">
        <v>138791</v>
      </c>
      <c r="T560">
        <v>5376000</v>
      </c>
      <c r="U560" t="s">
        <v>1711</v>
      </c>
      <c r="V560">
        <v>20</v>
      </c>
      <c r="W560">
        <v>5</v>
      </c>
      <c r="Y560" t="s">
        <v>2405</v>
      </c>
      <c r="Z560" t="s">
        <v>2462</v>
      </c>
      <c r="AA560" t="s">
        <v>2465</v>
      </c>
      <c r="AB560" t="s">
        <v>2529</v>
      </c>
      <c r="AC560" t="s">
        <v>2465</v>
      </c>
      <c r="AD560" t="s">
        <v>2607</v>
      </c>
      <c r="AF560">
        <v>12</v>
      </c>
      <c r="AG560" t="s">
        <v>2756</v>
      </c>
      <c r="AH560" t="s">
        <v>3107</v>
      </c>
      <c r="AJ560" t="s">
        <v>3109</v>
      </c>
      <c r="AK560" t="s">
        <v>3168</v>
      </c>
      <c r="AL560" t="s">
        <v>3319</v>
      </c>
      <c r="AN560">
        <v>46211</v>
      </c>
      <c r="AO560" t="s">
        <v>3416</v>
      </c>
      <c r="AP560" t="s">
        <v>3580</v>
      </c>
      <c r="AQ560" t="s">
        <v>3933</v>
      </c>
      <c r="AR560" t="s">
        <v>3933</v>
      </c>
      <c r="AS560" t="s">
        <v>3937</v>
      </c>
      <c r="AT560" t="s">
        <v>2529</v>
      </c>
      <c r="AU560" t="s">
        <v>2465</v>
      </c>
      <c r="AV560" t="s">
        <v>3948</v>
      </c>
      <c r="AY560" t="s">
        <v>3952</v>
      </c>
      <c r="AZ560" t="s">
        <v>3952</v>
      </c>
      <c r="BA560" t="s">
        <v>3959</v>
      </c>
      <c r="BB560" t="s">
        <v>4221</v>
      </c>
      <c r="BD560">
        <v>22415</v>
      </c>
      <c r="BE560" t="s">
        <v>3937</v>
      </c>
      <c r="BF560">
        <v>4294</v>
      </c>
      <c r="BG560">
        <v>5</v>
      </c>
      <c r="BH560" t="s">
        <v>3406</v>
      </c>
    </row>
    <row r="561" spans="1:60">
      <c r="A561">
        <v>135653</v>
      </c>
      <c r="B561" t="s">
        <v>4051</v>
      </c>
      <c r="C561" t="s">
        <v>4308</v>
      </c>
      <c r="D561" t="s">
        <v>608</v>
      </c>
      <c r="E561">
        <v>12</v>
      </c>
      <c r="F561" t="s">
        <v>4235</v>
      </c>
      <c r="G561" s="7">
        <v>1196000</v>
      </c>
      <c r="H561" s="7">
        <f>E561*G561</f>
        <v>14352000</v>
      </c>
      <c r="K561">
        <v>0</v>
      </c>
      <c r="L561" s="7">
        <f>IF(N561="USD",G561,IF(N561="MGA",G561/4500,IF(N561="EUR",G561*1.1,"")))</f>
        <v>265.77777777777777</v>
      </c>
      <c r="M561" s="7">
        <f>IF(N561="USD",H561,IF(N561="MGA",H561/4500,IF(N561="EUR",H561*1.1,"")))</f>
        <v>3189.3333333333335</v>
      </c>
      <c r="N561" t="s">
        <v>3396</v>
      </c>
      <c r="O561">
        <v>46211</v>
      </c>
      <c r="P561" t="s">
        <v>3409</v>
      </c>
      <c r="Q561">
        <v>138791</v>
      </c>
      <c r="T561">
        <v>14352000</v>
      </c>
      <c r="U561" t="s">
        <v>1714</v>
      </c>
      <c r="V561">
        <v>20</v>
      </c>
      <c r="W561">
        <v>9</v>
      </c>
      <c r="Y561" t="s">
        <v>2405</v>
      </c>
      <c r="Z561" t="s">
        <v>2462</v>
      </c>
      <c r="AA561" t="s">
        <v>2465</v>
      </c>
      <c r="AB561" t="s">
        <v>2529</v>
      </c>
      <c r="AC561" t="s">
        <v>2465</v>
      </c>
      <c r="AD561" t="s">
        <v>2607</v>
      </c>
      <c r="AF561">
        <v>12</v>
      </c>
      <c r="AG561" t="s">
        <v>2759</v>
      </c>
      <c r="AH561" t="s">
        <v>3107</v>
      </c>
      <c r="AJ561" t="s">
        <v>3109</v>
      </c>
      <c r="AK561" t="s">
        <v>3168</v>
      </c>
      <c r="AL561" t="s">
        <v>3319</v>
      </c>
      <c r="AN561">
        <v>46211</v>
      </c>
      <c r="AO561" t="s">
        <v>3416</v>
      </c>
      <c r="AP561" t="s">
        <v>3580</v>
      </c>
      <c r="AQ561" t="s">
        <v>3933</v>
      </c>
      <c r="AR561" t="s">
        <v>3933</v>
      </c>
      <c r="AS561" t="s">
        <v>3937</v>
      </c>
      <c r="AT561" t="s">
        <v>2529</v>
      </c>
      <c r="AU561" t="s">
        <v>2465</v>
      </c>
      <c r="AV561" t="s">
        <v>3948</v>
      </c>
      <c r="AY561" t="s">
        <v>3952</v>
      </c>
      <c r="AZ561" t="s">
        <v>3952</v>
      </c>
      <c r="BA561" t="s">
        <v>3959</v>
      </c>
      <c r="BB561" t="s">
        <v>4221</v>
      </c>
      <c r="BD561">
        <v>22415</v>
      </c>
      <c r="BE561" t="s">
        <v>3937</v>
      </c>
      <c r="BF561">
        <v>4294</v>
      </c>
      <c r="BG561">
        <v>9</v>
      </c>
      <c r="BH561" t="s">
        <v>3406</v>
      </c>
    </row>
    <row r="562" spans="1:60">
      <c r="A562">
        <v>135653</v>
      </c>
      <c r="B562" t="s">
        <v>4051</v>
      </c>
      <c r="C562" t="s">
        <v>4308</v>
      </c>
      <c r="D562" t="s">
        <v>602</v>
      </c>
      <c r="E562">
        <v>12</v>
      </c>
      <c r="F562" t="s">
        <v>4235</v>
      </c>
      <c r="G562" s="7">
        <v>1344000</v>
      </c>
      <c r="H562" s="7">
        <f>E562*G562</f>
        <v>16128000</v>
      </c>
      <c r="K562">
        <v>0</v>
      </c>
      <c r="L562" s="7">
        <f>IF(N562="USD",G562,IF(N562="MGA",G562/4500,IF(N562="EUR",G562*1.1,"")))</f>
        <v>298.66666666666669</v>
      </c>
      <c r="M562" s="7">
        <f>IF(N562="USD",H562,IF(N562="MGA",H562/4500,IF(N562="EUR",H562*1.1,"")))</f>
        <v>3584</v>
      </c>
      <c r="N562" t="s">
        <v>3396</v>
      </c>
      <c r="O562">
        <v>46211</v>
      </c>
      <c r="P562" t="s">
        <v>3409</v>
      </c>
      <c r="Q562">
        <v>138791</v>
      </c>
      <c r="T562">
        <v>16128000</v>
      </c>
      <c r="U562" t="s">
        <v>1712</v>
      </c>
      <c r="V562">
        <v>20</v>
      </c>
      <c r="W562">
        <v>3</v>
      </c>
      <c r="Y562" t="s">
        <v>2405</v>
      </c>
      <c r="Z562" t="s">
        <v>2462</v>
      </c>
      <c r="AA562" t="s">
        <v>2465</v>
      </c>
      <c r="AB562" t="s">
        <v>2529</v>
      </c>
      <c r="AC562" t="s">
        <v>2465</v>
      </c>
      <c r="AD562" t="s">
        <v>2607</v>
      </c>
      <c r="AF562">
        <v>12</v>
      </c>
      <c r="AG562" t="s">
        <v>2757</v>
      </c>
      <c r="AH562" t="s">
        <v>3107</v>
      </c>
      <c r="AJ562" t="s">
        <v>3109</v>
      </c>
      <c r="AK562" t="s">
        <v>3168</v>
      </c>
      <c r="AL562" t="s">
        <v>3319</v>
      </c>
      <c r="AN562">
        <v>46211</v>
      </c>
      <c r="AO562" t="s">
        <v>3416</v>
      </c>
      <c r="AP562" t="s">
        <v>3580</v>
      </c>
      <c r="AQ562" t="s">
        <v>3933</v>
      </c>
      <c r="AR562" t="s">
        <v>3933</v>
      </c>
      <c r="AS562" t="s">
        <v>3937</v>
      </c>
      <c r="AT562" t="s">
        <v>2529</v>
      </c>
      <c r="AU562" t="s">
        <v>2465</v>
      </c>
      <c r="AV562" t="s">
        <v>3948</v>
      </c>
      <c r="AY562" t="s">
        <v>3952</v>
      </c>
      <c r="AZ562" t="s">
        <v>3952</v>
      </c>
      <c r="BA562" t="s">
        <v>3959</v>
      </c>
      <c r="BB562" t="s">
        <v>4221</v>
      </c>
      <c r="BD562">
        <v>22415</v>
      </c>
      <c r="BE562" t="s">
        <v>3937</v>
      </c>
      <c r="BF562">
        <v>4294</v>
      </c>
      <c r="BG562">
        <v>3</v>
      </c>
      <c r="BH562" t="s">
        <v>3406</v>
      </c>
    </row>
    <row r="563" spans="1:60">
      <c r="A563">
        <v>135653</v>
      </c>
      <c r="B563" t="s">
        <v>4051</v>
      </c>
      <c r="C563" t="s">
        <v>4308</v>
      </c>
      <c r="D563" t="s">
        <v>603</v>
      </c>
      <c r="E563">
        <v>12</v>
      </c>
      <c r="F563" t="s">
        <v>4235</v>
      </c>
      <c r="G563" s="7">
        <v>1344000</v>
      </c>
      <c r="H563" s="7">
        <f>E563*G563</f>
        <v>16128000</v>
      </c>
      <c r="K563">
        <v>0</v>
      </c>
      <c r="L563" s="7">
        <f>IF(N563="USD",G563,IF(N563="MGA",G563/4500,IF(N563="EUR",G563*1.1,"")))</f>
        <v>298.66666666666669</v>
      </c>
      <c r="M563" s="7">
        <f>IF(N563="USD",H563,IF(N563="MGA",H563/4500,IF(N563="EUR",H563*1.1,"")))</f>
        <v>3584</v>
      </c>
      <c r="N563" t="s">
        <v>3396</v>
      </c>
      <c r="O563">
        <v>46211</v>
      </c>
      <c r="P563" t="s">
        <v>3409</v>
      </c>
      <c r="Q563">
        <v>138791</v>
      </c>
      <c r="T563">
        <v>16128000</v>
      </c>
      <c r="U563" t="s">
        <v>1712</v>
      </c>
      <c r="V563">
        <v>20</v>
      </c>
      <c r="W563">
        <v>4</v>
      </c>
      <c r="Y563" t="s">
        <v>2405</v>
      </c>
      <c r="Z563" t="s">
        <v>2462</v>
      </c>
      <c r="AA563" t="s">
        <v>2465</v>
      </c>
      <c r="AB563" t="s">
        <v>2529</v>
      </c>
      <c r="AC563" t="s">
        <v>2465</v>
      </c>
      <c r="AD563" t="s">
        <v>2607</v>
      </c>
      <c r="AF563">
        <v>12</v>
      </c>
      <c r="AG563" t="s">
        <v>2757</v>
      </c>
      <c r="AH563" t="s">
        <v>3107</v>
      </c>
      <c r="AJ563" t="s">
        <v>3109</v>
      </c>
      <c r="AK563" t="s">
        <v>3168</v>
      </c>
      <c r="AL563" t="s">
        <v>3319</v>
      </c>
      <c r="AN563">
        <v>46211</v>
      </c>
      <c r="AO563" t="s">
        <v>3416</v>
      </c>
      <c r="AP563" t="s">
        <v>3580</v>
      </c>
      <c r="AQ563" t="s">
        <v>3933</v>
      </c>
      <c r="AR563" t="s">
        <v>3933</v>
      </c>
      <c r="AS563" t="s">
        <v>3937</v>
      </c>
      <c r="AT563" t="s">
        <v>2529</v>
      </c>
      <c r="AU563" t="s">
        <v>2465</v>
      </c>
      <c r="AV563" t="s">
        <v>3948</v>
      </c>
      <c r="AY563" t="s">
        <v>3952</v>
      </c>
      <c r="AZ563" t="s">
        <v>3952</v>
      </c>
      <c r="BA563" t="s">
        <v>3959</v>
      </c>
      <c r="BB563" t="s">
        <v>4221</v>
      </c>
      <c r="BD563">
        <v>22415</v>
      </c>
      <c r="BE563" t="s">
        <v>3937</v>
      </c>
      <c r="BF563">
        <v>4294</v>
      </c>
      <c r="BG563">
        <v>4</v>
      </c>
      <c r="BH563" t="s">
        <v>3406</v>
      </c>
    </row>
    <row r="564" spans="1:60">
      <c r="A564">
        <v>135653</v>
      </c>
      <c r="B564" t="s">
        <v>4051</v>
      </c>
      <c r="C564" t="s">
        <v>4308</v>
      </c>
      <c r="D564" t="s">
        <v>605</v>
      </c>
      <c r="E564">
        <v>12</v>
      </c>
      <c r="F564" t="s">
        <v>4235</v>
      </c>
      <c r="G564" s="7">
        <v>1344000</v>
      </c>
      <c r="H564" s="7">
        <f>E564*G564</f>
        <v>16128000</v>
      </c>
      <c r="K564">
        <v>0</v>
      </c>
      <c r="L564" s="7">
        <f>IF(N564="USD",G564,IF(N564="MGA",G564/4500,IF(N564="EUR",G564*1.1,"")))</f>
        <v>298.66666666666669</v>
      </c>
      <c r="M564" s="7">
        <f>IF(N564="USD",H564,IF(N564="MGA",H564/4500,IF(N564="EUR",H564*1.1,"")))</f>
        <v>3584</v>
      </c>
      <c r="N564" t="s">
        <v>3396</v>
      </c>
      <c r="O564">
        <v>46211</v>
      </c>
      <c r="P564" t="s">
        <v>3409</v>
      </c>
      <c r="Q564">
        <v>138791</v>
      </c>
      <c r="T564">
        <v>16128000</v>
      </c>
      <c r="U564" t="s">
        <v>1712</v>
      </c>
      <c r="V564">
        <v>20</v>
      </c>
      <c r="W564">
        <v>6</v>
      </c>
      <c r="Y564" t="s">
        <v>2405</v>
      </c>
      <c r="Z564" t="s">
        <v>2462</v>
      </c>
      <c r="AA564" t="s">
        <v>2465</v>
      </c>
      <c r="AB564" t="s">
        <v>2529</v>
      </c>
      <c r="AC564" t="s">
        <v>2465</v>
      </c>
      <c r="AD564" t="s">
        <v>2607</v>
      </c>
      <c r="AF564">
        <v>12</v>
      </c>
      <c r="AG564" t="s">
        <v>2757</v>
      </c>
      <c r="AH564" t="s">
        <v>3107</v>
      </c>
      <c r="AJ564" t="s">
        <v>3109</v>
      </c>
      <c r="AK564" t="s">
        <v>3168</v>
      </c>
      <c r="AL564" t="s">
        <v>3319</v>
      </c>
      <c r="AN564">
        <v>46211</v>
      </c>
      <c r="AO564" t="s">
        <v>3416</v>
      </c>
      <c r="AP564" t="s">
        <v>3580</v>
      </c>
      <c r="AQ564" t="s">
        <v>3933</v>
      </c>
      <c r="AR564" t="s">
        <v>3933</v>
      </c>
      <c r="AS564" t="s">
        <v>3937</v>
      </c>
      <c r="AT564" t="s">
        <v>2529</v>
      </c>
      <c r="AU564" t="s">
        <v>2465</v>
      </c>
      <c r="AV564" t="s">
        <v>3948</v>
      </c>
      <c r="AY564" t="s">
        <v>3952</v>
      </c>
      <c r="AZ564" t="s">
        <v>3952</v>
      </c>
      <c r="BA564" t="s">
        <v>3959</v>
      </c>
      <c r="BB564" t="s">
        <v>4221</v>
      </c>
      <c r="BD564">
        <v>22415</v>
      </c>
      <c r="BE564" t="s">
        <v>3937</v>
      </c>
      <c r="BF564">
        <v>4294</v>
      </c>
      <c r="BG564">
        <v>6</v>
      </c>
      <c r="BH564" t="s">
        <v>3406</v>
      </c>
    </row>
    <row r="565" spans="1:60">
      <c r="A565">
        <v>135653</v>
      </c>
      <c r="B565" t="s">
        <v>4051</v>
      </c>
      <c r="C565" t="s">
        <v>4308</v>
      </c>
      <c r="D565" t="s">
        <v>606</v>
      </c>
      <c r="E565">
        <v>12</v>
      </c>
      <c r="F565" t="s">
        <v>4235</v>
      </c>
      <c r="G565" s="7">
        <v>1344000</v>
      </c>
      <c r="H565" s="7">
        <f>E565*G565</f>
        <v>16128000</v>
      </c>
      <c r="K565">
        <v>0</v>
      </c>
      <c r="L565" s="7">
        <f>IF(N565="USD",G565,IF(N565="MGA",G565/4500,IF(N565="EUR",G565*1.1,"")))</f>
        <v>298.66666666666669</v>
      </c>
      <c r="M565" s="7">
        <f>IF(N565="USD",H565,IF(N565="MGA",H565/4500,IF(N565="EUR",H565*1.1,"")))</f>
        <v>3584</v>
      </c>
      <c r="N565" t="s">
        <v>3396</v>
      </c>
      <c r="O565">
        <v>46211</v>
      </c>
      <c r="P565" t="s">
        <v>3409</v>
      </c>
      <c r="Q565">
        <v>138791</v>
      </c>
      <c r="T565">
        <v>16128000</v>
      </c>
      <c r="U565" t="s">
        <v>1712</v>
      </c>
      <c r="V565">
        <v>20</v>
      </c>
      <c r="W565">
        <v>7</v>
      </c>
      <c r="Y565" t="s">
        <v>2405</v>
      </c>
      <c r="Z565" t="s">
        <v>2462</v>
      </c>
      <c r="AA565" t="s">
        <v>2465</v>
      </c>
      <c r="AB565" t="s">
        <v>2529</v>
      </c>
      <c r="AC565" t="s">
        <v>2465</v>
      </c>
      <c r="AD565" t="s">
        <v>2607</v>
      </c>
      <c r="AF565">
        <v>12</v>
      </c>
      <c r="AG565" t="s">
        <v>2757</v>
      </c>
      <c r="AH565" t="s">
        <v>3107</v>
      </c>
      <c r="AJ565" t="s">
        <v>3109</v>
      </c>
      <c r="AK565" t="s">
        <v>3168</v>
      </c>
      <c r="AL565" t="s">
        <v>3319</v>
      </c>
      <c r="AN565">
        <v>46211</v>
      </c>
      <c r="AO565" t="s">
        <v>3416</v>
      </c>
      <c r="AP565" t="s">
        <v>3580</v>
      </c>
      <c r="AQ565" t="s">
        <v>3933</v>
      </c>
      <c r="AR565" t="s">
        <v>3933</v>
      </c>
      <c r="AS565" t="s">
        <v>3937</v>
      </c>
      <c r="AT565" t="s">
        <v>2529</v>
      </c>
      <c r="AU565" t="s">
        <v>2465</v>
      </c>
      <c r="AV565" t="s">
        <v>3948</v>
      </c>
      <c r="AY565" t="s">
        <v>3952</v>
      </c>
      <c r="AZ565" t="s">
        <v>3952</v>
      </c>
      <c r="BA565" t="s">
        <v>3959</v>
      </c>
      <c r="BB565" t="s">
        <v>4221</v>
      </c>
      <c r="BD565">
        <v>22415</v>
      </c>
      <c r="BE565" t="s">
        <v>3937</v>
      </c>
      <c r="BF565">
        <v>4294</v>
      </c>
      <c r="BG565">
        <v>7</v>
      </c>
      <c r="BH565" t="s">
        <v>3406</v>
      </c>
    </row>
    <row r="566" spans="1:60">
      <c r="A566">
        <v>135653</v>
      </c>
      <c r="B566" t="s">
        <v>4051</v>
      </c>
      <c r="C566" t="s">
        <v>4308</v>
      </c>
      <c r="D566" t="s">
        <v>607</v>
      </c>
      <c r="E566">
        <v>12</v>
      </c>
      <c r="F566" t="s">
        <v>4235</v>
      </c>
      <c r="G566" s="7">
        <v>1792000</v>
      </c>
      <c r="H566" s="7">
        <f>E566*G566</f>
        <v>21504000</v>
      </c>
      <c r="K566">
        <v>0</v>
      </c>
      <c r="L566" s="7">
        <f>IF(N566="USD",G566,IF(N566="MGA",G566/4500,IF(N566="EUR",G566*1.1,"")))</f>
        <v>398.22222222222223</v>
      </c>
      <c r="M566" s="7">
        <f>IF(N566="USD",H566,IF(N566="MGA",H566/4500,IF(N566="EUR",H566*1.1,"")))</f>
        <v>4778.666666666667</v>
      </c>
      <c r="N566" t="s">
        <v>3396</v>
      </c>
      <c r="O566">
        <v>46211</v>
      </c>
      <c r="P566" t="s">
        <v>3409</v>
      </c>
      <c r="Q566">
        <v>138791</v>
      </c>
      <c r="T566">
        <v>21504000</v>
      </c>
      <c r="U566" t="s">
        <v>1713</v>
      </c>
      <c r="V566">
        <v>20</v>
      </c>
      <c r="W566">
        <v>8</v>
      </c>
      <c r="Y566" t="s">
        <v>2405</v>
      </c>
      <c r="Z566" t="s">
        <v>2462</v>
      </c>
      <c r="AA566" t="s">
        <v>2465</v>
      </c>
      <c r="AB566" t="s">
        <v>2529</v>
      </c>
      <c r="AC566" t="s">
        <v>2465</v>
      </c>
      <c r="AD566" t="s">
        <v>2607</v>
      </c>
      <c r="AF566">
        <v>12</v>
      </c>
      <c r="AG566" t="s">
        <v>2758</v>
      </c>
      <c r="AH566" t="s">
        <v>3107</v>
      </c>
      <c r="AJ566" t="s">
        <v>3109</v>
      </c>
      <c r="AK566" t="s">
        <v>3168</v>
      </c>
      <c r="AL566" t="s">
        <v>3319</v>
      </c>
      <c r="AN566">
        <v>46211</v>
      </c>
      <c r="AO566" t="s">
        <v>3416</v>
      </c>
      <c r="AP566" t="s">
        <v>3580</v>
      </c>
      <c r="AQ566" t="s">
        <v>3933</v>
      </c>
      <c r="AR566" t="s">
        <v>3933</v>
      </c>
      <c r="AS566" t="s">
        <v>3937</v>
      </c>
      <c r="AT566" t="s">
        <v>2529</v>
      </c>
      <c r="AU566" t="s">
        <v>2465</v>
      </c>
      <c r="AV566" t="s">
        <v>3948</v>
      </c>
      <c r="AY566" t="s">
        <v>3952</v>
      </c>
      <c r="AZ566" t="s">
        <v>3952</v>
      </c>
      <c r="BA566" t="s">
        <v>3959</v>
      </c>
      <c r="BB566" t="s">
        <v>4221</v>
      </c>
      <c r="BD566">
        <v>22415</v>
      </c>
      <c r="BE566" t="s">
        <v>3937</v>
      </c>
      <c r="BF566">
        <v>4294</v>
      </c>
      <c r="BG566">
        <v>8</v>
      </c>
      <c r="BH566" t="s">
        <v>3406</v>
      </c>
    </row>
    <row r="567" spans="1:60">
      <c r="A567">
        <v>135654</v>
      </c>
      <c r="B567" t="s">
        <v>4051</v>
      </c>
      <c r="C567" t="s">
        <v>4308</v>
      </c>
      <c r="D567" t="s">
        <v>609</v>
      </c>
      <c r="E567">
        <v>12</v>
      </c>
      <c r="F567" t="s">
        <v>4235</v>
      </c>
      <c r="G567" s="7">
        <v>440000</v>
      </c>
      <c r="H567" s="7">
        <f>E567*G567</f>
        <v>5280000</v>
      </c>
      <c r="K567">
        <v>0</v>
      </c>
      <c r="L567" s="7">
        <f>IF(N567="USD",G567,IF(N567="MGA",G567/4500,IF(N567="EUR",G567*1.1,"")))</f>
        <v>97.777777777777771</v>
      </c>
      <c r="M567" s="7">
        <f>IF(N567="USD",H567,IF(N567="MGA",H567/4500,IF(N567="EUR",H567*1.1,"")))</f>
        <v>1173.3333333333333</v>
      </c>
      <c r="N567" t="s">
        <v>3396</v>
      </c>
      <c r="O567">
        <v>46211</v>
      </c>
      <c r="P567" t="s">
        <v>3409</v>
      </c>
      <c r="Q567">
        <v>138792</v>
      </c>
      <c r="T567">
        <v>5280000</v>
      </c>
      <c r="U567" t="s">
        <v>1715</v>
      </c>
      <c r="V567">
        <v>20</v>
      </c>
      <c r="W567">
        <v>1</v>
      </c>
      <c r="Y567" t="s">
        <v>2405</v>
      </c>
      <c r="Z567" t="s">
        <v>2462</v>
      </c>
      <c r="AA567" t="s">
        <v>2465</v>
      </c>
      <c r="AB567" t="s">
        <v>2529</v>
      </c>
      <c r="AC567" t="s">
        <v>2465</v>
      </c>
      <c r="AD567" t="s">
        <v>2607</v>
      </c>
      <c r="AF567">
        <v>12</v>
      </c>
      <c r="AG567" t="s">
        <v>2760</v>
      </c>
      <c r="AH567" t="s">
        <v>3107</v>
      </c>
      <c r="AJ567" t="s">
        <v>3109</v>
      </c>
      <c r="AK567" t="s">
        <v>3169</v>
      </c>
      <c r="AL567" t="s">
        <v>3320</v>
      </c>
      <c r="AN567">
        <v>46211</v>
      </c>
      <c r="AO567" t="s">
        <v>3416</v>
      </c>
      <c r="AP567" t="s">
        <v>3581</v>
      </c>
      <c r="AQ567" t="s">
        <v>3933</v>
      </c>
      <c r="AR567" t="s">
        <v>3933</v>
      </c>
      <c r="AS567" t="s">
        <v>3937</v>
      </c>
      <c r="AT567" t="s">
        <v>2529</v>
      </c>
      <c r="AU567" t="s">
        <v>2465</v>
      </c>
      <c r="AV567" t="s">
        <v>3948</v>
      </c>
      <c r="AY567" t="s">
        <v>3952</v>
      </c>
      <c r="AZ567" t="s">
        <v>3952</v>
      </c>
      <c r="BA567" t="s">
        <v>3959</v>
      </c>
      <c r="BB567" t="s">
        <v>4221</v>
      </c>
      <c r="BD567">
        <v>22415</v>
      </c>
      <c r="BE567" t="s">
        <v>3937</v>
      </c>
      <c r="BF567">
        <v>4294</v>
      </c>
      <c r="BG567">
        <v>1</v>
      </c>
      <c r="BH567" t="s">
        <v>3406</v>
      </c>
    </row>
    <row r="568" spans="1:60">
      <c r="A568">
        <v>135654</v>
      </c>
      <c r="B568" t="s">
        <v>4051</v>
      </c>
      <c r="C568" t="s">
        <v>4308</v>
      </c>
      <c r="D568" t="s">
        <v>610</v>
      </c>
      <c r="E568">
        <v>12</v>
      </c>
      <c r="F568" t="s">
        <v>4235</v>
      </c>
      <c r="G568" s="7">
        <v>440000</v>
      </c>
      <c r="H568" s="7">
        <f>E568*G568</f>
        <v>5280000</v>
      </c>
      <c r="K568">
        <v>0</v>
      </c>
      <c r="L568" s="7">
        <f>IF(N568="USD",G568,IF(N568="MGA",G568/4500,IF(N568="EUR",G568*1.1,"")))</f>
        <v>97.777777777777771</v>
      </c>
      <c r="M568" s="7">
        <f>IF(N568="USD",H568,IF(N568="MGA",H568/4500,IF(N568="EUR",H568*1.1,"")))</f>
        <v>1173.3333333333333</v>
      </c>
      <c r="N568" t="s">
        <v>3396</v>
      </c>
      <c r="O568">
        <v>46211</v>
      </c>
      <c r="P568" t="s">
        <v>3409</v>
      </c>
      <c r="Q568">
        <v>138792</v>
      </c>
      <c r="T568">
        <v>5280000</v>
      </c>
      <c r="U568" t="s">
        <v>1715</v>
      </c>
      <c r="V568">
        <v>20</v>
      </c>
      <c r="W568">
        <v>2</v>
      </c>
      <c r="Y568" t="s">
        <v>2405</v>
      </c>
      <c r="Z568" t="s">
        <v>2462</v>
      </c>
      <c r="AA568" t="s">
        <v>2465</v>
      </c>
      <c r="AB568" t="s">
        <v>2529</v>
      </c>
      <c r="AC568" t="s">
        <v>2465</v>
      </c>
      <c r="AD568" t="s">
        <v>2607</v>
      </c>
      <c r="AF568">
        <v>12</v>
      </c>
      <c r="AG568" t="s">
        <v>2760</v>
      </c>
      <c r="AH568" t="s">
        <v>3107</v>
      </c>
      <c r="AJ568" t="s">
        <v>3109</v>
      </c>
      <c r="AK568" t="s">
        <v>3169</v>
      </c>
      <c r="AL568" t="s">
        <v>3320</v>
      </c>
      <c r="AN568">
        <v>46211</v>
      </c>
      <c r="AO568" t="s">
        <v>3416</v>
      </c>
      <c r="AP568" t="s">
        <v>3581</v>
      </c>
      <c r="AQ568" t="s">
        <v>3933</v>
      </c>
      <c r="AR568" t="s">
        <v>3933</v>
      </c>
      <c r="AS568" t="s">
        <v>3937</v>
      </c>
      <c r="AT568" t="s">
        <v>2529</v>
      </c>
      <c r="AU568" t="s">
        <v>2465</v>
      </c>
      <c r="AV568" t="s">
        <v>3948</v>
      </c>
      <c r="AY568" t="s">
        <v>3952</v>
      </c>
      <c r="AZ568" t="s">
        <v>3952</v>
      </c>
      <c r="BA568" t="s">
        <v>3959</v>
      </c>
      <c r="BB568" t="s">
        <v>4221</v>
      </c>
      <c r="BD568">
        <v>22415</v>
      </c>
      <c r="BE568" t="s">
        <v>3937</v>
      </c>
      <c r="BF568">
        <v>4294</v>
      </c>
      <c r="BG568">
        <v>2</v>
      </c>
      <c r="BH568" t="s">
        <v>3406</v>
      </c>
    </row>
    <row r="569" spans="1:60">
      <c r="A569">
        <v>135654</v>
      </c>
      <c r="B569" t="s">
        <v>4051</v>
      </c>
      <c r="C569" t="s">
        <v>4308</v>
      </c>
      <c r="D569" t="s">
        <v>611</v>
      </c>
      <c r="E569">
        <v>12</v>
      </c>
      <c r="F569" t="s">
        <v>4235</v>
      </c>
      <c r="G569" s="7">
        <v>440000</v>
      </c>
      <c r="H569" s="7">
        <f>E569*G569</f>
        <v>5280000</v>
      </c>
      <c r="K569">
        <v>0</v>
      </c>
      <c r="L569" s="7">
        <f>IF(N569="USD",G569,IF(N569="MGA",G569/4500,IF(N569="EUR",G569*1.1,"")))</f>
        <v>97.777777777777771</v>
      </c>
      <c r="M569" s="7">
        <f>IF(N569="USD",H569,IF(N569="MGA",H569/4500,IF(N569="EUR",H569*1.1,"")))</f>
        <v>1173.3333333333333</v>
      </c>
      <c r="N569" t="s">
        <v>3396</v>
      </c>
      <c r="O569">
        <v>46211</v>
      </c>
      <c r="P569" t="s">
        <v>3409</v>
      </c>
      <c r="Q569">
        <v>138792</v>
      </c>
      <c r="T569">
        <v>5280000</v>
      </c>
      <c r="U569" t="s">
        <v>1715</v>
      </c>
      <c r="V569">
        <v>20</v>
      </c>
      <c r="W569">
        <v>3</v>
      </c>
      <c r="Y569" t="s">
        <v>2405</v>
      </c>
      <c r="Z569" t="s">
        <v>2462</v>
      </c>
      <c r="AA569" t="s">
        <v>2465</v>
      </c>
      <c r="AB569" t="s">
        <v>2529</v>
      </c>
      <c r="AC569" t="s">
        <v>2465</v>
      </c>
      <c r="AD569" t="s">
        <v>2607</v>
      </c>
      <c r="AF569">
        <v>12</v>
      </c>
      <c r="AG569" t="s">
        <v>2760</v>
      </c>
      <c r="AH569" t="s">
        <v>3107</v>
      </c>
      <c r="AJ569" t="s">
        <v>3109</v>
      </c>
      <c r="AK569" t="s">
        <v>3169</v>
      </c>
      <c r="AL569" t="s">
        <v>3320</v>
      </c>
      <c r="AN569">
        <v>46211</v>
      </c>
      <c r="AO569" t="s">
        <v>3416</v>
      </c>
      <c r="AP569" t="s">
        <v>3581</v>
      </c>
      <c r="AQ569" t="s">
        <v>3933</v>
      </c>
      <c r="AR569" t="s">
        <v>3933</v>
      </c>
      <c r="AS569" t="s">
        <v>3937</v>
      </c>
      <c r="AT569" t="s">
        <v>2529</v>
      </c>
      <c r="AU569" t="s">
        <v>2465</v>
      </c>
      <c r="AV569" t="s">
        <v>3948</v>
      </c>
      <c r="AY569" t="s">
        <v>3952</v>
      </c>
      <c r="AZ569" t="s">
        <v>3952</v>
      </c>
      <c r="BA569" t="s">
        <v>3959</v>
      </c>
      <c r="BB569" t="s">
        <v>4221</v>
      </c>
      <c r="BD569">
        <v>22415</v>
      </c>
      <c r="BE569" t="s">
        <v>3937</v>
      </c>
      <c r="BF569">
        <v>4294</v>
      </c>
      <c r="BG569">
        <v>3</v>
      </c>
      <c r="BH569" t="s">
        <v>3406</v>
      </c>
    </row>
    <row r="570" spans="1:60">
      <c r="A570">
        <v>135654</v>
      </c>
      <c r="B570" t="s">
        <v>4051</v>
      </c>
      <c r="C570" t="s">
        <v>4308</v>
      </c>
      <c r="D570" t="s">
        <v>612</v>
      </c>
      <c r="E570">
        <v>12</v>
      </c>
      <c r="F570" t="s">
        <v>4235</v>
      </c>
      <c r="G570" s="7">
        <v>440000</v>
      </c>
      <c r="H570" s="7">
        <f>E570*G570</f>
        <v>5280000</v>
      </c>
      <c r="K570">
        <v>0</v>
      </c>
      <c r="L570" s="7">
        <f>IF(N570="USD",G570,IF(N570="MGA",G570/4500,IF(N570="EUR",G570*1.1,"")))</f>
        <v>97.777777777777771</v>
      </c>
      <c r="M570" s="7">
        <f>IF(N570="USD",H570,IF(N570="MGA",H570/4500,IF(N570="EUR",H570*1.1,"")))</f>
        <v>1173.3333333333333</v>
      </c>
      <c r="N570" t="s">
        <v>3396</v>
      </c>
      <c r="O570">
        <v>46211</v>
      </c>
      <c r="P570" t="s">
        <v>3409</v>
      </c>
      <c r="Q570">
        <v>138792</v>
      </c>
      <c r="T570">
        <v>5280000</v>
      </c>
      <c r="U570" t="s">
        <v>1715</v>
      </c>
      <c r="V570">
        <v>20</v>
      </c>
      <c r="W570">
        <v>4</v>
      </c>
      <c r="Y570" t="s">
        <v>2405</v>
      </c>
      <c r="Z570" t="s">
        <v>2462</v>
      </c>
      <c r="AA570" t="s">
        <v>2465</v>
      </c>
      <c r="AB570" t="s">
        <v>2529</v>
      </c>
      <c r="AC570" t="s">
        <v>2465</v>
      </c>
      <c r="AD570" t="s">
        <v>2607</v>
      </c>
      <c r="AF570">
        <v>12</v>
      </c>
      <c r="AG570" t="s">
        <v>2760</v>
      </c>
      <c r="AH570" t="s">
        <v>3107</v>
      </c>
      <c r="AJ570" t="s">
        <v>3109</v>
      </c>
      <c r="AK570" t="s">
        <v>3169</v>
      </c>
      <c r="AL570" t="s">
        <v>3320</v>
      </c>
      <c r="AN570">
        <v>46211</v>
      </c>
      <c r="AO570" t="s">
        <v>3416</v>
      </c>
      <c r="AP570" t="s">
        <v>3581</v>
      </c>
      <c r="AQ570" t="s">
        <v>3933</v>
      </c>
      <c r="AR570" t="s">
        <v>3933</v>
      </c>
      <c r="AS570" t="s">
        <v>3937</v>
      </c>
      <c r="AT570" t="s">
        <v>2529</v>
      </c>
      <c r="AU570" t="s">
        <v>2465</v>
      </c>
      <c r="AV570" t="s">
        <v>3948</v>
      </c>
      <c r="AY570" t="s">
        <v>3952</v>
      </c>
      <c r="AZ570" t="s">
        <v>3952</v>
      </c>
      <c r="BA570" t="s">
        <v>3959</v>
      </c>
      <c r="BB570" t="s">
        <v>4221</v>
      </c>
      <c r="BD570">
        <v>22415</v>
      </c>
      <c r="BE570" t="s">
        <v>3937</v>
      </c>
      <c r="BF570">
        <v>4294</v>
      </c>
      <c r="BG570">
        <v>4</v>
      </c>
      <c r="BH570" t="s">
        <v>3406</v>
      </c>
    </row>
    <row r="571" spans="1:60">
      <c r="A571">
        <v>135654</v>
      </c>
      <c r="B571" t="s">
        <v>4051</v>
      </c>
      <c r="C571" t="s">
        <v>4308</v>
      </c>
      <c r="D571" t="s">
        <v>613</v>
      </c>
      <c r="E571">
        <v>12</v>
      </c>
      <c r="F571" t="s">
        <v>4235</v>
      </c>
      <c r="G571" s="7">
        <v>880000</v>
      </c>
      <c r="H571" s="7">
        <f>E571*G571</f>
        <v>10560000</v>
      </c>
      <c r="K571">
        <v>0</v>
      </c>
      <c r="L571" s="7">
        <f>IF(N571="USD",G571,IF(N571="MGA",G571/4500,IF(N571="EUR",G571*1.1,"")))</f>
        <v>195.55555555555554</v>
      </c>
      <c r="M571" s="7">
        <f>IF(N571="USD",H571,IF(N571="MGA",H571/4500,IF(N571="EUR",H571*1.1,"")))</f>
        <v>2346.6666666666665</v>
      </c>
      <c r="N571" t="s">
        <v>3396</v>
      </c>
      <c r="O571">
        <v>46211</v>
      </c>
      <c r="P571" t="s">
        <v>3409</v>
      </c>
      <c r="Q571">
        <v>138792</v>
      </c>
      <c r="T571">
        <v>10560000</v>
      </c>
      <c r="U571" t="s">
        <v>1716</v>
      </c>
      <c r="V571">
        <v>20</v>
      </c>
      <c r="W571">
        <v>5</v>
      </c>
      <c r="Y571" t="s">
        <v>2405</v>
      </c>
      <c r="Z571" t="s">
        <v>2462</v>
      </c>
      <c r="AA571" t="s">
        <v>2465</v>
      </c>
      <c r="AB571" t="s">
        <v>2529</v>
      </c>
      <c r="AC571" t="s">
        <v>2465</v>
      </c>
      <c r="AD571" t="s">
        <v>2607</v>
      </c>
      <c r="AF571">
        <v>12</v>
      </c>
      <c r="AG571" t="s">
        <v>2761</v>
      </c>
      <c r="AH571" t="s">
        <v>3107</v>
      </c>
      <c r="AJ571" t="s">
        <v>3109</v>
      </c>
      <c r="AK571" t="s">
        <v>3169</v>
      </c>
      <c r="AL571" t="s">
        <v>3320</v>
      </c>
      <c r="AN571">
        <v>46211</v>
      </c>
      <c r="AO571" t="s">
        <v>3416</v>
      </c>
      <c r="AP571" t="s">
        <v>3581</v>
      </c>
      <c r="AQ571" t="s">
        <v>3933</v>
      </c>
      <c r="AR571" t="s">
        <v>3933</v>
      </c>
      <c r="AS571" t="s">
        <v>3937</v>
      </c>
      <c r="AT571" t="s">
        <v>2529</v>
      </c>
      <c r="AU571" t="s">
        <v>2465</v>
      </c>
      <c r="AV571" t="s">
        <v>3948</v>
      </c>
      <c r="AY571" t="s">
        <v>3952</v>
      </c>
      <c r="AZ571" t="s">
        <v>3952</v>
      </c>
      <c r="BA571" t="s">
        <v>3959</v>
      </c>
      <c r="BB571" t="s">
        <v>4221</v>
      </c>
      <c r="BD571">
        <v>22415</v>
      </c>
      <c r="BE571" t="s">
        <v>3937</v>
      </c>
      <c r="BF571">
        <v>4294</v>
      </c>
      <c r="BG571">
        <v>5</v>
      </c>
      <c r="BH571" t="s">
        <v>3406</v>
      </c>
    </row>
    <row r="572" spans="1:60">
      <c r="A572">
        <v>135654</v>
      </c>
      <c r="B572" t="s">
        <v>4051</v>
      </c>
      <c r="C572" t="s">
        <v>4308</v>
      </c>
      <c r="D572" t="s">
        <v>618</v>
      </c>
      <c r="E572">
        <v>12</v>
      </c>
      <c r="F572" t="s">
        <v>4235</v>
      </c>
      <c r="G572" s="7">
        <v>880000</v>
      </c>
      <c r="H572" s="7">
        <f>E572*G572</f>
        <v>10560000</v>
      </c>
      <c r="K572">
        <v>0</v>
      </c>
      <c r="L572" s="7">
        <f>IF(N572="USD",G572,IF(N572="MGA",G572/4500,IF(N572="EUR",G572*1.1,"")))</f>
        <v>195.55555555555554</v>
      </c>
      <c r="M572" s="7">
        <f>IF(N572="USD",H572,IF(N572="MGA",H572/4500,IF(N572="EUR",H572*1.1,"")))</f>
        <v>2346.6666666666665</v>
      </c>
      <c r="N572" t="s">
        <v>3396</v>
      </c>
      <c r="O572">
        <v>46211</v>
      </c>
      <c r="P572" t="s">
        <v>3409</v>
      </c>
      <c r="Q572">
        <v>138792</v>
      </c>
      <c r="T572">
        <v>10560000</v>
      </c>
      <c r="U572" t="s">
        <v>1716</v>
      </c>
      <c r="V572">
        <v>20</v>
      </c>
      <c r="W572">
        <v>10</v>
      </c>
      <c r="Y572" t="s">
        <v>2405</v>
      </c>
      <c r="Z572" t="s">
        <v>2462</v>
      </c>
      <c r="AA572" t="s">
        <v>2465</v>
      </c>
      <c r="AB572" t="s">
        <v>2529</v>
      </c>
      <c r="AC572" t="s">
        <v>2465</v>
      </c>
      <c r="AD572" t="s">
        <v>2607</v>
      </c>
      <c r="AF572">
        <v>12</v>
      </c>
      <c r="AG572" t="s">
        <v>2761</v>
      </c>
      <c r="AH572" t="s">
        <v>3107</v>
      </c>
      <c r="AJ572" t="s">
        <v>3109</v>
      </c>
      <c r="AK572" t="s">
        <v>3169</v>
      </c>
      <c r="AL572" t="s">
        <v>3320</v>
      </c>
      <c r="AN572">
        <v>46211</v>
      </c>
      <c r="AO572" t="s">
        <v>3416</v>
      </c>
      <c r="AP572" t="s">
        <v>3581</v>
      </c>
      <c r="AQ572" t="s">
        <v>3933</v>
      </c>
      <c r="AR572" t="s">
        <v>3933</v>
      </c>
      <c r="AS572" t="s">
        <v>3937</v>
      </c>
      <c r="AT572" t="s">
        <v>2529</v>
      </c>
      <c r="AU572" t="s">
        <v>2465</v>
      </c>
      <c r="AV572" t="s">
        <v>3948</v>
      </c>
      <c r="AY572" t="s">
        <v>3952</v>
      </c>
      <c r="AZ572" t="s">
        <v>3952</v>
      </c>
      <c r="BA572" t="s">
        <v>3959</v>
      </c>
      <c r="BB572" t="s">
        <v>4221</v>
      </c>
      <c r="BD572">
        <v>22415</v>
      </c>
      <c r="BE572" t="s">
        <v>3937</v>
      </c>
      <c r="BF572">
        <v>4294</v>
      </c>
      <c r="BG572">
        <v>10</v>
      </c>
      <c r="BH572" t="s">
        <v>3406</v>
      </c>
    </row>
    <row r="573" spans="1:60">
      <c r="A573">
        <v>135654</v>
      </c>
      <c r="B573" t="s">
        <v>4051</v>
      </c>
      <c r="C573" t="s">
        <v>4308</v>
      </c>
      <c r="D573" t="s">
        <v>614</v>
      </c>
      <c r="E573">
        <v>12</v>
      </c>
      <c r="F573" t="s">
        <v>4235</v>
      </c>
      <c r="G573" s="7">
        <v>1320000</v>
      </c>
      <c r="H573" s="7">
        <f>E573*G573</f>
        <v>15840000</v>
      </c>
      <c r="K573">
        <v>0</v>
      </c>
      <c r="L573" s="7">
        <f>IF(N573="USD",G573,IF(N573="MGA",G573/4500,IF(N573="EUR",G573*1.1,"")))</f>
        <v>293.33333333333331</v>
      </c>
      <c r="M573" s="7">
        <f>IF(N573="USD",H573,IF(N573="MGA",H573/4500,IF(N573="EUR",H573*1.1,"")))</f>
        <v>3520</v>
      </c>
      <c r="N573" t="s">
        <v>3396</v>
      </c>
      <c r="O573">
        <v>46211</v>
      </c>
      <c r="P573" t="s">
        <v>3409</v>
      </c>
      <c r="Q573">
        <v>138792</v>
      </c>
      <c r="T573">
        <v>15840000</v>
      </c>
      <c r="U573" t="s">
        <v>1717</v>
      </c>
      <c r="V573">
        <v>20</v>
      </c>
      <c r="W573">
        <v>6</v>
      </c>
      <c r="Y573" t="s">
        <v>2405</v>
      </c>
      <c r="Z573" t="s">
        <v>2462</v>
      </c>
      <c r="AA573" t="s">
        <v>2465</v>
      </c>
      <c r="AB573" t="s">
        <v>2529</v>
      </c>
      <c r="AC573" t="s">
        <v>2465</v>
      </c>
      <c r="AD573" t="s">
        <v>2607</v>
      </c>
      <c r="AF573">
        <v>12</v>
      </c>
      <c r="AG573" t="s">
        <v>2762</v>
      </c>
      <c r="AH573" t="s">
        <v>3107</v>
      </c>
      <c r="AJ573" t="s">
        <v>3109</v>
      </c>
      <c r="AK573" t="s">
        <v>3169</v>
      </c>
      <c r="AL573" t="s">
        <v>3320</v>
      </c>
      <c r="AN573">
        <v>46211</v>
      </c>
      <c r="AO573" t="s">
        <v>3416</v>
      </c>
      <c r="AP573" t="s">
        <v>3581</v>
      </c>
      <c r="AQ573" t="s">
        <v>3933</v>
      </c>
      <c r="AR573" t="s">
        <v>3933</v>
      </c>
      <c r="AS573" t="s">
        <v>3937</v>
      </c>
      <c r="AT573" t="s">
        <v>2529</v>
      </c>
      <c r="AU573" t="s">
        <v>2465</v>
      </c>
      <c r="AV573" t="s">
        <v>3948</v>
      </c>
      <c r="AY573" t="s">
        <v>3952</v>
      </c>
      <c r="AZ573" t="s">
        <v>3952</v>
      </c>
      <c r="BA573" t="s">
        <v>3959</v>
      </c>
      <c r="BB573" t="s">
        <v>4221</v>
      </c>
      <c r="BD573">
        <v>22415</v>
      </c>
      <c r="BE573" t="s">
        <v>3937</v>
      </c>
      <c r="BF573">
        <v>4294</v>
      </c>
      <c r="BG573">
        <v>6</v>
      </c>
      <c r="BH573" t="s">
        <v>3406</v>
      </c>
    </row>
    <row r="574" spans="1:60">
      <c r="A574">
        <v>135654</v>
      </c>
      <c r="B574" t="s">
        <v>4051</v>
      </c>
      <c r="C574" t="s">
        <v>4308</v>
      </c>
      <c r="D574" t="s">
        <v>615</v>
      </c>
      <c r="E574">
        <v>12</v>
      </c>
      <c r="F574" t="s">
        <v>4235</v>
      </c>
      <c r="G574" s="7">
        <v>1320000</v>
      </c>
      <c r="H574" s="7">
        <f>E574*G574</f>
        <v>15840000</v>
      </c>
      <c r="K574">
        <v>0</v>
      </c>
      <c r="L574" s="7">
        <f>IF(N574="USD",G574,IF(N574="MGA",G574/4500,IF(N574="EUR",G574*1.1,"")))</f>
        <v>293.33333333333331</v>
      </c>
      <c r="M574" s="7">
        <f>IF(N574="USD",H574,IF(N574="MGA",H574/4500,IF(N574="EUR",H574*1.1,"")))</f>
        <v>3520</v>
      </c>
      <c r="N574" t="s">
        <v>3396</v>
      </c>
      <c r="O574">
        <v>46211</v>
      </c>
      <c r="P574" t="s">
        <v>3409</v>
      </c>
      <c r="Q574">
        <v>138792</v>
      </c>
      <c r="T574">
        <v>15840000</v>
      </c>
      <c r="U574" t="s">
        <v>1717</v>
      </c>
      <c r="V574">
        <v>20</v>
      </c>
      <c r="W574">
        <v>7</v>
      </c>
      <c r="Y574" t="s">
        <v>2405</v>
      </c>
      <c r="Z574" t="s">
        <v>2462</v>
      </c>
      <c r="AA574" t="s">
        <v>2465</v>
      </c>
      <c r="AB574" t="s">
        <v>2529</v>
      </c>
      <c r="AC574" t="s">
        <v>2465</v>
      </c>
      <c r="AD574" t="s">
        <v>2607</v>
      </c>
      <c r="AF574">
        <v>12</v>
      </c>
      <c r="AG574" t="s">
        <v>2762</v>
      </c>
      <c r="AH574" t="s">
        <v>3107</v>
      </c>
      <c r="AJ574" t="s">
        <v>3109</v>
      </c>
      <c r="AK574" t="s">
        <v>3169</v>
      </c>
      <c r="AL574" t="s">
        <v>3320</v>
      </c>
      <c r="AN574">
        <v>46211</v>
      </c>
      <c r="AO574" t="s">
        <v>3416</v>
      </c>
      <c r="AP574" t="s">
        <v>3581</v>
      </c>
      <c r="AQ574" t="s">
        <v>3933</v>
      </c>
      <c r="AR574" t="s">
        <v>3933</v>
      </c>
      <c r="AS574" t="s">
        <v>3937</v>
      </c>
      <c r="AT574" t="s">
        <v>2529</v>
      </c>
      <c r="AU574" t="s">
        <v>2465</v>
      </c>
      <c r="AV574" t="s">
        <v>3948</v>
      </c>
      <c r="AY574" t="s">
        <v>3952</v>
      </c>
      <c r="AZ574" t="s">
        <v>3952</v>
      </c>
      <c r="BA574" t="s">
        <v>3959</v>
      </c>
      <c r="BB574" t="s">
        <v>4221</v>
      </c>
      <c r="BD574">
        <v>22415</v>
      </c>
      <c r="BE574" t="s">
        <v>3937</v>
      </c>
      <c r="BF574">
        <v>4294</v>
      </c>
      <c r="BG574">
        <v>7</v>
      </c>
      <c r="BH574" t="s">
        <v>3406</v>
      </c>
    </row>
    <row r="575" spans="1:60">
      <c r="A575">
        <v>135654</v>
      </c>
      <c r="B575" t="s">
        <v>4051</v>
      </c>
      <c r="C575" t="s">
        <v>4308</v>
      </c>
      <c r="D575" t="s">
        <v>619</v>
      </c>
      <c r="E575">
        <v>12</v>
      </c>
      <c r="F575" t="s">
        <v>4235</v>
      </c>
      <c r="G575" s="7">
        <v>1620000</v>
      </c>
      <c r="H575" s="7">
        <f>E575*G575</f>
        <v>19440000</v>
      </c>
      <c r="K575">
        <v>0</v>
      </c>
      <c r="L575" s="7">
        <f>IF(N575="USD",G575,IF(N575="MGA",G575/4500,IF(N575="EUR",G575*1.1,"")))</f>
        <v>360</v>
      </c>
      <c r="M575" s="7">
        <f>IF(N575="USD",H575,IF(N575="MGA",H575/4500,IF(N575="EUR",H575*1.1,"")))</f>
        <v>4320</v>
      </c>
      <c r="N575" t="s">
        <v>3396</v>
      </c>
      <c r="O575">
        <v>46211</v>
      </c>
      <c r="P575" t="s">
        <v>3409</v>
      </c>
      <c r="Q575">
        <v>138792</v>
      </c>
      <c r="T575">
        <v>19440000</v>
      </c>
      <c r="U575" t="s">
        <v>1720</v>
      </c>
      <c r="V575">
        <v>20</v>
      </c>
      <c r="W575">
        <v>11</v>
      </c>
      <c r="Y575" t="s">
        <v>2405</v>
      </c>
      <c r="Z575" t="s">
        <v>2462</v>
      </c>
      <c r="AA575" t="s">
        <v>2465</v>
      </c>
      <c r="AB575" t="s">
        <v>2529</v>
      </c>
      <c r="AC575" t="s">
        <v>2465</v>
      </c>
      <c r="AD575" t="s">
        <v>2607</v>
      </c>
      <c r="AF575">
        <v>12</v>
      </c>
      <c r="AG575" t="s">
        <v>2763</v>
      </c>
      <c r="AH575" t="s">
        <v>3107</v>
      </c>
      <c r="AJ575" t="s">
        <v>3109</v>
      </c>
      <c r="AK575" t="s">
        <v>3169</v>
      </c>
      <c r="AL575" t="s">
        <v>3320</v>
      </c>
      <c r="AN575">
        <v>46211</v>
      </c>
      <c r="AO575" t="s">
        <v>3416</v>
      </c>
      <c r="AP575" t="s">
        <v>3581</v>
      </c>
      <c r="AQ575" t="s">
        <v>3933</v>
      </c>
      <c r="AR575" t="s">
        <v>3933</v>
      </c>
      <c r="AS575" t="s">
        <v>3937</v>
      </c>
      <c r="AT575" t="s">
        <v>2529</v>
      </c>
      <c r="AU575" t="s">
        <v>2465</v>
      </c>
      <c r="AV575" t="s">
        <v>3948</v>
      </c>
      <c r="AY575" t="s">
        <v>3952</v>
      </c>
      <c r="AZ575" t="s">
        <v>3952</v>
      </c>
      <c r="BA575" t="s">
        <v>3959</v>
      </c>
      <c r="BB575" t="s">
        <v>4221</v>
      </c>
      <c r="BD575">
        <v>22415</v>
      </c>
      <c r="BE575" t="s">
        <v>3937</v>
      </c>
      <c r="BF575">
        <v>4294</v>
      </c>
      <c r="BG575">
        <v>11</v>
      </c>
      <c r="BH575" t="s">
        <v>3406</v>
      </c>
    </row>
    <row r="576" spans="1:60">
      <c r="A576">
        <v>135654</v>
      </c>
      <c r="B576" t="s">
        <v>4051</v>
      </c>
      <c r="C576" t="s">
        <v>4308</v>
      </c>
      <c r="D576" t="s">
        <v>616</v>
      </c>
      <c r="E576">
        <v>12</v>
      </c>
      <c r="F576" t="s">
        <v>4235</v>
      </c>
      <c r="G576" s="7">
        <v>3520000</v>
      </c>
      <c r="H576" s="7">
        <f>E576*G576</f>
        <v>42240000</v>
      </c>
      <c r="K576">
        <v>0</v>
      </c>
      <c r="L576" s="7">
        <f>IF(N576="USD",G576,IF(N576="MGA",G576/4500,IF(N576="EUR",G576*1.1,"")))</f>
        <v>782.22222222222217</v>
      </c>
      <c r="M576" s="7">
        <f>IF(N576="USD",H576,IF(N576="MGA",H576/4500,IF(N576="EUR",H576*1.1,"")))</f>
        <v>9386.6666666666661</v>
      </c>
      <c r="N576" t="s">
        <v>3396</v>
      </c>
      <c r="O576">
        <v>46211</v>
      </c>
      <c r="P576" t="s">
        <v>3409</v>
      </c>
      <c r="Q576">
        <v>138792</v>
      </c>
      <c r="T576">
        <v>42240000</v>
      </c>
      <c r="U576" t="s">
        <v>1718</v>
      </c>
      <c r="V576">
        <v>20</v>
      </c>
      <c r="W576">
        <v>8</v>
      </c>
      <c r="Y576" t="s">
        <v>2405</v>
      </c>
      <c r="Z576" t="s">
        <v>2462</v>
      </c>
      <c r="AA576" t="s">
        <v>2465</v>
      </c>
      <c r="AB576" t="s">
        <v>2529</v>
      </c>
      <c r="AC576" t="s">
        <v>2465</v>
      </c>
      <c r="AD576" t="s">
        <v>2607</v>
      </c>
      <c r="AF576">
        <v>12</v>
      </c>
      <c r="AG576" t="s">
        <v>1931</v>
      </c>
      <c r="AH576" t="s">
        <v>3107</v>
      </c>
      <c r="AJ576" t="s">
        <v>3109</v>
      </c>
      <c r="AK576" t="s">
        <v>3169</v>
      </c>
      <c r="AL576" t="s">
        <v>3320</v>
      </c>
      <c r="AN576">
        <v>46211</v>
      </c>
      <c r="AO576" t="s">
        <v>3416</v>
      </c>
      <c r="AP576" t="s">
        <v>3581</v>
      </c>
      <c r="AQ576" t="s">
        <v>3933</v>
      </c>
      <c r="AR576" t="s">
        <v>3933</v>
      </c>
      <c r="AS576" t="s">
        <v>3937</v>
      </c>
      <c r="AT576" t="s">
        <v>2529</v>
      </c>
      <c r="AU576" t="s">
        <v>2465</v>
      </c>
      <c r="AV576" t="s">
        <v>3948</v>
      </c>
      <c r="AY576" t="s">
        <v>3952</v>
      </c>
      <c r="AZ576" t="s">
        <v>3952</v>
      </c>
      <c r="BA576" t="s">
        <v>3959</v>
      </c>
      <c r="BB576" t="s">
        <v>4221</v>
      </c>
      <c r="BD576">
        <v>22415</v>
      </c>
      <c r="BE576" t="s">
        <v>3937</v>
      </c>
      <c r="BF576">
        <v>4294</v>
      </c>
      <c r="BG576">
        <v>8</v>
      </c>
      <c r="BH576" t="s">
        <v>3406</v>
      </c>
    </row>
    <row r="577" spans="1:60">
      <c r="A577">
        <v>135654</v>
      </c>
      <c r="B577" t="s">
        <v>4051</v>
      </c>
      <c r="C577" t="s">
        <v>4308</v>
      </c>
      <c r="D577" t="s">
        <v>617</v>
      </c>
      <c r="E577">
        <v>12</v>
      </c>
      <c r="F577" t="s">
        <v>4235</v>
      </c>
      <c r="G577" s="7">
        <v>3960000</v>
      </c>
      <c r="H577" s="7">
        <f>E577*G577</f>
        <v>47520000</v>
      </c>
      <c r="K577">
        <v>0</v>
      </c>
      <c r="L577" s="7">
        <f>IF(N577="USD",G577,IF(N577="MGA",G577/4500,IF(N577="EUR",G577*1.1,"")))</f>
        <v>880</v>
      </c>
      <c r="M577" s="7">
        <f>IF(N577="USD",H577,IF(N577="MGA",H577/4500,IF(N577="EUR",H577*1.1,"")))</f>
        <v>10560</v>
      </c>
      <c r="N577" t="s">
        <v>3396</v>
      </c>
      <c r="O577">
        <v>46211</v>
      </c>
      <c r="P577" t="s">
        <v>3409</v>
      </c>
      <c r="Q577">
        <v>138792</v>
      </c>
      <c r="T577">
        <v>47520000</v>
      </c>
      <c r="U577" t="s">
        <v>1719</v>
      </c>
      <c r="V577">
        <v>20</v>
      </c>
      <c r="W577">
        <v>9</v>
      </c>
      <c r="Y577" t="s">
        <v>2405</v>
      </c>
      <c r="Z577" t="s">
        <v>2462</v>
      </c>
      <c r="AA577" t="s">
        <v>2465</v>
      </c>
      <c r="AB577" t="s">
        <v>2529</v>
      </c>
      <c r="AC577" t="s">
        <v>2465</v>
      </c>
      <c r="AD577" t="s">
        <v>2607</v>
      </c>
      <c r="AF577">
        <v>12</v>
      </c>
      <c r="AG577" t="s">
        <v>1932</v>
      </c>
      <c r="AH577" t="s">
        <v>3107</v>
      </c>
      <c r="AJ577" t="s">
        <v>3109</v>
      </c>
      <c r="AK577" t="s">
        <v>3169</v>
      </c>
      <c r="AL577" t="s">
        <v>3320</v>
      </c>
      <c r="AN577">
        <v>46211</v>
      </c>
      <c r="AO577" t="s">
        <v>3416</v>
      </c>
      <c r="AP577" t="s">
        <v>3581</v>
      </c>
      <c r="AQ577" t="s">
        <v>3933</v>
      </c>
      <c r="AR577" t="s">
        <v>3933</v>
      </c>
      <c r="AS577" t="s">
        <v>3937</v>
      </c>
      <c r="AT577" t="s">
        <v>2529</v>
      </c>
      <c r="AU577" t="s">
        <v>2465</v>
      </c>
      <c r="AV577" t="s">
        <v>3948</v>
      </c>
      <c r="AY577" t="s">
        <v>3952</v>
      </c>
      <c r="AZ577" t="s">
        <v>3952</v>
      </c>
      <c r="BA577" t="s">
        <v>3959</v>
      </c>
      <c r="BB577" t="s">
        <v>4221</v>
      </c>
      <c r="BD577">
        <v>22415</v>
      </c>
      <c r="BE577" t="s">
        <v>3937</v>
      </c>
      <c r="BF577">
        <v>4294</v>
      </c>
      <c r="BG577">
        <v>9</v>
      </c>
      <c r="BH577" t="s">
        <v>3406</v>
      </c>
    </row>
    <row r="578" spans="1:60">
      <c r="A578">
        <v>135655</v>
      </c>
      <c r="B578" t="s">
        <v>4051</v>
      </c>
      <c r="C578" t="s">
        <v>4308</v>
      </c>
      <c r="D578" t="s">
        <v>624</v>
      </c>
      <c r="E578">
        <v>12</v>
      </c>
      <c r="F578" t="s">
        <v>4235</v>
      </c>
      <c r="G578" s="7">
        <v>920000</v>
      </c>
      <c r="H578" s="7">
        <f>E578*G578</f>
        <v>11040000</v>
      </c>
      <c r="K578">
        <v>0</v>
      </c>
      <c r="L578" s="7">
        <f>IF(N578="USD",G578,IF(N578="MGA",G578/4500,IF(N578="EUR",G578*1.1,"")))</f>
        <v>204.44444444444446</v>
      </c>
      <c r="M578" s="7">
        <f>IF(N578="USD",H578,IF(N578="MGA",H578/4500,IF(N578="EUR",H578*1.1,"")))</f>
        <v>2453.3333333333335</v>
      </c>
      <c r="N578" t="s">
        <v>3396</v>
      </c>
      <c r="O578">
        <v>46211</v>
      </c>
      <c r="P578" t="s">
        <v>3409</v>
      </c>
      <c r="Q578">
        <v>138793</v>
      </c>
      <c r="T578">
        <v>11040000</v>
      </c>
      <c r="U578" t="s">
        <v>1722</v>
      </c>
      <c r="V578">
        <v>20</v>
      </c>
      <c r="W578">
        <v>5</v>
      </c>
      <c r="Y578" t="s">
        <v>2405</v>
      </c>
      <c r="Z578" t="s">
        <v>2462</v>
      </c>
      <c r="AA578" t="s">
        <v>2465</v>
      </c>
      <c r="AB578" t="s">
        <v>2529</v>
      </c>
      <c r="AC578" t="s">
        <v>2465</v>
      </c>
      <c r="AD578" t="s">
        <v>2607</v>
      </c>
      <c r="AF578">
        <v>12</v>
      </c>
      <c r="AG578" t="s">
        <v>2764</v>
      </c>
      <c r="AH578" t="s">
        <v>3107</v>
      </c>
      <c r="AJ578" t="s">
        <v>3109</v>
      </c>
      <c r="AK578" t="s">
        <v>3170</v>
      </c>
      <c r="AL578" t="s">
        <v>3321</v>
      </c>
      <c r="AN578">
        <v>46211</v>
      </c>
      <c r="AO578" t="s">
        <v>3416</v>
      </c>
      <c r="AP578" t="s">
        <v>3582</v>
      </c>
      <c r="AQ578" t="s">
        <v>3933</v>
      </c>
      <c r="AR578" t="s">
        <v>3933</v>
      </c>
      <c r="AS578" t="s">
        <v>3937</v>
      </c>
      <c r="AT578" t="s">
        <v>2529</v>
      </c>
      <c r="AU578" t="s">
        <v>2465</v>
      </c>
      <c r="AV578" t="s">
        <v>3948</v>
      </c>
      <c r="AY578" t="s">
        <v>3952</v>
      </c>
      <c r="AZ578" t="s">
        <v>3952</v>
      </c>
      <c r="BA578" t="s">
        <v>3959</v>
      </c>
      <c r="BB578" t="s">
        <v>4221</v>
      </c>
      <c r="BD578">
        <v>22415</v>
      </c>
      <c r="BE578" t="s">
        <v>3937</v>
      </c>
      <c r="BF578">
        <v>4294</v>
      </c>
      <c r="BG578">
        <v>5</v>
      </c>
      <c r="BH578" t="s">
        <v>3406</v>
      </c>
    </row>
    <row r="579" spans="1:60">
      <c r="A579">
        <v>135655</v>
      </c>
      <c r="B579" t="s">
        <v>4051</v>
      </c>
      <c r="C579" t="s">
        <v>4308</v>
      </c>
      <c r="D579" t="s">
        <v>620</v>
      </c>
      <c r="E579">
        <v>12</v>
      </c>
      <c r="F579" t="s">
        <v>4235</v>
      </c>
      <c r="G579" s="7">
        <v>1380000</v>
      </c>
      <c r="H579" s="7">
        <f>E579*G579</f>
        <v>16560000</v>
      </c>
      <c r="K579">
        <v>0</v>
      </c>
      <c r="L579" s="7">
        <f>IF(N579="USD",G579,IF(N579="MGA",G579/4500,IF(N579="EUR",G579*1.1,"")))</f>
        <v>306.66666666666669</v>
      </c>
      <c r="M579" s="7">
        <f>IF(N579="USD",H579,IF(N579="MGA",H579/4500,IF(N579="EUR",H579*1.1,"")))</f>
        <v>3680</v>
      </c>
      <c r="N579" t="s">
        <v>3396</v>
      </c>
      <c r="O579">
        <v>46211</v>
      </c>
      <c r="P579" t="s">
        <v>3409</v>
      </c>
      <c r="Q579">
        <v>138793</v>
      </c>
      <c r="T579">
        <v>16560000</v>
      </c>
      <c r="U579" t="s">
        <v>1721</v>
      </c>
      <c r="V579">
        <v>20</v>
      </c>
      <c r="W579">
        <v>1</v>
      </c>
      <c r="Y579" t="s">
        <v>2405</v>
      </c>
      <c r="Z579" t="s">
        <v>2462</v>
      </c>
      <c r="AA579" t="s">
        <v>2465</v>
      </c>
      <c r="AB579" t="s">
        <v>2529</v>
      </c>
      <c r="AC579" t="s">
        <v>2465</v>
      </c>
      <c r="AD579" t="s">
        <v>2607</v>
      </c>
      <c r="AF579">
        <v>12</v>
      </c>
      <c r="AG579" t="s">
        <v>1567</v>
      </c>
      <c r="AH579" t="s">
        <v>3107</v>
      </c>
      <c r="AJ579" t="s">
        <v>3109</v>
      </c>
      <c r="AK579" t="s">
        <v>3170</v>
      </c>
      <c r="AL579" t="s">
        <v>3321</v>
      </c>
      <c r="AN579">
        <v>46211</v>
      </c>
      <c r="AO579" t="s">
        <v>3416</v>
      </c>
      <c r="AP579" t="s">
        <v>3582</v>
      </c>
      <c r="AQ579" t="s">
        <v>3933</v>
      </c>
      <c r="AR579" t="s">
        <v>3933</v>
      </c>
      <c r="AS579" t="s">
        <v>3937</v>
      </c>
      <c r="AT579" t="s">
        <v>2529</v>
      </c>
      <c r="AU579" t="s">
        <v>2465</v>
      </c>
      <c r="AV579" t="s">
        <v>3948</v>
      </c>
      <c r="AY579" t="s">
        <v>3952</v>
      </c>
      <c r="AZ579" t="s">
        <v>3952</v>
      </c>
      <c r="BA579" t="s">
        <v>3959</v>
      </c>
      <c r="BB579" t="s">
        <v>4221</v>
      </c>
      <c r="BD579">
        <v>22415</v>
      </c>
      <c r="BE579" t="s">
        <v>3937</v>
      </c>
      <c r="BF579">
        <v>4294</v>
      </c>
      <c r="BG579">
        <v>1</v>
      </c>
      <c r="BH579" t="s">
        <v>3406</v>
      </c>
    </row>
    <row r="580" spans="1:60">
      <c r="A580">
        <v>135655</v>
      </c>
      <c r="B580" t="s">
        <v>4051</v>
      </c>
      <c r="C580" t="s">
        <v>4308</v>
      </c>
      <c r="D580" t="s">
        <v>621</v>
      </c>
      <c r="E580">
        <v>12</v>
      </c>
      <c r="F580" t="s">
        <v>4235</v>
      </c>
      <c r="G580" s="7">
        <v>1380000</v>
      </c>
      <c r="H580" s="7">
        <f>E580*G580</f>
        <v>16560000</v>
      </c>
      <c r="K580">
        <v>0</v>
      </c>
      <c r="L580" s="7">
        <f>IF(N580="USD",G580,IF(N580="MGA",G580/4500,IF(N580="EUR",G580*1.1,"")))</f>
        <v>306.66666666666669</v>
      </c>
      <c r="M580" s="7">
        <f>IF(N580="USD",H580,IF(N580="MGA",H580/4500,IF(N580="EUR",H580*1.1,"")))</f>
        <v>3680</v>
      </c>
      <c r="N580" t="s">
        <v>3396</v>
      </c>
      <c r="O580">
        <v>46211</v>
      </c>
      <c r="P580" t="s">
        <v>3409</v>
      </c>
      <c r="Q580">
        <v>138793</v>
      </c>
      <c r="T580">
        <v>16560000</v>
      </c>
      <c r="U580" t="s">
        <v>1721</v>
      </c>
      <c r="V580">
        <v>20</v>
      </c>
      <c r="W580">
        <v>2</v>
      </c>
      <c r="Y580" t="s">
        <v>2405</v>
      </c>
      <c r="Z580" t="s">
        <v>2462</v>
      </c>
      <c r="AA580" t="s">
        <v>2465</v>
      </c>
      <c r="AB580" t="s">
        <v>2529</v>
      </c>
      <c r="AC580" t="s">
        <v>2465</v>
      </c>
      <c r="AD580" t="s">
        <v>2607</v>
      </c>
      <c r="AF580">
        <v>12</v>
      </c>
      <c r="AG580" t="s">
        <v>1567</v>
      </c>
      <c r="AH580" t="s">
        <v>3107</v>
      </c>
      <c r="AJ580" t="s">
        <v>3109</v>
      </c>
      <c r="AK580" t="s">
        <v>3170</v>
      </c>
      <c r="AL580" t="s">
        <v>3321</v>
      </c>
      <c r="AN580">
        <v>46211</v>
      </c>
      <c r="AO580" t="s">
        <v>3416</v>
      </c>
      <c r="AP580" t="s">
        <v>3582</v>
      </c>
      <c r="AQ580" t="s">
        <v>3933</v>
      </c>
      <c r="AR580" t="s">
        <v>3933</v>
      </c>
      <c r="AS580" t="s">
        <v>3937</v>
      </c>
      <c r="AT580" t="s">
        <v>2529</v>
      </c>
      <c r="AU580" t="s">
        <v>2465</v>
      </c>
      <c r="AV580" t="s">
        <v>3948</v>
      </c>
      <c r="AY580" t="s">
        <v>3952</v>
      </c>
      <c r="AZ580" t="s">
        <v>3952</v>
      </c>
      <c r="BA580" t="s">
        <v>3959</v>
      </c>
      <c r="BB580" t="s">
        <v>4221</v>
      </c>
      <c r="BD580">
        <v>22415</v>
      </c>
      <c r="BE580" t="s">
        <v>3937</v>
      </c>
      <c r="BF580">
        <v>4294</v>
      </c>
      <c r="BG580">
        <v>2</v>
      </c>
      <c r="BH580" t="s">
        <v>3406</v>
      </c>
    </row>
    <row r="581" spans="1:60">
      <c r="A581">
        <v>135655</v>
      </c>
      <c r="B581" t="s">
        <v>4051</v>
      </c>
      <c r="C581" t="s">
        <v>4308</v>
      </c>
      <c r="D581" t="s">
        <v>622</v>
      </c>
      <c r="E581">
        <v>12</v>
      </c>
      <c r="F581" t="s">
        <v>4235</v>
      </c>
      <c r="G581" s="7">
        <v>1380000</v>
      </c>
      <c r="H581" s="7">
        <f>E581*G581</f>
        <v>16560000</v>
      </c>
      <c r="K581">
        <v>0</v>
      </c>
      <c r="L581" s="7">
        <f>IF(N581="USD",G581,IF(N581="MGA",G581/4500,IF(N581="EUR",G581*1.1,"")))</f>
        <v>306.66666666666669</v>
      </c>
      <c r="M581" s="7">
        <f>IF(N581="USD",H581,IF(N581="MGA",H581/4500,IF(N581="EUR",H581*1.1,"")))</f>
        <v>3680</v>
      </c>
      <c r="N581" t="s">
        <v>3396</v>
      </c>
      <c r="O581">
        <v>46211</v>
      </c>
      <c r="P581" t="s">
        <v>3409</v>
      </c>
      <c r="Q581">
        <v>138793</v>
      </c>
      <c r="T581">
        <v>16560000</v>
      </c>
      <c r="U581" t="s">
        <v>1721</v>
      </c>
      <c r="V581">
        <v>20</v>
      </c>
      <c r="W581">
        <v>3</v>
      </c>
      <c r="Y581" t="s">
        <v>2405</v>
      </c>
      <c r="Z581" t="s">
        <v>2462</v>
      </c>
      <c r="AA581" t="s">
        <v>2465</v>
      </c>
      <c r="AB581" t="s">
        <v>2529</v>
      </c>
      <c r="AC581" t="s">
        <v>2465</v>
      </c>
      <c r="AD581" t="s">
        <v>2607</v>
      </c>
      <c r="AF581">
        <v>12</v>
      </c>
      <c r="AG581" t="s">
        <v>1567</v>
      </c>
      <c r="AH581" t="s">
        <v>3107</v>
      </c>
      <c r="AJ581" t="s">
        <v>3109</v>
      </c>
      <c r="AK581" t="s">
        <v>3170</v>
      </c>
      <c r="AL581" t="s">
        <v>3321</v>
      </c>
      <c r="AN581">
        <v>46211</v>
      </c>
      <c r="AO581" t="s">
        <v>3416</v>
      </c>
      <c r="AP581" t="s">
        <v>3582</v>
      </c>
      <c r="AQ581" t="s">
        <v>3933</v>
      </c>
      <c r="AR581" t="s">
        <v>3933</v>
      </c>
      <c r="AS581" t="s">
        <v>3937</v>
      </c>
      <c r="AT581" t="s">
        <v>2529</v>
      </c>
      <c r="AU581" t="s">
        <v>2465</v>
      </c>
      <c r="AV581" t="s">
        <v>3948</v>
      </c>
      <c r="AY581" t="s">
        <v>3952</v>
      </c>
      <c r="AZ581" t="s">
        <v>3952</v>
      </c>
      <c r="BA581" t="s">
        <v>3959</v>
      </c>
      <c r="BB581" t="s">
        <v>4221</v>
      </c>
      <c r="BD581">
        <v>22415</v>
      </c>
      <c r="BE581" t="s">
        <v>3937</v>
      </c>
      <c r="BF581">
        <v>4294</v>
      </c>
      <c r="BG581">
        <v>3</v>
      </c>
      <c r="BH581" t="s">
        <v>3406</v>
      </c>
    </row>
    <row r="582" spans="1:60">
      <c r="A582">
        <v>135655</v>
      </c>
      <c r="B582" t="s">
        <v>4051</v>
      </c>
      <c r="C582" t="s">
        <v>4308</v>
      </c>
      <c r="D582" t="s">
        <v>623</v>
      </c>
      <c r="E582">
        <v>12</v>
      </c>
      <c r="F582" t="s">
        <v>4235</v>
      </c>
      <c r="G582" s="7">
        <v>1380000</v>
      </c>
      <c r="H582" s="7">
        <f>E582*G582</f>
        <v>16560000</v>
      </c>
      <c r="K582">
        <v>0</v>
      </c>
      <c r="L582" s="7">
        <f>IF(N582="USD",G582,IF(N582="MGA",G582/4500,IF(N582="EUR",G582*1.1,"")))</f>
        <v>306.66666666666669</v>
      </c>
      <c r="M582" s="7">
        <f>IF(N582="USD",H582,IF(N582="MGA",H582/4500,IF(N582="EUR",H582*1.1,"")))</f>
        <v>3680</v>
      </c>
      <c r="N582" t="s">
        <v>3396</v>
      </c>
      <c r="O582">
        <v>46211</v>
      </c>
      <c r="P582" t="s">
        <v>3409</v>
      </c>
      <c r="Q582">
        <v>138793</v>
      </c>
      <c r="T582">
        <v>16560000</v>
      </c>
      <c r="U582" t="s">
        <v>1721</v>
      </c>
      <c r="V582">
        <v>20</v>
      </c>
      <c r="W582">
        <v>4</v>
      </c>
      <c r="Y582" t="s">
        <v>2405</v>
      </c>
      <c r="Z582" t="s">
        <v>2462</v>
      </c>
      <c r="AA582" t="s">
        <v>2465</v>
      </c>
      <c r="AB582" t="s">
        <v>2529</v>
      </c>
      <c r="AC582" t="s">
        <v>2465</v>
      </c>
      <c r="AD582" t="s">
        <v>2607</v>
      </c>
      <c r="AF582">
        <v>12</v>
      </c>
      <c r="AG582" t="s">
        <v>1567</v>
      </c>
      <c r="AH582" t="s">
        <v>3107</v>
      </c>
      <c r="AJ582" t="s">
        <v>3109</v>
      </c>
      <c r="AK582" t="s">
        <v>3170</v>
      </c>
      <c r="AL582" t="s">
        <v>3321</v>
      </c>
      <c r="AN582">
        <v>46211</v>
      </c>
      <c r="AO582" t="s">
        <v>3416</v>
      </c>
      <c r="AP582" t="s">
        <v>3582</v>
      </c>
      <c r="AQ582" t="s">
        <v>3933</v>
      </c>
      <c r="AR582" t="s">
        <v>3933</v>
      </c>
      <c r="AS582" t="s">
        <v>3937</v>
      </c>
      <c r="AT582" t="s">
        <v>2529</v>
      </c>
      <c r="AU582" t="s">
        <v>2465</v>
      </c>
      <c r="AV582" t="s">
        <v>3948</v>
      </c>
      <c r="AY582" t="s">
        <v>3952</v>
      </c>
      <c r="AZ582" t="s">
        <v>3952</v>
      </c>
      <c r="BA582" t="s">
        <v>3959</v>
      </c>
      <c r="BB582" t="s">
        <v>4221</v>
      </c>
      <c r="BD582">
        <v>22415</v>
      </c>
      <c r="BE582" t="s">
        <v>3937</v>
      </c>
      <c r="BF582">
        <v>4294</v>
      </c>
      <c r="BG582">
        <v>4</v>
      </c>
      <c r="BH582" t="s">
        <v>3406</v>
      </c>
    </row>
    <row r="583" spans="1:60">
      <c r="A583">
        <v>135655</v>
      </c>
      <c r="B583" t="s">
        <v>4051</v>
      </c>
      <c r="C583" t="s">
        <v>4308</v>
      </c>
      <c r="D583" t="s">
        <v>625</v>
      </c>
      <c r="E583">
        <v>12</v>
      </c>
      <c r="F583" t="s">
        <v>4235</v>
      </c>
      <c r="G583" s="7">
        <v>1380000</v>
      </c>
      <c r="H583" s="7">
        <f>E583*G583</f>
        <v>16560000</v>
      </c>
      <c r="K583">
        <v>0</v>
      </c>
      <c r="L583" s="7">
        <f>IF(N583="USD",G583,IF(N583="MGA",G583/4500,IF(N583="EUR",G583*1.1,"")))</f>
        <v>306.66666666666669</v>
      </c>
      <c r="M583" s="7">
        <f>IF(N583="USD",H583,IF(N583="MGA",H583/4500,IF(N583="EUR",H583*1.1,"")))</f>
        <v>3680</v>
      </c>
      <c r="N583" t="s">
        <v>3396</v>
      </c>
      <c r="O583">
        <v>46211</v>
      </c>
      <c r="P583" t="s">
        <v>3409</v>
      </c>
      <c r="Q583">
        <v>138793</v>
      </c>
      <c r="T583">
        <v>16560000</v>
      </c>
      <c r="U583" t="s">
        <v>1721</v>
      </c>
      <c r="V583">
        <v>20</v>
      </c>
      <c r="W583">
        <v>6</v>
      </c>
      <c r="Y583" t="s">
        <v>2405</v>
      </c>
      <c r="Z583" t="s">
        <v>2462</v>
      </c>
      <c r="AA583" t="s">
        <v>2465</v>
      </c>
      <c r="AB583" t="s">
        <v>2529</v>
      </c>
      <c r="AC583" t="s">
        <v>2465</v>
      </c>
      <c r="AD583" t="s">
        <v>2607</v>
      </c>
      <c r="AF583">
        <v>12</v>
      </c>
      <c r="AG583" t="s">
        <v>1567</v>
      </c>
      <c r="AH583" t="s">
        <v>3107</v>
      </c>
      <c r="AJ583" t="s">
        <v>3109</v>
      </c>
      <c r="AK583" t="s">
        <v>3170</v>
      </c>
      <c r="AL583" t="s">
        <v>3321</v>
      </c>
      <c r="AN583">
        <v>46211</v>
      </c>
      <c r="AO583" t="s">
        <v>3416</v>
      </c>
      <c r="AP583" t="s">
        <v>3582</v>
      </c>
      <c r="AQ583" t="s">
        <v>3933</v>
      </c>
      <c r="AR583" t="s">
        <v>3933</v>
      </c>
      <c r="AS583" t="s">
        <v>3937</v>
      </c>
      <c r="AT583" t="s">
        <v>2529</v>
      </c>
      <c r="AU583" t="s">
        <v>2465</v>
      </c>
      <c r="AV583" t="s">
        <v>3948</v>
      </c>
      <c r="AY583" t="s">
        <v>3952</v>
      </c>
      <c r="AZ583" t="s">
        <v>3952</v>
      </c>
      <c r="BA583" t="s">
        <v>3959</v>
      </c>
      <c r="BB583" t="s">
        <v>4221</v>
      </c>
      <c r="BD583">
        <v>22415</v>
      </c>
      <c r="BE583" t="s">
        <v>3937</v>
      </c>
      <c r="BF583">
        <v>4294</v>
      </c>
      <c r="BG583">
        <v>6</v>
      </c>
      <c r="BH583" t="s">
        <v>3406</v>
      </c>
    </row>
    <row r="584" spans="1:60">
      <c r="A584">
        <v>135655</v>
      </c>
      <c r="B584" t="s">
        <v>4051</v>
      </c>
      <c r="C584" t="s">
        <v>4308</v>
      </c>
      <c r="D584" t="s">
        <v>626</v>
      </c>
      <c r="E584">
        <v>12</v>
      </c>
      <c r="F584" t="s">
        <v>4235</v>
      </c>
      <c r="G584" s="7">
        <v>1380000</v>
      </c>
      <c r="H584" s="7">
        <f>E584*G584</f>
        <v>16560000</v>
      </c>
      <c r="K584">
        <v>0</v>
      </c>
      <c r="L584" s="7">
        <f>IF(N584="USD",G584,IF(N584="MGA",G584/4500,IF(N584="EUR",G584*1.1,"")))</f>
        <v>306.66666666666669</v>
      </c>
      <c r="M584" s="7">
        <f>IF(N584="USD",H584,IF(N584="MGA",H584/4500,IF(N584="EUR",H584*1.1,"")))</f>
        <v>3680</v>
      </c>
      <c r="N584" t="s">
        <v>3396</v>
      </c>
      <c r="O584">
        <v>46211</v>
      </c>
      <c r="P584" t="s">
        <v>3409</v>
      </c>
      <c r="Q584">
        <v>138793</v>
      </c>
      <c r="T584">
        <v>16560000</v>
      </c>
      <c r="U584" t="s">
        <v>1721</v>
      </c>
      <c r="V584">
        <v>20</v>
      </c>
      <c r="W584">
        <v>7</v>
      </c>
      <c r="Y584" t="s">
        <v>2405</v>
      </c>
      <c r="Z584" t="s">
        <v>2462</v>
      </c>
      <c r="AA584" t="s">
        <v>2465</v>
      </c>
      <c r="AB584" t="s">
        <v>2529</v>
      </c>
      <c r="AC584" t="s">
        <v>2465</v>
      </c>
      <c r="AD584" t="s">
        <v>2607</v>
      </c>
      <c r="AF584">
        <v>12</v>
      </c>
      <c r="AG584" t="s">
        <v>1567</v>
      </c>
      <c r="AH584" t="s">
        <v>3107</v>
      </c>
      <c r="AJ584" t="s">
        <v>3109</v>
      </c>
      <c r="AK584" t="s">
        <v>3170</v>
      </c>
      <c r="AL584" t="s">
        <v>3321</v>
      </c>
      <c r="AN584">
        <v>46211</v>
      </c>
      <c r="AO584" t="s">
        <v>3416</v>
      </c>
      <c r="AP584" t="s">
        <v>3582</v>
      </c>
      <c r="AQ584" t="s">
        <v>3933</v>
      </c>
      <c r="AR584" t="s">
        <v>3933</v>
      </c>
      <c r="AS584" t="s">
        <v>3937</v>
      </c>
      <c r="AT584" t="s">
        <v>2529</v>
      </c>
      <c r="AU584" t="s">
        <v>2465</v>
      </c>
      <c r="AV584" t="s">
        <v>3948</v>
      </c>
      <c r="AY584" t="s">
        <v>3952</v>
      </c>
      <c r="AZ584" t="s">
        <v>3952</v>
      </c>
      <c r="BA584" t="s">
        <v>3959</v>
      </c>
      <c r="BB584" t="s">
        <v>4221</v>
      </c>
      <c r="BD584">
        <v>22415</v>
      </c>
      <c r="BE584" t="s">
        <v>3937</v>
      </c>
      <c r="BF584">
        <v>4294</v>
      </c>
      <c r="BG584">
        <v>7</v>
      </c>
      <c r="BH584" t="s">
        <v>3406</v>
      </c>
    </row>
    <row r="585" spans="1:60">
      <c r="A585">
        <v>135655</v>
      </c>
      <c r="B585" t="s">
        <v>4051</v>
      </c>
      <c r="C585" t="s">
        <v>4308</v>
      </c>
      <c r="D585" t="s">
        <v>627</v>
      </c>
      <c r="E585">
        <v>12</v>
      </c>
      <c r="F585" t="s">
        <v>4235</v>
      </c>
      <c r="G585" s="7">
        <v>1380000</v>
      </c>
      <c r="H585" s="7">
        <f>E585*G585</f>
        <v>16560000</v>
      </c>
      <c r="K585">
        <v>0</v>
      </c>
      <c r="L585" s="7">
        <f>IF(N585="USD",G585,IF(N585="MGA",G585/4500,IF(N585="EUR",G585*1.1,"")))</f>
        <v>306.66666666666669</v>
      </c>
      <c r="M585" s="7">
        <f>IF(N585="USD",H585,IF(N585="MGA",H585/4500,IF(N585="EUR",H585*1.1,"")))</f>
        <v>3680</v>
      </c>
      <c r="N585" t="s">
        <v>3396</v>
      </c>
      <c r="O585">
        <v>46211</v>
      </c>
      <c r="P585" t="s">
        <v>3409</v>
      </c>
      <c r="Q585">
        <v>138793</v>
      </c>
      <c r="T585">
        <v>16560000</v>
      </c>
      <c r="U585" t="s">
        <v>1721</v>
      </c>
      <c r="V585">
        <v>20</v>
      </c>
      <c r="W585">
        <v>8</v>
      </c>
      <c r="Y585" t="s">
        <v>2405</v>
      </c>
      <c r="Z585" t="s">
        <v>2462</v>
      </c>
      <c r="AA585" t="s">
        <v>2465</v>
      </c>
      <c r="AB585" t="s">
        <v>2529</v>
      </c>
      <c r="AC585" t="s">
        <v>2465</v>
      </c>
      <c r="AD585" t="s">
        <v>2607</v>
      </c>
      <c r="AF585">
        <v>12</v>
      </c>
      <c r="AG585" t="s">
        <v>1567</v>
      </c>
      <c r="AH585" t="s">
        <v>3107</v>
      </c>
      <c r="AJ585" t="s">
        <v>3109</v>
      </c>
      <c r="AK585" t="s">
        <v>3170</v>
      </c>
      <c r="AL585" t="s">
        <v>3321</v>
      </c>
      <c r="AN585">
        <v>46211</v>
      </c>
      <c r="AO585" t="s">
        <v>3416</v>
      </c>
      <c r="AP585" t="s">
        <v>3582</v>
      </c>
      <c r="AQ585" t="s">
        <v>3933</v>
      </c>
      <c r="AR585" t="s">
        <v>3933</v>
      </c>
      <c r="AS585" t="s">
        <v>3937</v>
      </c>
      <c r="AT585" t="s">
        <v>2529</v>
      </c>
      <c r="AU585" t="s">
        <v>2465</v>
      </c>
      <c r="AV585" t="s">
        <v>3948</v>
      </c>
      <c r="AY585" t="s">
        <v>3952</v>
      </c>
      <c r="AZ585" t="s">
        <v>3952</v>
      </c>
      <c r="BA585" t="s">
        <v>3959</v>
      </c>
      <c r="BB585" t="s">
        <v>4221</v>
      </c>
      <c r="BD585">
        <v>22415</v>
      </c>
      <c r="BE585" t="s">
        <v>3937</v>
      </c>
      <c r="BF585">
        <v>4294</v>
      </c>
      <c r="BG585">
        <v>8</v>
      </c>
      <c r="BH585" t="s">
        <v>3406</v>
      </c>
    </row>
    <row r="586" spans="1:60">
      <c r="A586">
        <v>135655</v>
      </c>
      <c r="B586" t="s">
        <v>4051</v>
      </c>
      <c r="C586" t="s">
        <v>4308</v>
      </c>
      <c r="D586" t="s">
        <v>628</v>
      </c>
      <c r="E586">
        <v>12</v>
      </c>
      <c r="F586" t="s">
        <v>4235</v>
      </c>
      <c r="G586" s="7">
        <v>1380000</v>
      </c>
      <c r="H586" s="7">
        <f>E586*G586</f>
        <v>16560000</v>
      </c>
      <c r="K586">
        <v>0</v>
      </c>
      <c r="L586" s="7">
        <f>IF(N586="USD",G586,IF(N586="MGA",G586/4500,IF(N586="EUR",G586*1.1,"")))</f>
        <v>306.66666666666669</v>
      </c>
      <c r="M586" s="7">
        <f>IF(N586="USD",H586,IF(N586="MGA",H586/4500,IF(N586="EUR",H586*1.1,"")))</f>
        <v>3680</v>
      </c>
      <c r="N586" t="s">
        <v>3396</v>
      </c>
      <c r="O586">
        <v>46211</v>
      </c>
      <c r="P586" t="s">
        <v>3409</v>
      </c>
      <c r="Q586">
        <v>138793</v>
      </c>
      <c r="T586">
        <v>16560000</v>
      </c>
      <c r="U586" t="s">
        <v>1721</v>
      </c>
      <c r="V586">
        <v>20</v>
      </c>
      <c r="W586">
        <v>9</v>
      </c>
      <c r="Y586" t="s">
        <v>2405</v>
      </c>
      <c r="Z586" t="s">
        <v>2462</v>
      </c>
      <c r="AA586" t="s">
        <v>2465</v>
      </c>
      <c r="AB586" t="s">
        <v>2529</v>
      </c>
      <c r="AC586" t="s">
        <v>2465</v>
      </c>
      <c r="AD586" t="s">
        <v>2607</v>
      </c>
      <c r="AF586">
        <v>12</v>
      </c>
      <c r="AG586" t="s">
        <v>1567</v>
      </c>
      <c r="AH586" t="s">
        <v>3107</v>
      </c>
      <c r="AJ586" t="s">
        <v>3109</v>
      </c>
      <c r="AK586" t="s">
        <v>3170</v>
      </c>
      <c r="AL586" t="s">
        <v>3321</v>
      </c>
      <c r="AN586">
        <v>46211</v>
      </c>
      <c r="AO586" t="s">
        <v>3416</v>
      </c>
      <c r="AP586" t="s">
        <v>3582</v>
      </c>
      <c r="AQ586" t="s">
        <v>3933</v>
      </c>
      <c r="AR586" t="s">
        <v>3933</v>
      </c>
      <c r="AS586" t="s">
        <v>3937</v>
      </c>
      <c r="AT586" t="s">
        <v>2529</v>
      </c>
      <c r="AU586" t="s">
        <v>2465</v>
      </c>
      <c r="AV586" t="s">
        <v>3948</v>
      </c>
      <c r="AY586" t="s">
        <v>3952</v>
      </c>
      <c r="AZ586" t="s">
        <v>3952</v>
      </c>
      <c r="BA586" t="s">
        <v>3959</v>
      </c>
      <c r="BB586" t="s">
        <v>4221</v>
      </c>
      <c r="BD586">
        <v>22415</v>
      </c>
      <c r="BE586" t="s">
        <v>3937</v>
      </c>
      <c r="BF586">
        <v>4294</v>
      </c>
      <c r="BG586">
        <v>9</v>
      </c>
      <c r="BH586" t="s">
        <v>3406</v>
      </c>
    </row>
    <row r="587" spans="1:60">
      <c r="A587">
        <v>135656</v>
      </c>
      <c r="B587" t="s">
        <v>4051</v>
      </c>
      <c r="C587" t="s">
        <v>4308</v>
      </c>
      <c r="D587" t="s">
        <v>629</v>
      </c>
      <c r="E587">
        <v>12</v>
      </c>
      <c r="F587" t="s">
        <v>4235</v>
      </c>
      <c r="G587" s="7">
        <v>3680000</v>
      </c>
      <c r="H587" s="7">
        <f>E587*G587</f>
        <v>44160000</v>
      </c>
      <c r="K587">
        <v>0</v>
      </c>
      <c r="L587" s="7">
        <f>IF(N587="USD",G587,IF(N587="MGA",G587/4500,IF(N587="EUR",G587*1.1,"")))</f>
        <v>817.77777777777783</v>
      </c>
      <c r="M587" s="7">
        <f>IF(N587="USD",H587,IF(N587="MGA",H587/4500,IF(N587="EUR",H587*1.1,"")))</f>
        <v>9813.3333333333339</v>
      </c>
      <c r="N587" t="s">
        <v>3396</v>
      </c>
      <c r="O587">
        <v>46211</v>
      </c>
      <c r="P587" t="s">
        <v>3409</v>
      </c>
      <c r="Q587">
        <v>138794</v>
      </c>
      <c r="T587">
        <v>44160000</v>
      </c>
      <c r="U587" t="s">
        <v>1723</v>
      </c>
      <c r="V587">
        <v>20</v>
      </c>
      <c r="W587">
        <v>1</v>
      </c>
      <c r="Y587" t="s">
        <v>2405</v>
      </c>
      <c r="Z587" t="s">
        <v>2462</v>
      </c>
      <c r="AA587" t="s">
        <v>2465</v>
      </c>
      <c r="AB587" t="s">
        <v>2529</v>
      </c>
      <c r="AC587" t="s">
        <v>2465</v>
      </c>
      <c r="AD587" t="s">
        <v>2607</v>
      </c>
      <c r="AF587">
        <v>12</v>
      </c>
      <c r="AG587" t="s">
        <v>2765</v>
      </c>
      <c r="AH587" t="s">
        <v>3107</v>
      </c>
      <c r="AJ587" t="s">
        <v>3109</v>
      </c>
      <c r="AK587" t="s">
        <v>2765</v>
      </c>
      <c r="AL587" t="s">
        <v>1723</v>
      </c>
      <c r="AN587">
        <v>46211</v>
      </c>
      <c r="AO587" t="s">
        <v>3416</v>
      </c>
      <c r="AP587" t="s">
        <v>3583</v>
      </c>
      <c r="AQ587" t="s">
        <v>3933</v>
      </c>
      <c r="AR587" t="s">
        <v>3933</v>
      </c>
      <c r="AS587" t="s">
        <v>3937</v>
      </c>
      <c r="AT587" t="s">
        <v>2529</v>
      </c>
      <c r="AU587" t="s">
        <v>2465</v>
      </c>
      <c r="AV587" t="s">
        <v>3948</v>
      </c>
      <c r="AY587" t="s">
        <v>3952</v>
      </c>
      <c r="AZ587" t="s">
        <v>3952</v>
      </c>
      <c r="BA587" t="s">
        <v>3959</v>
      </c>
      <c r="BB587" t="s">
        <v>4221</v>
      </c>
      <c r="BD587">
        <v>22415</v>
      </c>
      <c r="BE587" t="s">
        <v>3937</v>
      </c>
      <c r="BF587">
        <v>4294</v>
      </c>
      <c r="BG587">
        <v>1</v>
      </c>
      <c r="BH587" t="s">
        <v>3406</v>
      </c>
    </row>
    <row r="588" spans="1:60">
      <c r="A588">
        <v>135657</v>
      </c>
      <c r="B588" t="s">
        <v>4025</v>
      </c>
      <c r="C588" t="s">
        <v>4244</v>
      </c>
      <c r="D588" t="s">
        <v>630</v>
      </c>
      <c r="E588">
        <v>1</v>
      </c>
      <c r="F588" t="s">
        <v>4235</v>
      </c>
      <c r="G588" s="7">
        <v>5662153</v>
      </c>
      <c r="H588" s="7">
        <f>E588*G588</f>
        <v>5662153</v>
      </c>
      <c r="K588">
        <v>0</v>
      </c>
      <c r="L588" s="7">
        <f>IF(N588="USD",G588,IF(N588="MGA",G588/4500,IF(N588="EUR",G588*1.1,"")))</f>
        <v>1258.2562222222223</v>
      </c>
      <c r="M588" s="7">
        <f>IF(N588="USD",H588,IF(N588="MGA",H588/4500,IF(N588="EUR",H588*1.1,"")))</f>
        <v>1258.2562222222223</v>
      </c>
      <c r="N588" t="s">
        <v>3396</v>
      </c>
      <c r="O588">
        <v>46211</v>
      </c>
      <c r="P588" t="s">
        <v>3410</v>
      </c>
      <c r="Q588">
        <v>0</v>
      </c>
      <c r="T588">
        <v>5662153</v>
      </c>
      <c r="U588" t="s">
        <v>1724</v>
      </c>
      <c r="V588">
        <v>20</v>
      </c>
      <c r="W588">
        <v>0</v>
      </c>
      <c r="Y588" t="s">
        <v>2405</v>
      </c>
      <c r="Z588" t="s">
        <v>2462</v>
      </c>
      <c r="AA588" t="s">
        <v>2465</v>
      </c>
      <c r="AB588" t="s">
        <v>2527</v>
      </c>
      <c r="AC588" t="s">
        <v>2593</v>
      </c>
      <c r="AD588" t="s">
        <v>2607</v>
      </c>
      <c r="AF588">
        <v>1</v>
      </c>
      <c r="AG588" t="s">
        <v>2766</v>
      </c>
      <c r="AH588" t="s">
        <v>3107</v>
      </c>
      <c r="AJ588" t="s">
        <v>3111</v>
      </c>
      <c r="AK588" t="s">
        <v>2766</v>
      </c>
      <c r="AL588" t="s">
        <v>1724</v>
      </c>
      <c r="AM588" t="s">
        <v>3400</v>
      </c>
      <c r="AN588">
        <v>46211</v>
      </c>
      <c r="AO588" t="s">
        <v>3416</v>
      </c>
      <c r="AP588" t="s">
        <v>3584</v>
      </c>
      <c r="AQ588" t="s">
        <v>3933</v>
      </c>
      <c r="AR588" t="s">
        <v>3933</v>
      </c>
      <c r="AS588" t="s">
        <v>3937</v>
      </c>
      <c r="AT588" t="s">
        <v>2527</v>
      </c>
      <c r="AU588" t="s">
        <v>2593</v>
      </c>
      <c r="AV588" t="s">
        <v>3948</v>
      </c>
      <c r="AY588" t="s">
        <v>3952</v>
      </c>
      <c r="AZ588" t="s">
        <v>3952</v>
      </c>
      <c r="BA588" t="s">
        <v>3961</v>
      </c>
      <c r="BD588">
        <v>14862</v>
      </c>
      <c r="BE588" t="s">
        <v>3937</v>
      </c>
      <c r="BF588">
        <v>3098</v>
      </c>
      <c r="BG588">
        <v>1</v>
      </c>
      <c r="BH588" t="s">
        <v>3407</v>
      </c>
    </row>
    <row r="589" spans="1:60">
      <c r="A589">
        <v>135658</v>
      </c>
      <c r="B589" t="s">
        <v>3982</v>
      </c>
      <c r="C589" t="s">
        <v>4280</v>
      </c>
      <c r="D589" t="s">
        <v>632</v>
      </c>
      <c r="E589">
        <v>3</v>
      </c>
      <c r="F589" t="s">
        <v>4235</v>
      </c>
      <c r="G589" s="7">
        <v>1350000</v>
      </c>
      <c r="H589" s="7">
        <f>E589*G589</f>
        <v>4050000</v>
      </c>
      <c r="K589">
        <v>0</v>
      </c>
      <c r="L589" s="7">
        <f>IF(N589="USD",G589,IF(N589="MGA",G589/4500,IF(N589="EUR",G589*1.1,"")))</f>
        <v>300</v>
      </c>
      <c r="M589" s="7">
        <f>IF(N589="USD",H589,IF(N589="MGA",H589/4500,IF(N589="EUR",H589*1.1,"")))</f>
        <v>900</v>
      </c>
      <c r="N589" t="s">
        <v>3396</v>
      </c>
      <c r="O589">
        <v>46211</v>
      </c>
      <c r="P589" t="s">
        <v>3409</v>
      </c>
      <c r="Q589">
        <v>138654</v>
      </c>
      <c r="T589">
        <v>4050000</v>
      </c>
      <c r="U589" t="s">
        <v>1726</v>
      </c>
      <c r="V589">
        <v>20</v>
      </c>
      <c r="W589">
        <v>2</v>
      </c>
      <c r="Y589" t="s">
        <v>2405</v>
      </c>
      <c r="Z589" t="s">
        <v>2462</v>
      </c>
      <c r="AA589" t="s">
        <v>2465</v>
      </c>
      <c r="AB589" t="s">
        <v>2519</v>
      </c>
      <c r="AC589" t="s">
        <v>2600</v>
      </c>
      <c r="AD589" t="s">
        <v>2607</v>
      </c>
      <c r="AF589">
        <v>0</v>
      </c>
      <c r="AG589" t="s">
        <v>2609</v>
      </c>
      <c r="AH589" t="s">
        <v>3107</v>
      </c>
      <c r="AJ589" t="s">
        <v>3109</v>
      </c>
      <c r="AK589" t="s">
        <v>3171</v>
      </c>
      <c r="AL589" t="s">
        <v>3322</v>
      </c>
      <c r="AM589" t="s">
        <v>3400</v>
      </c>
      <c r="AN589">
        <v>46211</v>
      </c>
      <c r="AO589" t="s">
        <v>3416</v>
      </c>
      <c r="AP589" t="s">
        <v>3585</v>
      </c>
      <c r="AQ589" t="s">
        <v>3933</v>
      </c>
      <c r="AR589" t="s">
        <v>3933</v>
      </c>
      <c r="AS589" t="s">
        <v>3937</v>
      </c>
      <c r="AT589" t="s">
        <v>2519</v>
      </c>
      <c r="AU589" t="s">
        <v>2600</v>
      </c>
      <c r="AV589" t="s">
        <v>3948</v>
      </c>
      <c r="AY589" t="s">
        <v>3954</v>
      </c>
      <c r="AZ589" t="s">
        <v>3954</v>
      </c>
      <c r="BA589" t="s">
        <v>3959</v>
      </c>
      <c r="BB589" t="s">
        <v>4221</v>
      </c>
      <c r="BD589">
        <v>22417</v>
      </c>
      <c r="BE589" t="s">
        <v>3937</v>
      </c>
      <c r="BF589">
        <v>2633</v>
      </c>
      <c r="BG589">
        <v>2</v>
      </c>
      <c r="BH589" t="s">
        <v>3416</v>
      </c>
    </row>
    <row r="590" spans="1:60">
      <c r="A590">
        <v>135658</v>
      </c>
      <c r="B590" t="s">
        <v>3982</v>
      </c>
      <c r="C590" t="s">
        <v>4280</v>
      </c>
      <c r="D590" t="s">
        <v>631</v>
      </c>
      <c r="E590">
        <v>3</v>
      </c>
      <c r="F590" t="s">
        <v>4235</v>
      </c>
      <c r="G590" s="7">
        <v>1620000</v>
      </c>
      <c r="H590" s="7">
        <f>E590*G590</f>
        <v>4860000</v>
      </c>
      <c r="K590">
        <v>0</v>
      </c>
      <c r="L590" s="7">
        <f>IF(N590="USD",G590,IF(N590="MGA",G590/4500,IF(N590="EUR",G590*1.1,"")))</f>
        <v>360</v>
      </c>
      <c r="M590" s="7">
        <f>IF(N590="USD",H590,IF(N590="MGA",H590/4500,IF(N590="EUR",H590*1.1,"")))</f>
        <v>1080</v>
      </c>
      <c r="N590" t="s">
        <v>3396</v>
      </c>
      <c r="O590">
        <v>46211</v>
      </c>
      <c r="P590" t="s">
        <v>3409</v>
      </c>
      <c r="Q590">
        <v>138654</v>
      </c>
      <c r="T590">
        <v>4860000</v>
      </c>
      <c r="U590" t="s">
        <v>1725</v>
      </c>
      <c r="V590">
        <v>20</v>
      </c>
      <c r="W590">
        <v>1</v>
      </c>
      <c r="Y590" t="s">
        <v>2405</v>
      </c>
      <c r="Z590" t="s">
        <v>2462</v>
      </c>
      <c r="AA590" t="s">
        <v>2465</v>
      </c>
      <c r="AB590" t="s">
        <v>2519</v>
      </c>
      <c r="AC590" t="s">
        <v>2600</v>
      </c>
      <c r="AD590" t="s">
        <v>2607</v>
      </c>
      <c r="AF590">
        <v>0</v>
      </c>
      <c r="AG590" t="s">
        <v>2609</v>
      </c>
      <c r="AH590" t="s">
        <v>3107</v>
      </c>
      <c r="AJ590" t="s">
        <v>3109</v>
      </c>
      <c r="AK590" t="s">
        <v>3171</v>
      </c>
      <c r="AL590" t="s">
        <v>3322</v>
      </c>
      <c r="AM590" t="s">
        <v>3400</v>
      </c>
      <c r="AN590">
        <v>46211</v>
      </c>
      <c r="AO590" t="s">
        <v>3416</v>
      </c>
      <c r="AP590" t="s">
        <v>3585</v>
      </c>
      <c r="AQ590" t="s">
        <v>3933</v>
      </c>
      <c r="AR590" t="s">
        <v>3933</v>
      </c>
      <c r="AS590" t="s">
        <v>3937</v>
      </c>
      <c r="AT590" t="s">
        <v>2519</v>
      </c>
      <c r="AU590" t="s">
        <v>2600</v>
      </c>
      <c r="AV590" t="s">
        <v>3948</v>
      </c>
      <c r="AY590" t="s">
        <v>3954</v>
      </c>
      <c r="AZ590" t="s">
        <v>3954</v>
      </c>
      <c r="BA590" t="s">
        <v>3959</v>
      </c>
      <c r="BB590" t="s">
        <v>4221</v>
      </c>
      <c r="BD590">
        <v>22417</v>
      </c>
      <c r="BE590" t="s">
        <v>3937</v>
      </c>
      <c r="BF590">
        <v>2633</v>
      </c>
      <c r="BG590">
        <v>1</v>
      </c>
      <c r="BH590" t="s">
        <v>3416</v>
      </c>
    </row>
    <row r="591" spans="1:60">
      <c r="A591">
        <v>135659</v>
      </c>
      <c r="B591" t="s">
        <v>3999</v>
      </c>
      <c r="C591" t="s">
        <v>4272</v>
      </c>
      <c r="D591" t="s">
        <v>633</v>
      </c>
      <c r="E591">
        <v>1</v>
      </c>
      <c r="F591" t="s">
        <v>4235</v>
      </c>
      <c r="G591" s="7">
        <v>33400</v>
      </c>
      <c r="H591" s="7">
        <f>E591*G591</f>
        <v>33400</v>
      </c>
      <c r="K591">
        <v>0</v>
      </c>
      <c r="L591" s="7">
        <f>IF(N591="USD",G591,IF(N591="MGA",G591/4500,IF(N591="EUR",G591*1.1,"")))</f>
        <v>7.4222222222222225</v>
      </c>
      <c r="M591" s="7">
        <f>IF(N591="USD",H591,IF(N591="MGA",H591/4500,IF(N591="EUR",H591*1.1,"")))</f>
        <v>7.4222222222222225</v>
      </c>
      <c r="N591" t="s">
        <v>3396</v>
      </c>
      <c r="O591">
        <v>46211</v>
      </c>
      <c r="P591" t="s">
        <v>3409</v>
      </c>
      <c r="Q591">
        <v>138858</v>
      </c>
      <c r="T591">
        <v>33400</v>
      </c>
      <c r="U591" t="s">
        <v>1727</v>
      </c>
      <c r="V591">
        <v>20</v>
      </c>
      <c r="W591">
        <v>1</v>
      </c>
      <c r="Y591" t="s">
        <v>2417</v>
      </c>
      <c r="Z591" t="s">
        <v>2462</v>
      </c>
      <c r="AA591" t="s">
        <v>2464</v>
      </c>
      <c r="AB591" t="s">
        <v>2492</v>
      </c>
      <c r="AC591" t="s">
        <v>2592</v>
      </c>
      <c r="AD591" t="s">
        <v>2607</v>
      </c>
      <c r="AF591">
        <v>1</v>
      </c>
      <c r="AG591" t="s">
        <v>2767</v>
      </c>
      <c r="AH591" t="s">
        <v>3107</v>
      </c>
      <c r="AJ591" t="s">
        <v>3108</v>
      </c>
      <c r="AK591" t="s">
        <v>2767</v>
      </c>
      <c r="AL591" t="s">
        <v>1727</v>
      </c>
      <c r="AN591">
        <v>46211</v>
      </c>
      <c r="AO591" t="s">
        <v>3416</v>
      </c>
      <c r="AP591" t="s">
        <v>3586</v>
      </c>
      <c r="AQ591" t="s">
        <v>3933</v>
      </c>
      <c r="AR591" t="s">
        <v>3933</v>
      </c>
      <c r="AS591" t="s">
        <v>3944</v>
      </c>
      <c r="AT591" t="s">
        <v>2492</v>
      </c>
      <c r="AU591" t="s">
        <v>2592</v>
      </c>
      <c r="AV591" t="s">
        <v>3948</v>
      </c>
      <c r="AY591" t="s">
        <v>3952</v>
      </c>
      <c r="AZ591" t="s">
        <v>3952</v>
      </c>
      <c r="BA591" t="s">
        <v>3958</v>
      </c>
      <c r="BB591" t="s">
        <v>4212</v>
      </c>
      <c r="BD591">
        <v>4276</v>
      </c>
      <c r="BE591" t="s">
        <v>3944</v>
      </c>
      <c r="BF591">
        <v>30</v>
      </c>
      <c r="BG591">
        <v>1</v>
      </c>
      <c r="BH591" t="s">
        <v>3408</v>
      </c>
    </row>
    <row r="592" spans="1:60">
      <c r="A592">
        <v>135660</v>
      </c>
      <c r="B592" t="s">
        <v>4052</v>
      </c>
      <c r="C592" t="s">
        <v>4301</v>
      </c>
      <c r="D592" t="s">
        <v>644</v>
      </c>
      <c r="E592">
        <v>1</v>
      </c>
      <c r="F592" t="s">
        <v>4235</v>
      </c>
      <c r="G592" s="7">
        <v>59.4</v>
      </c>
      <c r="H592" s="7">
        <f>E592*G592</f>
        <v>59.4</v>
      </c>
      <c r="K592">
        <v>0</v>
      </c>
      <c r="L592" s="7">
        <f>IF(N592="USD",G592,IF(N592="MGA",G592/4500,IF(N592="EUR",G592*1.1,"")))</f>
        <v>59.4</v>
      </c>
      <c r="M592" s="7">
        <f>IF(N592="USD",H592,IF(N592="MGA",H592/4500,IF(N592="EUR",H592*1.1,"")))</f>
        <v>59.4</v>
      </c>
      <c r="N592" t="s">
        <v>3397</v>
      </c>
      <c r="O592">
        <v>46211</v>
      </c>
      <c r="P592" t="s">
        <v>3409</v>
      </c>
      <c r="Q592">
        <v>138855</v>
      </c>
      <c r="T592">
        <v>59.4</v>
      </c>
      <c r="U592" t="s">
        <v>1732</v>
      </c>
      <c r="V592">
        <v>0</v>
      </c>
      <c r="W592">
        <v>11</v>
      </c>
      <c r="Y592" t="s">
        <v>2431</v>
      </c>
      <c r="Z592" t="s">
        <v>2462</v>
      </c>
      <c r="AA592" t="s">
        <v>2465</v>
      </c>
      <c r="AB592" t="s">
        <v>2530</v>
      </c>
      <c r="AC592" t="s">
        <v>2465</v>
      </c>
      <c r="AD592" t="s">
        <v>2607</v>
      </c>
      <c r="AF592">
        <v>1</v>
      </c>
      <c r="AG592" t="s">
        <v>1732</v>
      </c>
      <c r="AH592" t="s">
        <v>3107</v>
      </c>
      <c r="AJ592" t="s">
        <v>3109</v>
      </c>
      <c r="AK592" t="s">
        <v>3172</v>
      </c>
      <c r="AL592" t="s">
        <v>3172</v>
      </c>
      <c r="AM592" t="s">
        <v>3400</v>
      </c>
      <c r="AN592">
        <v>46211</v>
      </c>
      <c r="AO592" t="s">
        <v>3416</v>
      </c>
      <c r="AP592" t="s">
        <v>3587</v>
      </c>
      <c r="AQ592" t="s">
        <v>3933</v>
      </c>
      <c r="AR592" t="s">
        <v>3933</v>
      </c>
      <c r="AS592" t="s">
        <v>3937</v>
      </c>
      <c r="AT592" t="s">
        <v>2530</v>
      </c>
      <c r="AU592" t="s">
        <v>2465</v>
      </c>
      <c r="AV592" t="s">
        <v>3950</v>
      </c>
      <c r="AY592" t="s">
        <v>3952</v>
      </c>
      <c r="AZ592" t="s">
        <v>3952</v>
      </c>
      <c r="BA592" t="s">
        <v>3959</v>
      </c>
      <c r="BB592" t="s">
        <v>4221</v>
      </c>
      <c r="BD592">
        <v>7130</v>
      </c>
      <c r="BE592" t="s">
        <v>3937</v>
      </c>
      <c r="BF592">
        <v>3166</v>
      </c>
      <c r="BG592">
        <v>11</v>
      </c>
      <c r="BH592" t="s">
        <v>3406</v>
      </c>
    </row>
    <row r="593" spans="1:60">
      <c r="A593">
        <v>135660</v>
      </c>
      <c r="B593" t="s">
        <v>4052</v>
      </c>
      <c r="C593" t="s">
        <v>4301</v>
      </c>
      <c r="D593" t="s">
        <v>645</v>
      </c>
      <c r="E593">
        <v>1</v>
      </c>
      <c r="F593" t="s">
        <v>4235</v>
      </c>
      <c r="G593" s="7">
        <v>59.4</v>
      </c>
      <c r="H593" s="7">
        <f>E593*G593</f>
        <v>59.4</v>
      </c>
      <c r="K593">
        <v>0</v>
      </c>
      <c r="L593" s="7">
        <f>IF(N593="USD",G593,IF(N593="MGA",G593/4500,IF(N593="EUR",G593*1.1,"")))</f>
        <v>59.4</v>
      </c>
      <c r="M593" s="7">
        <f>IF(N593="USD",H593,IF(N593="MGA",H593/4500,IF(N593="EUR",H593*1.1,"")))</f>
        <v>59.4</v>
      </c>
      <c r="N593" t="s">
        <v>3397</v>
      </c>
      <c r="O593">
        <v>46211</v>
      </c>
      <c r="P593" t="s">
        <v>3409</v>
      </c>
      <c r="Q593">
        <v>138855</v>
      </c>
      <c r="T593">
        <v>59.4</v>
      </c>
      <c r="U593" t="s">
        <v>1732</v>
      </c>
      <c r="V593">
        <v>0</v>
      </c>
      <c r="W593">
        <v>12</v>
      </c>
      <c r="Y593" t="s">
        <v>2431</v>
      </c>
      <c r="Z593" t="s">
        <v>2462</v>
      </c>
      <c r="AA593" t="s">
        <v>2465</v>
      </c>
      <c r="AB593" t="s">
        <v>2530</v>
      </c>
      <c r="AC593" t="s">
        <v>2465</v>
      </c>
      <c r="AD593" t="s">
        <v>2607</v>
      </c>
      <c r="AF593">
        <v>1</v>
      </c>
      <c r="AG593" t="s">
        <v>1732</v>
      </c>
      <c r="AH593" t="s">
        <v>3107</v>
      </c>
      <c r="AJ593" t="s">
        <v>3109</v>
      </c>
      <c r="AK593" t="s">
        <v>3172</v>
      </c>
      <c r="AL593" t="s">
        <v>3172</v>
      </c>
      <c r="AM593" t="s">
        <v>3400</v>
      </c>
      <c r="AN593">
        <v>46211</v>
      </c>
      <c r="AO593" t="s">
        <v>3416</v>
      </c>
      <c r="AP593" t="s">
        <v>3587</v>
      </c>
      <c r="AQ593" t="s">
        <v>3933</v>
      </c>
      <c r="AR593" t="s">
        <v>3933</v>
      </c>
      <c r="AS593" t="s">
        <v>3937</v>
      </c>
      <c r="AT593" t="s">
        <v>2530</v>
      </c>
      <c r="AU593" t="s">
        <v>2465</v>
      </c>
      <c r="AV593" t="s">
        <v>3950</v>
      </c>
      <c r="AY593" t="s">
        <v>3952</v>
      </c>
      <c r="AZ593" t="s">
        <v>3952</v>
      </c>
      <c r="BA593" t="s">
        <v>3959</v>
      </c>
      <c r="BB593" t="s">
        <v>4221</v>
      </c>
      <c r="BD593">
        <v>7130</v>
      </c>
      <c r="BE593" t="s">
        <v>3937</v>
      </c>
      <c r="BF593">
        <v>3166</v>
      </c>
      <c r="BG593">
        <v>12</v>
      </c>
      <c r="BH593" t="s">
        <v>3406</v>
      </c>
    </row>
    <row r="594" spans="1:60">
      <c r="A594">
        <v>135660</v>
      </c>
      <c r="B594" t="s">
        <v>4052</v>
      </c>
      <c r="C594" t="s">
        <v>4301</v>
      </c>
      <c r="D594" t="s">
        <v>642</v>
      </c>
      <c r="E594">
        <v>1</v>
      </c>
      <c r="F594" t="s">
        <v>4235</v>
      </c>
      <c r="G594" s="7">
        <v>136.08000000000001</v>
      </c>
      <c r="H594" s="7">
        <f>E594*G594</f>
        <v>136.08000000000001</v>
      </c>
      <c r="K594">
        <v>0</v>
      </c>
      <c r="L594" s="7">
        <f>IF(N594="USD",G594,IF(N594="MGA",G594/4500,IF(N594="EUR",G594*1.1,"")))</f>
        <v>136.08000000000001</v>
      </c>
      <c r="M594" s="7">
        <f>IF(N594="USD",H594,IF(N594="MGA",H594/4500,IF(N594="EUR",H594*1.1,"")))</f>
        <v>136.08000000000001</v>
      </c>
      <c r="N594" t="s">
        <v>3397</v>
      </c>
      <c r="O594">
        <v>46211</v>
      </c>
      <c r="P594" t="s">
        <v>3409</v>
      </c>
      <c r="Q594">
        <v>138855</v>
      </c>
      <c r="T594">
        <v>136.08000000000001</v>
      </c>
      <c r="U594" t="s">
        <v>1731</v>
      </c>
      <c r="V594">
        <v>0</v>
      </c>
      <c r="W594">
        <v>9</v>
      </c>
      <c r="Y594" t="s">
        <v>2431</v>
      </c>
      <c r="Z594" t="s">
        <v>2462</v>
      </c>
      <c r="AA594" t="s">
        <v>2465</v>
      </c>
      <c r="AB594" t="s">
        <v>2530</v>
      </c>
      <c r="AC594" t="s">
        <v>2465</v>
      </c>
      <c r="AD594" t="s">
        <v>2607</v>
      </c>
      <c r="AF594">
        <v>1</v>
      </c>
      <c r="AG594" t="s">
        <v>1731</v>
      </c>
      <c r="AH594" t="s">
        <v>3107</v>
      </c>
      <c r="AJ594" t="s">
        <v>3109</v>
      </c>
      <c r="AK594" t="s">
        <v>3172</v>
      </c>
      <c r="AL594" t="s">
        <v>3172</v>
      </c>
      <c r="AM594" t="s">
        <v>3400</v>
      </c>
      <c r="AN594">
        <v>46211</v>
      </c>
      <c r="AO594" t="s">
        <v>3416</v>
      </c>
      <c r="AP594" t="s">
        <v>3587</v>
      </c>
      <c r="AQ594" t="s">
        <v>3933</v>
      </c>
      <c r="AR594" t="s">
        <v>3933</v>
      </c>
      <c r="AS594" t="s">
        <v>3937</v>
      </c>
      <c r="AT594" t="s">
        <v>2530</v>
      </c>
      <c r="AU594" t="s">
        <v>2465</v>
      </c>
      <c r="AV594" t="s">
        <v>3950</v>
      </c>
      <c r="AY594" t="s">
        <v>3952</v>
      </c>
      <c r="AZ594" t="s">
        <v>3952</v>
      </c>
      <c r="BA594" t="s">
        <v>3959</v>
      </c>
      <c r="BB594" t="s">
        <v>4221</v>
      </c>
      <c r="BD594">
        <v>7130</v>
      </c>
      <c r="BE594" t="s">
        <v>3937</v>
      </c>
      <c r="BF594">
        <v>3166</v>
      </c>
      <c r="BG594">
        <v>9</v>
      </c>
      <c r="BH594" t="s">
        <v>3406</v>
      </c>
    </row>
    <row r="595" spans="1:60">
      <c r="A595">
        <v>135660</v>
      </c>
      <c r="B595" t="s">
        <v>4052</v>
      </c>
      <c r="C595" t="s">
        <v>4301</v>
      </c>
      <c r="D595" t="s">
        <v>643</v>
      </c>
      <c r="E595">
        <v>1</v>
      </c>
      <c r="F595" t="s">
        <v>4235</v>
      </c>
      <c r="G595" s="7">
        <v>136.08000000000001</v>
      </c>
      <c r="H595" s="7">
        <f>E595*G595</f>
        <v>136.08000000000001</v>
      </c>
      <c r="K595">
        <v>0</v>
      </c>
      <c r="L595" s="7">
        <f>IF(N595="USD",G595,IF(N595="MGA",G595/4500,IF(N595="EUR",G595*1.1,"")))</f>
        <v>136.08000000000001</v>
      </c>
      <c r="M595" s="7">
        <f>IF(N595="USD",H595,IF(N595="MGA",H595/4500,IF(N595="EUR",H595*1.1,"")))</f>
        <v>136.08000000000001</v>
      </c>
      <c r="N595" t="s">
        <v>3397</v>
      </c>
      <c r="O595">
        <v>46211</v>
      </c>
      <c r="P595" t="s">
        <v>3409</v>
      </c>
      <c r="Q595">
        <v>138855</v>
      </c>
      <c r="T595">
        <v>136.08000000000001</v>
      </c>
      <c r="U595" t="s">
        <v>1731</v>
      </c>
      <c r="V595">
        <v>0</v>
      </c>
      <c r="W595">
        <v>10</v>
      </c>
      <c r="Y595" t="s">
        <v>2431</v>
      </c>
      <c r="Z595" t="s">
        <v>2462</v>
      </c>
      <c r="AA595" t="s">
        <v>2465</v>
      </c>
      <c r="AB595" t="s">
        <v>2530</v>
      </c>
      <c r="AC595" t="s">
        <v>2465</v>
      </c>
      <c r="AD595" t="s">
        <v>2607</v>
      </c>
      <c r="AF595">
        <v>1</v>
      </c>
      <c r="AG595" t="s">
        <v>1731</v>
      </c>
      <c r="AH595" t="s">
        <v>3107</v>
      </c>
      <c r="AJ595" t="s">
        <v>3109</v>
      </c>
      <c r="AK595" t="s">
        <v>3172</v>
      </c>
      <c r="AL595" t="s">
        <v>3172</v>
      </c>
      <c r="AM595" t="s">
        <v>3400</v>
      </c>
      <c r="AN595">
        <v>46211</v>
      </c>
      <c r="AO595" t="s">
        <v>3416</v>
      </c>
      <c r="AP595" t="s">
        <v>3587</v>
      </c>
      <c r="AQ595" t="s">
        <v>3933</v>
      </c>
      <c r="AR595" t="s">
        <v>3933</v>
      </c>
      <c r="AS595" t="s">
        <v>3937</v>
      </c>
      <c r="AT595" t="s">
        <v>2530</v>
      </c>
      <c r="AU595" t="s">
        <v>2465</v>
      </c>
      <c r="AV595" t="s">
        <v>3950</v>
      </c>
      <c r="AY595" t="s">
        <v>3952</v>
      </c>
      <c r="AZ595" t="s">
        <v>3952</v>
      </c>
      <c r="BA595" t="s">
        <v>3959</v>
      </c>
      <c r="BB595" t="s">
        <v>4221</v>
      </c>
      <c r="BD595">
        <v>7130</v>
      </c>
      <c r="BE595" t="s">
        <v>3937</v>
      </c>
      <c r="BF595">
        <v>3166</v>
      </c>
      <c r="BG595">
        <v>10</v>
      </c>
      <c r="BH595" t="s">
        <v>3406</v>
      </c>
    </row>
    <row r="596" spans="1:60">
      <c r="A596">
        <v>135660</v>
      </c>
      <c r="B596" t="s">
        <v>4052</v>
      </c>
      <c r="C596" t="s">
        <v>4301</v>
      </c>
      <c r="D596" t="s">
        <v>648</v>
      </c>
      <c r="E596">
        <v>1</v>
      </c>
      <c r="F596" t="s">
        <v>4235</v>
      </c>
      <c r="G596" s="7">
        <v>170.28</v>
      </c>
      <c r="H596" s="7">
        <f>E596*G596</f>
        <v>170.28</v>
      </c>
      <c r="K596">
        <v>0</v>
      </c>
      <c r="L596" s="7">
        <f>IF(N596="USD",G596,IF(N596="MGA",G596/4500,IF(N596="EUR",G596*1.1,"")))</f>
        <v>170.28</v>
      </c>
      <c r="M596" s="7">
        <f>IF(N596="USD",H596,IF(N596="MGA",H596/4500,IF(N596="EUR",H596*1.1,"")))</f>
        <v>170.28</v>
      </c>
      <c r="N596" t="s">
        <v>3397</v>
      </c>
      <c r="O596">
        <v>46211</v>
      </c>
      <c r="P596" t="s">
        <v>3409</v>
      </c>
      <c r="Q596">
        <v>138855</v>
      </c>
      <c r="T596">
        <v>170.28</v>
      </c>
      <c r="U596" t="s">
        <v>1734</v>
      </c>
      <c r="V596">
        <v>0</v>
      </c>
      <c r="W596">
        <v>15</v>
      </c>
      <c r="Y596" t="s">
        <v>2431</v>
      </c>
      <c r="Z596" t="s">
        <v>2462</v>
      </c>
      <c r="AA596" t="s">
        <v>2465</v>
      </c>
      <c r="AB596" t="s">
        <v>2530</v>
      </c>
      <c r="AC596" t="s">
        <v>2465</v>
      </c>
      <c r="AD596" t="s">
        <v>2607</v>
      </c>
      <c r="AF596">
        <v>1</v>
      </c>
      <c r="AG596" t="s">
        <v>1734</v>
      </c>
      <c r="AH596" t="s">
        <v>3107</v>
      </c>
      <c r="AJ596" t="s">
        <v>3109</v>
      </c>
      <c r="AK596" t="s">
        <v>3172</v>
      </c>
      <c r="AL596" t="s">
        <v>3172</v>
      </c>
      <c r="AM596" t="s">
        <v>3400</v>
      </c>
      <c r="AN596">
        <v>46211</v>
      </c>
      <c r="AO596" t="s">
        <v>3416</v>
      </c>
      <c r="AP596" t="s">
        <v>3587</v>
      </c>
      <c r="AQ596" t="s">
        <v>3933</v>
      </c>
      <c r="AR596" t="s">
        <v>3933</v>
      </c>
      <c r="AS596" t="s">
        <v>3937</v>
      </c>
      <c r="AT596" t="s">
        <v>2530</v>
      </c>
      <c r="AU596" t="s">
        <v>2465</v>
      </c>
      <c r="AV596" t="s">
        <v>3950</v>
      </c>
      <c r="AY596" t="s">
        <v>3952</v>
      </c>
      <c r="AZ596" t="s">
        <v>3952</v>
      </c>
      <c r="BA596" t="s">
        <v>3959</v>
      </c>
      <c r="BB596" t="s">
        <v>4221</v>
      </c>
      <c r="BD596">
        <v>7130</v>
      </c>
      <c r="BE596" t="s">
        <v>3937</v>
      </c>
      <c r="BF596">
        <v>3166</v>
      </c>
      <c r="BG596">
        <v>15</v>
      </c>
      <c r="BH596" t="s">
        <v>3406</v>
      </c>
    </row>
    <row r="597" spans="1:60">
      <c r="A597">
        <v>135660</v>
      </c>
      <c r="B597" t="s">
        <v>4052</v>
      </c>
      <c r="C597" t="s">
        <v>4301</v>
      </c>
      <c r="D597" t="s">
        <v>649</v>
      </c>
      <c r="E597">
        <v>1</v>
      </c>
      <c r="F597" t="s">
        <v>4235</v>
      </c>
      <c r="G597" s="7">
        <v>170.28</v>
      </c>
      <c r="H597" s="7">
        <f>E597*G597</f>
        <v>170.28</v>
      </c>
      <c r="K597">
        <v>0</v>
      </c>
      <c r="L597" s="7">
        <f>IF(N597="USD",G597,IF(N597="MGA",G597/4500,IF(N597="EUR",G597*1.1,"")))</f>
        <v>170.28</v>
      </c>
      <c r="M597" s="7">
        <f>IF(N597="USD",H597,IF(N597="MGA",H597/4500,IF(N597="EUR",H597*1.1,"")))</f>
        <v>170.28</v>
      </c>
      <c r="N597" t="s">
        <v>3397</v>
      </c>
      <c r="O597">
        <v>46211</v>
      </c>
      <c r="P597" t="s">
        <v>3409</v>
      </c>
      <c r="Q597">
        <v>138855</v>
      </c>
      <c r="T597">
        <v>170.28</v>
      </c>
      <c r="U597" t="s">
        <v>1734</v>
      </c>
      <c r="V597">
        <v>0</v>
      </c>
      <c r="W597">
        <v>16</v>
      </c>
      <c r="Y597" t="s">
        <v>2431</v>
      </c>
      <c r="Z597" t="s">
        <v>2462</v>
      </c>
      <c r="AA597" t="s">
        <v>2465</v>
      </c>
      <c r="AB597" t="s">
        <v>2530</v>
      </c>
      <c r="AC597" t="s">
        <v>2465</v>
      </c>
      <c r="AD597" t="s">
        <v>2607</v>
      </c>
      <c r="AF597">
        <v>1</v>
      </c>
      <c r="AG597" t="s">
        <v>1734</v>
      </c>
      <c r="AH597" t="s">
        <v>3107</v>
      </c>
      <c r="AJ597" t="s">
        <v>3109</v>
      </c>
      <c r="AK597" t="s">
        <v>3172</v>
      </c>
      <c r="AL597" t="s">
        <v>3172</v>
      </c>
      <c r="AM597" t="s">
        <v>3400</v>
      </c>
      <c r="AN597">
        <v>46211</v>
      </c>
      <c r="AO597" t="s">
        <v>3416</v>
      </c>
      <c r="AP597" t="s">
        <v>3587</v>
      </c>
      <c r="AQ597" t="s">
        <v>3933</v>
      </c>
      <c r="AR597" t="s">
        <v>3933</v>
      </c>
      <c r="AS597" t="s">
        <v>3937</v>
      </c>
      <c r="AT597" t="s">
        <v>2530</v>
      </c>
      <c r="AU597" t="s">
        <v>2465</v>
      </c>
      <c r="AV597" t="s">
        <v>3950</v>
      </c>
      <c r="AY597" t="s">
        <v>3952</v>
      </c>
      <c r="AZ597" t="s">
        <v>3952</v>
      </c>
      <c r="BA597" t="s">
        <v>3959</v>
      </c>
      <c r="BB597" t="s">
        <v>4221</v>
      </c>
      <c r="BD597">
        <v>7130</v>
      </c>
      <c r="BE597" t="s">
        <v>3937</v>
      </c>
      <c r="BF597">
        <v>3166</v>
      </c>
      <c r="BG597">
        <v>16</v>
      </c>
      <c r="BH597" t="s">
        <v>3406</v>
      </c>
    </row>
    <row r="598" spans="1:60">
      <c r="A598">
        <v>135660</v>
      </c>
      <c r="B598" t="s">
        <v>4052</v>
      </c>
      <c r="C598" t="s">
        <v>4301</v>
      </c>
      <c r="D598" t="s">
        <v>634</v>
      </c>
      <c r="E598">
        <v>1</v>
      </c>
      <c r="F598" t="s">
        <v>4235</v>
      </c>
      <c r="G598" s="7">
        <v>249.31</v>
      </c>
      <c r="H598" s="7">
        <f>E598*G598</f>
        <v>249.31</v>
      </c>
      <c r="K598">
        <v>0</v>
      </c>
      <c r="L598" s="7">
        <f>IF(N598="USD",G598,IF(N598="MGA",G598/4500,IF(N598="EUR",G598*1.1,"")))</f>
        <v>249.31</v>
      </c>
      <c r="M598" s="7">
        <f>IF(N598="USD",H598,IF(N598="MGA",H598/4500,IF(N598="EUR",H598*1.1,"")))</f>
        <v>249.31</v>
      </c>
      <c r="N598" t="s">
        <v>3397</v>
      </c>
      <c r="O598">
        <v>46211</v>
      </c>
      <c r="P598" t="s">
        <v>3409</v>
      </c>
      <c r="Q598">
        <v>138855</v>
      </c>
      <c r="T598">
        <v>249.31</v>
      </c>
      <c r="U598" t="s">
        <v>1728</v>
      </c>
      <c r="V598">
        <v>0</v>
      </c>
      <c r="W598">
        <v>1</v>
      </c>
      <c r="Y598" t="s">
        <v>2431</v>
      </c>
      <c r="Z598" t="s">
        <v>2462</v>
      </c>
      <c r="AA598" t="s">
        <v>2465</v>
      </c>
      <c r="AB598" t="s">
        <v>2530</v>
      </c>
      <c r="AC598" t="s">
        <v>2465</v>
      </c>
      <c r="AD598" t="s">
        <v>2607</v>
      </c>
      <c r="AF598">
        <v>1</v>
      </c>
      <c r="AG598" t="s">
        <v>1728</v>
      </c>
      <c r="AH598" t="s">
        <v>3107</v>
      </c>
      <c r="AJ598" t="s">
        <v>3109</v>
      </c>
      <c r="AK598" t="s">
        <v>3172</v>
      </c>
      <c r="AL598" t="s">
        <v>3172</v>
      </c>
      <c r="AM598" t="s">
        <v>3400</v>
      </c>
      <c r="AN598">
        <v>46211</v>
      </c>
      <c r="AO598" t="s">
        <v>3416</v>
      </c>
      <c r="AP598" t="s">
        <v>3587</v>
      </c>
      <c r="AQ598" t="s">
        <v>3933</v>
      </c>
      <c r="AR598" t="s">
        <v>3933</v>
      </c>
      <c r="AS598" t="s">
        <v>3937</v>
      </c>
      <c r="AT598" t="s">
        <v>2530</v>
      </c>
      <c r="AU598" t="s">
        <v>2465</v>
      </c>
      <c r="AV598" t="s">
        <v>3950</v>
      </c>
      <c r="AY598" t="s">
        <v>3952</v>
      </c>
      <c r="AZ598" t="s">
        <v>3952</v>
      </c>
      <c r="BA598" t="s">
        <v>3959</v>
      </c>
      <c r="BB598" t="s">
        <v>4221</v>
      </c>
      <c r="BD598">
        <v>7130</v>
      </c>
      <c r="BE598" t="s">
        <v>3937</v>
      </c>
      <c r="BF598">
        <v>3166</v>
      </c>
      <c r="BG598">
        <v>1</v>
      </c>
      <c r="BH598" t="s">
        <v>3406</v>
      </c>
    </row>
    <row r="599" spans="1:60">
      <c r="A599">
        <v>135660</v>
      </c>
      <c r="B599" t="s">
        <v>4052</v>
      </c>
      <c r="C599" t="s">
        <v>4301</v>
      </c>
      <c r="D599" t="s">
        <v>635</v>
      </c>
      <c r="E599">
        <v>1</v>
      </c>
      <c r="F599" t="s">
        <v>4235</v>
      </c>
      <c r="G599" s="7">
        <v>249.31</v>
      </c>
      <c r="H599" s="7">
        <f>E599*G599</f>
        <v>249.31</v>
      </c>
      <c r="K599">
        <v>0</v>
      </c>
      <c r="L599" s="7">
        <f>IF(N599="USD",G599,IF(N599="MGA",G599/4500,IF(N599="EUR",G599*1.1,"")))</f>
        <v>249.31</v>
      </c>
      <c r="M599" s="7">
        <f>IF(N599="USD",H599,IF(N599="MGA",H599/4500,IF(N599="EUR",H599*1.1,"")))</f>
        <v>249.31</v>
      </c>
      <c r="N599" t="s">
        <v>3397</v>
      </c>
      <c r="O599">
        <v>46211</v>
      </c>
      <c r="P599" t="s">
        <v>3409</v>
      </c>
      <c r="Q599">
        <v>138855</v>
      </c>
      <c r="T599">
        <v>249.31</v>
      </c>
      <c r="U599" t="s">
        <v>1728</v>
      </c>
      <c r="V599">
        <v>0</v>
      </c>
      <c r="W599">
        <v>2</v>
      </c>
      <c r="Y599" t="s">
        <v>2431</v>
      </c>
      <c r="Z599" t="s">
        <v>2462</v>
      </c>
      <c r="AA599" t="s">
        <v>2465</v>
      </c>
      <c r="AB599" t="s">
        <v>2530</v>
      </c>
      <c r="AC599" t="s">
        <v>2465</v>
      </c>
      <c r="AD599" t="s">
        <v>2607</v>
      </c>
      <c r="AF599">
        <v>1</v>
      </c>
      <c r="AG599" t="s">
        <v>1728</v>
      </c>
      <c r="AH599" t="s">
        <v>3107</v>
      </c>
      <c r="AJ599" t="s">
        <v>3109</v>
      </c>
      <c r="AK599" t="s">
        <v>3172</v>
      </c>
      <c r="AL599" t="s">
        <v>3172</v>
      </c>
      <c r="AM599" t="s">
        <v>3400</v>
      </c>
      <c r="AN599">
        <v>46211</v>
      </c>
      <c r="AO599" t="s">
        <v>3416</v>
      </c>
      <c r="AP599" t="s">
        <v>3587</v>
      </c>
      <c r="AQ599" t="s">
        <v>3933</v>
      </c>
      <c r="AR599" t="s">
        <v>3933</v>
      </c>
      <c r="AS599" t="s">
        <v>3937</v>
      </c>
      <c r="AT599" t="s">
        <v>2530</v>
      </c>
      <c r="AU599" t="s">
        <v>2465</v>
      </c>
      <c r="AV599" t="s">
        <v>3950</v>
      </c>
      <c r="AY599" t="s">
        <v>3952</v>
      </c>
      <c r="AZ599" t="s">
        <v>3952</v>
      </c>
      <c r="BA599" t="s">
        <v>3959</v>
      </c>
      <c r="BB599" t="s">
        <v>4221</v>
      </c>
      <c r="BD599">
        <v>7130</v>
      </c>
      <c r="BE599" t="s">
        <v>3937</v>
      </c>
      <c r="BF599">
        <v>3166</v>
      </c>
      <c r="BG599">
        <v>2</v>
      </c>
      <c r="BH599" t="s">
        <v>3406</v>
      </c>
    </row>
    <row r="600" spans="1:60">
      <c r="A600">
        <v>135660</v>
      </c>
      <c r="B600" t="s">
        <v>4052</v>
      </c>
      <c r="C600" t="s">
        <v>4301</v>
      </c>
      <c r="D600" t="s">
        <v>636</v>
      </c>
      <c r="E600">
        <v>1</v>
      </c>
      <c r="F600" t="s">
        <v>4235</v>
      </c>
      <c r="G600" s="7">
        <v>249.31</v>
      </c>
      <c r="H600" s="7">
        <f>E600*G600</f>
        <v>249.31</v>
      </c>
      <c r="K600">
        <v>0</v>
      </c>
      <c r="L600" s="7">
        <f>IF(N600="USD",G600,IF(N600="MGA",G600/4500,IF(N600="EUR",G600*1.1,"")))</f>
        <v>249.31</v>
      </c>
      <c r="M600" s="7">
        <f>IF(N600="USD",H600,IF(N600="MGA",H600/4500,IF(N600="EUR",H600*1.1,"")))</f>
        <v>249.31</v>
      </c>
      <c r="N600" t="s">
        <v>3397</v>
      </c>
      <c r="O600">
        <v>46211</v>
      </c>
      <c r="P600" t="s">
        <v>3409</v>
      </c>
      <c r="Q600">
        <v>138855</v>
      </c>
      <c r="T600">
        <v>249.31</v>
      </c>
      <c r="U600" t="s">
        <v>1728</v>
      </c>
      <c r="V600">
        <v>0</v>
      </c>
      <c r="W600">
        <v>3</v>
      </c>
      <c r="Y600" t="s">
        <v>2431</v>
      </c>
      <c r="Z600" t="s">
        <v>2462</v>
      </c>
      <c r="AA600" t="s">
        <v>2465</v>
      </c>
      <c r="AB600" t="s">
        <v>2530</v>
      </c>
      <c r="AC600" t="s">
        <v>2465</v>
      </c>
      <c r="AD600" t="s">
        <v>2607</v>
      </c>
      <c r="AF600">
        <v>1</v>
      </c>
      <c r="AG600" t="s">
        <v>1728</v>
      </c>
      <c r="AH600" t="s">
        <v>3107</v>
      </c>
      <c r="AJ600" t="s">
        <v>3109</v>
      </c>
      <c r="AK600" t="s">
        <v>3172</v>
      </c>
      <c r="AL600" t="s">
        <v>3172</v>
      </c>
      <c r="AM600" t="s">
        <v>3400</v>
      </c>
      <c r="AN600">
        <v>46211</v>
      </c>
      <c r="AO600" t="s">
        <v>3416</v>
      </c>
      <c r="AP600" t="s">
        <v>3587</v>
      </c>
      <c r="AQ600" t="s">
        <v>3933</v>
      </c>
      <c r="AR600" t="s">
        <v>3933</v>
      </c>
      <c r="AS600" t="s">
        <v>3937</v>
      </c>
      <c r="AT600" t="s">
        <v>2530</v>
      </c>
      <c r="AU600" t="s">
        <v>2465</v>
      </c>
      <c r="AV600" t="s">
        <v>3950</v>
      </c>
      <c r="AY600" t="s">
        <v>3952</v>
      </c>
      <c r="AZ600" t="s">
        <v>3952</v>
      </c>
      <c r="BA600" t="s">
        <v>3959</v>
      </c>
      <c r="BB600" t="s">
        <v>4221</v>
      </c>
      <c r="BD600">
        <v>7130</v>
      </c>
      <c r="BE600" t="s">
        <v>3937</v>
      </c>
      <c r="BF600">
        <v>3166</v>
      </c>
      <c r="BG600">
        <v>3</v>
      </c>
      <c r="BH600" t="s">
        <v>3406</v>
      </c>
    </row>
    <row r="601" spans="1:60">
      <c r="A601">
        <v>135660</v>
      </c>
      <c r="B601" t="s">
        <v>4052</v>
      </c>
      <c r="C601" t="s">
        <v>4301</v>
      </c>
      <c r="D601" t="s">
        <v>637</v>
      </c>
      <c r="E601">
        <v>1</v>
      </c>
      <c r="F601" t="s">
        <v>4235</v>
      </c>
      <c r="G601" s="7">
        <v>249.31</v>
      </c>
      <c r="H601" s="7">
        <f>E601*G601</f>
        <v>249.31</v>
      </c>
      <c r="K601">
        <v>0</v>
      </c>
      <c r="L601" s="7">
        <f>IF(N601="USD",G601,IF(N601="MGA",G601/4500,IF(N601="EUR",G601*1.1,"")))</f>
        <v>249.31</v>
      </c>
      <c r="M601" s="7">
        <f>IF(N601="USD",H601,IF(N601="MGA",H601/4500,IF(N601="EUR",H601*1.1,"")))</f>
        <v>249.31</v>
      </c>
      <c r="N601" t="s">
        <v>3397</v>
      </c>
      <c r="O601">
        <v>46211</v>
      </c>
      <c r="P601" t="s">
        <v>3409</v>
      </c>
      <c r="Q601">
        <v>138855</v>
      </c>
      <c r="T601">
        <v>249.31</v>
      </c>
      <c r="U601" t="s">
        <v>1728</v>
      </c>
      <c r="V601">
        <v>0</v>
      </c>
      <c r="W601">
        <v>4</v>
      </c>
      <c r="Y601" t="s">
        <v>2431</v>
      </c>
      <c r="Z601" t="s">
        <v>2462</v>
      </c>
      <c r="AA601" t="s">
        <v>2465</v>
      </c>
      <c r="AB601" t="s">
        <v>2530</v>
      </c>
      <c r="AC601" t="s">
        <v>2465</v>
      </c>
      <c r="AD601" t="s">
        <v>2607</v>
      </c>
      <c r="AF601">
        <v>1</v>
      </c>
      <c r="AG601" t="s">
        <v>1728</v>
      </c>
      <c r="AH601" t="s">
        <v>3107</v>
      </c>
      <c r="AJ601" t="s">
        <v>3109</v>
      </c>
      <c r="AK601" t="s">
        <v>3172</v>
      </c>
      <c r="AL601" t="s">
        <v>3172</v>
      </c>
      <c r="AM601" t="s">
        <v>3400</v>
      </c>
      <c r="AN601">
        <v>46211</v>
      </c>
      <c r="AO601" t="s">
        <v>3416</v>
      </c>
      <c r="AP601" t="s">
        <v>3587</v>
      </c>
      <c r="AQ601" t="s">
        <v>3933</v>
      </c>
      <c r="AR601" t="s">
        <v>3933</v>
      </c>
      <c r="AS601" t="s">
        <v>3937</v>
      </c>
      <c r="AT601" t="s">
        <v>2530</v>
      </c>
      <c r="AU601" t="s">
        <v>2465</v>
      </c>
      <c r="AV601" t="s">
        <v>3950</v>
      </c>
      <c r="AY601" t="s">
        <v>3952</v>
      </c>
      <c r="AZ601" t="s">
        <v>3952</v>
      </c>
      <c r="BA601" t="s">
        <v>3959</v>
      </c>
      <c r="BB601" t="s">
        <v>4221</v>
      </c>
      <c r="BD601">
        <v>7130</v>
      </c>
      <c r="BE601" t="s">
        <v>3937</v>
      </c>
      <c r="BF601">
        <v>3166</v>
      </c>
      <c r="BG601">
        <v>4</v>
      </c>
      <c r="BH601" t="s">
        <v>3406</v>
      </c>
    </row>
    <row r="602" spans="1:60">
      <c r="A602">
        <v>135660</v>
      </c>
      <c r="B602" t="s">
        <v>4052</v>
      </c>
      <c r="C602" t="s">
        <v>4301</v>
      </c>
      <c r="D602" t="s">
        <v>638</v>
      </c>
      <c r="E602">
        <v>1</v>
      </c>
      <c r="F602" t="s">
        <v>4235</v>
      </c>
      <c r="G602" s="7">
        <v>249.31</v>
      </c>
      <c r="H602" s="7">
        <f>E602*G602</f>
        <v>249.31</v>
      </c>
      <c r="K602">
        <v>0</v>
      </c>
      <c r="L602" s="7">
        <f>IF(N602="USD",G602,IF(N602="MGA",G602/4500,IF(N602="EUR",G602*1.1,"")))</f>
        <v>249.31</v>
      </c>
      <c r="M602" s="7">
        <f>IF(N602="USD",H602,IF(N602="MGA",H602/4500,IF(N602="EUR",H602*1.1,"")))</f>
        <v>249.31</v>
      </c>
      <c r="N602" t="s">
        <v>3397</v>
      </c>
      <c r="O602">
        <v>46211</v>
      </c>
      <c r="P602" t="s">
        <v>3409</v>
      </c>
      <c r="Q602">
        <v>138855</v>
      </c>
      <c r="T602">
        <v>249.31</v>
      </c>
      <c r="U602" t="s">
        <v>1728</v>
      </c>
      <c r="V602">
        <v>0</v>
      </c>
      <c r="W602">
        <v>5</v>
      </c>
      <c r="Y602" t="s">
        <v>2431</v>
      </c>
      <c r="Z602" t="s">
        <v>2462</v>
      </c>
      <c r="AA602" t="s">
        <v>2465</v>
      </c>
      <c r="AB602" t="s">
        <v>2530</v>
      </c>
      <c r="AC602" t="s">
        <v>2465</v>
      </c>
      <c r="AD602" t="s">
        <v>2607</v>
      </c>
      <c r="AF602">
        <v>1</v>
      </c>
      <c r="AG602" t="s">
        <v>1728</v>
      </c>
      <c r="AH602" t="s">
        <v>3107</v>
      </c>
      <c r="AJ602" t="s">
        <v>3109</v>
      </c>
      <c r="AK602" t="s">
        <v>3172</v>
      </c>
      <c r="AL602" t="s">
        <v>3172</v>
      </c>
      <c r="AM602" t="s">
        <v>3400</v>
      </c>
      <c r="AN602">
        <v>46211</v>
      </c>
      <c r="AO602" t="s">
        <v>3416</v>
      </c>
      <c r="AP602" t="s">
        <v>3587</v>
      </c>
      <c r="AQ602" t="s">
        <v>3933</v>
      </c>
      <c r="AR602" t="s">
        <v>3933</v>
      </c>
      <c r="AS602" t="s">
        <v>3937</v>
      </c>
      <c r="AT602" t="s">
        <v>2530</v>
      </c>
      <c r="AU602" t="s">
        <v>2465</v>
      </c>
      <c r="AV602" t="s">
        <v>3950</v>
      </c>
      <c r="AY602" t="s">
        <v>3952</v>
      </c>
      <c r="AZ602" t="s">
        <v>3952</v>
      </c>
      <c r="BA602" t="s">
        <v>3959</v>
      </c>
      <c r="BB602" t="s">
        <v>4221</v>
      </c>
      <c r="BD602">
        <v>7130</v>
      </c>
      <c r="BE602" t="s">
        <v>3937</v>
      </c>
      <c r="BF602">
        <v>3166</v>
      </c>
      <c r="BG602">
        <v>5</v>
      </c>
      <c r="BH602" t="s">
        <v>3406</v>
      </c>
    </row>
    <row r="603" spans="1:60">
      <c r="A603">
        <v>135660</v>
      </c>
      <c r="B603" t="s">
        <v>4052</v>
      </c>
      <c r="C603" t="s">
        <v>4301</v>
      </c>
      <c r="D603" t="s">
        <v>646</v>
      </c>
      <c r="E603">
        <v>1</v>
      </c>
      <c r="F603" t="s">
        <v>4235</v>
      </c>
      <c r="G603" s="7">
        <v>668.64</v>
      </c>
      <c r="H603" s="7">
        <f>E603*G603</f>
        <v>668.64</v>
      </c>
      <c r="K603">
        <v>0</v>
      </c>
      <c r="L603" s="7">
        <f>IF(N603="USD",G603,IF(N603="MGA",G603/4500,IF(N603="EUR",G603*1.1,"")))</f>
        <v>668.64</v>
      </c>
      <c r="M603" s="7">
        <f>IF(N603="USD",H603,IF(N603="MGA",H603/4500,IF(N603="EUR",H603*1.1,"")))</f>
        <v>668.64</v>
      </c>
      <c r="N603" t="s">
        <v>3397</v>
      </c>
      <c r="O603">
        <v>46211</v>
      </c>
      <c r="P603" t="s">
        <v>3409</v>
      </c>
      <c r="Q603">
        <v>138855</v>
      </c>
      <c r="T603">
        <v>668.64</v>
      </c>
      <c r="U603" t="s">
        <v>1733</v>
      </c>
      <c r="V603">
        <v>0</v>
      </c>
      <c r="W603">
        <v>13</v>
      </c>
      <c r="Y603" t="s">
        <v>2431</v>
      </c>
      <c r="Z603" t="s">
        <v>2462</v>
      </c>
      <c r="AA603" t="s">
        <v>2465</v>
      </c>
      <c r="AB603" t="s">
        <v>2530</v>
      </c>
      <c r="AC603" t="s">
        <v>2465</v>
      </c>
      <c r="AD603" t="s">
        <v>2607</v>
      </c>
      <c r="AF603">
        <v>1</v>
      </c>
      <c r="AG603" t="s">
        <v>1733</v>
      </c>
      <c r="AH603" t="s">
        <v>3107</v>
      </c>
      <c r="AJ603" t="s">
        <v>3109</v>
      </c>
      <c r="AK603" t="s">
        <v>3172</v>
      </c>
      <c r="AL603" t="s">
        <v>3172</v>
      </c>
      <c r="AM603" t="s">
        <v>3400</v>
      </c>
      <c r="AN603">
        <v>46211</v>
      </c>
      <c r="AO603" t="s">
        <v>3416</v>
      </c>
      <c r="AP603" t="s">
        <v>3587</v>
      </c>
      <c r="AQ603" t="s">
        <v>3933</v>
      </c>
      <c r="AR603" t="s">
        <v>3933</v>
      </c>
      <c r="AS603" t="s">
        <v>3937</v>
      </c>
      <c r="AT603" t="s">
        <v>2530</v>
      </c>
      <c r="AU603" t="s">
        <v>2465</v>
      </c>
      <c r="AV603" t="s">
        <v>3950</v>
      </c>
      <c r="AY603" t="s">
        <v>3952</v>
      </c>
      <c r="AZ603" t="s">
        <v>3952</v>
      </c>
      <c r="BA603" t="s">
        <v>3959</v>
      </c>
      <c r="BB603" t="s">
        <v>4221</v>
      </c>
      <c r="BD603">
        <v>7130</v>
      </c>
      <c r="BE603" t="s">
        <v>3937</v>
      </c>
      <c r="BF603">
        <v>3166</v>
      </c>
      <c r="BG603">
        <v>13</v>
      </c>
      <c r="BH603" t="s">
        <v>3406</v>
      </c>
    </row>
    <row r="604" spans="1:60">
      <c r="A604">
        <v>135660</v>
      </c>
      <c r="B604" t="s">
        <v>4052</v>
      </c>
      <c r="C604" t="s">
        <v>4301</v>
      </c>
      <c r="D604" t="s">
        <v>647</v>
      </c>
      <c r="E604">
        <v>1</v>
      </c>
      <c r="F604" t="s">
        <v>4235</v>
      </c>
      <c r="G604" s="7">
        <v>668.64</v>
      </c>
      <c r="H604" s="7">
        <f>E604*G604</f>
        <v>668.64</v>
      </c>
      <c r="K604">
        <v>0</v>
      </c>
      <c r="L604" s="7">
        <f>IF(N604="USD",G604,IF(N604="MGA",G604/4500,IF(N604="EUR",G604*1.1,"")))</f>
        <v>668.64</v>
      </c>
      <c r="M604" s="7">
        <f>IF(N604="USD",H604,IF(N604="MGA",H604/4500,IF(N604="EUR",H604*1.1,"")))</f>
        <v>668.64</v>
      </c>
      <c r="N604" t="s">
        <v>3397</v>
      </c>
      <c r="O604">
        <v>46211</v>
      </c>
      <c r="P604" t="s">
        <v>3409</v>
      </c>
      <c r="Q604">
        <v>138855</v>
      </c>
      <c r="T604">
        <v>668.64</v>
      </c>
      <c r="U604" t="s">
        <v>1733</v>
      </c>
      <c r="V604">
        <v>0</v>
      </c>
      <c r="W604">
        <v>14</v>
      </c>
      <c r="Y604" t="s">
        <v>2431</v>
      </c>
      <c r="Z604" t="s">
        <v>2462</v>
      </c>
      <c r="AA604" t="s">
        <v>2465</v>
      </c>
      <c r="AB604" t="s">
        <v>2530</v>
      </c>
      <c r="AC604" t="s">
        <v>2465</v>
      </c>
      <c r="AD604" t="s">
        <v>2607</v>
      </c>
      <c r="AF604">
        <v>1</v>
      </c>
      <c r="AG604" t="s">
        <v>1733</v>
      </c>
      <c r="AH604" t="s">
        <v>3107</v>
      </c>
      <c r="AJ604" t="s">
        <v>3109</v>
      </c>
      <c r="AK604" t="s">
        <v>3172</v>
      </c>
      <c r="AL604" t="s">
        <v>3172</v>
      </c>
      <c r="AM604" t="s">
        <v>3400</v>
      </c>
      <c r="AN604">
        <v>46211</v>
      </c>
      <c r="AO604" t="s">
        <v>3416</v>
      </c>
      <c r="AP604" t="s">
        <v>3587</v>
      </c>
      <c r="AQ604" t="s">
        <v>3933</v>
      </c>
      <c r="AR604" t="s">
        <v>3933</v>
      </c>
      <c r="AS604" t="s">
        <v>3937</v>
      </c>
      <c r="AT604" t="s">
        <v>2530</v>
      </c>
      <c r="AU604" t="s">
        <v>2465</v>
      </c>
      <c r="AV604" t="s">
        <v>3950</v>
      </c>
      <c r="AY604" t="s">
        <v>3952</v>
      </c>
      <c r="AZ604" t="s">
        <v>3952</v>
      </c>
      <c r="BA604" t="s">
        <v>3959</v>
      </c>
      <c r="BB604" t="s">
        <v>4221</v>
      </c>
      <c r="BD604">
        <v>7130</v>
      </c>
      <c r="BE604" t="s">
        <v>3937</v>
      </c>
      <c r="BF604">
        <v>3166</v>
      </c>
      <c r="BG604">
        <v>14</v>
      </c>
      <c r="BH604" t="s">
        <v>3406</v>
      </c>
    </row>
    <row r="605" spans="1:60">
      <c r="A605">
        <v>135660</v>
      </c>
      <c r="B605" t="s">
        <v>4052</v>
      </c>
      <c r="C605" t="s">
        <v>4301</v>
      </c>
      <c r="D605" t="s">
        <v>650</v>
      </c>
      <c r="E605">
        <v>1</v>
      </c>
      <c r="F605" t="s">
        <v>4235</v>
      </c>
      <c r="G605" s="7">
        <v>963.6</v>
      </c>
      <c r="H605" s="7">
        <f>E605*G605</f>
        <v>963.6</v>
      </c>
      <c r="K605">
        <v>0</v>
      </c>
      <c r="L605" s="7">
        <f>IF(N605="USD",G605,IF(N605="MGA",G605/4500,IF(N605="EUR",G605*1.1,"")))</f>
        <v>963.6</v>
      </c>
      <c r="M605" s="7">
        <f>IF(N605="USD",H605,IF(N605="MGA",H605/4500,IF(N605="EUR",H605*1.1,"")))</f>
        <v>963.6</v>
      </c>
      <c r="N605" t="s">
        <v>3397</v>
      </c>
      <c r="O605">
        <v>46211</v>
      </c>
      <c r="P605" t="s">
        <v>3409</v>
      </c>
      <c r="Q605">
        <v>138855</v>
      </c>
      <c r="T605">
        <v>963.6</v>
      </c>
      <c r="U605" t="s">
        <v>1735</v>
      </c>
      <c r="V605">
        <v>0</v>
      </c>
      <c r="W605">
        <v>17</v>
      </c>
      <c r="Y605" t="s">
        <v>2431</v>
      </c>
      <c r="Z605" t="s">
        <v>2462</v>
      </c>
      <c r="AA605" t="s">
        <v>2465</v>
      </c>
      <c r="AB605" t="s">
        <v>2530</v>
      </c>
      <c r="AC605" t="s">
        <v>2465</v>
      </c>
      <c r="AD605" t="s">
        <v>2607</v>
      </c>
      <c r="AF605">
        <v>1</v>
      </c>
      <c r="AG605" t="s">
        <v>1735</v>
      </c>
      <c r="AH605" t="s">
        <v>3107</v>
      </c>
      <c r="AJ605" t="s">
        <v>3109</v>
      </c>
      <c r="AK605" t="s">
        <v>3172</v>
      </c>
      <c r="AL605" t="s">
        <v>3172</v>
      </c>
      <c r="AM605" t="s">
        <v>3400</v>
      </c>
      <c r="AN605">
        <v>46211</v>
      </c>
      <c r="AO605" t="s">
        <v>3416</v>
      </c>
      <c r="AP605" t="s">
        <v>3587</v>
      </c>
      <c r="AQ605" t="s">
        <v>3933</v>
      </c>
      <c r="AR605" t="s">
        <v>3933</v>
      </c>
      <c r="AS605" t="s">
        <v>3937</v>
      </c>
      <c r="AT605" t="s">
        <v>2530</v>
      </c>
      <c r="AU605" t="s">
        <v>2465</v>
      </c>
      <c r="AV605" t="s">
        <v>3950</v>
      </c>
      <c r="AY605" t="s">
        <v>3952</v>
      </c>
      <c r="AZ605" t="s">
        <v>3952</v>
      </c>
      <c r="BA605" t="s">
        <v>3959</v>
      </c>
      <c r="BB605" t="s">
        <v>4221</v>
      </c>
      <c r="BD605">
        <v>7130</v>
      </c>
      <c r="BE605" t="s">
        <v>3937</v>
      </c>
      <c r="BF605">
        <v>3166</v>
      </c>
      <c r="BG605">
        <v>17</v>
      </c>
      <c r="BH605" t="s">
        <v>3406</v>
      </c>
    </row>
    <row r="606" spans="1:60">
      <c r="A606">
        <v>135660</v>
      </c>
      <c r="B606" t="s">
        <v>4052</v>
      </c>
      <c r="C606" t="s">
        <v>4301</v>
      </c>
      <c r="D606" t="s">
        <v>639</v>
      </c>
      <c r="E606">
        <v>1</v>
      </c>
      <c r="F606" t="s">
        <v>4235</v>
      </c>
      <c r="G606" s="7">
        <v>2642.16</v>
      </c>
      <c r="H606" s="7">
        <f>E606*G606</f>
        <v>2642.16</v>
      </c>
      <c r="K606">
        <v>0</v>
      </c>
      <c r="L606" s="7">
        <f>IF(N606="USD",G606,IF(N606="MGA",G606/4500,IF(N606="EUR",G606*1.1,"")))</f>
        <v>2642.16</v>
      </c>
      <c r="M606" s="7">
        <f>IF(N606="USD",H606,IF(N606="MGA",H606/4500,IF(N606="EUR",H606*1.1,"")))</f>
        <v>2642.16</v>
      </c>
      <c r="N606" t="s">
        <v>3397</v>
      </c>
      <c r="O606">
        <v>46211</v>
      </c>
      <c r="P606" t="s">
        <v>3409</v>
      </c>
      <c r="Q606">
        <v>138855</v>
      </c>
      <c r="T606">
        <v>2642.16</v>
      </c>
      <c r="U606" t="s">
        <v>1729</v>
      </c>
      <c r="V606">
        <v>0</v>
      </c>
      <c r="W606">
        <v>6</v>
      </c>
      <c r="Y606" t="s">
        <v>2431</v>
      </c>
      <c r="Z606" t="s">
        <v>2462</v>
      </c>
      <c r="AA606" t="s">
        <v>2465</v>
      </c>
      <c r="AB606" t="s">
        <v>2530</v>
      </c>
      <c r="AC606" t="s">
        <v>2465</v>
      </c>
      <c r="AD606" t="s">
        <v>2607</v>
      </c>
      <c r="AF606">
        <v>1</v>
      </c>
      <c r="AG606" t="s">
        <v>1729</v>
      </c>
      <c r="AH606" t="s">
        <v>3107</v>
      </c>
      <c r="AJ606" t="s">
        <v>3109</v>
      </c>
      <c r="AK606" t="s">
        <v>3172</v>
      </c>
      <c r="AL606" t="s">
        <v>3172</v>
      </c>
      <c r="AM606" t="s">
        <v>3400</v>
      </c>
      <c r="AN606">
        <v>46211</v>
      </c>
      <c r="AO606" t="s">
        <v>3416</v>
      </c>
      <c r="AP606" t="s">
        <v>3587</v>
      </c>
      <c r="AQ606" t="s">
        <v>3933</v>
      </c>
      <c r="AR606" t="s">
        <v>3933</v>
      </c>
      <c r="AS606" t="s">
        <v>3937</v>
      </c>
      <c r="AT606" t="s">
        <v>2530</v>
      </c>
      <c r="AU606" t="s">
        <v>2465</v>
      </c>
      <c r="AV606" t="s">
        <v>3950</v>
      </c>
      <c r="AY606" t="s">
        <v>3952</v>
      </c>
      <c r="AZ606" t="s">
        <v>3952</v>
      </c>
      <c r="BA606" t="s">
        <v>3959</v>
      </c>
      <c r="BB606" t="s">
        <v>4221</v>
      </c>
      <c r="BD606">
        <v>7130</v>
      </c>
      <c r="BE606" t="s">
        <v>3937</v>
      </c>
      <c r="BF606">
        <v>3166</v>
      </c>
      <c r="BG606">
        <v>6</v>
      </c>
      <c r="BH606" t="s">
        <v>3406</v>
      </c>
    </row>
    <row r="607" spans="1:60">
      <c r="A607">
        <v>135660</v>
      </c>
      <c r="B607" t="s">
        <v>4052</v>
      </c>
      <c r="C607" t="s">
        <v>4301</v>
      </c>
      <c r="D607" t="s">
        <v>640</v>
      </c>
      <c r="E607">
        <v>1</v>
      </c>
      <c r="F607" t="s">
        <v>4235</v>
      </c>
      <c r="G607" s="7">
        <v>2642.16</v>
      </c>
      <c r="H607" s="7">
        <f>E607*G607</f>
        <v>2642.16</v>
      </c>
      <c r="K607">
        <v>0</v>
      </c>
      <c r="L607" s="7">
        <f>IF(N607="USD",G607,IF(N607="MGA",G607/4500,IF(N607="EUR",G607*1.1,"")))</f>
        <v>2642.16</v>
      </c>
      <c r="M607" s="7">
        <f>IF(N607="USD",H607,IF(N607="MGA",H607/4500,IF(N607="EUR",H607*1.1,"")))</f>
        <v>2642.16</v>
      </c>
      <c r="N607" t="s">
        <v>3397</v>
      </c>
      <c r="O607">
        <v>46211</v>
      </c>
      <c r="P607" t="s">
        <v>3409</v>
      </c>
      <c r="Q607">
        <v>138855</v>
      </c>
      <c r="T607">
        <v>2642.16</v>
      </c>
      <c r="U607" t="s">
        <v>1729</v>
      </c>
      <c r="V607">
        <v>0</v>
      </c>
      <c r="W607">
        <v>7</v>
      </c>
      <c r="Y607" t="s">
        <v>2431</v>
      </c>
      <c r="Z607" t="s">
        <v>2462</v>
      </c>
      <c r="AA607" t="s">
        <v>2465</v>
      </c>
      <c r="AB607" t="s">
        <v>2530</v>
      </c>
      <c r="AC607" t="s">
        <v>2465</v>
      </c>
      <c r="AD607" t="s">
        <v>2607</v>
      </c>
      <c r="AF607">
        <v>1</v>
      </c>
      <c r="AG607" t="s">
        <v>1729</v>
      </c>
      <c r="AH607" t="s">
        <v>3107</v>
      </c>
      <c r="AJ607" t="s">
        <v>3109</v>
      </c>
      <c r="AK607" t="s">
        <v>3172</v>
      </c>
      <c r="AL607" t="s">
        <v>3172</v>
      </c>
      <c r="AM607" t="s">
        <v>3400</v>
      </c>
      <c r="AN607">
        <v>46211</v>
      </c>
      <c r="AO607" t="s">
        <v>3416</v>
      </c>
      <c r="AP607" t="s">
        <v>3587</v>
      </c>
      <c r="AQ607" t="s">
        <v>3933</v>
      </c>
      <c r="AR607" t="s">
        <v>3933</v>
      </c>
      <c r="AS607" t="s">
        <v>3937</v>
      </c>
      <c r="AT607" t="s">
        <v>2530</v>
      </c>
      <c r="AU607" t="s">
        <v>2465</v>
      </c>
      <c r="AV607" t="s">
        <v>3950</v>
      </c>
      <c r="AY607" t="s">
        <v>3952</v>
      </c>
      <c r="AZ607" t="s">
        <v>3952</v>
      </c>
      <c r="BA607" t="s">
        <v>3959</v>
      </c>
      <c r="BB607" t="s">
        <v>4221</v>
      </c>
      <c r="BD607">
        <v>7130</v>
      </c>
      <c r="BE607" t="s">
        <v>3937</v>
      </c>
      <c r="BF607">
        <v>3166</v>
      </c>
      <c r="BG607">
        <v>7</v>
      </c>
      <c r="BH607" t="s">
        <v>3406</v>
      </c>
    </row>
    <row r="608" spans="1:60">
      <c r="A608">
        <v>135660</v>
      </c>
      <c r="B608" t="s">
        <v>4052</v>
      </c>
      <c r="C608" t="s">
        <v>4301</v>
      </c>
      <c r="D608" t="s">
        <v>641</v>
      </c>
      <c r="E608">
        <v>1</v>
      </c>
      <c r="F608" t="s">
        <v>4235</v>
      </c>
      <c r="G608" s="7">
        <v>5182.68</v>
      </c>
      <c r="H608" s="7">
        <f>E608*G608</f>
        <v>5182.68</v>
      </c>
      <c r="K608">
        <v>0</v>
      </c>
      <c r="L608" s="7">
        <f>IF(N608="USD",G608,IF(N608="MGA",G608/4500,IF(N608="EUR",G608*1.1,"")))</f>
        <v>5182.68</v>
      </c>
      <c r="M608" s="7">
        <f>IF(N608="USD",H608,IF(N608="MGA",H608/4500,IF(N608="EUR",H608*1.1,"")))</f>
        <v>5182.68</v>
      </c>
      <c r="N608" t="s">
        <v>3397</v>
      </c>
      <c r="O608">
        <v>46211</v>
      </c>
      <c r="P608" t="s">
        <v>3409</v>
      </c>
      <c r="Q608">
        <v>138855</v>
      </c>
      <c r="T608">
        <v>5182.68</v>
      </c>
      <c r="U608" t="s">
        <v>1730</v>
      </c>
      <c r="V608">
        <v>0</v>
      </c>
      <c r="W608">
        <v>8</v>
      </c>
      <c r="Y608" t="s">
        <v>2431</v>
      </c>
      <c r="Z608" t="s">
        <v>2462</v>
      </c>
      <c r="AA608" t="s">
        <v>2465</v>
      </c>
      <c r="AB608" t="s">
        <v>2530</v>
      </c>
      <c r="AC608" t="s">
        <v>2465</v>
      </c>
      <c r="AD608" t="s">
        <v>2607</v>
      </c>
      <c r="AF608">
        <v>1</v>
      </c>
      <c r="AG608" t="s">
        <v>1730</v>
      </c>
      <c r="AH608" t="s">
        <v>3107</v>
      </c>
      <c r="AJ608" t="s">
        <v>3109</v>
      </c>
      <c r="AK608" t="s">
        <v>3172</v>
      </c>
      <c r="AL608" t="s">
        <v>3172</v>
      </c>
      <c r="AM608" t="s">
        <v>3400</v>
      </c>
      <c r="AN608">
        <v>46211</v>
      </c>
      <c r="AO608" t="s">
        <v>3416</v>
      </c>
      <c r="AP608" t="s">
        <v>3587</v>
      </c>
      <c r="AQ608" t="s">
        <v>3933</v>
      </c>
      <c r="AR608" t="s">
        <v>3933</v>
      </c>
      <c r="AS608" t="s">
        <v>3937</v>
      </c>
      <c r="AT608" t="s">
        <v>2530</v>
      </c>
      <c r="AU608" t="s">
        <v>2465</v>
      </c>
      <c r="AV608" t="s">
        <v>3950</v>
      </c>
      <c r="AY608" t="s">
        <v>3952</v>
      </c>
      <c r="AZ608" t="s">
        <v>3952</v>
      </c>
      <c r="BA608" t="s">
        <v>3959</v>
      </c>
      <c r="BB608" t="s">
        <v>4221</v>
      </c>
      <c r="BD608">
        <v>7130</v>
      </c>
      <c r="BE608" t="s">
        <v>3937</v>
      </c>
      <c r="BF608">
        <v>3166</v>
      </c>
      <c r="BG608">
        <v>8</v>
      </c>
      <c r="BH608" t="s">
        <v>3406</v>
      </c>
    </row>
    <row r="609" spans="1:60">
      <c r="A609">
        <v>135661</v>
      </c>
      <c r="B609" t="s">
        <v>4053</v>
      </c>
      <c r="C609" t="s">
        <v>4309</v>
      </c>
      <c r="D609" t="s">
        <v>651</v>
      </c>
      <c r="E609">
        <v>12</v>
      </c>
      <c r="F609" t="s">
        <v>4236</v>
      </c>
      <c r="G609" s="7">
        <v>179000</v>
      </c>
      <c r="H609" s="7">
        <f>E609*G609</f>
        <v>2148000</v>
      </c>
      <c r="K609">
        <v>10</v>
      </c>
      <c r="L609" s="7">
        <f>IF(N609="USD",G609,IF(N609="MGA",G609/4500,IF(N609="EUR",G609*1.1,"")))</f>
        <v>39.777777777777779</v>
      </c>
      <c r="M609" s="7">
        <f>IF(N609="USD",H609,IF(N609="MGA",H609/4500,IF(N609="EUR",H609*1.1,"")))</f>
        <v>477.33333333333331</v>
      </c>
      <c r="N609" t="s">
        <v>3396</v>
      </c>
      <c r="O609">
        <v>46212</v>
      </c>
      <c r="P609" t="s">
        <v>3410</v>
      </c>
      <c r="Q609">
        <v>138889</v>
      </c>
      <c r="T609">
        <v>1933200</v>
      </c>
      <c r="U609" t="s">
        <v>1736</v>
      </c>
      <c r="V609">
        <v>20</v>
      </c>
      <c r="W609">
        <v>1</v>
      </c>
      <c r="Y609" t="s">
        <v>2426</v>
      </c>
      <c r="Z609" t="s">
        <v>2462</v>
      </c>
      <c r="AA609" t="s">
        <v>2466</v>
      </c>
      <c r="AB609" t="s">
        <v>2472</v>
      </c>
      <c r="AC609" t="s">
        <v>2583</v>
      </c>
      <c r="AD609" t="s">
        <v>2607</v>
      </c>
      <c r="AF609">
        <v>12</v>
      </c>
      <c r="AG609" t="s">
        <v>2768</v>
      </c>
      <c r="AH609" t="s">
        <v>3107</v>
      </c>
      <c r="AJ609" t="s">
        <v>3110</v>
      </c>
      <c r="AK609" t="s">
        <v>2768</v>
      </c>
      <c r="AL609" t="s">
        <v>1736</v>
      </c>
      <c r="AN609">
        <v>46212</v>
      </c>
      <c r="AO609" t="s">
        <v>3416</v>
      </c>
      <c r="AP609" t="s">
        <v>3588</v>
      </c>
      <c r="AQ609" t="s">
        <v>3933</v>
      </c>
      <c r="AR609" t="s">
        <v>3934</v>
      </c>
      <c r="AS609" t="s">
        <v>3938</v>
      </c>
      <c r="AT609" t="s">
        <v>2472</v>
      </c>
      <c r="AU609" t="s">
        <v>2583</v>
      </c>
      <c r="AV609" t="s">
        <v>3948</v>
      </c>
      <c r="AY609" t="s">
        <v>3952</v>
      </c>
      <c r="AZ609" t="s">
        <v>3952</v>
      </c>
      <c r="BA609" t="s">
        <v>3960</v>
      </c>
      <c r="BB609" t="s">
        <v>4214</v>
      </c>
      <c r="BD609">
        <v>6436</v>
      </c>
      <c r="BE609" t="s">
        <v>3938</v>
      </c>
      <c r="BF609">
        <v>1817</v>
      </c>
      <c r="BG609">
        <v>1</v>
      </c>
      <c r="BH609" t="s">
        <v>3410</v>
      </c>
    </row>
    <row r="610" spans="1:60">
      <c r="A610">
        <v>135662</v>
      </c>
      <c r="B610" t="s">
        <v>4021</v>
      </c>
      <c r="C610" t="s">
        <v>4252</v>
      </c>
      <c r="D610" t="s">
        <v>652</v>
      </c>
      <c r="E610">
        <v>1</v>
      </c>
      <c r="F610" t="s">
        <v>4235</v>
      </c>
      <c r="G610" s="7">
        <v>485621.85</v>
      </c>
      <c r="H610" s="7">
        <f>E610*G610</f>
        <v>485621.85</v>
      </c>
      <c r="K610">
        <v>0</v>
      </c>
      <c r="L610" s="7">
        <f>IF(N610="USD",G610,IF(N610="MGA",G610/4500,IF(N610="EUR",G610*1.1,"")))</f>
        <v>107.91596666666666</v>
      </c>
      <c r="M610" s="7">
        <f>IF(N610="USD",H610,IF(N610="MGA",H610/4500,IF(N610="EUR",H610*1.1,"")))</f>
        <v>107.91596666666666</v>
      </c>
      <c r="N610" t="s">
        <v>3396</v>
      </c>
      <c r="O610">
        <v>46212</v>
      </c>
      <c r="P610" t="s">
        <v>3410</v>
      </c>
      <c r="Q610">
        <v>138891</v>
      </c>
      <c r="T610">
        <v>485621.85</v>
      </c>
      <c r="U610" t="s">
        <v>1737</v>
      </c>
      <c r="V610">
        <v>20</v>
      </c>
      <c r="W610">
        <v>1</v>
      </c>
      <c r="Y610" t="s">
        <v>2405</v>
      </c>
      <c r="Z610" t="s">
        <v>2462</v>
      </c>
      <c r="AA610" t="s">
        <v>2466</v>
      </c>
      <c r="AB610" t="s">
        <v>2485</v>
      </c>
      <c r="AC610" t="s">
        <v>2583</v>
      </c>
      <c r="AD610" t="s">
        <v>2607</v>
      </c>
      <c r="AF610">
        <v>1</v>
      </c>
      <c r="AG610" t="s">
        <v>2769</v>
      </c>
      <c r="AH610" t="s">
        <v>3107</v>
      </c>
      <c r="AJ610" t="s">
        <v>3110</v>
      </c>
      <c r="AK610" t="s">
        <v>2769</v>
      </c>
      <c r="AL610" t="s">
        <v>1737</v>
      </c>
      <c r="AN610">
        <v>46212</v>
      </c>
      <c r="AO610" t="s">
        <v>3416</v>
      </c>
      <c r="AP610" t="s">
        <v>3589</v>
      </c>
      <c r="AQ610" t="s">
        <v>3933</v>
      </c>
      <c r="AR610" t="s">
        <v>3933</v>
      </c>
      <c r="AS610" t="s">
        <v>3938</v>
      </c>
      <c r="AT610" t="s">
        <v>2485</v>
      </c>
      <c r="AU610" t="s">
        <v>2583</v>
      </c>
      <c r="AV610" t="s">
        <v>3948</v>
      </c>
      <c r="AY610" t="s">
        <v>3952</v>
      </c>
      <c r="AZ610" t="s">
        <v>3952</v>
      </c>
      <c r="BA610" t="s">
        <v>3960</v>
      </c>
      <c r="BB610" t="s">
        <v>4214</v>
      </c>
      <c r="BD610">
        <v>6965</v>
      </c>
      <c r="BE610" t="s">
        <v>3938</v>
      </c>
      <c r="BF610">
        <v>2426</v>
      </c>
      <c r="BG610">
        <v>1</v>
      </c>
      <c r="BH610" t="s">
        <v>3410</v>
      </c>
    </row>
    <row r="611" spans="1:60">
      <c r="A611">
        <v>135663</v>
      </c>
      <c r="B611" t="s">
        <v>4020</v>
      </c>
      <c r="C611" t="s">
        <v>4252</v>
      </c>
      <c r="D611" t="s">
        <v>653</v>
      </c>
      <c r="E611">
        <v>1</v>
      </c>
      <c r="F611" t="s">
        <v>4235</v>
      </c>
      <c r="G611" s="7">
        <v>1512000</v>
      </c>
      <c r="H611" s="7">
        <f>E611*G611</f>
        <v>1512000</v>
      </c>
      <c r="K611">
        <v>0</v>
      </c>
      <c r="L611" s="7">
        <f>IF(N611="USD",G611,IF(N611="MGA",G611/4500,IF(N611="EUR",G611*1.1,"")))</f>
        <v>336</v>
      </c>
      <c r="M611" s="7">
        <f>IF(N611="USD",H611,IF(N611="MGA",H611/4500,IF(N611="EUR",H611*1.1,"")))</f>
        <v>336</v>
      </c>
      <c r="N611" t="s">
        <v>3396</v>
      </c>
      <c r="O611">
        <v>46212</v>
      </c>
      <c r="P611" t="s">
        <v>3410</v>
      </c>
      <c r="Q611">
        <v>138893</v>
      </c>
      <c r="T611">
        <v>1512000</v>
      </c>
      <c r="U611" t="s">
        <v>1738</v>
      </c>
      <c r="V611">
        <v>0</v>
      </c>
      <c r="W611">
        <v>1</v>
      </c>
      <c r="Y611" t="s">
        <v>2405</v>
      </c>
      <c r="Z611" t="s">
        <v>2462</v>
      </c>
      <c r="AA611" t="s">
        <v>2466</v>
      </c>
      <c r="AB611" t="s">
        <v>2531</v>
      </c>
      <c r="AC611" t="s">
        <v>2583</v>
      </c>
      <c r="AD611" t="s">
        <v>2607</v>
      </c>
      <c r="AF611">
        <v>1</v>
      </c>
      <c r="AG611" t="s">
        <v>1738</v>
      </c>
      <c r="AH611" t="s">
        <v>3107</v>
      </c>
      <c r="AJ611" t="s">
        <v>3110</v>
      </c>
      <c r="AK611" t="s">
        <v>1738</v>
      </c>
      <c r="AL611" t="s">
        <v>1738</v>
      </c>
      <c r="AN611">
        <v>46212</v>
      </c>
      <c r="AO611" t="s">
        <v>3416</v>
      </c>
      <c r="AP611" t="s">
        <v>3590</v>
      </c>
      <c r="AQ611" t="s">
        <v>3933</v>
      </c>
      <c r="AR611" t="s">
        <v>3933</v>
      </c>
      <c r="AS611" t="s">
        <v>3938</v>
      </c>
      <c r="AT611" t="s">
        <v>2531</v>
      </c>
      <c r="AU611" t="s">
        <v>2583</v>
      </c>
      <c r="AV611" t="s">
        <v>3948</v>
      </c>
      <c r="AY611" t="s">
        <v>3952</v>
      </c>
      <c r="AZ611" t="s">
        <v>3952</v>
      </c>
      <c r="BA611" t="s">
        <v>3960</v>
      </c>
      <c r="BB611" t="s">
        <v>4214</v>
      </c>
      <c r="BD611">
        <v>6965</v>
      </c>
      <c r="BE611" t="s">
        <v>3938</v>
      </c>
      <c r="BF611">
        <v>4038</v>
      </c>
      <c r="BG611">
        <v>1</v>
      </c>
      <c r="BH611" t="s">
        <v>3410</v>
      </c>
    </row>
    <row r="612" spans="1:60">
      <c r="A612">
        <v>135664</v>
      </c>
      <c r="B612" t="s">
        <v>4054</v>
      </c>
      <c r="C612" t="s">
        <v>4244</v>
      </c>
      <c r="D612" t="s">
        <v>654</v>
      </c>
      <c r="E612">
        <v>1</v>
      </c>
      <c r="F612" t="s">
        <v>4235</v>
      </c>
      <c r="G612" s="7">
        <v>407650</v>
      </c>
      <c r="H612" s="7">
        <f>E612*G612</f>
        <v>407650</v>
      </c>
      <c r="K612">
        <v>0</v>
      </c>
      <c r="L612" s="7">
        <f>IF(N612="USD",G612,IF(N612="MGA",G612/4500,IF(N612="EUR",G612*1.1,"")))</f>
        <v>90.588888888888889</v>
      </c>
      <c r="M612" s="7">
        <f>IF(N612="USD",H612,IF(N612="MGA",H612/4500,IF(N612="EUR",H612*1.1,"")))</f>
        <v>90.588888888888889</v>
      </c>
      <c r="N612" t="s">
        <v>3396</v>
      </c>
      <c r="O612">
        <v>46212</v>
      </c>
      <c r="P612" t="s">
        <v>3410</v>
      </c>
      <c r="Q612">
        <v>138920</v>
      </c>
      <c r="T612">
        <v>407650</v>
      </c>
      <c r="U612" t="s">
        <v>1739</v>
      </c>
      <c r="V612">
        <v>20</v>
      </c>
      <c r="W612">
        <v>1</v>
      </c>
      <c r="Y612" t="s">
        <v>2405</v>
      </c>
      <c r="Z612" t="s">
        <v>2462</v>
      </c>
      <c r="AA612" t="s">
        <v>2468</v>
      </c>
      <c r="AB612" t="s">
        <v>2478</v>
      </c>
      <c r="AC612" t="s">
        <v>2585</v>
      </c>
      <c r="AD612" t="s">
        <v>2607</v>
      </c>
      <c r="AF612">
        <v>1</v>
      </c>
      <c r="AG612" t="s">
        <v>2770</v>
      </c>
      <c r="AH612" t="s">
        <v>3107</v>
      </c>
      <c r="AJ612" t="s">
        <v>3110</v>
      </c>
      <c r="AK612" t="s">
        <v>3173</v>
      </c>
      <c r="AL612" t="s">
        <v>3323</v>
      </c>
      <c r="AM612" t="s">
        <v>3400</v>
      </c>
      <c r="AN612">
        <v>46212</v>
      </c>
      <c r="AO612" t="s">
        <v>3416</v>
      </c>
      <c r="AQ612" t="s">
        <v>3933</v>
      </c>
      <c r="AR612" t="s">
        <v>3933</v>
      </c>
      <c r="AS612" t="s">
        <v>3941</v>
      </c>
      <c r="AT612" t="s">
        <v>2478</v>
      </c>
      <c r="AU612" t="s">
        <v>2585</v>
      </c>
      <c r="AV612" t="s">
        <v>3948</v>
      </c>
      <c r="AY612" t="s">
        <v>3952</v>
      </c>
      <c r="AZ612" t="s">
        <v>3952</v>
      </c>
      <c r="BA612" t="s">
        <v>3960</v>
      </c>
      <c r="BB612" t="s">
        <v>4217</v>
      </c>
      <c r="BD612">
        <v>14862</v>
      </c>
      <c r="BE612" t="s">
        <v>3941</v>
      </c>
      <c r="BF612">
        <v>3605</v>
      </c>
      <c r="BG612">
        <v>1</v>
      </c>
      <c r="BH612" t="s">
        <v>3410</v>
      </c>
    </row>
    <row r="613" spans="1:60">
      <c r="A613">
        <v>135664</v>
      </c>
      <c r="B613" t="s">
        <v>4054</v>
      </c>
      <c r="C613" t="s">
        <v>4244</v>
      </c>
      <c r="D613" t="s">
        <v>655</v>
      </c>
      <c r="E613">
        <v>1</v>
      </c>
      <c r="F613" t="s">
        <v>4235</v>
      </c>
      <c r="G613" s="7">
        <v>519500</v>
      </c>
      <c r="H613" s="7">
        <f>E613*G613</f>
        <v>519500</v>
      </c>
      <c r="K613">
        <v>0</v>
      </c>
      <c r="L613" s="7">
        <f>IF(N613="USD",G613,IF(N613="MGA",G613/4500,IF(N613="EUR",G613*1.1,"")))</f>
        <v>115.44444444444444</v>
      </c>
      <c r="M613" s="7">
        <f>IF(N613="USD",H613,IF(N613="MGA",H613/4500,IF(N613="EUR",H613*1.1,"")))</f>
        <v>115.44444444444444</v>
      </c>
      <c r="N613" t="s">
        <v>3396</v>
      </c>
      <c r="O613">
        <v>46212</v>
      </c>
      <c r="P613" t="s">
        <v>3410</v>
      </c>
      <c r="Q613">
        <v>138920</v>
      </c>
      <c r="T613">
        <v>519500</v>
      </c>
      <c r="U613" t="s">
        <v>1740</v>
      </c>
      <c r="V613">
        <v>20</v>
      </c>
      <c r="W613">
        <v>2</v>
      </c>
      <c r="Y613" t="s">
        <v>2405</v>
      </c>
      <c r="Z613" t="s">
        <v>2462</v>
      </c>
      <c r="AA613" t="s">
        <v>2468</v>
      </c>
      <c r="AB613" t="s">
        <v>2478</v>
      </c>
      <c r="AC613" t="s">
        <v>2585</v>
      </c>
      <c r="AD613" t="s">
        <v>2607</v>
      </c>
      <c r="AF613">
        <v>1</v>
      </c>
      <c r="AG613" t="s">
        <v>2771</v>
      </c>
      <c r="AH613" t="s">
        <v>3107</v>
      </c>
      <c r="AJ613" t="s">
        <v>3110</v>
      </c>
      <c r="AK613" t="s">
        <v>3173</v>
      </c>
      <c r="AL613" t="s">
        <v>3323</v>
      </c>
      <c r="AM613" t="s">
        <v>3400</v>
      </c>
      <c r="AN613">
        <v>46212</v>
      </c>
      <c r="AO613" t="s">
        <v>3416</v>
      </c>
      <c r="AQ613" t="s">
        <v>3933</v>
      </c>
      <c r="AR613" t="s">
        <v>3933</v>
      </c>
      <c r="AS613" t="s">
        <v>3941</v>
      </c>
      <c r="AT613" t="s">
        <v>2478</v>
      </c>
      <c r="AU613" t="s">
        <v>2585</v>
      </c>
      <c r="AV613" t="s">
        <v>3948</v>
      </c>
      <c r="AY613" t="s">
        <v>3952</v>
      </c>
      <c r="AZ613" t="s">
        <v>3952</v>
      </c>
      <c r="BA613" t="s">
        <v>3960</v>
      </c>
      <c r="BB613" t="s">
        <v>4217</v>
      </c>
      <c r="BD613">
        <v>14862</v>
      </c>
      <c r="BE613" t="s">
        <v>3941</v>
      </c>
      <c r="BF613">
        <v>3605</v>
      </c>
      <c r="BG613">
        <v>2</v>
      </c>
      <c r="BH613" t="s">
        <v>3410</v>
      </c>
    </row>
    <row r="614" spans="1:60">
      <c r="A614">
        <v>135664</v>
      </c>
      <c r="B614" t="s">
        <v>4054</v>
      </c>
      <c r="C614" t="s">
        <v>4244</v>
      </c>
      <c r="D614" t="s">
        <v>656</v>
      </c>
      <c r="E614">
        <v>1</v>
      </c>
      <c r="F614" t="s">
        <v>4235</v>
      </c>
      <c r="G614" s="7">
        <v>1165775</v>
      </c>
      <c r="H614" s="7">
        <f>E614*G614</f>
        <v>1165775</v>
      </c>
      <c r="K614">
        <v>0</v>
      </c>
      <c r="L614" s="7">
        <f>IF(N614="USD",G614,IF(N614="MGA",G614/4500,IF(N614="EUR",G614*1.1,"")))</f>
        <v>259.06111111111113</v>
      </c>
      <c r="M614" s="7">
        <f>IF(N614="USD",H614,IF(N614="MGA",H614/4500,IF(N614="EUR",H614*1.1,"")))</f>
        <v>259.06111111111113</v>
      </c>
      <c r="N614" t="s">
        <v>3396</v>
      </c>
      <c r="O614">
        <v>46212</v>
      </c>
      <c r="P614" t="s">
        <v>3410</v>
      </c>
      <c r="Q614">
        <v>138920</v>
      </c>
      <c r="T614">
        <v>1165775</v>
      </c>
      <c r="U614" t="s">
        <v>1741</v>
      </c>
      <c r="V614">
        <v>20</v>
      </c>
      <c r="W614">
        <v>3</v>
      </c>
      <c r="Y614" t="s">
        <v>2405</v>
      </c>
      <c r="Z614" t="s">
        <v>2462</v>
      </c>
      <c r="AA614" t="s">
        <v>2468</v>
      </c>
      <c r="AB614" t="s">
        <v>2478</v>
      </c>
      <c r="AC614" t="s">
        <v>2585</v>
      </c>
      <c r="AD614" t="s">
        <v>2607</v>
      </c>
      <c r="AF614">
        <v>1</v>
      </c>
      <c r="AG614" t="s">
        <v>2772</v>
      </c>
      <c r="AH614" t="s">
        <v>3107</v>
      </c>
      <c r="AJ614" t="s">
        <v>3110</v>
      </c>
      <c r="AK614" t="s">
        <v>3173</v>
      </c>
      <c r="AL614" t="s">
        <v>3323</v>
      </c>
      <c r="AM614" t="s">
        <v>3400</v>
      </c>
      <c r="AN614">
        <v>46212</v>
      </c>
      <c r="AO614" t="s">
        <v>3416</v>
      </c>
      <c r="AQ614" t="s">
        <v>3933</v>
      </c>
      <c r="AR614" t="s">
        <v>3933</v>
      </c>
      <c r="AS614" t="s">
        <v>3941</v>
      </c>
      <c r="AT614" t="s">
        <v>2478</v>
      </c>
      <c r="AU614" t="s">
        <v>2585</v>
      </c>
      <c r="AV614" t="s">
        <v>3948</v>
      </c>
      <c r="AY614" t="s">
        <v>3952</v>
      </c>
      <c r="AZ614" t="s">
        <v>3952</v>
      </c>
      <c r="BA614" t="s">
        <v>3960</v>
      </c>
      <c r="BB614" t="s">
        <v>4217</v>
      </c>
      <c r="BD614">
        <v>14862</v>
      </c>
      <c r="BE614" t="s">
        <v>3941</v>
      </c>
      <c r="BF614">
        <v>3605</v>
      </c>
      <c r="BG614">
        <v>3</v>
      </c>
      <c r="BH614" t="s">
        <v>3410</v>
      </c>
    </row>
    <row r="615" spans="1:60">
      <c r="A615">
        <v>135665</v>
      </c>
      <c r="B615" t="s">
        <v>3973</v>
      </c>
      <c r="C615" t="s">
        <v>3572</v>
      </c>
      <c r="D615" t="s">
        <v>657</v>
      </c>
      <c r="E615">
        <v>1</v>
      </c>
      <c r="F615" t="s">
        <v>4237</v>
      </c>
      <c r="G615" s="7">
        <v>1689100</v>
      </c>
      <c r="H615" s="7">
        <f>E615*G615</f>
        <v>1689100</v>
      </c>
      <c r="K615">
        <v>0</v>
      </c>
      <c r="L615" s="7">
        <f>IF(N615="USD",G615,IF(N615="MGA",G615/4500,IF(N615="EUR",G615*1.1,"")))</f>
        <v>375.35555555555555</v>
      </c>
      <c r="M615" s="7">
        <f>IF(N615="USD",H615,IF(N615="MGA",H615/4500,IF(N615="EUR",H615*1.1,"")))</f>
        <v>375.35555555555555</v>
      </c>
      <c r="N615" t="s">
        <v>3396</v>
      </c>
      <c r="O615">
        <v>46212</v>
      </c>
      <c r="P615" t="s">
        <v>3410</v>
      </c>
      <c r="Q615">
        <v>138727</v>
      </c>
      <c r="T615">
        <v>1689100</v>
      </c>
      <c r="U615" t="s">
        <v>1742</v>
      </c>
      <c r="V615">
        <v>0</v>
      </c>
      <c r="W615">
        <v>1</v>
      </c>
      <c r="Y615" t="s">
        <v>2411</v>
      </c>
      <c r="Z615" t="s">
        <v>2463</v>
      </c>
      <c r="AA615" t="s">
        <v>2464</v>
      </c>
      <c r="AB615" t="s">
        <v>2532</v>
      </c>
      <c r="AC615" t="s">
        <v>2581</v>
      </c>
      <c r="AD615" t="s">
        <v>2607</v>
      </c>
      <c r="AF615">
        <v>1</v>
      </c>
      <c r="AG615" t="s">
        <v>1742</v>
      </c>
      <c r="AH615" t="s">
        <v>3107</v>
      </c>
      <c r="AJ615" t="s">
        <v>3108</v>
      </c>
      <c r="AK615" t="s">
        <v>1742</v>
      </c>
      <c r="AL615" t="s">
        <v>1742</v>
      </c>
      <c r="AN615">
        <v>46212</v>
      </c>
      <c r="AO615" t="s">
        <v>3416</v>
      </c>
      <c r="AP615" t="s">
        <v>3591</v>
      </c>
      <c r="AQ615" t="s">
        <v>3933</v>
      </c>
      <c r="AR615" t="s">
        <v>3933</v>
      </c>
      <c r="AS615" t="s">
        <v>3936</v>
      </c>
      <c r="AT615" t="s">
        <v>2532</v>
      </c>
      <c r="AU615" t="s">
        <v>2581</v>
      </c>
      <c r="AV615" t="s">
        <v>3949</v>
      </c>
      <c r="AY615" t="s">
        <v>3956</v>
      </c>
      <c r="AZ615" t="s">
        <v>3957</v>
      </c>
      <c r="BA615" t="s">
        <v>3958</v>
      </c>
      <c r="BB615" t="s">
        <v>4212</v>
      </c>
      <c r="BD615">
        <v>17513</v>
      </c>
      <c r="BE615" t="s">
        <v>3936</v>
      </c>
      <c r="BF615">
        <v>2886</v>
      </c>
      <c r="BG615">
        <v>1</v>
      </c>
      <c r="BH615" t="s">
        <v>4618</v>
      </c>
    </row>
    <row r="616" spans="1:60">
      <c r="A616">
        <v>135666</v>
      </c>
      <c r="B616" t="s">
        <v>4055</v>
      </c>
      <c r="C616" t="s">
        <v>4310</v>
      </c>
      <c r="D616" t="s">
        <v>658</v>
      </c>
      <c r="E616">
        <v>2000</v>
      </c>
      <c r="F616" t="s">
        <v>4238</v>
      </c>
      <c r="G616" s="7">
        <v>18240</v>
      </c>
      <c r="H616" s="7">
        <f>E616*G616</f>
        <v>36480000</v>
      </c>
      <c r="K616">
        <v>0</v>
      </c>
      <c r="L616" s="7">
        <f>IF(N616="USD",G616,IF(N616="MGA",G616/4500,IF(N616="EUR",G616*1.1,"")))</f>
        <v>4.0533333333333337</v>
      </c>
      <c r="M616" s="7">
        <f>IF(N616="USD",H616,IF(N616="MGA",H616/4500,IF(N616="EUR",H616*1.1,"")))</f>
        <v>8106.666666666667</v>
      </c>
      <c r="N616" t="s">
        <v>3396</v>
      </c>
      <c r="O616">
        <v>46212</v>
      </c>
      <c r="P616" t="s">
        <v>3406</v>
      </c>
      <c r="Q616">
        <v>138698</v>
      </c>
      <c r="T616">
        <v>36480000</v>
      </c>
      <c r="U616" t="s">
        <v>1743</v>
      </c>
      <c r="V616">
        <v>20</v>
      </c>
      <c r="W616">
        <v>1</v>
      </c>
      <c r="Y616" t="s">
        <v>2425</v>
      </c>
      <c r="Z616" t="s">
        <v>2462</v>
      </c>
      <c r="AA616" t="s">
        <v>2465</v>
      </c>
      <c r="AB616" t="s">
        <v>2533</v>
      </c>
      <c r="AC616" t="s">
        <v>2598</v>
      </c>
      <c r="AD616" t="s">
        <v>2607</v>
      </c>
      <c r="AF616">
        <v>2000</v>
      </c>
      <c r="AG616" t="s">
        <v>2773</v>
      </c>
      <c r="AH616" t="s">
        <v>3107</v>
      </c>
      <c r="AJ616" t="s">
        <v>3109</v>
      </c>
      <c r="AK616" t="s">
        <v>2773</v>
      </c>
      <c r="AL616" t="s">
        <v>1743</v>
      </c>
      <c r="AM616" t="s">
        <v>3400</v>
      </c>
      <c r="AN616">
        <v>46212</v>
      </c>
      <c r="AO616" t="s">
        <v>3416</v>
      </c>
      <c r="AP616" t="s">
        <v>3592</v>
      </c>
      <c r="AQ616" t="s">
        <v>3933</v>
      </c>
      <c r="AR616" t="s">
        <v>3934</v>
      </c>
      <c r="AS616" t="s">
        <v>3937</v>
      </c>
      <c r="AT616" t="s">
        <v>2533</v>
      </c>
      <c r="AU616" t="s">
        <v>2598</v>
      </c>
      <c r="AV616" t="s">
        <v>3948</v>
      </c>
      <c r="AY616" t="s">
        <v>3952</v>
      </c>
      <c r="AZ616" t="s">
        <v>3952</v>
      </c>
      <c r="BA616" t="s">
        <v>3959</v>
      </c>
      <c r="BB616" t="s">
        <v>4229</v>
      </c>
      <c r="BD616">
        <v>8312</v>
      </c>
      <c r="BE616" t="s">
        <v>3937</v>
      </c>
      <c r="BF616">
        <v>84</v>
      </c>
      <c r="BG616">
        <v>1</v>
      </c>
      <c r="BH616" t="s">
        <v>4619</v>
      </c>
    </row>
    <row r="617" spans="1:60">
      <c r="A617">
        <v>135667</v>
      </c>
      <c r="B617" t="s">
        <v>4056</v>
      </c>
      <c r="C617" t="s">
        <v>4311</v>
      </c>
      <c r="D617" t="s">
        <v>659</v>
      </c>
      <c r="E617">
        <v>1</v>
      </c>
      <c r="F617" t="s">
        <v>4235</v>
      </c>
      <c r="G617" s="7">
        <v>84000</v>
      </c>
      <c r="H617" s="7">
        <f>E617*G617</f>
        <v>84000</v>
      </c>
      <c r="K617">
        <v>0</v>
      </c>
      <c r="L617" s="7">
        <f>IF(N617="USD",G617,IF(N617="MGA",G617/4500,IF(N617="EUR",G617*1.1,"")))</f>
        <v>18.666666666666668</v>
      </c>
      <c r="M617" s="7">
        <f>IF(N617="USD",H617,IF(N617="MGA",H617/4500,IF(N617="EUR",H617*1.1,"")))</f>
        <v>18.666666666666668</v>
      </c>
      <c r="N617" t="s">
        <v>3396</v>
      </c>
      <c r="O617">
        <v>46212</v>
      </c>
      <c r="P617" t="s">
        <v>3406</v>
      </c>
      <c r="Q617">
        <v>137773</v>
      </c>
      <c r="T617">
        <v>84000</v>
      </c>
      <c r="U617" t="s">
        <v>1744</v>
      </c>
      <c r="V617">
        <v>20</v>
      </c>
      <c r="W617">
        <v>1</v>
      </c>
      <c r="Y617" t="s">
        <v>2426</v>
      </c>
      <c r="Z617" t="s">
        <v>2462</v>
      </c>
      <c r="AA617" t="s">
        <v>1233</v>
      </c>
      <c r="AB617" t="s">
        <v>2534</v>
      </c>
      <c r="AC617" t="s">
        <v>1233</v>
      </c>
      <c r="AD617" t="s">
        <v>2607</v>
      </c>
      <c r="AF617">
        <v>1</v>
      </c>
      <c r="AG617" t="s">
        <v>1541</v>
      </c>
      <c r="AH617" t="s">
        <v>3107</v>
      </c>
      <c r="AJ617" t="s">
        <v>3110</v>
      </c>
      <c r="AK617" t="s">
        <v>1541</v>
      </c>
      <c r="AL617" t="s">
        <v>1744</v>
      </c>
      <c r="AM617" t="s">
        <v>3400</v>
      </c>
      <c r="AN617">
        <v>46212</v>
      </c>
      <c r="AO617" t="s">
        <v>3416</v>
      </c>
      <c r="AP617" t="s">
        <v>3593</v>
      </c>
      <c r="AQ617" t="s">
        <v>3933</v>
      </c>
      <c r="AR617" t="s">
        <v>3933</v>
      </c>
      <c r="AS617" t="s">
        <v>3945</v>
      </c>
      <c r="AT617" t="s">
        <v>2534</v>
      </c>
      <c r="AU617" t="s">
        <v>1233</v>
      </c>
      <c r="AV617" t="s">
        <v>3948</v>
      </c>
      <c r="AY617" t="s">
        <v>3952</v>
      </c>
      <c r="AZ617" t="s">
        <v>3952</v>
      </c>
      <c r="BA617" t="s">
        <v>3960</v>
      </c>
      <c r="BB617" t="s">
        <v>4222</v>
      </c>
      <c r="BD617">
        <v>4263</v>
      </c>
      <c r="BE617" t="s">
        <v>3945</v>
      </c>
      <c r="BF617">
        <v>1183</v>
      </c>
      <c r="BG617">
        <v>1</v>
      </c>
      <c r="BH617" t="s">
        <v>4632</v>
      </c>
    </row>
    <row r="618" spans="1:60">
      <c r="A618">
        <v>135668</v>
      </c>
      <c r="B618" t="s">
        <v>4057</v>
      </c>
      <c r="C618" t="s">
        <v>4312</v>
      </c>
      <c r="D618" t="s">
        <v>661</v>
      </c>
      <c r="E618">
        <v>2</v>
      </c>
      <c r="F618" t="s">
        <v>4235</v>
      </c>
      <c r="G618" s="7">
        <v>9165</v>
      </c>
      <c r="H618" s="7">
        <f>E618*G618</f>
        <v>18330</v>
      </c>
      <c r="K618">
        <v>0</v>
      </c>
      <c r="L618" s="7">
        <f>IF(N618="USD",G618,IF(N618="MGA",G618/4500,IF(N618="EUR",G618*1.1,"")))</f>
        <v>2.0366666666666666</v>
      </c>
      <c r="M618" s="7">
        <f>IF(N618="USD",H618,IF(N618="MGA",H618/4500,IF(N618="EUR",H618*1.1,"")))</f>
        <v>4.0733333333333333</v>
      </c>
      <c r="N618" t="s">
        <v>3396</v>
      </c>
      <c r="O618">
        <v>46212</v>
      </c>
      <c r="P618" t="s">
        <v>3410</v>
      </c>
      <c r="Q618">
        <v>0</v>
      </c>
      <c r="T618">
        <v>18330</v>
      </c>
      <c r="U618" t="s">
        <v>1746</v>
      </c>
      <c r="V618">
        <v>20</v>
      </c>
      <c r="W618">
        <v>0</v>
      </c>
      <c r="Y618" t="s">
        <v>2422</v>
      </c>
      <c r="Z618" t="s">
        <v>2462</v>
      </c>
      <c r="AA618" t="s">
        <v>1233</v>
      </c>
      <c r="AB618" t="s">
        <v>2535</v>
      </c>
      <c r="AC618" t="s">
        <v>1233</v>
      </c>
      <c r="AD618" t="s">
        <v>2607</v>
      </c>
      <c r="AF618">
        <v>2</v>
      </c>
      <c r="AG618" t="s">
        <v>2775</v>
      </c>
      <c r="AH618" t="s">
        <v>3107</v>
      </c>
      <c r="AJ618" t="s">
        <v>3110</v>
      </c>
      <c r="AK618" t="s">
        <v>3174</v>
      </c>
      <c r="AL618" t="s">
        <v>3324</v>
      </c>
      <c r="AN618">
        <v>46212</v>
      </c>
      <c r="AO618" t="s">
        <v>3416</v>
      </c>
      <c r="AP618" t="s">
        <v>3594</v>
      </c>
      <c r="AQ618" t="s">
        <v>3933</v>
      </c>
      <c r="AR618" t="s">
        <v>3934</v>
      </c>
      <c r="AS618" t="s">
        <v>3945</v>
      </c>
      <c r="AT618" t="s">
        <v>2535</v>
      </c>
      <c r="AU618" t="s">
        <v>1233</v>
      </c>
      <c r="AV618" t="s">
        <v>3948</v>
      </c>
      <c r="AY618" t="s">
        <v>3952</v>
      </c>
      <c r="AZ618" t="s">
        <v>3952</v>
      </c>
      <c r="BA618" t="s">
        <v>3960</v>
      </c>
      <c r="BD618">
        <v>3009</v>
      </c>
      <c r="BE618" t="s">
        <v>3945</v>
      </c>
      <c r="BF618">
        <v>5947</v>
      </c>
      <c r="BG618">
        <v>2</v>
      </c>
      <c r="BH618" t="s">
        <v>3413</v>
      </c>
    </row>
    <row r="619" spans="1:60">
      <c r="A619">
        <v>135668</v>
      </c>
      <c r="B619" t="s">
        <v>4057</v>
      </c>
      <c r="C619" t="s">
        <v>4312</v>
      </c>
      <c r="D619" t="s">
        <v>660</v>
      </c>
      <c r="E619">
        <v>2</v>
      </c>
      <c r="F619" t="s">
        <v>4235</v>
      </c>
      <c r="G619" s="7">
        <v>10300</v>
      </c>
      <c r="H619" s="7">
        <f>E619*G619</f>
        <v>20600</v>
      </c>
      <c r="K619">
        <v>0</v>
      </c>
      <c r="L619" s="7">
        <f>IF(N619="USD",G619,IF(N619="MGA",G619/4500,IF(N619="EUR",G619*1.1,"")))</f>
        <v>2.2888888888888888</v>
      </c>
      <c r="M619" s="7">
        <f>IF(N619="USD",H619,IF(N619="MGA",H619/4500,IF(N619="EUR",H619*1.1,"")))</f>
        <v>4.5777777777777775</v>
      </c>
      <c r="N619" t="s">
        <v>3396</v>
      </c>
      <c r="O619">
        <v>46212</v>
      </c>
      <c r="P619" t="s">
        <v>3410</v>
      </c>
      <c r="Q619">
        <v>138486</v>
      </c>
      <c r="T619">
        <v>20600</v>
      </c>
      <c r="U619" t="s">
        <v>1745</v>
      </c>
      <c r="V619">
        <v>20</v>
      </c>
      <c r="W619">
        <v>1</v>
      </c>
      <c r="Y619" t="s">
        <v>2422</v>
      </c>
      <c r="Z619" t="s">
        <v>2462</v>
      </c>
      <c r="AA619" t="s">
        <v>1233</v>
      </c>
      <c r="AB619" t="s">
        <v>2535</v>
      </c>
      <c r="AC619" t="s">
        <v>1233</v>
      </c>
      <c r="AD619" t="s">
        <v>2607</v>
      </c>
      <c r="AF619">
        <v>2</v>
      </c>
      <c r="AG619" t="s">
        <v>2774</v>
      </c>
      <c r="AH619" t="s">
        <v>3107</v>
      </c>
      <c r="AJ619" t="s">
        <v>3110</v>
      </c>
      <c r="AK619" t="s">
        <v>3174</v>
      </c>
      <c r="AL619" t="s">
        <v>3324</v>
      </c>
      <c r="AN619">
        <v>46212</v>
      </c>
      <c r="AO619" t="s">
        <v>3416</v>
      </c>
      <c r="AP619" t="s">
        <v>3594</v>
      </c>
      <c r="AQ619" t="s">
        <v>3933</v>
      </c>
      <c r="AR619" t="s">
        <v>3934</v>
      </c>
      <c r="AS619" t="s">
        <v>3945</v>
      </c>
      <c r="AT619" t="s">
        <v>2535</v>
      </c>
      <c r="AU619" t="s">
        <v>1233</v>
      </c>
      <c r="AV619" t="s">
        <v>3948</v>
      </c>
      <c r="AY619" t="s">
        <v>3952</v>
      </c>
      <c r="AZ619" t="s">
        <v>3952</v>
      </c>
      <c r="BA619" t="s">
        <v>3960</v>
      </c>
      <c r="BB619" t="s">
        <v>4222</v>
      </c>
      <c r="BD619">
        <v>3009</v>
      </c>
      <c r="BE619" t="s">
        <v>3945</v>
      </c>
      <c r="BF619">
        <v>5947</v>
      </c>
      <c r="BG619">
        <v>1</v>
      </c>
      <c r="BH619" t="s">
        <v>4626</v>
      </c>
    </row>
    <row r="620" spans="1:60">
      <c r="A620">
        <v>135668</v>
      </c>
      <c r="B620" t="s">
        <v>4057</v>
      </c>
      <c r="C620" t="s">
        <v>4312</v>
      </c>
      <c r="D620" t="s">
        <v>665</v>
      </c>
      <c r="E620">
        <v>2</v>
      </c>
      <c r="F620" t="s">
        <v>4235</v>
      </c>
      <c r="G620" s="7">
        <v>10300</v>
      </c>
      <c r="H620" s="7">
        <f>E620*G620</f>
        <v>20600</v>
      </c>
      <c r="K620">
        <v>0</v>
      </c>
      <c r="L620" s="7">
        <f>IF(N620="USD",G620,IF(N620="MGA",G620/4500,IF(N620="EUR",G620*1.1,"")))</f>
        <v>2.2888888888888888</v>
      </c>
      <c r="M620" s="7">
        <f>IF(N620="USD",H620,IF(N620="MGA",H620/4500,IF(N620="EUR",H620*1.1,"")))</f>
        <v>4.5777777777777775</v>
      </c>
      <c r="N620" t="s">
        <v>3396</v>
      </c>
      <c r="O620">
        <v>46212</v>
      </c>
      <c r="P620" t="s">
        <v>3410</v>
      </c>
      <c r="Q620">
        <v>0</v>
      </c>
      <c r="T620">
        <v>20600</v>
      </c>
      <c r="U620" t="s">
        <v>1745</v>
      </c>
      <c r="V620">
        <v>20</v>
      </c>
      <c r="W620">
        <v>0</v>
      </c>
      <c r="Y620" t="s">
        <v>2422</v>
      </c>
      <c r="Z620" t="s">
        <v>2462</v>
      </c>
      <c r="AA620" t="s">
        <v>1233</v>
      </c>
      <c r="AB620" t="s">
        <v>2535</v>
      </c>
      <c r="AC620" t="s">
        <v>1233</v>
      </c>
      <c r="AD620" t="s">
        <v>2607</v>
      </c>
      <c r="AF620">
        <v>2</v>
      </c>
      <c r="AG620" t="s">
        <v>2774</v>
      </c>
      <c r="AH620" t="s">
        <v>3107</v>
      </c>
      <c r="AJ620" t="s">
        <v>3110</v>
      </c>
      <c r="AK620" t="s">
        <v>3174</v>
      </c>
      <c r="AL620" t="s">
        <v>3324</v>
      </c>
      <c r="AN620">
        <v>46212</v>
      </c>
      <c r="AO620" t="s">
        <v>3416</v>
      </c>
      <c r="AP620" t="s">
        <v>3594</v>
      </c>
      <c r="AQ620" t="s">
        <v>3933</v>
      </c>
      <c r="AR620" t="s">
        <v>3934</v>
      </c>
      <c r="AS620" t="s">
        <v>3945</v>
      </c>
      <c r="AT620" t="s">
        <v>2535</v>
      </c>
      <c r="AU620" t="s">
        <v>1233</v>
      </c>
      <c r="AV620" t="s">
        <v>3948</v>
      </c>
      <c r="AY620" t="s">
        <v>3952</v>
      </c>
      <c r="AZ620" t="s">
        <v>3952</v>
      </c>
      <c r="BA620" t="s">
        <v>3960</v>
      </c>
      <c r="BD620">
        <v>3009</v>
      </c>
      <c r="BE620" t="s">
        <v>3945</v>
      </c>
      <c r="BF620">
        <v>5947</v>
      </c>
      <c r="BG620">
        <v>6</v>
      </c>
      <c r="BH620" t="s">
        <v>3413</v>
      </c>
    </row>
    <row r="621" spans="1:60">
      <c r="A621">
        <v>135668</v>
      </c>
      <c r="B621" t="s">
        <v>4057</v>
      </c>
      <c r="C621" t="s">
        <v>4312</v>
      </c>
      <c r="D621" t="s">
        <v>666</v>
      </c>
      <c r="E621">
        <v>2</v>
      </c>
      <c r="F621" t="s">
        <v>4235</v>
      </c>
      <c r="G621" s="7">
        <v>12575</v>
      </c>
      <c r="H621" s="7">
        <f>E621*G621</f>
        <v>25150</v>
      </c>
      <c r="K621">
        <v>0</v>
      </c>
      <c r="L621" s="7">
        <f>IF(N621="USD",G621,IF(N621="MGA",G621/4500,IF(N621="EUR",G621*1.1,"")))</f>
        <v>2.7944444444444443</v>
      </c>
      <c r="M621" s="7">
        <f>IF(N621="USD",H621,IF(N621="MGA",H621/4500,IF(N621="EUR",H621*1.1,"")))</f>
        <v>5.5888888888888886</v>
      </c>
      <c r="N621" t="s">
        <v>3396</v>
      </c>
      <c r="O621">
        <v>46212</v>
      </c>
      <c r="P621" t="s">
        <v>3410</v>
      </c>
      <c r="Q621">
        <v>0</v>
      </c>
      <c r="T621">
        <v>25150</v>
      </c>
      <c r="U621" t="s">
        <v>1750</v>
      </c>
      <c r="V621">
        <v>20</v>
      </c>
      <c r="W621">
        <v>0</v>
      </c>
      <c r="Y621" t="s">
        <v>2422</v>
      </c>
      <c r="Z621" t="s">
        <v>2462</v>
      </c>
      <c r="AA621" t="s">
        <v>1233</v>
      </c>
      <c r="AB621" t="s">
        <v>2535</v>
      </c>
      <c r="AC621" t="s">
        <v>1233</v>
      </c>
      <c r="AD621" t="s">
        <v>2607</v>
      </c>
      <c r="AF621">
        <v>2</v>
      </c>
      <c r="AG621" t="s">
        <v>2779</v>
      </c>
      <c r="AH621" t="s">
        <v>3107</v>
      </c>
      <c r="AJ621" t="s">
        <v>3110</v>
      </c>
      <c r="AK621" t="s">
        <v>3174</v>
      </c>
      <c r="AL621" t="s">
        <v>3324</v>
      </c>
      <c r="AN621">
        <v>46212</v>
      </c>
      <c r="AO621" t="s">
        <v>3416</v>
      </c>
      <c r="AP621" t="s">
        <v>3594</v>
      </c>
      <c r="AQ621" t="s">
        <v>3933</v>
      </c>
      <c r="AR621" t="s">
        <v>3934</v>
      </c>
      <c r="AS621" t="s">
        <v>3945</v>
      </c>
      <c r="AT621" t="s">
        <v>2535</v>
      </c>
      <c r="AU621" t="s">
        <v>1233</v>
      </c>
      <c r="AV621" t="s">
        <v>3948</v>
      </c>
      <c r="AY621" t="s">
        <v>3952</v>
      </c>
      <c r="AZ621" t="s">
        <v>3952</v>
      </c>
      <c r="BA621" t="s">
        <v>3960</v>
      </c>
      <c r="BD621">
        <v>3009</v>
      </c>
      <c r="BE621" t="s">
        <v>3945</v>
      </c>
      <c r="BF621">
        <v>5947</v>
      </c>
      <c r="BG621">
        <v>7</v>
      </c>
      <c r="BH621" t="s">
        <v>3413</v>
      </c>
    </row>
    <row r="622" spans="1:60">
      <c r="A622">
        <v>135668</v>
      </c>
      <c r="B622" t="s">
        <v>4057</v>
      </c>
      <c r="C622" t="s">
        <v>4312</v>
      </c>
      <c r="D622" t="s">
        <v>664</v>
      </c>
      <c r="E622">
        <v>22</v>
      </c>
      <c r="F622" t="s">
        <v>4235</v>
      </c>
      <c r="G622" s="7">
        <v>8240</v>
      </c>
      <c r="H622" s="7">
        <f>E622*G622</f>
        <v>181280</v>
      </c>
      <c r="K622">
        <v>0</v>
      </c>
      <c r="L622" s="7">
        <f>IF(N622="USD",G622,IF(N622="MGA",G622/4500,IF(N622="EUR",G622*1.1,"")))</f>
        <v>1.8311111111111111</v>
      </c>
      <c r="M622" s="7">
        <f>IF(N622="USD",H622,IF(N622="MGA",H622/4500,IF(N622="EUR",H622*1.1,"")))</f>
        <v>40.284444444444446</v>
      </c>
      <c r="N622" t="s">
        <v>3396</v>
      </c>
      <c r="O622">
        <v>46212</v>
      </c>
      <c r="P622" t="s">
        <v>3410</v>
      </c>
      <c r="Q622">
        <v>0</v>
      </c>
      <c r="T622">
        <v>181280</v>
      </c>
      <c r="U622" t="s">
        <v>1749</v>
      </c>
      <c r="V622">
        <v>20</v>
      </c>
      <c r="W622">
        <v>0</v>
      </c>
      <c r="Y622" t="s">
        <v>2422</v>
      </c>
      <c r="Z622" t="s">
        <v>2462</v>
      </c>
      <c r="AA622" t="s">
        <v>1233</v>
      </c>
      <c r="AB622" t="s">
        <v>2535</v>
      </c>
      <c r="AC622" t="s">
        <v>1233</v>
      </c>
      <c r="AD622" t="s">
        <v>2607</v>
      </c>
      <c r="AF622">
        <v>22</v>
      </c>
      <c r="AG622" t="s">
        <v>2778</v>
      </c>
      <c r="AH622" t="s">
        <v>3107</v>
      </c>
      <c r="AJ622" t="s">
        <v>3110</v>
      </c>
      <c r="AK622" t="s">
        <v>3174</v>
      </c>
      <c r="AL622" t="s">
        <v>3324</v>
      </c>
      <c r="AN622">
        <v>46212</v>
      </c>
      <c r="AO622" t="s">
        <v>3416</v>
      </c>
      <c r="AP622" t="s">
        <v>3594</v>
      </c>
      <c r="AQ622" t="s">
        <v>3933</v>
      </c>
      <c r="AR622" t="s">
        <v>3934</v>
      </c>
      <c r="AS622" t="s">
        <v>3945</v>
      </c>
      <c r="AT622" t="s">
        <v>2535</v>
      </c>
      <c r="AU622" t="s">
        <v>1233</v>
      </c>
      <c r="AV622" t="s">
        <v>3948</v>
      </c>
      <c r="AY622" t="s">
        <v>3952</v>
      </c>
      <c r="AZ622" t="s">
        <v>3952</v>
      </c>
      <c r="BA622" t="s">
        <v>3960</v>
      </c>
      <c r="BD622">
        <v>3009</v>
      </c>
      <c r="BE622" t="s">
        <v>3945</v>
      </c>
      <c r="BF622">
        <v>5947</v>
      </c>
      <c r="BG622">
        <v>5</v>
      </c>
      <c r="BH622" t="s">
        <v>3413</v>
      </c>
    </row>
    <row r="623" spans="1:60">
      <c r="A623">
        <v>135668</v>
      </c>
      <c r="B623" t="s">
        <v>4057</v>
      </c>
      <c r="C623" t="s">
        <v>4312</v>
      </c>
      <c r="D623" t="s">
        <v>663</v>
      </c>
      <c r="E623">
        <v>40</v>
      </c>
      <c r="F623" t="s">
        <v>4235</v>
      </c>
      <c r="G623" s="7">
        <v>6415</v>
      </c>
      <c r="H623" s="7">
        <f>E623*G623</f>
        <v>256600</v>
      </c>
      <c r="K623">
        <v>0</v>
      </c>
      <c r="L623" s="7">
        <f>IF(N623="USD",G623,IF(N623="MGA",G623/4500,IF(N623="EUR",G623*1.1,"")))</f>
        <v>1.4255555555555555</v>
      </c>
      <c r="M623" s="7">
        <f>IF(N623="USD",H623,IF(N623="MGA",H623/4500,IF(N623="EUR",H623*1.1,"")))</f>
        <v>57.022222222222226</v>
      </c>
      <c r="N623" t="s">
        <v>3396</v>
      </c>
      <c r="O623">
        <v>46212</v>
      </c>
      <c r="P623" t="s">
        <v>3410</v>
      </c>
      <c r="Q623">
        <v>0</v>
      </c>
      <c r="T623">
        <v>256600</v>
      </c>
      <c r="U623" t="s">
        <v>1748</v>
      </c>
      <c r="V623">
        <v>20</v>
      </c>
      <c r="W623">
        <v>0</v>
      </c>
      <c r="Y623" t="s">
        <v>2422</v>
      </c>
      <c r="Z623" t="s">
        <v>2462</v>
      </c>
      <c r="AA623" t="s">
        <v>1233</v>
      </c>
      <c r="AB623" t="s">
        <v>2535</v>
      </c>
      <c r="AC623" t="s">
        <v>1233</v>
      </c>
      <c r="AD623" t="s">
        <v>2607</v>
      </c>
      <c r="AF623">
        <v>40</v>
      </c>
      <c r="AG623" t="s">
        <v>2777</v>
      </c>
      <c r="AH623" t="s">
        <v>3107</v>
      </c>
      <c r="AJ623" t="s">
        <v>3110</v>
      </c>
      <c r="AK623" t="s">
        <v>3174</v>
      </c>
      <c r="AL623" t="s">
        <v>3324</v>
      </c>
      <c r="AN623">
        <v>46212</v>
      </c>
      <c r="AO623" t="s">
        <v>3416</v>
      </c>
      <c r="AP623" t="s">
        <v>3594</v>
      </c>
      <c r="AQ623" t="s">
        <v>3933</v>
      </c>
      <c r="AR623" t="s">
        <v>3934</v>
      </c>
      <c r="AS623" t="s">
        <v>3945</v>
      </c>
      <c r="AT623" t="s">
        <v>2535</v>
      </c>
      <c r="AU623" t="s">
        <v>1233</v>
      </c>
      <c r="AV623" t="s">
        <v>3948</v>
      </c>
      <c r="AY623" t="s">
        <v>3952</v>
      </c>
      <c r="AZ623" t="s">
        <v>3952</v>
      </c>
      <c r="BA623" t="s">
        <v>3960</v>
      </c>
      <c r="BD623">
        <v>3009</v>
      </c>
      <c r="BE623" t="s">
        <v>3945</v>
      </c>
      <c r="BF623">
        <v>5947</v>
      </c>
      <c r="BG623">
        <v>4</v>
      </c>
      <c r="BH623" t="s">
        <v>3413</v>
      </c>
    </row>
    <row r="624" spans="1:60">
      <c r="A624">
        <v>135668</v>
      </c>
      <c r="B624" t="s">
        <v>4057</v>
      </c>
      <c r="C624" t="s">
        <v>4312</v>
      </c>
      <c r="D624" t="s">
        <v>662</v>
      </c>
      <c r="E624">
        <v>100</v>
      </c>
      <c r="F624" t="s">
        <v>4235</v>
      </c>
      <c r="G624" s="7">
        <v>5730</v>
      </c>
      <c r="H624" s="7">
        <f>E624*G624</f>
        <v>573000</v>
      </c>
      <c r="K624">
        <v>0</v>
      </c>
      <c r="L624" s="7">
        <f>IF(N624="USD",G624,IF(N624="MGA",G624/4500,IF(N624="EUR",G624*1.1,"")))</f>
        <v>1.2733333333333334</v>
      </c>
      <c r="M624" s="7">
        <f>IF(N624="USD",H624,IF(N624="MGA",H624/4500,IF(N624="EUR",H624*1.1,"")))</f>
        <v>127.33333333333333</v>
      </c>
      <c r="N624" t="s">
        <v>3396</v>
      </c>
      <c r="O624">
        <v>46212</v>
      </c>
      <c r="P624" t="s">
        <v>3410</v>
      </c>
      <c r="Q624">
        <v>0</v>
      </c>
      <c r="T624">
        <v>573000</v>
      </c>
      <c r="U624" t="s">
        <v>1747</v>
      </c>
      <c r="V624">
        <v>20</v>
      </c>
      <c r="W624">
        <v>0</v>
      </c>
      <c r="Y624" t="s">
        <v>2422</v>
      </c>
      <c r="Z624" t="s">
        <v>2462</v>
      </c>
      <c r="AA624" t="s">
        <v>1233</v>
      </c>
      <c r="AB624" t="s">
        <v>2535</v>
      </c>
      <c r="AC624" t="s">
        <v>1233</v>
      </c>
      <c r="AD624" t="s">
        <v>2607</v>
      </c>
      <c r="AF624">
        <v>100</v>
      </c>
      <c r="AG624" t="s">
        <v>2776</v>
      </c>
      <c r="AH624" t="s">
        <v>3107</v>
      </c>
      <c r="AJ624" t="s">
        <v>3110</v>
      </c>
      <c r="AK624" t="s">
        <v>3174</v>
      </c>
      <c r="AL624" t="s">
        <v>3324</v>
      </c>
      <c r="AN624">
        <v>46212</v>
      </c>
      <c r="AO624" t="s">
        <v>3416</v>
      </c>
      <c r="AP624" t="s">
        <v>3594</v>
      </c>
      <c r="AQ624" t="s">
        <v>3933</v>
      </c>
      <c r="AR624" t="s">
        <v>3934</v>
      </c>
      <c r="AS624" t="s">
        <v>3945</v>
      </c>
      <c r="AT624" t="s">
        <v>2535</v>
      </c>
      <c r="AU624" t="s">
        <v>1233</v>
      </c>
      <c r="AV624" t="s">
        <v>3948</v>
      </c>
      <c r="AY624" t="s">
        <v>3952</v>
      </c>
      <c r="AZ624" t="s">
        <v>3952</v>
      </c>
      <c r="BA624" t="s">
        <v>3960</v>
      </c>
      <c r="BD624">
        <v>3009</v>
      </c>
      <c r="BE624" t="s">
        <v>3945</v>
      </c>
      <c r="BF624">
        <v>5947</v>
      </c>
      <c r="BG624">
        <v>3</v>
      </c>
      <c r="BH624" t="s">
        <v>3413</v>
      </c>
    </row>
    <row r="625" spans="1:60">
      <c r="A625">
        <v>135669</v>
      </c>
      <c r="B625" t="s">
        <v>3972</v>
      </c>
      <c r="C625" t="s">
        <v>4257</v>
      </c>
      <c r="D625" t="s">
        <v>667</v>
      </c>
      <c r="E625">
        <v>2</v>
      </c>
      <c r="F625" t="s">
        <v>4235</v>
      </c>
      <c r="G625" s="7">
        <v>4437000</v>
      </c>
      <c r="H625" s="7">
        <f>E625*G625</f>
        <v>8874000</v>
      </c>
      <c r="K625">
        <v>0</v>
      </c>
      <c r="L625" s="7">
        <f>IF(N625="USD",G625,IF(N625="MGA",G625/4500,IF(N625="EUR",G625*1.1,"")))</f>
        <v>986</v>
      </c>
      <c r="M625" s="7">
        <f>IF(N625="USD",H625,IF(N625="MGA",H625/4500,IF(N625="EUR",H625*1.1,"")))</f>
        <v>1972</v>
      </c>
      <c r="N625" t="s">
        <v>3396</v>
      </c>
      <c r="O625">
        <v>46213</v>
      </c>
      <c r="P625" t="s">
        <v>3406</v>
      </c>
      <c r="Q625">
        <v>138909</v>
      </c>
      <c r="T625">
        <v>8874000</v>
      </c>
      <c r="U625" t="s">
        <v>1751</v>
      </c>
      <c r="V625">
        <v>20</v>
      </c>
      <c r="W625">
        <v>1</v>
      </c>
      <c r="Y625" t="s">
        <v>2412</v>
      </c>
      <c r="Z625" t="s">
        <v>2462</v>
      </c>
      <c r="AA625" t="s">
        <v>2464</v>
      </c>
      <c r="AB625" t="s">
        <v>2536</v>
      </c>
      <c r="AC625" t="s">
        <v>2599</v>
      </c>
      <c r="AD625" t="s">
        <v>2607</v>
      </c>
      <c r="AF625">
        <v>2</v>
      </c>
      <c r="AG625" t="s">
        <v>2780</v>
      </c>
      <c r="AH625" t="s">
        <v>3107</v>
      </c>
      <c r="AJ625" t="s">
        <v>3108</v>
      </c>
      <c r="AK625" t="s">
        <v>2780</v>
      </c>
      <c r="AL625" t="s">
        <v>1751</v>
      </c>
      <c r="AM625" t="s">
        <v>3400</v>
      </c>
      <c r="AN625">
        <v>46213</v>
      </c>
      <c r="AO625" t="s">
        <v>3416</v>
      </c>
      <c r="AP625" t="s">
        <v>3595</v>
      </c>
      <c r="AQ625" t="s">
        <v>3933</v>
      </c>
      <c r="AR625" t="s">
        <v>3934</v>
      </c>
      <c r="AS625" t="s">
        <v>3943</v>
      </c>
      <c r="AT625" t="s">
        <v>2536</v>
      </c>
      <c r="AU625" t="s">
        <v>2599</v>
      </c>
      <c r="AV625" t="s">
        <v>3948</v>
      </c>
      <c r="AY625" t="s">
        <v>3952</v>
      </c>
      <c r="AZ625" t="s">
        <v>3952</v>
      </c>
      <c r="BA625" t="s">
        <v>3958</v>
      </c>
      <c r="BB625" t="s">
        <v>4212</v>
      </c>
      <c r="BD625">
        <v>4155</v>
      </c>
      <c r="BE625" t="s">
        <v>3943</v>
      </c>
      <c r="BF625">
        <v>102</v>
      </c>
      <c r="BG625">
        <v>1</v>
      </c>
      <c r="BH625" t="s">
        <v>3410</v>
      </c>
    </row>
    <row r="626" spans="1:60">
      <c r="A626">
        <v>135670</v>
      </c>
      <c r="B626" t="s">
        <v>4050</v>
      </c>
      <c r="C626" t="s">
        <v>4313</v>
      </c>
      <c r="D626" t="s">
        <v>668</v>
      </c>
      <c r="E626">
        <v>15</v>
      </c>
      <c r="F626" t="s">
        <v>4235</v>
      </c>
      <c r="G626" s="7">
        <v>2249249.9939999999</v>
      </c>
      <c r="H626" s="7">
        <f>E626*G626</f>
        <v>33738749.909999996</v>
      </c>
      <c r="K626">
        <v>0</v>
      </c>
      <c r="L626" s="7">
        <f>IF(N626="USD",G626,IF(N626="MGA",G626/4500,IF(N626="EUR",G626*1.1,"")))</f>
        <v>499.83333199999998</v>
      </c>
      <c r="M626" s="7">
        <f>IF(N626="USD",H626,IF(N626="MGA",H626/4500,IF(N626="EUR",H626*1.1,"")))</f>
        <v>7497.4999799999996</v>
      </c>
      <c r="N626" t="s">
        <v>3396</v>
      </c>
      <c r="O626">
        <v>46213</v>
      </c>
      <c r="P626" t="s">
        <v>3406</v>
      </c>
      <c r="Q626">
        <v>138907</v>
      </c>
      <c r="T626">
        <v>33738749.909999996</v>
      </c>
      <c r="U626" t="s">
        <v>1752</v>
      </c>
      <c r="V626">
        <v>20</v>
      </c>
      <c r="W626">
        <v>1</v>
      </c>
      <c r="Y626" t="s">
        <v>2432</v>
      </c>
      <c r="Z626" t="s">
        <v>2462</v>
      </c>
      <c r="AA626" t="s">
        <v>2464</v>
      </c>
      <c r="AB626" t="s">
        <v>2536</v>
      </c>
      <c r="AC626" t="s">
        <v>2599</v>
      </c>
      <c r="AD626" t="s">
        <v>2607</v>
      </c>
      <c r="AF626">
        <v>15</v>
      </c>
      <c r="AG626" t="s">
        <v>2781</v>
      </c>
      <c r="AH626" t="s">
        <v>3107</v>
      </c>
      <c r="AJ626" t="s">
        <v>3108</v>
      </c>
      <c r="AK626" t="s">
        <v>2781</v>
      </c>
      <c r="AL626" t="s">
        <v>1752</v>
      </c>
      <c r="AM626" t="s">
        <v>3400</v>
      </c>
      <c r="AN626">
        <v>46213</v>
      </c>
      <c r="AO626" t="s">
        <v>3416</v>
      </c>
      <c r="AP626" t="s">
        <v>3596</v>
      </c>
      <c r="AQ626" t="s">
        <v>3933</v>
      </c>
      <c r="AR626" t="s">
        <v>3933</v>
      </c>
      <c r="AS626" t="s">
        <v>3943</v>
      </c>
      <c r="AT626" t="s">
        <v>2536</v>
      </c>
      <c r="AU626" t="s">
        <v>2599</v>
      </c>
      <c r="AV626" t="s">
        <v>3948</v>
      </c>
      <c r="AY626" t="s">
        <v>3952</v>
      </c>
      <c r="AZ626" t="s">
        <v>3952</v>
      </c>
      <c r="BA626" t="s">
        <v>3958</v>
      </c>
      <c r="BB626" t="s">
        <v>4212</v>
      </c>
      <c r="BD626">
        <v>25713</v>
      </c>
      <c r="BE626" t="s">
        <v>3943</v>
      </c>
      <c r="BF626">
        <v>717</v>
      </c>
      <c r="BG626">
        <v>1</v>
      </c>
      <c r="BH626" t="s">
        <v>3410</v>
      </c>
    </row>
    <row r="627" spans="1:60">
      <c r="A627">
        <v>135671</v>
      </c>
      <c r="B627" t="s">
        <v>4037</v>
      </c>
      <c r="C627" t="s">
        <v>4257</v>
      </c>
      <c r="D627" t="s">
        <v>669</v>
      </c>
      <c r="E627">
        <v>1</v>
      </c>
      <c r="F627" t="s">
        <v>4235</v>
      </c>
      <c r="G627" s="7">
        <v>5333333.3333299998</v>
      </c>
      <c r="H627" s="7">
        <f>E627*G627</f>
        <v>5333333.3333299998</v>
      </c>
      <c r="K627">
        <v>0</v>
      </c>
      <c r="L627" s="7">
        <f>IF(N627="USD",G627,IF(N627="MGA",G627/4500,IF(N627="EUR",G627*1.1,"")))</f>
        <v>1185.1851851844444</v>
      </c>
      <c r="M627" s="7">
        <f>IF(N627="USD",H627,IF(N627="MGA",H627/4500,IF(N627="EUR",H627*1.1,"")))</f>
        <v>1185.1851851844444</v>
      </c>
      <c r="N627" t="s">
        <v>3396</v>
      </c>
      <c r="O627">
        <v>46213</v>
      </c>
      <c r="P627" t="s">
        <v>3406</v>
      </c>
      <c r="Q627">
        <v>138916</v>
      </c>
      <c r="T627">
        <v>5333333.33</v>
      </c>
      <c r="U627" t="s">
        <v>1753</v>
      </c>
      <c r="V627">
        <v>20</v>
      </c>
      <c r="W627">
        <v>1</v>
      </c>
      <c r="Y627" t="s">
        <v>2412</v>
      </c>
      <c r="Z627" t="s">
        <v>2462</v>
      </c>
      <c r="AA627" t="s">
        <v>2464</v>
      </c>
      <c r="AB627" t="s">
        <v>2486</v>
      </c>
      <c r="AC627" t="s">
        <v>2591</v>
      </c>
      <c r="AD627" t="s">
        <v>2607</v>
      </c>
      <c r="AF627">
        <v>1</v>
      </c>
      <c r="AG627" t="s">
        <v>2782</v>
      </c>
      <c r="AH627" t="s">
        <v>3107</v>
      </c>
      <c r="AJ627" t="s">
        <v>3108</v>
      </c>
      <c r="AK627" t="s">
        <v>2782</v>
      </c>
      <c r="AL627" t="s">
        <v>1753</v>
      </c>
      <c r="AM627" t="s">
        <v>3400</v>
      </c>
      <c r="AN627">
        <v>46213</v>
      </c>
      <c r="AO627" t="s">
        <v>3416</v>
      </c>
      <c r="AP627" t="s">
        <v>3597</v>
      </c>
      <c r="AQ627" t="s">
        <v>3933</v>
      </c>
      <c r="AR627" t="s">
        <v>3934</v>
      </c>
      <c r="AS627" t="s">
        <v>3943</v>
      </c>
      <c r="AT627" t="s">
        <v>2486</v>
      </c>
      <c r="AU627" t="s">
        <v>2591</v>
      </c>
      <c r="AV627" t="s">
        <v>3948</v>
      </c>
      <c r="AY627" t="s">
        <v>3952</v>
      </c>
      <c r="AZ627" t="s">
        <v>3952</v>
      </c>
      <c r="BA627" t="s">
        <v>3958</v>
      </c>
      <c r="BB627" t="s">
        <v>4212</v>
      </c>
      <c r="BD627">
        <v>4155</v>
      </c>
      <c r="BE627" t="s">
        <v>3943</v>
      </c>
      <c r="BF627">
        <v>123</v>
      </c>
      <c r="BG627">
        <v>1</v>
      </c>
      <c r="BH627" t="s">
        <v>3410</v>
      </c>
    </row>
    <row r="628" spans="1:60">
      <c r="A628">
        <v>135672</v>
      </c>
      <c r="B628" t="s">
        <v>4008</v>
      </c>
      <c r="C628" t="s">
        <v>4257</v>
      </c>
      <c r="D628" t="s">
        <v>670</v>
      </c>
      <c r="E628">
        <v>2</v>
      </c>
      <c r="F628" t="s">
        <v>4235</v>
      </c>
      <c r="G628" s="7">
        <v>8400000</v>
      </c>
      <c r="H628" s="7">
        <f>E628*G628</f>
        <v>16800000</v>
      </c>
      <c r="K628">
        <v>0</v>
      </c>
      <c r="L628" s="7">
        <f>IF(N628="USD",G628,IF(N628="MGA",G628/4500,IF(N628="EUR",G628*1.1,"")))</f>
        <v>1866.6666666666667</v>
      </c>
      <c r="M628" s="7">
        <f>IF(N628="USD",H628,IF(N628="MGA",H628/4500,IF(N628="EUR",H628*1.1,"")))</f>
        <v>3733.3333333333335</v>
      </c>
      <c r="N628" t="s">
        <v>3396</v>
      </c>
      <c r="O628">
        <v>46213</v>
      </c>
      <c r="P628" t="s">
        <v>3406</v>
      </c>
      <c r="Q628">
        <v>138917</v>
      </c>
      <c r="T628">
        <v>16800000</v>
      </c>
      <c r="U628" t="s">
        <v>1754</v>
      </c>
      <c r="V628">
        <v>20</v>
      </c>
      <c r="W628">
        <v>1</v>
      </c>
      <c r="Y628" t="s">
        <v>2412</v>
      </c>
      <c r="Z628" t="s">
        <v>2462</v>
      </c>
      <c r="AA628" t="s">
        <v>2464</v>
      </c>
      <c r="AB628" t="s">
        <v>2486</v>
      </c>
      <c r="AC628" t="s">
        <v>2591</v>
      </c>
      <c r="AD628" t="s">
        <v>2607</v>
      </c>
      <c r="AF628">
        <v>2</v>
      </c>
      <c r="AG628" t="s">
        <v>2783</v>
      </c>
      <c r="AH628" t="s">
        <v>3107</v>
      </c>
      <c r="AJ628" t="s">
        <v>3108</v>
      </c>
      <c r="AK628" t="s">
        <v>2783</v>
      </c>
      <c r="AL628" t="s">
        <v>1754</v>
      </c>
      <c r="AM628" t="s">
        <v>3400</v>
      </c>
      <c r="AN628">
        <v>46213</v>
      </c>
      <c r="AO628" t="s">
        <v>3416</v>
      </c>
      <c r="AP628" t="s">
        <v>3598</v>
      </c>
      <c r="AQ628" t="s">
        <v>3933</v>
      </c>
      <c r="AR628" t="s">
        <v>3934</v>
      </c>
      <c r="AS628" t="s">
        <v>3943</v>
      </c>
      <c r="AT628" t="s">
        <v>2486</v>
      </c>
      <c r="AU628" t="s">
        <v>2591</v>
      </c>
      <c r="AV628" t="s">
        <v>3948</v>
      </c>
      <c r="AY628" t="s">
        <v>3952</v>
      </c>
      <c r="AZ628" t="s">
        <v>3952</v>
      </c>
      <c r="BA628" t="s">
        <v>3958</v>
      </c>
      <c r="BB628" t="s">
        <v>4212</v>
      </c>
      <c r="BD628">
        <v>4155</v>
      </c>
      <c r="BE628" t="s">
        <v>3943</v>
      </c>
      <c r="BF628">
        <v>1184</v>
      </c>
      <c r="BG628">
        <v>1</v>
      </c>
      <c r="BH628" t="s">
        <v>3410</v>
      </c>
    </row>
    <row r="629" spans="1:60">
      <c r="A629">
        <v>135673</v>
      </c>
      <c r="B629" t="s">
        <v>4008</v>
      </c>
      <c r="C629" t="s">
        <v>4257</v>
      </c>
      <c r="D629" t="s">
        <v>671</v>
      </c>
      <c r="E629">
        <v>2</v>
      </c>
      <c r="F629" t="s">
        <v>4235</v>
      </c>
      <c r="G629" s="7">
        <v>7491667</v>
      </c>
      <c r="H629" s="7">
        <f>E629*G629</f>
        <v>14983334</v>
      </c>
      <c r="K629">
        <v>0</v>
      </c>
      <c r="L629" s="7">
        <f>IF(N629="USD",G629,IF(N629="MGA",G629/4500,IF(N629="EUR",G629*1.1,"")))</f>
        <v>1664.8148888888888</v>
      </c>
      <c r="M629" s="7">
        <f>IF(N629="USD",H629,IF(N629="MGA",H629/4500,IF(N629="EUR",H629*1.1,"")))</f>
        <v>3329.6297777777777</v>
      </c>
      <c r="N629" t="s">
        <v>3396</v>
      </c>
      <c r="O629">
        <v>46213</v>
      </c>
      <c r="P629" t="s">
        <v>3406</v>
      </c>
      <c r="Q629">
        <v>138918</v>
      </c>
      <c r="T629">
        <v>14983334</v>
      </c>
      <c r="U629" t="s">
        <v>1507</v>
      </c>
      <c r="V629">
        <v>20</v>
      </c>
      <c r="W629">
        <v>1</v>
      </c>
      <c r="Y629" t="s">
        <v>2412</v>
      </c>
      <c r="Z629" t="s">
        <v>2462</v>
      </c>
      <c r="AA629" t="s">
        <v>2464</v>
      </c>
      <c r="AB629" t="s">
        <v>2486</v>
      </c>
      <c r="AC629" t="s">
        <v>2591</v>
      </c>
      <c r="AD629" t="s">
        <v>2607</v>
      </c>
      <c r="AF629">
        <v>2</v>
      </c>
      <c r="AG629" t="s">
        <v>2642</v>
      </c>
      <c r="AH629" t="s">
        <v>3107</v>
      </c>
      <c r="AJ629" t="s">
        <v>3108</v>
      </c>
      <c r="AK629" t="s">
        <v>2642</v>
      </c>
      <c r="AL629" t="s">
        <v>1507</v>
      </c>
      <c r="AM629" t="s">
        <v>3400</v>
      </c>
      <c r="AN629">
        <v>46213</v>
      </c>
      <c r="AO629" t="s">
        <v>3416</v>
      </c>
      <c r="AP629" t="s">
        <v>3599</v>
      </c>
      <c r="AQ629" t="s">
        <v>3933</v>
      </c>
      <c r="AR629" t="s">
        <v>3934</v>
      </c>
      <c r="AS629" t="s">
        <v>3943</v>
      </c>
      <c r="AT629" t="s">
        <v>2486</v>
      </c>
      <c r="AU629" t="s">
        <v>2591</v>
      </c>
      <c r="AV629" t="s">
        <v>3948</v>
      </c>
      <c r="AY629" t="s">
        <v>3952</v>
      </c>
      <c r="AZ629" t="s">
        <v>3952</v>
      </c>
      <c r="BA629" t="s">
        <v>3958</v>
      </c>
      <c r="BB629" t="s">
        <v>4212</v>
      </c>
      <c r="BD629">
        <v>4155</v>
      </c>
      <c r="BE629" t="s">
        <v>3943</v>
      </c>
      <c r="BF629">
        <v>1184</v>
      </c>
      <c r="BG629">
        <v>1</v>
      </c>
      <c r="BH629" t="s">
        <v>3410</v>
      </c>
    </row>
    <row r="630" spans="1:60">
      <c r="A630">
        <v>135674</v>
      </c>
      <c r="B630" t="s">
        <v>3973</v>
      </c>
      <c r="C630" t="s">
        <v>4259</v>
      </c>
      <c r="D630" t="s">
        <v>672</v>
      </c>
      <c r="E630">
        <v>1</v>
      </c>
      <c r="F630" t="s">
        <v>4235</v>
      </c>
      <c r="G630" s="7">
        <v>2084700</v>
      </c>
      <c r="H630" s="7">
        <f>E630*G630</f>
        <v>2084700</v>
      </c>
      <c r="K630">
        <v>0</v>
      </c>
      <c r="L630" s="7">
        <f>IF(N630="USD",G630,IF(N630="MGA",G630/4500,IF(N630="EUR",G630*1.1,"")))</f>
        <v>463.26666666666665</v>
      </c>
      <c r="M630" s="7">
        <f>IF(N630="USD",H630,IF(N630="MGA",H630/4500,IF(N630="EUR",H630*1.1,"")))</f>
        <v>463.26666666666665</v>
      </c>
      <c r="N630" t="s">
        <v>3396</v>
      </c>
      <c r="O630">
        <v>46213</v>
      </c>
      <c r="P630" t="s">
        <v>3406</v>
      </c>
      <c r="Q630">
        <v>138929</v>
      </c>
      <c r="T630">
        <v>2084700</v>
      </c>
      <c r="U630" t="s">
        <v>1755</v>
      </c>
      <c r="V630">
        <v>0</v>
      </c>
      <c r="W630">
        <v>1</v>
      </c>
      <c r="Y630" t="s">
        <v>2414</v>
      </c>
      <c r="Z630" t="s">
        <v>2463</v>
      </c>
      <c r="AA630" t="s">
        <v>2464</v>
      </c>
      <c r="AB630" t="s">
        <v>2532</v>
      </c>
      <c r="AC630" t="s">
        <v>2581</v>
      </c>
      <c r="AD630" t="s">
        <v>2607</v>
      </c>
      <c r="AF630">
        <v>0</v>
      </c>
      <c r="AG630" t="s">
        <v>2609</v>
      </c>
      <c r="AH630" t="s">
        <v>3107</v>
      </c>
      <c r="AJ630" t="s">
        <v>3108</v>
      </c>
      <c r="AK630" t="s">
        <v>1755</v>
      </c>
      <c r="AL630" t="s">
        <v>1755</v>
      </c>
      <c r="AM630" t="s">
        <v>3400</v>
      </c>
      <c r="AN630">
        <v>46213</v>
      </c>
      <c r="AO630" t="s">
        <v>3416</v>
      </c>
      <c r="AP630" t="s">
        <v>3600</v>
      </c>
      <c r="AQ630" t="s">
        <v>3933</v>
      </c>
      <c r="AR630" t="s">
        <v>3933</v>
      </c>
      <c r="AS630" t="s">
        <v>3936</v>
      </c>
      <c r="AT630" t="s">
        <v>2532</v>
      </c>
      <c r="AU630" t="s">
        <v>2581</v>
      </c>
      <c r="AV630" t="s">
        <v>3949</v>
      </c>
      <c r="AY630" t="s">
        <v>3954</v>
      </c>
      <c r="AZ630" t="s">
        <v>3954</v>
      </c>
      <c r="BA630" t="s">
        <v>3958</v>
      </c>
      <c r="BB630" t="s">
        <v>4212</v>
      </c>
      <c r="BD630">
        <v>1250</v>
      </c>
      <c r="BE630" t="s">
        <v>3936</v>
      </c>
      <c r="BF630">
        <v>2886</v>
      </c>
      <c r="BG630">
        <v>1</v>
      </c>
      <c r="BH630" t="s">
        <v>3406</v>
      </c>
    </row>
    <row r="631" spans="1:60">
      <c r="A631">
        <v>135675</v>
      </c>
      <c r="B631" t="s">
        <v>4058</v>
      </c>
      <c r="C631" t="s">
        <v>674</v>
      </c>
      <c r="D631" t="s">
        <v>674</v>
      </c>
      <c r="E631">
        <v>1</v>
      </c>
      <c r="F631" t="s">
        <v>4235</v>
      </c>
      <c r="G631" s="7">
        <v>350000</v>
      </c>
      <c r="H631" s="7">
        <f>E631*G631</f>
        <v>350000</v>
      </c>
      <c r="K631">
        <v>0</v>
      </c>
      <c r="L631" s="7">
        <f>IF(N631="USD",G631,IF(N631="MGA",G631/4500,IF(N631="EUR",G631*1.1,"")))</f>
        <v>77.777777777777771</v>
      </c>
      <c r="M631" s="7">
        <f>IF(N631="USD",H631,IF(N631="MGA",H631/4500,IF(N631="EUR",H631*1.1,"")))</f>
        <v>77.777777777777771</v>
      </c>
      <c r="N631" t="s">
        <v>3396</v>
      </c>
      <c r="O631">
        <v>46213</v>
      </c>
      <c r="P631" t="s">
        <v>3406</v>
      </c>
      <c r="Q631">
        <v>138898</v>
      </c>
      <c r="T631">
        <v>350000</v>
      </c>
      <c r="U631" t="s">
        <v>1501</v>
      </c>
      <c r="V631">
        <v>20</v>
      </c>
      <c r="W631">
        <v>0</v>
      </c>
      <c r="Y631" t="s">
        <v>2426</v>
      </c>
      <c r="Z631" t="s">
        <v>2462</v>
      </c>
      <c r="AA631" t="s">
        <v>2464</v>
      </c>
      <c r="AB631" t="s">
        <v>2500</v>
      </c>
      <c r="AC631" t="s">
        <v>2581</v>
      </c>
      <c r="AD631" t="s">
        <v>2607</v>
      </c>
      <c r="AF631">
        <v>1</v>
      </c>
      <c r="AG631" t="s">
        <v>1642</v>
      </c>
      <c r="AH631" t="s">
        <v>3107</v>
      </c>
      <c r="AJ631" t="s">
        <v>3108</v>
      </c>
      <c r="AK631" t="s">
        <v>3175</v>
      </c>
      <c r="AL631" t="s">
        <v>3325</v>
      </c>
      <c r="AM631" t="s">
        <v>3400</v>
      </c>
      <c r="AN631">
        <v>46213</v>
      </c>
      <c r="AO631" t="s">
        <v>3416</v>
      </c>
      <c r="AP631" t="s">
        <v>3601</v>
      </c>
      <c r="AQ631" t="s">
        <v>3933</v>
      </c>
      <c r="AR631" t="s">
        <v>3933</v>
      </c>
      <c r="AS631" t="s">
        <v>3936</v>
      </c>
      <c r="AT631" t="s">
        <v>2500</v>
      </c>
      <c r="AU631" t="s">
        <v>2581</v>
      </c>
      <c r="AV631" t="s">
        <v>3948</v>
      </c>
      <c r="AY631" t="s">
        <v>3952</v>
      </c>
      <c r="AZ631" t="s">
        <v>3952</v>
      </c>
      <c r="BA631" t="s">
        <v>3958</v>
      </c>
      <c r="BB631" t="s">
        <v>4212</v>
      </c>
      <c r="BD631">
        <v>2061</v>
      </c>
      <c r="BE631" t="s">
        <v>3936</v>
      </c>
      <c r="BF631">
        <v>1095</v>
      </c>
      <c r="BG631">
        <v>2</v>
      </c>
      <c r="BH631" t="s">
        <v>3412</v>
      </c>
    </row>
    <row r="632" spans="1:60">
      <c r="A632">
        <v>135675</v>
      </c>
      <c r="B632" t="s">
        <v>4058</v>
      </c>
      <c r="C632" t="s">
        <v>4314</v>
      </c>
      <c r="D632" t="s">
        <v>673</v>
      </c>
      <c r="E632">
        <v>6</v>
      </c>
      <c r="F632" t="s">
        <v>4235</v>
      </c>
      <c r="G632" s="7">
        <v>495000</v>
      </c>
      <c r="H632" s="7">
        <f>E632*G632</f>
        <v>2970000</v>
      </c>
      <c r="K632">
        <v>0</v>
      </c>
      <c r="L632" s="7">
        <f>IF(N632="USD",G632,IF(N632="MGA",G632/4500,IF(N632="EUR",G632*1.1,"")))</f>
        <v>110</v>
      </c>
      <c r="M632" s="7">
        <f>IF(N632="USD",H632,IF(N632="MGA",H632/4500,IF(N632="EUR",H632*1.1,"")))</f>
        <v>660</v>
      </c>
      <c r="N632" t="s">
        <v>3396</v>
      </c>
      <c r="O632">
        <v>46213</v>
      </c>
      <c r="P632" t="s">
        <v>3406</v>
      </c>
      <c r="Q632">
        <v>138898</v>
      </c>
      <c r="T632">
        <v>2970000</v>
      </c>
      <c r="U632" t="s">
        <v>1756</v>
      </c>
      <c r="V632">
        <v>20</v>
      </c>
      <c r="W632">
        <v>1</v>
      </c>
      <c r="Y632" t="s">
        <v>2422</v>
      </c>
      <c r="Z632" t="s">
        <v>2462</v>
      </c>
      <c r="AA632" t="s">
        <v>2464</v>
      </c>
      <c r="AB632" t="s">
        <v>2500</v>
      </c>
      <c r="AC632" t="s">
        <v>2581</v>
      </c>
      <c r="AD632" t="s">
        <v>2607</v>
      </c>
      <c r="AF632">
        <v>6</v>
      </c>
      <c r="AG632" t="s">
        <v>2784</v>
      </c>
      <c r="AH632" t="s">
        <v>3107</v>
      </c>
      <c r="AJ632" t="s">
        <v>3108</v>
      </c>
      <c r="AK632" t="s">
        <v>3175</v>
      </c>
      <c r="AL632" t="s">
        <v>3325</v>
      </c>
      <c r="AM632" t="s">
        <v>3400</v>
      </c>
      <c r="AN632">
        <v>46213</v>
      </c>
      <c r="AO632" t="s">
        <v>3416</v>
      </c>
      <c r="AP632" t="s">
        <v>3601</v>
      </c>
      <c r="AQ632" t="s">
        <v>3933</v>
      </c>
      <c r="AR632" t="s">
        <v>3933</v>
      </c>
      <c r="AS632" t="s">
        <v>3936</v>
      </c>
      <c r="AT632" t="s">
        <v>2500</v>
      </c>
      <c r="AU632" t="s">
        <v>2581</v>
      </c>
      <c r="AV632" t="s">
        <v>3948</v>
      </c>
      <c r="AY632" t="s">
        <v>3952</v>
      </c>
      <c r="AZ632" t="s">
        <v>3952</v>
      </c>
      <c r="BA632" t="s">
        <v>3958</v>
      </c>
      <c r="BB632" t="s">
        <v>4212</v>
      </c>
      <c r="BD632">
        <v>3452</v>
      </c>
      <c r="BE632" t="s">
        <v>3936</v>
      </c>
      <c r="BF632">
        <v>1095</v>
      </c>
      <c r="BG632">
        <v>1</v>
      </c>
      <c r="BH632" t="s">
        <v>3409</v>
      </c>
    </row>
    <row r="633" spans="1:60">
      <c r="A633">
        <v>135676</v>
      </c>
      <c r="B633" t="s">
        <v>3973</v>
      </c>
      <c r="C633" t="s">
        <v>4259</v>
      </c>
      <c r="D633" t="s">
        <v>675</v>
      </c>
      <c r="E633">
        <v>1</v>
      </c>
      <c r="F633" t="s">
        <v>4235</v>
      </c>
      <c r="G633" s="7">
        <v>2281100</v>
      </c>
      <c r="H633" s="7">
        <f>E633*G633</f>
        <v>2281100</v>
      </c>
      <c r="K633">
        <v>0</v>
      </c>
      <c r="L633" s="7">
        <f>IF(N633="USD",G633,IF(N633="MGA",G633/4500,IF(N633="EUR",G633*1.1,"")))</f>
        <v>506.9111111111111</v>
      </c>
      <c r="M633" s="7">
        <f>IF(N633="USD",H633,IF(N633="MGA",H633/4500,IF(N633="EUR",H633*1.1,"")))</f>
        <v>506.9111111111111</v>
      </c>
      <c r="N633" t="s">
        <v>3396</v>
      </c>
      <c r="O633">
        <v>46213</v>
      </c>
      <c r="P633" t="s">
        <v>3406</v>
      </c>
      <c r="Q633">
        <v>138878</v>
      </c>
      <c r="T633">
        <v>2281100</v>
      </c>
      <c r="U633" t="s">
        <v>1757</v>
      </c>
      <c r="V633">
        <v>0</v>
      </c>
      <c r="W633">
        <v>1</v>
      </c>
      <c r="Y633" t="s">
        <v>2414</v>
      </c>
      <c r="Z633" t="s">
        <v>2463</v>
      </c>
      <c r="AA633" t="s">
        <v>2464</v>
      </c>
      <c r="AB633" t="s">
        <v>2480</v>
      </c>
      <c r="AC633" t="s">
        <v>2584</v>
      </c>
      <c r="AD633" t="s">
        <v>2607</v>
      </c>
      <c r="AF633">
        <v>0</v>
      </c>
      <c r="AG633" t="s">
        <v>2609</v>
      </c>
      <c r="AH633" t="s">
        <v>3107</v>
      </c>
      <c r="AJ633" t="s">
        <v>3108</v>
      </c>
      <c r="AK633" t="s">
        <v>1757</v>
      </c>
      <c r="AL633" t="s">
        <v>1757</v>
      </c>
      <c r="AM633" t="s">
        <v>3400</v>
      </c>
      <c r="AN633">
        <v>46213</v>
      </c>
      <c r="AO633" t="s">
        <v>3416</v>
      </c>
      <c r="AP633" t="s">
        <v>3602</v>
      </c>
      <c r="AQ633" t="s">
        <v>3933</v>
      </c>
      <c r="AR633" t="s">
        <v>3933</v>
      </c>
      <c r="AS633" t="s">
        <v>3939</v>
      </c>
      <c r="AT633" t="s">
        <v>2480</v>
      </c>
      <c r="AU633" t="s">
        <v>2584</v>
      </c>
      <c r="AV633" t="s">
        <v>3949</v>
      </c>
      <c r="AY633" t="s">
        <v>3954</v>
      </c>
      <c r="AZ633" t="s">
        <v>3954</v>
      </c>
      <c r="BA633" t="s">
        <v>3958</v>
      </c>
      <c r="BB633" t="s">
        <v>4212</v>
      </c>
      <c r="BD633">
        <v>1250</v>
      </c>
      <c r="BE633" t="s">
        <v>3939</v>
      </c>
      <c r="BF633">
        <v>2886</v>
      </c>
      <c r="BG633">
        <v>1</v>
      </c>
      <c r="BH633" t="s">
        <v>3408</v>
      </c>
    </row>
    <row r="634" spans="1:60">
      <c r="A634">
        <v>135677</v>
      </c>
      <c r="B634" t="s">
        <v>4059</v>
      </c>
      <c r="C634" t="s">
        <v>4244</v>
      </c>
      <c r="D634" t="s">
        <v>676</v>
      </c>
      <c r="E634">
        <v>1</v>
      </c>
      <c r="F634" t="s">
        <v>4235</v>
      </c>
      <c r="G634" s="7">
        <v>1933333.33</v>
      </c>
      <c r="H634" s="7">
        <f>E634*G634</f>
        <v>1933333.33</v>
      </c>
      <c r="K634">
        <v>0</v>
      </c>
      <c r="L634" s="7">
        <f>IF(N634="USD",G634,IF(N634="MGA",G634/4500,IF(N634="EUR",G634*1.1,"")))</f>
        <v>429.62962888888893</v>
      </c>
      <c r="M634" s="7">
        <f>IF(N634="USD",H634,IF(N634="MGA",H634/4500,IF(N634="EUR",H634*1.1,"")))</f>
        <v>429.62962888888893</v>
      </c>
      <c r="N634" t="s">
        <v>3396</v>
      </c>
      <c r="O634">
        <v>46216</v>
      </c>
      <c r="P634" t="s">
        <v>3405</v>
      </c>
      <c r="Q634">
        <v>138834</v>
      </c>
      <c r="T634">
        <v>1933333.33</v>
      </c>
      <c r="U634" t="s">
        <v>1758</v>
      </c>
      <c r="V634">
        <v>20</v>
      </c>
      <c r="W634">
        <v>1</v>
      </c>
      <c r="Y634" t="s">
        <v>2405</v>
      </c>
      <c r="Z634" t="s">
        <v>2462</v>
      </c>
      <c r="AA634" t="s">
        <v>2464</v>
      </c>
      <c r="AB634" t="s">
        <v>2470</v>
      </c>
      <c r="AC634" t="s">
        <v>2581</v>
      </c>
      <c r="AD634" t="s">
        <v>2607</v>
      </c>
      <c r="AF634">
        <v>1</v>
      </c>
      <c r="AG634" t="s">
        <v>2785</v>
      </c>
      <c r="AH634" t="s">
        <v>3107</v>
      </c>
      <c r="AJ634" t="s">
        <v>3108</v>
      </c>
      <c r="AK634" t="s">
        <v>2785</v>
      </c>
      <c r="AL634" t="s">
        <v>1758</v>
      </c>
      <c r="AM634" t="s">
        <v>3400</v>
      </c>
      <c r="AN634">
        <v>46216</v>
      </c>
      <c r="AO634" t="s">
        <v>3416</v>
      </c>
      <c r="AP634" t="s">
        <v>3603</v>
      </c>
      <c r="AQ634" t="s">
        <v>3933</v>
      </c>
      <c r="AR634" t="s">
        <v>3933</v>
      </c>
      <c r="AS634" t="s">
        <v>3936</v>
      </c>
      <c r="AT634" t="s">
        <v>2470</v>
      </c>
      <c r="AU634" t="s">
        <v>2581</v>
      </c>
      <c r="AV634" t="s">
        <v>3948</v>
      </c>
      <c r="AY634" t="s">
        <v>3952</v>
      </c>
      <c r="AZ634" t="s">
        <v>3952</v>
      </c>
      <c r="BA634" t="s">
        <v>3958</v>
      </c>
      <c r="BB634" t="s">
        <v>4212</v>
      </c>
      <c r="BD634">
        <v>14862</v>
      </c>
      <c r="BE634" t="s">
        <v>3936</v>
      </c>
      <c r="BF634">
        <v>3196</v>
      </c>
      <c r="BG634">
        <v>1</v>
      </c>
      <c r="BH634" t="s">
        <v>3402</v>
      </c>
    </row>
    <row r="635" spans="1:60">
      <c r="A635">
        <v>135678</v>
      </c>
      <c r="B635" t="s">
        <v>4060</v>
      </c>
      <c r="C635" t="s">
        <v>4315</v>
      </c>
      <c r="D635" t="s">
        <v>677</v>
      </c>
      <c r="E635">
        <v>630</v>
      </c>
      <c r="F635" t="s">
        <v>4237</v>
      </c>
      <c r="G635" s="7">
        <v>28000</v>
      </c>
      <c r="H635" s="7">
        <f>E635*G635</f>
        <v>17640000</v>
      </c>
      <c r="K635">
        <v>0</v>
      </c>
      <c r="L635" s="7">
        <f>IF(N635="USD",G635,IF(N635="MGA",G635/4500,IF(N635="EUR",G635*1.1,"")))</f>
        <v>6.2222222222222223</v>
      </c>
      <c r="M635" s="7">
        <f>IF(N635="USD",H635,IF(N635="MGA",H635/4500,IF(N635="EUR",H635*1.1,"")))</f>
        <v>3920</v>
      </c>
      <c r="N635" t="s">
        <v>3396</v>
      </c>
      <c r="O635">
        <v>46216</v>
      </c>
      <c r="P635" t="s">
        <v>3405</v>
      </c>
      <c r="Q635">
        <v>138593</v>
      </c>
      <c r="T635">
        <v>17640000</v>
      </c>
      <c r="U635" t="s">
        <v>1759</v>
      </c>
      <c r="V635">
        <v>20</v>
      </c>
      <c r="W635">
        <v>1</v>
      </c>
      <c r="Y635" t="s">
        <v>2427</v>
      </c>
      <c r="Z635" t="s">
        <v>2462</v>
      </c>
      <c r="AA635" t="s">
        <v>2464</v>
      </c>
      <c r="AB635" t="s">
        <v>2537</v>
      </c>
      <c r="AC635" t="s">
        <v>2584</v>
      </c>
      <c r="AD635" t="s">
        <v>2607</v>
      </c>
      <c r="AF635">
        <v>630</v>
      </c>
      <c r="AG635" t="s">
        <v>2786</v>
      </c>
      <c r="AH635" t="s">
        <v>3107</v>
      </c>
      <c r="AJ635" t="s">
        <v>3108</v>
      </c>
      <c r="AK635" t="s">
        <v>2786</v>
      </c>
      <c r="AL635" t="s">
        <v>1759</v>
      </c>
      <c r="AM635" t="s">
        <v>3400</v>
      </c>
      <c r="AN635">
        <v>46216</v>
      </c>
      <c r="AO635" t="s">
        <v>3416</v>
      </c>
      <c r="AP635" t="s">
        <v>3604</v>
      </c>
      <c r="AQ635" t="s">
        <v>3933</v>
      </c>
      <c r="AR635" t="s">
        <v>3934</v>
      </c>
      <c r="AS635" t="s">
        <v>3939</v>
      </c>
      <c r="AT635" t="s">
        <v>2537</v>
      </c>
      <c r="AU635" t="s">
        <v>2584</v>
      </c>
      <c r="AV635" t="s">
        <v>3948</v>
      </c>
      <c r="AY635" t="s">
        <v>3952</v>
      </c>
      <c r="AZ635" t="s">
        <v>3952</v>
      </c>
      <c r="BA635" t="s">
        <v>3958</v>
      </c>
      <c r="BB635" t="s">
        <v>4212</v>
      </c>
      <c r="BD635">
        <v>10011</v>
      </c>
      <c r="BE635" t="s">
        <v>3939</v>
      </c>
      <c r="BF635">
        <v>2632</v>
      </c>
      <c r="BG635">
        <v>1</v>
      </c>
      <c r="BH635" t="s">
        <v>4620</v>
      </c>
    </row>
    <row r="636" spans="1:60">
      <c r="A636">
        <v>135679</v>
      </c>
      <c r="B636" t="s">
        <v>4004</v>
      </c>
      <c r="C636" t="s">
        <v>4244</v>
      </c>
      <c r="D636" t="s">
        <v>678</v>
      </c>
      <c r="E636">
        <v>20</v>
      </c>
      <c r="F636" t="s">
        <v>4235</v>
      </c>
      <c r="G636" s="7">
        <v>25000</v>
      </c>
      <c r="H636" s="7">
        <f>E636*G636</f>
        <v>500000</v>
      </c>
      <c r="K636">
        <v>0</v>
      </c>
      <c r="L636" s="7">
        <f>IF(N636="USD",G636,IF(N636="MGA",G636/4500,IF(N636="EUR",G636*1.1,"")))</f>
        <v>5.5555555555555554</v>
      </c>
      <c r="M636" s="7">
        <f>IF(N636="USD",H636,IF(N636="MGA",H636/4500,IF(N636="EUR",H636*1.1,"")))</f>
        <v>111.11111111111111</v>
      </c>
      <c r="N636" t="s">
        <v>3396</v>
      </c>
      <c r="O636">
        <v>46216</v>
      </c>
      <c r="P636" t="s">
        <v>3405</v>
      </c>
      <c r="Q636">
        <v>138835</v>
      </c>
      <c r="T636">
        <v>500000</v>
      </c>
      <c r="U636" t="s">
        <v>1760</v>
      </c>
      <c r="V636">
        <v>0</v>
      </c>
      <c r="W636">
        <v>1</v>
      </c>
      <c r="Y636" t="s">
        <v>2405</v>
      </c>
      <c r="Z636" t="s">
        <v>2462</v>
      </c>
      <c r="AA636" t="s">
        <v>2464</v>
      </c>
      <c r="AB636" t="s">
        <v>2470</v>
      </c>
      <c r="AC636" t="s">
        <v>2581</v>
      </c>
      <c r="AD636" t="s">
        <v>2607</v>
      </c>
      <c r="AF636">
        <v>20</v>
      </c>
      <c r="AG636" t="s">
        <v>1760</v>
      </c>
      <c r="AH636" t="s">
        <v>3107</v>
      </c>
      <c r="AJ636" t="s">
        <v>3108</v>
      </c>
      <c r="AK636" t="s">
        <v>1760</v>
      </c>
      <c r="AL636" t="s">
        <v>1760</v>
      </c>
      <c r="AM636" t="s">
        <v>3400</v>
      </c>
      <c r="AN636">
        <v>46216</v>
      </c>
      <c r="AO636" t="s">
        <v>3416</v>
      </c>
      <c r="AP636" t="s">
        <v>3605</v>
      </c>
      <c r="AQ636" t="s">
        <v>3933</v>
      </c>
      <c r="AR636" t="s">
        <v>3933</v>
      </c>
      <c r="AS636" t="s">
        <v>3936</v>
      </c>
      <c r="AT636" t="s">
        <v>2470</v>
      </c>
      <c r="AU636" t="s">
        <v>2581</v>
      </c>
      <c r="AV636" t="s">
        <v>3948</v>
      </c>
      <c r="AY636" t="s">
        <v>3952</v>
      </c>
      <c r="AZ636" t="s">
        <v>3952</v>
      </c>
      <c r="BA636" t="s">
        <v>3958</v>
      </c>
      <c r="BB636" t="s">
        <v>4212</v>
      </c>
      <c r="BD636">
        <v>14862</v>
      </c>
      <c r="BE636" t="s">
        <v>3936</v>
      </c>
      <c r="BF636">
        <v>3278</v>
      </c>
      <c r="BG636">
        <v>1</v>
      </c>
      <c r="BH636" t="s">
        <v>3402</v>
      </c>
    </row>
    <row r="637" spans="1:60">
      <c r="A637">
        <v>135680</v>
      </c>
      <c r="B637" t="s">
        <v>4061</v>
      </c>
      <c r="C637" t="s">
        <v>4316</v>
      </c>
      <c r="D637" t="s">
        <v>679</v>
      </c>
      <c r="E637">
        <v>1</v>
      </c>
      <c r="F637" t="s">
        <v>4235</v>
      </c>
      <c r="G637" s="7">
        <v>158212.82999999999</v>
      </c>
      <c r="H637" s="7">
        <f>E637*G637</f>
        <v>158212.82999999999</v>
      </c>
      <c r="K637">
        <v>0</v>
      </c>
      <c r="L637" s="7">
        <f>IF(N637="USD",G637,IF(N637="MGA",G637/4500,IF(N637="EUR",G637*1.1,"")))</f>
        <v>35.158406666666664</v>
      </c>
      <c r="M637" s="7">
        <f>IF(N637="USD",H637,IF(N637="MGA",H637/4500,IF(N637="EUR",H637*1.1,"")))</f>
        <v>35.158406666666664</v>
      </c>
      <c r="N637" t="s">
        <v>3396</v>
      </c>
      <c r="O637">
        <v>46216</v>
      </c>
      <c r="P637" t="s">
        <v>3405</v>
      </c>
      <c r="Q637">
        <v>138821</v>
      </c>
      <c r="T637">
        <v>158212.82999999999</v>
      </c>
      <c r="U637" t="s">
        <v>1761</v>
      </c>
      <c r="V637">
        <v>20</v>
      </c>
      <c r="W637">
        <v>1</v>
      </c>
      <c r="Y637" t="s">
        <v>2426</v>
      </c>
      <c r="Z637" t="s">
        <v>2462</v>
      </c>
      <c r="AA637" t="s">
        <v>2464</v>
      </c>
      <c r="AB637" t="s">
        <v>2538</v>
      </c>
      <c r="AC637" t="s">
        <v>2581</v>
      </c>
      <c r="AD637" t="s">
        <v>2607</v>
      </c>
      <c r="AF637">
        <v>1</v>
      </c>
      <c r="AG637" t="s">
        <v>2787</v>
      </c>
      <c r="AH637" t="s">
        <v>3107</v>
      </c>
      <c r="AJ637" t="s">
        <v>3108</v>
      </c>
      <c r="AK637" t="s">
        <v>3176</v>
      </c>
      <c r="AL637" t="s">
        <v>3326</v>
      </c>
      <c r="AM637" t="s">
        <v>3400</v>
      </c>
      <c r="AN637">
        <v>46216</v>
      </c>
      <c r="AO637" t="s">
        <v>3416</v>
      </c>
      <c r="AP637" t="s">
        <v>3606</v>
      </c>
      <c r="AQ637" t="s">
        <v>3933</v>
      </c>
      <c r="AR637" t="s">
        <v>3934</v>
      </c>
      <c r="AS637" t="s">
        <v>3936</v>
      </c>
      <c r="AT637" t="s">
        <v>2538</v>
      </c>
      <c r="AU637" t="s">
        <v>2581</v>
      </c>
      <c r="AV637" t="s">
        <v>3948</v>
      </c>
      <c r="AY637" t="s">
        <v>3952</v>
      </c>
      <c r="AZ637" t="s">
        <v>3952</v>
      </c>
      <c r="BA637" t="s">
        <v>3958</v>
      </c>
      <c r="BB637" t="s">
        <v>4212</v>
      </c>
      <c r="BD637">
        <v>3720</v>
      </c>
      <c r="BE637" t="s">
        <v>3936</v>
      </c>
      <c r="BF637">
        <v>674</v>
      </c>
      <c r="BG637">
        <v>1</v>
      </c>
      <c r="BH637" t="s">
        <v>3404</v>
      </c>
    </row>
    <row r="638" spans="1:60">
      <c r="A638">
        <v>135680</v>
      </c>
      <c r="B638" t="s">
        <v>4061</v>
      </c>
      <c r="C638" t="s">
        <v>4316</v>
      </c>
      <c r="D638" t="s">
        <v>680</v>
      </c>
      <c r="E638">
        <v>3</v>
      </c>
      <c r="F638" t="s">
        <v>4235</v>
      </c>
      <c r="G638" s="7">
        <v>151323.10999999999</v>
      </c>
      <c r="H638" s="7">
        <f>E638*G638</f>
        <v>453969.32999999996</v>
      </c>
      <c r="K638">
        <v>0</v>
      </c>
      <c r="L638" s="7">
        <f>IF(N638="USD",G638,IF(N638="MGA",G638/4500,IF(N638="EUR",G638*1.1,"")))</f>
        <v>33.627357777777775</v>
      </c>
      <c r="M638" s="7">
        <f>IF(N638="USD",H638,IF(N638="MGA",H638/4500,IF(N638="EUR",H638*1.1,"")))</f>
        <v>100.88207333333332</v>
      </c>
      <c r="N638" t="s">
        <v>3396</v>
      </c>
      <c r="O638">
        <v>46216</v>
      </c>
      <c r="P638" t="s">
        <v>3405</v>
      </c>
      <c r="Q638">
        <v>138821</v>
      </c>
      <c r="T638">
        <v>453969.33</v>
      </c>
      <c r="U638" t="s">
        <v>1762</v>
      </c>
      <c r="V638">
        <v>20</v>
      </c>
      <c r="W638">
        <v>2</v>
      </c>
      <c r="Y638" t="s">
        <v>2426</v>
      </c>
      <c r="Z638" t="s">
        <v>2462</v>
      </c>
      <c r="AA638" t="s">
        <v>2464</v>
      </c>
      <c r="AB638" t="s">
        <v>2538</v>
      </c>
      <c r="AC638" t="s">
        <v>2581</v>
      </c>
      <c r="AD638" t="s">
        <v>2607</v>
      </c>
      <c r="AF638">
        <v>3</v>
      </c>
      <c r="AG638" t="s">
        <v>2788</v>
      </c>
      <c r="AH638" t="s">
        <v>3107</v>
      </c>
      <c r="AJ638" t="s">
        <v>3108</v>
      </c>
      <c r="AK638" t="s">
        <v>3176</v>
      </c>
      <c r="AL638" t="s">
        <v>3326</v>
      </c>
      <c r="AM638" t="s">
        <v>3400</v>
      </c>
      <c r="AN638">
        <v>46216</v>
      </c>
      <c r="AO638" t="s">
        <v>3416</v>
      </c>
      <c r="AP638" t="s">
        <v>3606</v>
      </c>
      <c r="AQ638" t="s">
        <v>3933</v>
      </c>
      <c r="AR638" t="s">
        <v>3934</v>
      </c>
      <c r="AS638" t="s">
        <v>3936</v>
      </c>
      <c r="AT638" t="s">
        <v>2538</v>
      </c>
      <c r="AU638" t="s">
        <v>2581</v>
      </c>
      <c r="AV638" t="s">
        <v>3948</v>
      </c>
      <c r="AY638" t="s">
        <v>3952</v>
      </c>
      <c r="AZ638" t="s">
        <v>3952</v>
      </c>
      <c r="BA638" t="s">
        <v>3958</v>
      </c>
      <c r="BB638" t="s">
        <v>4212</v>
      </c>
      <c r="BD638">
        <v>3720</v>
      </c>
      <c r="BE638" t="s">
        <v>3936</v>
      </c>
      <c r="BF638">
        <v>674</v>
      </c>
      <c r="BG638">
        <v>2</v>
      </c>
      <c r="BH638" t="s">
        <v>3404</v>
      </c>
    </row>
    <row r="639" spans="1:60">
      <c r="A639">
        <v>135681</v>
      </c>
      <c r="B639" t="s">
        <v>4062</v>
      </c>
      <c r="C639" t="s">
        <v>4244</v>
      </c>
      <c r="D639" t="s">
        <v>681</v>
      </c>
      <c r="E639">
        <v>1</v>
      </c>
      <c r="F639" t="s">
        <v>4235</v>
      </c>
      <c r="G639" s="7">
        <v>1500000</v>
      </c>
      <c r="H639" s="7">
        <f>E639*G639</f>
        <v>1500000</v>
      </c>
      <c r="K639">
        <v>0</v>
      </c>
      <c r="L639" s="7">
        <f>IF(N639="USD",G639,IF(N639="MGA",G639/4500,IF(N639="EUR",G639*1.1,"")))</f>
        <v>333.33333333333331</v>
      </c>
      <c r="M639" s="7">
        <f>IF(N639="USD",H639,IF(N639="MGA",H639/4500,IF(N639="EUR",H639*1.1,"")))</f>
        <v>333.33333333333331</v>
      </c>
      <c r="N639" t="s">
        <v>3396</v>
      </c>
      <c r="O639">
        <v>46216</v>
      </c>
      <c r="P639" t="s">
        <v>3405</v>
      </c>
      <c r="Q639">
        <v>138820</v>
      </c>
      <c r="T639">
        <v>1500000</v>
      </c>
      <c r="U639" t="s">
        <v>1497</v>
      </c>
      <c r="V639">
        <v>0</v>
      </c>
      <c r="W639">
        <v>1</v>
      </c>
      <c r="Y639" t="s">
        <v>2405</v>
      </c>
      <c r="Z639" t="s">
        <v>2462</v>
      </c>
      <c r="AA639" t="s">
        <v>2464</v>
      </c>
      <c r="AB639" t="s">
        <v>2539</v>
      </c>
      <c r="AC639" t="s">
        <v>2587</v>
      </c>
      <c r="AD639" t="s">
        <v>2607</v>
      </c>
      <c r="AF639">
        <v>1</v>
      </c>
      <c r="AG639" t="s">
        <v>1497</v>
      </c>
      <c r="AH639" t="s">
        <v>3107</v>
      </c>
      <c r="AJ639" t="s">
        <v>3108</v>
      </c>
      <c r="AK639" t="s">
        <v>1497</v>
      </c>
      <c r="AL639" t="s">
        <v>1497</v>
      </c>
      <c r="AM639" t="s">
        <v>3400</v>
      </c>
      <c r="AN639">
        <v>46216</v>
      </c>
      <c r="AO639" t="s">
        <v>3416</v>
      </c>
      <c r="AP639" t="s">
        <v>3607</v>
      </c>
      <c r="AQ639" t="s">
        <v>3933</v>
      </c>
      <c r="AR639" t="s">
        <v>3933</v>
      </c>
      <c r="AS639" t="s">
        <v>3939</v>
      </c>
      <c r="AT639" t="s">
        <v>2539</v>
      </c>
      <c r="AU639" t="s">
        <v>2587</v>
      </c>
      <c r="AV639" t="s">
        <v>3948</v>
      </c>
      <c r="AY639" t="s">
        <v>3952</v>
      </c>
      <c r="AZ639" t="s">
        <v>3952</v>
      </c>
      <c r="BA639" t="s">
        <v>3958</v>
      </c>
      <c r="BB639" t="s">
        <v>4212</v>
      </c>
      <c r="BD639">
        <v>14862</v>
      </c>
      <c r="BE639" t="s">
        <v>3939</v>
      </c>
      <c r="BF639">
        <v>7152</v>
      </c>
      <c r="BG639">
        <v>1</v>
      </c>
      <c r="BH639" t="s">
        <v>3404</v>
      </c>
    </row>
    <row r="640" spans="1:60">
      <c r="A640">
        <v>135682</v>
      </c>
      <c r="B640" t="s">
        <v>4063</v>
      </c>
      <c r="C640" t="s">
        <v>4317</v>
      </c>
      <c r="D640" t="s">
        <v>682</v>
      </c>
      <c r="E640">
        <v>120</v>
      </c>
      <c r="F640" t="s">
        <v>4235</v>
      </c>
      <c r="G640" s="7">
        <v>166.8</v>
      </c>
      <c r="H640" s="7">
        <f>E640*G640</f>
        <v>20016</v>
      </c>
      <c r="K640">
        <v>30</v>
      </c>
      <c r="L640" s="7">
        <f>IF(N640="USD",G640,IF(N640="MGA",G640/4500,IF(N640="EUR",G640*1.1,"")))</f>
        <v>183.48000000000002</v>
      </c>
      <c r="M640" s="7">
        <f>IF(N640="USD",H640,IF(N640="MGA",H640/4500,IF(N640="EUR",H640*1.1,"")))</f>
        <v>22017.600000000002</v>
      </c>
      <c r="N640" t="s">
        <v>3398</v>
      </c>
      <c r="O640">
        <v>46216</v>
      </c>
      <c r="P640" t="s">
        <v>3405</v>
      </c>
      <c r="Q640">
        <v>138874</v>
      </c>
      <c r="T640">
        <v>14011.2</v>
      </c>
      <c r="U640" t="s">
        <v>1763</v>
      </c>
      <c r="V640">
        <v>-10</v>
      </c>
      <c r="W640">
        <v>1</v>
      </c>
      <c r="Y640" t="s">
        <v>2405</v>
      </c>
      <c r="Z640" t="s">
        <v>2462</v>
      </c>
      <c r="AA640" t="s">
        <v>2467</v>
      </c>
      <c r="AB640" t="s">
        <v>2521</v>
      </c>
      <c r="AC640" t="s">
        <v>2467</v>
      </c>
      <c r="AD640" t="s">
        <v>2607</v>
      </c>
      <c r="AF640">
        <v>120</v>
      </c>
      <c r="AG640" t="s">
        <v>2789</v>
      </c>
      <c r="AH640" t="s">
        <v>3107</v>
      </c>
      <c r="AJ640" t="s">
        <v>3110</v>
      </c>
      <c r="AK640" t="s">
        <v>2789</v>
      </c>
      <c r="AL640" t="s">
        <v>1763</v>
      </c>
      <c r="AM640" t="s">
        <v>3400</v>
      </c>
      <c r="AN640">
        <v>46216</v>
      </c>
      <c r="AO640" t="s">
        <v>3416</v>
      </c>
      <c r="AP640" t="s">
        <v>3608</v>
      </c>
      <c r="AQ640" t="s">
        <v>3933</v>
      </c>
      <c r="AR640" t="s">
        <v>3933</v>
      </c>
      <c r="AS640" t="s">
        <v>3940</v>
      </c>
      <c r="AT640" t="s">
        <v>2521</v>
      </c>
      <c r="AU640" t="s">
        <v>2467</v>
      </c>
      <c r="AV640" t="s">
        <v>3950</v>
      </c>
      <c r="AY640" t="s">
        <v>3952</v>
      </c>
      <c r="AZ640" t="s">
        <v>3952</v>
      </c>
      <c r="BA640" t="s">
        <v>3960</v>
      </c>
      <c r="BB640" t="s">
        <v>4216</v>
      </c>
      <c r="BD640">
        <v>24755</v>
      </c>
      <c r="BE640" t="s">
        <v>3940</v>
      </c>
      <c r="BF640">
        <v>2305</v>
      </c>
      <c r="BG640">
        <v>1</v>
      </c>
      <c r="BH640" t="s">
        <v>3408</v>
      </c>
    </row>
    <row r="641" spans="1:60">
      <c r="A641">
        <v>135683</v>
      </c>
      <c r="B641" t="s">
        <v>4064</v>
      </c>
      <c r="C641" t="s">
        <v>4318</v>
      </c>
      <c r="D641" t="s">
        <v>683</v>
      </c>
      <c r="E641">
        <v>350</v>
      </c>
      <c r="F641" t="s">
        <v>4235</v>
      </c>
      <c r="G641" s="7">
        <v>40000</v>
      </c>
      <c r="H641" s="7">
        <f>E641*G641</f>
        <v>14000000</v>
      </c>
      <c r="K641">
        <v>0</v>
      </c>
      <c r="L641" s="7">
        <f>IF(N641="USD",G641,IF(N641="MGA",G641/4500,IF(N641="EUR",G641*1.1,"")))</f>
        <v>8.8888888888888893</v>
      </c>
      <c r="M641" s="7">
        <f>IF(N641="USD",H641,IF(N641="MGA",H641/4500,IF(N641="EUR",H641*1.1,"")))</f>
        <v>3111.1111111111113</v>
      </c>
      <c r="N641" t="s">
        <v>3396</v>
      </c>
      <c r="O641">
        <v>46216</v>
      </c>
      <c r="P641" t="s">
        <v>3405</v>
      </c>
      <c r="Q641">
        <v>138841</v>
      </c>
      <c r="T641">
        <v>14000000</v>
      </c>
      <c r="U641" t="s">
        <v>1764</v>
      </c>
      <c r="V641">
        <v>0</v>
      </c>
      <c r="W641">
        <v>1</v>
      </c>
      <c r="Y641" t="s">
        <v>2433</v>
      </c>
      <c r="Z641" t="s">
        <v>2462</v>
      </c>
      <c r="AA641" t="s">
        <v>2464</v>
      </c>
      <c r="AB641" t="s">
        <v>2497</v>
      </c>
      <c r="AC641" t="s">
        <v>2589</v>
      </c>
      <c r="AD641" t="s">
        <v>2607</v>
      </c>
      <c r="AF641">
        <v>350</v>
      </c>
      <c r="AG641" t="s">
        <v>1764</v>
      </c>
      <c r="AH641" t="s">
        <v>3107</v>
      </c>
      <c r="AJ641" t="s">
        <v>3108</v>
      </c>
      <c r="AK641" t="s">
        <v>1764</v>
      </c>
      <c r="AL641" t="s">
        <v>1764</v>
      </c>
      <c r="AM641" t="s">
        <v>3400</v>
      </c>
      <c r="AN641">
        <v>46216</v>
      </c>
      <c r="AO641" t="s">
        <v>3416</v>
      </c>
      <c r="AP641" t="s">
        <v>3609</v>
      </c>
      <c r="AQ641" t="s">
        <v>3933</v>
      </c>
      <c r="AR641" t="s">
        <v>3934</v>
      </c>
      <c r="AS641" t="s">
        <v>3939</v>
      </c>
      <c r="AT641" t="s">
        <v>2497</v>
      </c>
      <c r="AU641" t="s">
        <v>2589</v>
      </c>
      <c r="AV641" t="s">
        <v>3948</v>
      </c>
      <c r="AY641" t="s">
        <v>3952</v>
      </c>
      <c r="AZ641" t="s">
        <v>3952</v>
      </c>
      <c r="BA641" t="s">
        <v>3958</v>
      </c>
      <c r="BB641" t="s">
        <v>4212</v>
      </c>
      <c r="BD641">
        <v>27687</v>
      </c>
      <c r="BE641" t="s">
        <v>3939</v>
      </c>
      <c r="BF641">
        <v>820</v>
      </c>
      <c r="BG641">
        <v>1</v>
      </c>
      <c r="BH641" t="s">
        <v>3402</v>
      </c>
    </row>
    <row r="642" spans="1:60">
      <c r="A642">
        <v>135684</v>
      </c>
      <c r="B642" t="s">
        <v>4065</v>
      </c>
      <c r="C642" t="s">
        <v>3500</v>
      </c>
      <c r="D642" t="s">
        <v>685</v>
      </c>
      <c r="E642">
        <v>2</v>
      </c>
      <c r="F642" t="s">
        <v>4235</v>
      </c>
      <c r="G642" s="7">
        <v>4000000</v>
      </c>
      <c r="H642" s="7">
        <f>E642*G642</f>
        <v>8000000</v>
      </c>
      <c r="K642">
        <v>0</v>
      </c>
      <c r="L642" s="7">
        <f>IF(N642="USD",G642,IF(N642="MGA",G642/4500,IF(N642="EUR",G642*1.1,"")))</f>
        <v>888.88888888888891</v>
      </c>
      <c r="M642" s="7">
        <f>IF(N642="USD",H642,IF(N642="MGA",H642/4500,IF(N642="EUR",H642*1.1,"")))</f>
        <v>1777.7777777777778</v>
      </c>
      <c r="N642" t="s">
        <v>3396</v>
      </c>
      <c r="O642">
        <v>46216</v>
      </c>
      <c r="P642" t="s">
        <v>3405</v>
      </c>
      <c r="Q642">
        <v>138839</v>
      </c>
      <c r="T642">
        <v>8000000</v>
      </c>
      <c r="U642" t="s">
        <v>1766</v>
      </c>
      <c r="V642">
        <v>0</v>
      </c>
      <c r="W642">
        <v>2</v>
      </c>
      <c r="Y642" t="s">
        <v>2404</v>
      </c>
      <c r="Z642" t="s">
        <v>2462</v>
      </c>
      <c r="AA642" t="s">
        <v>2464</v>
      </c>
      <c r="AB642" t="s">
        <v>2498</v>
      </c>
      <c r="AC642" t="s">
        <v>2589</v>
      </c>
      <c r="AD642" t="s">
        <v>2607</v>
      </c>
      <c r="AF642">
        <v>2</v>
      </c>
      <c r="AG642" t="s">
        <v>1766</v>
      </c>
      <c r="AH642" t="s">
        <v>3107</v>
      </c>
      <c r="AJ642" t="s">
        <v>3108</v>
      </c>
      <c r="AK642" t="s">
        <v>3177</v>
      </c>
      <c r="AL642" t="s">
        <v>3177</v>
      </c>
      <c r="AM642" t="s">
        <v>3400</v>
      </c>
      <c r="AN642">
        <v>46216</v>
      </c>
      <c r="AO642" t="s">
        <v>3416</v>
      </c>
      <c r="AP642" t="s">
        <v>3610</v>
      </c>
      <c r="AQ642" t="s">
        <v>3933</v>
      </c>
      <c r="AR642" t="s">
        <v>3933</v>
      </c>
      <c r="AS642" t="s">
        <v>3939</v>
      </c>
      <c r="AT642" t="s">
        <v>2498</v>
      </c>
      <c r="AU642" t="s">
        <v>2589</v>
      </c>
      <c r="AV642" t="s">
        <v>3948</v>
      </c>
      <c r="AY642" t="s">
        <v>3952</v>
      </c>
      <c r="AZ642" t="s">
        <v>3952</v>
      </c>
      <c r="BA642" t="s">
        <v>3958</v>
      </c>
      <c r="BB642" t="s">
        <v>4212</v>
      </c>
      <c r="BD642">
        <v>1267</v>
      </c>
      <c r="BE642" t="s">
        <v>3939</v>
      </c>
      <c r="BF642">
        <v>2369</v>
      </c>
      <c r="BG642">
        <v>2</v>
      </c>
      <c r="BH642" t="s">
        <v>3402</v>
      </c>
    </row>
    <row r="643" spans="1:60">
      <c r="A643">
        <v>135684</v>
      </c>
      <c r="B643" t="s">
        <v>4065</v>
      </c>
      <c r="C643" t="s">
        <v>3500</v>
      </c>
      <c r="D643" t="s">
        <v>684</v>
      </c>
      <c r="E643">
        <v>1</v>
      </c>
      <c r="F643" t="s">
        <v>4235</v>
      </c>
      <c r="G643" s="7">
        <v>15000000</v>
      </c>
      <c r="H643" s="7">
        <f>E643*G643</f>
        <v>15000000</v>
      </c>
      <c r="K643">
        <v>0</v>
      </c>
      <c r="L643" s="7">
        <f>IF(N643="USD",G643,IF(N643="MGA",G643/4500,IF(N643="EUR",G643*1.1,"")))</f>
        <v>3333.3333333333335</v>
      </c>
      <c r="M643" s="7">
        <f>IF(N643="USD",H643,IF(N643="MGA",H643/4500,IF(N643="EUR",H643*1.1,"")))</f>
        <v>3333.3333333333335</v>
      </c>
      <c r="N643" t="s">
        <v>3396</v>
      </c>
      <c r="O643">
        <v>46216</v>
      </c>
      <c r="P643" t="s">
        <v>3405</v>
      </c>
      <c r="Q643">
        <v>138839</v>
      </c>
      <c r="T643">
        <v>15000000</v>
      </c>
      <c r="U643" t="s">
        <v>1765</v>
      </c>
      <c r="V643">
        <v>0</v>
      </c>
      <c r="W643">
        <v>1</v>
      </c>
      <c r="Y643" t="s">
        <v>2404</v>
      </c>
      <c r="Z643" t="s">
        <v>2462</v>
      </c>
      <c r="AA643" t="s">
        <v>2464</v>
      </c>
      <c r="AB643" t="s">
        <v>2498</v>
      </c>
      <c r="AC643" t="s">
        <v>2589</v>
      </c>
      <c r="AD643" t="s">
        <v>2607</v>
      </c>
      <c r="AF643">
        <v>1</v>
      </c>
      <c r="AG643" t="s">
        <v>1765</v>
      </c>
      <c r="AH643" t="s">
        <v>3107</v>
      </c>
      <c r="AJ643" t="s">
        <v>3108</v>
      </c>
      <c r="AK643" t="s">
        <v>3177</v>
      </c>
      <c r="AL643" t="s">
        <v>3177</v>
      </c>
      <c r="AM643" t="s">
        <v>3400</v>
      </c>
      <c r="AN643">
        <v>46216</v>
      </c>
      <c r="AO643" t="s">
        <v>3416</v>
      </c>
      <c r="AP643" t="s">
        <v>3610</v>
      </c>
      <c r="AQ643" t="s">
        <v>3933</v>
      </c>
      <c r="AR643" t="s">
        <v>3933</v>
      </c>
      <c r="AS643" t="s">
        <v>3939</v>
      </c>
      <c r="AT643" t="s">
        <v>2498</v>
      </c>
      <c r="AU643" t="s">
        <v>2589</v>
      </c>
      <c r="AV643" t="s">
        <v>3948</v>
      </c>
      <c r="AY643" t="s">
        <v>3952</v>
      </c>
      <c r="AZ643" t="s">
        <v>3952</v>
      </c>
      <c r="BA643" t="s">
        <v>3958</v>
      </c>
      <c r="BB643" t="s">
        <v>4212</v>
      </c>
      <c r="BD643">
        <v>1267</v>
      </c>
      <c r="BE643" t="s">
        <v>3939</v>
      </c>
      <c r="BF643">
        <v>2369</v>
      </c>
      <c r="BG643">
        <v>1</v>
      </c>
      <c r="BH643" t="s">
        <v>3402</v>
      </c>
    </row>
    <row r="644" spans="1:60">
      <c r="A644">
        <v>135685</v>
      </c>
      <c r="B644" t="s">
        <v>3963</v>
      </c>
      <c r="C644" t="s">
        <v>4242</v>
      </c>
      <c r="D644" t="s">
        <v>686</v>
      </c>
      <c r="E644">
        <v>1</v>
      </c>
      <c r="F644" t="s">
        <v>4235</v>
      </c>
      <c r="G644" s="7">
        <v>10060235.9</v>
      </c>
      <c r="H644" s="7">
        <f>E644*G644</f>
        <v>10060235.9</v>
      </c>
      <c r="K644">
        <v>0</v>
      </c>
      <c r="L644" s="7">
        <f>IF(N644="USD",G644,IF(N644="MGA",G644/4500,IF(N644="EUR",G644*1.1,"")))</f>
        <v>2235.6079777777777</v>
      </c>
      <c r="M644" s="7">
        <f>IF(N644="USD",H644,IF(N644="MGA",H644/4500,IF(N644="EUR",H644*1.1,"")))</f>
        <v>2235.6079777777777</v>
      </c>
      <c r="N644" t="s">
        <v>3396</v>
      </c>
      <c r="O644">
        <v>46216</v>
      </c>
      <c r="P644" t="s">
        <v>3405</v>
      </c>
      <c r="Q644">
        <v>138833</v>
      </c>
      <c r="T644">
        <v>10060235.9</v>
      </c>
      <c r="U644" t="s">
        <v>1767</v>
      </c>
      <c r="V644">
        <v>20</v>
      </c>
      <c r="W644">
        <v>1</v>
      </c>
      <c r="Y644" t="s">
        <v>2405</v>
      </c>
      <c r="Z644" t="s">
        <v>2462</v>
      </c>
      <c r="AA644" t="s">
        <v>2465</v>
      </c>
      <c r="AB644" t="s">
        <v>2471</v>
      </c>
      <c r="AC644" t="s">
        <v>2582</v>
      </c>
      <c r="AD644" t="s">
        <v>2607</v>
      </c>
      <c r="AF644">
        <v>0</v>
      </c>
      <c r="AG644" t="s">
        <v>2609</v>
      </c>
      <c r="AH644" t="s">
        <v>3107</v>
      </c>
      <c r="AJ644" t="s">
        <v>3109</v>
      </c>
      <c r="AK644" t="s">
        <v>3178</v>
      </c>
      <c r="AL644" t="s">
        <v>1767</v>
      </c>
      <c r="AN644">
        <v>46216</v>
      </c>
      <c r="AO644" t="s">
        <v>3416</v>
      </c>
      <c r="AP644" t="s">
        <v>3611</v>
      </c>
      <c r="AQ644" t="s">
        <v>3933</v>
      </c>
      <c r="AR644" t="s">
        <v>3933</v>
      </c>
      <c r="AS644" t="s">
        <v>3937</v>
      </c>
      <c r="AT644" t="s">
        <v>2471</v>
      </c>
      <c r="AU644" t="s">
        <v>2582</v>
      </c>
      <c r="AV644" t="s">
        <v>3948</v>
      </c>
      <c r="AY644" t="s">
        <v>3954</v>
      </c>
      <c r="AZ644" t="s">
        <v>3954</v>
      </c>
      <c r="BA644" t="s">
        <v>3959</v>
      </c>
      <c r="BB644" t="s">
        <v>4213</v>
      </c>
      <c r="BD644">
        <v>10668</v>
      </c>
      <c r="BE644" t="s">
        <v>3937</v>
      </c>
      <c r="BF644">
        <v>36</v>
      </c>
      <c r="BG644">
        <v>1</v>
      </c>
      <c r="BH644" t="s">
        <v>3416</v>
      </c>
    </row>
    <row r="645" spans="1:60">
      <c r="A645">
        <v>135686</v>
      </c>
      <c r="B645" t="s">
        <v>4066</v>
      </c>
      <c r="C645" t="s">
        <v>3500</v>
      </c>
      <c r="D645" t="s">
        <v>687</v>
      </c>
      <c r="E645">
        <v>1</v>
      </c>
      <c r="F645" t="s">
        <v>4235</v>
      </c>
      <c r="G645" s="7">
        <v>10000000</v>
      </c>
      <c r="H645" s="7">
        <f>E645*G645</f>
        <v>10000000</v>
      </c>
      <c r="K645">
        <v>0</v>
      </c>
      <c r="L645" s="7">
        <f>IF(N645="USD",G645,IF(N645="MGA",G645/4500,IF(N645="EUR",G645*1.1,"")))</f>
        <v>2222.2222222222222</v>
      </c>
      <c r="M645" s="7">
        <f>IF(N645="USD",H645,IF(N645="MGA",H645/4500,IF(N645="EUR",H645*1.1,"")))</f>
        <v>2222.2222222222222</v>
      </c>
      <c r="N645" t="s">
        <v>3396</v>
      </c>
      <c r="O645">
        <v>46216</v>
      </c>
      <c r="P645" t="s">
        <v>3405</v>
      </c>
      <c r="Q645">
        <v>138837</v>
      </c>
      <c r="T645">
        <v>10000000</v>
      </c>
      <c r="U645" t="s">
        <v>1768</v>
      </c>
      <c r="V645">
        <v>0</v>
      </c>
      <c r="W645">
        <v>1</v>
      </c>
      <c r="Y645" t="s">
        <v>2404</v>
      </c>
      <c r="Z645" t="s">
        <v>2462</v>
      </c>
      <c r="AA645" t="s">
        <v>2464</v>
      </c>
      <c r="AB645" t="s">
        <v>2497</v>
      </c>
      <c r="AC645" t="s">
        <v>2589</v>
      </c>
      <c r="AD645" t="s">
        <v>2607</v>
      </c>
      <c r="AF645">
        <v>1</v>
      </c>
      <c r="AG645" t="s">
        <v>1768</v>
      </c>
      <c r="AH645" t="s">
        <v>3107</v>
      </c>
      <c r="AJ645" t="s">
        <v>3108</v>
      </c>
      <c r="AK645" t="s">
        <v>1768</v>
      </c>
      <c r="AL645" t="s">
        <v>1768</v>
      </c>
      <c r="AM645" t="s">
        <v>3400</v>
      </c>
      <c r="AN645">
        <v>46216</v>
      </c>
      <c r="AO645" t="s">
        <v>3416</v>
      </c>
      <c r="AP645" t="s">
        <v>3612</v>
      </c>
      <c r="AQ645" t="s">
        <v>3933</v>
      </c>
      <c r="AR645" t="s">
        <v>3933</v>
      </c>
      <c r="AS645" t="s">
        <v>3939</v>
      </c>
      <c r="AT645" t="s">
        <v>2497</v>
      </c>
      <c r="AU645" t="s">
        <v>2589</v>
      </c>
      <c r="AV645" t="s">
        <v>3948</v>
      </c>
      <c r="AY645" t="s">
        <v>3952</v>
      </c>
      <c r="AZ645" t="s">
        <v>3952</v>
      </c>
      <c r="BA645" t="s">
        <v>3958</v>
      </c>
      <c r="BB645" t="s">
        <v>4212</v>
      </c>
      <c r="BD645">
        <v>1267</v>
      </c>
      <c r="BE645" t="s">
        <v>3939</v>
      </c>
      <c r="BF645">
        <v>7153</v>
      </c>
      <c r="BG645">
        <v>1</v>
      </c>
      <c r="BH645" t="s">
        <v>3402</v>
      </c>
    </row>
    <row r="646" spans="1:60">
      <c r="A646">
        <v>135687</v>
      </c>
      <c r="B646" t="s">
        <v>4067</v>
      </c>
      <c r="C646" t="s">
        <v>4319</v>
      </c>
      <c r="D646" t="s">
        <v>688</v>
      </c>
      <c r="E646">
        <v>2</v>
      </c>
      <c r="F646" t="s">
        <v>4235</v>
      </c>
      <c r="G646" s="7">
        <v>800000</v>
      </c>
      <c r="H646" s="7">
        <f>E646*G646</f>
        <v>1600000</v>
      </c>
      <c r="K646">
        <v>0</v>
      </c>
      <c r="L646" s="7">
        <f>IF(N646="USD",G646,IF(N646="MGA",G646/4500,IF(N646="EUR",G646*1.1,"")))</f>
        <v>177.77777777777777</v>
      </c>
      <c r="M646" s="7">
        <f>IF(N646="USD",H646,IF(N646="MGA",H646/4500,IF(N646="EUR",H646*1.1,"")))</f>
        <v>355.55555555555554</v>
      </c>
      <c r="N646" t="s">
        <v>3396</v>
      </c>
      <c r="O646">
        <v>46216</v>
      </c>
      <c r="P646" t="s">
        <v>3405</v>
      </c>
      <c r="Q646">
        <v>138718</v>
      </c>
      <c r="T646">
        <v>1600000</v>
      </c>
      <c r="U646" t="s">
        <v>1470</v>
      </c>
      <c r="V646">
        <v>0</v>
      </c>
      <c r="W646">
        <v>1</v>
      </c>
      <c r="Y646" t="s">
        <v>2408</v>
      </c>
      <c r="Z646" t="s">
        <v>2462</v>
      </c>
      <c r="AA646" t="s">
        <v>2464</v>
      </c>
      <c r="AB646" t="s">
        <v>2502</v>
      </c>
      <c r="AC646" t="s">
        <v>2584</v>
      </c>
      <c r="AD646" t="s">
        <v>2607</v>
      </c>
      <c r="AF646">
        <v>2</v>
      </c>
      <c r="AG646" t="s">
        <v>1470</v>
      </c>
      <c r="AH646" t="s">
        <v>3107</v>
      </c>
      <c r="AJ646" t="s">
        <v>3108</v>
      </c>
      <c r="AK646" t="s">
        <v>1470</v>
      </c>
      <c r="AL646" t="s">
        <v>1470</v>
      </c>
      <c r="AM646" t="s">
        <v>3400</v>
      </c>
      <c r="AN646">
        <v>46216</v>
      </c>
      <c r="AO646" t="s">
        <v>3416</v>
      </c>
      <c r="AP646" t="s">
        <v>3613</v>
      </c>
      <c r="AQ646" t="s">
        <v>3933</v>
      </c>
      <c r="AR646" t="s">
        <v>3933</v>
      </c>
      <c r="AS646" t="s">
        <v>3939</v>
      </c>
      <c r="AT646" t="s">
        <v>2502</v>
      </c>
      <c r="AU646" t="s">
        <v>2584</v>
      </c>
      <c r="AV646" t="s">
        <v>3948</v>
      </c>
      <c r="AY646" t="s">
        <v>3952</v>
      </c>
      <c r="AZ646" t="s">
        <v>3952</v>
      </c>
      <c r="BA646" t="s">
        <v>3958</v>
      </c>
      <c r="BB646" t="s">
        <v>4212</v>
      </c>
      <c r="BD646">
        <v>1288</v>
      </c>
      <c r="BE646" t="s">
        <v>3939</v>
      </c>
      <c r="BF646">
        <v>7117</v>
      </c>
      <c r="BG646">
        <v>1</v>
      </c>
      <c r="BH646" t="s">
        <v>4619</v>
      </c>
    </row>
    <row r="647" spans="1:60">
      <c r="A647">
        <v>135688</v>
      </c>
      <c r="B647" t="s">
        <v>4068</v>
      </c>
      <c r="C647" t="s">
        <v>4296</v>
      </c>
      <c r="D647" t="s">
        <v>689</v>
      </c>
      <c r="E647">
        <v>1</v>
      </c>
      <c r="F647" t="s">
        <v>4235</v>
      </c>
      <c r="G647" s="7">
        <v>140000</v>
      </c>
      <c r="H647" s="7">
        <f>E647*G647</f>
        <v>140000</v>
      </c>
      <c r="K647">
        <v>0</v>
      </c>
      <c r="L647" s="7">
        <f>IF(N647="USD",G647,IF(N647="MGA",G647/4500,IF(N647="EUR",G647*1.1,"")))</f>
        <v>31.111111111111111</v>
      </c>
      <c r="M647" s="7">
        <f>IF(N647="USD",H647,IF(N647="MGA",H647/4500,IF(N647="EUR",H647*1.1,"")))</f>
        <v>31.111111111111111</v>
      </c>
      <c r="N647" t="s">
        <v>3396</v>
      </c>
      <c r="O647">
        <v>46216</v>
      </c>
      <c r="P647" t="s">
        <v>3405</v>
      </c>
      <c r="Q647">
        <v>138844</v>
      </c>
      <c r="T647">
        <v>140000</v>
      </c>
      <c r="U647" t="s">
        <v>1769</v>
      </c>
      <c r="V647">
        <v>0</v>
      </c>
      <c r="W647">
        <v>1</v>
      </c>
      <c r="Y647" t="s">
        <v>2412</v>
      </c>
      <c r="Z647" t="s">
        <v>2462</v>
      </c>
      <c r="AA647" t="s">
        <v>2464</v>
      </c>
      <c r="AB647" t="s">
        <v>2515</v>
      </c>
      <c r="AC647" t="s">
        <v>2599</v>
      </c>
      <c r="AD647" t="s">
        <v>2607</v>
      </c>
      <c r="AF647">
        <v>1</v>
      </c>
      <c r="AG647" t="s">
        <v>1769</v>
      </c>
      <c r="AH647" t="s">
        <v>3107</v>
      </c>
      <c r="AJ647" t="s">
        <v>3108</v>
      </c>
      <c r="AK647" t="s">
        <v>1769</v>
      </c>
      <c r="AL647" t="s">
        <v>1769</v>
      </c>
      <c r="AN647">
        <v>46216</v>
      </c>
      <c r="AO647" t="s">
        <v>3416</v>
      </c>
      <c r="AP647" t="s">
        <v>3614</v>
      </c>
      <c r="AQ647" t="s">
        <v>3933</v>
      </c>
      <c r="AR647" t="s">
        <v>3933</v>
      </c>
      <c r="AS647" t="s">
        <v>3943</v>
      </c>
      <c r="AT647" t="s">
        <v>2515</v>
      </c>
      <c r="AU647" t="s">
        <v>2599</v>
      </c>
      <c r="AV647" t="s">
        <v>3948</v>
      </c>
      <c r="AY647" t="s">
        <v>3952</v>
      </c>
      <c r="AZ647" t="s">
        <v>3952</v>
      </c>
      <c r="BA647" t="s">
        <v>3958</v>
      </c>
      <c r="BB647" t="s">
        <v>4212</v>
      </c>
      <c r="BD647">
        <v>1185</v>
      </c>
      <c r="BE647" t="s">
        <v>3943</v>
      </c>
      <c r="BF647">
        <v>7157</v>
      </c>
      <c r="BG647">
        <v>1</v>
      </c>
      <c r="BH647" t="s">
        <v>3402</v>
      </c>
    </row>
    <row r="648" spans="1:60">
      <c r="A648">
        <v>135689</v>
      </c>
      <c r="B648" t="s">
        <v>4069</v>
      </c>
      <c r="C648" t="s">
        <v>4244</v>
      </c>
      <c r="D648" t="s">
        <v>690</v>
      </c>
      <c r="E648">
        <v>4</v>
      </c>
      <c r="F648" t="s">
        <v>4235</v>
      </c>
      <c r="G648" s="7">
        <v>13760000</v>
      </c>
      <c r="H648" s="7">
        <f>E648*G648</f>
        <v>55040000</v>
      </c>
      <c r="K648">
        <v>0</v>
      </c>
      <c r="L648" s="7">
        <f>IF(N648="USD",G648,IF(N648="MGA",G648/4500,IF(N648="EUR",G648*1.1,"")))</f>
        <v>3057.7777777777778</v>
      </c>
      <c r="M648" s="7">
        <f>IF(N648="USD",H648,IF(N648="MGA",H648/4500,IF(N648="EUR",H648*1.1,"")))</f>
        <v>12231.111111111111</v>
      </c>
      <c r="N648" t="s">
        <v>3396</v>
      </c>
      <c r="O648">
        <v>46216</v>
      </c>
      <c r="P648" t="s">
        <v>3405</v>
      </c>
      <c r="Q648">
        <v>138842</v>
      </c>
      <c r="T648">
        <v>55040000</v>
      </c>
      <c r="U648" t="s">
        <v>1770</v>
      </c>
      <c r="V648">
        <v>0</v>
      </c>
      <c r="W648">
        <v>1</v>
      </c>
      <c r="Y648" t="s">
        <v>2405</v>
      </c>
      <c r="Z648" t="s">
        <v>2462</v>
      </c>
      <c r="AA648" t="s">
        <v>2464</v>
      </c>
      <c r="AB648" t="s">
        <v>2512</v>
      </c>
      <c r="AC648" t="s">
        <v>2587</v>
      </c>
      <c r="AD648" t="s">
        <v>2607</v>
      </c>
      <c r="AF648">
        <v>4</v>
      </c>
      <c r="AG648" t="s">
        <v>1770</v>
      </c>
      <c r="AH648" t="s">
        <v>3107</v>
      </c>
      <c r="AJ648" t="s">
        <v>3108</v>
      </c>
      <c r="AK648" t="s">
        <v>1770</v>
      </c>
      <c r="AL648" t="s">
        <v>1770</v>
      </c>
      <c r="AN648">
        <v>46216</v>
      </c>
      <c r="AO648" t="s">
        <v>3416</v>
      </c>
      <c r="AP648" t="s">
        <v>3615</v>
      </c>
      <c r="AQ648" t="s">
        <v>3933</v>
      </c>
      <c r="AR648" t="s">
        <v>3933</v>
      </c>
      <c r="AS648" t="s">
        <v>3939</v>
      </c>
      <c r="AT648" t="s">
        <v>2512</v>
      </c>
      <c r="AU648" t="s">
        <v>2587</v>
      </c>
      <c r="AV648" t="s">
        <v>3948</v>
      </c>
      <c r="AY648" t="s">
        <v>3952</v>
      </c>
      <c r="AZ648" t="s">
        <v>3952</v>
      </c>
      <c r="BA648" t="s">
        <v>3958</v>
      </c>
      <c r="BB648" t="s">
        <v>4212</v>
      </c>
      <c r="BD648">
        <v>14862</v>
      </c>
      <c r="BE648" t="s">
        <v>3939</v>
      </c>
      <c r="BF648">
        <v>6184</v>
      </c>
      <c r="BG648">
        <v>1</v>
      </c>
      <c r="BH648" t="s">
        <v>3402</v>
      </c>
    </row>
    <row r="649" spans="1:60">
      <c r="A649">
        <v>135690</v>
      </c>
      <c r="B649" t="s">
        <v>4070</v>
      </c>
      <c r="C649" t="s">
        <v>4317</v>
      </c>
      <c r="D649" t="s">
        <v>692</v>
      </c>
      <c r="E649">
        <v>1</v>
      </c>
      <c r="F649" t="s">
        <v>4235</v>
      </c>
      <c r="G649" s="7">
        <v>3100</v>
      </c>
      <c r="H649" s="7">
        <f>E649*G649</f>
        <v>3100</v>
      </c>
      <c r="K649">
        <v>0</v>
      </c>
      <c r="L649" s="7">
        <f>IF(N649="USD",G649,IF(N649="MGA",G649/4500,IF(N649="EUR",G649*1.1,"")))</f>
        <v>3100</v>
      </c>
      <c r="M649" s="7">
        <f>IF(N649="USD",H649,IF(N649="MGA",H649/4500,IF(N649="EUR",H649*1.1,"")))</f>
        <v>3100</v>
      </c>
      <c r="N649" t="s">
        <v>3397</v>
      </c>
      <c r="O649">
        <v>46216</v>
      </c>
      <c r="P649" t="s">
        <v>3405</v>
      </c>
      <c r="Q649">
        <v>138871</v>
      </c>
      <c r="T649">
        <v>3100</v>
      </c>
      <c r="U649" t="s">
        <v>1771</v>
      </c>
      <c r="V649">
        <v>0</v>
      </c>
      <c r="W649">
        <v>2</v>
      </c>
      <c r="Y649" t="s">
        <v>2405</v>
      </c>
      <c r="Z649" t="s">
        <v>2462</v>
      </c>
      <c r="AA649" t="s">
        <v>2467</v>
      </c>
      <c r="AB649" t="s">
        <v>2521</v>
      </c>
      <c r="AC649" t="s">
        <v>2467</v>
      </c>
      <c r="AD649" t="s">
        <v>2607</v>
      </c>
      <c r="AF649">
        <v>1</v>
      </c>
      <c r="AG649" t="s">
        <v>1771</v>
      </c>
      <c r="AH649" t="s">
        <v>3107</v>
      </c>
      <c r="AJ649" t="s">
        <v>3110</v>
      </c>
      <c r="AK649" t="s">
        <v>3179</v>
      </c>
      <c r="AL649" t="s">
        <v>3179</v>
      </c>
      <c r="AM649" t="s">
        <v>3400</v>
      </c>
      <c r="AN649">
        <v>46216</v>
      </c>
      <c r="AO649" t="s">
        <v>3416</v>
      </c>
      <c r="AP649" t="s">
        <v>3616</v>
      </c>
      <c r="AQ649" t="s">
        <v>3933</v>
      </c>
      <c r="AR649" t="s">
        <v>3933</v>
      </c>
      <c r="AS649" t="s">
        <v>3940</v>
      </c>
      <c r="AT649" t="s">
        <v>2521</v>
      </c>
      <c r="AU649" t="s">
        <v>2467</v>
      </c>
      <c r="AV649" t="s">
        <v>3950</v>
      </c>
      <c r="AY649" t="s">
        <v>3952</v>
      </c>
      <c r="AZ649" t="s">
        <v>3952</v>
      </c>
      <c r="BA649" t="s">
        <v>3960</v>
      </c>
      <c r="BB649" t="s">
        <v>4216</v>
      </c>
      <c r="BD649">
        <v>24755</v>
      </c>
      <c r="BE649" t="s">
        <v>3940</v>
      </c>
      <c r="BF649">
        <v>2221</v>
      </c>
      <c r="BG649">
        <v>2</v>
      </c>
      <c r="BH649" t="s">
        <v>3408</v>
      </c>
    </row>
    <row r="650" spans="1:60">
      <c r="A650">
        <v>135690</v>
      </c>
      <c r="B650" t="s">
        <v>4070</v>
      </c>
      <c r="C650" t="s">
        <v>4317</v>
      </c>
      <c r="D650" t="s">
        <v>691</v>
      </c>
      <c r="E650">
        <v>1</v>
      </c>
      <c r="F650" t="s">
        <v>4235</v>
      </c>
      <c r="G650" s="7">
        <v>12000</v>
      </c>
      <c r="H650" s="7">
        <f>E650*G650</f>
        <v>12000</v>
      </c>
      <c r="K650">
        <v>0</v>
      </c>
      <c r="L650" s="7">
        <f>IF(N650="USD",G650,IF(N650="MGA",G650/4500,IF(N650="EUR",G650*1.1,"")))</f>
        <v>12000</v>
      </c>
      <c r="M650" s="7">
        <f>IF(N650="USD",H650,IF(N650="MGA",H650/4500,IF(N650="EUR",H650*1.1,"")))</f>
        <v>12000</v>
      </c>
      <c r="N650" t="s">
        <v>3397</v>
      </c>
      <c r="O650">
        <v>46216</v>
      </c>
      <c r="P650" t="s">
        <v>3405</v>
      </c>
      <c r="Q650">
        <v>138871</v>
      </c>
      <c r="T650">
        <v>12000</v>
      </c>
      <c r="U650" t="s">
        <v>1563</v>
      </c>
      <c r="V650">
        <v>0</v>
      </c>
      <c r="W650">
        <v>1</v>
      </c>
      <c r="Y650" t="s">
        <v>2405</v>
      </c>
      <c r="Z650" t="s">
        <v>2462</v>
      </c>
      <c r="AA650" t="s">
        <v>2467</v>
      </c>
      <c r="AB650" t="s">
        <v>2521</v>
      </c>
      <c r="AC650" t="s">
        <v>2467</v>
      </c>
      <c r="AD650" t="s">
        <v>2607</v>
      </c>
      <c r="AF650">
        <v>1</v>
      </c>
      <c r="AG650" t="s">
        <v>1563</v>
      </c>
      <c r="AH650" t="s">
        <v>3107</v>
      </c>
      <c r="AJ650" t="s">
        <v>3110</v>
      </c>
      <c r="AK650" t="s">
        <v>3179</v>
      </c>
      <c r="AL650" t="s">
        <v>3179</v>
      </c>
      <c r="AM650" t="s">
        <v>3400</v>
      </c>
      <c r="AN650">
        <v>46216</v>
      </c>
      <c r="AO650" t="s">
        <v>3416</v>
      </c>
      <c r="AP650" t="s">
        <v>3616</v>
      </c>
      <c r="AQ650" t="s">
        <v>3933</v>
      </c>
      <c r="AR650" t="s">
        <v>3933</v>
      </c>
      <c r="AS650" t="s">
        <v>3940</v>
      </c>
      <c r="AT650" t="s">
        <v>2521</v>
      </c>
      <c r="AU650" t="s">
        <v>2467</v>
      </c>
      <c r="AV650" t="s">
        <v>3950</v>
      </c>
      <c r="AY650" t="s">
        <v>3952</v>
      </c>
      <c r="AZ650" t="s">
        <v>3952</v>
      </c>
      <c r="BA650" t="s">
        <v>3960</v>
      </c>
      <c r="BB650" t="s">
        <v>4216</v>
      </c>
      <c r="BD650">
        <v>24755</v>
      </c>
      <c r="BE650" t="s">
        <v>3940</v>
      </c>
      <c r="BF650">
        <v>2221</v>
      </c>
      <c r="BG650">
        <v>1</v>
      </c>
      <c r="BH650" t="s">
        <v>3408</v>
      </c>
    </row>
    <row r="651" spans="1:60">
      <c r="A651">
        <v>135691</v>
      </c>
      <c r="B651" t="s">
        <v>4071</v>
      </c>
      <c r="C651" t="s">
        <v>4320</v>
      </c>
      <c r="D651" t="s">
        <v>693</v>
      </c>
      <c r="E651">
        <v>2</v>
      </c>
      <c r="F651" t="s">
        <v>4235</v>
      </c>
      <c r="G651" s="7">
        <v>562500</v>
      </c>
      <c r="H651" s="7">
        <f>E651*G651</f>
        <v>1125000</v>
      </c>
      <c r="K651">
        <v>0</v>
      </c>
      <c r="L651" s="7">
        <f>IF(N651="USD",G651,IF(N651="MGA",G651/4500,IF(N651="EUR",G651*1.1,"")))</f>
        <v>125</v>
      </c>
      <c r="M651" s="7">
        <f>IF(N651="USD",H651,IF(N651="MGA",H651/4500,IF(N651="EUR",H651*1.1,"")))</f>
        <v>250</v>
      </c>
      <c r="N651" t="s">
        <v>3396</v>
      </c>
      <c r="O651">
        <v>46216</v>
      </c>
      <c r="P651" t="s">
        <v>3405</v>
      </c>
      <c r="Q651">
        <v>138943</v>
      </c>
      <c r="T651">
        <v>1125000</v>
      </c>
      <c r="U651" t="s">
        <v>1772</v>
      </c>
      <c r="V651">
        <v>20</v>
      </c>
      <c r="W651">
        <v>1</v>
      </c>
      <c r="Y651" t="s">
        <v>2434</v>
      </c>
      <c r="Z651" t="s">
        <v>2462</v>
      </c>
      <c r="AA651" t="s">
        <v>2464</v>
      </c>
      <c r="AB651" t="s">
        <v>2532</v>
      </c>
      <c r="AC651" t="s">
        <v>2581</v>
      </c>
      <c r="AD651" t="s">
        <v>2607</v>
      </c>
      <c r="AF651">
        <v>2</v>
      </c>
      <c r="AG651" t="s">
        <v>2790</v>
      </c>
      <c r="AH651" t="s">
        <v>3107</v>
      </c>
      <c r="AJ651" t="s">
        <v>3108</v>
      </c>
      <c r="AK651" t="s">
        <v>2790</v>
      </c>
      <c r="AL651" t="s">
        <v>1772</v>
      </c>
      <c r="AN651">
        <v>46216</v>
      </c>
      <c r="AO651" t="s">
        <v>3416</v>
      </c>
      <c r="AP651" t="s">
        <v>3617</v>
      </c>
      <c r="AQ651" t="s">
        <v>3933</v>
      </c>
      <c r="AR651" t="s">
        <v>3933</v>
      </c>
      <c r="AS651" t="s">
        <v>3936</v>
      </c>
      <c r="AT651" t="s">
        <v>2532</v>
      </c>
      <c r="AU651" t="s">
        <v>2581</v>
      </c>
      <c r="AV651" t="s">
        <v>3948</v>
      </c>
      <c r="AY651" t="s">
        <v>3952</v>
      </c>
      <c r="AZ651" t="s">
        <v>3952</v>
      </c>
      <c r="BA651" t="s">
        <v>3958</v>
      </c>
      <c r="BB651" t="s">
        <v>4212</v>
      </c>
      <c r="BD651">
        <v>1251</v>
      </c>
      <c r="BE651" t="s">
        <v>3936</v>
      </c>
      <c r="BF651">
        <v>2636</v>
      </c>
      <c r="BG651">
        <v>1</v>
      </c>
      <c r="BH651" t="s">
        <v>3406</v>
      </c>
    </row>
    <row r="652" spans="1:60">
      <c r="A652">
        <v>135692</v>
      </c>
      <c r="B652" t="s">
        <v>4020</v>
      </c>
      <c r="C652" t="s">
        <v>4321</v>
      </c>
      <c r="D652" t="s">
        <v>694</v>
      </c>
      <c r="E652">
        <v>1</v>
      </c>
      <c r="F652" t="s">
        <v>4237</v>
      </c>
      <c r="G652" s="7">
        <v>2293275</v>
      </c>
      <c r="H652" s="7">
        <f>E652*G652</f>
        <v>2293275</v>
      </c>
      <c r="K652">
        <v>0</v>
      </c>
      <c r="L652" s="7">
        <f>IF(N652="USD",G652,IF(N652="MGA",G652/4500,IF(N652="EUR",G652*1.1,"")))</f>
        <v>509.61666666666667</v>
      </c>
      <c r="M652" s="7">
        <f>IF(N652="USD",H652,IF(N652="MGA",H652/4500,IF(N652="EUR",H652*1.1,"")))</f>
        <v>509.61666666666667</v>
      </c>
      <c r="N652" t="s">
        <v>3396</v>
      </c>
      <c r="O652">
        <v>46216</v>
      </c>
      <c r="P652" t="s">
        <v>3405</v>
      </c>
      <c r="Q652">
        <v>138927</v>
      </c>
      <c r="T652">
        <v>2293275</v>
      </c>
      <c r="U652" t="s">
        <v>1773</v>
      </c>
      <c r="V652">
        <v>0</v>
      </c>
      <c r="W652">
        <v>1</v>
      </c>
      <c r="Y652" t="s">
        <v>2435</v>
      </c>
      <c r="Z652" t="s">
        <v>2462</v>
      </c>
      <c r="AA652" t="s">
        <v>2464</v>
      </c>
      <c r="AB652" t="s">
        <v>2470</v>
      </c>
      <c r="AC652" t="s">
        <v>2581</v>
      </c>
      <c r="AD652" t="s">
        <v>2607</v>
      </c>
      <c r="AF652">
        <v>1</v>
      </c>
      <c r="AG652" t="s">
        <v>1773</v>
      </c>
      <c r="AH652" t="s">
        <v>3107</v>
      </c>
      <c r="AJ652" t="s">
        <v>3108</v>
      </c>
      <c r="AK652" t="s">
        <v>1773</v>
      </c>
      <c r="AL652" t="s">
        <v>1773</v>
      </c>
      <c r="AM652" t="s">
        <v>3400</v>
      </c>
      <c r="AN652">
        <v>46216</v>
      </c>
      <c r="AO652" t="s">
        <v>3416</v>
      </c>
      <c r="AP652" t="s">
        <v>3618</v>
      </c>
      <c r="AQ652" t="s">
        <v>3933</v>
      </c>
      <c r="AR652" t="s">
        <v>3933</v>
      </c>
      <c r="AS652" t="s">
        <v>3936</v>
      </c>
      <c r="AT652" t="s">
        <v>2470</v>
      </c>
      <c r="AU652" t="s">
        <v>2581</v>
      </c>
      <c r="AV652" t="s">
        <v>3948</v>
      </c>
      <c r="AY652" t="s">
        <v>3952</v>
      </c>
      <c r="AZ652" t="s">
        <v>3952</v>
      </c>
      <c r="BA652" t="s">
        <v>3958</v>
      </c>
      <c r="BB652" t="s">
        <v>4212</v>
      </c>
      <c r="BD652">
        <v>9757</v>
      </c>
      <c r="BE652" t="s">
        <v>3936</v>
      </c>
      <c r="BF652">
        <v>4038</v>
      </c>
      <c r="BG652">
        <v>1</v>
      </c>
      <c r="BH652" t="s">
        <v>3410</v>
      </c>
    </row>
    <row r="653" spans="1:60">
      <c r="A653">
        <v>135693</v>
      </c>
      <c r="B653" t="s">
        <v>4008</v>
      </c>
      <c r="C653" t="s">
        <v>4257</v>
      </c>
      <c r="D653" t="s">
        <v>695</v>
      </c>
      <c r="E653">
        <v>5</v>
      </c>
      <c r="F653" t="s">
        <v>4235</v>
      </c>
      <c r="G653" s="7">
        <v>7491667</v>
      </c>
      <c r="H653" s="7">
        <f>E653*G653</f>
        <v>37458335</v>
      </c>
      <c r="K653">
        <v>0</v>
      </c>
      <c r="L653" s="7">
        <f>IF(N653="USD",G653,IF(N653="MGA",G653/4500,IF(N653="EUR",G653*1.1,"")))</f>
        <v>1664.8148888888888</v>
      </c>
      <c r="M653" s="7">
        <f>IF(N653="USD",H653,IF(N653="MGA",H653/4500,IF(N653="EUR",H653*1.1,"")))</f>
        <v>8324.0744444444445</v>
      </c>
      <c r="N653" t="s">
        <v>3396</v>
      </c>
      <c r="O653">
        <v>46216</v>
      </c>
      <c r="P653" t="s">
        <v>3405</v>
      </c>
      <c r="Q653">
        <v>138915</v>
      </c>
      <c r="T653">
        <v>37458335</v>
      </c>
      <c r="U653" t="s">
        <v>1774</v>
      </c>
      <c r="V653">
        <v>20</v>
      </c>
      <c r="W653">
        <v>1</v>
      </c>
      <c r="Y653" t="s">
        <v>2412</v>
      </c>
      <c r="Z653" t="s">
        <v>2462</v>
      </c>
      <c r="AA653" t="s">
        <v>2464</v>
      </c>
      <c r="AB653" t="s">
        <v>2486</v>
      </c>
      <c r="AC653" t="s">
        <v>2591</v>
      </c>
      <c r="AD653" t="s">
        <v>2607</v>
      </c>
      <c r="AF653">
        <v>5</v>
      </c>
      <c r="AG653" t="s">
        <v>2791</v>
      </c>
      <c r="AH653" t="s">
        <v>3107</v>
      </c>
      <c r="AJ653" t="s">
        <v>3108</v>
      </c>
      <c r="AK653" t="s">
        <v>2791</v>
      </c>
      <c r="AL653" t="s">
        <v>1774</v>
      </c>
      <c r="AM653" t="s">
        <v>3400</v>
      </c>
      <c r="AN653">
        <v>46216</v>
      </c>
      <c r="AO653" t="s">
        <v>3416</v>
      </c>
      <c r="AP653" t="s">
        <v>3619</v>
      </c>
      <c r="AQ653" t="s">
        <v>3933</v>
      </c>
      <c r="AR653" t="s">
        <v>3934</v>
      </c>
      <c r="AS653" t="s">
        <v>3943</v>
      </c>
      <c r="AT653" t="s">
        <v>2486</v>
      </c>
      <c r="AU653" t="s">
        <v>2591</v>
      </c>
      <c r="AV653" t="s">
        <v>3948</v>
      </c>
      <c r="AY653" t="s">
        <v>3952</v>
      </c>
      <c r="AZ653" t="s">
        <v>3952</v>
      </c>
      <c r="BA653" t="s">
        <v>3958</v>
      </c>
      <c r="BB653" t="s">
        <v>4212</v>
      </c>
      <c r="BD653">
        <v>4155</v>
      </c>
      <c r="BE653" t="s">
        <v>3943</v>
      </c>
      <c r="BF653">
        <v>1184</v>
      </c>
      <c r="BG653">
        <v>1</v>
      </c>
      <c r="BH653" t="s">
        <v>3410</v>
      </c>
    </row>
    <row r="654" spans="1:60">
      <c r="A654">
        <v>135694</v>
      </c>
      <c r="B654" t="s">
        <v>4008</v>
      </c>
      <c r="C654" t="s">
        <v>4282</v>
      </c>
      <c r="D654" t="s">
        <v>696</v>
      </c>
      <c r="E654">
        <v>1</v>
      </c>
      <c r="F654" t="s">
        <v>4235</v>
      </c>
      <c r="G654" s="7">
        <v>110000</v>
      </c>
      <c r="H654" s="7">
        <f>E654*G654</f>
        <v>110000</v>
      </c>
      <c r="K654">
        <v>0</v>
      </c>
      <c r="L654" s="7">
        <f>IF(N654="USD",G654,IF(N654="MGA",G654/4500,IF(N654="EUR",G654*1.1,"")))</f>
        <v>24.444444444444443</v>
      </c>
      <c r="M654" s="7">
        <f>IF(N654="USD",H654,IF(N654="MGA",H654/4500,IF(N654="EUR",H654*1.1,"")))</f>
        <v>24.444444444444443</v>
      </c>
      <c r="N654" t="s">
        <v>3396</v>
      </c>
      <c r="O654">
        <v>46216</v>
      </c>
      <c r="P654" t="s">
        <v>3405</v>
      </c>
      <c r="Q654">
        <v>138879</v>
      </c>
      <c r="T654">
        <v>110000</v>
      </c>
      <c r="U654" t="s">
        <v>1698</v>
      </c>
      <c r="V654">
        <v>20</v>
      </c>
      <c r="W654">
        <v>1</v>
      </c>
      <c r="Y654" t="s">
        <v>2406</v>
      </c>
      <c r="Z654" t="s">
        <v>2462</v>
      </c>
      <c r="AA654" t="s">
        <v>2465</v>
      </c>
      <c r="AB654" t="s">
        <v>2540</v>
      </c>
      <c r="AC654" t="s">
        <v>2465</v>
      </c>
      <c r="AD654" t="s">
        <v>2607</v>
      </c>
      <c r="AF654">
        <v>1</v>
      </c>
      <c r="AG654" t="s">
        <v>2750</v>
      </c>
      <c r="AH654" t="s">
        <v>3107</v>
      </c>
      <c r="AJ654" t="s">
        <v>3109</v>
      </c>
      <c r="AK654" t="s">
        <v>3180</v>
      </c>
      <c r="AL654" t="s">
        <v>3327</v>
      </c>
      <c r="AM654" t="s">
        <v>3400</v>
      </c>
      <c r="AN654">
        <v>46216</v>
      </c>
      <c r="AO654" t="s">
        <v>3416</v>
      </c>
      <c r="AP654" t="s">
        <v>3620</v>
      </c>
      <c r="AQ654" t="s">
        <v>3933</v>
      </c>
      <c r="AR654" t="s">
        <v>3933</v>
      </c>
      <c r="AS654" t="s">
        <v>3937</v>
      </c>
      <c r="AT654" t="s">
        <v>2540</v>
      </c>
      <c r="AU654" t="s">
        <v>2465</v>
      </c>
      <c r="AV654" t="s">
        <v>3948</v>
      </c>
      <c r="AY654" t="s">
        <v>3952</v>
      </c>
      <c r="AZ654" t="s">
        <v>3952</v>
      </c>
      <c r="BA654" t="s">
        <v>3959</v>
      </c>
      <c r="BB654" t="s">
        <v>4221</v>
      </c>
      <c r="BD654">
        <v>4323</v>
      </c>
      <c r="BE654" t="s">
        <v>3937</v>
      </c>
      <c r="BF654">
        <v>1184</v>
      </c>
      <c r="BG654">
        <v>1</v>
      </c>
      <c r="BH654" t="s">
        <v>3415</v>
      </c>
    </row>
    <row r="655" spans="1:60">
      <c r="A655">
        <v>135694</v>
      </c>
      <c r="B655" t="s">
        <v>4008</v>
      </c>
      <c r="C655" t="s">
        <v>4296</v>
      </c>
      <c r="D655" t="s">
        <v>697</v>
      </c>
      <c r="E655">
        <v>1</v>
      </c>
      <c r="F655" t="s">
        <v>4235</v>
      </c>
      <c r="G655" s="7">
        <v>1037800</v>
      </c>
      <c r="H655" s="7">
        <f>E655*G655</f>
        <v>1037800</v>
      </c>
      <c r="K655">
        <v>0</v>
      </c>
      <c r="L655" s="7">
        <f>IF(N655="USD",G655,IF(N655="MGA",G655/4500,IF(N655="EUR",G655*1.1,"")))</f>
        <v>230.62222222222223</v>
      </c>
      <c r="M655" s="7">
        <f>IF(N655="USD",H655,IF(N655="MGA",H655/4500,IF(N655="EUR",H655*1.1,"")))</f>
        <v>230.62222222222223</v>
      </c>
      <c r="N655" t="s">
        <v>3396</v>
      </c>
      <c r="O655">
        <v>46216</v>
      </c>
      <c r="P655" t="s">
        <v>3405</v>
      </c>
      <c r="Q655">
        <v>138879</v>
      </c>
      <c r="T655">
        <v>1037800</v>
      </c>
      <c r="U655" t="s">
        <v>1775</v>
      </c>
      <c r="V655">
        <v>20</v>
      </c>
      <c r="W655">
        <v>2</v>
      </c>
      <c r="Y655" t="s">
        <v>2412</v>
      </c>
      <c r="Z655" t="s">
        <v>2462</v>
      </c>
      <c r="AA655" t="s">
        <v>2465</v>
      </c>
      <c r="AB655" t="s">
        <v>2540</v>
      </c>
      <c r="AC655" t="s">
        <v>2465</v>
      </c>
      <c r="AD655" t="s">
        <v>2607</v>
      </c>
      <c r="AF655">
        <v>1</v>
      </c>
      <c r="AG655" t="s">
        <v>2792</v>
      </c>
      <c r="AH655" t="s">
        <v>3107</v>
      </c>
      <c r="AJ655" t="s">
        <v>3109</v>
      </c>
      <c r="AK655" t="s">
        <v>3180</v>
      </c>
      <c r="AL655" t="s">
        <v>3327</v>
      </c>
      <c r="AM655" t="s">
        <v>3400</v>
      </c>
      <c r="AN655">
        <v>46216</v>
      </c>
      <c r="AO655" t="s">
        <v>3416</v>
      </c>
      <c r="AP655" t="s">
        <v>3620</v>
      </c>
      <c r="AQ655" t="s">
        <v>3933</v>
      </c>
      <c r="AR655" t="s">
        <v>3933</v>
      </c>
      <c r="AS655" t="s">
        <v>3937</v>
      </c>
      <c r="AT655" t="s">
        <v>2540</v>
      </c>
      <c r="AU655" t="s">
        <v>2465</v>
      </c>
      <c r="AV655" t="s">
        <v>3948</v>
      </c>
      <c r="AY655" t="s">
        <v>3952</v>
      </c>
      <c r="AZ655" t="s">
        <v>3952</v>
      </c>
      <c r="BA655" t="s">
        <v>3959</v>
      </c>
      <c r="BB655" t="s">
        <v>4221</v>
      </c>
      <c r="BD655">
        <v>1185</v>
      </c>
      <c r="BE655" t="s">
        <v>3937</v>
      </c>
      <c r="BF655">
        <v>1184</v>
      </c>
      <c r="BG655">
        <v>2</v>
      </c>
      <c r="BH655" t="s">
        <v>3415</v>
      </c>
    </row>
    <row r="656" spans="1:60">
      <c r="A656">
        <v>135695</v>
      </c>
      <c r="B656" t="s">
        <v>3996</v>
      </c>
      <c r="C656" t="s">
        <v>4271</v>
      </c>
      <c r="D656" t="s">
        <v>698</v>
      </c>
      <c r="E656">
        <v>1</v>
      </c>
      <c r="F656" t="s">
        <v>4235</v>
      </c>
      <c r="G656" s="7">
        <v>380000</v>
      </c>
      <c r="H656" s="7">
        <f>E656*G656</f>
        <v>380000</v>
      </c>
      <c r="K656">
        <v>0</v>
      </c>
      <c r="L656" s="7">
        <f>IF(N656="USD",G656,IF(N656="MGA",G656/4500,IF(N656="EUR",G656*1.1,"")))</f>
        <v>84.444444444444443</v>
      </c>
      <c r="M656" s="7">
        <f>IF(N656="USD",H656,IF(N656="MGA",H656/4500,IF(N656="EUR",H656*1.1,"")))</f>
        <v>84.444444444444443</v>
      </c>
      <c r="N656" t="s">
        <v>3396</v>
      </c>
      <c r="O656">
        <v>46216</v>
      </c>
      <c r="P656" t="s">
        <v>3405</v>
      </c>
      <c r="Q656">
        <v>138881</v>
      </c>
      <c r="T656">
        <v>380000</v>
      </c>
      <c r="U656" t="s">
        <v>1776</v>
      </c>
      <c r="V656">
        <v>0</v>
      </c>
      <c r="W656">
        <v>1</v>
      </c>
      <c r="Y656" t="s">
        <v>2405</v>
      </c>
      <c r="Z656" t="s">
        <v>2462</v>
      </c>
      <c r="AA656" t="s">
        <v>2464</v>
      </c>
      <c r="AB656" t="s">
        <v>2496</v>
      </c>
      <c r="AC656" t="s">
        <v>2581</v>
      </c>
      <c r="AD656" t="s">
        <v>2607</v>
      </c>
      <c r="AF656">
        <v>1</v>
      </c>
      <c r="AG656" t="s">
        <v>1776</v>
      </c>
      <c r="AH656" t="s">
        <v>3107</v>
      </c>
      <c r="AJ656" t="s">
        <v>3108</v>
      </c>
      <c r="AK656" t="s">
        <v>1776</v>
      </c>
      <c r="AL656" t="s">
        <v>1776</v>
      </c>
      <c r="AM656" t="s">
        <v>3400</v>
      </c>
      <c r="AN656">
        <v>46216</v>
      </c>
      <c r="AO656" t="s">
        <v>3416</v>
      </c>
      <c r="AP656" t="s">
        <v>3621</v>
      </c>
      <c r="AQ656" t="s">
        <v>3933</v>
      </c>
      <c r="AR656" t="s">
        <v>3933</v>
      </c>
      <c r="AS656" t="s">
        <v>3936</v>
      </c>
      <c r="AT656" t="s">
        <v>2496</v>
      </c>
      <c r="AU656" t="s">
        <v>2581</v>
      </c>
      <c r="AV656" t="s">
        <v>3948</v>
      </c>
      <c r="AY656" t="s">
        <v>3952</v>
      </c>
      <c r="AZ656" t="s">
        <v>3952</v>
      </c>
      <c r="BA656" t="s">
        <v>3958</v>
      </c>
      <c r="BB656" t="s">
        <v>4212</v>
      </c>
      <c r="BD656">
        <v>1264</v>
      </c>
      <c r="BE656" t="s">
        <v>3936</v>
      </c>
      <c r="BF656">
        <v>2490</v>
      </c>
      <c r="BG656">
        <v>1</v>
      </c>
      <c r="BH656" t="s">
        <v>3408</v>
      </c>
    </row>
    <row r="657" spans="1:60">
      <c r="A657">
        <v>135696</v>
      </c>
      <c r="B657" t="s">
        <v>3996</v>
      </c>
      <c r="C657" t="s">
        <v>4271</v>
      </c>
      <c r="D657" t="s">
        <v>700</v>
      </c>
      <c r="E657">
        <v>22</v>
      </c>
      <c r="F657" t="s">
        <v>4235</v>
      </c>
      <c r="G657" s="7">
        <v>662881.81810000003</v>
      </c>
      <c r="H657" s="7">
        <f>E657*G657</f>
        <v>14583399.998200001</v>
      </c>
      <c r="K657">
        <v>0</v>
      </c>
      <c r="L657" s="7">
        <f>IF(N657="USD",G657,IF(N657="MGA",G657/4500,IF(N657="EUR",G657*1.1,"")))</f>
        <v>147.3070706888889</v>
      </c>
      <c r="M657" s="7">
        <f>IF(N657="USD",H657,IF(N657="MGA",H657/4500,IF(N657="EUR",H657*1.1,"")))</f>
        <v>3240.7555551555556</v>
      </c>
      <c r="N657" t="s">
        <v>3396</v>
      </c>
      <c r="O657">
        <v>46216</v>
      </c>
      <c r="P657" t="s">
        <v>3405</v>
      </c>
      <c r="Q657">
        <v>138853</v>
      </c>
      <c r="T657">
        <v>14583400</v>
      </c>
      <c r="U657" t="s">
        <v>1778</v>
      </c>
      <c r="V657">
        <v>20</v>
      </c>
      <c r="W657">
        <v>2</v>
      </c>
      <c r="Y657" t="s">
        <v>2405</v>
      </c>
      <c r="Z657" t="s">
        <v>2462</v>
      </c>
      <c r="AA657" t="s">
        <v>2464</v>
      </c>
      <c r="AB657" t="s">
        <v>2513</v>
      </c>
      <c r="AC657" t="s">
        <v>2584</v>
      </c>
      <c r="AD657" t="s">
        <v>2607</v>
      </c>
      <c r="AF657">
        <v>22</v>
      </c>
      <c r="AG657" t="s">
        <v>2794</v>
      </c>
      <c r="AH657" t="s">
        <v>3107</v>
      </c>
      <c r="AJ657" t="s">
        <v>3108</v>
      </c>
      <c r="AK657" t="s">
        <v>3181</v>
      </c>
      <c r="AL657" t="s">
        <v>3328</v>
      </c>
      <c r="AN657">
        <v>46216</v>
      </c>
      <c r="AO657" t="s">
        <v>3416</v>
      </c>
      <c r="AP657" t="s">
        <v>3622</v>
      </c>
      <c r="AQ657" t="s">
        <v>3933</v>
      </c>
      <c r="AR657" t="s">
        <v>3933</v>
      </c>
      <c r="AS657" t="s">
        <v>3939</v>
      </c>
      <c r="AT657" t="s">
        <v>2513</v>
      </c>
      <c r="AU657" t="s">
        <v>2584</v>
      </c>
      <c r="AV657" t="s">
        <v>3948</v>
      </c>
      <c r="AY657" t="s">
        <v>3952</v>
      </c>
      <c r="AZ657" t="s">
        <v>3952</v>
      </c>
      <c r="BA657" t="s">
        <v>3958</v>
      </c>
      <c r="BB657" t="s">
        <v>4212</v>
      </c>
      <c r="BD657">
        <v>1264</v>
      </c>
      <c r="BE657" t="s">
        <v>3939</v>
      </c>
      <c r="BF657">
        <v>2490</v>
      </c>
      <c r="BG657">
        <v>2</v>
      </c>
      <c r="BH657" t="s">
        <v>3402</v>
      </c>
    </row>
    <row r="658" spans="1:60">
      <c r="A658">
        <v>135696</v>
      </c>
      <c r="B658" t="s">
        <v>3996</v>
      </c>
      <c r="C658" t="s">
        <v>4271</v>
      </c>
      <c r="D658" t="s">
        <v>699</v>
      </c>
      <c r="E658">
        <v>559</v>
      </c>
      <c r="F658" t="s">
        <v>4235</v>
      </c>
      <c r="G658" s="7">
        <v>342039.74589999998</v>
      </c>
      <c r="H658" s="7">
        <f>E658*G658</f>
        <v>191200217.95809999</v>
      </c>
      <c r="K658">
        <v>0</v>
      </c>
      <c r="L658" s="7">
        <f>IF(N658="USD",G658,IF(N658="MGA",G658/4500,IF(N658="EUR",G658*1.1,"")))</f>
        <v>76.008832422222213</v>
      </c>
      <c r="M658" s="7">
        <f>IF(N658="USD",H658,IF(N658="MGA",H658/4500,IF(N658="EUR",H658*1.1,"")))</f>
        <v>42488.937324022219</v>
      </c>
      <c r="N658" t="s">
        <v>3396</v>
      </c>
      <c r="O658">
        <v>46216</v>
      </c>
      <c r="P658" t="s">
        <v>3405</v>
      </c>
      <c r="Q658">
        <v>138853</v>
      </c>
      <c r="T658">
        <v>191200217.96000001</v>
      </c>
      <c r="U658" t="s">
        <v>1777</v>
      </c>
      <c r="V658">
        <v>20</v>
      </c>
      <c r="W658">
        <v>1</v>
      </c>
      <c r="Y658" t="s">
        <v>2405</v>
      </c>
      <c r="Z658" t="s">
        <v>2462</v>
      </c>
      <c r="AA658" t="s">
        <v>2464</v>
      </c>
      <c r="AB658" t="s">
        <v>2513</v>
      </c>
      <c r="AC658" t="s">
        <v>2584</v>
      </c>
      <c r="AD658" t="s">
        <v>2607</v>
      </c>
      <c r="AF658">
        <v>559</v>
      </c>
      <c r="AG658" t="s">
        <v>2793</v>
      </c>
      <c r="AH658" t="s">
        <v>3107</v>
      </c>
      <c r="AJ658" t="s">
        <v>3108</v>
      </c>
      <c r="AK658" t="s">
        <v>3181</v>
      </c>
      <c r="AL658" t="s">
        <v>3328</v>
      </c>
      <c r="AN658">
        <v>46216</v>
      </c>
      <c r="AO658" t="s">
        <v>3416</v>
      </c>
      <c r="AP658" t="s">
        <v>3622</v>
      </c>
      <c r="AQ658" t="s">
        <v>3933</v>
      </c>
      <c r="AR658" t="s">
        <v>3933</v>
      </c>
      <c r="AS658" t="s">
        <v>3939</v>
      </c>
      <c r="AT658" t="s">
        <v>2513</v>
      </c>
      <c r="AU658" t="s">
        <v>2584</v>
      </c>
      <c r="AV658" t="s">
        <v>3948</v>
      </c>
      <c r="AY658" t="s">
        <v>3952</v>
      </c>
      <c r="AZ658" t="s">
        <v>3952</v>
      </c>
      <c r="BA658" t="s">
        <v>3958</v>
      </c>
      <c r="BB658" t="s">
        <v>4212</v>
      </c>
      <c r="BD658">
        <v>1264</v>
      </c>
      <c r="BE658" t="s">
        <v>3939</v>
      </c>
      <c r="BF658">
        <v>2490</v>
      </c>
      <c r="BG658">
        <v>1</v>
      </c>
      <c r="BH658" t="s">
        <v>3402</v>
      </c>
    </row>
    <row r="659" spans="1:60">
      <c r="A659">
        <v>135697</v>
      </c>
      <c r="B659" t="s">
        <v>4008</v>
      </c>
      <c r="C659" t="s">
        <v>4322</v>
      </c>
      <c r="D659" t="s">
        <v>701</v>
      </c>
      <c r="E659">
        <v>1</v>
      </c>
      <c r="F659" t="s">
        <v>4237</v>
      </c>
      <c r="G659" s="7">
        <v>223900</v>
      </c>
      <c r="H659" s="7">
        <f>E659*G659</f>
        <v>223900</v>
      </c>
      <c r="K659">
        <v>0</v>
      </c>
      <c r="L659" s="7">
        <f>IF(N659="USD",G659,IF(N659="MGA",G659/4500,IF(N659="EUR",G659*1.1,"")))</f>
        <v>49.755555555555553</v>
      </c>
      <c r="M659" s="7">
        <f>IF(N659="USD",H659,IF(N659="MGA",H659/4500,IF(N659="EUR",H659*1.1,"")))</f>
        <v>49.755555555555553</v>
      </c>
      <c r="N659" t="s">
        <v>3396</v>
      </c>
      <c r="O659">
        <v>46216</v>
      </c>
      <c r="P659" t="s">
        <v>3405</v>
      </c>
      <c r="Q659">
        <v>138866</v>
      </c>
      <c r="T659">
        <v>223900</v>
      </c>
      <c r="U659" t="s">
        <v>1779</v>
      </c>
      <c r="V659">
        <v>20</v>
      </c>
      <c r="W659">
        <v>1</v>
      </c>
      <c r="Y659" t="s">
        <v>2435</v>
      </c>
      <c r="Z659" t="s">
        <v>2462</v>
      </c>
      <c r="AA659" t="s">
        <v>2464</v>
      </c>
      <c r="AB659" t="s">
        <v>2515</v>
      </c>
      <c r="AC659" t="s">
        <v>2599</v>
      </c>
      <c r="AD659" t="s">
        <v>2607</v>
      </c>
      <c r="AF659">
        <v>1</v>
      </c>
      <c r="AG659" t="s">
        <v>2795</v>
      </c>
      <c r="AH659" t="s">
        <v>3107</v>
      </c>
      <c r="AJ659" t="s">
        <v>3108</v>
      </c>
      <c r="AK659" t="s">
        <v>2795</v>
      </c>
      <c r="AL659" t="s">
        <v>1779</v>
      </c>
      <c r="AM659" t="s">
        <v>3400</v>
      </c>
      <c r="AN659">
        <v>46216</v>
      </c>
      <c r="AO659" t="s">
        <v>3416</v>
      </c>
      <c r="AP659" t="s">
        <v>3623</v>
      </c>
      <c r="AQ659" t="s">
        <v>3933</v>
      </c>
      <c r="AR659" t="s">
        <v>3933</v>
      </c>
      <c r="AS659" t="s">
        <v>3943</v>
      </c>
      <c r="AT659" t="s">
        <v>2515</v>
      </c>
      <c r="AU659" t="s">
        <v>2599</v>
      </c>
      <c r="AV659" t="s">
        <v>3948</v>
      </c>
      <c r="AY659" t="s">
        <v>3952</v>
      </c>
      <c r="AZ659" t="s">
        <v>3952</v>
      </c>
      <c r="BA659" t="s">
        <v>3958</v>
      </c>
      <c r="BB659" t="s">
        <v>4228</v>
      </c>
      <c r="BD659">
        <v>11723</v>
      </c>
      <c r="BE659" t="s">
        <v>3943</v>
      </c>
      <c r="BF659">
        <v>1184</v>
      </c>
      <c r="BG659">
        <v>1</v>
      </c>
      <c r="BH659" t="s">
        <v>3408</v>
      </c>
    </row>
    <row r="660" spans="1:60">
      <c r="A660">
        <v>135698</v>
      </c>
      <c r="B660" t="s">
        <v>4072</v>
      </c>
      <c r="C660" t="s">
        <v>4322</v>
      </c>
      <c r="D660" t="s">
        <v>702</v>
      </c>
      <c r="E660">
        <v>1</v>
      </c>
      <c r="F660" t="s">
        <v>4237</v>
      </c>
      <c r="G660" s="7">
        <v>756800</v>
      </c>
      <c r="H660" s="7">
        <f>E660*G660</f>
        <v>756800</v>
      </c>
      <c r="K660">
        <v>0</v>
      </c>
      <c r="L660" s="7">
        <f>IF(N660="USD",G660,IF(N660="MGA",G660/4500,IF(N660="EUR",G660*1.1,"")))</f>
        <v>168.17777777777778</v>
      </c>
      <c r="M660" s="7">
        <f>IF(N660="USD",H660,IF(N660="MGA",H660/4500,IF(N660="EUR",H660*1.1,"")))</f>
        <v>168.17777777777778</v>
      </c>
      <c r="N660" t="s">
        <v>3396</v>
      </c>
      <c r="O660">
        <v>46216</v>
      </c>
      <c r="P660" t="s">
        <v>3405</v>
      </c>
      <c r="Q660">
        <v>138864</v>
      </c>
      <c r="T660">
        <v>756800</v>
      </c>
      <c r="U660" t="s">
        <v>1780</v>
      </c>
      <c r="V660">
        <v>0</v>
      </c>
      <c r="W660">
        <v>1</v>
      </c>
      <c r="Y660" t="s">
        <v>2435</v>
      </c>
      <c r="Z660" t="s">
        <v>2462</v>
      </c>
      <c r="AA660" t="s">
        <v>2464</v>
      </c>
      <c r="AB660" t="s">
        <v>2515</v>
      </c>
      <c r="AC660" t="s">
        <v>2599</v>
      </c>
      <c r="AD660" t="s">
        <v>2607</v>
      </c>
      <c r="AF660">
        <v>1</v>
      </c>
      <c r="AG660" t="s">
        <v>1780</v>
      </c>
      <c r="AH660" t="s">
        <v>3107</v>
      </c>
      <c r="AJ660" t="s">
        <v>3108</v>
      </c>
      <c r="AK660" t="s">
        <v>1780</v>
      </c>
      <c r="AL660" t="s">
        <v>1780</v>
      </c>
      <c r="AN660">
        <v>46216</v>
      </c>
      <c r="AO660" t="s">
        <v>3416</v>
      </c>
      <c r="AP660" t="s">
        <v>3624</v>
      </c>
      <c r="AQ660" t="s">
        <v>3933</v>
      </c>
      <c r="AR660" t="s">
        <v>3933</v>
      </c>
      <c r="AS660" t="s">
        <v>3943</v>
      </c>
      <c r="AT660" t="s">
        <v>2515</v>
      </c>
      <c r="AU660" t="s">
        <v>2599</v>
      </c>
      <c r="AV660" t="s">
        <v>3948</v>
      </c>
      <c r="AY660" t="s">
        <v>3952</v>
      </c>
      <c r="AZ660" t="s">
        <v>3952</v>
      </c>
      <c r="BA660" t="s">
        <v>3958</v>
      </c>
      <c r="BB660" t="s">
        <v>4228</v>
      </c>
      <c r="BD660">
        <v>11723</v>
      </c>
      <c r="BE660" t="s">
        <v>3943</v>
      </c>
      <c r="BF660">
        <v>2223</v>
      </c>
      <c r="BG660">
        <v>1</v>
      </c>
      <c r="BH660" t="s">
        <v>3408</v>
      </c>
    </row>
    <row r="661" spans="1:60">
      <c r="A661">
        <v>135699</v>
      </c>
      <c r="B661" t="s">
        <v>4073</v>
      </c>
      <c r="C661" t="s">
        <v>3500</v>
      </c>
      <c r="D661" t="s">
        <v>703</v>
      </c>
      <c r="E661">
        <v>1</v>
      </c>
      <c r="F661" t="s">
        <v>4235</v>
      </c>
      <c r="G661" s="7">
        <v>70000000</v>
      </c>
      <c r="H661" s="7">
        <f>E661*G661</f>
        <v>70000000</v>
      </c>
      <c r="K661">
        <v>0</v>
      </c>
      <c r="L661" s="7">
        <f>IF(N661="USD",G661,IF(N661="MGA",G661/4500,IF(N661="EUR",G661*1.1,"")))</f>
        <v>15555.555555555555</v>
      </c>
      <c r="M661" s="7">
        <f>IF(N661="USD",H661,IF(N661="MGA",H661/4500,IF(N661="EUR",H661*1.1,"")))</f>
        <v>15555.555555555555</v>
      </c>
      <c r="N661" t="s">
        <v>3396</v>
      </c>
      <c r="O661">
        <v>46216</v>
      </c>
      <c r="P661" t="s">
        <v>3405</v>
      </c>
      <c r="Q661">
        <v>138682</v>
      </c>
      <c r="T661">
        <v>70000000</v>
      </c>
      <c r="U661" t="s">
        <v>1781</v>
      </c>
      <c r="V661">
        <v>20</v>
      </c>
      <c r="W661">
        <v>1</v>
      </c>
      <c r="Y661" t="s">
        <v>2404</v>
      </c>
      <c r="Z661" t="s">
        <v>2462</v>
      </c>
      <c r="AA661" t="s">
        <v>2464</v>
      </c>
      <c r="AB661" t="s">
        <v>2506</v>
      </c>
      <c r="AC661" t="s">
        <v>2589</v>
      </c>
      <c r="AD661" t="s">
        <v>2607</v>
      </c>
      <c r="AF661">
        <v>1</v>
      </c>
      <c r="AG661" t="s">
        <v>2796</v>
      </c>
      <c r="AH661" t="s">
        <v>3107</v>
      </c>
      <c r="AJ661" t="s">
        <v>3108</v>
      </c>
      <c r="AK661" t="s">
        <v>2796</v>
      </c>
      <c r="AL661" t="s">
        <v>1781</v>
      </c>
      <c r="AM661" t="s">
        <v>3400</v>
      </c>
      <c r="AN661">
        <v>46216</v>
      </c>
      <c r="AO661" t="s">
        <v>3416</v>
      </c>
      <c r="AP661" t="s">
        <v>3625</v>
      </c>
      <c r="AQ661" t="s">
        <v>3933</v>
      </c>
      <c r="AR661" t="s">
        <v>3933</v>
      </c>
      <c r="AS661" t="s">
        <v>3939</v>
      </c>
      <c r="AT661" t="s">
        <v>2506</v>
      </c>
      <c r="AU661" t="s">
        <v>2589</v>
      </c>
      <c r="AV661" t="s">
        <v>3948</v>
      </c>
      <c r="AY661" t="s">
        <v>3952</v>
      </c>
      <c r="AZ661" t="s">
        <v>3952</v>
      </c>
      <c r="BA661" t="s">
        <v>3958</v>
      </c>
      <c r="BB661" t="s">
        <v>4215</v>
      </c>
      <c r="BD661">
        <v>1267</v>
      </c>
      <c r="BE661" t="s">
        <v>3939</v>
      </c>
      <c r="BF661">
        <v>685</v>
      </c>
      <c r="BG661">
        <v>1</v>
      </c>
      <c r="BH661" t="s">
        <v>4616</v>
      </c>
    </row>
    <row r="662" spans="1:60">
      <c r="A662">
        <v>135700</v>
      </c>
      <c r="B662" t="s">
        <v>4074</v>
      </c>
      <c r="C662" t="s">
        <v>120</v>
      </c>
      <c r="D662" t="s">
        <v>1</v>
      </c>
      <c r="E662">
        <v>1</v>
      </c>
      <c r="F662" t="s">
        <v>4235</v>
      </c>
      <c r="G662" s="7">
        <v>11385000</v>
      </c>
      <c r="H662" s="7">
        <f>E662*G662</f>
        <v>11385000</v>
      </c>
      <c r="I662">
        <v>11385000</v>
      </c>
      <c r="J662" s="13">
        <f>I662/H662</f>
        <v>1</v>
      </c>
      <c r="K662">
        <v>0</v>
      </c>
      <c r="L662" s="7">
        <f>IF(N662="USD",G662,IF(N662="MGA",G662/4500,IF(N662="EUR",G662*1.1,"")))</f>
        <v>2530</v>
      </c>
      <c r="M662" s="7">
        <f>IF(N662="USD",H662,IF(N662="MGA",H662/4500,IF(N662="EUR",H662*1.1,"")))</f>
        <v>2530</v>
      </c>
      <c r="N662" t="s">
        <v>3396</v>
      </c>
      <c r="O662">
        <v>46216</v>
      </c>
      <c r="P662" t="s">
        <v>3411</v>
      </c>
      <c r="Q662">
        <v>138882</v>
      </c>
      <c r="T662">
        <v>-11385000</v>
      </c>
      <c r="U662" t="s">
        <v>1783</v>
      </c>
      <c r="V662">
        <v>20</v>
      </c>
      <c r="W662">
        <v>2</v>
      </c>
      <c r="Y662" t="s">
        <v>2415</v>
      </c>
      <c r="Z662" t="s">
        <v>2462</v>
      </c>
      <c r="AA662" t="s">
        <v>2465</v>
      </c>
      <c r="AB662" t="s">
        <v>2519</v>
      </c>
      <c r="AC662" t="s">
        <v>2600</v>
      </c>
      <c r="AD662" t="s">
        <v>2607</v>
      </c>
      <c r="AF662">
        <v>1</v>
      </c>
      <c r="AG662" t="s">
        <v>2798</v>
      </c>
      <c r="AH662" t="s">
        <v>3107</v>
      </c>
      <c r="AJ662" t="s">
        <v>3109</v>
      </c>
      <c r="AK662" t="s">
        <v>3182</v>
      </c>
      <c r="AL662" t="s">
        <v>3329</v>
      </c>
      <c r="AM662" t="s">
        <v>3400</v>
      </c>
      <c r="AN662">
        <v>46216</v>
      </c>
      <c r="AO662" t="s">
        <v>3416</v>
      </c>
      <c r="AP662" t="s">
        <v>3626</v>
      </c>
      <c r="AQ662" t="s">
        <v>3933</v>
      </c>
      <c r="AR662" t="s">
        <v>3933</v>
      </c>
      <c r="AS662" t="s">
        <v>3937</v>
      </c>
      <c r="AT662" t="s">
        <v>2519</v>
      </c>
      <c r="AU662" t="s">
        <v>2600</v>
      </c>
      <c r="AV662" t="s">
        <v>3948</v>
      </c>
      <c r="AY662" t="s">
        <v>3952</v>
      </c>
      <c r="AZ662" t="s">
        <v>3952</v>
      </c>
      <c r="BA662" t="s">
        <v>3959</v>
      </c>
      <c r="BB662" t="s">
        <v>4221</v>
      </c>
      <c r="BD662">
        <v>2057</v>
      </c>
      <c r="BE662" t="s">
        <v>3937</v>
      </c>
      <c r="BF662">
        <v>1033</v>
      </c>
      <c r="BG662">
        <v>2</v>
      </c>
      <c r="BH662" t="s">
        <v>3415</v>
      </c>
    </row>
    <row r="663" spans="1:60">
      <c r="A663">
        <v>135700</v>
      </c>
      <c r="B663" t="s">
        <v>4074</v>
      </c>
      <c r="C663" t="s">
        <v>4280</v>
      </c>
      <c r="D663" t="s">
        <v>704</v>
      </c>
      <c r="E663">
        <v>1</v>
      </c>
      <c r="F663" t="s">
        <v>4235</v>
      </c>
      <c r="G663" s="7">
        <v>41340000</v>
      </c>
      <c r="H663" s="7">
        <f>E663*G663</f>
        <v>41340000</v>
      </c>
      <c r="K663">
        <v>0</v>
      </c>
      <c r="L663" s="7">
        <f>IF(N663="USD",G663,IF(N663="MGA",G663/4500,IF(N663="EUR",G663*1.1,"")))</f>
        <v>9186.6666666666661</v>
      </c>
      <c r="M663" s="7">
        <f>IF(N663="USD",H663,IF(N663="MGA",H663/4500,IF(N663="EUR",H663*1.1,"")))</f>
        <v>9186.6666666666661</v>
      </c>
      <c r="N663" t="s">
        <v>3396</v>
      </c>
      <c r="O663">
        <v>46216</v>
      </c>
      <c r="P663" t="s">
        <v>3411</v>
      </c>
      <c r="Q663">
        <v>138882</v>
      </c>
      <c r="T663">
        <v>41340000</v>
      </c>
      <c r="U663" t="s">
        <v>1782</v>
      </c>
      <c r="V663">
        <v>20</v>
      </c>
      <c r="W663">
        <v>1</v>
      </c>
      <c r="Y663" t="s">
        <v>2405</v>
      </c>
      <c r="Z663" t="s">
        <v>2462</v>
      </c>
      <c r="AA663" t="s">
        <v>2465</v>
      </c>
      <c r="AB663" t="s">
        <v>2519</v>
      </c>
      <c r="AC663" t="s">
        <v>2600</v>
      </c>
      <c r="AD663" t="s">
        <v>2607</v>
      </c>
      <c r="AF663">
        <v>1</v>
      </c>
      <c r="AG663" t="s">
        <v>2797</v>
      </c>
      <c r="AH663" t="s">
        <v>3107</v>
      </c>
      <c r="AJ663" t="s">
        <v>3109</v>
      </c>
      <c r="AK663" t="s">
        <v>3182</v>
      </c>
      <c r="AL663" t="s">
        <v>3329</v>
      </c>
      <c r="AM663" t="s">
        <v>3400</v>
      </c>
      <c r="AN663">
        <v>46216</v>
      </c>
      <c r="AO663" t="s">
        <v>3416</v>
      </c>
      <c r="AP663" t="s">
        <v>3626</v>
      </c>
      <c r="AQ663" t="s">
        <v>3933</v>
      </c>
      <c r="AR663" t="s">
        <v>3933</v>
      </c>
      <c r="AS663" t="s">
        <v>3937</v>
      </c>
      <c r="AT663" t="s">
        <v>2519</v>
      </c>
      <c r="AU663" t="s">
        <v>2600</v>
      </c>
      <c r="AV663" t="s">
        <v>3948</v>
      </c>
      <c r="AY663" t="s">
        <v>3952</v>
      </c>
      <c r="AZ663" t="s">
        <v>3952</v>
      </c>
      <c r="BA663" t="s">
        <v>3959</v>
      </c>
      <c r="BB663" t="s">
        <v>4221</v>
      </c>
      <c r="BD663">
        <v>22417</v>
      </c>
      <c r="BE663" t="s">
        <v>3937</v>
      </c>
      <c r="BF663">
        <v>1033</v>
      </c>
      <c r="BG663">
        <v>1</v>
      </c>
      <c r="BH663" t="s">
        <v>3415</v>
      </c>
    </row>
    <row r="664" spans="1:60">
      <c r="A664">
        <v>135701</v>
      </c>
      <c r="B664" t="s">
        <v>4075</v>
      </c>
      <c r="C664" t="s">
        <v>4257</v>
      </c>
      <c r="D664" t="s">
        <v>706</v>
      </c>
      <c r="E664">
        <v>1</v>
      </c>
      <c r="F664" t="s">
        <v>4235</v>
      </c>
      <c r="G664" s="7">
        <v>4041667</v>
      </c>
      <c r="H664" s="7">
        <f>E664*G664</f>
        <v>4041667</v>
      </c>
      <c r="K664">
        <v>0</v>
      </c>
      <c r="L664" s="7">
        <f>IF(N664="USD",G664,IF(N664="MGA",G664/4500,IF(N664="EUR",G664*1.1,"")))</f>
        <v>898.14822222222222</v>
      </c>
      <c r="M664" s="7">
        <f>IF(N664="USD",H664,IF(N664="MGA",H664/4500,IF(N664="EUR",H664*1.1,"")))</f>
        <v>898.14822222222222</v>
      </c>
      <c r="N664" t="s">
        <v>3396</v>
      </c>
      <c r="O664">
        <v>46216</v>
      </c>
      <c r="P664" t="s">
        <v>3405</v>
      </c>
      <c r="Q664">
        <v>138615</v>
      </c>
      <c r="T664">
        <v>4041667</v>
      </c>
      <c r="U664" t="s">
        <v>1785</v>
      </c>
      <c r="V664">
        <v>20</v>
      </c>
      <c r="W664">
        <v>2</v>
      </c>
      <c r="Y664" t="s">
        <v>2412</v>
      </c>
      <c r="Z664" t="s">
        <v>2462</v>
      </c>
      <c r="AA664" t="s">
        <v>2464</v>
      </c>
      <c r="AB664" t="s">
        <v>2486</v>
      </c>
      <c r="AC664" t="s">
        <v>2591</v>
      </c>
      <c r="AD664" t="s">
        <v>2607</v>
      </c>
      <c r="AF664">
        <v>1</v>
      </c>
      <c r="AG664" t="s">
        <v>2799</v>
      </c>
      <c r="AH664" t="s">
        <v>3107</v>
      </c>
      <c r="AJ664" t="s">
        <v>3108</v>
      </c>
      <c r="AK664" t="s">
        <v>3183</v>
      </c>
      <c r="AL664" t="s">
        <v>3330</v>
      </c>
      <c r="AM664" t="s">
        <v>3400</v>
      </c>
      <c r="AN664">
        <v>46216</v>
      </c>
      <c r="AO664" t="s">
        <v>3416</v>
      </c>
      <c r="AP664" t="s">
        <v>3627</v>
      </c>
      <c r="AQ664" t="s">
        <v>3933</v>
      </c>
      <c r="AR664" t="s">
        <v>3934</v>
      </c>
      <c r="AS664" t="s">
        <v>3943</v>
      </c>
      <c r="AT664" t="s">
        <v>2486</v>
      </c>
      <c r="AU664" t="s">
        <v>2591</v>
      </c>
      <c r="AV664" t="s">
        <v>3948</v>
      </c>
      <c r="AY664" t="s">
        <v>3952</v>
      </c>
      <c r="AZ664" t="s">
        <v>3952</v>
      </c>
      <c r="BA664" t="s">
        <v>3958</v>
      </c>
      <c r="BB664" t="s">
        <v>4215</v>
      </c>
      <c r="BD664">
        <v>4155</v>
      </c>
      <c r="BE664" t="s">
        <v>3943</v>
      </c>
      <c r="BF664">
        <v>1261</v>
      </c>
      <c r="BG664">
        <v>2</v>
      </c>
      <c r="BH664" t="s">
        <v>4620</v>
      </c>
    </row>
    <row r="665" spans="1:60">
      <c r="A665">
        <v>135701</v>
      </c>
      <c r="B665" t="s">
        <v>4075</v>
      </c>
      <c r="C665" t="s">
        <v>4257</v>
      </c>
      <c r="D665" t="s">
        <v>705</v>
      </c>
      <c r="E665">
        <v>1</v>
      </c>
      <c r="F665" t="s">
        <v>4235</v>
      </c>
      <c r="G665" s="7">
        <v>17500000</v>
      </c>
      <c r="H665" s="7">
        <f>E665*G665</f>
        <v>17500000</v>
      </c>
      <c r="K665">
        <v>0</v>
      </c>
      <c r="L665" s="7">
        <f>IF(N665="USD",G665,IF(N665="MGA",G665/4500,IF(N665="EUR",G665*1.1,"")))</f>
        <v>3888.8888888888887</v>
      </c>
      <c r="M665" s="7">
        <f>IF(N665="USD",H665,IF(N665="MGA",H665/4500,IF(N665="EUR",H665*1.1,"")))</f>
        <v>3888.8888888888887</v>
      </c>
      <c r="N665" t="s">
        <v>3396</v>
      </c>
      <c r="O665">
        <v>46216</v>
      </c>
      <c r="P665" t="s">
        <v>3405</v>
      </c>
      <c r="Q665">
        <v>138615</v>
      </c>
      <c r="T665">
        <v>17500000</v>
      </c>
      <c r="U665" t="s">
        <v>1784</v>
      </c>
      <c r="V665">
        <v>20</v>
      </c>
      <c r="W665">
        <v>1</v>
      </c>
      <c r="Y665" t="s">
        <v>2412</v>
      </c>
      <c r="Z665" t="s">
        <v>2462</v>
      </c>
      <c r="AA665" t="s">
        <v>2464</v>
      </c>
      <c r="AB665" t="s">
        <v>2486</v>
      </c>
      <c r="AC665" t="s">
        <v>2591</v>
      </c>
      <c r="AD665" t="s">
        <v>2607</v>
      </c>
      <c r="AF665">
        <v>1</v>
      </c>
      <c r="AG665" t="s">
        <v>1934</v>
      </c>
      <c r="AH665" t="s">
        <v>3107</v>
      </c>
      <c r="AJ665" t="s">
        <v>3108</v>
      </c>
      <c r="AK665" t="s">
        <v>3183</v>
      </c>
      <c r="AL665" t="s">
        <v>3330</v>
      </c>
      <c r="AM665" t="s">
        <v>3400</v>
      </c>
      <c r="AN665">
        <v>46216</v>
      </c>
      <c r="AO665" t="s">
        <v>3416</v>
      </c>
      <c r="AP665" t="s">
        <v>3627</v>
      </c>
      <c r="AQ665" t="s">
        <v>3933</v>
      </c>
      <c r="AR665" t="s">
        <v>3934</v>
      </c>
      <c r="AS665" t="s">
        <v>3943</v>
      </c>
      <c r="AT665" t="s">
        <v>2486</v>
      </c>
      <c r="AU665" t="s">
        <v>2591</v>
      </c>
      <c r="AV665" t="s">
        <v>3948</v>
      </c>
      <c r="AY665" t="s">
        <v>3952</v>
      </c>
      <c r="AZ665" t="s">
        <v>3952</v>
      </c>
      <c r="BA665" t="s">
        <v>3958</v>
      </c>
      <c r="BB665" t="s">
        <v>4215</v>
      </c>
      <c r="BD665">
        <v>4155</v>
      </c>
      <c r="BE665" t="s">
        <v>3943</v>
      </c>
      <c r="BF665">
        <v>1261</v>
      </c>
      <c r="BG665">
        <v>1</v>
      </c>
      <c r="BH665" t="s">
        <v>4620</v>
      </c>
    </row>
    <row r="666" spans="1:60">
      <c r="A666">
        <v>135702</v>
      </c>
      <c r="B666" t="s">
        <v>4076</v>
      </c>
      <c r="C666" t="s">
        <v>4244</v>
      </c>
      <c r="D666" t="s">
        <v>707</v>
      </c>
      <c r="E666">
        <v>1</v>
      </c>
      <c r="F666" t="s">
        <v>4235</v>
      </c>
      <c r="G666" s="7">
        <v>26260000</v>
      </c>
      <c r="H666" s="7">
        <f>E666*G666</f>
        <v>26260000</v>
      </c>
      <c r="K666">
        <v>0</v>
      </c>
      <c r="L666" s="7">
        <f>IF(N666="USD",G666,IF(N666="MGA",G666/4500,IF(N666="EUR",G666*1.1,"")))</f>
        <v>5835.5555555555557</v>
      </c>
      <c r="M666" s="7">
        <f>IF(N666="USD",H666,IF(N666="MGA",H666/4500,IF(N666="EUR",H666*1.1,"")))</f>
        <v>5835.5555555555557</v>
      </c>
      <c r="N666" t="s">
        <v>3396</v>
      </c>
      <c r="O666">
        <v>46216</v>
      </c>
      <c r="P666" t="s">
        <v>3405</v>
      </c>
      <c r="Q666">
        <v>138885</v>
      </c>
      <c r="T666">
        <v>26260000</v>
      </c>
      <c r="U666" t="s">
        <v>1786</v>
      </c>
      <c r="V666">
        <v>20</v>
      </c>
      <c r="W666">
        <v>1</v>
      </c>
      <c r="Y666" t="s">
        <v>2405</v>
      </c>
      <c r="Z666" t="s">
        <v>2462</v>
      </c>
      <c r="AA666" t="s">
        <v>2465</v>
      </c>
      <c r="AB666" t="s">
        <v>2541</v>
      </c>
      <c r="AC666" t="s">
        <v>2598</v>
      </c>
      <c r="AD666" t="s">
        <v>2607</v>
      </c>
      <c r="AF666">
        <v>1</v>
      </c>
      <c r="AG666" t="s">
        <v>2800</v>
      </c>
      <c r="AH666" t="s">
        <v>3107</v>
      </c>
      <c r="AJ666" t="s">
        <v>3109</v>
      </c>
      <c r="AK666" t="s">
        <v>2800</v>
      </c>
      <c r="AL666" t="s">
        <v>1786</v>
      </c>
      <c r="AM666" t="s">
        <v>3400</v>
      </c>
      <c r="AN666">
        <v>46216</v>
      </c>
      <c r="AO666" t="s">
        <v>3416</v>
      </c>
      <c r="AP666" t="s">
        <v>3628</v>
      </c>
      <c r="AQ666" t="s">
        <v>3933</v>
      </c>
      <c r="AR666" t="s">
        <v>3933</v>
      </c>
      <c r="AS666" t="s">
        <v>3937</v>
      </c>
      <c r="AT666" t="s">
        <v>2541</v>
      </c>
      <c r="AU666" t="s">
        <v>2598</v>
      </c>
      <c r="AV666" t="s">
        <v>3948</v>
      </c>
      <c r="AY666" t="s">
        <v>3952</v>
      </c>
      <c r="AZ666" t="s">
        <v>3952</v>
      </c>
      <c r="BA666" t="s">
        <v>3959</v>
      </c>
      <c r="BB666" t="s">
        <v>4230</v>
      </c>
      <c r="BD666">
        <v>14862</v>
      </c>
      <c r="BE666" t="s">
        <v>3937</v>
      </c>
      <c r="BF666">
        <v>2025</v>
      </c>
      <c r="BG666">
        <v>1</v>
      </c>
      <c r="BH666" t="s">
        <v>3412</v>
      </c>
    </row>
    <row r="667" spans="1:60">
      <c r="A667">
        <v>135703</v>
      </c>
      <c r="B667" t="s">
        <v>4077</v>
      </c>
      <c r="C667" t="s">
        <v>4324</v>
      </c>
      <c r="D667" t="s">
        <v>709</v>
      </c>
      <c r="E667">
        <v>1</v>
      </c>
      <c r="F667" t="s">
        <v>4235</v>
      </c>
      <c r="G667" s="7">
        <v>73333.33</v>
      </c>
      <c r="H667" s="7">
        <f>E667*G667</f>
        <v>73333.33</v>
      </c>
      <c r="K667">
        <v>0</v>
      </c>
      <c r="L667" s="7">
        <f>IF(N667="USD",G667,IF(N667="MGA",G667/4500,IF(N667="EUR",G667*1.1,"")))</f>
        <v>16.296295555555556</v>
      </c>
      <c r="M667" s="7">
        <f>IF(N667="USD",H667,IF(N667="MGA",H667/4500,IF(N667="EUR",H667*1.1,"")))</f>
        <v>16.296295555555556</v>
      </c>
      <c r="N667" t="s">
        <v>3396</v>
      </c>
      <c r="O667">
        <v>46216</v>
      </c>
      <c r="P667" t="s">
        <v>3405</v>
      </c>
      <c r="Q667">
        <v>138897</v>
      </c>
      <c r="T667">
        <v>73333.33</v>
      </c>
      <c r="U667" t="s">
        <v>1788</v>
      </c>
      <c r="V667">
        <v>20</v>
      </c>
      <c r="W667">
        <v>2</v>
      </c>
      <c r="Y667" t="s">
        <v>2436</v>
      </c>
      <c r="Z667" t="s">
        <v>2462</v>
      </c>
      <c r="AA667" t="s">
        <v>2465</v>
      </c>
      <c r="AB667" t="s">
        <v>2542</v>
      </c>
      <c r="AC667" t="s">
        <v>2593</v>
      </c>
      <c r="AD667" t="s">
        <v>2607</v>
      </c>
      <c r="AF667">
        <v>1</v>
      </c>
      <c r="AG667" t="s">
        <v>2802</v>
      </c>
      <c r="AH667" t="s">
        <v>3107</v>
      </c>
      <c r="AJ667" t="s">
        <v>3109</v>
      </c>
      <c r="AK667" t="s">
        <v>3184</v>
      </c>
      <c r="AL667" t="s">
        <v>3331</v>
      </c>
      <c r="AM667" t="s">
        <v>3400</v>
      </c>
      <c r="AN667">
        <v>46216</v>
      </c>
      <c r="AO667" t="s">
        <v>3416</v>
      </c>
      <c r="AP667" t="s">
        <v>3629</v>
      </c>
      <c r="AQ667" t="s">
        <v>3933</v>
      </c>
      <c r="AR667" t="s">
        <v>3933</v>
      </c>
      <c r="AS667" t="s">
        <v>3937</v>
      </c>
      <c r="AT667" t="s">
        <v>2542</v>
      </c>
      <c r="AU667" t="s">
        <v>2593</v>
      </c>
      <c r="AV667" t="s">
        <v>3948</v>
      </c>
      <c r="AY667" t="s">
        <v>3952</v>
      </c>
      <c r="AZ667" t="s">
        <v>3952</v>
      </c>
      <c r="BA667" t="s">
        <v>3959</v>
      </c>
      <c r="BB667" t="s">
        <v>4221</v>
      </c>
      <c r="BD667">
        <v>4006</v>
      </c>
      <c r="BE667" t="s">
        <v>3937</v>
      </c>
      <c r="BF667">
        <v>81</v>
      </c>
      <c r="BG667">
        <v>2</v>
      </c>
      <c r="BH667" t="s">
        <v>3415</v>
      </c>
    </row>
    <row r="668" spans="1:60">
      <c r="A668">
        <v>135703</v>
      </c>
      <c r="B668" t="s">
        <v>4077</v>
      </c>
      <c r="C668" t="s">
        <v>4323</v>
      </c>
      <c r="D668" t="s">
        <v>708</v>
      </c>
      <c r="E668">
        <v>7</v>
      </c>
      <c r="F668" t="s">
        <v>4237</v>
      </c>
      <c r="G668" s="7">
        <v>31666.67</v>
      </c>
      <c r="H668" s="7">
        <f>E668*G668</f>
        <v>221666.69</v>
      </c>
      <c r="K668">
        <v>0</v>
      </c>
      <c r="L668" s="7">
        <f>IF(N668="USD",G668,IF(N668="MGA",G668/4500,IF(N668="EUR",G668*1.1,"")))</f>
        <v>7.0370377777777771</v>
      </c>
      <c r="M668" s="7">
        <f>IF(N668="USD",H668,IF(N668="MGA",H668/4500,IF(N668="EUR",H668*1.1,"")))</f>
        <v>49.259264444444447</v>
      </c>
      <c r="N668" t="s">
        <v>3396</v>
      </c>
      <c r="O668">
        <v>46216</v>
      </c>
      <c r="P668" t="s">
        <v>3405</v>
      </c>
      <c r="Q668">
        <v>138897</v>
      </c>
      <c r="T668">
        <v>221666.69</v>
      </c>
      <c r="U668" t="s">
        <v>1787</v>
      </c>
      <c r="V668">
        <v>20</v>
      </c>
      <c r="W668">
        <v>1</v>
      </c>
      <c r="Y668" t="s">
        <v>2430</v>
      </c>
      <c r="Z668" t="s">
        <v>2462</v>
      </c>
      <c r="AA668" t="s">
        <v>2465</v>
      </c>
      <c r="AB668" t="s">
        <v>2542</v>
      </c>
      <c r="AC668" t="s">
        <v>2593</v>
      </c>
      <c r="AD668" t="s">
        <v>2607</v>
      </c>
      <c r="AF668">
        <v>7</v>
      </c>
      <c r="AG668" t="s">
        <v>2801</v>
      </c>
      <c r="AH668" t="s">
        <v>3107</v>
      </c>
      <c r="AJ668" t="s">
        <v>3109</v>
      </c>
      <c r="AK668" t="s">
        <v>3184</v>
      </c>
      <c r="AL668" t="s">
        <v>3331</v>
      </c>
      <c r="AM668" t="s">
        <v>3400</v>
      </c>
      <c r="AN668">
        <v>46216</v>
      </c>
      <c r="AO668" t="s">
        <v>3416</v>
      </c>
      <c r="AP668" t="s">
        <v>3629</v>
      </c>
      <c r="AQ668" t="s">
        <v>3933</v>
      </c>
      <c r="AR668" t="s">
        <v>3933</v>
      </c>
      <c r="AS668" t="s">
        <v>3937</v>
      </c>
      <c r="AT668" t="s">
        <v>2542</v>
      </c>
      <c r="AU668" t="s">
        <v>2593</v>
      </c>
      <c r="AV668" t="s">
        <v>3948</v>
      </c>
      <c r="AY668" t="s">
        <v>3952</v>
      </c>
      <c r="AZ668" t="s">
        <v>3952</v>
      </c>
      <c r="BA668" t="s">
        <v>3959</v>
      </c>
      <c r="BB668" t="s">
        <v>4221</v>
      </c>
      <c r="BD668">
        <v>11650</v>
      </c>
      <c r="BE668" t="s">
        <v>3937</v>
      </c>
      <c r="BF668">
        <v>81</v>
      </c>
      <c r="BG668">
        <v>1</v>
      </c>
      <c r="BH668" t="s">
        <v>3415</v>
      </c>
    </row>
    <row r="669" spans="1:60">
      <c r="A669">
        <v>135703</v>
      </c>
      <c r="B669" t="s">
        <v>4077</v>
      </c>
      <c r="C669" t="s">
        <v>4325</v>
      </c>
      <c r="D669" t="s">
        <v>710</v>
      </c>
      <c r="E669">
        <v>1</v>
      </c>
      <c r="F669" t="s">
        <v>4237</v>
      </c>
      <c r="G669" s="7">
        <v>574166.67000000004</v>
      </c>
      <c r="H669" s="7">
        <f>E669*G669</f>
        <v>574166.67000000004</v>
      </c>
      <c r="K669">
        <v>0</v>
      </c>
      <c r="L669" s="7">
        <f>IF(N669="USD",G669,IF(N669="MGA",G669/4500,IF(N669="EUR",G669*1.1,"")))</f>
        <v>127.59259333333334</v>
      </c>
      <c r="M669" s="7">
        <f>IF(N669="USD",H669,IF(N669="MGA",H669/4500,IF(N669="EUR",H669*1.1,"")))</f>
        <v>127.59259333333334</v>
      </c>
      <c r="N669" t="s">
        <v>3396</v>
      </c>
      <c r="O669">
        <v>46216</v>
      </c>
      <c r="P669" t="s">
        <v>3405</v>
      </c>
      <c r="Q669">
        <v>138897</v>
      </c>
      <c r="T669">
        <v>574166.67000000004</v>
      </c>
      <c r="U669" t="s">
        <v>1789</v>
      </c>
      <c r="V669">
        <v>20</v>
      </c>
      <c r="W669">
        <v>3</v>
      </c>
      <c r="Y669" t="s">
        <v>2437</v>
      </c>
      <c r="Z669" t="s">
        <v>2462</v>
      </c>
      <c r="AA669" t="s">
        <v>2465</v>
      </c>
      <c r="AB669" t="s">
        <v>2542</v>
      </c>
      <c r="AC669" t="s">
        <v>2593</v>
      </c>
      <c r="AD669" t="s">
        <v>2607</v>
      </c>
      <c r="AF669">
        <v>1</v>
      </c>
      <c r="AG669" t="s">
        <v>2803</v>
      </c>
      <c r="AH669" t="s">
        <v>3107</v>
      </c>
      <c r="AJ669" t="s">
        <v>3109</v>
      </c>
      <c r="AK669" t="s">
        <v>3184</v>
      </c>
      <c r="AL669" t="s">
        <v>3331</v>
      </c>
      <c r="AM669" t="s">
        <v>3400</v>
      </c>
      <c r="AN669">
        <v>46216</v>
      </c>
      <c r="AO669" t="s">
        <v>3416</v>
      </c>
      <c r="AP669" t="s">
        <v>3629</v>
      </c>
      <c r="AQ669" t="s">
        <v>3933</v>
      </c>
      <c r="AR669" t="s">
        <v>3933</v>
      </c>
      <c r="AS669" t="s">
        <v>3937</v>
      </c>
      <c r="AT669" t="s">
        <v>2542</v>
      </c>
      <c r="AU669" t="s">
        <v>2593</v>
      </c>
      <c r="AV669" t="s">
        <v>3948</v>
      </c>
      <c r="AY669" t="s">
        <v>3952</v>
      </c>
      <c r="AZ669" t="s">
        <v>3952</v>
      </c>
      <c r="BA669" t="s">
        <v>3959</v>
      </c>
      <c r="BB669" t="s">
        <v>4221</v>
      </c>
      <c r="BD669">
        <v>20984</v>
      </c>
      <c r="BE669" t="s">
        <v>3937</v>
      </c>
      <c r="BF669">
        <v>81</v>
      </c>
      <c r="BG669">
        <v>3</v>
      </c>
      <c r="BH669" t="s">
        <v>3415</v>
      </c>
    </row>
    <row r="670" spans="1:60">
      <c r="A670">
        <v>135704</v>
      </c>
      <c r="B670" t="s">
        <v>4078</v>
      </c>
      <c r="C670" t="s">
        <v>4301</v>
      </c>
      <c r="D670" t="s">
        <v>711</v>
      </c>
      <c r="E670">
        <v>2500</v>
      </c>
      <c r="F670" t="s">
        <v>4235</v>
      </c>
      <c r="G670" s="7">
        <v>2</v>
      </c>
      <c r="H670" s="7">
        <f>E670*G670</f>
        <v>5000</v>
      </c>
      <c r="K670">
        <v>0</v>
      </c>
      <c r="L670" s="7">
        <f>IF(N670="USD",G670,IF(N670="MGA",G670/4500,IF(N670="EUR",G670*1.1,"")))</f>
        <v>2.2000000000000002</v>
      </c>
      <c r="M670" s="7">
        <f>IF(N670="USD",H670,IF(N670="MGA",H670/4500,IF(N670="EUR",H670*1.1,"")))</f>
        <v>5500</v>
      </c>
      <c r="N670" t="s">
        <v>3398</v>
      </c>
      <c r="O670">
        <v>46216</v>
      </c>
      <c r="P670" t="s">
        <v>3405</v>
      </c>
      <c r="Q670">
        <v>138901</v>
      </c>
      <c r="T670">
        <v>5000</v>
      </c>
      <c r="U670" t="s">
        <v>1790</v>
      </c>
      <c r="V670">
        <v>0</v>
      </c>
      <c r="W670">
        <v>1</v>
      </c>
      <c r="Y670" t="s">
        <v>2431</v>
      </c>
      <c r="Z670" t="s">
        <v>2462</v>
      </c>
      <c r="AA670" t="s">
        <v>2465</v>
      </c>
      <c r="AB670" t="s">
        <v>2543</v>
      </c>
      <c r="AC670" t="s">
        <v>2605</v>
      </c>
      <c r="AD670" t="s">
        <v>2607</v>
      </c>
      <c r="AF670">
        <v>2500</v>
      </c>
      <c r="AG670" t="s">
        <v>1790</v>
      </c>
      <c r="AH670" t="s">
        <v>3107</v>
      </c>
      <c r="AJ670" t="s">
        <v>3109</v>
      </c>
      <c r="AK670" t="s">
        <v>1790</v>
      </c>
      <c r="AL670" t="s">
        <v>1790</v>
      </c>
      <c r="AM670" t="s">
        <v>3400</v>
      </c>
      <c r="AN670">
        <v>46216</v>
      </c>
      <c r="AO670" t="s">
        <v>3416</v>
      </c>
      <c r="AP670" t="s">
        <v>3630</v>
      </c>
      <c r="AQ670" t="s">
        <v>3933</v>
      </c>
      <c r="AR670" t="s">
        <v>3933</v>
      </c>
      <c r="AS670" t="s">
        <v>3937</v>
      </c>
      <c r="AT670" t="s">
        <v>2543</v>
      </c>
      <c r="AU670" t="s">
        <v>2605</v>
      </c>
      <c r="AV670" t="s">
        <v>3950</v>
      </c>
      <c r="AY670" t="s">
        <v>3952</v>
      </c>
      <c r="AZ670" t="s">
        <v>3952</v>
      </c>
      <c r="BA670" t="s">
        <v>3959</v>
      </c>
      <c r="BB670" t="s">
        <v>4221</v>
      </c>
      <c r="BD670">
        <v>7130</v>
      </c>
      <c r="BE670" t="s">
        <v>3937</v>
      </c>
      <c r="BF670">
        <v>3621</v>
      </c>
      <c r="BG670">
        <v>1</v>
      </c>
      <c r="BH670" t="s">
        <v>3420</v>
      </c>
    </row>
    <row r="671" spans="1:60">
      <c r="A671">
        <v>135705</v>
      </c>
      <c r="B671" t="s">
        <v>4079</v>
      </c>
      <c r="C671" t="s">
        <v>4326</v>
      </c>
      <c r="D671" t="s">
        <v>712</v>
      </c>
      <c r="E671">
        <v>5</v>
      </c>
      <c r="F671" t="s">
        <v>4235</v>
      </c>
      <c r="G671" s="7">
        <v>61000</v>
      </c>
      <c r="H671" s="7">
        <f>E671*G671</f>
        <v>305000</v>
      </c>
      <c r="K671">
        <v>0</v>
      </c>
      <c r="L671" s="7">
        <f>IF(N671="USD",G671,IF(N671="MGA",G671/4500,IF(N671="EUR",G671*1.1,"")))</f>
        <v>13.555555555555555</v>
      </c>
      <c r="M671" s="7">
        <f>IF(N671="USD",H671,IF(N671="MGA",H671/4500,IF(N671="EUR",H671*1.1,"")))</f>
        <v>67.777777777777771</v>
      </c>
      <c r="N671" t="s">
        <v>3396</v>
      </c>
      <c r="O671">
        <v>46216</v>
      </c>
      <c r="P671" t="s">
        <v>3405</v>
      </c>
      <c r="Q671">
        <v>138080</v>
      </c>
      <c r="T671">
        <v>305000</v>
      </c>
      <c r="U671" t="s">
        <v>1791</v>
      </c>
      <c r="V671">
        <v>20</v>
      </c>
      <c r="W671">
        <v>1</v>
      </c>
      <c r="Y671" t="s">
        <v>2411</v>
      </c>
      <c r="Z671" t="s">
        <v>2462</v>
      </c>
      <c r="AA671" t="s">
        <v>2465</v>
      </c>
      <c r="AB671" t="s">
        <v>2544</v>
      </c>
      <c r="AC671" t="s">
        <v>2598</v>
      </c>
      <c r="AD671" t="s">
        <v>2607</v>
      </c>
      <c r="AF671">
        <v>5</v>
      </c>
      <c r="AG671" t="s">
        <v>2804</v>
      </c>
      <c r="AH671" t="s">
        <v>3107</v>
      </c>
      <c r="AJ671" t="s">
        <v>3109</v>
      </c>
      <c r="AK671" t="s">
        <v>3185</v>
      </c>
      <c r="AL671" t="s">
        <v>3332</v>
      </c>
      <c r="AM671" t="s">
        <v>3400</v>
      </c>
      <c r="AN671">
        <v>46216</v>
      </c>
      <c r="AO671" t="s">
        <v>3416</v>
      </c>
      <c r="AP671" t="s">
        <v>3631</v>
      </c>
      <c r="AQ671" t="s">
        <v>3933</v>
      </c>
      <c r="AR671" t="s">
        <v>3934</v>
      </c>
      <c r="AS671" t="s">
        <v>3937</v>
      </c>
      <c r="AT671" t="s">
        <v>2544</v>
      </c>
      <c r="AU671" t="s">
        <v>2598</v>
      </c>
      <c r="AV671" t="s">
        <v>3948</v>
      </c>
      <c r="AY671" t="s">
        <v>3952</v>
      </c>
      <c r="AZ671" t="s">
        <v>3952</v>
      </c>
      <c r="BA671" t="s">
        <v>3959</v>
      </c>
      <c r="BB671" t="s">
        <v>4229</v>
      </c>
      <c r="BD671">
        <v>16396</v>
      </c>
      <c r="BE671" t="s">
        <v>3937</v>
      </c>
      <c r="BF671">
        <v>681</v>
      </c>
      <c r="BG671">
        <v>1</v>
      </c>
      <c r="BH671" t="s">
        <v>3413</v>
      </c>
    </row>
    <row r="672" spans="1:60">
      <c r="A672">
        <v>135705</v>
      </c>
      <c r="B672" t="s">
        <v>4079</v>
      </c>
      <c r="C672" t="s">
        <v>4327</v>
      </c>
      <c r="D672" t="s">
        <v>713</v>
      </c>
      <c r="E672">
        <v>5</v>
      </c>
      <c r="F672" t="s">
        <v>4237</v>
      </c>
      <c r="G672" s="7">
        <v>153000</v>
      </c>
      <c r="H672" s="7">
        <f>E672*G672</f>
        <v>765000</v>
      </c>
      <c r="K672">
        <v>0</v>
      </c>
      <c r="L672" s="7">
        <f>IF(N672="USD",G672,IF(N672="MGA",G672/4500,IF(N672="EUR",G672*1.1,"")))</f>
        <v>34</v>
      </c>
      <c r="M672" s="7">
        <f>IF(N672="USD",H672,IF(N672="MGA",H672/4500,IF(N672="EUR",H672*1.1,"")))</f>
        <v>170</v>
      </c>
      <c r="N672" t="s">
        <v>3396</v>
      </c>
      <c r="O672">
        <v>46216</v>
      </c>
      <c r="P672" t="s">
        <v>3405</v>
      </c>
      <c r="Q672">
        <v>138080</v>
      </c>
      <c r="T672">
        <v>765000</v>
      </c>
      <c r="U672" t="s">
        <v>1792</v>
      </c>
      <c r="V672">
        <v>20</v>
      </c>
      <c r="W672">
        <v>2</v>
      </c>
      <c r="Y672" t="s">
        <v>2419</v>
      </c>
      <c r="Z672" t="s">
        <v>2462</v>
      </c>
      <c r="AA672" t="s">
        <v>2465</v>
      </c>
      <c r="AB672" t="s">
        <v>2544</v>
      </c>
      <c r="AC672" t="s">
        <v>2598</v>
      </c>
      <c r="AD672" t="s">
        <v>2607</v>
      </c>
      <c r="AF672">
        <v>5</v>
      </c>
      <c r="AG672" t="s">
        <v>2805</v>
      </c>
      <c r="AH672" t="s">
        <v>3107</v>
      </c>
      <c r="AJ672" t="s">
        <v>3109</v>
      </c>
      <c r="AK672" t="s">
        <v>3185</v>
      </c>
      <c r="AL672" t="s">
        <v>3332</v>
      </c>
      <c r="AM672" t="s">
        <v>3400</v>
      </c>
      <c r="AN672">
        <v>46216</v>
      </c>
      <c r="AO672" t="s">
        <v>3416</v>
      </c>
      <c r="AP672" t="s">
        <v>3631</v>
      </c>
      <c r="AQ672" t="s">
        <v>3933</v>
      </c>
      <c r="AR672" t="s">
        <v>3934</v>
      </c>
      <c r="AS672" t="s">
        <v>3937</v>
      </c>
      <c r="AT672" t="s">
        <v>2544</v>
      </c>
      <c r="AU672" t="s">
        <v>2598</v>
      </c>
      <c r="AV672" t="s">
        <v>3948</v>
      </c>
      <c r="AY672" t="s">
        <v>3952</v>
      </c>
      <c r="AZ672" t="s">
        <v>3952</v>
      </c>
      <c r="BA672" t="s">
        <v>3959</v>
      </c>
      <c r="BB672" t="s">
        <v>4229</v>
      </c>
      <c r="BD672">
        <v>9814</v>
      </c>
      <c r="BE672" t="s">
        <v>3937</v>
      </c>
      <c r="BF672">
        <v>681</v>
      </c>
      <c r="BG672">
        <v>2</v>
      </c>
      <c r="BH672" t="s">
        <v>3413</v>
      </c>
    </row>
    <row r="673" spans="1:60">
      <c r="A673">
        <v>135706</v>
      </c>
      <c r="B673" t="s">
        <v>3984</v>
      </c>
      <c r="C673" t="s">
        <v>4280</v>
      </c>
      <c r="D673" t="s">
        <v>714</v>
      </c>
      <c r="E673">
        <v>1</v>
      </c>
      <c r="F673" t="s">
        <v>4235</v>
      </c>
      <c r="G673" s="7">
        <v>4400000</v>
      </c>
      <c r="H673" s="7">
        <f>E673*G673</f>
        <v>4400000</v>
      </c>
      <c r="K673">
        <v>0</v>
      </c>
      <c r="L673" s="7">
        <f>IF(N673="USD",G673,IF(N673="MGA",G673/4500,IF(N673="EUR",G673*1.1,"")))</f>
        <v>977.77777777777783</v>
      </c>
      <c r="M673" s="7">
        <f>IF(N673="USD",H673,IF(N673="MGA",H673/4500,IF(N673="EUR",H673*1.1,"")))</f>
        <v>977.77777777777783</v>
      </c>
      <c r="N673" t="s">
        <v>3396</v>
      </c>
      <c r="O673">
        <v>46216</v>
      </c>
      <c r="P673" t="s">
        <v>3405</v>
      </c>
      <c r="Q673">
        <v>138902</v>
      </c>
      <c r="T673">
        <v>4400000</v>
      </c>
      <c r="U673" t="s">
        <v>1793</v>
      </c>
      <c r="V673">
        <v>0</v>
      </c>
      <c r="W673">
        <v>1</v>
      </c>
      <c r="Y673" t="s">
        <v>2405</v>
      </c>
      <c r="Z673" t="s">
        <v>2462</v>
      </c>
      <c r="AA673" t="s">
        <v>2465</v>
      </c>
      <c r="AB673" t="s">
        <v>2488</v>
      </c>
      <c r="AC673" t="s">
        <v>2593</v>
      </c>
      <c r="AD673" t="s">
        <v>2607</v>
      </c>
      <c r="AF673">
        <v>1</v>
      </c>
      <c r="AG673" t="s">
        <v>1793</v>
      </c>
      <c r="AH673" t="s">
        <v>3107</v>
      </c>
      <c r="AJ673" t="s">
        <v>3109</v>
      </c>
      <c r="AK673" t="s">
        <v>1793</v>
      </c>
      <c r="AL673" t="s">
        <v>1793</v>
      </c>
      <c r="AM673" t="s">
        <v>3400</v>
      </c>
      <c r="AN673">
        <v>46216</v>
      </c>
      <c r="AO673" t="s">
        <v>3416</v>
      </c>
      <c r="AP673" t="s">
        <v>3632</v>
      </c>
      <c r="AQ673" t="s">
        <v>3933</v>
      </c>
      <c r="AR673" t="s">
        <v>3933</v>
      </c>
      <c r="AS673" t="s">
        <v>3937</v>
      </c>
      <c r="AT673" t="s">
        <v>2488</v>
      </c>
      <c r="AU673" t="s">
        <v>2593</v>
      </c>
      <c r="AV673" t="s">
        <v>3948</v>
      </c>
      <c r="AY673" t="s">
        <v>3952</v>
      </c>
      <c r="AZ673" t="s">
        <v>3952</v>
      </c>
      <c r="BA673" t="s">
        <v>3959</v>
      </c>
      <c r="BB673" t="s">
        <v>4220</v>
      </c>
      <c r="BD673">
        <v>22417</v>
      </c>
      <c r="BE673" t="s">
        <v>3937</v>
      </c>
      <c r="BF673">
        <v>5337</v>
      </c>
      <c r="BG673">
        <v>1</v>
      </c>
      <c r="BH673" t="s">
        <v>3416</v>
      </c>
    </row>
    <row r="674" spans="1:60">
      <c r="A674">
        <v>135707</v>
      </c>
      <c r="B674" t="s">
        <v>4080</v>
      </c>
      <c r="C674" t="s">
        <v>4260</v>
      </c>
      <c r="D674" t="s">
        <v>715</v>
      </c>
      <c r="E674">
        <v>1</v>
      </c>
      <c r="F674" t="s">
        <v>4235</v>
      </c>
      <c r="G674" s="7">
        <v>4815000</v>
      </c>
      <c r="H674" s="7">
        <f>E674*G674</f>
        <v>4815000</v>
      </c>
      <c r="K674">
        <v>0</v>
      </c>
      <c r="L674" s="7">
        <f>IF(N674="USD",G674,IF(N674="MGA",G674/4500,IF(N674="EUR",G674*1.1,"")))</f>
        <v>1070</v>
      </c>
      <c r="M674" s="7">
        <f>IF(N674="USD",H674,IF(N674="MGA",H674/4500,IF(N674="EUR",H674*1.1,"")))</f>
        <v>1070</v>
      </c>
      <c r="N674" t="s">
        <v>3396</v>
      </c>
      <c r="O674">
        <v>46216</v>
      </c>
      <c r="P674" t="s">
        <v>3405</v>
      </c>
      <c r="Q674">
        <v>138905</v>
      </c>
      <c r="T674">
        <v>4815000</v>
      </c>
      <c r="U674" t="s">
        <v>1794</v>
      </c>
      <c r="V674">
        <v>0</v>
      </c>
      <c r="W674">
        <v>1</v>
      </c>
      <c r="Y674" t="s">
        <v>2405</v>
      </c>
      <c r="Z674" t="s">
        <v>2462</v>
      </c>
      <c r="AA674" t="s">
        <v>2465</v>
      </c>
      <c r="AB674" t="s">
        <v>2488</v>
      </c>
      <c r="AC674" t="s">
        <v>2593</v>
      </c>
      <c r="AD674" t="s">
        <v>2607</v>
      </c>
      <c r="AF674">
        <v>1</v>
      </c>
      <c r="AG674" t="s">
        <v>1794</v>
      </c>
      <c r="AH674" t="s">
        <v>3107</v>
      </c>
      <c r="AJ674" t="s">
        <v>3109</v>
      </c>
      <c r="AK674" t="s">
        <v>1794</v>
      </c>
      <c r="AL674" t="s">
        <v>1794</v>
      </c>
      <c r="AM674" t="s">
        <v>3400</v>
      </c>
      <c r="AN674">
        <v>46216</v>
      </c>
      <c r="AO674" t="s">
        <v>3416</v>
      </c>
      <c r="AP674" t="s">
        <v>3633</v>
      </c>
      <c r="AQ674" t="s">
        <v>3933</v>
      </c>
      <c r="AR674" t="s">
        <v>3933</v>
      </c>
      <c r="AS674" t="s">
        <v>3937</v>
      </c>
      <c r="AT674" t="s">
        <v>2488</v>
      </c>
      <c r="AU674" t="s">
        <v>2593</v>
      </c>
      <c r="AV674" t="s">
        <v>3948</v>
      </c>
      <c r="AY674" t="s">
        <v>3952</v>
      </c>
      <c r="AZ674" t="s">
        <v>3952</v>
      </c>
      <c r="BA674" t="s">
        <v>3959</v>
      </c>
      <c r="BB674" t="s">
        <v>4220</v>
      </c>
      <c r="BD674">
        <v>22418</v>
      </c>
      <c r="BE674" t="s">
        <v>3937</v>
      </c>
      <c r="BF674">
        <v>3463</v>
      </c>
      <c r="BG674">
        <v>1</v>
      </c>
      <c r="BH674" t="s">
        <v>3415</v>
      </c>
    </row>
    <row r="675" spans="1:60">
      <c r="A675">
        <v>135708</v>
      </c>
      <c r="B675" t="s">
        <v>4081</v>
      </c>
      <c r="C675" t="s">
        <v>4253</v>
      </c>
      <c r="D675" t="s">
        <v>716</v>
      </c>
      <c r="E675">
        <v>1</v>
      </c>
      <c r="F675" t="s">
        <v>4237</v>
      </c>
      <c r="G675" s="7">
        <v>2880000</v>
      </c>
      <c r="H675" s="7">
        <f>E675*G675</f>
        <v>2880000</v>
      </c>
      <c r="K675">
        <v>0</v>
      </c>
      <c r="L675" s="7">
        <f>IF(N675="USD",G675,IF(N675="MGA",G675/4500,IF(N675="EUR",G675*1.1,"")))</f>
        <v>640</v>
      </c>
      <c r="M675" s="7">
        <f>IF(N675="USD",H675,IF(N675="MGA",H675/4500,IF(N675="EUR",H675*1.1,"")))</f>
        <v>640</v>
      </c>
      <c r="N675" t="s">
        <v>3396</v>
      </c>
      <c r="O675">
        <v>46216</v>
      </c>
      <c r="P675" t="s">
        <v>3405</v>
      </c>
      <c r="Q675">
        <v>138953</v>
      </c>
      <c r="T675">
        <v>2880000</v>
      </c>
      <c r="U675" t="s">
        <v>1795</v>
      </c>
      <c r="V675">
        <v>0</v>
      </c>
      <c r="W675">
        <v>1</v>
      </c>
      <c r="Y675" t="s">
        <v>2408</v>
      </c>
      <c r="Z675" t="s">
        <v>2462</v>
      </c>
      <c r="AA675" t="s">
        <v>2468</v>
      </c>
      <c r="AB675" t="s">
        <v>2545</v>
      </c>
      <c r="AC675" t="s">
        <v>2585</v>
      </c>
      <c r="AD675" t="s">
        <v>2607</v>
      </c>
      <c r="AF675">
        <v>1</v>
      </c>
      <c r="AG675" t="s">
        <v>1795</v>
      </c>
      <c r="AH675" t="s">
        <v>3107</v>
      </c>
      <c r="AJ675" t="s">
        <v>3110</v>
      </c>
      <c r="AK675" t="s">
        <v>1795</v>
      </c>
      <c r="AL675" t="s">
        <v>1795</v>
      </c>
      <c r="AM675" t="s">
        <v>3400</v>
      </c>
      <c r="AN675">
        <v>46216</v>
      </c>
      <c r="AO675" t="s">
        <v>3416</v>
      </c>
      <c r="AQ675" t="s">
        <v>3933</v>
      </c>
      <c r="AR675" t="s">
        <v>3933</v>
      </c>
      <c r="AS675" t="s">
        <v>3941</v>
      </c>
      <c r="AT675" t="s">
        <v>2545</v>
      </c>
      <c r="AU675" t="s">
        <v>2585</v>
      </c>
      <c r="AV675" t="s">
        <v>3948</v>
      </c>
      <c r="AY675" t="s">
        <v>3952</v>
      </c>
      <c r="AZ675" t="s">
        <v>3952</v>
      </c>
      <c r="BA675" t="s">
        <v>3960</v>
      </c>
      <c r="BB675" t="s">
        <v>4217</v>
      </c>
      <c r="BD675">
        <v>10626</v>
      </c>
      <c r="BE675" t="s">
        <v>3941</v>
      </c>
      <c r="BF675">
        <v>7181</v>
      </c>
      <c r="BG675">
        <v>1</v>
      </c>
      <c r="BH675" t="s">
        <v>3406</v>
      </c>
    </row>
    <row r="676" spans="1:60">
      <c r="A676">
        <v>135709</v>
      </c>
      <c r="B676" t="s">
        <v>4080</v>
      </c>
      <c r="C676" t="s">
        <v>4260</v>
      </c>
      <c r="D676" t="s">
        <v>717</v>
      </c>
      <c r="E676">
        <v>1</v>
      </c>
      <c r="F676" t="s">
        <v>4235</v>
      </c>
      <c r="G676" s="7">
        <v>4815000</v>
      </c>
      <c r="H676" s="7">
        <f>E676*G676</f>
        <v>4815000</v>
      </c>
      <c r="K676">
        <v>0</v>
      </c>
      <c r="L676" s="7">
        <f>IF(N676="USD",G676,IF(N676="MGA",G676/4500,IF(N676="EUR",G676*1.1,"")))</f>
        <v>1070</v>
      </c>
      <c r="M676" s="7">
        <f>IF(N676="USD",H676,IF(N676="MGA",H676/4500,IF(N676="EUR",H676*1.1,"")))</f>
        <v>1070</v>
      </c>
      <c r="N676" t="s">
        <v>3396</v>
      </c>
      <c r="O676">
        <v>46216</v>
      </c>
      <c r="P676" t="s">
        <v>3405</v>
      </c>
      <c r="Q676">
        <v>138906</v>
      </c>
      <c r="T676">
        <v>4815000</v>
      </c>
      <c r="U676" t="s">
        <v>1794</v>
      </c>
      <c r="V676">
        <v>0</v>
      </c>
      <c r="W676">
        <v>1</v>
      </c>
      <c r="Y676" t="s">
        <v>2405</v>
      </c>
      <c r="Z676" t="s">
        <v>2462</v>
      </c>
      <c r="AA676" t="s">
        <v>2465</v>
      </c>
      <c r="AB676" t="s">
        <v>2488</v>
      </c>
      <c r="AC676" t="s">
        <v>2593</v>
      </c>
      <c r="AD676" t="s">
        <v>2607</v>
      </c>
      <c r="AF676">
        <v>1</v>
      </c>
      <c r="AG676" t="s">
        <v>1794</v>
      </c>
      <c r="AH676" t="s">
        <v>3107</v>
      </c>
      <c r="AJ676" t="s">
        <v>3109</v>
      </c>
      <c r="AK676" t="s">
        <v>1794</v>
      </c>
      <c r="AL676" t="s">
        <v>1794</v>
      </c>
      <c r="AM676" t="s">
        <v>3400</v>
      </c>
      <c r="AN676">
        <v>46216</v>
      </c>
      <c r="AO676" t="s">
        <v>3416</v>
      </c>
      <c r="AP676" t="s">
        <v>3634</v>
      </c>
      <c r="AQ676" t="s">
        <v>3933</v>
      </c>
      <c r="AR676" t="s">
        <v>3933</v>
      </c>
      <c r="AS676" t="s">
        <v>3937</v>
      </c>
      <c r="AT676" t="s">
        <v>2488</v>
      </c>
      <c r="AU676" t="s">
        <v>2593</v>
      </c>
      <c r="AV676" t="s">
        <v>3948</v>
      </c>
      <c r="AY676" t="s">
        <v>3952</v>
      </c>
      <c r="AZ676" t="s">
        <v>3952</v>
      </c>
      <c r="BA676" t="s">
        <v>3959</v>
      </c>
      <c r="BB676" t="s">
        <v>4220</v>
      </c>
      <c r="BD676">
        <v>22418</v>
      </c>
      <c r="BE676" t="s">
        <v>3937</v>
      </c>
      <c r="BF676">
        <v>3463</v>
      </c>
      <c r="BG676">
        <v>1</v>
      </c>
      <c r="BH676" t="s">
        <v>3415</v>
      </c>
    </row>
    <row r="677" spans="1:60">
      <c r="A677">
        <v>135710</v>
      </c>
      <c r="B677" t="s">
        <v>4080</v>
      </c>
      <c r="C677" t="s">
        <v>4260</v>
      </c>
      <c r="D677" t="s">
        <v>718</v>
      </c>
      <c r="E677">
        <v>1</v>
      </c>
      <c r="F677" t="s">
        <v>4235</v>
      </c>
      <c r="G677" s="7">
        <v>4815000</v>
      </c>
      <c r="H677" s="7">
        <f>E677*G677</f>
        <v>4815000</v>
      </c>
      <c r="K677">
        <v>0</v>
      </c>
      <c r="L677" s="7">
        <f>IF(N677="USD",G677,IF(N677="MGA",G677/4500,IF(N677="EUR",G677*1.1,"")))</f>
        <v>1070</v>
      </c>
      <c r="M677" s="7">
        <f>IF(N677="USD",H677,IF(N677="MGA",H677/4500,IF(N677="EUR",H677*1.1,"")))</f>
        <v>1070</v>
      </c>
      <c r="N677" t="s">
        <v>3396</v>
      </c>
      <c r="O677">
        <v>46216</v>
      </c>
      <c r="P677" t="s">
        <v>3405</v>
      </c>
      <c r="Q677">
        <v>138904</v>
      </c>
      <c r="T677">
        <v>4815000</v>
      </c>
      <c r="U677" t="s">
        <v>1794</v>
      </c>
      <c r="V677">
        <v>0</v>
      </c>
      <c r="W677">
        <v>1</v>
      </c>
      <c r="Y677" t="s">
        <v>2405</v>
      </c>
      <c r="Z677" t="s">
        <v>2462</v>
      </c>
      <c r="AA677" t="s">
        <v>2465</v>
      </c>
      <c r="AB677" t="s">
        <v>2488</v>
      </c>
      <c r="AC677" t="s">
        <v>2593</v>
      </c>
      <c r="AD677" t="s">
        <v>2607</v>
      </c>
      <c r="AF677">
        <v>1</v>
      </c>
      <c r="AG677" t="s">
        <v>1794</v>
      </c>
      <c r="AH677" t="s">
        <v>3107</v>
      </c>
      <c r="AJ677" t="s">
        <v>3109</v>
      </c>
      <c r="AK677" t="s">
        <v>1794</v>
      </c>
      <c r="AL677" t="s">
        <v>1794</v>
      </c>
      <c r="AM677" t="s">
        <v>3400</v>
      </c>
      <c r="AN677">
        <v>46216</v>
      </c>
      <c r="AO677" t="s">
        <v>3416</v>
      </c>
      <c r="AP677" t="s">
        <v>3635</v>
      </c>
      <c r="AQ677" t="s">
        <v>3933</v>
      </c>
      <c r="AR677" t="s">
        <v>3933</v>
      </c>
      <c r="AS677" t="s">
        <v>3937</v>
      </c>
      <c r="AT677" t="s">
        <v>2488</v>
      </c>
      <c r="AU677" t="s">
        <v>2593</v>
      </c>
      <c r="AV677" t="s">
        <v>3948</v>
      </c>
      <c r="AY677" t="s">
        <v>3952</v>
      </c>
      <c r="AZ677" t="s">
        <v>3952</v>
      </c>
      <c r="BA677" t="s">
        <v>3959</v>
      </c>
      <c r="BB677" t="s">
        <v>4220</v>
      </c>
      <c r="BD677">
        <v>22418</v>
      </c>
      <c r="BE677" t="s">
        <v>3937</v>
      </c>
      <c r="BF677">
        <v>3463</v>
      </c>
      <c r="BG677">
        <v>1</v>
      </c>
      <c r="BH677" t="s">
        <v>3415</v>
      </c>
    </row>
    <row r="678" spans="1:60">
      <c r="A678">
        <v>135711</v>
      </c>
      <c r="B678" t="s">
        <v>4074</v>
      </c>
      <c r="C678" t="s">
        <v>4244</v>
      </c>
      <c r="D678" t="s">
        <v>719</v>
      </c>
      <c r="E678">
        <v>1</v>
      </c>
      <c r="F678" t="s">
        <v>4235</v>
      </c>
      <c r="G678" s="7">
        <v>29488000</v>
      </c>
      <c r="H678" s="7">
        <f>E678*G678</f>
        <v>29488000</v>
      </c>
      <c r="K678">
        <v>0</v>
      </c>
      <c r="L678" s="7">
        <f>IF(N678="USD",G678,IF(N678="MGA",G678/4500,IF(N678="EUR",G678*1.1,"")))</f>
        <v>6552.8888888888887</v>
      </c>
      <c r="M678" s="7">
        <f>IF(N678="USD",H678,IF(N678="MGA",H678/4500,IF(N678="EUR",H678*1.1,"")))</f>
        <v>6552.8888888888887</v>
      </c>
      <c r="N678" t="s">
        <v>3396</v>
      </c>
      <c r="O678">
        <v>46216</v>
      </c>
      <c r="P678" t="s">
        <v>3405</v>
      </c>
      <c r="Q678">
        <v>138908</v>
      </c>
      <c r="T678">
        <v>29488000</v>
      </c>
      <c r="U678" t="s">
        <v>1796</v>
      </c>
      <c r="V678">
        <v>20</v>
      </c>
      <c r="W678">
        <v>1</v>
      </c>
      <c r="Y678" t="s">
        <v>2405</v>
      </c>
      <c r="Z678" t="s">
        <v>2462</v>
      </c>
      <c r="AA678" t="s">
        <v>2465</v>
      </c>
      <c r="AB678" t="s">
        <v>2541</v>
      </c>
      <c r="AC678" t="s">
        <v>2598</v>
      </c>
      <c r="AD678" t="s">
        <v>2607</v>
      </c>
      <c r="AF678">
        <v>1</v>
      </c>
      <c r="AG678" t="s">
        <v>2806</v>
      </c>
      <c r="AH678" t="s">
        <v>3107</v>
      </c>
      <c r="AJ678" t="s">
        <v>3109</v>
      </c>
      <c r="AK678" t="s">
        <v>2806</v>
      </c>
      <c r="AL678" t="s">
        <v>1796</v>
      </c>
      <c r="AM678" t="s">
        <v>3400</v>
      </c>
      <c r="AN678">
        <v>46216</v>
      </c>
      <c r="AO678" t="s">
        <v>3416</v>
      </c>
      <c r="AP678" t="s">
        <v>3636</v>
      </c>
      <c r="AQ678" t="s">
        <v>3933</v>
      </c>
      <c r="AR678" t="s">
        <v>3933</v>
      </c>
      <c r="AS678" t="s">
        <v>3937</v>
      </c>
      <c r="AT678" t="s">
        <v>2541</v>
      </c>
      <c r="AU678" t="s">
        <v>2598</v>
      </c>
      <c r="AV678" t="s">
        <v>3948</v>
      </c>
      <c r="AY678" t="s">
        <v>3952</v>
      </c>
      <c r="AZ678" t="s">
        <v>3952</v>
      </c>
      <c r="BA678" t="s">
        <v>3959</v>
      </c>
      <c r="BB678" t="s">
        <v>4230</v>
      </c>
      <c r="BD678">
        <v>14862</v>
      </c>
      <c r="BE678" t="s">
        <v>3937</v>
      </c>
      <c r="BF678">
        <v>1033</v>
      </c>
      <c r="BG678">
        <v>1</v>
      </c>
      <c r="BH678" t="s">
        <v>3412</v>
      </c>
    </row>
    <row r="679" spans="1:60">
      <c r="A679">
        <v>135712</v>
      </c>
      <c r="B679" t="s">
        <v>4057</v>
      </c>
      <c r="C679" t="s">
        <v>4328</v>
      </c>
      <c r="D679" t="s">
        <v>720</v>
      </c>
      <c r="E679">
        <v>270</v>
      </c>
      <c r="F679" t="s">
        <v>4235</v>
      </c>
      <c r="G679" s="7">
        <v>21661</v>
      </c>
      <c r="H679" s="7">
        <f>E679*G679</f>
        <v>5848470</v>
      </c>
      <c r="K679">
        <v>0</v>
      </c>
      <c r="L679" s="7">
        <f>IF(N679="USD",G679,IF(N679="MGA",G679/4500,IF(N679="EUR",G679*1.1,"")))</f>
        <v>4.8135555555555554</v>
      </c>
      <c r="M679" s="7">
        <f>IF(N679="USD",H679,IF(N679="MGA",H679/4500,IF(N679="EUR",H679*1.1,"")))</f>
        <v>1299.6600000000001</v>
      </c>
      <c r="N679" t="s">
        <v>3396</v>
      </c>
      <c r="O679">
        <v>46216</v>
      </c>
      <c r="P679" t="s">
        <v>3405</v>
      </c>
      <c r="Q679">
        <v>138155</v>
      </c>
      <c r="T679">
        <v>5848470</v>
      </c>
      <c r="U679" t="s">
        <v>1797</v>
      </c>
      <c r="V679">
        <v>20</v>
      </c>
      <c r="W679">
        <v>1</v>
      </c>
      <c r="Y679" t="s">
        <v>2427</v>
      </c>
      <c r="Z679" t="s">
        <v>2462</v>
      </c>
      <c r="AA679" t="s">
        <v>1233</v>
      </c>
      <c r="AB679" t="s">
        <v>2535</v>
      </c>
      <c r="AC679" t="s">
        <v>1233</v>
      </c>
      <c r="AD679" t="s">
        <v>2607</v>
      </c>
      <c r="AF679">
        <v>270</v>
      </c>
      <c r="AG679" t="s">
        <v>2807</v>
      </c>
      <c r="AH679" t="s">
        <v>3107</v>
      </c>
      <c r="AJ679" t="s">
        <v>3110</v>
      </c>
      <c r="AK679" t="s">
        <v>2807</v>
      </c>
      <c r="AL679" t="s">
        <v>1797</v>
      </c>
      <c r="AN679">
        <v>46216</v>
      </c>
      <c r="AO679" t="s">
        <v>3416</v>
      </c>
      <c r="AP679" t="s">
        <v>3637</v>
      </c>
      <c r="AQ679" t="s">
        <v>3933</v>
      </c>
      <c r="AR679" t="s">
        <v>3934</v>
      </c>
      <c r="AS679" t="s">
        <v>3945</v>
      </c>
      <c r="AT679" t="s">
        <v>2535</v>
      </c>
      <c r="AU679" t="s">
        <v>1233</v>
      </c>
      <c r="AV679" t="s">
        <v>3948</v>
      </c>
      <c r="AY679" t="s">
        <v>3952</v>
      </c>
      <c r="AZ679" t="s">
        <v>3952</v>
      </c>
      <c r="BA679" t="s">
        <v>3960</v>
      </c>
      <c r="BB679" t="s">
        <v>4222</v>
      </c>
      <c r="BD679">
        <v>23205</v>
      </c>
      <c r="BE679" t="s">
        <v>3945</v>
      </c>
      <c r="BF679">
        <v>5947</v>
      </c>
      <c r="BG679">
        <v>1</v>
      </c>
      <c r="BH679" t="s">
        <v>4617</v>
      </c>
    </row>
    <row r="680" spans="1:60">
      <c r="A680">
        <v>135713</v>
      </c>
      <c r="B680" t="s">
        <v>4018</v>
      </c>
      <c r="C680" t="s">
        <v>120</v>
      </c>
      <c r="D680" t="s">
        <v>120</v>
      </c>
      <c r="E680">
        <v>20</v>
      </c>
      <c r="F680" t="s">
        <v>4235</v>
      </c>
      <c r="G680" s="7">
        <v>44000</v>
      </c>
      <c r="H680" s="7">
        <f>E680*G680</f>
        <v>880000</v>
      </c>
      <c r="I680">
        <v>44000</v>
      </c>
      <c r="J680" s="12">
        <f>I680/H680</f>
        <v>0.05</v>
      </c>
      <c r="K680">
        <v>0</v>
      </c>
      <c r="L680" s="7">
        <f>IF(N680="USD",G680,IF(N680="MGA",G680/4500,IF(N680="EUR",G680*1.1,"")))</f>
        <v>9.7777777777777786</v>
      </c>
      <c r="M680" s="7">
        <f>IF(N680="USD",H680,IF(N680="MGA",H680/4500,IF(N680="EUR",H680*1.1,"")))</f>
        <v>195.55555555555554</v>
      </c>
      <c r="N680" t="s">
        <v>3396</v>
      </c>
      <c r="O680">
        <v>46216</v>
      </c>
      <c r="P680" t="s">
        <v>3405</v>
      </c>
      <c r="Q680">
        <v>138914</v>
      </c>
      <c r="T680">
        <v>-880000</v>
      </c>
      <c r="U680" t="s">
        <v>1799</v>
      </c>
      <c r="V680">
        <v>0</v>
      </c>
      <c r="W680">
        <v>0</v>
      </c>
      <c r="Y680" t="s">
        <v>2415</v>
      </c>
      <c r="Z680" t="s">
        <v>2462</v>
      </c>
      <c r="AA680" t="s">
        <v>2465</v>
      </c>
      <c r="AB680" t="s">
        <v>2541</v>
      </c>
      <c r="AC680" t="s">
        <v>2598</v>
      </c>
      <c r="AD680" t="s">
        <v>2607</v>
      </c>
      <c r="AF680">
        <v>20</v>
      </c>
      <c r="AG680" t="s">
        <v>1799</v>
      </c>
      <c r="AH680" t="s">
        <v>3107</v>
      </c>
      <c r="AJ680" t="s">
        <v>3109</v>
      </c>
      <c r="AK680" t="s">
        <v>3186</v>
      </c>
      <c r="AL680" t="s">
        <v>3186</v>
      </c>
      <c r="AM680" t="s">
        <v>3400</v>
      </c>
      <c r="AN680">
        <v>46216</v>
      </c>
      <c r="AO680" t="s">
        <v>3416</v>
      </c>
      <c r="AP680" t="s">
        <v>3638</v>
      </c>
      <c r="AQ680" t="s">
        <v>3933</v>
      </c>
      <c r="AR680" t="s">
        <v>3934</v>
      </c>
      <c r="AS680" t="s">
        <v>3937</v>
      </c>
      <c r="AT680" t="s">
        <v>2541</v>
      </c>
      <c r="AU680" t="s">
        <v>2598</v>
      </c>
      <c r="AV680" t="s">
        <v>3948</v>
      </c>
      <c r="AY680" t="s">
        <v>3952</v>
      </c>
      <c r="AZ680" t="s">
        <v>3952</v>
      </c>
      <c r="BA680" t="s">
        <v>3959</v>
      </c>
      <c r="BB680" t="s">
        <v>4230</v>
      </c>
      <c r="BD680">
        <v>2057</v>
      </c>
      <c r="BE680" t="s">
        <v>3937</v>
      </c>
      <c r="BF680">
        <v>6102</v>
      </c>
      <c r="BG680">
        <v>2</v>
      </c>
      <c r="BH680" t="s">
        <v>3412</v>
      </c>
    </row>
    <row r="681" spans="1:60">
      <c r="A681">
        <v>135713</v>
      </c>
      <c r="B681" t="s">
        <v>4018</v>
      </c>
      <c r="C681" t="s">
        <v>4329</v>
      </c>
      <c r="D681" t="s">
        <v>721</v>
      </c>
      <c r="E681">
        <v>20</v>
      </c>
      <c r="F681" t="s">
        <v>4235</v>
      </c>
      <c r="G681" s="7">
        <v>590000</v>
      </c>
      <c r="H681" s="7">
        <f>E681*G681</f>
        <v>11800000</v>
      </c>
      <c r="K681">
        <v>0</v>
      </c>
      <c r="L681" s="7">
        <f>IF(N681="USD",G681,IF(N681="MGA",G681/4500,IF(N681="EUR",G681*1.1,"")))</f>
        <v>131.11111111111111</v>
      </c>
      <c r="M681" s="7">
        <f>IF(N681="USD",H681,IF(N681="MGA",H681/4500,IF(N681="EUR",H681*1.1,"")))</f>
        <v>2622.2222222222222</v>
      </c>
      <c r="N681" t="s">
        <v>3396</v>
      </c>
      <c r="O681">
        <v>46216</v>
      </c>
      <c r="P681" t="s">
        <v>3405</v>
      </c>
      <c r="Q681">
        <v>138914</v>
      </c>
      <c r="T681">
        <v>11800000</v>
      </c>
      <c r="U681" t="s">
        <v>1798</v>
      </c>
      <c r="V681">
        <v>0</v>
      </c>
      <c r="W681">
        <v>1</v>
      </c>
      <c r="Y681" t="s">
        <v>2411</v>
      </c>
      <c r="Z681" t="s">
        <v>2462</v>
      </c>
      <c r="AA681" t="s">
        <v>2465</v>
      </c>
      <c r="AB681" t="s">
        <v>2541</v>
      </c>
      <c r="AC681" t="s">
        <v>2598</v>
      </c>
      <c r="AD681" t="s">
        <v>2607</v>
      </c>
      <c r="AF681">
        <v>20</v>
      </c>
      <c r="AG681" t="s">
        <v>1798</v>
      </c>
      <c r="AH681" t="s">
        <v>3107</v>
      </c>
      <c r="AJ681" t="s">
        <v>3109</v>
      </c>
      <c r="AK681" t="s">
        <v>3186</v>
      </c>
      <c r="AL681" t="s">
        <v>3186</v>
      </c>
      <c r="AM681" t="s">
        <v>3400</v>
      </c>
      <c r="AN681">
        <v>46216</v>
      </c>
      <c r="AO681" t="s">
        <v>3416</v>
      </c>
      <c r="AP681" t="s">
        <v>3638</v>
      </c>
      <c r="AQ681" t="s">
        <v>3933</v>
      </c>
      <c r="AR681" t="s">
        <v>3934</v>
      </c>
      <c r="AS681" t="s">
        <v>3937</v>
      </c>
      <c r="AT681" t="s">
        <v>2541</v>
      </c>
      <c r="AU681" t="s">
        <v>2598</v>
      </c>
      <c r="AV681" t="s">
        <v>3948</v>
      </c>
      <c r="AY681" t="s">
        <v>3952</v>
      </c>
      <c r="AZ681" t="s">
        <v>3952</v>
      </c>
      <c r="BA681" t="s">
        <v>3959</v>
      </c>
      <c r="BB681" t="s">
        <v>4230</v>
      </c>
      <c r="BD681">
        <v>23223</v>
      </c>
      <c r="BE681" t="s">
        <v>3937</v>
      </c>
      <c r="BF681">
        <v>6102</v>
      </c>
      <c r="BG681">
        <v>1</v>
      </c>
      <c r="BH681" t="s">
        <v>3412</v>
      </c>
    </row>
    <row r="682" spans="1:60">
      <c r="A682">
        <v>135714</v>
      </c>
      <c r="B682" t="s">
        <v>4076</v>
      </c>
      <c r="C682" t="s">
        <v>4244</v>
      </c>
      <c r="D682" t="s">
        <v>722</v>
      </c>
      <c r="E682">
        <v>1</v>
      </c>
      <c r="F682" t="s">
        <v>4235</v>
      </c>
      <c r="G682" s="7">
        <v>30430000</v>
      </c>
      <c r="H682" s="7">
        <f>E682*G682</f>
        <v>30430000</v>
      </c>
      <c r="K682">
        <v>0</v>
      </c>
      <c r="L682" s="7">
        <f>IF(N682="USD",G682,IF(N682="MGA",G682/4500,IF(N682="EUR",G682*1.1,"")))</f>
        <v>6762.2222222222226</v>
      </c>
      <c r="M682" s="7">
        <f>IF(N682="USD",H682,IF(N682="MGA",H682/4500,IF(N682="EUR",H682*1.1,"")))</f>
        <v>6762.2222222222226</v>
      </c>
      <c r="N682" t="s">
        <v>3396</v>
      </c>
      <c r="O682">
        <v>46216</v>
      </c>
      <c r="P682" t="s">
        <v>3405</v>
      </c>
      <c r="Q682">
        <v>138910</v>
      </c>
      <c r="T682">
        <v>30430000</v>
      </c>
      <c r="U682" t="s">
        <v>1800</v>
      </c>
      <c r="V682">
        <v>20</v>
      </c>
      <c r="W682">
        <v>1</v>
      </c>
      <c r="Y682" t="s">
        <v>2405</v>
      </c>
      <c r="Z682" t="s">
        <v>2462</v>
      </c>
      <c r="AA682" t="s">
        <v>2465</v>
      </c>
      <c r="AB682" t="s">
        <v>2541</v>
      </c>
      <c r="AC682" t="s">
        <v>2598</v>
      </c>
      <c r="AD682" t="s">
        <v>2607</v>
      </c>
      <c r="AF682">
        <v>1</v>
      </c>
      <c r="AG682" t="s">
        <v>2808</v>
      </c>
      <c r="AH682" t="s">
        <v>3107</v>
      </c>
      <c r="AJ682" t="s">
        <v>3109</v>
      </c>
      <c r="AK682" t="s">
        <v>2808</v>
      </c>
      <c r="AL682" t="s">
        <v>1800</v>
      </c>
      <c r="AM682" t="s">
        <v>3400</v>
      </c>
      <c r="AN682">
        <v>46216</v>
      </c>
      <c r="AO682" t="s">
        <v>3416</v>
      </c>
      <c r="AP682" t="s">
        <v>3639</v>
      </c>
      <c r="AQ682" t="s">
        <v>3933</v>
      </c>
      <c r="AR682" t="s">
        <v>3933</v>
      </c>
      <c r="AS682" t="s">
        <v>3937</v>
      </c>
      <c r="AT682" t="s">
        <v>2541</v>
      </c>
      <c r="AU682" t="s">
        <v>2598</v>
      </c>
      <c r="AV682" t="s">
        <v>3948</v>
      </c>
      <c r="AY682" t="s">
        <v>3952</v>
      </c>
      <c r="AZ682" t="s">
        <v>3952</v>
      </c>
      <c r="BA682" t="s">
        <v>3959</v>
      </c>
      <c r="BB682" t="s">
        <v>4230</v>
      </c>
      <c r="BD682">
        <v>14862</v>
      </c>
      <c r="BE682" t="s">
        <v>3937</v>
      </c>
      <c r="BF682">
        <v>2025</v>
      </c>
      <c r="BG682">
        <v>1</v>
      </c>
      <c r="BH682" t="s">
        <v>3412</v>
      </c>
    </row>
    <row r="683" spans="1:60">
      <c r="A683">
        <v>135715</v>
      </c>
      <c r="B683" t="s">
        <v>3966</v>
      </c>
      <c r="C683" t="s">
        <v>4333</v>
      </c>
      <c r="D683" t="s">
        <v>724</v>
      </c>
      <c r="E683">
        <v>1</v>
      </c>
      <c r="F683" t="s">
        <v>4235</v>
      </c>
      <c r="G683" s="7">
        <v>4583.3333300000004</v>
      </c>
      <c r="H683" s="7">
        <f>E683*G683</f>
        <v>4583.3333300000004</v>
      </c>
      <c r="K683">
        <v>0</v>
      </c>
      <c r="L683" s="7">
        <f>IF(N683="USD",G683,IF(N683="MGA",G683/4500,IF(N683="EUR",G683*1.1,"")))</f>
        <v>1.0185185177777778</v>
      </c>
      <c r="M683" s="7">
        <f>IF(N683="USD",H683,IF(N683="MGA",H683/4500,IF(N683="EUR",H683*1.1,"")))</f>
        <v>1.0185185177777778</v>
      </c>
      <c r="N683" t="s">
        <v>3396</v>
      </c>
      <c r="O683">
        <v>46216</v>
      </c>
      <c r="P683" t="s">
        <v>3405</v>
      </c>
      <c r="Q683">
        <v>138968</v>
      </c>
      <c r="T683">
        <v>4583.33</v>
      </c>
      <c r="U683" t="s">
        <v>1804</v>
      </c>
      <c r="V683">
        <v>20</v>
      </c>
      <c r="W683">
        <v>4</v>
      </c>
      <c r="Y683" t="s">
        <v>2407</v>
      </c>
      <c r="Z683" t="s">
        <v>2462</v>
      </c>
      <c r="AA683" t="s">
        <v>2468</v>
      </c>
      <c r="AB683" t="s">
        <v>2491</v>
      </c>
      <c r="AC683" t="s">
        <v>2468</v>
      </c>
      <c r="AD683" t="s">
        <v>2607</v>
      </c>
      <c r="AF683">
        <v>1</v>
      </c>
      <c r="AG683" t="s">
        <v>2812</v>
      </c>
      <c r="AH683" t="s">
        <v>3107</v>
      </c>
      <c r="AJ683" t="s">
        <v>3110</v>
      </c>
      <c r="AK683" t="s">
        <v>3187</v>
      </c>
      <c r="AL683" t="s">
        <v>3333</v>
      </c>
      <c r="AM683" t="s">
        <v>3400</v>
      </c>
      <c r="AN683">
        <v>46216</v>
      </c>
      <c r="AO683" t="s">
        <v>3416</v>
      </c>
      <c r="AP683" t="s">
        <v>3640</v>
      </c>
      <c r="AQ683" t="s">
        <v>3933</v>
      </c>
      <c r="AR683" t="s">
        <v>3933</v>
      </c>
      <c r="AS683" t="s">
        <v>3942</v>
      </c>
      <c r="AT683" t="s">
        <v>2491</v>
      </c>
      <c r="AU683" t="s">
        <v>2468</v>
      </c>
      <c r="AV683" t="s">
        <v>3948</v>
      </c>
      <c r="AY683" t="s">
        <v>3952</v>
      </c>
      <c r="AZ683" t="s">
        <v>3952</v>
      </c>
      <c r="BA683" t="s">
        <v>3960</v>
      </c>
      <c r="BB683" t="s">
        <v>4219</v>
      </c>
      <c r="BD683">
        <v>3150</v>
      </c>
      <c r="BE683" t="s">
        <v>3942</v>
      </c>
      <c r="BF683">
        <v>4245</v>
      </c>
      <c r="BG683">
        <v>4</v>
      </c>
      <c r="BH683" t="s">
        <v>3405</v>
      </c>
    </row>
    <row r="684" spans="1:60">
      <c r="A684">
        <v>135715</v>
      </c>
      <c r="B684" t="s">
        <v>3966</v>
      </c>
      <c r="C684" t="s">
        <v>4335</v>
      </c>
      <c r="D684" t="s">
        <v>726</v>
      </c>
      <c r="E684">
        <v>2</v>
      </c>
      <c r="F684" t="s">
        <v>4235</v>
      </c>
      <c r="G684" s="7">
        <v>7916.6666599999999</v>
      </c>
      <c r="H684" s="7">
        <f>E684*G684</f>
        <v>15833.33332</v>
      </c>
      <c r="K684">
        <v>0</v>
      </c>
      <c r="L684" s="7">
        <f>IF(N684="USD",G684,IF(N684="MGA",G684/4500,IF(N684="EUR",G684*1.1,"")))</f>
        <v>1.7592592577777777</v>
      </c>
      <c r="M684" s="7">
        <f>IF(N684="USD",H684,IF(N684="MGA",H684/4500,IF(N684="EUR",H684*1.1,"")))</f>
        <v>3.5185185155555554</v>
      </c>
      <c r="N684" t="s">
        <v>3396</v>
      </c>
      <c r="O684">
        <v>46216</v>
      </c>
      <c r="P684" t="s">
        <v>3405</v>
      </c>
      <c r="Q684">
        <v>138968</v>
      </c>
      <c r="T684">
        <v>15833.33</v>
      </c>
      <c r="U684" t="s">
        <v>1805</v>
      </c>
      <c r="V684">
        <v>20</v>
      </c>
      <c r="W684">
        <v>6</v>
      </c>
      <c r="Y684" t="s">
        <v>2407</v>
      </c>
      <c r="Z684" t="s">
        <v>2462</v>
      </c>
      <c r="AA684" t="s">
        <v>2468</v>
      </c>
      <c r="AB684" t="s">
        <v>2491</v>
      </c>
      <c r="AC684" t="s">
        <v>2468</v>
      </c>
      <c r="AD684" t="s">
        <v>2607</v>
      </c>
      <c r="AF684">
        <v>2</v>
      </c>
      <c r="AG684" t="s">
        <v>2813</v>
      </c>
      <c r="AH684" t="s">
        <v>3107</v>
      </c>
      <c r="AJ684" t="s">
        <v>3110</v>
      </c>
      <c r="AK684" t="s">
        <v>3187</v>
      </c>
      <c r="AL684" t="s">
        <v>3333</v>
      </c>
      <c r="AM684" t="s">
        <v>3400</v>
      </c>
      <c r="AN684">
        <v>46216</v>
      </c>
      <c r="AO684" t="s">
        <v>3416</v>
      </c>
      <c r="AP684" t="s">
        <v>3640</v>
      </c>
      <c r="AQ684" t="s">
        <v>3933</v>
      </c>
      <c r="AR684" t="s">
        <v>3933</v>
      </c>
      <c r="AS684" t="s">
        <v>3942</v>
      </c>
      <c r="AT684" t="s">
        <v>2491</v>
      </c>
      <c r="AU684" t="s">
        <v>2468</v>
      </c>
      <c r="AV684" t="s">
        <v>3948</v>
      </c>
      <c r="AY684" t="s">
        <v>3952</v>
      </c>
      <c r="AZ684" t="s">
        <v>3952</v>
      </c>
      <c r="BA684" t="s">
        <v>3960</v>
      </c>
      <c r="BB684" t="s">
        <v>4219</v>
      </c>
      <c r="BD684">
        <v>3023</v>
      </c>
      <c r="BE684" t="s">
        <v>3942</v>
      </c>
      <c r="BF684">
        <v>4245</v>
      </c>
      <c r="BG684">
        <v>6</v>
      </c>
      <c r="BH684" t="s">
        <v>3405</v>
      </c>
    </row>
    <row r="685" spans="1:60">
      <c r="A685">
        <v>135715</v>
      </c>
      <c r="B685" t="s">
        <v>3966</v>
      </c>
      <c r="C685" t="s">
        <v>4336</v>
      </c>
      <c r="D685" t="s">
        <v>727</v>
      </c>
      <c r="E685">
        <v>2</v>
      </c>
      <c r="F685" t="s">
        <v>4235</v>
      </c>
      <c r="G685" s="7">
        <v>11416.666660000001</v>
      </c>
      <c r="H685" s="7">
        <f>E685*G685</f>
        <v>22833.333320000002</v>
      </c>
      <c r="K685">
        <v>0</v>
      </c>
      <c r="L685" s="7">
        <f>IF(N685="USD",G685,IF(N685="MGA",G685/4500,IF(N685="EUR",G685*1.1,"")))</f>
        <v>2.5370370355555556</v>
      </c>
      <c r="M685" s="7">
        <f>IF(N685="USD",H685,IF(N685="MGA",H685/4500,IF(N685="EUR",H685*1.1,"")))</f>
        <v>5.0740740711111112</v>
      </c>
      <c r="N685" t="s">
        <v>3396</v>
      </c>
      <c r="O685">
        <v>46216</v>
      </c>
      <c r="P685" t="s">
        <v>3405</v>
      </c>
      <c r="Q685">
        <v>138968</v>
      </c>
      <c r="T685">
        <v>22833.33</v>
      </c>
      <c r="U685" t="s">
        <v>1806</v>
      </c>
      <c r="V685">
        <v>20</v>
      </c>
      <c r="W685">
        <v>7</v>
      </c>
      <c r="Y685" t="s">
        <v>2407</v>
      </c>
      <c r="Z685" t="s">
        <v>2462</v>
      </c>
      <c r="AA685" t="s">
        <v>2468</v>
      </c>
      <c r="AB685" t="s">
        <v>2491</v>
      </c>
      <c r="AC685" t="s">
        <v>2468</v>
      </c>
      <c r="AD685" t="s">
        <v>2607</v>
      </c>
      <c r="AF685">
        <v>2</v>
      </c>
      <c r="AG685" t="s">
        <v>2814</v>
      </c>
      <c r="AH685" t="s">
        <v>3107</v>
      </c>
      <c r="AJ685" t="s">
        <v>3110</v>
      </c>
      <c r="AK685" t="s">
        <v>3187</v>
      </c>
      <c r="AL685" t="s">
        <v>3333</v>
      </c>
      <c r="AM685" t="s">
        <v>3400</v>
      </c>
      <c r="AN685">
        <v>46216</v>
      </c>
      <c r="AO685" t="s">
        <v>3416</v>
      </c>
      <c r="AP685" t="s">
        <v>3640</v>
      </c>
      <c r="AQ685" t="s">
        <v>3933</v>
      </c>
      <c r="AR685" t="s">
        <v>3933</v>
      </c>
      <c r="AS685" t="s">
        <v>3942</v>
      </c>
      <c r="AT685" t="s">
        <v>2491</v>
      </c>
      <c r="AU685" t="s">
        <v>2468</v>
      </c>
      <c r="AV685" t="s">
        <v>3948</v>
      </c>
      <c r="AY685" t="s">
        <v>3952</v>
      </c>
      <c r="AZ685" t="s">
        <v>3952</v>
      </c>
      <c r="BA685" t="s">
        <v>3960</v>
      </c>
      <c r="BB685" t="s">
        <v>4219</v>
      </c>
      <c r="BD685">
        <v>4188</v>
      </c>
      <c r="BE685" t="s">
        <v>3942</v>
      </c>
      <c r="BF685">
        <v>4245</v>
      </c>
      <c r="BG685">
        <v>7</v>
      </c>
      <c r="BH685" t="s">
        <v>3405</v>
      </c>
    </row>
    <row r="686" spans="1:60">
      <c r="A686">
        <v>135715</v>
      </c>
      <c r="B686" t="s">
        <v>3966</v>
      </c>
      <c r="C686" t="s">
        <v>4332</v>
      </c>
      <c r="D686" t="s">
        <v>59</v>
      </c>
      <c r="E686">
        <v>1</v>
      </c>
      <c r="F686" t="s">
        <v>4235</v>
      </c>
      <c r="G686" s="7">
        <v>26500</v>
      </c>
      <c r="H686" s="7">
        <f>E686*G686</f>
        <v>26500</v>
      </c>
      <c r="K686">
        <v>0</v>
      </c>
      <c r="L686" s="7">
        <f>IF(N686="USD",G686,IF(N686="MGA",G686/4500,IF(N686="EUR",G686*1.1,"")))</f>
        <v>5.8888888888888893</v>
      </c>
      <c r="M686" s="7">
        <f>IF(N686="USD",H686,IF(N686="MGA",H686/4500,IF(N686="EUR",H686*1.1,"")))</f>
        <v>5.8888888888888893</v>
      </c>
      <c r="N686" t="s">
        <v>3396</v>
      </c>
      <c r="O686">
        <v>46216</v>
      </c>
      <c r="P686" t="s">
        <v>3405</v>
      </c>
      <c r="Q686">
        <v>138968</v>
      </c>
      <c r="T686">
        <v>26500</v>
      </c>
      <c r="U686" t="s">
        <v>1803</v>
      </c>
      <c r="V686">
        <v>20</v>
      </c>
      <c r="W686">
        <v>3</v>
      </c>
      <c r="Y686" t="s">
        <v>2407</v>
      </c>
      <c r="Z686" t="s">
        <v>2462</v>
      </c>
      <c r="AA686" t="s">
        <v>2468</v>
      </c>
      <c r="AB686" t="s">
        <v>2491</v>
      </c>
      <c r="AC686" t="s">
        <v>2468</v>
      </c>
      <c r="AD686" t="s">
        <v>2607</v>
      </c>
      <c r="AF686">
        <v>1</v>
      </c>
      <c r="AG686" t="s">
        <v>2811</v>
      </c>
      <c r="AH686" t="s">
        <v>3107</v>
      </c>
      <c r="AJ686" t="s">
        <v>3110</v>
      </c>
      <c r="AK686" t="s">
        <v>3187</v>
      </c>
      <c r="AL686" t="s">
        <v>3333</v>
      </c>
      <c r="AM686" t="s">
        <v>3400</v>
      </c>
      <c r="AN686">
        <v>46216</v>
      </c>
      <c r="AO686" t="s">
        <v>3416</v>
      </c>
      <c r="AP686" t="s">
        <v>3640</v>
      </c>
      <c r="AQ686" t="s">
        <v>3933</v>
      </c>
      <c r="AR686" t="s">
        <v>3933</v>
      </c>
      <c r="AS686" t="s">
        <v>3942</v>
      </c>
      <c r="AT686" t="s">
        <v>2491</v>
      </c>
      <c r="AU686" t="s">
        <v>2468</v>
      </c>
      <c r="AV686" t="s">
        <v>3948</v>
      </c>
      <c r="AY686" t="s">
        <v>3952</v>
      </c>
      <c r="AZ686" t="s">
        <v>3952</v>
      </c>
      <c r="BA686" t="s">
        <v>3960</v>
      </c>
      <c r="BB686" t="s">
        <v>4219</v>
      </c>
      <c r="BD686">
        <v>3158</v>
      </c>
      <c r="BE686" t="s">
        <v>3942</v>
      </c>
      <c r="BF686">
        <v>4245</v>
      </c>
      <c r="BG686">
        <v>3</v>
      </c>
      <c r="BH686" t="s">
        <v>3405</v>
      </c>
    </row>
    <row r="687" spans="1:60">
      <c r="A687">
        <v>135715</v>
      </c>
      <c r="B687" t="s">
        <v>3966</v>
      </c>
      <c r="C687" t="s">
        <v>4331</v>
      </c>
      <c r="D687" t="s">
        <v>58</v>
      </c>
      <c r="E687">
        <v>2</v>
      </c>
      <c r="F687" t="s">
        <v>4239</v>
      </c>
      <c r="G687" s="7">
        <v>17083.333330000001</v>
      </c>
      <c r="H687" s="7">
        <f>E687*G687</f>
        <v>34166.666660000003</v>
      </c>
      <c r="K687">
        <v>0</v>
      </c>
      <c r="L687" s="7">
        <f>IF(N687="USD",G687,IF(N687="MGA",G687/4500,IF(N687="EUR",G687*1.1,"")))</f>
        <v>3.7962962955555559</v>
      </c>
      <c r="M687" s="7">
        <f>IF(N687="USD",H687,IF(N687="MGA",H687/4500,IF(N687="EUR",H687*1.1,"")))</f>
        <v>7.5925925911111118</v>
      </c>
      <c r="N687" t="s">
        <v>3396</v>
      </c>
      <c r="O687">
        <v>46216</v>
      </c>
      <c r="P687" t="s">
        <v>3405</v>
      </c>
      <c r="Q687">
        <v>138968</v>
      </c>
      <c r="T687">
        <v>34166.67</v>
      </c>
      <c r="U687" t="s">
        <v>1802</v>
      </c>
      <c r="V687">
        <v>20</v>
      </c>
      <c r="W687">
        <v>2</v>
      </c>
      <c r="Y687" t="s">
        <v>2407</v>
      </c>
      <c r="Z687" t="s">
        <v>2462</v>
      </c>
      <c r="AA687" t="s">
        <v>2468</v>
      </c>
      <c r="AB687" t="s">
        <v>2491</v>
      </c>
      <c r="AC687" t="s">
        <v>2468</v>
      </c>
      <c r="AD687" t="s">
        <v>2607</v>
      </c>
      <c r="AF687">
        <v>2</v>
      </c>
      <c r="AG687" t="s">
        <v>2810</v>
      </c>
      <c r="AH687" t="s">
        <v>3107</v>
      </c>
      <c r="AJ687" t="s">
        <v>3110</v>
      </c>
      <c r="AK687" t="s">
        <v>3187</v>
      </c>
      <c r="AL687" t="s">
        <v>3333</v>
      </c>
      <c r="AM687" t="s">
        <v>3400</v>
      </c>
      <c r="AN687">
        <v>46216</v>
      </c>
      <c r="AO687" t="s">
        <v>3416</v>
      </c>
      <c r="AP687" t="s">
        <v>3640</v>
      </c>
      <c r="AQ687" t="s">
        <v>3933</v>
      </c>
      <c r="AR687" t="s">
        <v>3933</v>
      </c>
      <c r="AS687" t="s">
        <v>3942</v>
      </c>
      <c r="AT687" t="s">
        <v>2491</v>
      </c>
      <c r="AU687" t="s">
        <v>2468</v>
      </c>
      <c r="AV687" t="s">
        <v>3948</v>
      </c>
      <c r="AY687" t="s">
        <v>3952</v>
      </c>
      <c r="AZ687" t="s">
        <v>3952</v>
      </c>
      <c r="BA687" t="s">
        <v>3960</v>
      </c>
      <c r="BB687" t="s">
        <v>4219</v>
      </c>
      <c r="BD687">
        <v>2946</v>
      </c>
      <c r="BE687" t="s">
        <v>3942</v>
      </c>
      <c r="BF687">
        <v>4245</v>
      </c>
      <c r="BG687">
        <v>2</v>
      </c>
      <c r="BH687" t="s">
        <v>3405</v>
      </c>
    </row>
    <row r="688" spans="1:60">
      <c r="A688">
        <v>135715</v>
      </c>
      <c r="B688" t="s">
        <v>3966</v>
      </c>
      <c r="C688" t="s">
        <v>4330</v>
      </c>
      <c r="D688" t="s">
        <v>723</v>
      </c>
      <c r="E688">
        <v>3</v>
      </c>
      <c r="F688" t="s">
        <v>4235</v>
      </c>
      <c r="G688" s="7">
        <v>18500</v>
      </c>
      <c r="H688" s="7">
        <f>E688*G688</f>
        <v>55500</v>
      </c>
      <c r="K688">
        <v>0</v>
      </c>
      <c r="L688" s="7">
        <f>IF(N688="USD",G688,IF(N688="MGA",G688/4500,IF(N688="EUR",G688*1.1,"")))</f>
        <v>4.1111111111111107</v>
      </c>
      <c r="M688" s="7">
        <f>IF(N688="USD",H688,IF(N688="MGA",H688/4500,IF(N688="EUR",H688*1.1,"")))</f>
        <v>12.333333333333334</v>
      </c>
      <c r="N688" t="s">
        <v>3396</v>
      </c>
      <c r="O688">
        <v>46216</v>
      </c>
      <c r="P688" t="s">
        <v>3405</v>
      </c>
      <c r="Q688">
        <v>138968</v>
      </c>
      <c r="T688">
        <v>55500</v>
      </c>
      <c r="U688" t="s">
        <v>1801</v>
      </c>
      <c r="V688">
        <v>20</v>
      </c>
      <c r="W688">
        <v>1</v>
      </c>
      <c r="Y688" t="s">
        <v>2407</v>
      </c>
      <c r="Z688" t="s">
        <v>2462</v>
      </c>
      <c r="AA688" t="s">
        <v>2468</v>
      </c>
      <c r="AB688" t="s">
        <v>2491</v>
      </c>
      <c r="AC688" t="s">
        <v>2468</v>
      </c>
      <c r="AD688" t="s">
        <v>2607</v>
      </c>
      <c r="AF688">
        <v>3</v>
      </c>
      <c r="AG688" t="s">
        <v>2809</v>
      </c>
      <c r="AH688" t="s">
        <v>3107</v>
      </c>
      <c r="AJ688" t="s">
        <v>3110</v>
      </c>
      <c r="AK688" t="s">
        <v>3187</v>
      </c>
      <c r="AL688" t="s">
        <v>3333</v>
      </c>
      <c r="AM688" t="s">
        <v>3400</v>
      </c>
      <c r="AN688">
        <v>46216</v>
      </c>
      <c r="AO688" t="s">
        <v>3416</v>
      </c>
      <c r="AP688" t="s">
        <v>3640</v>
      </c>
      <c r="AQ688" t="s">
        <v>3933</v>
      </c>
      <c r="AR688" t="s">
        <v>3933</v>
      </c>
      <c r="AS688" t="s">
        <v>3942</v>
      </c>
      <c r="AT688" t="s">
        <v>2491</v>
      </c>
      <c r="AU688" t="s">
        <v>2468</v>
      </c>
      <c r="AV688" t="s">
        <v>3948</v>
      </c>
      <c r="AY688" t="s">
        <v>3952</v>
      </c>
      <c r="AZ688" t="s">
        <v>3952</v>
      </c>
      <c r="BA688" t="s">
        <v>3960</v>
      </c>
      <c r="BB688" t="s">
        <v>4219</v>
      </c>
      <c r="BD688">
        <v>4313</v>
      </c>
      <c r="BE688" t="s">
        <v>3942</v>
      </c>
      <c r="BF688">
        <v>4245</v>
      </c>
      <c r="BG688">
        <v>1</v>
      </c>
      <c r="BH688" t="s">
        <v>3405</v>
      </c>
    </row>
    <row r="689" spans="1:60">
      <c r="A689">
        <v>135715</v>
      </c>
      <c r="B689" t="s">
        <v>3966</v>
      </c>
      <c r="C689" t="s">
        <v>4334</v>
      </c>
      <c r="D689" t="s">
        <v>725</v>
      </c>
      <c r="E689">
        <v>6</v>
      </c>
      <c r="F689" t="s">
        <v>4235</v>
      </c>
      <c r="G689" s="7">
        <v>10000</v>
      </c>
      <c r="H689" s="7">
        <f>E689*G689</f>
        <v>60000</v>
      </c>
      <c r="K689">
        <v>0</v>
      </c>
      <c r="L689" s="7">
        <f>IF(N689="USD",G689,IF(N689="MGA",G689/4500,IF(N689="EUR",G689*1.1,"")))</f>
        <v>2.2222222222222223</v>
      </c>
      <c r="M689" s="7">
        <f>IF(N689="USD",H689,IF(N689="MGA",H689/4500,IF(N689="EUR",H689*1.1,"")))</f>
        <v>13.333333333333334</v>
      </c>
      <c r="N689" t="s">
        <v>3396</v>
      </c>
      <c r="O689">
        <v>46216</v>
      </c>
      <c r="P689" t="s">
        <v>3405</v>
      </c>
      <c r="Q689">
        <v>138968</v>
      </c>
      <c r="T689">
        <v>60000</v>
      </c>
      <c r="U689" t="s">
        <v>1488</v>
      </c>
      <c r="V689">
        <v>20</v>
      </c>
      <c r="W689">
        <v>5</v>
      </c>
      <c r="Y689" t="s">
        <v>2438</v>
      </c>
      <c r="Z689" t="s">
        <v>2462</v>
      </c>
      <c r="AA689" t="s">
        <v>2468</v>
      </c>
      <c r="AB689" t="s">
        <v>2491</v>
      </c>
      <c r="AC689" t="s">
        <v>2468</v>
      </c>
      <c r="AD689" t="s">
        <v>2607</v>
      </c>
      <c r="AF689">
        <v>6</v>
      </c>
      <c r="AG689" t="s">
        <v>1542</v>
      </c>
      <c r="AH689" t="s">
        <v>3107</v>
      </c>
      <c r="AJ689" t="s">
        <v>3110</v>
      </c>
      <c r="AK689" t="s">
        <v>3187</v>
      </c>
      <c r="AL689" t="s">
        <v>3333</v>
      </c>
      <c r="AM689" t="s">
        <v>3400</v>
      </c>
      <c r="AN689">
        <v>46216</v>
      </c>
      <c r="AO689" t="s">
        <v>3416</v>
      </c>
      <c r="AP689" t="s">
        <v>3640</v>
      </c>
      <c r="AQ689" t="s">
        <v>3933</v>
      </c>
      <c r="AR689" t="s">
        <v>3933</v>
      </c>
      <c r="AS689" t="s">
        <v>3942</v>
      </c>
      <c r="AT689" t="s">
        <v>2491</v>
      </c>
      <c r="AU689" t="s">
        <v>2468</v>
      </c>
      <c r="AV689" t="s">
        <v>3948</v>
      </c>
      <c r="AY689" t="s">
        <v>3952</v>
      </c>
      <c r="AZ689" t="s">
        <v>3952</v>
      </c>
      <c r="BA689" t="s">
        <v>3960</v>
      </c>
      <c r="BB689" t="s">
        <v>4219</v>
      </c>
      <c r="BD689">
        <v>2934</v>
      </c>
      <c r="BE689" t="s">
        <v>3942</v>
      </c>
      <c r="BF689">
        <v>4245</v>
      </c>
      <c r="BG689">
        <v>5</v>
      </c>
      <c r="BH689" t="s">
        <v>3405</v>
      </c>
    </row>
    <row r="690" spans="1:60">
      <c r="A690">
        <v>135715</v>
      </c>
      <c r="B690" t="s">
        <v>3966</v>
      </c>
      <c r="C690" t="s">
        <v>4337</v>
      </c>
      <c r="D690" t="s">
        <v>728</v>
      </c>
      <c r="E690">
        <v>2</v>
      </c>
      <c r="F690" t="s">
        <v>4236</v>
      </c>
      <c r="G690" s="7">
        <v>33583.333330000001</v>
      </c>
      <c r="H690" s="7">
        <f>E690*G690</f>
        <v>67166.666660000003</v>
      </c>
      <c r="K690">
        <v>0</v>
      </c>
      <c r="L690" s="7">
        <f>IF(N690="USD",G690,IF(N690="MGA",G690/4500,IF(N690="EUR",G690*1.1,"")))</f>
        <v>7.4629629622222229</v>
      </c>
      <c r="M690" s="7">
        <f>IF(N690="USD",H690,IF(N690="MGA",H690/4500,IF(N690="EUR",H690*1.1,"")))</f>
        <v>14.925925924444446</v>
      </c>
      <c r="N690" t="s">
        <v>3396</v>
      </c>
      <c r="O690">
        <v>46216</v>
      </c>
      <c r="P690" t="s">
        <v>3405</v>
      </c>
      <c r="Q690">
        <v>138968</v>
      </c>
      <c r="T690">
        <v>67166.67</v>
      </c>
      <c r="U690" t="s">
        <v>1807</v>
      </c>
      <c r="V690">
        <v>20</v>
      </c>
      <c r="W690">
        <v>8</v>
      </c>
      <c r="Y690" t="s">
        <v>2426</v>
      </c>
      <c r="Z690" t="s">
        <v>2462</v>
      </c>
      <c r="AA690" t="s">
        <v>2468</v>
      </c>
      <c r="AB690" t="s">
        <v>2491</v>
      </c>
      <c r="AC690" t="s">
        <v>2468</v>
      </c>
      <c r="AD690" t="s">
        <v>2607</v>
      </c>
      <c r="AF690">
        <v>2</v>
      </c>
      <c r="AG690" t="s">
        <v>2815</v>
      </c>
      <c r="AH690" t="s">
        <v>3107</v>
      </c>
      <c r="AJ690" t="s">
        <v>3110</v>
      </c>
      <c r="AK690" t="s">
        <v>3187</v>
      </c>
      <c r="AL690" t="s">
        <v>3333</v>
      </c>
      <c r="AM690" t="s">
        <v>3400</v>
      </c>
      <c r="AN690">
        <v>46216</v>
      </c>
      <c r="AO690" t="s">
        <v>3416</v>
      </c>
      <c r="AP690" t="s">
        <v>3640</v>
      </c>
      <c r="AQ690" t="s">
        <v>3933</v>
      </c>
      <c r="AR690" t="s">
        <v>3933</v>
      </c>
      <c r="AS690" t="s">
        <v>3942</v>
      </c>
      <c r="AT690" t="s">
        <v>2491</v>
      </c>
      <c r="AU690" t="s">
        <v>2468</v>
      </c>
      <c r="AV690" t="s">
        <v>3948</v>
      </c>
      <c r="AY690" t="s">
        <v>3952</v>
      </c>
      <c r="AZ690" t="s">
        <v>3952</v>
      </c>
      <c r="BA690" t="s">
        <v>3960</v>
      </c>
      <c r="BB690" t="s">
        <v>4219</v>
      </c>
      <c r="BD690">
        <v>6707</v>
      </c>
      <c r="BE690" t="s">
        <v>3942</v>
      </c>
      <c r="BF690">
        <v>4245</v>
      </c>
      <c r="BG690">
        <v>8</v>
      </c>
      <c r="BH690" t="s">
        <v>3405</v>
      </c>
    </row>
    <row r="691" spans="1:60">
      <c r="A691">
        <v>135716</v>
      </c>
      <c r="B691" t="s">
        <v>4082</v>
      </c>
      <c r="C691" t="s">
        <v>4338</v>
      </c>
      <c r="D691" t="s">
        <v>729</v>
      </c>
      <c r="E691">
        <v>1</v>
      </c>
      <c r="F691" t="s">
        <v>4235</v>
      </c>
      <c r="G691" s="7">
        <v>260000</v>
      </c>
      <c r="H691" s="7">
        <f>E691*G691</f>
        <v>260000</v>
      </c>
      <c r="K691">
        <v>0</v>
      </c>
      <c r="L691" s="7">
        <f>IF(N691="USD",G691,IF(N691="MGA",G691/4500,IF(N691="EUR",G691*1.1,"")))</f>
        <v>57.777777777777779</v>
      </c>
      <c r="M691" s="7">
        <f>IF(N691="USD",H691,IF(N691="MGA",H691/4500,IF(N691="EUR",H691*1.1,"")))</f>
        <v>57.777777777777779</v>
      </c>
      <c r="N691" t="s">
        <v>3396</v>
      </c>
      <c r="O691">
        <v>46216</v>
      </c>
      <c r="P691" t="s">
        <v>3405</v>
      </c>
      <c r="Q691">
        <v>138883</v>
      </c>
      <c r="T691">
        <v>260000</v>
      </c>
      <c r="U691" t="s">
        <v>1808</v>
      </c>
      <c r="V691">
        <v>0</v>
      </c>
      <c r="W691">
        <v>1</v>
      </c>
      <c r="Y691" t="s">
        <v>2411</v>
      </c>
      <c r="Z691" t="s">
        <v>2462</v>
      </c>
      <c r="AA691" t="s">
        <v>1233</v>
      </c>
      <c r="AB691" t="s">
        <v>2504</v>
      </c>
      <c r="AC691" t="s">
        <v>1233</v>
      </c>
      <c r="AD691" t="s">
        <v>2607</v>
      </c>
      <c r="AF691">
        <v>1</v>
      </c>
      <c r="AG691" t="s">
        <v>1808</v>
      </c>
      <c r="AH691" t="s">
        <v>3107</v>
      </c>
      <c r="AJ691" t="s">
        <v>3110</v>
      </c>
      <c r="AK691" t="s">
        <v>1808</v>
      </c>
      <c r="AL691" t="s">
        <v>1808</v>
      </c>
      <c r="AM691" t="s">
        <v>3400</v>
      </c>
      <c r="AN691">
        <v>46216</v>
      </c>
      <c r="AO691" t="s">
        <v>3416</v>
      </c>
      <c r="AP691" t="s">
        <v>3641</v>
      </c>
      <c r="AQ691" t="s">
        <v>3933</v>
      </c>
      <c r="AR691" t="s">
        <v>3933</v>
      </c>
      <c r="AS691" t="s">
        <v>3945</v>
      </c>
      <c r="AT691" t="s">
        <v>2504</v>
      </c>
      <c r="AU691" t="s">
        <v>1233</v>
      </c>
      <c r="AV691" t="s">
        <v>3948</v>
      </c>
      <c r="AY691" t="s">
        <v>3952</v>
      </c>
      <c r="AZ691" t="s">
        <v>3952</v>
      </c>
      <c r="BA691" t="s">
        <v>3960</v>
      </c>
      <c r="BB691" t="s">
        <v>4222</v>
      </c>
      <c r="BD691">
        <v>26058</v>
      </c>
      <c r="BE691" t="s">
        <v>3945</v>
      </c>
      <c r="BF691">
        <v>1127</v>
      </c>
      <c r="BG691">
        <v>1</v>
      </c>
      <c r="BH691" t="s">
        <v>3408</v>
      </c>
    </row>
    <row r="692" spans="1:60">
      <c r="A692">
        <v>135717</v>
      </c>
      <c r="B692" t="s">
        <v>4083</v>
      </c>
      <c r="C692" t="s">
        <v>4339</v>
      </c>
      <c r="D692" t="s">
        <v>730</v>
      </c>
      <c r="E692">
        <v>103</v>
      </c>
      <c r="F692" t="s">
        <v>4235</v>
      </c>
      <c r="G692" s="7">
        <v>3104.4599499999999</v>
      </c>
      <c r="H692" s="7">
        <f>E692*G692</f>
        <v>319759.37485000002</v>
      </c>
      <c r="K692">
        <v>0</v>
      </c>
      <c r="L692" s="7">
        <f>IF(N692="USD",G692,IF(N692="MGA",G692/4500,IF(N692="EUR",G692*1.1,"")))</f>
        <v>0.68987998888888891</v>
      </c>
      <c r="M692" s="7">
        <f>IF(N692="USD",H692,IF(N692="MGA",H692/4500,IF(N692="EUR",H692*1.1,"")))</f>
        <v>71.057638855555567</v>
      </c>
      <c r="N692" t="s">
        <v>3396</v>
      </c>
      <c r="O692">
        <v>46216</v>
      </c>
      <c r="P692" t="s">
        <v>3405</v>
      </c>
      <c r="Q692">
        <v>138884</v>
      </c>
      <c r="T692">
        <v>319759.37</v>
      </c>
      <c r="U692" t="s">
        <v>1809</v>
      </c>
      <c r="V692">
        <v>20</v>
      </c>
      <c r="W692">
        <v>1</v>
      </c>
      <c r="Y692" t="s">
        <v>2405</v>
      </c>
      <c r="Z692" t="s">
        <v>2462</v>
      </c>
      <c r="AA692" t="s">
        <v>1233</v>
      </c>
      <c r="AB692" t="s">
        <v>2504</v>
      </c>
      <c r="AC692" t="s">
        <v>1233</v>
      </c>
      <c r="AD692" t="s">
        <v>2607</v>
      </c>
      <c r="AF692">
        <v>103</v>
      </c>
      <c r="AG692" t="s">
        <v>2816</v>
      </c>
      <c r="AH692" t="s">
        <v>3107</v>
      </c>
      <c r="AJ692" t="s">
        <v>3110</v>
      </c>
      <c r="AK692" t="s">
        <v>2816</v>
      </c>
      <c r="AL692" t="s">
        <v>1809</v>
      </c>
      <c r="AM692" t="s">
        <v>3400</v>
      </c>
      <c r="AN692">
        <v>46216</v>
      </c>
      <c r="AO692" t="s">
        <v>3416</v>
      </c>
      <c r="AP692" t="s">
        <v>3642</v>
      </c>
      <c r="AQ692" t="s">
        <v>3933</v>
      </c>
      <c r="AR692" t="s">
        <v>3933</v>
      </c>
      <c r="AS692" t="s">
        <v>3945</v>
      </c>
      <c r="AT692" t="s">
        <v>2504</v>
      </c>
      <c r="AU692" t="s">
        <v>1233</v>
      </c>
      <c r="AV692" t="s">
        <v>3948</v>
      </c>
      <c r="AY692" t="s">
        <v>3952</v>
      </c>
      <c r="AZ692" t="s">
        <v>3952</v>
      </c>
      <c r="BA692" t="s">
        <v>3960</v>
      </c>
      <c r="BB692" t="s">
        <v>4222</v>
      </c>
      <c r="BD692">
        <v>24205</v>
      </c>
      <c r="BE692" t="s">
        <v>3945</v>
      </c>
      <c r="BF692">
        <v>692</v>
      </c>
      <c r="BG692">
        <v>1</v>
      </c>
      <c r="BH692" t="s">
        <v>3408</v>
      </c>
    </row>
    <row r="693" spans="1:60">
      <c r="A693">
        <v>135718</v>
      </c>
      <c r="B693" t="s">
        <v>4018</v>
      </c>
      <c r="C693" t="s">
        <v>4244</v>
      </c>
      <c r="D693" t="s">
        <v>732</v>
      </c>
      <c r="E693">
        <v>4</v>
      </c>
      <c r="F693" t="s">
        <v>4235</v>
      </c>
      <c r="G693" s="7">
        <v>239000</v>
      </c>
      <c r="H693" s="7">
        <f>E693*G693</f>
        <v>956000</v>
      </c>
      <c r="K693">
        <v>0</v>
      </c>
      <c r="L693" s="7">
        <f>IF(N693="USD",G693,IF(N693="MGA",G693/4500,IF(N693="EUR",G693*1.1,"")))</f>
        <v>53.111111111111114</v>
      </c>
      <c r="M693" s="7">
        <f>IF(N693="USD",H693,IF(N693="MGA",H693/4500,IF(N693="EUR",H693*1.1,"")))</f>
        <v>212.44444444444446</v>
      </c>
      <c r="N693" t="s">
        <v>3396</v>
      </c>
      <c r="O693">
        <v>46216</v>
      </c>
      <c r="P693" t="s">
        <v>3405</v>
      </c>
      <c r="Q693">
        <v>138965</v>
      </c>
      <c r="T693">
        <v>956000</v>
      </c>
      <c r="U693" t="s">
        <v>1811</v>
      </c>
      <c r="V693">
        <v>0</v>
      </c>
      <c r="W693">
        <v>2</v>
      </c>
      <c r="Y693" t="s">
        <v>2405</v>
      </c>
      <c r="Z693" t="s">
        <v>2462</v>
      </c>
      <c r="AA693" t="s">
        <v>2466</v>
      </c>
      <c r="AB693" t="s">
        <v>2485</v>
      </c>
      <c r="AC693" t="s">
        <v>2597</v>
      </c>
      <c r="AD693" t="s">
        <v>2607</v>
      </c>
      <c r="AF693">
        <v>4</v>
      </c>
      <c r="AG693" t="s">
        <v>1811</v>
      </c>
      <c r="AH693" t="s">
        <v>3107</v>
      </c>
      <c r="AJ693" t="s">
        <v>3110</v>
      </c>
      <c r="AK693" t="s">
        <v>3188</v>
      </c>
      <c r="AL693" t="s">
        <v>3188</v>
      </c>
      <c r="AM693" t="s">
        <v>3400</v>
      </c>
      <c r="AN693">
        <v>46216</v>
      </c>
      <c r="AO693" t="s">
        <v>3416</v>
      </c>
      <c r="AQ693" t="s">
        <v>3933</v>
      </c>
      <c r="AR693" t="s">
        <v>3933</v>
      </c>
      <c r="AS693" t="s">
        <v>3938</v>
      </c>
      <c r="AT693" t="s">
        <v>2485</v>
      </c>
      <c r="AU693" t="s">
        <v>2597</v>
      </c>
      <c r="AV693" t="s">
        <v>3948</v>
      </c>
      <c r="AY693" t="s">
        <v>3952</v>
      </c>
      <c r="AZ693" t="s">
        <v>3952</v>
      </c>
      <c r="BA693" t="s">
        <v>3960</v>
      </c>
      <c r="BB693" t="s">
        <v>4223</v>
      </c>
      <c r="BD693">
        <v>14862</v>
      </c>
      <c r="BE693" t="s">
        <v>3938</v>
      </c>
      <c r="BF693">
        <v>6102</v>
      </c>
      <c r="BG693">
        <v>2</v>
      </c>
      <c r="BH693" t="s">
        <v>3413</v>
      </c>
    </row>
    <row r="694" spans="1:60">
      <c r="A694">
        <v>135718</v>
      </c>
      <c r="B694" t="s">
        <v>4018</v>
      </c>
      <c r="C694" t="s">
        <v>4244</v>
      </c>
      <c r="D694" t="s">
        <v>731</v>
      </c>
      <c r="E694">
        <v>12</v>
      </c>
      <c r="F694" t="s">
        <v>4235</v>
      </c>
      <c r="G694" s="7">
        <v>263000</v>
      </c>
      <c r="H694" s="7">
        <f>E694*G694</f>
        <v>3156000</v>
      </c>
      <c r="K694">
        <v>0</v>
      </c>
      <c r="L694" s="7">
        <f>IF(N694="USD",G694,IF(N694="MGA",G694/4500,IF(N694="EUR",G694*1.1,"")))</f>
        <v>58.444444444444443</v>
      </c>
      <c r="M694" s="7">
        <f>IF(N694="USD",H694,IF(N694="MGA",H694/4500,IF(N694="EUR",H694*1.1,"")))</f>
        <v>701.33333333333337</v>
      </c>
      <c r="N694" t="s">
        <v>3396</v>
      </c>
      <c r="O694">
        <v>46216</v>
      </c>
      <c r="P694" t="s">
        <v>3405</v>
      </c>
      <c r="Q694">
        <v>138965</v>
      </c>
      <c r="T694">
        <v>3156000</v>
      </c>
      <c r="U694" t="s">
        <v>1810</v>
      </c>
      <c r="V694">
        <v>0</v>
      </c>
      <c r="W694">
        <v>1</v>
      </c>
      <c r="Y694" t="s">
        <v>2405</v>
      </c>
      <c r="Z694" t="s">
        <v>2462</v>
      </c>
      <c r="AA694" t="s">
        <v>2466</v>
      </c>
      <c r="AB694" t="s">
        <v>2485</v>
      </c>
      <c r="AC694" t="s">
        <v>2597</v>
      </c>
      <c r="AD694" t="s">
        <v>2607</v>
      </c>
      <c r="AF694">
        <v>12</v>
      </c>
      <c r="AG694" t="s">
        <v>1810</v>
      </c>
      <c r="AH694" t="s">
        <v>3107</v>
      </c>
      <c r="AJ694" t="s">
        <v>3110</v>
      </c>
      <c r="AK694" t="s">
        <v>3188</v>
      </c>
      <c r="AL694" t="s">
        <v>3188</v>
      </c>
      <c r="AM694" t="s">
        <v>3400</v>
      </c>
      <c r="AN694">
        <v>46216</v>
      </c>
      <c r="AO694" t="s">
        <v>3416</v>
      </c>
      <c r="AQ694" t="s">
        <v>3933</v>
      </c>
      <c r="AR694" t="s">
        <v>3933</v>
      </c>
      <c r="AS694" t="s">
        <v>3938</v>
      </c>
      <c r="AT694" t="s">
        <v>2485</v>
      </c>
      <c r="AU694" t="s">
        <v>2597</v>
      </c>
      <c r="AV694" t="s">
        <v>3948</v>
      </c>
      <c r="AY694" t="s">
        <v>3952</v>
      </c>
      <c r="AZ694" t="s">
        <v>3952</v>
      </c>
      <c r="BA694" t="s">
        <v>3960</v>
      </c>
      <c r="BB694" t="s">
        <v>4223</v>
      </c>
      <c r="BD694">
        <v>14862</v>
      </c>
      <c r="BE694" t="s">
        <v>3938</v>
      </c>
      <c r="BF694">
        <v>6102</v>
      </c>
      <c r="BG694">
        <v>1</v>
      </c>
      <c r="BH694" t="s">
        <v>3413</v>
      </c>
    </row>
    <row r="695" spans="1:60">
      <c r="A695">
        <v>135719</v>
      </c>
      <c r="B695" t="s">
        <v>3972</v>
      </c>
      <c r="C695" t="s">
        <v>4340</v>
      </c>
      <c r="D695" t="s">
        <v>733</v>
      </c>
      <c r="E695">
        <v>3</v>
      </c>
      <c r="F695" t="s">
        <v>4237</v>
      </c>
      <c r="G695" s="7">
        <v>4200000</v>
      </c>
      <c r="H695" s="7">
        <f>E695*G695</f>
        <v>12600000</v>
      </c>
      <c r="K695">
        <v>0</v>
      </c>
      <c r="L695" s="7">
        <f>IF(N695="USD",G695,IF(N695="MGA",G695/4500,IF(N695="EUR",G695*1.1,"")))</f>
        <v>933.33333333333337</v>
      </c>
      <c r="M695" s="7">
        <f>IF(N695="USD",H695,IF(N695="MGA",H695/4500,IF(N695="EUR",H695*1.1,"")))</f>
        <v>2800</v>
      </c>
      <c r="N695" t="s">
        <v>3396</v>
      </c>
      <c r="O695">
        <v>46216</v>
      </c>
      <c r="P695" t="s">
        <v>3405</v>
      </c>
      <c r="Q695">
        <v>138804</v>
      </c>
      <c r="T695">
        <v>12600000</v>
      </c>
      <c r="U695" t="s">
        <v>1812</v>
      </c>
      <c r="V695">
        <v>20</v>
      </c>
      <c r="W695">
        <v>1</v>
      </c>
      <c r="Y695" t="s">
        <v>2405</v>
      </c>
      <c r="Z695" t="s">
        <v>2462</v>
      </c>
      <c r="AA695" t="s">
        <v>2465</v>
      </c>
      <c r="AB695" t="s">
        <v>2529</v>
      </c>
      <c r="AC695" t="s">
        <v>2465</v>
      </c>
      <c r="AD695" t="s">
        <v>2607</v>
      </c>
      <c r="AF695">
        <v>3</v>
      </c>
      <c r="AG695" t="s">
        <v>2817</v>
      </c>
      <c r="AH695" t="s">
        <v>3107</v>
      </c>
      <c r="AJ695" t="s">
        <v>3109</v>
      </c>
      <c r="AK695" t="s">
        <v>2817</v>
      </c>
      <c r="AL695" t="s">
        <v>1812</v>
      </c>
      <c r="AN695">
        <v>46216</v>
      </c>
      <c r="AO695" t="s">
        <v>3416</v>
      </c>
      <c r="AP695" t="s">
        <v>3643</v>
      </c>
      <c r="AQ695" t="s">
        <v>3933</v>
      </c>
      <c r="AR695" t="s">
        <v>3933</v>
      </c>
      <c r="AS695" t="s">
        <v>3937</v>
      </c>
      <c r="AT695" t="s">
        <v>2529</v>
      </c>
      <c r="AU695" t="s">
        <v>2465</v>
      </c>
      <c r="AV695" t="s">
        <v>3948</v>
      </c>
      <c r="AY695" t="s">
        <v>3952</v>
      </c>
      <c r="AZ695" t="s">
        <v>3952</v>
      </c>
      <c r="BA695" t="s">
        <v>3959</v>
      </c>
      <c r="BB695" t="s">
        <v>4221</v>
      </c>
      <c r="BD695">
        <v>11532</v>
      </c>
      <c r="BE695" t="s">
        <v>3937</v>
      </c>
      <c r="BF695">
        <v>102</v>
      </c>
      <c r="BG695">
        <v>1</v>
      </c>
      <c r="BH695" t="s">
        <v>3406</v>
      </c>
    </row>
    <row r="696" spans="1:60">
      <c r="A696">
        <v>135720</v>
      </c>
      <c r="B696" t="s">
        <v>4050</v>
      </c>
      <c r="C696" t="s">
        <v>4341</v>
      </c>
      <c r="D696" t="s">
        <v>734</v>
      </c>
      <c r="E696">
        <v>29</v>
      </c>
      <c r="F696" t="s">
        <v>4235</v>
      </c>
      <c r="G696" s="7">
        <v>2291735.8272000002</v>
      </c>
      <c r="H696" s="7">
        <f>E696*G696</f>
        <v>66460338.988800004</v>
      </c>
      <c r="K696">
        <v>0</v>
      </c>
      <c r="L696" s="7">
        <f>IF(N696="USD",G696,IF(N696="MGA",G696/4500,IF(N696="EUR",G696*1.1,"")))</f>
        <v>509.2746282666667</v>
      </c>
      <c r="M696" s="7">
        <f>IF(N696="USD",H696,IF(N696="MGA",H696/4500,IF(N696="EUR",H696*1.1,"")))</f>
        <v>14768.964219733334</v>
      </c>
      <c r="N696" t="s">
        <v>3396</v>
      </c>
      <c r="O696">
        <v>46217</v>
      </c>
      <c r="P696" t="s">
        <v>3407</v>
      </c>
      <c r="Q696">
        <v>138967</v>
      </c>
      <c r="T696">
        <v>66460338.990000002</v>
      </c>
      <c r="U696" t="s">
        <v>1813</v>
      </c>
      <c r="V696">
        <v>20</v>
      </c>
      <c r="W696">
        <v>1</v>
      </c>
      <c r="Y696" t="s">
        <v>2429</v>
      </c>
      <c r="Z696" t="s">
        <v>2462</v>
      </c>
      <c r="AA696" t="s">
        <v>2464</v>
      </c>
      <c r="AB696" t="s">
        <v>2510</v>
      </c>
      <c r="AC696" t="s">
        <v>2599</v>
      </c>
      <c r="AD696" t="s">
        <v>2607</v>
      </c>
      <c r="AF696">
        <v>29</v>
      </c>
      <c r="AG696" t="s">
        <v>2818</v>
      </c>
      <c r="AH696" t="s">
        <v>3107</v>
      </c>
      <c r="AJ696" t="s">
        <v>3108</v>
      </c>
      <c r="AK696" t="s">
        <v>2818</v>
      </c>
      <c r="AL696" t="s">
        <v>1813</v>
      </c>
      <c r="AN696">
        <v>46217</v>
      </c>
      <c r="AO696" t="s">
        <v>3416</v>
      </c>
      <c r="AP696" t="s">
        <v>3644</v>
      </c>
      <c r="AQ696" t="s">
        <v>3933</v>
      </c>
      <c r="AR696" t="s">
        <v>3934</v>
      </c>
      <c r="AS696" t="s">
        <v>3943</v>
      </c>
      <c r="AT696" t="s">
        <v>2510</v>
      </c>
      <c r="AU696" t="s">
        <v>2599</v>
      </c>
      <c r="AV696" t="s">
        <v>3948</v>
      </c>
      <c r="AY696" t="s">
        <v>3952</v>
      </c>
      <c r="AZ696" t="s">
        <v>3952</v>
      </c>
      <c r="BA696" t="s">
        <v>3958</v>
      </c>
      <c r="BB696" t="s">
        <v>4212</v>
      </c>
      <c r="BD696">
        <v>23072</v>
      </c>
      <c r="BE696" t="s">
        <v>3943</v>
      </c>
      <c r="BF696">
        <v>717</v>
      </c>
      <c r="BG696">
        <v>1</v>
      </c>
      <c r="BH696" t="s">
        <v>3405</v>
      </c>
    </row>
    <row r="697" spans="1:60">
      <c r="A697">
        <v>135721</v>
      </c>
      <c r="B697" t="s">
        <v>4050</v>
      </c>
      <c r="C697" t="s">
        <v>4342</v>
      </c>
      <c r="D697" t="s">
        <v>735</v>
      </c>
      <c r="E697">
        <v>4</v>
      </c>
      <c r="F697" t="s">
        <v>4235</v>
      </c>
      <c r="G697" s="7">
        <v>1665833.3333300001</v>
      </c>
      <c r="H697" s="7">
        <f>E697*G697</f>
        <v>6663333.3333200002</v>
      </c>
      <c r="K697">
        <v>10</v>
      </c>
      <c r="L697" s="7">
        <f>IF(N697="USD",G697,IF(N697="MGA",G697/4500,IF(N697="EUR",G697*1.1,"")))</f>
        <v>370.18518518444444</v>
      </c>
      <c r="M697" s="7">
        <f>IF(N697="USD",H697,IF(N697="MGA",H697/4500,IF(N697="EUR",H697*1.1,"")))</f>
        <v>1480.7407407377777</v>
      </c>
      <c r="N697" t="s">
        <v>3396</v>
      </c>
      <c r="O697">
        <v>46217</v>
      </c>
      <c r="P697" t="s">
        <v>3407</v>
      </c>
      <c r="Q697">
        <v>138933</v>
      </c>
      <c r="T697">
        <v>5997000</v>
      </c>
      <c r="U697" t="s">
        <v>1814</v>
      </c>
      <c r="V697">
        <v>20</v>
      </c>
      <c r="W697">
        <v>1</v>
      </c>
      <c r="Y697" t="s">
        <v>2439</v>
      </c>
      <c r="Z697" t="s">
        <v>2462</v>
      </c>
      <c r="AA697" t="s">
        <v>2464</v>
      </c>
      <c r="AB697" t="s">
        <v>2536</v>
      </c>
      <c r="AC697" t="s">
        <v>2599</v>
      </c>
      <c r="AD697" t="s">
        <v>2607</v>
      </c>
      <c r="AF697">
        <v>4</v>
      </c>
      <c r="AG697" t="s">
        <v>2819</v>
      </c>
      <c r="AH697" t="s">
        <v>3107</v>
      </c>
      <c r="AJ697" t="s">
        <v>3108</v>
      </c>
      <c r="AK697" t="s">
        <v>3189</v>
      </c>
      <c r="AL697" t="s">
        <v>3334</v>
      </c>
      <c r="AM697" t="s">
        <v>3400</v>
      </c>
      <c r="AN697">
        <v>46217</v>
      </c>
      <c r="AO697" t="s">
        <v>3416</v>
      </c>
      <c r="AP697" t="s">
        <v>3645</v>
      </c>
      <c r="AQ697" t="s">
        <v>3933</v>
      </c>
      <c r="AR697" t="s">
        <v>3933</v>
      </c>
      <c r="AS697" t="s">
        <v>3943</v>
      </c>
      <c r="AT697" t="s">
        <v>2536</v>
      </c>
      <c r="AU697" t="s">
        <v>2599</v>
      </c>
      <c r="AV697" t="s">
        <v>3948</v>
      </c>
      <c r="AY697" t="s">
        <v>3952</v>
      </c>
      <c r="AZ697" t="s">
        <v>3952</v>
      </c>
      <c r="BA697" t="s">
        <v>3958</v>
      </c>
      <c r="BB697" t="s">
        <v>4212</v>
      </c>
      <c r="BD697">
        <v>3520</v>
      </c>
      <c r="BE697" t="s">
        <v>3943</v>
      </c>
      <c r="BF697">
        <v>717</v>
      </c>
      <c r="BG697">
        <v>1</v>
      </c>
      <c r="BH697" t="s">
        <v>3406</v>
      </c>
    </row>
    <row r="698" spans="1:60">
      <c r="A698">
        <v>135721</v>
      </c>
      <c r="B698" t="s">
        <v>4050</v>
      </c>
      <c r="C698" t="s">
        <v>4343</v>
      </c>
      <c r="D698" t="s">
        <v>736</v>
      </c>
      <c r="E698">
        <v>12</v>
      </c>
      <c r="F698" t="s">
        <v>4235</v>
      </c>
      <c r="G698" s="7">
        <v>749166.66</v>
      </c>
      <c r="H698" s="7">
        <f>E698*G698</f>
        <v>8989999.9199999999</v>
      </c>
      <c r="K698">
        <v>5</v>
      </c>
      <c r="L698" s="7">
        <f>IF(N698="USD",G698,IF(N698="MGA",G698/4500,IF(N698="EUR",G698*1.1,"")))</f>
        <v>166.48148</v>
      </c>
      <c r="M698" s="7">
        <f>IF(N698="USD",H698,IF(N698="MGA",H698/4500,IF(N698="EUR",H698*1.1,"")))</f>
        <v>1997.7777599999999</v>
      </c>
      <c r="N698" t="s">
        <v>3396</v>
      </c>
      <c r="O698">
        <v>46217</v>
      </c>
      <c r="P698" t="s">
        <v>3407</v>
      </c>
      <c r="Q698">
        <v>138933</v>
      </c>
      <c r="T698">
        <v>8540499.9199999999</v>
      </c>
      <c r="U698" t="s">
        <v>1815</v>
      </c>
      <c r="V698">
        <v>20</v>
      </c>
      <c r="W698">
        <v>2</v>
      </c>
      <c r="Y698" t="s">
        <v>2440</v>
      </c>
      <c r="Z698" t="s">
        <v>2462</v>
      </c>
      <c r="AA698" t="s">
        <v>2464</v>
      </c>
      <c r="AB698" t="s">
        <v>2536</v>
      </c>
      <c r="AC698" t="s">
        <v>2599</v>
      </c>
      <c r="AD698" t="s">
        <v>2607</v>
      </c>
      <c r="AF698">
        <v>12</v>
      </c>
      <c r="AG698" t="s">
        <v>2820</v>
      </c>
      <c r="AH698" t="s">
        <v>3107</v>
      </c>
      <c r="AJ698" t="s">
        <v>3108</v>
      </c>
      <c r="AK698" t="s">
        <v>3189</v>
      </c>
      <c r="AL698" t="s">
        <v>3334</v>
      </c>
      <c r="AM698" t="s">
        <v>3400</v>
      </c>
      <c r="AN698">
        <v>46217</v>
      </c>
      <c r="AO698" t="s">
        <v>3416</v>
      </c>
      <c r="AP698" t="s">
        <v>3645</v>
      </c>
      <c r="AQ698" t="s">
        <v>3933</v>
      </c>
      <c r="AR698" t="s">
        <v>3933</v>
      </c>
      <c r="AS698" t="s">
        <v>3943</v>
      </c>
      <c r="AT698" t="s">
        <v>2536</v>
      </c>
      <c r="AU698" t="s">
        <v>2599</v>
      </c>
      <c r="AV698" t="s">
        <v>3948</v>
      </c>
      <c r="AY698" t="s">
        <v>3952</v>
      </c>
      <c r="AZ698" t="s">
        <v>3952</v>
      </c>
      <c r="BA698" t="s">
        <v>3958</v>
      </c>
      <c r="BB698" t="s">
        <v>4212</v>
      </c>
      <c r="BD698">
        <v>3325</v>
      </c>
      <c r="BE698" t="s">
        <v>3943</v>
      </c>
      <c r="BF698">
        <v>717</v>
      </c>
      <c r="BG698">
        <v>2</v>
      </c>
      <c r="BH698" t="s">
        <v>3406</v>
      </c>
    </row>
    <row r="699" spans="1:60">
      <c r="A699">
        <v>135722</v>
      </c>
      <c r="B699" t="s">
        <v>4067</v>
      </c>
      <c r="C699" t="s">
        <v>4319</v>
      </c>
      <c r="D699" t="s">
        <v>737</v>
      </c>
      <c r="E699">
        <v>16</v>
      </c>
      <c r="F699" t="s">
        <v>4235</v>
      </c>
      <c r="G699" s="7">
        <v>800000</v>
      </c>
      <c r="H699" s="7">
        <f>E699*G699</f>
        <v>12800000</v>
      </c>
      <c r="K699">
        <v>0</v>
      </c>
      <c r="L699" s="7">
        <f>IF(N699="USD",G699,IF(N699="MGA",G699/4500,IF(N699="EUR",G699*1.1,"")))</f>
        <v>177.77777777777777</v>
      </c>
      <c r="M699" s="7">
        <f>IF(N699="USD",H699,IF(N699="MGA",H699/4500,IF(N699="EUR",H699*1.1,"")))</f>
        <v>2844.4444444444443</v>
      </c>
      <c r="N699" t="s">
        <v>3396</v>
      </c>
      <c r="O699">
        <v>46217</v>
      </c>
      <c r="P699" t="s">
        <v>3412</v>
      </c>
      <c r="Q699">
        <v>138937</v>
      </c>
      <c r="T699">
        <v>12800000</v>
      </c>
      <c r="U699" t="s">
        <v>1609</v>
      </c>
      <c r="V699">
        <v>0</v>
      </c>
      <c r="W699">
        <v>1</v>
      </c>
      <c r="Y699" t="s">
        <v>2408</v>
      </c>
      <c r="Z699" t="s">
        <v>2462</v>
      </c>
      <c r="AA699" t="s">
        <v>2464</v>
      </c>
      <c r="AB699" t="s">
        <v>2546</v>
      </c>
      <c r="AC699" t="s">
        <v>2584</v>
      </c>
      <c r="AD699" t="s">
        <v>2607</v>
      </c>
      <c r="AF699">
        <v>16</v>
      </c>
      <c r="AG699" t="s">
        <v>1609</v>
      </c>
      <c r="AH699" t="s">
        <v>3107</v>
      </c>
      <c r="AJ699" t="s">
        <v>3108</v>
      </c>
      <c r="AK699" t="s">
        <v>1609</v>
      </c>
      <c r="AL699" t="s">
        <v>1609</v>
      </c>
      <c r="AN699">
        <v>46217</v>
      </c>
      <c r="AO699" t="s">
        <v>3416</v>
      </c>
      <c r="AP699" t="s">
        <v>3646</v>
      </c>
      <c r="AQ699" t="s">
        <v>3933</v>
      </c>
      <c r="AR699" t="s">
        <v>3933</v>
      </c>
      <c r="AS699" t="s">
        <v>3939</v>
      </c>
      <c r="AT699" t="s">
        <v>2546</v>
      </c>
      <c r="AU699" t="s">
        <v>2584</v>
      </c>
      <c r="AV699" t="s">
        <v>3948</v>
      </c>
      <c r="AY699" t="s">
        <v>3952</v>
      </c>
      <c r="AZ699" t="s">
        <v>3952</v>
      </c>
      <c r="BA699" t="s">
        <v>3958</v>
      </c>
      <c r="BB699" t="s">
        <v>4212</v>
      </c>
      <c r="BD699">
        <v>1288</v>
      </c>
      <c r="BE699" t="s">
        <v>3939</v>
      </c>
      <c r="BF699">
        <v>7117</v>
      </c>
      <c r="BG699">
        <v>1</v>
      </c>
      <c r="BH699" t="s">
        <v>3406</v>
      </c>
    </row>
    <row r="700" spans="1:60">
      <c r="A700">
        <v>135723</v>
      </c>
      <c r="B700" t="s">
        <v>4084</v>
      </c>
      <c r="C700" t="s">
        <v>3572</v>
      </c>
      <c r="D700" t="s">
        <v>740</v>
      </c>
      <c r="E700">
        <v>1</v>
      </c>
      <c r="F700" t="s">
        <v>4237</v>
      </c>
      <c r="G700" s="7">
        <v>10</v>
      </c>
      <c r="H700" s="7">
        <f>E700*G700</f>
        <v>10</v>
      </c>
      <c r="K700">
        <v>0</v>
      </c>
      <c r="L700" s="7">
        <f>IF(N700="USD",G700,IF(N700="MGA",G700/4500,IF(N700="EUR",G700*1.1,"")))</f>
        <v>11</v>
      </c>
      <c r="M700" s="7">
        <f>IF(N700="USD",H700,IF(N700="MGA",H700/4500,IF(N700="EUR",H700*1.1,"")))</f>
        <v>11</v>
      </c>
      <c r="N700" t="s">
        <v>3398</v>
      </c>
      <c r="O700">
        <v>46217</v>
      </c>
      <c r="P700" t="s">
        <v>3407</v>
      </c>
      <c r="Q700">
        <v>138923</v>
      </c>
      <c r="T700">
        <v>10</v>
      </c>
      <c r="U700" t="s">
        <v>1817</v>
      </c>
      <c r="V700">
        <v>-10</v>
      </c>
      <c r="W700">
        <v>3</v>
      </c>
      <c r="Y700" t="s">
        <v>2411</v>
      </c>
      <c r="Z700" t="s">
        <v>2463</v>
      </c>
      <c r="AA700" t="s">
        <v>2467</v>
      </c>
      <c r="AB700" t="s">
        <v>2547</v>
      </c>
      <c r="AC700" t="s">
        <v>2467</v>
      </c>
      <c r="AD700" t="s">
        <v>2607</v>
      </c>
      <c r="AF700">
        <v>1</v>
      </c>
      <c r="AG700" t="s">
        <v>2822</v>
      </c>
      <c r="AH700" t="s">
        <v>3107</v>
      </c>
      <c r="AJ700" t="s">
        <v>3110</v>
      </c>
      <c r="AK700" t="s">
        <v>3190</v>
      </c>
      <c r="AL700" t="s">
        <v>3335</v>
      </c>
      <c r="AN700">
        <v>46217</v>
      </c>
      <c r="AO700" t="s">
        <v>3416</v>
      </c>
      <c r="AP700" t="s">
        <v>3647</v>
      </c>
      <c r="AQ700" t="s">
        <v>3933</v>
      </c>
      <c r="AR700" t="s">
        <v>3933</v>
      </c>
      <c r="AS700" t="s">
        <v>3940</v>
      </c>
      <c r="AT700" t="s">
        <v>2547</v>
      </c>
      <c r="AU700" t="s">
        <v>2467</v>
      </c>
      <c r="AV700" t="s">
        <v>3950</v>
      </c>
      <c r="AY700" t="s">
        <v>3952</v>
      </c>
      <c r="AZ700" t="s">
        <v>3952</v>
      </c>
      <c r="BA700" t="s">
        <v>3960</v>
      </c>
      <c r="BB700" t="s">
        <v>4216</v>
      </c>
      <c r="BD700">
        <v>17513</v>
      </c>
      <c r="BE700" t="s">
        <v>3940</v>
      </c>
      <c r="BF700">
        <v>6711</v>
      </c>
      <c r="BG700">
        <v>3</v>
      </c>
      <c r="BH700" t="s">
        <v>3410</v>
      </c>
    </row>
    <row r="701" spans="1:60">
      <c r="A701">
        <v>135723</v>
      </c>
      <c r="B701" t="s">
        <v>4084</v>
      </c>
      <c r="C701" t="s">
        <v>3572</v>
      </c>
      <c r="D701" t="s">
        <v>738</v>
      </c>
      <c r="E701">
        <v>1</v>
      </c>
      <c r="F701" t="s">
        <v>4237</v>
      </c>
      <c r="G701" s="7">
        <v>24</v>
      </c>
      <c r="H701" s="7">
        <f>E701*G701</f>
        <v>24</v>
      </c>
      <c r="K701">
        <v>0</v>
      </c>
      <c r="L701" s="7">
        <f>IF(N701="USD",G701,IF(N701="MGA",G701/4500,IF(N701="EUR",G701*1.1,"")))</f>
        <v>26.400000000000002</v>
      </c>
      <c r="M701" s="7">
        <f>IF(N701="USD",H701,IF(N701="MGA",H701/4500,IF(N701="EUR",H701*1.1,"")))</f>
        <v>26.400000000000002</v>
      </c>
      <c r="N701" t="s">
        <v>3398</v>
      </c>
      <c r="O701">
        <v>46217</v>
      </c>
      <c r="P701" t="s">
        <v>3407</v>
      </c>
      <c r="Q701">
        <v>138923</v>
      </c>
      <c r="T701">
        <v>24</v>
      </c>
      <c r="U701" t="s">
        <v>1816</v>
      </c>
      <c r="V701">
        <v>-10</v>
      </c>
      <c r="W701">
        <v>1</v>
      </c>
      <c r="Y701" t="s">
        <v>2411</v>
      </c>
      <c r="Z701" t="s">
        <v>2463</v>
      </c>
      <c r="AA701" t="s">
        <v>2467</v>
      </c>
      <c r="AB701" t="s">
        <v>2547</v>
      </c>
      <c r="AC701" t="s">
        <v>2467</v>
      </c>
      <c r="AD701" t="s">
        <v>2607</v>
      </c>
      <c r="AF701">
        <v>1</v>
      </c>
      <c r="AG701" t="s">
        <v>2821</v>
      </c>
      <c r="AH701" t="s">
        <v>3107</v>
      </c>
      <c r="AJ701" t="s">
        <v>3110</v>
      </c>
      <c r="AK701" t="s">
        <v>3190</v>
      </c>
      <c r="AL701" t="s">
        <v>3335</v>
      </c>
      <c r="AN701">
        <v>46217</v>
      </c>
      <c r="AO701" t="s">
        <v>3416</v>
      </c>
      <c r="AP701" t="s">
        <v>3647</v>
      </c>
      <c r="AQ701" t="s">
        <v>3933</v>
      </c>
      <c r="AR701" t="s">
        <v>3933</v>
      </c>
      <c r="AS701" t="s">
        <v>3940</v>
      </c>
      <c r="AT701" t="s">
        <v>2547</v>
      </c>
      <c r="AU701" t="s">
        <v>2467</v>
      </c>
      <c r="AV701" t="s">
        <v>3950</v>
      </c>
      <c r="AY701" t="s">
        <v>3952</v>
      </c>
      <c r="AZ701" t="s">
        <v>3952</v>
      </c>
      <c r="BA701" t="s">
        <v>3960</v>
      </c>
      <c r="BB701" t="s">
        <v>4216</v>
      </c>
      <c r="BD701">
        <v>17513</v>
      </c>
      <c r="BE701" t="s">
        <v>3940</v>
      </c>
      <c r="BF701">
        <v>6711</v>
      </c>
      <c r="BG701">
        <v>1</v>
      </c>
      <c r="BH701" t="s">
        <v>3410</v>
      </c>
    </row>
    <row r="702" spans="1:60">
      <c r="A702">
        <v>135723</v>
      </c>
      <c r="B702" t="s">
        <v>4084</v>
      </c>
      <c r="C702" t="s">
        <v>3572</v>
      </c>
      <c r="D702" t="s">
        <v>739</v>
      </c>
      <c r="E702">
        <v>1</v>
      </c>
      <c r="F702" t="s">
        <v>4237</v>
      </c>
      <c r="G702" s="7">
        <v>24</v>
      </c>
      <c r="H702" s="7">
        <f>E702*G702</f>
        <v>24</v>
      </c>
      <c r="K702">
        <v>0</v>
      </c>
      <c r="L702" s="7">
        <f>IF(N702="USD",G702,IF(N702="MGA",G702/4500,IF(N702="EUR",G702*1.1,"")))</f>
        <v>26.400000000000002</v>
      </c>
      <c r="M702" s="7">
        <f>IF(N702="USD",H702,IF(N702="MGA",H702/4500,IF(N702="EUR",H702*1.1,"")))</f>
        <v>26.400000000000002</v>
      </c>
      <c r="N702" t="s">
        <v>3398</v>
      </c>
      <c r="O702">
        <v>46217</v>
      </c>
      <c r="P702" t="s">
        <v>3407</v>
      </c>
      <c r="Q702">
        <v>138923</v>
      </c>
      <c r="T702">
        <v>24</v>
      </c>
      <c r="U702" t="s">
        <v>1816</v>
      </c>
      <c r="V702">
        <v>-10</v>
      </c>
      <c r="W702">
        <v>2</v>
      </c>
      <c r="Y702" t="s">
        <v>2411</v>
      </c>
      <c r="Z702" t="s">
        <v>2463</v>
      </c>
      <c r="AA702" t="s">
        <v>2467</v>
      </c>
      <c r="AB702" t="s">
        <v>2547</v>
      </c>
      <c r="AC702" t="s">
        <v>2467</v>
      </c>
      <c r="AD702" t="s">
        <v>2607</v>
      </c>
      <c r="AF702">
        <v>1</v>
      </c>
      <c r="AG702" t="s">
        <v>2821</v>
      </c>
      <c r="AH702" t="s">
        <v>3107</v>
      </c>
      <c r="AJ702" t="s">
        <v>3110</v>
      </c>
      <c r="AK702" t="s">
        <v>3190</v>
      </c>
      <c r="AL702" t="s">
        <v>3335</v>
      </c>
      <c r="AN702">
        <v>46217</v>
      </c>
      <c r="AO702" t="s">
        <v>3416</v>
      </c>
      <c r="AP702" t="s">
        <v>3647</v>
      </c>
      <c r="AQ702" t="s">
        <v>3933</v>
      </c>
      <c r="AR702" t="s">
        <v>3933</v>
      </c>
      <c r="AS702" t="s">
        <v>3940</v>
      </c>
      <c r="AT702" t="s">
        <v>2547</v>
      </c>
      <c r="AU702" t="s">
        <v>2467</v>
      </c>
      <c r="AV702" t="s">
        <v>3950</v>
      </c>
      <c r="AY702" t="s">
        <v>3952</v>
      </c>
      <c r="AZ702" t="s">
        <v>3952</v>
      </c>
      <c r="BA702" t="s">
        <v>3960</v>
      </c>
      <c r="BB702" t="s">
        <v>4216</v>
      </c>
      <c r="BD702">
        <v>17513</v>
      </c>
      <c r="BE702" t="s">
        <v>3940</v>
      </c>
      <c r="BF702">
        <v>6711</v>
      </c>
      <c r="BG702">
        <v>2</v>
      </c>
      <c r="BH702" t="s">
        <v>3410</v>
      </c>
    </row>
    <row r="703" spans="1:60">
      <c r="A703">
        <v>135723</v>
      </c>
      <c r="B703" t="s">
        <v>4084</v>
      </c>
      <c r="C703" t="s">
        <v>3572</v>
      </c>
      <c r="D703" t="s">
        <v>741</v>
      </c>
      <c r="E703">
        <v>1</v>
      </c>
      <c r="F703" t="s">
        <v>4237</v>
      </c>
      <c r="G703" s="7">
        <v>24</v>
      </c>
      <c r="H703" s="7">
        <f>E703*G703</f>
        <v>24</v>
      </c>
      <c r="K703">
        <v>0</v>
      </c>
      <c r="L703" s="7">
        <f>IF(N703="USD",G703,IF(N703="MGA",G703/4500,IF(N703="EUR",G703*1.1,"")))</f>
        <v>26.400000000000002</v>
      </c>
      <c r="M703" s="7">
        <f>IF(N703="USD",H703,IF(N703="MGA",H703/4500,IF(N703="EUR",H703*1.1,"")))</f>
        <v>26.400000000000002</v>
      </c>
      <c r="N703" t="s">
        <v>3398</v>
      </c>
      <c r="O703">
        <v>46217</v>
      </c>
      <c r="P703" t="s">
        <v>3407</v>
      </c>
      <c r="Q703">
        <v>138923</v>
      </c>
      <c r="T703">
        <v>24</v>
      </c>
      <c r="U703" t="s">
        <v>1816</v>
      </c>
      <c r="V703">
        <v>-10</v>
      </c>
      <c r="W703">
        <v>4</v>
      </c>
      <c r="Y703" t="s">
        <v>2411</v>
      </c>
      <c r="Z703" t="s">
        <v>2463</v>
      </c>
      <c r="AA703" t="s">
        <v>2467</v>
      </c>
      <c r="AB703" t="s">
        <v>2547</v>
      </c>
      <c r="AC703" t="s">
        <v>2467</v>
      </c>
      <c r="AD703" t="s">
        <v>2607</v>
      </c>
      <c r="AF703">
        <v>1</v>
      </c>
      <c r="AG703" t="s">
        <v>2821</v>
      </c>
      <c r="AH703" t="s">
        <v>3107</v>
      </c>
      <c r="AJ703" t="s">
        <v>3110</v>
      </c>
      <c r="AK703" t="s">
        <v>3190</v>
      </c>
      <c r="AL703" t="s">
        <v>3335</v>
      </c>
      <c r="AN703">
        <v>46217</v>
      </c>
      <c r="AO703" t="s">
        <v>3416</v>
      </c>
      <c r="AP703" t="s">
        <v>3647</v>
      </c>
      <c r="AQ703" t="s">
        <v>3933</v>
      </c>
      <c r="AR703" t="s">
        <v>3933</v>
      </c>
      <c r="AS703" t="s">
        <v>3940</v>
      </c>
      <c r="AT703" t="s">
        <v>2547</v>
      </c>
      <c r="AU703" t="s">
        <v>2467</v>
      </c>
      <c r="AV703" t="s">
        <v>3950</v>
      </c>
      <c r="AY703" t="s">
        <v>3952</v>
      </c>
      <c r="AZ703" t="s">
        <v>3952</v>
      </c>
      <c r="BA703" t="s">
        <v>3960</v>
      </c>
      <c r="BB703" t="s">
        <v>4216</v>
      </c>
      <c r="BD703">
        <v>17513</v>
      </c>
      <c r="BE703" t="s">
        <v>3940</v>
      </c>
      <c r="BF703">
        <v>6711</v>
      </c>
      <c r="BG703">
        <v>4</v>
      </c>
      <c r="BH703" t="s">
        <v>3410</v>
      </c>
    </row>
    <row r="704" spans="1:60">
      <c r="A704">
        <v>135723</v>
      </c>
      <c r="B704" t="s">
        <v>4084</v>
      </c>
      <c r="C704" t="s">
        <v>4259</v>
      </c>
      <c r="D704" t="s">
        <v>742</v>
      </c>
      <c r="E704">
        <v>1</v>
      </c>
      <c r="F704" t="s">
        <v>4235</v>
      </c>
      <c r="G704" s="7">
        <v>26</v>
      </c>
      <c r="H704" s="7">
        <f>E704*G704</f>
        <v>26</v>
      </c>
      <c r="K704">
        <v>0</v>
      </c>
      <c r="L704" s="7">
        <f>IF(N704="USD",G704,IF(N704="MGA",G704/4500,IF(N704="EUR",G704*1.1,"")))</f>
        <v>28.6</v>
      </c>
      <c r="M704" s="7">
        <f>IF(N704="USD",H704,IF(N704="MGA",H704/4500,IF(N704="EUR",H704*1.1,"")))</f>
        <v>28.6</v>
      </c>
      <c r="N704" t="s">
        <v>3398</v>
      </c>
      <c r="O704">
        <v>46217</v>
      </c>
      <c r="P704" t="s">
        <v>3407</v>
      </c>
      <c r="Q704">
        <v>138923</v>
      </c>
      <c r="T704">
        <v>26</v>
      </c>
      <c r="U704" t="s">
        <v>1818</v>
      </c>
      <c r="V704">
        <v>-10</v>
      </c>
      <c r="W704">
        <v>5</v>
      </c>
      <c r="Y704" t="s">
        <v>2414</v>
      </c>
      <c r="Z704" t="s">
        <v>2463</v>
      </c>
      <c r="AA704" t="s">
        <v>2467</v>
      </c>
      <c r="AB704" t="s">
        <v>2547</v>
      </c>
      <c r="AC704" t="s">
        <v>2467</v>
      </c>
      <c r="AD704" t="s">
        <v>2607</v>
      </c>
      <c r="AF704">
        <v>1</v>
      </c>
      <c r="AG704" t="s">
        <v>2823</v>
      </c>
      <c r="AH704" t="s">
        <v>3107</v>
      </c>
      <c r="AJ704" t="s">
        <v>3110</v>
      </c>
      <c r="AK704" t="s">
        <v>3190</v>
      </c>
      <c r="AL704" t="s">
        <v>3335</v>
      </c>
      <c r="AN704">
        <v>46217</v>
      </c>
      <c r="AO704" t="s">
        <v>3416</v>
      </c>
      <c r="AP704" t="s">
        <v>3647</v>
      </c>
      <c r="AQ704" t="s">
        <v>3933</v>
      </c>
      <c r="AR704" t="s">
        <v>3933</v>
      </c>
      <c r="AS704" t="s">
        <v>3940</v>
      </c>
      <c r="AT704" t="s">
        <v>2547</v>
      </c>
      <c r="AU704" t="s">
        <v>2467</v>
      </c>
      <c r="AV704" t="s">
        <v>3950</v>
      </c>
      <c r="AY704" t="s">
        <v>3952</v>
      </c>
      <c r="AZ704" t="s">
        <v>3952</v>
      </c>
      <c r="BA704" t="s">
        <v>3960</v>
      </c>
      <c r="BB704" t="s">
        <v>4216</v>
      </c>
      <c r="BD704">
        <v>1250</v>
      </c>
      <c r="BE704" t="s">
        <v>3940</v>
      </c>
      <c r="BF704">
        <v>6711</v>
      </c>
      <c r="BG704">
        <v>5</v>
      </c>
      <c r="BH704" t="s">
        <v>3410</v>
      </c>
    </row>
    <row r="705" spans="1:60">
      <c r="A705">
        <v>135724</v>
      </c>
      <c r="B705" t="s">
        <v>4025</v>
      </c>
      <c r="C705" t="s">
        <v>4252</v>
      </c>
      <c r="D705" t="s">
        <v>743</v>
      </c>
      <c r="E705">
        <v>12</v>
      </c>
      <c r="F705" t="s">
        <v>4235</v>
      </c>
      <c r="G705" s="7">
        <v>7964</v>
      </c>
      <c r="H705" s="7">
        <f>E705*G705</f>
        <v>95568</v>
      </c>
      <c r="K705">
        <v>0</v>
      </c>
      <c r="L705" s="7">
        <f>IF(N705="USD",G705,IF(N705="MGA",G705/4500,IF(N705="EUR",G705*1.1,"")))</f>
        <v>7964</v>
      </c>
      <c r="M705" s="7">
        <f>IF(N705="USD",H705,IF(N705="MGA",H705/4500,IF(N705="EUR",H705*1.1,"")))</f>
        <v>95568</v>
      </c>
      <c r="N705" t="s">
        <v>3397</v>
      </c>
      <c r="O705">
        <v>46217</v>
      </c>
      <c r="P705" t="s">
        <v>3407</v>
      </c>
      <c r="Q705">
        <v>138935</v>
      </c>
      <c r="T705">
        <v>95568</v>
      </c>
      <c r="U705" t="s">
        <v>1819</v>
      </c>
      <c r="V705">
        <v>20</v>
      </c>
      <c r="W705">
        <v>1</v>
      </c>
      <c r="Y705" t="s">
        <v>2405</v>
      </c>
      <c r="Z705" t="s">
        <v>2462</v>
      </c>
      <c r="AA705" t="s">
        <v>2467</v>
      </c>
      <c r="AB705" t="s">
        <v>2521</v>
      </c>
      <c r="AC705" t="s">
        <v>2467</v>
      </c>
      <c r="AD705" t="s">
        <v>2607</v>
      </c>
      <c r="AF705">
        <v>12</v>
      </c>
      <c r="AG705" t="s">
        <v>2824</v>
      </c>
      <c r="AH705" t="s">
        <v>3107</v>
      </c>
      <c r="AJ705" t="s">
        <v>3110</v>
      </c>
      <c r="AK705" t="s">
        <v>2824</v>
      </c>
      <c r="AL705" t="s">
        <v>1819</v>
      </c>
      <c r="AN705">
        <v>46217</v>
      </c>
      <c r="AO705" t="s">
        <v>3416</v>
      </c>
      <c r="AP705" t="s">
        <v>3648</v>
      </c>
      <c r="AQ705" t="s">
        <v>3933</v>
      </c>
      <c r="AR705" t="s">
        <v>3933</v>
      </c>
      <c r="AS705" t="s">
        <v>3940</v>
      </c>
      <c r="AT705" t="s">
        <v>2521</v>
      </c>
      <c r="AU705" t="s">
        <v>2467</v>
      </c>
      <c r="AV705" t="s">
        <v>3948</v>
      </c>
      <c r="AY705" t="s">
        <v>3952</v>
      </c>
      <c r="AZ705" t="s">
        <v>3952</v>
      </c>
      <c r="BA705" t="s">
        <v>3960</v>
      </c>
      <c r="BB705" t="s">
        <v>4216</v>
      </c>
      <c r="BD705">
        <v>6965</v>
      </c>
      <c r="BE705" t="s">
        <v>3940</v>
      </c>
      <c r="BF705">
        <v>3098</v>
      </c>
      <c r="BG705">
        <v>1</v>
      </c>
      <c r="BH705" t="s">
        <v>3406</v>
      </c>
    </row>
    <row r="706" spans="1:60">
      <c r="A706">
        <v>135725</v>
      </c>
      <c r="B706" t="s">
        <v>3967</v>
      </c>
      <c r="C706" t="s">
        <v>4251</v>
      </c>
      <c r="D706" t="s">
        <v>744</v>
      </c>
      <c r="E706">
        <v>1</v>
      </c>
      <c r="F706" t="s">
        <v>4235</v>
      </c>
      <c r="G706" s="7">
        <v>26373080</v>
      </c>
      <c r="H706" s="7">
        <f>E706*G706</f>
        <v>26373080</v>
      </c>
      <c r="K706">
        <v>0</v>
      </c>
      <c r="L706" s="7">
        <f>IF(N706="USD",G706,IF(N706="MGA",G706/4500,IF(N706="EUR",G706*1.1,"")))</f>
        <v>5860.6844444444441</v>
      </c>
      <c r="M706" s="7">
        <f>IF(N706="USD",H706,IF(N706="MGA",H706/4500,IF(N706="EUR",H706*1.1,"")))</f>
        <v>5860.6844444444441</v>
      </c>
      <c r="N706" t="s">
        <v>3396</v>
      </c>
      <c r="O706">
        <v>46217</v>
      </c>
      <c r="P706" t="s">
        <v>3407</v>
      </c>
      <c r="Q706">
        <v>138961</v>
      </c>
      <c r="T706">
        <v>26373080</v>
      </c>
      <c r="U706" t="s">
        <v>1820</v>
      </c>
      <c r="V706">
        <v>20</v>
      </c>
      <c r="W706">
        <v>1</v>
      </c>
      <c r="Y706" t="s">
        <v>2408</v>
      </c>
      <c r="Z706" t="s">
        <v>2462</v>
      </c>
      <c r="AA706" t="s">
        <v>2467</v>
      </c>
      <c r="AB706" t="s">
        <v>2474</v>
      </c>
      <c r="AC706" t="s">
        <v>2467</v>
      </c>
      <c r="AD706" t="s">
        <v>2607</v>
      </c>
      <c r="AF706">
        <v>1</v>
      </c>
      <c r="AG706" t="s">
        <v>2825</v>
      </c>
      <c r="AH706" t="s">
        <v>3107</v>
      </c>
      <c r="AJ706" t="s">
        <v>3110</v>
      </c>
      <c r="AK706" t="s">
        <v>2825</v>
      </c>
      <c r="AL706" t="s">
        <v>1820</v>
      </c>
      <c r="AM706" t="s">
        <v>3400</v>
      </c>
      <c r="AN706">
        <v>46217</v>
      </c>
      <c r="AO706" t="s">
        <v>3416</v>
      </c>
      <c r="AP706" t="s">
        <v>3649</v>
      </c>
      <c r="AQ706" t="s">
        <v>3933</v>
      </c>
      <c r="AR706" t="s">
        <v>3933</v>
      </c>
      <c r="AS706" t="s">
        <v>3940</v>
      </c>
      <c r="AT706" t="s">
        <v>2474</v>
      </c>
      <c r="AU706" t="s">
        <v>2467</v>
      </c>
      <c r="AV706" t="s">
        <v>3948</v>
      </c>
      <c r="AY706" t="s">
        <v>3952</v>
      </c>
      <c r="AZ706" t="s">
        <v>3952</v>
      </c>
      <c r="BA706" t="s">
        <v>3960</v>
      </c>
      <c r="BB706" t="s">
        <v>4216</v>
      </c>
      <c r="BD706">
        <v>6991</v>
      </c>
      <c r="BE706" t="s">
        <v>3940</v>
      </c>
      <c r="BF706">
        <v>127</v>
      </c>
      <c r="BG706">
        <v>1</v>
      </c>
      <c r="BH706" t="s">
        <v>3405</v>
      </c>
    </row>
    <row r="707" spans="1:60">
      <c r="A707">
        <v>135726</v>
      </c>
      <c r="B707" t="s">
        <v>3966</v>
      </c>
      <c r="C707" t="s">
        <v>4248</v>
      </c>
      <c r="D707" t="s">
        <v>745</v>
      </c>
      <c r="E707">
        <v>15</v>
      </c>
      <c r="F707" t="s">
        <v>4235</v>
      </c>
      <c r="G707" s="7">
        <v>57750</v>
      </c>
      <c r="H707" s="7">
        <f>E707*G707</f>
        <v>866250</v>
      </c>
      <c r="K707">
        <v>0</v>
      </c>
      <c r="L707" s="7">
        <f>IF(N707="USD",G707,IF(N707="MGA",G707/4500,IF(N707="EUR",G707*1.1,"")))</f>
        <v>12.833333333333334</v>
      </c>
      <c r="M707" s="7">
        <f>IF(N707="USD",H707,IF(N707="MGA",H707/4500,IF(N707="EUR",H707*1.1,"")))</f>
        <v>192.5</v>
      </c>
      <c r="N707" t="s">
        <v>3396</v>
      </c>
      <c r="O707">
        <v>46217</v>
      </c>
      <c r="P707" t="s">
        <v>3407</v>
      </c>
      <c r="Q707">
        <v>138985</v>
      </c>
      <c r="T707">
        <v>866250</v>
      </c>
      <c r="U707" t="s">
        <v>1821</v>
      </c>
      <c r="V707">
        <v>20</v>
      </c>
      <c r="W707">
        <v>1</v>
      </c>
      <c r="Y707" t="s">
        <v>2407</v>
      </c>
      <c r="Z707" t="s">
        <v>2462</v>
      </c>
      <c r="AA707" t="s">
        <v>2467</v>
      </c>
      <c r="AB707" t="s">
        <v>2475</v>
      </c>
      <c r="AC707" t="s">
        <v>2467</v>
      </c>
      <c r="AD707" t="s">
        <v>2607</v>
      </c>
      <c r="AF707">
        <v>15</v>
      </c>
      <c r="AG707" t="s">
        <v>2826</v>
      </c>
      <c r="AH707" t="s">
        <v>3107</v>
      </c>
      <c r="AJ707" t="s">
        <v>3110</v>
      </c>
      <c r="AK707" t="s">
        <v>3191</v>
      </c>
      <c r="AL707" t="s">
        <v>3336</v>
      </c>
      <c r="AM707" t="s">
        <v>3400</v>
      </c>
      <c r="AN707">
        <v>46217</v>
      </c>
      <c r="AO707" t="s">
        <v>3416</v>
      </c>
      <c r="AP707" t="s">
        <v>3650</v>
      </c>
      <c r="AQ707" t="s">
        <v>3933</v>
      </c>
      <c r="AR707" t="s">
        <v>3933</v>
      </c>
      <c r="AS707" t="s">
        <v>3940</v>
      </c>
      <c r="AT707" t="s">
        <v>2475</v>
      </c>
      <c r="AU707" t="s">
        <v>2467</v>
      </c>
      <c r="AV707" t="s">
        <v>3948</v>
      </c>
      <c r="AY707" t="s">
        <v>3952</v>
      </c>
      <c r="AZ707" t="s">
        <v>3952</v>
      </c>
      <c r="BA707" t="s">
        <v>3960</v>
      </c>
      <c r="BB707" t="s">
        <v>4216</v>
      </c>
      <c r="BD707">
        <v>3816</v>
      </c>
      <c r="BE707" t="s">
        <v>3940</v>
      </c>
      <c r="BF707">
        <v>4245</v>
      </c>
      <c r="BG707">
        <v>1</v>
      </c>
      <c r="BH707" t="s">
        <v>3405</v>
      </c>
    </row>
    <row r="708" spans="1:60">
      <c r="A708">
        <v>135726</v>
      </c>
      <c r="B708" t="s">
        <v>3966</v>
      </c>
      <c r="C708" t="s">
        <v>4248</v>
      </c>
      <c r="D708" t="s">
        <v>746</v>
      </c>
      <c r="E708">
        <v>20</v>
      </c>
      <c r="F708" t="s">
        <v>4235</v>
      </c>
      <c r="G708" s="7">
        <v>54000</v>
      </c>
      <c r="H708" s="7">
        <f>E708*G708</f>
        <v>1080000</v>
      </c>
      <c r="K708">
        <v>0</v>
      </c>
      <c r="L708" s="7">
        <f>IF(N708="USD",G708,IF(N708="MGA",G708/4500,IF(N708="EUR",G708*1.1,"")))</f>
        <v>12</v>
      </c>
      <c r="M708" s="7">
        <f>IF(N708="USD",H708,IF(N708="MGA",H708/4500,IF(N708="EUR",H708*1.1,"")))</f>
        <v>240</v>
      </c>
      <c r="N708" t="s">
        <v>3396</v>
      </c>
      <c r="O708">
        <v>46217</v>
      </c>
      <c r="P708" t="s">
        <v>3407</v>
      </c>
      <c r="Q708">
        <v>138985</v>
      </c>
      <c r="T708">
        <v>1080000</v>
      </c>
      <c r="U708" t="s">
        <v>1822</v>
      </c>
      <c r="V708">
        <v>20</v>
      </c>
      <c r="W708">
        <v>2</v>
      </c>
      <c r="Y708" t="s">
        <v>2407</v>
      </c>
      <c r="Z708" t="s">
        <v>2462</v>
      </c>
      <c r="AA708" t="s">
        <v>2467</v>
      </c>
      <c r="AB708" t="s">
        <v>2475</v>
      </c>
      <c r="AC708" t="s">
        <v>2467</v>
      </c>
      <c r="AD708" t="s">
        <v>2607</v>
      </c>
      <c r="AF708">
        <v>20</v>
      </c>
      <c r="AG708" t="s">
        <v>1448</v>
      </c>
      <c r="AH708" t="s">
        <v>3107</v>
      </c>
      <c r="AJ708" t="s">
        <v>3110</v>
      </c>
      <c r="AK708" t="s">
        <v>3191</v>
      </c>
      <c r="AL708" t="s">
        <v>3336</v>
      </c>
      <c r="AM708" t="s">
        <v>3400</v>
      </c>
      <c r="AN708">
        <v>46217</v>
      </c>
      <c r="AO708" t="s">
        <v>3416</v>
      </c>
      <c r="AP708" t="s">
        <v>3650</v>
      </c>
      <c r="AQ708" t="s">
        <v>3933</v>
      </c>
      <c r="AR708" t="s">
        <v>3933</v>
      </c>
      <c r="AS708" t="s">
        <v>3940</v>
      </c>
      <c r="AT708" t="s">
        <v>2475</v>
      </c>
      <c r="AU708" t="s">
        <v>2467</v>
      </c>
      <c r="AV708" t="s">
        <v>3948</v>
      </c>
      <c r="AY708" t="s">
        <v>3952</v>
      </c>
      <c r="AZ708" t="s">
        <v>3952</v>
      </c>
      <c r="BA708" t="s">
        <v>3960</v>
      </c>
      <c r="BB708" t="s">
        <v>4216</v>
      </c>
      <c r="BD708">
        <v>3816</v>
      </c>
      <c r="BE708" t="s">
        <v>3940</v>
      </c>
      <c r="BF708">
        <v>4245</v>
      </c>
      <c r="BG708">
        <v>2</v>
      </c>
      <c r="BH708" t="s">
        <v>3405</v>
      </c>
    </row>
    <row r="709" spans="1:60">
      <c r="A709">
        <v>135726</v>
      </c>
      <c r="B709" t="s">
        <v>3966</v>
      </c>
      <c r="C709" t="s">
        <v>4248</v>
      </c>
      <c r="D709" t="s">
        <v>747</v>
      </c>
      <c r="E709">
        <v>20</v>
      </c>
      <c r="F709" t="s">
        <v>4235</v>
      </c>
      <c r="G709" s="7">
        <v>54000</v>
      </c>
      <c r="H709" s="7">
        <f>E709*G709</f>
        <v>1080000</v>
      </c>
      <c r="K709">
        <v>0</v>
      </c>
      <c r="L709" s="7">
        <f>IF(N709="USD",G709,IF(N709="MGA",G709/4500,IF(N709="EUR",G709*1.1,"")))</f>
        <v>12</v>
      </c>
      <c r="M709" s="7">
        <f>IF(N709="USD",H709,IF(N709="MGA",H709/4500,IF(N709="EUR",H709*1.1,"")))</f>
        <v>240</v>
      </c>
      <c r="N709" t="s">
        <v>3396</v>
      </c>
      <c r="O709">
        <v>46217</v>
      </c>
      <c r="P709" t="s">
        <v>3407</v>
      </c>
      <c r="Q709">
        <v>138985</v>
      </c>
      <c r="T709">
        <v>1080000</v>
      </c>
      <c r="U709" t="s">
        <v>1822</v>
      </c>
      <c r="V709">
        <v>20</v>
      </c>
      <c r="W709">
        <v>3</v>
      </c>
      <c r="Y709" t="s">
        <v>2407</v>
      </c>
      <c r="Z709" t="s">
        <v>2462</v>
      </c>
      <c r="AA709" t="s">
        <v>2467</v>
      </c>
      <c r="AB709" t="s">
        <v>2475</v>
      </c>
      <c r="AC709" t="s">
        <v>2467</v>
      </c>
      <c r="AD709" t="s">
        <v>2607</v>
      </c>
      <c r="AF709">
        <v>20</v>
      </c>
      <c r="AG709" t="s">
        <v>1448</v>
      </c>
      <c r="AH709" t="s">
        <v>3107</v>
      </c>
      <c r="AJ709" t="s">
        <v>3110</v>
      </c>
      <c r="AK709" t="s">
        <v>3191</v>
      </c>
      <c r="AL709" t="s">
        <v>3336</v>
      </c>
      <c r="AM709" t="s">
        <v>3400</v>
      </c>
      <c r="AN709">
        <v>46217</v>
      </c>
      <c r="AO709" t="s">
        <v>3416</v>
      </c>
      <c r="AP709" t="s">
        <v>3650</v>
      </c>
      <c r="AQ709" t="s">
        <v>3933</v>
      </c>
      <c r="AR709" t="s">
        <v>3933</v>
      </c>
      <c r="AS709" t="s">
        <v>3940</v>
      </c>
      <c r="AT709" t="s">
        <v>2475</v>
      </c>
      <c r="AU709" t="s">
        <v>2467</v>
      </c>
      <c r="AV709" t="s">
        <v>3948</v>
      </c>
      <c r="AY709" t="s">
        <v>3952</v>
      </c>
      <c r="AZ709" t="s">
        <v>3952</v>
      </c>
      <c r="BA709" t="s">
        <v>3960</v>
      </c>
      <c r="BB709" t="s">
        <v>4216</v>
      </c>
      <c r="BD709">
        <v>3816</v>
      </c>
      <c r="BE709" t="s">
        <v>3940</v>
      </c>
      <c r="BF709">
        <v>4245</v>
      </c>
      <c r="BG709">
        <v>3</v>
      </c>
      <c r="BH709" t="s">
        <v>3405</v>
      </c>
    </row>
    <row r="710" spans="1:60">
      <c r="A710">
        <v>135726</v>
      </c>
      <c r="B710" t="s">
        <v>3966</v>
      </c>
      <c r="C710" t="s">
        <v>4248</v>
      </c>
      <c r="D710" t="s">
        <v>748</v>
      </c>
      <c r="E710">
        <v>20</v>
      </c>
      <c r="F710" t="s">
        <v>4235</v>
      </c>
      <c r="G710" s="7">
        <v>54000</v>
      </c>
      <c r="H710" s="7">
        <f>E710*G710</f>
        <v>1080000</v>
      </c>
      <c r="K710">
        <v>0</v>
      </c>
      <c r="L710" s="7">
        <f>IF(N710="USD",G710,IF(N710="MGA",G710/4500,IF(N710="EUR",G710*1.1,"")))</f>
        <v>12</v>
      </c>
      <c r="M710" s="7">
        <f>IF(N710="USD",H710,IF(N710="MGA",H710/4500,IF(N710="EUR",H710*1.1,"")))</f>
        <v>240</v>
      </c>
      <c r="N710" t="s">
        <v>3396</v>
      </c>
      <c r="O710">
        <v>46217</v>
      </c>
      <c r="P710" t="s">
        <v>3407</v>
      </c>
      <c r="Q710">
        <v>138985</v>
      </c>
      <c r="T710">
        <v>1080000</v>
      </c>
      <c r="U710" t="s">
        <v>1822</v>
      </c>
      <c r="V710">
        <v>20</v>
      </c>
      <c r="W710">
        <v>4</v>
      </c>
      <c r="Y710" t="s">
        <v>2407</v>
      </c>
      <c r="Z710" t="s">
        <v>2462</v>
      </c>
      <c r="AA710" t="s">
        <v>2467</v>
      </c>
      <c r="AB710" t="s">
        <v>2475</v>
      </c>
      <c r="AC710" t="s">
        <v>2467</v>
      </c>
      <c r="AD710" t="s">
        <v>2607</v>
      </c>
      <c r="AF710">
        <v>20</v>
      </c>
      <c r="AG710" t="s">
        <v>1448</v>
      </c>
      <c r="AH710" t="s">
        <v>3107</v>
      </c>
      <c r="AJ710" t="s">
        <v>3110</v>
      </c>
      <c r="AK710" t="s">
        <v>3191</v>
      </c>
      <c r="AL710" t="s">
        <v>3336</v>
      </c>
      <c r="AM710" t="s">
        <v>3400</v>
      </c>
      <c r="AN710">
        <v>46217</v>
      </c>
      <c r="AO710" t="s">
        <v>3416</v>
      </c>
      <c r="AP710" t="s">
        <v>3650</v>
      </c>
      <c r="AQ710" t="s">
        <v>3933</v>
      </c>
      <c r="AR710" t="s">
        <v>3933</v>
      </c>
      <c r="AS710" t="s">
        <v>3940</v>
      </c>
      <c r="AT710" t="s">
        <v>2475</v>
      </c>
      <c r="AU710" t="s">
        <v>2467</v>
      </c>
      <c r="AV710" t="s">
        <v>3948</v>
      </c>
      <c r="AY710" t="s">
        <v>3952</v>
      </c>
      <c r="AZ710" t="s">
        <v>3952</v>
      </c>
      <c r="BA710" t="s">
        <v>3960</v>
      </c>
      <c r="BB710" t="s">
        <v>4216</v>
      </c>
      <c r="BD710">
        <v>3816</v>
      </c>
      <c r="BE710" t="s">
        <v>3940</v>
      </c>
      <c r="BF710">
        <v>4245</v>
      </c>
      <c r="BG710">
        <v>4</v>
      </c>
      <c r="BH710" t="s">
        <v>3405</v>
      </c>
    </row>
    <row r="711" spans="1:60">
      <c r="A711">
        <v>135727</v>
      </c>
      <c r="B711" t="s">
        <v>4025</v>
      </c>
      <c r="C711" t="s">
        <v>4252</v>
      </c>
      <c r="D711" t="s">
        <v>749</v>
      </c>
      <c r="E711">
        <v>1</v>
      </c>
      <c r="F711" t="s">
        <v>4235</v>
      </c>
      <c r="G711" s="7">
        <v>372077462.19999999</v>
      </c>
      <c r="H711" s="7">
        <f>E711*G711</f>
        <v>372077462.19999999</v>
      </c>
      <c r="K711">
        <v>0</v>
      </c>
      <c r="L711" s="7">
        <f>IF(N711="USD",G711,IF(N711="MGA",G711/4500,IF(N711="EUR",G711*1.1,"")))</f>
        <v>82683.880488888884</v>
      </c>
      <c r="M711" s="7">
        <f>IF(N711="USD",H711,IF(N711="MGA",H711/4500,IF(N711="EUR",H711*1.1,"")))</f>
        <v>82683.880488888884</v>
      </c>
      <c r="N711" t="s">
        <v>3396</v>
      </c>
      <c r="O711">
        <v>46217</v>
      </c>
      <c r="P711" t="s">
        <v>3413</v>
      </c>
      <c r="Q711">
        <v>138934</v>
      </c>
      <c r="T711">
        <v>372077462.19999999</v>
      </c>
      <c r="U711" t="s">
        <v>1823</v>
      </c>
      <c r="V711">
        <v>20</v>
      </c>
      <c r="W711">
        <v>1</v>
      </c>
      <c r="Y711" t="s">
        <v>2405</v>
      </c>
      <c r="Z711" t="s">
        <v>2462</v>
      </c>
      <c r="AA711" t="s">
        <v>2467</v>
      </c>
      <c r="AB711" t="s">
        <v>2521</v>
      </c>
      <c r="AC711" t="s">
        <v>2467</v>
      </c>
      <c r="AD711" t="s">
        <v>2607</v>
      </c>
      <c r="AF711">
        <v>1</v>
      </c>
      <c r="AG711" t="s">
        <v>2827</v>
      </c>
      <c r="AH711" t="s">
        <v>3107</v>
      </c>
      <c r="AJ711" t="s">
        <v>3110</v>
      </c>
      <c r="AK711" t="s">
        <v>2827</v>
      </c>
      <c r="AL711" t="s">
        <v>1823</v>
      </c>
      <c r="AN711">
        <v>46217</v>
      </c>
      <c r="AO711" t="s">
        <v>3416</v>
      </c>
      <c r="AP711" t="s">
        <v>749</v>
      </c>
      <c r="AQ711" t="s">
        <v>3933</v>
      </c>
      <c r="AR711" t="s">
        <v>3933</v>
      </c>
      <c r="AS711" t="s">
        <v>3940</v>
      </c>
      <c r="AT711" t="s">
        <v>2521</v>
      </c>
      <c r="AU711" t="s">
        <v>2467</v>
      </c>
      <c r="AV711" t="s">
        <v>3948</v>
      </c>
      <c r="AY711" t="s">
        <v>3952</v>
      </c>
      <c r="AZ711" t="s">
        <v>3952</v>
      </c>
      <c r="BA711" t="s">
        <v>3960</v>
      </c>
      <c r="BB711" t="s">
        <v>4216</v>
      </c>
      <c r="BD711">
        <v>6965</v>
      </c>
      <c r="BE711" t="s">
        <v>3940</v>
      </c>
      <c r="BF711">
        <v>3098</v>
      </c>
      <c r="BG711">
        <v>1</v>
      </c>
      <c r="BH711" t="s">
        <v>3406</v>
      </c>
    </row>
    <row r="712" spans="1:60">
      <c r="A712">
        <v>135728</v>
      </c>
      <c r="B712" t="s">
        <v>4025</v>
      </c>
      <c r="C712" t="s">
        <v>4252</v>
      </c>
      <c r="D712" t="s">
        <v>750</v>
      </c>
      <c r="E712">
        <v>12</v>
      </c>
      <c r="F712" t="s">
        <v>4235</v>
      </c>
      <c r="G712" s="7">
        <v>7964</v>
      </c>
      <c r="H712" s="7">
        <f>E712*G712</f>
        <v>95568</v>
      </c>
      <c r="K712">
        <v>0</v>
      </c>
      <c r="L712" s="7">
        <f>IF(N712="USD",G712,IF(N712="MGA",G712/4500,IF(N712="EUR",G712*1.1,"")))</f>
        <v>7964</v>
      </c>
      <c r="M712" s="7">
        <f>IF(N712="USD",H712,IF(N712="MGA",H712/4500,IF(N712="EUR",H712*1.1,"")))</f>
        <v>95568</v>
      </c>
      <c r="N712" t="s">
        <v>3397</v>
      </c>
      <c r="O712">
        <v>46217</v>
      </c>
      <c r="P712" t="s">
        <v>3407</v>
      </c>
      <c r="Q712">
        <v>138936</v>
      </c>
      <c r="T712">
        <v>95568</v>
      </c>
      <c r="U712" t="s">
        <v>1819</v>
      </c>
      <c r="V712">
        <v>20</v>
      </c>
      <c r="W712">
        <v>1</v>
      </c>
      <c r="Y712" t="s">
        <v>2405</v>
      </c>
      <c r="Z712" t="s">
        <v>2462</v>
      </c>
      <c r="AA712" t="s">
        <v>2467</v>
      </c>
      <c r="AB712" t="s">
        <v>2521</v>
      </c>
      <c r="AC712" t="s">
        <v>2467</v>
      </c>
      <c r="AD712" t="s">
        <v>2607</v>
      </c>
      <c r="AF712">
        <v>12</v>
      </c>
      <c r="AG712" t="s">
        <v>2824</v>
      </c>
      <c r="AH712" t="s">
        <v>3107</v>
      </c>
      <c r="AJ712" t="s">
        <v>3110</v>
      </c>
      <c r="AK712" t="s">
        <v>2824</v>
      </c>
      <c r="AL712" t="s">
        <v>1819</v>
      </c>
      <c r="AN712">
        <v>46217</v>
      </c>
      <c r="AO712" t="s">
        <v>3416</v>
      </c>
      <c r="AP712" t="s">
        <v>750</v>
      </c>
      <c r="AQ712" t="s">
        <v>3933</v>
      </c>
      <c r="AR712" t="s">
        <v>3933</v>
      </c>
      <c r="AS712" t="s">
        <v>3940</v>
      </c>
      <c r="AT712" t="s">
        <v>2521</v>
      </c>
      <c r="AU712" t="s">
        <v>2467</v>
      </c>
      <c r="AV712" t="s">
        <v>3948</v>
      </c>
      <c r="AY712" t="s">
        <v>3952</v>
      </c>
      <c r="AZ712" t="s">
        <v>3952</v>
      </c>
      <c r="BA712" t="s">
        <v>3960</v>
      </c>
      <c r="BB712" t="s">
        <v>4216</v>
      </c>
      <c r="BD712">
        <v>6965</v>
      </c>
      <c r="BE712" t="s">
        <v>3940</v>
      </c>
      <c r="BF712">
        <v>3098</v>
      </c>
      <c r="BG712">
        <v>1</v>
      </c>
      <c r="BH712" t="s">
        <v>3406</v>
      </c>
    </row>
    <row r="713" spans="1:60">
      <c r="A713">
        <v>135729</v>
      </c>
      <c r="B713" t="s">
        <v>4025</v>
      </c>
      <c r="C713" t="s">
        <v>4301</v>
      </c>
      <c r="D713" t="s">
        <v>751</v>
      </c>
      <c r="E713">
        <v>13</v>
      </c>
      <c r="F713" t="s">
        <v>4235</v>
      </c>
      <c r="G713" s="7">
        <v>156</v>
      </c>
      <c r="H713" s="7">
        <f>E713*G713</f>
        <v>2028</v>
      </c>
      <c r="K713">
        <v>0</v>
      </c>
      <c r="L713" s="7">
        <f>IF(N713="USD",G713,IF(N713="MGA",G713/4500,IF(N713="EUR",G713*1.1,"")))</f>
        <v>156</v>
      </c>
      <c r="M713" s="7">
        <f>IF(N713="USD",H713,IF(N713="MGA",H713/4500,IF(N713="EUR",H713*1.1,"")))</f>
        <v>2028</v>
      </c>
      <c r="N713" t="s">
        <v>3397</v>
      </c>
      <c r="O713">
        <v>46217</v>
      </c>
      <c r="P713" t="s">
        <v>3407</v>
      </c>
      <c r="Q713">
        <v>138988</v>
      </c>
      <c r="T713">
        <v>2028</v>
      </c>
      <c r="U713" t="s">
        <v>1824</v>
      </c>
      <c r="V713">
        <v>20</v>
      </c>
      <c r="W713">
        <v>1</v>
      </c>
      <c r="Y713" t="s">
        <v>2431</v>
      </c>
      <c r="Z713" t="s">
        <v>2462</v>
      </c>
      <c r="AA713" t="s">
        <v>2467</v>
      </c>
      <c r="AB713" t="s">
        <v>2548</v>
      </c>
      <c r="AC713" t="s">
        <v>2467</v>
      </c>
      <c r="AD713" t="s">
        <v>2607</v>
      </c>
      <c r="AF713">
        <v>13</v>
      </c>
      <c r="AG713" t="s">
        <v>2828</v>
      </c>
      <c r="AH713" t="s">
        <v>3107</v>
      </c>
      <c r="AJ713" t="s">
        <v>3110</v>
      </c>
      <c r="AK713" t="s">
        <v>2828</v>
      </c>
      <c r="AL713" t="s">
        <v>1824</v>
      </c>
      <c r="AN713">
        <v>46217</v>
      </c>
      <c r="AO713" t="s">
        <v>3416</v>
      </c>
      <c r="AP713" t="s">
        <v>3651</v>
      </c>
      <c r="AQ713" t="s">
        <v>3933</v>
      </c>
      <c r="AR713" t="s">
        <v>3933</v>
      </c>
      <c r="AS713" t="s">
        <v>3940</v>
      </c>
      <c r="AT713" t="s">
        <v>2548</v>
      </c>
      <c r="AU713" t="s">
        <v>2467</v>
      </c>
      <c r="AV713" t="s">
        <v>3948</v>
      </c>
      <c r="AY713" t="s">
        <v>3952</v>
      </c>
      <c r="AZ713" t="s">
        <v>3952</v>
      </c>
      <c r="BA713" t="s">
        <v>3960</v>
      </c>
      <c r="BB713" t="s">
        <v>4216</v>
      </c>
      <c r="BD713">
        <v>7130</v>
      </c>
      <c r="BE713" t="s">
        <v>3940</v>
      </c>
      <c r="BF713">
        <v>3098</v>
      </c>
      <c r="BG713">
        <v>1</v>
      </c>
      <c r="BH713" t="s">
        <v>3407</v>
      </c>
    </row>
    <row r="714" spans="1:60">
      <c r="A714">
        <v>135730</v>
      </c>
      <c r="B714" t="s">
        <v>4085</v>
      </c>
      <c r="C714" t="s">
        <v>120</v>
      </c>
      <c r="D714" t="s">
        <v>120</v>
      </c>
      <c r="E714">
        <v>1</v>
      </c>
      <c r="F714" t="s">
        <v>4235</v>
      </c>
      <c r="G714" s="7">
        <v>45000</v>
      </c>
      <c r="H714" s="7">
        <f>E714*G714</f>
        <v>45000</v>
      </c>
      <c r="I714">
        <v>45000</v>
      </c>
      <c r="J714" s="13">
        <f>I714/H714</f>
        <v>1</v>
      </c>
      <c r="K714">
        <v>0</v>
      </c>
      <c r="L714" s="7">
        <f>IF(N714="USD",G714,IF(N714="MGA",G714/4500,IF(N714="EUR",G714*1.1,"")))</f>
        <v>10</v>
      </c>
      <c r="M714" s="7">
        <f>IF(N714="USD",H714,IF(N714="MGA",H714/4500,IF(N714="EUR",H714*1.1,"")))</f>
        <v>10</v>
      </c>
      <c r="N714" t="s">
        <v>3396</v>
      </c>
      <c r="O714">
        <v>46217</v>
      </c>
      <c r="P714" t="s">
        <v>3407</v>
      </c>
      <c r="Q714">
        <v>138912</v>
      </c>
      <c r="T714">
        <v>-45000</v>
      </c>
      <c r="U714" t="s">
        <v>1826</v>
      </c>
      <c r="V714">
        <v>20</v>
      </c>
      <c r="W714">
        <v>0</v>
      </c>
      <c r="Y714" t="s">
        <v>2415</v>
      </c>
      <c r="Z714" t="s">
        <v>2462</v>
      </c>
      <c r="AA714" t="s">
        <v>2465</v>
      </c>
      <c r="AB714" t="s">
        <v>2543</v>
      </c>
      <c r="AC714" t="s">
        <v>2605</v>
      </c>
      <c r="AD714" t="s">
        <v>2607</v>
      </c>
      <c r="AF714">
        <v>1</v>
      </c>
      <c r="AG714" t="s">
        <v>2829</v>
      </c>
      <c r="AH714" t="s">
        <v>3107</v>
      </c>
      <c r="AJ714" t="s">
        <v>3109</v>
      </c>
      <c r="AK714" t="s">
        <v>2730</v>
      </c>
      <c r="AL714" t="s">
        <v>1670</v>
      </c>
      <c r="AM714" t="s">
        <v>3400</v>
      </c>
      <c r="AN714">
        <v>46217</v>
      </c>
      <c r="AO714" t="s">
        <v>3416</v>
      </c>
      <c r="AP714" t="s">
        <v>3652</v>
      </c>
      <c r="AQ714" t="s">
        <v>3933</v>
      </c>
      <c r="AR714" t="s">
        <v>3934</v>
      </c>
      <c r="AS714" t="s">
        <v>3937</v>
      </c>
      <c r="AT714" t="s">
        <v>2543</v>
      </c>
      <c r="AU714" t="s">
        <v>2605</v>
      </c>
      <c r="AV714" t="s">
        <v>3948</v>
      </c>
      <c r="AY714" t="s">
        <v>3952</v>
      </c>
      <c r="AZ714" t="s">
        <v>3952</v>
      </c>
      <c r="BA714" t="s">
        <v>3959</v>
      </c>
      <c r="BB714" t="s">
        <v>4231</v>
      </c>
      <c r="BD714">
        <v>2057</v>
      </c>
      <c r="BE714" t="s">
        <v>3937</v>
      </c>
      <c r="BF714">
        <v>116</v>
      </c>
      <c r="BG714">
        <v>2</v>
      </c>
      <c r="BH714" t="s">
        <v>3413</v>
      </c>
    </row>
    <row r="715" spans="1:60">
      <c r="A715">
        <v>135730</v>
      </c>
      <c r="B715" t="s">
        <v>4085</v>
      </c>
      <c r="C715" t="s">
        <v>4344</v>
      </c>
      <c r="D715" t="s">
        <v>752</v>
      </c>
      <c r="E715">
        <v>9</v>
      </c>
      <c r="F715" t="s">
        <v>4235</v>
      </c>
      <c r="G715" s="7">
        <v>50000</v>
      </c>
      <c r="H715" s="7">
        <f>E715*G715</f>
        <v>450000</v>
      </c>
      <c r="K715">
        <v>0</v>
      </c>
      <c r="L715" s="7">
        <f>IF(N715="USD",G715,IF(N715="MGA",G715/4500,IF(N715="EUR",G715*1.1,"")))</f>
        <v>11.111111111111111</v>
      </c>
      <c r="M715" s="7">
        <f>IF(N715="USD",H715,IF(N715="MGA",H715/4500,IF(N715="EUR",H715*1.1,"")))</f>
        <v>100</v>
      </c>
      <c r="N715" t="s">
        <v>3396</v>
      </c>
      <c r="O715">
        <v>46217</v>
      </c>
      <c r="P715" t="s">
        <v>3407</v>
      </c>
      <c r="Q715">
        <v>138912</v>
      </c>
      <c r="T715">
        <v>450000</v>
      </c>
      <c r="U715" t="s">
        <v>1825</v>
      </c>
      <c r="V715">
        <v>20</v>
      </c>
      <c r="W715">
        <v>1</v>
      </c>
      <c r="Y715" t="s">
        <v>2411</v>
      </c>
      <c r="Z715" t="s">
        <v>2462</v>
      </c>
      <c r="AA715" t="s">
        <v>2465</v>
      </c>
      <c r="AB715" t="s">
        <v>2543</v>
      </c>
      <c r="AC715" t="s">
        <v>2605</v>
      </c>
      <c r="AD715" t="s">
        <v>2607</v>
      </c>
      <c r="AF715">
        <v>9</v>
      </c>
      <c r="AG715" t="s">
        <v>2102</v>
      </c>
      <c r="AH715" t="s">
        <v>3107</v>
      </c>
      <c r="AJ715" t="s">
        <v>3109</v>
      </c>
      <c r="AK715" t="s">
        <v>2730</v>
      </c>
      <c r="AL715" t="s">
        <v>1670</v>
      </c>
      <c r="AM715" t="s">
        <v>3400</v>
      </c>
      <c r="AN715">
        <v>46217</v>
      </c>
      <c r="AO715" t="s">
        <v>3416</v>
      </c>
      <c r="AP715" t="s">
        <v>3652</v>
      </c>
      <c r="AQ715" t="s">
        <v>3933</v>
      </c>
      <c r="AR715" t="s">
        <v>3934</v>
      </c>
      <c r="AS715" t="s">
        <v>3937</v>
      </c>
      <c r="AT715" t="s">
        <v>2543</v>
      </c>
      <c r="AU715" t="s">
        <v>2605</v>
      </c>
      <c r="AV715" t="s">
        <v>3948</v>
      </c>
      <c r="AY715" t="s">
        <v>3952</v>
      </c>
      <c r="AZ715" t="s">
        <v>3952</v>
      </c>
      <c r="BA715" t="s">
        <v>3959</v>
      </c>
      <c r="BB715" t="s">
        <v>4231</v>
      </c>
      <c r="BD715">
        <v>22989</v>
      </c>
      <c r="BE715" t="s">
        <v>3937</v>
      </c>
      <c r="BF715">
        <v>116</v>
      </c>
      <c r="BG715">
        <v>1</v>
      </c>
      <c r="BH715" t="s">
        <v>3413</v>
      </c>
    </row>
    <row r="716" spans="1:60">
      <c r="A716">
        <v>135731</v>
      </c>
      <c r="B716" t="s">
        <v>4086</v>
      </c>
      <c r="C716" t="s">
        <v>4345</v>
      </c>
      <c r="D716" t="s">
        <v>753</v>
      </c>
      <c r="E716">
        <v>1</v>
      </c>
      <c r="F716" t="s">
        <v>4235</v>
      </c>
      <c r="G716" s="7">
        <v>1265647.68</v>
      </c>
      <c r="H716" s="7">
        <f>E716*G716</f>
        <v>1265647.68</v>
      </c>
      <c r="K716">
        <v>0</v>
      </c>
      <c r="L716" s="7">
        <f>IF(N716="USD",G716,IF(N716="MGA",G716/4500,IF(N716="EUR",G716*1.1,"")))</f>
        <v>281.25504000000001</v>
      </c>
      <c r="M716" s="7">
        <f>IF(N716="USD",H716,IF(N716="MGA",H716/4500,IF(N716="EUR",H716*1.1,"")))</f>
        <v>281.25504000000001</v>
      </c>
      <c r="N716" t="s">
        <v>3396</v>
      </c>
      <c r="O716">
        <v>46217</v>
      </c>
      <c r="P716" t="s">
        <v>3407</v>
      </c>
      <c r="Q716">
        <v>138608</v>
      </c>
      <c r="T716">
        <v>1265647.68</v>
      </c>
      <c r="U716" t="s">
        <v>1827</v>
      </c>
      <c r="V716">
        <v>20</v>
      </c>
      <c r="W716">
        <v>1</v>
      </c>
      <c r="Y716" t="s">
        <v>2411</v>
      </c>
      <c r="Z716" t="s">
        <v>2462</v>
      </c>
      <c r="AA716" t="s">
        <v>2465</v>
      </c>
      <c r="AB716" t="s">
        <v>2471</v>
      </c>
      <c r="AC716" t="s">
        <v>2582</v>
      </c>
      <c r="AD716" t="s">
        <v>2607</v>
      </c>
      <c r="AF716">
        <v>1</v>
      </c>
      <c r="AG716" t="s">
        <v>2830</v>
      </c>
      <c r="AH716" t="s">
        <v>3107</v>
      </c>
      <c r="AJ716" t="s">
        <v>3109</v>
      </c>
      <c r="AK716" t="s">
        <v>2830</v>
      </c>
      <c r="AL716" t="s">
        <v>1827</v>
      </c>
      <c r="AM716" t="s">
        <v>3400</v>
      </c>
      <c r="AN716">
        <v>46217</v>
      </c>
      <c r="AO716" t="s">
        <v>3416</v>
      </c>
      <c r="AP716" t="s">
        <v>3653</v>
      </c>
      <c r="AQ716" t="s">
        <v>3933</v>
      </c>
      <c r="AR716" t="s">
        <v>3934</v>
      </c>
      <c r="AS716" t="s">
        <v>3937</v>
      </c>
      <c r="AT716" t="s">
        <v>2471</v>
      </c>
      <c r="AU716" t="s">
        <v>2582</v>
      </c>
      <c r="AV716" t="s">
        <v>3948</v>
      </c>
      <c r="AY716" t="s">
        <v>3952</v>
      </c>
      <c r="AZ716" t="s">
        <v>3952</v>
      </c>
      <c r="BA716" t="s">
        <v>3959</v>
      </c>
      <c r="BB716" t="s">
        <v>4213</v>
      </c>
      <c r="BD716">
        <v>21503</v>
      </c>
      <c r="BE716" t="s">
        <v>3937</v>
      </c>
      <c r="BF716">
        <v>2320</v>
      </c>
      <c r="BG716">
        <v>1</v>
      </c>
      <c r="BH716" t="s">
        <v>4630</v>
      </c>
    </row>
    <row r="717" spans="1:60">
      <c r="A717">
        <v>135732</v>
      </c>
      <c r="B717" t="s">
        <v>3973</v>
      </c>
      <c r="C717" t="s">
        <v>4259</v>
      </c>
      <c r="D717" t="s">
        <v>754</v>
      </c>
      <c r="E717">
        <v>1</v>
      </c>
      <c r="F717" t="s">
        <v>4235</v>
      </c>
      <c r="G717" s="7">
        <v>1666900</v>
      </c>
      <c r="H717" s="7">
        <f>E717*G717</f>
        <v>1666900</v>
      </c>
      <c r="K717">
        <v>0</v>
      </c>
      <c r="L717" s="7">
        <f>IF(N717="USD",G717,IF(N717="MGA",G717/4500,IF(N717="EUR",G717*1.1,"")))</f>
        <v>370.42222222222222</v>
      </c>
      <c r="M717" s="7">
        <f>IF(N717="USD",H717,IF(N717="MGA",H717/4500,IF(N717="EUR",H717*1.1,"")))</f>
        <v>370.42222222222222</v>
      </c>
      <c r="N717" t="s">
        <v>3396</v>
      </c>
      <c r="O717">
        <v>46217</v>
      </c>
      <c r="P717" t="s">
        <v>3407</v>
      </c>
      <c r="Q717">
        <v>138991</v>
      </c>
      <c r="T717">
        <v>1666900</v>
      </c>
      <c r="U717" t="s">
        <v>1828</v>
      </c>
      <c r="V717">
        <v>0</v>
      </c>
      <c r="W717">
        <v>1</v>
      </c>
      <c r="Y717" t="s">
        <v>2414</v>
      </c>
      <c r="Z717" t="s">
        <v>2463</v>
      </c>
      <c r="AA717" t="s">
        <v>2465</v>
      </c>
      <c r="AB717" t="s">
        <v>2481</v>
      </c>
      <c r="AC717" t="s">
        <v>2593</v>
      </c>
      <c r="AD717" t="s">
        <v>2607</v>
      </c>
      <c r="AF717">
        <v>0</v>
      </c>
      <c r="AG717" t="s">
        <v>2609</v>
      </c>
      <c r="AH717" t="s">
        <v>3107</v>
      </c>
      <c r="AJ717" t="s">
        <v>3109</v>
      </c>
      <c r="AK717" t="s">
        <v>1828</v>
      </c>
      <c r="AL717" t="s">
        <v>1828</v>
      </c>
      <c r="AM717" t="s">
        <v>3400</v>
      </c>
      <c r="AN717">
        <v>46217</v>
      </c>
      <c r="AO717" t="s">
        <v>3416</v>
      </c>
      <c r="AP717" t="s">
        <v>3654</v>
      </c>
      <c r="AQ717" t="s">
        <v>3933</v>
      </c>
      <c r="AR717" t="s">
        <v>3933</v>
      </c>
      <c r="AS717" t="s">
        <v>3937</v>
      </c>
      <c r="AT717" t="s">
        <v>2481</v>
      </c>
      <c r="AU717" t="s">
        <v>2593</v>
      </c>
      <c r="AV717" t="s">
        <v>3949</v>
      </c>
      <c r="AY717" t="s">
        <v>3954</v>
      </c>
      <c r="AZ717" t="s">
        <v>3954</v>
      </c>
      <c r="BA717" t="s">
        <v>3959</v>
      </c>
      <c r="BB717" t="s">
        <v>4221</v>
      </c>
      <c r="BD717">
        <v>1250</v>
      </c>
      <c r="BE717" t="s">
        <v>3937</v>
      </c>
      <c r="BF717">
        <v>2886</v>
      </c>
      <c r="BG717">
        <v>1</v>
      </c>
      <c r="BH717" t="s">
        <v>3413</v>
      </c>
    </row>
    <row r="718" spans="1:60">
      <c r="A718">
        <v>135733</v>
      </c>
      <c r="B718" t="s">
        <v>4053</v>
      </c>
      <c r="C718" t="s">
        <v>120</v>
      </c>
      <c r="D718" t="s">
        <v>756</v>
      </c>
      <c r="E718">
        <v>1</v>
      </c>
      <c r="F718" t="s">
        <v>4235</v>
      </c>
      <c r="G718" s="7">
        <v>780000</v>
      </c>
      <c r="H718" s="7">
        <f>E718*G718</f>
        <v>780000</v>
      </c>
      <c r="I718">
        <v>780000</v>
      </c>
      <c r="J718" s="13">
        <f>I718/H718</f>
        <v>1</v>
      </c>
      <c r="K718">
        <v>0</v>
      </c>
      <c r="L718" s="7">
        <f>IF(N718="USD",G718,IF(N718="MGA",G718/4500,IF(N718="EUR",G718*1.1,"")))</f>
        <v>173.33333333333334</v>
      </c>
      <c r="M718" s="7">
        <f>IF(N718="USD",H718,IF(N718="MGA",H718/4500,IF(N718="EUR",H718*1.1,"")))</f>
        <v>173.33333333333334</v>
      </c>
      <c r="N718" t="s">
        <v>3396</v>
      </c>
      <c r="O718">
        <v>46217</v>
      </c>
      <c r="P718" t="s">
        <v>3407</v>
      </c>
      <c r="Q718">
        <v>138939</v>
      </c>
      <c r="T718">
        <v>-780000</v>
      </c>
      <c r="U718" t="s">
        <v>1830</v>
      </c>
      <c r="V718">
        <v>20</v>
      </c>
      <c r="W718">
        <v>2</v>
      </c>
      <c r="Y718" t="s">
        <v>2415</v>
      </c>
      <c r="Z718" t="s">
        <v>2462</v>
      </c>
      <c r="AA718" t="s">
        <v>2465</v>
      </c>
      <c r="AB718" t="s">
        <v>2519</v>
      </c>
      <c r="AC718" t="s">
        <v>2600</v>
      </c>
      <c r="AD718" t="s">
        <v>2607</v>
      </c>
      <c r="AF718">
        <v>1</v>
      </c>
      <c r="AG718" t="s">
        <v>2832</v>
      </c>
      <c r="AH718" t="s">
        <v>3107</v>
      </c>
      <c r="AJ718" t="s">
        <v>3109</v>
      </c>
      <c r="AK718" t="s">
        <v>3192</v>
      </c>
      <c r="AL718" t="s">
        <v>3337</v>
      </c>
      <c r="AN718">
        <v>46217</v>
      </c>
      <c r="AO718" t="s">
        <v>3416</v>
      </c>
      <c r="AP718" t="s">
        <v>3655</v>
      </c>
      <c r="AQ718" t="s">
        <v>3933</v>
      </c>
      <c r="AR718" t="s">
        <v>3934</v>
      </c>
      <c r="AS718" t="s">
        <v>3937</v>
      </c>
      <c r="AT718" t="s">
        <v>2519</v>
      </c>
      <c r="AU718" t="s">
        <v>2600</v>
      </c>
      <c r="AV718" t="s">
        <v>3948</v>
      </c>
      <c r="AY718" t="s">
        <v>3952</v>
      </c>
      <c r="AZ718" t="s">
        <v>3952</v>
      </c>
      <c r="BA718" t="s">
        <v>3959</v>
      </c>
      <c r="BB718" t="s">
        <v>4221</v>
      </c>
      <c r="BD718">
        <v>2057</v>
      </c>
      <c r="BE718" t="s">
        <v>3937</v>
      </c>
      <c r="BF718">
        <v>1817</v>
      </c>
      <c r="BG718">
        <v>2</v>
      </c>
      <c r="BH718" t="s">
        <v>3420</v>
      </c>
    </row>
    <row r="719" spans="1:60">
      <c r="A719">
        <v>135733</v>
      </c>
      <c r="B719" t="s">
        <v>4053</v>
      </c>
      <c r="C719" t="s">
        <v>4346</v>
      </c>
      <c r="D719" t="s">
        <v>755</v>
      </c>
      <c r="E719">
        <v>2000</v>
      </c>
      <c r="F719" t="s">
        <v>4237</v>
      </c>
      <c r="G719" s="7">
        <v>3900</v>
      </c>
      <c r="H719" s="7">
        <f>E719*G719</f>
        <v>7800000</v>
      </c>
      <c r="K719">
        <v>0</v>
      </c>
      <c r="L719" s="7">
        <f>IF(N719="USD",G719,IF(N719="MGA",G719/4500,IF(N719="EUR",G719*1.1,"")))</f>
        <v>0.8666666666666667</v>
      </c>
      <c r="M719" s="7">
        <f>IF(N719="USD",H719,IF(N719="MGA",H719/4500,IF(N719="EUR",H719*1.1,"")))</f>
        <v>1733.3333333333333</v>
      </c>
      <c r="N719" t="s">
        <v>3396</v>
      </c>
      <c r="O719">
        <v>46217</v>
      </c>
      <c r="P719" t="s">
        <v>3407</v>
      </c>
      <c r="Q719">
        <v>138939</v>
      </c>
      <c r="T719">
        <v>7800000</v>
      </c>
      <c r="U719" t="s">
        <v>1829</v>
      </c>
      <c r="V719">
        <v>20</v>
      </c>
      <c r="W719">
        <v>1</v>
      </c>
      <c r="Y719" t="s">
        <v>2425</v>
      </c>
      <c r="Z719" t="s">
        <v>2462</v>
      </c>
      <c r="AA719" t="s">
        <v>2465</v>
      </c>
      <c r="AB719" t="s">
        <v>2519</v>
      </c>
      <c r="AC719" t="s">
        <v>2600</v>
      </c>
      <c r="AD719" t="s">
        <v>2607</v>
      </c>
      <c r="AF719">
        <v>2000</v>
      </c>
      <c r="AG719" t="s">
        <v>2831</v>
      </c>
      <c r="AH719" t="s">
        <v>3107</v>
      </c>
      <c r="AJ719" t="s">
        <v>3109</v>
      </c>
      <c r="AK719" t="s">
        <v>3192</v>
      </c>
      <c r="AL719" t="s">
        <v>3337</v>
      </c>
      <c r="AN719">
        <v>46217</v>
      </c>
      <c r="AO719" t="s">
        <v>3416</v>
      </c>
      <c r="AP719" t="s">
        <v>3655</v>
      </c>
      <c r="AQ719" t="s">
        <v>3933</v>
      </c>
      <c r="AR719" t="s">
        <v>3934</v>
      </c>
      <c r="AS719" t="s">
        <v>3937</v>
      </c>
      <c r="AT719" t="s">
        <v>2519</v>
      </c>
      <c r="AU719" t="s">
        <v>2600</v>
      </c>
      <c r="AV719" t="s">
        <v>3948</v>
      </c>
      <c r="AY719" t="s">
        <v>3952</v>
      </c>
      <c r="AZ719" t="s">
        <v>3952</v>
      </c>
      <c r="BA719" t="s">
        <v>3959</v>
      </c>
      <c r="BB719" t="s">
        <v>4221</v>
      </c>
      <c r="BD719">
        <v>10903</v>
      </c>
      <c r="BE719" t="s">
        <v>3937</v>
      </c>
      <c r="BF719">
        <v>1817</v>
      </c>
      <c r="BG719">
        <v>1</v>
      </c>
      <c r="BH719" t="s">
        <v>3420</v>
      </c>
    </row>
    <row r="720" spans="1:60">
      <c r="A720">
        <v>135734</v>
      </c>
      <c r="B720" t="s">
        <v>4087</v>
      </c>
      <c r="C720" t="s">
        <v>4299</v>
      </c>
      <c r="D720" t="s">
        <v>759</v>
      </c>
      <c r="E720">
        <v>1</v>
      </c>
      <c r="F720" t="s">
        <v>4235</v>
      </c>
      <c r="G720" s="7">
        <v>260</v>
      </c>
      <c r="H720" s="7">
        <f>E720*G720</f>
        <v>260</v>
      </c>
      <c r="K720">
        <v>0</v>
      </c>
      <c r="L720" s="7">
        <f>IF(N720="USD",G720,IF(N720="MGA",G720/4500,IF(N720="EUR",G720*1.1,"")))</f>
        <v>286</v>
      </c>
      <c r="M720" s="7">
        <f>IF(N720="USD",H720,IF(N720="MGA",H720/4500,IF(N720="EUR",H720*1.1,"")))</f>
        <v>286</v>
      </c>
      <c r="N720" t="s">
        <v>3398</v>
      </c>
      <c r="O720">
        <v>46217</v>
      </c>
      <c r="P720" t="s">
        <v>3407</v>
      </c>
      <c r="Q720">
        <v>138890</v>
      </c>
      <c r="T720">
        <v>260</v>
      </c>
      <c r="U720" t="s">
        <v>1833</v>
      </c>
      <c r="V720">
        <v>0</v>
      </c>
      <c r="W720">
        <v>3</v>
      </c>
      <c r="Y720" t="s">
        <v>2417</v>
      </c>
      <c r="Z720" t="s">
        <v>2462</v>
      </c>
      <c r="AA720" t="s">
        <v>2465</v>
      </c>
      <c r="AB720" t="s">
        <v>2471</v>
      </c>
      <c r="AC720" t="s">
        <v>2582</v>
      </c>
      <c r="AD720" t="s">
        <v>2607</v>
      </c>
      <c r="AF720">
        <v>1</v>
      </c>
      <c r="AG720" t="s">
        <v>1833</v>
      </c>
      <c r="AH720" t="s">
        <v>3107</v>
      </c>
      <c r="AJ720" t="s">
        <v>3109</v>
      </c>
      <c r="AK720" t="s">
        <v>3193</v>
      </c>
      <c r="AL720" t="s">
        <v>3193</v>
      </c>
      <c r="AM720" t="s">
        <v>3400</v>
      </c>
      <c r="AN720">
        <v>46217</v>
      </c>
      <c r="AO720" t="s">
        <v>3416</v>
      </c>
      <c r="AP720" t="s">
        <v>3656</v>
      </c>
      <c r="AQ720" t="s">
        <v>3933</v>
      </c>
      <c r="AR720" t="s">
        <v>3934</v>
      </c>
      <c r="AS720" t="s">
        <v>3937</v>
      </c>
      <c r="AT720" t="s">
        <v>2471</v>
      </c>
      <c r="AU720" t="s">
        <v>2582</v>
      </c>
      <c r="AV720" t="s">
        <v>3950</v>
      </c>
      <c r="AY720" t="s">
        <v>3952</v>
      </c>
      <c r="AZ720" t="s">
        <v>3952</v>
      </c>
      <c r="BA720" t="s">
        <v>3959</v>
      </c>
      <c r="BB720" t="s">
        <v>4213</v>
      </c>
      <c r="BD720">
        <v>1191</v>
      </c>
      <c r="BE720" t="s">
        <v>3937</v>
      </c>
      <c r="BF720">
        <v>2242</v>
      </c>
      <c r="BG720">
        <v>3</v>
      </c>
      <c r="BH720" t="s">
        <v>3412</v>
      </c>
    </row>
    <row r="721" spans="1:60">
      <c r="A721">
        <v>135734</v>
      </c>
      <c r="B721" t="s">
        <v>4087</v>
      </c>
      <c r="C721" t="s">
        <v>4347</v>
      </c>
      <c r="D721" t="s">
        <v>757</v>
      </c>
      <c r="E721">
        <v>20</v>
      </c>
      <c r="F721" t="s">
        <v>4235</v>
      </c>
      <c r="G721" s="7">
        <v>82.4</v>
      </c>
      <c r="H721" s="7">
        <f>E721*G721</f>
        <v>1648</v>
      </c>
      <c r="K721">
        <v>0</v>
      </c>
      <c r="L721" s="7">
        <f>IF(N721="USD",G721,IF(N721="MGA",G721/4500,IF(N721="EUR",G721*1.1,"")))</f>
        <v>90.640000000000015</v>
      </c>
      <c r="M721" s="7">
        <f>IF(N721="USD",H721,IF(N721="MGA",H721/4500,IF(N721="EUR",H721*1.1,"")))</f>
        <v>1812.8000000000002</v>
      </c>
      <c r="N721" t="s">
        <v>3398</v>
      </c>
      <c r="O721">
        <v>46217</v>
      </c>
      <c r="P721" t="s">
        <v>3407</v>
      </c>
      <c r="Q721">
        <v>138890</v>
      </c>
      <c r="T721">
        <v>1648</v>
      </c>
      <c r="U721" t="s">
        <v>1831</v>
      </c>
      <c r="V721">
        <v>0</v>
      </c>
      <c r="W721">
        <v>1</v>
      </c>
      <c r="Y721" t="s">
        <v>2425</v>
      </c>
      <c r="Z721" t="s">
        <v>2462</v>
      </c>
      <c r="AA721" t="s">
        <v>2465</v>
      </c>
      <c r="AB721" t="s">
        <v>2471</v>
      </c>
      <c r="AC721" t="s">
        <v>2582</v>
      </c>
      <c r="AD721" t="s">
        <v>2607</v>
      </c>
      <c r="AF721">
        <v>20</v>
      </c>
      <c r="AG721" t="s">
        <v>1831</v>
      </c>
      <c r="AH721" t="s">
        <v>3107</v>
      </c>
      <c r="AJ721" t="s">
        <v>3109</v>
      </c>
      <c r="AK721" t="s">
        <v>3193</v>
      </c>
      <c r="AL721" t="s">
        <v>3193</v>
      </c>
      <c r="AM721" t="s">
        <v>3400</v>
      </c>
      <c r="AN721">
        <v>46217</v>
      </c>
      <c r="AO721" t="s">
        <v>3416</v>
      </c>
      <c r="AP721" t="s">
        <v>3656</v>
      </c>
      <c r="AQ721" t="s">
        <v>3933</v>
      </c>
      <c r="AR721" t="s">
        <v>3934</v>
      </c>
      <c r="AS721" t="s">
        <v>3937</v>
      </c>
      <c r="AT721" t="s">
        <v>2471</v>
      </c>
      <c r="AU721" t="s">
        <v>2582</v>
      </c>
      <c r="AV721" t="s">
        <v>3950</v>
      </c>
      <c r="AY721" t="s">
        <v>3952</v>
      </c>
      <c r="AZ721" t="s">
        <v>3952</v>
      </c>
      <c r="BA721" t="s">
        <v>3959</v>
      </c>
      <c r="BB721" t="s">
        <v>4213</v>
      </c>
      <c r="BD721">
        <v>7578</v>
      </c>
      <c r="BE721" t="s">
        <v>3937</v>
      </c>
      <c r="BF721">
        <v>2242</v>
      </c>
      <c r="BG721">
        <v>1</v>
      </c>
      <c r="BH721" t="s">
        <v>3412</v>
      </c>
    </row>
    <row r="722" spans="1:60">
      <c r="A722">
        <v>135734</v>
      </c>
      <c r="B722" t="s">
        <v>4087</v>
      </c>
      <c r="C722" t="s">
        <v>4348</v>
      </c>
      <c r="D722" t="s">
        <v>758</v>
      </c>
      <c r="E722">
        <v>10</v>
      </c>
      <c r="F722" t="s">
        <v>4235</v>
      </c>
      <c r="G722" s="7">
        <v>361.6</v>
      </c>
      <c r="H722" s="7">
        <f>E722*G722</f>
        <v>3616</v>
      </c>
      <c r="K722">
        <v>0</v>
      </c>
      <c r="L722" s="7">
        <f>IF(N722="USD",G722,IF(N722="MGA",G722/4500,IF(N722="EUR",G722*1.1,"")))</f>
        <v>397.76000000000005</v>
      </c>
      <c r="M722" s="7">
        <f>IF(N722="USD",H722,IF(N722="MGA",H722/4500,IF(N722="EUR",H722*1.1,"")))</f>
        <v>3977.6000000000004</v>
      </c>
      <c r="N722" t="s">
        <v>3398</v>
      </c>
      <c r="O722">
        <v>46217</v>
      </c>
      <c r="P722" t="s">
        <v>3407</v>
      </c>
      <c r="Q722">
        <v>138890</v>
      </c>
      <c r="T722">
        <v>3616</v>
      </c>
      <c r="U722" t="s">
        <v>1832</v>
      </c>
      <c r="V722">
        <v>0</v>
      </c>
      <c r="W722">
        <v>2</v>
      </c>
      <c r="Y722" t="s">
        <v>2425</v>
      </c>
      <c r="Z722" t="s">
        <v>2462</v>
      </c>
      <c r="AA722" t="s">
        <v>2465</v>
      </c>
      <c r="AB722" t="s">
        <v>2471</v>
      </c>
      <c r="AC722" t="s">
        <v>2582</v>
      </c>
      <c r="AD722" t="s">
        <v>2607</v>
      </c>
      <c r="AF722">
        <v>10</v>
      </c>
      <c r="AG722" t="s">
        <v>1832</v>
      </c>
      <c r="AH722" t="s">
        <v>3107</v>
      </c>
      <c r="AJ722" t="s">
        <v>3109</v>
      </c>
      <c r="AK722" t="s">
        <v>3193</v>
      </c>
      <c r="AL722" t="s">
        <v>3193</v>
      </c>
      <c r="AM722" t="s">
        <v>3400</v>
      </c>
      <c r="AN722">
        <v>46217</v>
      </c>
      <c r="AO722" t="s">
        <v>3416</v>
      </c>
      <c r="AP722" t="s">
        <v>3656</v>
      </c>
      <c r="AQ722" t="s">
        <v>3933</v>
      </c>
      <c r="AR722" t="s">
        <v>3934</v>
      </c>
      <c r="AS722" t="s">
        <v>3937</v>
      </c>
      <c r="AT722" t="s">
        <v>2471</v>
      </c>
      <c r="AU722" t="s">
        <v>2582</v>
      </c>
      <c r="AV722" t="s">
        <v>3950</v>
      </c>
      <c r="AY722" t="s">
        <v>3952</v>
      </c>
      <c r="AZ722" t="s">
        <v>3952</v>
      </c>
      <c r="BA722" t="s">
        <v>3959</v>
      </c>
      <c r="BB722" t="s">
        <v>4213</v>
      </c>
      <c r="BD722">
        <v>7579</v>
      </c>
      <c r="BE722" t="s">
        <v>3937</v>
      </c>
      <c r="BF722">
        <v>2242</v>
      </c>
      <c r="BG722">
        <v>2</v>
      </c>
      <c r="BH722" t="s">
        <v>3412</v>
      </c>
    </row>
    <row r="723" spans="1:60">
      <c r="A723">
        <v>135735</v>
      </c>
      <c r="B723" t="s">
        <v>4088</v>
      </c>
      <c r="C723" t="s">
        <v>120</v>
      </c>
      <c r="D723" t="s">
        <v>761</v>
      </c>
      <c r="E723">
        <v>1</v>
      </c>
      <c r="F723" t="s">
        <v>4235</v>
      </c>
      <c r="G723" s="7">
        <v>334575.00900000002</v>
      </c>
      <c r="H723" s="7">
        <f>E723*G723</f>
        <v>334575.00900000002</v>
      </c>
      <c r="I723">
        <v>334575.00900000002</v>
      </c>
      <c r="J723" s="13">
        <f>I723/H723</f>
        <v>1</v>
      </c>
      <c r="K723">
        <v>0</v>
      </c>
      <c r="L723" s="7">
        <f>IF(N723="USD",G723,IF(N723="MGA",G723/4500,IF(N723="EUR",G723*1.1,"")))</f>
        <v>74.350002000000003</v>
      </c>
      <c r="M723" s="7">
        <f>IF(N723="USD",H723,IF(N723="MGA",H723/4500,IF(N723="EUR",H723*1.1,"")))</f>
        <v>74.350002000000003</v>
      </c>
      <c r="N723" t="s">
        <v>3396</v>
      </c>
      <c r="O723">
        <v>46217</v>
      </c>
      <c r="P723" t="s">
        <v>3407</v>
      </c>
      <c r="Q723">
        <v>138913</v>
      </c>
      <c r="T723">
        <v>-334575.01</v>
      </c>
      <c r="U723" t="s">
        <v>1835</v>
      </c>
      <c r="V723">
        <v>20</v>
      </c>
      <c r="W723">
        <v>0</v>
      </c>
      <c r="Y723" t="s">
        <v>2415</v>
      </c>
      <c r="Z723" t="s">
        <v>2462</v>
      </c>
      <c r="AA723" t="s">
        <v>2465</v>
      </c>
      <c r="AB723" t="s">
        <v>2543</v>
      </c>
      <c r="AC723" t="s">
        <v>2605</v>
      </c>
      <c r="AD723" t="s">
        <v>2607</v>
      </c>
      <c r="AF723">
        <v>1</v>
      </c>
      <c r="AG723" t="s">
        <v>2834</v>
      </c>
      <c r="AH723" t="s">
        <v>3107</v>
      </c>
      <c r="AJ723" t="s">
        <v>3109</v>
      </c>
      <c r="AK723" t="s">
        <v>3194</v>
      </c>
      <c r="AL723" t="s">
        <v>3338</v>
      </c>
      <c r="AN723">
        <v>46217</v>
      </c>
      <c r="AO723" t="s">
        <v>3416</v>
      </c>
      <c r="AP723" t="s">
        <v>3657</v>
      </c>
      <c r="AQ723" t="s">
        <v>3933</v>
      </c>
      <c r="AR723" t="s">
        <v>3934</v>
      </c>
      <c r="AS723" t="s">
        <v>3937</v>
      </c>
      <c r="AT723" t="s">
        <v>2543</v>
      </c>
      <c r="AU723" t="s">
        <v>2605</v>
      </c>
      <c r="AV723" t="s">
        <v>3948</v>
      </c>
      <c r="AY723" t="s">
        <v>3952</v>
      </c>
      <c r="AZ723" t="s">
        <v>3952</v>
      </c>
      <c r="BA723" t="s">
        <v>3959</v>
      </c>
      <c r="BB723" t="s">
        <v>4231</v>
      </c>
      <c r="BD723">
        <v>2057</v>
      </c>
      <c r="BE723" t="s">
        <v>3937</v>
      </c>
      <c r="BF723">
        <v>1</v>
      </c>
      <c r="BG723">
        <v>2</v>
      </c>
      <c r="BH723" t="s">
        <v>3413</v>
      </c>
    </row>
    <row r="724" spans="1:60">
      <c r="A724">
        <v>135735</v>
      </c>
      <c r="B724" t="s">
        <v>4088</v>
      </c>
      <c r="C724" t="s">
        <v>4349</v>
      </c>
      <c r="D724" t="s">
        <v>760</v>
      </c>
      <c r="E724">
        <v>18</v>
      </c>
      <c r="F724" t="s">
        <v>4235</v>
      </c>
      <c r="G724" s="7">
        <v>123916.67</v>
      </c>
      <c r="H724" s="7">
        <f>E724*G724</f>
        <v>2230500.06</v>
      </c>
      <c r="K724">
        <v>0</v>
      </c>
      <c r="L724" s="7">
        <f>IF(N724="USD",G724,IF(N724="MGA",G724/4500,IF(N724="EUR",G724*1.1,"")))</f>
        <v>27.537037777777776</v>
      </c>
      <c r="M724" s="7">
        <f>IF(N724="USD",H724,IF(N724="MGA",H724/4500,IF(N724="EUR",H724*1.1,"")))</f>
        <v>495.66667999999999</v>
      </c>
      <c r="N724" t="s">
        <v>3396</v>
      </c>
      <c r="O724">
        <v>46217</v>
      </c>
      <c r="P724" t="s">
        <v>3407</v>
      </c>
      <c r="Q724">
        <v>138913</v>
      </c>
      <c r="T724">
        <v>2230500.06</v>
      </c>
      <c r="U724" t="s">
        <v>1834</v>
      </c>
      <c r="V724">
        <v>20</v>
      </c>
      <c r="W724">
        <v>1</v>
      </c>
      <c r="Y724" t="s">
        <v>2426</v>
      </c>
      <c r="Z724" t="s">
        <v>2462</v>
      </c>
      <c r="AA724" t="s">
        <v>2465</v>
      </c>
      <c r="AB724" t="s">
        <v>2543</v>
      </c>
      <c r="AC724" t="s">
        <v>2605</v>
      </c>
      <c r="AD724" t="s">
        <v>2607</v>
      </c>
      <c r="AF724">
        <v>18</v>
      </c>
      <c r="AG724" t="s">
        <v>2833</v>
      </c>
      <c r="AH724" t="s">
        <v>3107</v>
      </c>
      <c r="AJ724" t="s">
        <v>3109</v>
      </c>
      <c r="AK724" t="s">
        <v>3194</v>
      </c>
      <c r="AL724" t="s">
        <v>3338</v>
      </c>
      <c r="AN724">
        <v>46217</v>
      </c>
      <c r="AO724" t="s">
        <v>3416</v>
      </c>
      <c r="AP724" t="s">
        <v>3657</v>
      </c>
      <c r="AQ724" t="s">
        <v>3933</v>
      </c>
      <c r="AR724" t="s">
        <v>3934</v>
      </c>
      <c r="AS724" t="s">
        <v>3937</v>
      </c>
      <c r="AT724" t="s">
        <v>2543</v>
      </c>
      <c r="AU724" t="s">
        <v>2605</v>
      </c>
      <c r="AV724" t="s">
        <v>3948</v>
      </c>
      <c r="AY724" t="s">
        <v>3952</v>
      </c>
      <c r="AZ724" t="s">
        <v>3952</v>
      </c>
      <c r="BA724" t="s">
        <v>3959</v>
      </c>
      <c r="BB724" t="s">
        <v>4231</v>
      </c>
      <c r="BD724">
        <v>866</v>
      </c>
      <c r="BE724" t="s">
        <v>3937</v>
      </c>
      <c r="BF724">
        <v>1</v>
      </c>
      <c r="BG724">
        <v>1</v>
      </c>
      <c r="BH724" t="s">
        <v>3405</v>
      </c>
    </row>
    <row r="725" spans="1:60">
      <c r="A725">
        <v>135736</v>
      </c>
      <c r="B725" t="s">
        <v>4019</v>
      </c>
      <c r="C725" t="s">
        <v>4319</v>
      </c>
      <c r="D725" t="s">
        <v>762</v>
      </c>
      <c r="E725">
        <v>12</v>
      </c>
      <c r="F725" t="s">
        <v>4235</v>
      </c>
      <c r="G725" s="7">
        <v>213330.68</v>
      </c>
      <c r="H725" s="7">
        <f>E725*G725</f>
        <v>2559968.16</v>
      </c>
      <c r="K725">
        <v>0</v>
      </c>
      <c r="L725" s="7">
        <f>IF(N725="USD",G725,IF(N725="MGA",G725/4500,IF(N725="EUR",G725*1.1,"")))</f>
        <v>47.406817777777775</v>
      </c>
      <c r="M725" s="7">
        <f>IF(N725="USD",H725,IF(N725="MGA",H725/4500,IF(N725="EUR",H725*1.1,"")))</f>
        <v>568.88181333333341</v>
      </c>
      <c r="N725" t="s">
        <v>3396</v>
      </c>
      <c r="O725">
        <v>46217</v>
      </c>
      <c r="P725" t="s">
        <v>3407</v>
      </c>
      <c r="Q725">
        <v>138976</v>
      </c>
      <c r="T725">
        <v>2559968.16</v>
      </c>
      <c r="U725" t="s">
        <v>1836</v>
      </c>
      <c r="V725">
        <v>20</v>
      </c>
      <c r="W725">
        <v>1</v>
      </c>
      <c r="Y725" t="s">
        <v>2408</v>
      </c>
      <c r="Z725" t="s">
        <v>2462</v>
      </c>
      <c r="AA725" t="s">
        <v>2465</v>
      </c>
      <c r="AB725" t="s">
        <v>2549</v>
      </c>
      <c r="AC725" t="s">
        <v>2598</v>
      </c>
      <c r="AD725" t="s">
        <v>2607</v>
      </c>
      <c r="AF725">
        <v>12</v>
      </c>
      <c r="AG725" t="s">
        <v>2835</v>
      </c>
      <c r="AH725" t="s">
        <v>3107</v>
      </c>
      <c r="AJ725" t="s">
        <v>3109</v>
      </c>
      <c r="AK725" t="s">
        <v>2835</v>
      </c>
      <c r="AL725" t="s">
        <v>1836</v>
      </c>
      <c r="AN725">
        <v>46217</v>
      </c>
      <c r="AO725" t="s">
        <v>3416</v>
      </c>
      <c r="AP725" t="s">
        <v>3658</v>
      </c>
      <c r="AQ725" t="s">
        <v>3933</v>
      </c>
      <c r="AR725" t="s">
        <v>3933</v>
      </c>
      <c r="AS725" t="s">
        <v>3937</v>
      </c>
      <c r="AT725" t="s">
        <v>2549</v>
      </c>
      <c r="AU725" t="s">
        <v>2598</v>
      </c>
      <c r="AV725" t="s">
        <v>3948</v>
      </c>
      <c r="AY725" t="s">
        <v>3952</v>
      </c>
      <c r="AZ725" t="s">
        <v>3952</v>
      </c>
      <c r="BA725" t="s">
        <v>3959</v>
      </c>
      <c r="BB725" t="s">
        <v>4221</v>
      </c>
      <c r="BD725">
        <v>1288</v>
      </c>
      <c r="BE725" t="s">
        <v>3937</v>
      </c>
      <c r="BF725">
        <v>1688</v>
      </c>
      <c r="BG725">
        <v>1</v>
      </c>
      <c r="BH725" t="s">
        <v>3420</v>
      </c>
    </row>
    <row r="726" spans="1:60">
      <c r="A726">
        <v>135737</v>
      </c>
      <c r="B726" t="s">
        <v>4014</v>
      </c>
      <c r="C726" t="s">
        <v>120</v>
      </c>
      <c r="D726" t="s">
        <v>767</v>
      </c>
      <c r="E726">
        <v>1</v>
      </c>
      <c r="F726" t="s">
        <v>4235</v>
      </c>
      <c r="G726" s="7">
        <v>336696</v>
      </c>
      <c r="H726" s="7">
        <f>E726*G726</f>
        <v>336696</v>
      </c>
      <c r="I726">
        <v>336696</v>
      </c>
      <c r="J726" s="13">
        <f>I726/H726</f>
        <v>1</v>
      </c>
      <c r="K726">
        <v>0</v>
      </c>
      <c r="L726" s="7">
        <f>IF(N726="USD",G726,IF(N726="MGA",G726/4500,IF(N726="EUR",G726*1.1,"")))</f>
        <v>74.821333333333328</v>
      </c>
      <c r="M726" s="7">
        <f>IF(N726="USD",H726,IF(N726="MGA",H726/4500,IF(N726="EUR",H726*1.1,"")))</f>
        <v>74.821333333333328</v>
      </c>
      <c r="N726" t="s">
        <v>3396</v>
      </c>
      <c r="O726">
        <v>46217</v>
      </c>
      <c r="P726" t="s">
        <v>3407</v>
      </c>
      <c r="Q726">
        <v>138982</v>
      </c>
      <c r="T726">
        <v>-336696</v>
      </c>
      <c r="U726" t="s">
        <v>1841</v>
      </c>
      <c r="V726">
        <v>20</v>
      </c>
      <c r="W726">
        <v>5</v>
      </c>
      <c r="Y726" t="s">
        <v>2415</v>
      </c>
      <c r="Z726" t="s">
        <v>2462</v>
      </c>
      <c r="AA726" t="s">
        <v>2465</v>
      </c>
      <c r="AB726" t="s">
        <v>2511</v>
      </c>
      <c r="AC726" t="s">
        <v>2598</v>
      </c>
      <c r="AD726" t="s">
        <v>2607</v>
      </c>
      <c r="AF726">
        <v>0</v>
      </c>
      <c r="AG726" t="s">
        <v>2609</v>
      </c>
      <c r="AH726" t="s">
        <v>3107</v>
      </c>
      <c r="AJ726" t="s">
        <v>3109</v>
      </c>
      <c r="AK726" t="s">
        <v>3195</v>
      </c>
      <c r="AL726" t="s">
        <v>3339</v>
      </c>
      <c r="AN726">
        <v>46217</v>
      </c>
      <c r="AO726" t="s">
        <v>3416</v>
      </c>
      <c r="AP726" t="s">
        <v>3659</v>
      </c>
      <c r="AQ726" t="s">
        <v>3933</v>
      </c>
      <c r="AR726" t="s">
        <v>3933</v>
      </c>
      <c r="AS726" t="s">
        <v>3937</v>
      </c>
      <c r="AT726" t="s">
        <v>2511</v>
      </c>
      <c r="AU726" t="s">
        <v>2598</v>
      </c>
      <c r="AV726" t="s">
        <v>3948</v>
      </c>
      <c r="AY726" t="s">
        <v>3953</v>
      </c>
      <c r="AZ726" t="s">
        <v>3954</v>
      </c>
      <c r="BA726" t="s">
        <v>3959</v>
      </c>
      <c r="BB726" t="s">
        <v>4221</v>
      </c>
      <c r="BD726">
        <v>2057</v>
      </c>
      <c r="BE726" t="s">
        <v>3937</v>
      </c>
      <c r="BF726">
        <v>2053</v>
      </c>
      <c r="BG726">
        <v>5</v>
      </c>
      <c r="BH726" t="s">
        <v>3416</v>
      </c>
    </row>
    <row r="727" spans="1:60">
      <c r="A727">
        <v>135737</v>
      </c>
      <c r="B727" t="s">
        <v>4014</v>
      </c>
      <c r="C727" t="s">
        <v>4305</v>
      </c>
      <c r="D727" t="s">
        <v>764</v>
      </c>
      <c r="E727">
        <v>1</v>
      </c>
      <c r="F727" t="s">
        <v>4235</v>
      </c>
      <c r="G727" s="7">
        <v>424928</v>
      </c>
      <c r="H727" s="7">
        <f>E727*G727</f>
        <v>424928</v>
      </c>
      <c r="K727">
        <v>0</v>
      </c>
      <c r="L727" s="7">
        <f>IF(N727="USD",G727,IF(N727="MGA",G727/4500,IF(N727="EUR",G727*1.1,"")))</f>
        <v>94.428444444444438</v>
      </c>
      <c r="M727" s="7">
        <f>IF(N727="USD",H727,IF(N727="MGA",H727/4500,IF(N727="EUR",H727*1.1,"")))</f>
        <v>94.428444444444438</v>
      </c>
      <c r="N727" t="s">
        <v>3396</v>
      </c>
      <c r="O727">
        <v>46217</v>
      </c>
      <c r="P727" t="s">
        <v>3407</v>
      </c>
      <c r="Q727">
        <v>138982</v>
      </c>
      <c r="T727">
        <v>424928</v>
      </c>
      <c r="U727" t="s">
        <v>1838</v>
      </c>
      <c r="V727">
        <v>20</v>
      </c>
      <c r="W727">
        <v>2</v>
      </c>
      <c r="Y727" t="s">
        <v>2405</v>
      </c>
      <c r="Z727" t="s">
        <v>2462</v>
      </c>
      <c r="AA727" t="s">
        <v>2465</v>
      </c>
      <c r="AB727" t="s">
        <v>2511</v>
      </c>
      <c r="AC727" t="s">
        <v>2598</v>
      </c>
      <c r="AD727" t="s">
        <v>2607</v>
      </c>
      <c r="AF727">
        <v>0</v>
      </c>
      <c r="AG727" t="s">
        <v>2609</v>
      </c>
      <c r="AH727" t="s">
        <v>3107</v>
      </c>
      <c r="AJ727" t="s">
        <v>3109</v>
      </c>
      <c r="AK727" t="s">
        <v>3195</v>
      </c>
      <c r="AL727" t="s">
        <v>3339</v>
      </c>
      <c r="AN727">
        <v>46217</v>
      </c>
      <c r="AO727" t="s">
        <v>3416</v>
      </c>
      <c r="AP727" t="s">
        <v>3659</v>
      </c>
      <c r="AQ727" t="s">
        <v>3933</v>
      </c>
      <c r="AR727" t="s">
        <v>3933</v>
      </c>
      <c r="AS727" t="s">
        <v>3937</v>
      </c>
      <c r="AT727" t="s">
        <v>2511</v>
      </c>
      <c r="AU727" t="s">
        <v>2598</v>
      </c>
      <c r="AV727" t="s">
        <v>3948</v>
      </c>
      <c r="AY727" t="s">
        <v>3953</v>
      </c>
      <c r="AZ727" t="s">
        <v>3954</v>
      </c>
      <c r="BA727" t="s">
        <v>3959</v>
      </c>
      <c r="BB727" t="s">
        <v>4221</v>
      </c>
      <c r="BD727">
        <v>22421</v>
      </c>
      <c r="BE727" t="s">
        <v>3937</v>
      </c>
      <c r="BF727">
        <v>2053</v>
      </c>
      <c r="BG727">
        <v>2</v>
      </c>
      <c r="BH727" t="s">
        <v>3416</v>
      </c>
    </row>
    <row r="728" spans="1:60">
      <c r="A728">
        <v>135737</v>
      </c>
      <c r="B728" t="s">
        <v>4014</v>
      </c>
      <c r="C728" t="s">
        <v>4305</v>
      </c>
      <c r="D728" t="s">
        <v>766</v>
      </c>
      <c r="E728">
        <v>1</v>
      </c>
      <c r="F728" t="s">
        <v>4235</v>
      </c>
      <c r="G728" s="7">
        <v>845000</v>
      </c>
      <c r="H728" s="7">
        <f>E728*G728</f>
        <v>845000</v>
      </c>
      <c r="K728">
        <v>0</v>
      </c>
      <c r="L728" s="7">
        <f>IF(N728="USD",G728,IF(N728="MGA",G728/4500,IF(N728="EUR",G728*1.1,"")))</f>
        <v>187.77777777777777</v>
      </c>
      <c r="M728" s="7">
        <f>IF(N728="USD",H728,IF(N728="MGA",H728/4500,IF(N728="EUR",H728*1.1,"")))</f>
        <v>187.77777777777777</v>
      </c>
      <c r="N728" t="s">
        <v>3396</v>
      </c>
      <c r="O728">
        <v>46217</v>
      </c>
      <c r="P728" t="s">
        <v>3407</v>
      </c>
      <c r="Q728">
        <v>138982</v>
      </c>
      <c r="T728">
        <v>845000</v>
      </c>
      <c r="U728" t="s">
        <v>1840</v>
      </c>
      <c r="V728">
        <v>20</v>
      </c>
      <c r="W728">
        <v>4</v>
      </c>
      <c r="Y728" t="s">
        <v>2405</v>
      </c>
      <c r="Z728" t="s">
        <v>2462</v>
      </c>
      <c r="AA728" t="s">
        <v>2465</v>
      </c>
      <c r="AB728" t="s">
        <v>2511</v>
      </c>
      <c r="AC728" t="s">
        <v>2598</v>
      </c>
      <c r="AD728" t="s">
        <v>2607</v>
      </c>
      <c r="AF728">
        <v>1</v>
      </c>
      <c r="AG728" t="s">
        <v>2836</v>
      </c>
      <c r="AH728" t="s">
        <v>3107</v>
      </c>
      <c r="AJ728" t="s">
        <v>3109</v>
      </c>
      <c r="AK728" t="s">
        <v>3195</v>
      </c>
      <c r="AL728" t="s">
        <v>3339</v>
      </c>
      <c r="AN728">
        <v>46217</v>
      </c>
      <c r="AO728" t="s">
        <v>3416</v>
      </c>
      <c r="AP728" t="s">
        <v>3659</v>
      </c>
      <c r="AQ728" t="s">
        <v>3933</v>
      </c>
      <c r="AR728" t="s">
        <v>3933</v>
      </c>
      <c r="AS728" t="s">
        <v>3937</v>
      </c>
      <c r="AT728" t="s">
        <v>2511</v>
      </c>
      <c r="AU728" t="s">
        <v>2598</v>
      </c>
      <c r="AV728" t="s">
        <v>3948</v>
      </c>
      <c r="AY728" t="s">
        <v>3953</v>
      </c>
      <c r="AZ728" t="s">
        <v>3952</v>
      </c>
      <c r="BA728" t="s">
        <v>3959</v>
      </c>
      <c r="BB728" t="s">
        <v>4221</v>
      </c>
      <c r="BD728">
        <v>22421</v>
      </c>
      <c r="BE728" t="s">
        <v>3937</v>
      </c>
      <c r="BF728">
        <v>2053</v>
      </c>
      <c r="BG728">
        <v>4</v>
      </c>
      <c r="BH728" t="s">
        <v>3416</v>
      </c>
    </row>
    <row r="729" spans="1:60">
      <c r="A729">
        <v>135737</v>
      </c>
      <c r="B729" t="s">
        <v>4014</v>
      </c>
      <c r="C729" t="s">
        <v>4305</v>
      </c>
      <c r="D729" t="s">
        <v>763</v>
      </c>
      <c r="E729">
        <v>1</v>
      </c>
      <c r="F729" t="s">
        <v>4235</v>
      </c>
      <c r="G729" s="7">
        <v>2000000</v>
      </c>
      <c r="H729" s="7">
        <f>E729*G729</f>
        <v>2000000</v>
      </c>
      <c r="K729">
        <v>0</v>
      </c>
      <c r="L729" s="7">
        <f>IF(N729="USD",G729,IF(N729="MGA",G729/4500,IF(N729="EUR",G729*1.1,"")))</f>
        <v>444.44444444444446</v>
      </c>
      <c r="M729" s="7">
        <f>IF(N729="USD",H729,IF(N729="MGA",H729/4500,IF(N729="EUR",H729*1.1,"")))</f>
        <v>444.44444444444446</v>
      </c>
      <c r="N729" t="s">
        <v>3396</v>
      </c>
      <c r="O729">
        <v>46217</v>
      </c>
      <c r="P729" t="s">
        <v>3407</v>
      </c>
      <c r="Q729">
        <v>138982</v>
      </c>
      <c r="T729">
        <v>2000000</v>
      </c>
      <c r="U729" t="s">
        <v>1837</v>
      </c>
      <c r="V729">
        <v>20</v>
      </c>
      <c r="W729">
        <v>1</v>
      </c>
      <c r="Y729" t="s">
        <v>2405</v>
      </c>
      <c r="Z729" t="s">
        <v>2462</v>
      </c>
      <c r="AA729" t="s">
        <v>2465</v>
      </c>
      <c r="AB729" t="s">
        <v>2511</v>
      </c>
      <c r="AC729" t="s">
        <v>2598</v>
      </c>
      <c r="AD729" t="s">
        <v>2607</v>
      </c>
      <c r="AF729">
        <v>0</v>
      </c>
      <c r="AG729" t="s">
        <v>2609</v>
      </c>
      <c r="AH729" t="s">
        <v>3107</v>
      </c>
      <c r="AJ729" t="s">
        <v>3109</v>
      </c>
      <c r="AK729" t="s">
        <v>3195</v>
      </c>
      <c r="AL729" t="s">
        <v>3339</v>
      </c>
      <c r="AN729">
        <v>46217</v>
      </c>
      <c r="AO729" t="s">
        <v>3416</v>
      </c>
      <c r="AP729" t="s">
        <v>3659</v>
      </c>
      <c r="AQ729" t="s">
        <v>3933</v>
      </c>
      <c r="AR729" t="s">
        <v>3933</v>
      </c>
      <c r="AS729" t="s">
        <v>3937</v>
      </c>
      <c r="AT729" t="s">
        <v>2511</v>
      </c>
      <c r="AU729" t="s">
        <v>2598</v>
      </c>
      <c r="AV729" t="s">
        <v>3948</v>
      </c>
      <c r="AY729" t="s">
        <v>3953</v>
      </c>
      <c r="AZ729" t="s">
        <v>3954</v>
      </c>
      <c r="BA729" t="s">
        <v>3959</v>
      </c>
      <c r="BB729" t="s">
        <v>4221</v>
      </c>
      <c r="BD729">
        <v>22421</v>
      </c>
      <c r="BE729" t="s">
        <v>3937</v>
      </c>
      <c r="BF729">
        <v>2053</v>
      </c>
      <c r="BG729">
        <v>1</v>
      </c>
      <c r="BH729" t="s">
        <v>3416</v>
      </c>
    </row>
    <row r="730" spans="1:60">
      <c r="A730">
        <v>135737</v>
      </c>
      <c r="B730" t="s">
        <v>4014</v>
      </c>
      <c r="C730" t="s">
        <v>4305</v>
      </c>
      <c r="D730" t="s">
        <v>765</v>
      </c>
      <c r="E730">
        <v>1</v>
      </c>
      <c r="F730" t="s">
        <v>4235</v>
      </c>
      <c r="G730" s="7">
        <v>3464000</v>
      </c>
      <c r="H730" s="7">
        <f>E730*G730</f>
        <v>3464000</v>
      </c>
      <c r="K730">
        <v>0</v>
      </c>
      <c r="L730" s="7">
        <f>IF(N730="USD",G730,IF(N730="MGA",G730/4500,IF(N730="EUR",G730*1.1,"")))</f>
        <v>769.77777777777783</v>
      </c>
      <c r="M730" s="7">
        <f>IF(N730="USD",H730,IF(N730="MGA",H730/4500,IF(N730="EUR",H730*1.1,"")))</f>
        <v>769.77777777777783</v>
      </c>
      <c r="N730" t="s">
        <v>3396</v>
      </c>
      <c r="O730">
        <v>46217</v>
      </c>
      <c r="P730" t="s">
        <v>3407</v>
      </c>
      <c r="Q730">
        <v>138982</v>
      </c>
      <c r="T730">
        <v>3464000</v>
      </c>
      <c r="U730" t="s">
        <v>1839</v>
      </c>
      <c r="V730">
        <v>20</v>
      </c>
      <c r="W730">
        <v>3</v>
      </c>
      <c r="Y730" t="s">
        <v>2405</v>
      </c>
      <c r="Z730" t="s">
        <v>2462</v>
      </c>
      <c r="AA730" t="s">
        <v>2465</v>
      </c>
      <c r="AB730" t="s">
        <v>2511</v>
      </c>
      <c r="AC730" t="s">
        <v>2598</v>
      </c>
      <c r="AD730" t="s">
        <v>2607</v>
      </c>
      <c r="AF730">
        <v>0</v>
      </c>
      <c r="AG730" t="s">
        <v>2609</v>
      </c>
      <c r="AH730" t="s">
        <v>3107</v>
      </c>
      <c r="AJ730" t="s">
        <v>3109</v>
      </c>
      <c r="AK730" t="s">
        <v>3195</v>
      </c>
      <c r="AL730" t="s">
        <v>3339</v>
      </c>
      <c r="AN730">
        <v>46217</v>
      </c>
      <c r="AO730" t="s">
        <v>3416</v>
      </c>
      <c r="AP730" t="s">
        <v>3659</v>
      </c>
      <c r="AQ730" t="s">
        <v>3933</v>
      </c>
      <c r="AR730" t="s">
        <v>3933</v>
      </c>
      <c r="AS730" t="s">
        <v>3937</v>
      </c>
      <c r="AT730" t="s">
        <v>2511</v>
      </c>
      <c r="AU730" t="s">
        <v>2598</v>
      </c>
      <c r="AV730" t="s">
        <v>3948</v>
      </c>
      <c r="AY730" t="s">
        <v>3953</v>
      </c>
      <c r="AZ730" t="s">
        <v>3954</v>
      </c>
      <c r="BA730" t="s">
        <v>3959</v>
      </c>
      <c r="BB730" t="s">
        <v>4221</v>
      </c>
      <c r="BD730">
        <v>22421</v>
      </c>
      <c r="BE730" t="s">
        <v>3937</v>
      </c>
      <c r="BF730">
        <v>2053</v>
      </c>
      <c r="BG730">
        <v>3</v>
      </c>
      <c r="BH730" t="s">
        <v>3416</v>
      </c>
    </row>
    <row r="731" spans="1:60">
      <c r="A731">
        <v>135738</v>
      </c>
      <c r="B731" t="s">
        <v>3982</v>
      </c>
      <c r="C731" t="s">
        <v>120</v>
      </c>
      <c r="D731" t="s">
        <v>589</v>
      </c>
      <c r="E731">
        <v>1</v>
      </c>
      <c r="F731" t="s">
        <v>4235</v>
      </c>
      <c r="G731" s="7">
        <v>685510</v>
      </c>
      <c r="H731" s="7">
        <f>E731*G731</f>
        <v>685510</v>
      </c>
      <c r="I731">
        <v>685510</v>
      </c>
      <c r="J731" s="13">
        <f>I731/H731</f>
        <v>1</v>
      </c>
      <c r="K731">
        <v>0</v>
      </c>
      <c r="L731" s="7">
        <f>IF(N731="USD",G731,IF(N731="MGA",G731/4500,IF(N731="EUR",G731*1.1,"")))</f>
        <v>152.33555555555554</v>
      </c>
      <c r="M731" s="7">
        <f>IF(N731="USD",H731,IF(N731="MGA",H731/4500,IF(N731="EUR",H731*1.1,"")))</f>
        <v>152.33555555555554</v>
      </c>
      <c r="N731" t="s">
        <v>3396</v>
      </c>
      <c r="O731">
        <v>46217</v>
      </c>
      <c r="P731" t="s">
        <v>3407</v>
      </c>
      <c r="Q731">
        <v>138979</v>
      </c>
      <c r="T731">
        <v>-685510</v>
      </c>
      <c r="U731" t="s">
        <v>1843</v>
      </c>
      <c r="V731">
        <v>20</v>
      </c>
      <c r="W731">
        <v>2</v>
      </c>
      <c r="Y731" t="s">
        <v>2415</v>
      </c>
      <c r="Z731" t="s">
        <v>2462</v>
      </c>
      <c r="AA731" t="s">
        <v>2465</v>
      </c>
      <c r="AB731" t="s">
        <v>2511</v>
      </c>
      <c r="AC731" t="s">
        <v>2598</v>
      </c>
      <c r="AD731" t="s">
        <v>2607</v>
      </c>
      <c r="AF731">
        <v>0</v>
      </c>
      <c r="AG731" t="s">
        <v>2609</v>
      </c>
      <c r="AH731" t="s">
        <v>3107</v>
      </c>
      <c r="AJ731" t="s">
        <v>3109</v>
      </c>
      <c r="AK731" t="s">
        <v>3196</v>
      </c>
      <c r="AL731" t="s">
        <v>3340</v>
      </c>
      <c r="AN731">
        <v>46217</v>
      </c>
      <c r="AO731" t="s">
        <v>3416</v>
      </c>
      <c r="AP731" t="s">
        <v>3660</v>
      </c>
      <c r="AQ731" t="s">
        <v>3933</v>
      </c>
      <c r="AR731" t="s">
        <v>3933</v>
      </c>
      <c r="AS731" t="s">
        <v>3937</v>
      </c>
      <c r="AT731" t="s">
        <v>2511</v>
      </c>
      <c r="AU731" t="s">
        <v>2598</v>
      </c>
      <c r="AV731" t="s">
        <v>3948</v>
      </c>
      <c r="AY731" t="s">
        <v>3954</v>
      </c>
      <c r="AZ731" t="s">
        <v>3954</v>
      </c>
      <c r="BA731" t="s">
        <v>3959</v>
      </c>
      <c r="BB731" t="s">
        <v>4221</v>
      </c>
      <c r="BD731">
        <v>2057</v>
      </c>
      <c r="BE731" t="s">
        <v>3937</v>
      </c>
      <c r="BF731">
        <v>2633</v>
      </c>
      <c r="BG731">
        <v>2</v>
      </c>
      <c r="BH731" t="s">
        <v>3416</v>
      </c>
    </row>
    <row r="732" spans="1:60">
      <c r="A732">
        <v>135738</v>
      </c>
      <c r="B732" t="s">
        <v>3982</v>
      </c>
      <c r="C732" t="s">
        <v>4305</v>
      </c>
      <c r="D732" t="s">
        <v>768</v>
      </c>
      <c r="E732">
        <v>1</v>
      </c>
      <c r="F732" t="s">
        <v>4235</v>
      </c>
      <c r="G732" s="7">
        <v>9793000</v>
      </c>
      <c r="H732" s="7">
        <f>E732*G732</f>
        <v>9793000</v>
      </c>
      <c r="K732">
        <v>0</v>
      </c>
      <c r="L732" s="7">
        <f>IF(N732="USD",G732,IF(N732="MGA",G732/4500,IF(N732="EUR",G732*1.1,"")))</f>
        <v>2176.2222222222222</v>
      </c>
      <c r="M732" s="7">
        <f>IF(N732="USD",H732,IF(N732="MGA",H732/4500,IF(N732="EUR",H732*1.1,"")))</f>
        <v>2176.2222222222222</v>
      </c>
      <c r="N732" t="s">
        <v>3396</v>
      </c>
      <c r="O732">
        <v>46217</v>
      </c>
      <c r="P732" t="s">
        <v>3407</v>
      </c>
      <c r="Q732">
        <v>138979</v>
      </c>
      <c r="T732">
        <v>9793000</v>
      </c>
      <c r="U732" t="s">
        <v>1842</v>
      </c>
      <c r="V732">
        <v>20</v>
      </c>
      <c r="W732">
        <v>1</v>
      </c>
      <c r="Y732" t="s">
        <v>2405</v>
      </c>
      <c r="Z732" t="s">
        <v>2462</v>
      </c>
      <c r="AA732" t="s">
        <v>2465</v>
      </c>
      <c r="AB732" t="s">
        <v>2511</v>
      </c>
      <c r="AC732" t="s">
        <v>2598</v>
      </c>
      <c r="AD732" t="s">
        <v>2607</v>
      </c>
      <c r="AF732">
        <v>0</v>
      </c>
      <c r="AG732" t="s">
        <v>2609</v>
      </c>
      <c r="AH732" t="s">
        <v>3107</v>
      </c>
      <c r="AJ732" t="s">
        <v>3109</v>
      </c>
      <c r="AK732" t="s">
        <v>3196</v>
      </c>
      <c r="AL732" t="s">
        <v>3340</v>
      </c>
      <c r="AN732">
        <v>46217</v>
      </c>
      <c r="AO732" t="s">
        <v>3416</v>
      </c>
      <c r="AP732" t="s">
        <v>3660</v>
      </c>
      <c r="AQ732" t="s">
        <v>3933</v>
      </c>
      <c r="AR732" t="s">
        <v>3933</v>
      </c>
      <c r="AS732" t="s">
        <v>3937</v>
      </c>
      <c r="AT732" t="s">
        <v>2511</v>
      </c>
      <c r="AU732" t="s">
        <v>2598</v>
      </c>
      <c r="AV732" t="s">
        <v>3948</v>
      </c>
      <c r="AY732" t="s">
        <v>3954</v>
      </c>
      <c r="AZ732" t="s">
        <v>3954</v>
      </c>
      <c r="BA732" t="s">
        <v>3959</v>
      </c>
      <c r="BB732" t="s">
        <v>4221</v>
      </c>
      <c r="BD732">
        <v>22421</v>
      </c>
      <c r="BE732" t="s">
        <v>3937</v>
      </c>
      <c r="BF732">
        <v>2633</v>
      </c>
      <c r="BG732">
        <v>1</v>
      </c>
      <c r="BH732" t="s">
        <v>3416</v>
      </c>
    </row>
    <row r="733" spans="1:60">
      <c r="A733">
        <v>135739</v>
      </c>
      <c r="B733" t="s">
        <v>3982</v>
      </c>
      <c r="C733" t="s">
        <v>120</v>
      </c>
      <c r="D733" t="s">
        <v>589</v>
      </c>
      <c r="E733">
        <v>1</v>
      </c>
      <c r="F733" t="s">
        <v>4235</v>
      </c>
      <c r="G733" s="7">
        <v>290626</v>
      </c>
      <c r="H733" s="7">
        <f>E733*G733</f>
        <v>290626</v>
      </c>
      <c r="I733">
        <v>290626</v>
      </c>
      <c r="J733" s="13">
        <f>I733/H733</f>
        <v>1</v>
      </c>
      <c r="K733">
        <v>0</v>
      </c>
      <c r="L733" s="7">
        <f>IF(N733="USD",G733,IF(N733="MGA",G733/4500,IF(N733="EUR",G733*1.1,"")))</f>
        <v>64.583555555555549</v>
      </c>
      <c r="M733" s="7">
        <f>IF(N733="USD",H733,IF(N733="MGA",H733/4500,IF(N733="EUR",H733*1.1,"")))</f>
        <v>64.583555555555549</v>
      </c>
      <c r="N733" t="s">
        <v>3396</v>
      </c>
      <c r="O733">
        <v>46217</v>
      </c>
      <c r="P733" t="s">
        <v>3407</v>
      </c>
      <c r="Q733">
        <v>138981</v>
      </c>
      <c r="T733">
        <v>-290626</v>
      </c>
      <c r="U733" t="s">
        <v>1845</v>
      </c>
      <c r="V733">
        <v>20</v>
      </c>
      <c r="W733">
        <v>2</v>
      </c>
      <c r="Y733" t="s">
        <v>2415</v>
      </c>
      <c r="Z733" t="s">
        <v>2462</v>
      </c>
      <c r="AA733" t="s">
        <v>2465</v>
      </c>
      <c r="AB733" t="s">
        <v>2511</v>
      </c>
      <c r="AC733" t="s">
        <v>2598</v>
      </c>
      <c r="AD733" t="s">
        <v>2607</v>
      </c>
      <c r="AF733">
        <v>0</v>
      </c>
      <c r="AG733" t="s">
        <v>2609</v>
      </c>
      <c r="AH733" t="s">
        <v>3107</v>
      </c>
      <c r="AJ733" t="s">
        <v>3109</v>
      </c>
      <c r="AK733" t="s">
        <v>3197</v>
      </c>
      <c r="AL733" t="s">
        <v>3341</v>
      </c>
      <c r="AN733">
        <v>46217</v>
      </c>
      <c r="AO733" t="s">
        <v>3416</v>
      </c>
      <c r="AP733" t="s">
        <v>3661</v>
      </c>
      <c r="AQ733" t="s">
        <v>3933</v>
      </c>
      <c r="AR733" t="s">
        <v>3933</v>
      </c>
      <c r="AS733" t="s">
        <v>3937</v>
      </c>
      <c r="AT733" t="s">
        <v>2511</v>
      </c>
      <c r="AU733" t="s">
        <v>2598</v>
      </c>
      <c r="AV733" t="s">
        <v>3948</v>
      </c>
      <c r="AY733" t="s">
        <v>3953</v>
      </c>
      <c r="AZ733" t="s">
        <v>3954</v>
      </c>
      <c r="BA733" t="s">
        <v>3959</v>
      </c>
      <c r="BB733" t="s">
        <v>4221</v>
      </c>
      <c r="BD733">
        <v>2057</v>
      </c>
      <c r="BE733" t="s">
        <v>3937</v>
      </c>
      <c r="BF733">
        <v>2633</v>
      </c>
      <c r="BG733">
        <v>2</v>
      </c>
      <c r="BH733" t="s">
        <v>3416</v>
      </c>
    </row>
    <row r="734" spans="1:60">
      <c r="A734">
        <v>135739</v>
      </c>
      <c r="B734" t="s">
        <v>3982</v>
      </c>
      <c r="C734" t="s">
        <v>4305</v>
      </c>
      <c r="D734" t="s">
        <v>769</v>
      </c>
      <c r="E734">
        <v>1</v>
      </c>
      <c r="F734" t="s">
        <v>4235</v>
      </c>
      <c r="G734" s="7">
        <v>4151800</v>
      </c>
      <c r="H734" s="7">
        <f>E734*G734</f>
        <v>4151800</v>
      </c>
      <c r="K734">
        <v>0</v>
      </c>
      <c r="L734" s="7">
        <f>IF(N734="USD",G734,IF(N734="MGA",G734/4500,IF(N734="EUR",G734*1.1,"")))</f>
        <v>922.62222222222226</v>
      </c>
      <c r="M734" s="7">
        <f>IF(N734="USD",H734,IF(N734="MGA",H734/4500,IF(N734="EUR",H734*1.1,"")))</f>
        <v>922.62222222222226</v>
      </c>
      <c r="N734" t="s">
        <v>3396</v>
      </c>
      <c r="O734">
        <v>46217</v>
      </c>
      <c r="P734" t="s">
        <v>3407</v>
      </c>
      <c r="Q734">
        <v>138981</v>
      </c>
      <c r="T734">
        <v>4151800</v>
      </c>
      <c r="U734" t="s">
        <v>1844</v>
      </c>
      <c r="V734">
        <v>20</v>
      </c>
      <c r="W734">
        <v>1</v>
      </c>
      <c r="Y734" t="s">
        <v>2405</v>
      </c>
      <c r="Z734" t="s">
        <v>2462</v>
      </c>
      <c r="AA734" t="s">
        <v>2465</v>
      </c>
      <c r="AB734" t="s">
        <v>2511</v>
      </c>
      <c r="AC734" t="s">
        <v>2598</v>
      </c>
      <c r="AD734" t="s">
        <v>2607</v>
      </c>
      <c r="AF734">
        <v>1</v>
      </c>
      <c r="AG734" t="s">
        <v>2837</v>
      </c>
      <c r="AH734" t="s">
        <v>3107</v>
      </c>
      <c r="AJ734" t="s">
        <v>3109</v>
      </c>
      <c r="AK734" t="s">
        <v>3197</v>
      </c>
      <c r="AL734" t="s">
        <v>3341</v>
      </c>
      <c r="AN734">
        <v>46217</v>
      </c>
      <c r="AO734" t="s">
        <v>3416</v>
      </c>
      <c r="AP734" t="s">
        <v>3661</v>
      </c>
      <c r="AQ734" t="s">
        <v>3933</v>
      </c>
      <c r="AR734" t="s">
        <v>3933</v>
      </c>
      <c r="AS734" t="s">
        <v>3937</v>
      </c>
      <c r="AT734" t="s">
        <v>2511</v>
      </c>
      <c r="AU734" t="s">
        <v>2598</v>
      </c>
      <c r="AV734" t="s">
        <v>3948</v>
      </c>
      <c r="AY734" t="s">
        <v>3953</v>
      </c>
      <c r="AZ734" t="s">
        <v>3952</v>
      </c>
      <c r="BA734" t="s">
        <v>3959</v>
      </c>
      <c r="BB734" t="s">
        <v>4221</v>
      </c>
      <c r="BD734">
        <v>22421</v>
      </c>
      <c r="BE734" t="s">
        <v>3937</v>
      </c>
      <c r="BF734">
        <v>2633</v>
      </c>
      <c r="BG734">
        <v>1</v>
      </c>
      <c r="BH734" t="s">
        <v>3416</v>
      </c>
    </row>
    <row r="735" spans="1:60">
      <c r="A735">
        <v>135740</v>
      </c>
      <c r="B735" t="s">
        <v>3966</v>
      </c>
      <c r="C735" t="s">
        <v>4350</v>
      </c>
      <c r="D735" t="s">
        <v>770</v>
      </c>
      <c r="E735">
        <v>230</v>
      </c>
      <c r="F735" t="s">
        <v>4237</v>
      </c>
      <c r="G735" s="7">
        <v>22083.33</v>
      </c>
      <c r="H735" s="7">
        <f>E735*G735</f>
        <v>5079165.9000000004</v>
      </c>
      <c r="K735">
        <v>0</v>
      </c>
      <c r="L735" s="7">
        <f>IF(N735="USD",G735,IF(N735="MGA",G735/4500,IF(N735="EUR",G735*1.1,"")))</f>
        <v>4.9074066666666667</v>
      </c>
      <c r="M735" s="7">
        <f>IF(N735="USD",H735,IF(N735="MGA",H735/4500,IF(N735="EUR",H735*1.1,"")))</f>
        <v>1128.7035333333333</v>
      </c>
      <c r="N735" t="s">
        <v>3396</v>
      </c>
      <c r="O735">
        <v>46217</v>
      </c>
      <c r="P735" t="s">
        <v>3407</v>
      </c>
      <c r="Q735">
        <v>138962</v>
      </c>
      <c r="T735">
        <v>5079165.9000000004</v>
      </c>
      <c r="U735" t="s">
        <v>1846</v>
      </c>
      <c r="V735">
        <v>20</v>
      </c>
      <c r="W735">
        <v>1</v>
      </c>
      <c r="Y735" t="s">
        <v>2430</v>
      </c>
      <c r="Z735" t="s">
        <v>2462</v>
      </c>
      <c r="AA735" t="s">
        <v>2465</v>
      </c>
      <c r="AB735" t="s">
        <v>2542</v>
      </c>
      <c r="AC735" t="s">
        <v>2465</v>
      </c>
      <c r="AD735" t="s">
        <v>2607</v>
      </c>
      <c r="AF735">
        <v>230</v>
      </c>
      <c r="AG735" t="s">
        <v>2838</v>
      </c>
      <c r="AH735" t="s">
        <v>3107</v>
      </c>
      <c r="AJ735" t="s">
        <v>3109</v>
      </c>
      <c r="AK735" t="s">
        <v>2838</v>
      </c>
      <c r="AL735" t="s">
        <v>1846</v>
      </c>
      <c r="AN735">
        <v>46217</v>
      </c>
      <c r="AO735" t="s">
        <v>3416</v>
      </c>
      <c r="AP735" t="s">
        <v>3662</v>
      </c>
      <c r="AQ735" t="s">
        <v>3933</v>
      </c>
      <c r="AR735" t="s">
        <v>3933</v>
      </c>
      <c r="AS735" t="s">
        <v>3937</v>
      </c>
      <c r="AT735" t="s">
        <v>2542</v>
      </c>
      <c r="AU735" t="s">
        <v>2465</v>
      </c>
      <c r="AV735" t="s">
        <v>3948</v>
      </c>
      <c r="AY735" t="s">
        <v>3952</v>
      </c>
      <c r="AZ735" t="s">
        <v>3952</v>
      </c>
      <c r="BA735" t="s">
        <v>3959</v>
      </c>
      <c r="BB735" t="s">
        <v>4221</v>
      </c>
      <c r="BD735">
        <v>11648</v>
      </c>
      <c r="BE735" t="s">
        <v>3937</v>
      </c>
      <c r="BF735">
        <v>4245</v>
      </c>
      <c r="BG735">
        <v>1</v>
      </c>
      <c r="BH735" t="s">
        <v>3420</v>
      </c>
    </row>
    <row r="736" spans="1:60">
      <c r="A736">
        <v>135741</v>
      </c>
      <c r="B736" t="s">
        <v>4089</v>
      </c>
      <c r="C736" t="s">
        <v>4287</v>
      </c>
      <c r="D736" t="s">
        <v>771</v>
      </c>
      <c r="E736">
        <v>1</v>
      </c>
      <c r="F736" t="s">
        <v>4235</v>
      </c>
      <c r="G736" s="7">
        <v>12120025</v>
      </c>
      <c r="H736" s="7">
        <f>E736*G736</f>
        <v>12120025</v>
      </c>
      <c r="K736">
        <v>0</v>
      </c>
      <c r="L736" s="7">
        <f>IF(N736="USD",G736,IF(N736="MGA",G736/4500,IF(N736="EUR",G736*1.1,"")))</f>
        <v>2693.338888888889</v>
      </c>
      <c r="M736" s="7">
        <f>IF(N736="USD",H736,IF(N736="MGA",H736/4500,IF(N736="EUR",H736*1.1,"")))</f>
        <v>2693.338888888889</v>
      </c>
      <c r="N736" t="s">
        <v>3396</v>
      </c>
      <c r="O736">
        <v>46217</v>
      </c>
      <c r="P736" t="s">
        <v>3407</v>
      </c>
      <c r="Q736">
        <v>138989</v>
      </c>
      <c r="T736">
        <v>12120025</v>
      </c>
      <c r="U736" t="s">
        <v>1847</v>
      </c>
      <c r="V736">
        <v>20</v>
      </c>
      <c r="W736">
        <v>1</v>
      </c>
      <c r="Y736" t="s">
        <v>2405</v>
      </c>
      <c r="Z736" t="s">
        <v>2462</v>
      </c>
      <c r="AA736" t="s">
        <v>2465</v>
      </c>
      <c r="AB736" t="s">
        <v>2550</v>
      </c>
      <c r="AC736" t="s">
        <v>2598</v>
      </c>
      <c r="AD736" t="s">
        <v>2607</v>
      </c>
      <c r="AF736">
        <v>1</v>
      </c>
      <c r="AG736" t="s">
        <v>2839</v>
      </c>
      <c r="AH736" t="s">
        <v>3107</v>
      </c>
      <c r="AJ736" t="s">
        <v>3109</v>
      </c>
      <c r="AK736" t="s">
        <v>2839</v>
      </c>
      <c r="AL736" t="s">
        <v>1847</v>
      </c>
      <c r="AN736">
        <v>46217</v>
      </c>
      <c r="AO736" t="s">
        <v>3416</v>
      </c>
      <c r="AP736" t="s">
        <v>3663</v>
      </c>
      <c r="AQ736" t="s">
        <v>3933</v>
      </c>
      <c r="AR736" t="s">
        <v>3933</v>
      </c>
      <c r="AS736" t="s">
        <v>3937</v>
      </c>
      <c r="AT736" t="s">
        <v>2550</v>
      </c>
      <c r="AU736" t="s">
        <v>2598</v>
      </c>
      <c r="AV736" t="s">
        <v>3948</v>
      </c>
      <c r="AY736" t="s">
        <v>3952</v>
      </c>
      <c r="AZ736" t="s">
        <v>3952</v>
      </c>
      <c r="BA736" t="s">
        <v>3959</v>
      </c>
      <c r="BB736" t="s">
        <v>4221</v>
      </c>
      <c r="BD736">
        <v>22422</v>
      </c>
      <c r="BE736" t="s">
        <v>3937</v>
      </c>
      <c r="BF736">
        <v>6661</v>
      </c>
      <c r="BG736">
        <v>1</v>
      </c>
      <c r="BH736" t="s">
        <v>3420</v>
      </c>
    </row>
    <row r="737" spans="1:60">
      <c r="A737">
        <v>135742</v>
      </c>
      <c r="B737" t="s">
        <v>4090</v>
      </c>
      <c r="C737" t="s">
        <v>120</v>
      </c>
      <c r="D737" t="s">
        <v>1</v>
      </c>
      <c r="E737">
        <v>1</v>
      </c>
      <c r="F737" t="s">
        <v>4235</v>
      </c>
      <c r="G737" s="7">
        <v>5378760</v>
      </c>
      <c r="H737" s="7">
        <f>E737*G737</f>
        <v>5378760</v>
      </c>
      <c r="I737">
        <v>5378760</v>
      </c>
      <c r="J737" s="13">
        <f>I737/H737</f>
        <v>1</v>
      </c>
      <c r="K737">
        <v>0</v>
      </c>
      <c r="L737" s="7">
        <f>IF(N737="USD",G737,IF(N737="MGA",G737/4500,IF(N737="EUR",G737*1.1,"")))</f>
        <v>1195.28</v>
      </c>
      <c r="M737" s="7">
        <f>IF(N737="USD",H737,IF(N737="MGA",H737/4500,IF(N737="EUR",H737*1.1,"")))</f>
        <v>1195.28</v>
      </c>
      <c r="N737" t="s">
        <v>3396</v>
      </c>
      <c r="O737">
        <v>46217</v>
      </c>
      <c r="P737" t="s">
        <v>3407</v>
      </c>
      <c r="Q737">
        <v>139004</v>
      </c>
      <c r="T737">
        <v>-5378760</v>
      </c>
      <c r="U737" t="s">
        <v>1849</v>
      </c>
      <c r="V737">
        <v>20</v>
      </c>
      <c r="W737">
        <v>2</v>
      </c>
      <c r="Y737" t="s">
        <v>2415</v>
      </c>
      <c r="Z737" t="s">
        <v>2462</v>
      </c>
      <c r="AA737" t="s">
        <v>2465</v>
      </c>
      <c r="AB737" t="s">
        <v>2525</v>
      </c>
      <c r="AC737" t="s">
        <v>2598</v>
      </c>
      <c r="AD737" t="s">
        <v>2607</v>
      </c>
      <c r="AF737">
        <v>1</v>
      </c>
      <c r="AG737" t="s">
        <v>2841</v>
      </c>
      <c r="AH737" t="s">
        <v>3107</v>
      </c>
      <c r="AJ737" t="s">
        <v>3109</v>
      </c>
      <c r="AK737" t="s">
        <v>3198</v>
      </c>
      <c r="AL737" t="s">
        <v>3342</v>
      </c>
      <c r="AN737">
        <v>46217</v>
      </c>
      <c r="AO737" t="s">
        <v>3416</v>
      </c>
      <c r="AP737" t="s">
        <v>3664</v>
      </c>
      <c r="AQ737" t="s">
        <v>3933</v>
      </c>
      <c r="AR737" t="s">
        <v>3933</v>
      </c>
      <c r="AS737" t="s">
        <v>3937</v>
      </c>
      <c r="AT737" t="s">
        <v>2525</v>
      </c>
      <c r="AU737" t="s">
        <v>2598</v>
      </c>
      <c r="AV737" t="s">
        <v>3948</v>
      </c>
      <c r="AY737" t="s">
        <v>3952</v>
      </c>
      <c r="AZ737" t="s">
        <v>3952</v>
      </c>
      <c r="BA737" t="s">
        <v>3959</v>
      </c>
      <c r="BB737" t="s">
        <v>4221</v>
      </c>
      <c r="BD737">
        <v>2057</v>
      </c>
      <c r="BE737" t="s">
        <v>3937</v>
      </c>
      <c r="BF737">
        <v>3678</v>
      </c>
      <c r="BG737">
        <v>2</v>
      </c>
      <c r="BH737" t="s">
        <v>3420</v>
      </c>
    </row>
    <row r="738" spans="1:60">
      <c r="A738">
        <v>135742</v>
      </c>
      <c r="B738" t="s">
        <v>4090</v>
      </c>
      <c r="C738" t="s">
        <v>4287</v>
      </c>
      <c r="D738" t="s">
        <v>773</v>
      </c>
      <c r="E738">
        <v>1</v>
      </c>
      <c r="F738" t="s">
        <v>4235</v>
      </c>
      <c r="G738" s="7">
        <v>1500000</v>
      </c>
      <c r="H738" s="7">
        <f>E738*G738</f>
        <v>1500000</v>
      </c>
      <c r="K738">
        <v>0</v>
      </c>
      <c r="L738" s="7">
        <f>IF(N738="USD",G738,IF(N738="MGA",G738/4500,IF(N738="EUR",G738*1.1,"")))</f>
        <v>333.33333333333331</v>
      </c>
      <c r="M738" s="7">
        <f>IF(N738="USD",H738,IF(N738="MGA",H738/4500,IF(N738="EUR",H738*1.1,"")))</f>
        <v>333.33333333333331</v>
      </c>
      <c r="N738" t="s">
        <v>3396</v>
      </c>
      <c r="O738">
        <v>46217</v>
      </c>
      <c r="P738" t="s">
        <v>3407</v>
      </c>
      <c r="Q738">
        <v>139004</v>
      </c>
      <c r="T738">
        <v>1500000</v>
      </c>
      <c r="U738" t="s">
        <v>1533</v>
      </c>
      <c r="V738">
        <v>20</v>
      </c>
      <c r="W738">
        <v>3</v>
      </c>
      <c r="Y738" t="s">
        <v>2405</v>
      </c>
      <c r="Z738" t="s">
        <v>2462</v>
      </c>
      <c r="AA738" t="s">
        <v>2465</v>
      </c>
      <c r="AB738" t="s">
        <v>2525</v>
      </c>
      <c r="AC738" t="s">
        <v>2598</v>
      </c>
      <c r="AD738" t="s">
        <v>2607</v>
      </c>
      <c r="AF738">
        <v>1</v>
      </c>
      <c r="AG738" t="s">
        <v>1497</v>
      </c>
      <c r="AH738" t="s">
        <v>3107</v>
      </c>
      <c r="AJ738" t="s">
        <v>3109</v>
      </c>
      <c r="AK738" t="s">
        <v>3198</v>
      </c>
      <c r="AL738" t="s">
        <v>3342</v>
      </c>
      <c r="AN738">
        <v>46217</v>
      </c>
      <c r="AO738" t="s">
        <v>3416</v>
      </c>
      <c r="AP738" t="s">
        <v>3664</v>
      </c>
      <c r="AQ738" t="s">
        <v>3933</v>
      </c>
      <c r="AR738" t="s">
        <v>3933</v>
      </c>
      <c r="AS738" t="s">
        <v>3937</v>
      </c>
      <c r="AT738" t="s">
        <v>2525</v>
      </c>
      <c r="AU738" t="s">
        <v>2598</v>
      </c>
      <c r="AV738" t="s">
        <v>3948</v>
      </c>
      <c r="AY738" t="s">
        <v>3952</v>
      </c>
      <c r="AZ738" t="s">
        <v>3952</v>
      </c>
      <c r="BA738" t="s">
        <v>3959</v>
      </c>
      <c r="BB738" t="s">
        <v>4221</v>
      </c>
      <c r="BD738">
        <v>22422</v>
      </c>
      <c r="BE738" t="s">
        <v>3937</v>
      </c>
      <c r="BF738">
        <v>3678</v>
      </c>
      <c r="BG738">
        <v>3</v>
      </c>
      <c r="BH738" t="s">
        <v>3420</v>
      </c>
    </row>
    <row r="739" spans="1:60">
      <c r="A739">
        <v>135742</v>
      </c>
      <c r="B739" t="s">
        <v>4090</v>
      </c>
      <c r="C739" t="s">
        <v>4287</v>
      </c>
      <c r="D739" t="s">
        <v>772</v>
      </c>
      <c r="E739">
        <v>2</v>
      </c>
      <c r="F739" t="s">
        <v>4235</v>
      </c>
      <c r="G739" s="7">
        <v>17929200</v>
      </c>
      <c r="H739" s="7">
        <f>E739*G739</f>
        <v>35858400</v>
      </c>
      <c r="K739">
        <v>0</v>
      </c>
      <c r="L739" s="7">
        <f>IF(N739="USD",G739,IF(N739="MGA",G739/4500,IF(N739="EUR",G739*1.1,"")))</f>
        <v>3984.2666666666669</v>
      </c>
      <c r="M739" s="7">
        <f>IF(N739="USD",H739,IF(N739="MGA",H739/4500,IF(N739="EUR",H739*1.1,"")))</f>
        <v>7968.5333333333338</v>
      </c>
      <c r="N739" t="s">
        <v>3396</v>
      </c>
      <c r="O739">
        <v>46217</v>
      </c>
      <c r="P739" t="s">
        <v>3407</v>
      </c>
      <c r="Q739">
        <v>139004</v>
      </c>
      <c r="T739">
        <v>35858400</v>
      </c>
      <c r="U739" t="s">
        <v>1848</v>
      </c>
      <c r="V739">
        <v>20</v>
      </c>
      <c r="W739">
        <v>1</v>
      </c>
      <c r="Y739" t="s">
        <v>2405</v>
      </c>
      <c r="Z739" t="s">
        <v>2462</v>
      </c>
      <c r="AA739" t="s">
        <v>2465</v>
      </c>
      <c r="AB739" t="s">
        <v>2525</v>
      </c>
      <c r="AC739" t="s">
        <v>2598</v>
      </c>
      <c r="AD739" t="s">
        <v>2607</v>
      </c>
      <c r="AF739">
        <v>2</v>
      </c>
      <c r="AG739" t="s">
        <v>2840</v>
      </c>
      <c r="AH739" t="s">
        <v>3107</v>
      </c>
      <c r="AJ739" t="s">
        <v>3109</v>
      </c>
      <c r="AK739" t="s">
        <v>3198</v>
      </c>
      <c r="AL739" t="s">
        <v>3342</v>
      </c>
      <c r="AN739">
        <v>46217</v>
      </c>
      <c r="AO739" t="s">
        <v>3416</v>
      </c>
      <c r="AP739" t="s">
        <v>3664</v>
      </c>
      <c r="AQ739" t="s">
        <v>3933</v>
      </c>
      <c r="AR739" t="s">
        <v>3933</v>
      </c>
      <c r="AS739" t="s">
        <v>3937</v>
      </c>
      <c r="AT739" t="s">
        <v>2525</v>
      </c>
      <c r="AU739" t="s">
        <v>2598</v>
      </c>
      <c r="AV739" t="s">
        <v>3948</v>
      </c>
      <c r="AY739" t="s">
        <v>3952</v>
      </c>
      <c r="AZ739" t="s">
        <v>3952</v>
      </c>
      <c r="BA739" t="s">
        <v>3959</v>
      </c>
      <c r="BB739" t="s">
        <v>4221</v>
      </c>
      <c r="BD739">
        <v>22422</v>
      </c>
      <c r="BE739" t="s">
        <v>3937</v>
      </c>
      <c r="BF739">
        <v>3678</v>
      </c>
      <c r="BG739">
        <v>1</v>
      </c>
      <c r="BH739" t="s">
        <v>3420</v>
      </c>
    </row>
    <row r="740" spans="1:60">
      <c r="A740">
        <v>135743</v>
      </c>
      <c r="B740" t="s">
        <v>4036</v>
      </c>
      <c r="C740" t="s">
        <v>4351</v>
      </c>
      <c r="D740" t="s">
        <v>774</v>
      </c>
      <c r="E740">
        <v>1</v>
      </c>
      <c r="F740" t="s">
        <v>4235</v>
      </c>
      <c r="G740" s="7">
        <v>3300000</v>
      </c>
      <c r="H740" s="7">
        <f>E740*G740</f>
        <v>3300000</v>
      </c>
      <c r="K740">
        <v>0</v>
      </c>
      <c r="L740" s="7">
        <f>IF(N740="USD",G740,IF(N740="MGA",G740/4500,IF(N740="EUR",G740*1.1,"")))</f>
        <v>733.33333333333337</v>
      </c>
      <c r="M740" s="7">
        <f>IF(N740="USD",H740,IF(N740="MGA",H740/4500,IF(N740="EUR",H740*1.1,"")))</f>
        <v>733.33333333333337</v>
      </c>
      <c r="N740" t="s">
        <v>3396</v>
      </c>
      <c r="O740">
        <v>46217</v>
      </c>
      <c r="P740" t="s">
        <v>3407</v>
      </c>
      <c r="Q740">
        <v>138998</v>
      </c>
      <c r="T740">
        <v>3300000</v>
      </c>
      <c r="U740" t="s">
        <v>1850</v>
      </c>
      <c r="V740">
        <v>20</v>
      </c>
      <c r="W740">
        <v>1</v>
      </c>
      <c r="Y740" t="s">
        <v>2405</v>
      </c>
      <c r="Z740" t="s">
        <v>2462</v>
      </c>
      <c r="AA740" t="s">
        <v>2465</v>
      </c>
      <c r="AB740" t="s">
        <v>2488</v>
      </c>
      <c r="AC740" t="s">
        <v>2593</v>
      </c>
      <c r="AD740" t="s">
        <v>2607</v>
      </c>
      <c r="AF740">
        <v>1</v>
      </c>
      <c r="AG740" t="s">
        <v>2842</v>
      </c>
      <c r="AH740" t="s">
        <v>3107</v>
      </c>
      <c r="AJ740" t="s">
        <v>3109</v>
      </c>
      <c r="AK740" t="s">
        <v>2842</v>
      </c>
      <c r="AL740" t="s">
        <v>1850</v>
      </c>
      <c r="AM740" t="s">
        <v>3400</v>
      </c>
      <c r="AN740">
        <v>46217</v>
      </c>
      <c r="AO740" t="s">
        <v>3416</v>
      </c>
      <c r="AP740" t="s">
        <v>3665</v>
      </c>
      <c r="AQ740" t="s">
        <v>3933</v>
      </c>
      <c r="AR740" t="s">
        <v>3933</v>
      </c>
      <c r="AS740" t="s">
        <v>3937</v>
      </c>
      <c r="AT740" t="s">
        <v>2488</v>
      </c>
      <c r="AU740" t="s">
        <v>2593</v>
      </c>
      <c r="AV740" t="s">
        <v>3948</v>
      </c>
      <c r="AY740" t="s">
        <v>3952</v>
      </c>
      <c r="AZ740" t="s">
        <v>3952</v>
      </c>
      <c r="BA740" t="s">
        <v>3959</v>
      </c>
      <c r="BB740" t="s">
        <v>4220</v>
      </c>
      <c r="BD740">
        <v>22419</v>
      </c>
      <c r="BE740" t="s">
        <v>3937</v>
      </c>
      <c r="BF740">
        <v>3042</v>
      </c>
      <c r="BG740">
        <v>1</v>
      </c>
      <c r="BH740" t="s">
        <v>3420</v>
      </c>
    </row>
    <row r="741" spans="1:60">
      <c r="A741">
        <v>135744</v>
      </c>
      <c r="B741" t="s">
        <v>4084</v>
      </c>
      <c r="C741" t="s">
        <v>4274</v>
      </c>
      <c r="D741" t="s">
        <v>775</v>
      </c>
      <c r="E741">
        <v>1</v>
      </c>
      <c r="F741" t="s">
        <v>4237</v>
      </c>
      <c r="G741" s="7">
        <v>4</v>
      </c>
      <c r="H741" s="7">
        <f>E741*G741</f>
        <v>4</v>
      </c>
      <c r="K741">
        <v>0</v>
      </c>
      <c r="L741" s="7">
        <f>IF(N741="USD",G741,IF(N741="MGA",G741/4500,IF(N741="EUR",G741*1.1,"")))</f>
        <v>4.4000000000000004</v>
      </c>
      <c r="M741" s="7">
        <f>IF(N741="USD",H741,IF(N741="MGA",H741/4500,IF(N741="EUR",H741*1.1,"")))</f>
        <v>4.4000000000000004</v>
      </c>
      <c r="N741" t="s">
        <v>3398</v>
      </c>
      <c r="O741">
        <v>46217</v>
      </c>
      <c r="P741" t="s">
        <v>3414</v>
      </c>
      <c r="Q741">
        <v>138964</v>
      </c>
      <c r="T741">
        <v>4</v>
      </c>
      <c r="U741" t="s">
        <v>1851</v>
      </c>
      <c r="V741">
        <v>-10</v>
      </c>
      <c r="W741">
        <v>1</v>
      </c>
      <c r="Y741" t="s">
        <v>2405</v>
      </c>
      <c r="Z741" t="s">
        <v>2463</v>
      </c>
      <c r="AA741" t="s">
        <v>2465</v>
      </c>
      <c r="AB741" t="s">
        <v>2481</v>
      </c>
      <c r="AC741" t="s">
        <v>2593</v>
      </c>
      <c r="AD741" t="s">
        <v>2607</v>
      </c>
      <c r="AF741">
        <v>0</v>
      </c>
      <c r="AG741" t="s">
        <v>2609</v>
      </c>
      <c r="AH741" t="s">
        <v>3107</v>
      </c>
      <c r="AJ741" t="s">
        <v>3109</v>
      </c>
      <c r="AK741" t="s">
        <v>3199</v>
      </c>
      <c r="AL741" t="s">
        <v>3343</v>
      </c>
      <c r="AM741" t="s">
        <v>3400</v>
      </c>
      <c r="AN741">
        <v>46217</v>
      </c>
      <c r="AO741" t="s">
        <v>3416</v>
      </c>
      <c r="AP741" t="s">
        <v>3666</v>
      </c>
      <c r="AQ741" t="s">
        <v>3933</v>
      </c>
      <c r="AR741" t="s">
        <v>3933</v>
      </c>
      <c r="AS741" t="s">
        <v>3937</v>
      </c>
      <c r="AT741" t="s">
        <v>2481</v>
      </c>
      <c r="AU741" t="s">
        <v>2593</v>
      </c>
      <c r="AV741" t="s">
        <v>3950</v>
      </c>
      <c r="AY741" t="s">
        <v>3954</v>
      </c>
      <c r="AZ741" t="s">
        <v>3954</v>
      </c>
      <c r="BA741" t="s">
        <v>3959</v>
      </c>
      <c r="BB741" t="s">
        <v>4221</v>
      </c>
      <c r="BD741">
        <v>11533</v>
      </c>
      <c r="BE741" t="s">
        <v>3937</v>
      </c>
      <c r="BF741">
        <v>6711</v>
      </c>
      <c r="BG741">
        <v>1</v>
      </c>
      <c r="BH741" t="s">
        <v>3420</v>
      </c>
    </row>
    <row r="742" spans="1:60">
      <c r="A742">
        <v>135744</v>
      </c>
      <c r="B742" t="s">
        <v>4084</v>
      </c>
      <c r="C742" t="s">
        <v>4259</v>
      </c>
      <c r="D742" t="s">
        <v>778</v>
      </c>
      <c r="E742">
        <v>1</v>
      </c>
      <c r="F742" t="s">
        <v>4235</v>
      </c>
      <c r="G742" s="7">
        <v>4</v>
      </c>
      <c r="H742" s="7">
        <f>E742*G742</f>
        <v>4</v>
      </c>
      <c r="K742">
        <v>0</v>
      </c>
      <c r="L742" s="7">
        <f>IF(N742="USD",G742,IF(N742="MGA",G742/4500,IF(N742="EUR",G742*1.1,"")))</f>
        <v>4.4000000000000004</v>
      </c>
      <c r="M742" s="7">
        <f>IF(N742="USD",H742,IF(N742="MGA",H742/4500,IF(N742="EUR",H742*1.1,"")))</f>
        <v>4.4000000000000004</v>
      </c>
      <c r="N742" t="s">
        <v>3398</v>
      </c>
      <c r="O742">
        <v>46217</v>
      </c>
      <c r="P742" t="s">
        <v>3414</v>
      </c>
      <c r="Q742">
        <v>138964</v>
      </c>
      <c r="T742">
        <v>4</v>
      </c>
      <c r="U742" t="s">
        <v>1851</v>
      </c>
      <c r="V742">
        <v>-10</v>
      </c>
      <c r="W742">
        <v>4</v>
      </c>
      <c r="Y742" t="s">
        <v>2414</v>
      </c>
      <c r="Z742" t="s">
        <v>2463</v>
      </c>
      <c r="AA742" t="s">
        <v>2465</v>
      </c>
      <c r="AB742" t="s">
        <v>2481</v>
      </c>
      <c r="AC742" t="s">
        <v>2593</v>
      </c>
      <c r="AD742" t="s">
        <v>2607</v>
      </c>
      <c r="AF742">
        <v>0</v>
      </c>
      <c r="AG742" t="s">
        <v>2609</v>
      </c>
      <c r="AH742" t="s">
        <v>3107</v>
      </c>
      <c r="AJ742" t="s">
        <v>3109</v>
      </c>
      <c r="AK742" t="s">
        <v>3199</v>
      </c>
      <c r="AL742" t="s">
        <v>3343</v>
      </c>
      <c r="AM742" t="s">
        <v>3400</v>
      </c>
      <c r="AN742">
        <v>46217</v>
      </c>
      <c r="AO742" t="s">
        <v>3416</v>
      </c>
      <c r="AP742" t="s">
        <v>3666</v>
      </c>
      <c r="AQ742" t="s">
        <v>3933</v>
      </c>
      <c r="AR742" t="s">
        <v>3933</v>
      </c>
      <c r="AS742" t="s">
        <v>3937</v>
      </c>
      <c r="AT742" t="s">
        <v>2481</v>
      </c>
      <c r="AU742" t="s">
        <v>2593</v>
      </c>
      <c r="AV742" t="s">
        <v>3950</v>
      </c>
      <c r="AY742" t="s">
        <v>3954</v>
      </c>
      <c r="AZ742" t="s">
        <v>3954</v>
      </c>
      <c r="BA742" t="s">
        <v>3959</v>
      </c>
      <c r="BB742" t="s">
        <v>4221</v>
      </c>
      <c r="BD742">
        <v>1250</v>
      </c>
      <c r="BE742" t="s">
        <v>3937</v>
      </c>
      <c r="BF742">
        <v>6711</v>
      </c>
      <c r="BG742">
        <v>4</v>
      </c>
      <c r="BH742" t="s">
        <v>3420</v>
      </c>
    </row>
    <row r="743" spans="1:60">
      <c r="A743">
        <v>135744</v>
      </c>
      <c r="B743" t="s">
        <v>4084</v>
      </c>
      <c r="C743" t="s">
        <v>4259</v>
      </c>
      <c r="D743" t="s">
        <v>779</v>
      </c>
      <c r="E743">
        <v>1</v>
      </c>
      <c r="F743" t="s">
        <v>4235</v>
      </c>
      <c r="G743" s="7">
        <v>4</v>
      </c>
      <c r="H743" s="7">
        <f>E743*G743</f>
        <v>4</v>
      </c>
      <c r="K743">
        <v>0</v>
      </c>
      <c r="L743" s="7">
        <f>IF(N743="USD",G743,IF(N743="MGA",G743/4500,IF(N743="EUR",G743*1.1,"")))</f>
        <v>4.4000000000000004</v>
      </c>
      <c r="M743" s="7">
        <f>IF(N743="USD",H743,IF(N743="MGA",H743/4500,IF(N743="EUR",H743*1.1,"")))</f>
        <v>4.4000000000000004</v>
      </c>
      <c r="N743" t="s">
        <v>3398</v>
      </c>
      <c r="O743">
        <v>46217</v>
      </c>
      <c r="P743" t="s">
        <v>3414</v>
      </c>
      <c r="Q743">
        <v>138964</v>
      </c>
      <c r="T743">
        <v>4</v>
      </c>
      <c r="U743" t="s">
        <v>1851</v>
      </c>
      <c r="V743">
        <v>-10</v>
      </c>
      <c r="W743">
        <v>5</v>
      </c>
      <c r="Y743" t="s">
        <v>2414</v>
      </c>
      <c r="Z743" t="s">
        <v>2463</v>
      </c>
      <c r="AA743" t="s">
        <v>2465</v>
      </c>
      <c r="AB743" t="s">
        <v>2481</v>
      </c>
      <c r="AC743" t="s">
        <v>2593</v>
      </c>
      <c r="AD743" t="s">
        <v>2607</v>
      </c>
      <c r="AF743">
        <v>0</v>
      </c>
      <c r="AG743" t="s">
        <v>2609</v>
      </c>
      <c r="AH743" t="s">
        <v>3107</v>
      </c>
      <c r="AJ743" t="s">
        <v>3109</v>
      </c>
      <c r="AK743" t="s">
        <v>3199</v>
      </c>
      <c r="AL743" t="s">
        <v>3343</v>
      </c>
      <c r="AM743" t="s">
        <v>3400</v>
      </c>
      <c r="AN743">
        <v>46217</v>
      </c>
      <c r="AO743" t="s">
        <v>3416</v>
      </c>
      <c r="AP743" t="s">
        <v>3666</v>
      </c>
      <c r="AQ743" t="s">
        <v>3933</v>
      </c>
      <c r="AR743" t="s">
        <v>3933</v>
      </c>
      <c r="AS743" t="s">
        <v>3937</v>
      </c>
      <c r="AT743" t="s">
        <v>2481</v>
      </c>
      <c r="AU743" t="s">
        <v>2593</v>
      </c>
      <c r="AV743" t="s">
        <v>3950</v>
      </c>
      <c r="AY743" t="s">
        <v>3954</v>
      </c>
      <c r="AZ743" t="s">
        <v>3954</v>
      </c>
      <c r="BA743" t="s">
        <v>3959</v>
      </c>
      <c r="BB743" t="s">
        <v>4221</v>
      </c>
      <c r="BD743">
        <v>1250</v>
      </c>
      <c r="BE743" t="s">
        <v>3937</v>
      </c>
      <c r="BF743">
        <v>6711</v>
      </c>
      <c r="BG743">
        <v>5</v>
      </c>
      <c r="BH743" t="s">
        <v>3420</v>
      </c>
    </row>
    <row r="744" spans="1:60">
      <c r="A744">
        <v>135744</v>
      </c>
      <c r="B744" t="s">
        <v>4084</v>
      </c>
      <c r="C744" t="s">
        <v>4274</v>
      </c>
      <c r="D744" t="s">
        <v>776</v>
      </c>
      <c r="E744">
        <v>1</v>
      </c>
      <c r="F744" t="s">
        <v>4237</v>
      </c>
      <c r="G744" s="7">
        <v>40</v>
      </c>
      <c r="H744" s="7">
        <f>E744*G744</f>
        <v>40</v>
      </c>
      <c r="K744">
        <v>0</v>
      </c>
      <c r="L744" s="7">
        <f>IF(N744="USD",G744,IF(N744="MGA",G744/4500,IF(N744="EUR",G744*1.1,"")))</f>
        <v>44</v>
      </c>
      <c r="M744" s="7">
        <f>IF(N744="USD",H744,IF(N744="MGA",H744/4500,IF(N744="EUR",H744*1.1,"")))</f>
        <v>44</v>
      </c>
      <c r="N744" t="s">
        <v>3398</v>
      </c>
      <c r="O744">
        <v>46217</v>
      </c>
      <c r="P744" t="s">
        <v>3414</v>
      </c>
      <c r="Q744">
        <v>138964</v>
      </c>
      <c r="T744">
        <v>40</v>
      </c>
      <c r="U744" t="s">
        <v>1852</v>
      </c>
      <c r="V744">
        <v>-10</v>
      </c>
      <c r="W744">
        <v>2</v>
      </c>
      <c r="Y744" t="s">
        <v>2405</v>
      </c>
      <c r="Z744" t="s">
        <v>2463</v>
      </c>
      <c r="AA744" t="s">
        <v>2465</v>
      </c>
      <c r="AB744" t="s">
        <v>2481</v>
      </c>
      <c r="AC744" t="s">
        <v>2593</v>
      </c>
      <c r="AD744" t="s">
        <v>2607</v>
      </c>
      <c r="AF744">
        <v>0</v>
      </c>
      <c r="AG744" t="s">
        <v>2609</v>
      </c>
      <c r="AH744" t="s">
        <v>3107</v>
      </c>
      <c r="AJ744" t="s">
        <v>3109</v>
      </c>
      <c r="AK744" t="s">
        <v>3199</v>
      </c>
      <c r="AL744" t="s">
        <v>3343</v>
      </c>
      <c r="AM744" t="s">
        <v>3400</v>
      </c>
      <c r="AN744">
        <v>46217</v>
      </c>
      <c r="AO744" t="s">
        <v>3416</v>
      </c>
      <c r="AP744" t="s">
        <v>3666</v>
      </c>
      <c r="AQ744" t="s">
        <v>3933</v>
      </c>
      <c r="AR744" t="s">
        <v>3933</v>
      </c>
      <c r="AS744" t="s">
        <v>3937</v>
      </c>
      <c r="AT744" t="s">
        <v>2481</v>
      </c>
      <c r="AU744" t="s">
        <v>2593</v>
      </c>
      <c r="AV744" t="s">
        <v>3950</v>
      </c>
      <c r="AY744" t="s">
        <v>3954</v>
      </c>
      <c r="AZ744" t="s">
        <v>3954</v>
      </c>
      <c r="BA744" t="s">
        <v>3959</v>
      </c>
      <c r="BB744" t="s">
        <v>4221</v>
      </c>
      <c r="BD744">
        <v>11533</v>
      </c>
      <c r="BE744" t="s">
        <v>3937</v>
      </c>
      <c r="BF744">
        <v>6711</v>
      </c>
      <c r="BG744">
        <v>2</v>
      </c>
      <c r="BH744" t="s">
        <v>3420</v>
      </c>
    </row>
    <row r="745" spans="1:60">
      <c r="A745">
        <v>135744</v>
      </c>
      <c r="B745" t="s">
        <v>4084</v>
      </c>
      <c r="C745" t="s">
        <v>4274</v>
      </c>
      <c r="D745" t="s">
        <v>777</v>
      </c>
      <c r="E745">
        <v>1</v>
      </c>
      <c r="F745" t="s">
        <v>4237</v>
      </c>
      <c r="G745" s="7">
        <v>40</v>
      </c>
      <c r="H745" s="7">
        <f>E745*G745</f>
        <v>40</v>
      </c>
      <c r="K745">
        <v>0</v>
      </c>
      <c r="L745" s="7">
        <f>IF(N745="USD",G745,IF(N745="MGA",G745/4500,IF(N745="EUR",G745*1.1,"")))</f>
        <v>44</v>
      </c>
      <c r="M745" s="7">
        <f>IF(N745="USD",H745,IF(N745="MGA",H745/4500,IF(N745="EUR",H745*1.1,"")))</f>
        <v>44</v>
      </c>
      <c r="N745" t="s">
        <v>3398</v>
      </c>
      <c r="O745">
        <v>46217</v>
      </c>
      <c r="P745" t="s">
        <v>3414</v>
      </c>
      <c r="Q745">
        <v>138964</v>
      </c>
      <c r="T745">
        <v>40</v>
      </c>
      <c r="U745" t="s">
        <v>1852</v>
      </c>
      <c r="V745">
        <v>-10</v>
      </c>
      <c r="W745">
        <v>3</v>
      </c>
      <c r="Y745" t="s">
        <v>2405</v>
      </c>
      <c r="Z745" t="s">
        <v>2463</v>
      </c>
      <c r="AA745" t="s">
        <v>2465</v>
      </c>
      <c r="AB745" t="s">
        <v>2481</v>
      </c>
      <c r="AC745" t="s">
        <v>2593</v>
      </c>
      <c r="AD745" t="s">
        <v>2607</v>
      </c>
      <c r="AF745">
        <v>0</v>
      </c>
      <c r="AG745" t="s">
        <v>2609</v>
      </c>
      <c r="AH745" t="s">
        <v>3107</v>
      </c>
      <c r="AJ745" t="s">
        <v>3109</v>
      </c>
      <c r="AK745" t="s">
        <v>3199</v>
      </c>
      <c r="AL745" t="s">
        <v>3343</v>
      </c>
      <c r="AM745" t="s">
        <v>3400</v>
      </c>
      <c r="AN745">
        <v>46217</v>
      </c>
      <c r="AO745" t="s">
        <v>3416</v>
      </c>
      <c r="AP745" t="s">
        <v>3666</v>
      </c>
      <c r="AQ745" t="s">
        <v>3933</v>
      </c>
      <c r="AR745" t="s">
        <v>3933</v>
      </c>
      <c r="AS745" t="s">
        <v>3937</v>
      </c>
      <c r="AT745" t="s">
        <v>2481</v>
      </c>
      <c r="AU745" t="s">
        <v>2593</v>
      </c>
      <c r="AV745" t="s">
        <v>3950</v>
      </c>
      <c r="AY745" t="s">
        <v>3954</v>
      </c>
      <c r="AZ745" t="s">
        <v>3954</v>
      </c>
      <c r="BA745" t="s">
        <v>3959</v>
      </c>
      <c r="BB745" t="s">
        <v>4221</v>
      </c>
      <c r="BD745">
        <v>11533</v>
      </c>
      <c r="BE745" t="s">
        <v>3937</v>
      </c>
      <c r="BF745">
        <v>6711</v>
      </c>
      <c r="BG745">
        <v>3</v>
      </c>
      <c r="BH745" t="s">
        <v>3420</v>
      </c>
    </row>
    <row r="746" spans="1:60">
      <c r="A746">
        <v>135745</v>
      </c>
      <c r="B746" t="s">
        <v>3982</v>
      </c>
      <c r="C746" t="s">
        <v>120</v>
      </c>
      <c r="D746" t="s">
        <v>251</v>
      </c>
      <c r="E746">
        <v>1</v>
      </c>
      <c r="F746" t="s">
        <v>4235</v>
      </c>
      <c r="G746" s="7">
        <v>5887200</v>
      </c>
      <c r="H746" s="7">
        <f>E746*G746</f>
        <v>5887200</v>
      </c>
      <c r="I746">
        <v>5887200</v>
      </c>
      <c r="J746" s="13">
        <f>I746/H746</f>
        <v>1</v>
      </c>
      <c r="K746">
        <v>0</v>
      </c>
      <c r="L746" s="7">
        <f>IF(N746="USD",G746,IF(N746="MGA",G746/4500,IF(N746="EUR",G746*1.1,"")))</f>
        <v>1308.2666666666667</v>
      </c>
      <c r="M746" s="7">
        <f>IF(N746="USD",H746,IF(N746="MGA",H746/4500,IF(N746="EUR",H746*1.1,"")))</f>
        <v>1308.2666666666667</v>
      </c>
      <c r="N746" t="s">
        <v>3396</v>
      </c>
      <c r="O746">
        <v>46217</v>
      </c>
      <c r="P746" t="s">
        <v>3407</v>
      </c>
      <c r="Q746">
        <v>138960</v>
      </c>
      <c r="T746">
        <v>-5887200</v>
      </c>
      <c r="U746" t="s">
        <v>1854</v>
      </c>
      <c r="V746">
        <v>20</v>
      </c>
      <c r="W746">
        <v>2</v>
      </c>
      <c r="Y746" t="s">
        <v>2415</v>
      </c>
      <c r="Z746" t="s">
        <v>2462</v>
      </c>
      <c r="AA746" t="s">
        <v>2465</v>
      </c>
      <c r="AB746" t="s">
        <v>2527</v>
      </c>
      <c r="AC746" t="s">
        <v>2593</v>
      </c>
      <c r="AD746" t="s">
        <v>2607</v>
      </c>
      <c r="AF746">
        <v>0</v>
      </c>
      <c r="AG746" t="s">
        <v>2609</v>
      </c>
      <c r="AH746" t="s">
        <v>3107</v>
      </c>
      <c r="AJ746" t="s">
        <v>3109</v>
      </c>
      <c r="AK746" t="s">
        <v>3200</v>
      </c>
      <c r="AL746" t="s">
        <v>3344</v>
      </c>
      <c r="AM746" t="s">
        <v>3400</v>
      </c>
      <c r="AN746">
        <v>46217</v>
      </c>
      <c r="AO746" t="s">
        <v>3416</v>
      </c>
      <c r="AP746" t="s">
        <v>3667</v>
      </c>
      <c r="AQ746" t="s">
        <v>3933</v>
      </c>
      <c r="AR746" t="s">
        <v>3933</v>
      </c>
      <c r="AS746" t="s">
        <v>3937</v>
      </c>
      <c r="AT746" t="s">
        <v>2527</v>
      </c>
      <c r="AU746" t="s">
        <v>2593</v>
      </c>
      <c r="AV746" t="s">
        <v>3948</v>
      </c>
      <c r="AY746" t="s">
        <v>3953</v>
      </c>
      <c r="AZ746" t="s">
        <v>3954</v>
      </c>
      <c r="BA746" t="s">
        <v>3959</v>
      </c>
      <c r="BB746" t="s">
        <v>4221</v>
      </c>
      <c r="BD746">
        <v>2057</v>
      </c>
      <c r="BE746" t="s">
        <v>3937</v>
      </c>
      <c r="BF746">
        <v>2633</v>
      </c>
      <c r="BG746">
        <v>2</v>
      </c>
      <c r="BH746" t="s">
        <v>3416</v>
      </c>
    </row>
    <row r="747" spans="1:60">
      <c r="A747">
        <v>135745</v>
      </c>
      <c r="B747" t="s">
        <v>3982</v>
      </c>
      <c r="C747" t="s">
        <v>4352</v>
      </c>
      <c r="D747" t="s">
        <v>780</v>
      </c>
      <c r="E747">
        <v>1</v>
      </c>
      <c r="F747" t="s">
        <v>4235</v>
      </c>
      <c r="G747" s="7">
        <v>19624000</v>
      </c>
      <c r="H747" s="7">
        <f>E747*G747</f>
        <v>19624000</v>
      </c>
      <c r="K747">
        <v>0</v>
      </c>
      <c r="L747" s="7">
        <f>IF(N747="USD",G747,IF(N747="MGA",G747/4500,IF(N747="EUR",G747*1.1,"")))</f>
        <v>4360.8888888888887</v>
      </c>
      <c r="M747" s="7">
        <f>IF(N747="USD",H747,IF(N747="MGA",H747/4500,IF(N747="EUR",H747*1.1,"")))</f>
        <v>4360.8888888888887</v>
      </c>
      <c r="N747" t="s">
        <v>3396</v>
      </c>
      <c r="O747">
        <v>46217</v>
      </c>
      <c r="P747" t="s">
        <v>3407</v>
      </c>
      <c r="Q747">
        <v>138960</v>
      </c>
      <c r="T747">
        <v>19624000</v>
      </c>
      <c r="U747" t="s">
        <v>1853</v>
      </c>
      <c r="V747">
        <v>20</v>
      </c>
      <c r="W747">
        <v>1</v>
      </c>
      <c r="Y747" t="s">
        <v>2405</v>
      </c>
      <c r="Z747" t="s">
        <v>2462</v>
      </c>
      <c r="AA747" t="s">
        <v>2465</v>
      </c>
      <c r="AB747" t="s">
        <v>2527</v>
      </c>
      <c r="AC747" t="s">
        <v>2593</v>
      </c>
      <c r="AD747" t="s">
        <v>2607</v>
      </c>
      <c r="AF747">
        <v>1</v>
      </c>
      <c r="AG747" t="s">
        <v>2843</v>
      </c>
      <c r="AH747" t="s">
        <v>3107</v>
      </c>
      <c r="AJ747" t="s">
        <v>3109</v>
      </c>
      <c r="AK747" t="s">
        <v>3200</v>
      </c>
      <c r="AL747" t="s">
        <v>3344</v>
      </c>
      <c r="AM747" t="s">
        <v>3400</v>
      </c>
      <c r="AN747">
        <v>46217</v>
      </c>
      <c r="AO747" t="s">
        <v>3416</v>
      </c>
      <c r="AP747" t="s">
        <v>3667</v>
      </c>
      <c r="AQ747" t="s">
        <v>3933</v>
      </c>
      <c r="AR747" t="s">
        <v>3933</v>
      </c>
      <c r="AS747" t="s">
        <v>3937</v>
      </c>
      <c r="AT747" t="s">
        <v>2527</v>
      </c>
      <c r="AU747" t="s">
        <v>2593</v>
      </c>
      <c r="AV747" t="s">
        <v>3948</v>
      </c>
      <c r="AY747" t="s">
        <v>3953</v>
      </c>
      <c r="AZ747" t="s">
        <v>3952</v>
      </c>
      <c r="BA747" t="s">
        <v>3959</v>
      </c>
      <c r="BB747" t="s">
        <v>4221</v>
      </c>
      <c r="BD747">
        <v>22428</v>
      </c>
      <c r="BE747" t="s">
        <v>3937</v>
      </c>
      <c r="BF747">
        <v>2633</v>
      </c>
      <c r="BG747">
        <v>1</v>
      </c>
      <c r="BH747" t="s">
        <v>3416</v>
      </c>
    </row>
    <row r="748" spans="1:60">
      <c r="A748">
        <v>135746</v>
      </c>
      <c r="B748" t="s">
        <v>4049</v>
      </c>
      <c r="C748" t="s">
        <v>4280</v>
      </c>
      <c r="D748" t="s">
        <v>781</v>
      </c>
      <c r="E748">
        <v>1</v>
      </c>
      <c r="F748" t="s">
        <v>4235</v>
      </c>
      <c r="G748" s="7">
        <v>6000000</v>
      </c>
      <c r="H748" s="7">
        <f>E748*G748</f>
        <v>6000000</v>
      </c>
      <c r="K748">
        <v>0</v>
      </c>
      <c r="L748" s="7">
        <f>IF(N748="USD",G748,IF(N748="MGA",G748/4500,IF(N748="EUR",G748*1.1,"")))</f>
        <v>1333.3333333333333</v>
      </c>
      <c r="M748" s="7">
        <f>IF(N748="USD",H748,IF(N748="MGA",H748/4500,IF(N748="EUR",H748*1.1,"")))</f>
        <v>1333.3333333333333</v>
      </c>
      <c r="N748" t="s">
        <v>3396</v>
      </c>
      <c r="O748">
        <v>46218</v>
      </c>
      <c r="P748" t="s">
        <v>3413</v>
      </c>
      <c r="Q748">
        <v>138996</v>
      </c>
      <c r="T748">
        <v>6000000</v>
      </c>
      <c r="U748" t="s">
        <v>1601</v>
      </c>
      <c r="V748">
        <v>0</v>
      </c>
      <c r="W748">
        <v>1</v>
      </c>
      <c r="Y748" t="s">
        <v>2405</v>
      </c>
      <c r="Z748" t="s">
        <v>2462</v>
      </c>
      <c r="AA748" t="s">
        <v>2465</v>
      </c>
      <c r="AB748" t="s">
        <v>2488</v>
      </c>
      <c r="AC748" t="s">
        <v>2593</v>
      </c>
      <c r="AD748" t="s">
        <v>2607</v>
      </c>
      <c r="AF748">
        <v>1</v>
      </c>
      <c r="AG748" t="s">
        <v>1601</v>
      </c>
      <c r="AH748" t="s">
        <v>3107</v>
      </c>
      <c r="AJ748" t="s">
        <v>3109</v>
      </c>
      <c r="AK748" t="s">
        <v>1601</v>
      </c>
      <c r="AL748" t="s">
        <v>1601</v>
      </c>
      <c r="AM748" t="s">
        <v>3400</v>
      </c>
      <c r="AN748">
        <v>46218</v>
      </c>
      <c r="AO748" t="s">
        <v>3416</v>
      </c>
      <c r="AP748" t="s">
        <v>3668</v>
      </c>
      <c r="AQ748" t="s">
        <v>3933</v>
      </c>
      <c r="AR748" t="s">
        <v>3933</v>
      </c>
      <c r="AS748" t="s">
        <v>3937</v>
      </c>
      <c r="AT748" t="s">
        <v>2488</v>
      </c>
      <c r="AU748" t="s">
        <v>2593</v>
      </c>
      <c r="AV748" t="s">
        <v>3948</v>
      </c>
      <c r="AY748" t="s">
        <v>3952</v>
      </c>
      <c r="AZ748" t="s">
        <v>3952</v>
      </c>
      <c r="BA748" t="s">
        <v>3959</v>
      </c>
      <c r="BB748" t="s">
        <v>4220</v>
      </c>
      <c r="BD748">
        <v>22417</v>
      </c>
      <c r="BE748" t="s">
        <v>3937</v>
      </c>
      <c r="BF748">
        <v>2328</v>
      </c>
      <c r="BG748">
        <v>1</v>
      </c>
      <c r="BH748" t="s">
        <v>3420</v>
      </c>
    </row>
    <row r="749" spans="1:60">
      <c r="A749">
        <v>135747</v>
      </c>
      <c r="B749" t="s">
        <v>3984</v>
      </c>
      <c r="C749" t="s">
        <v>4260</v>
      </c>
      <c r="D749" t="s">
        <v>782</v>
      </c>
      <c r="E749">
        <v>1</v>
      </c>
      <c r="F749" t="s">
        <v>4235</v>
      </c>
      <c r="G749" s="7">
        <v>1130000</v>
      </c>
      <c r="H749" s="7">
        <f>E749*G749</f>
        <v>1130000</v>
      </c>
      <c r="K749">
        <v>0</v>
      </c>
      <c r="L749" s="7">
        <f>IF(N749="USD",G749,IF(N749="MGA",G749/4500,IF(N749="EUR",G749*1.1,"")))</f>
        <v>251.11111111111111</v>
      </c>
      <c r="M749" s="7">
        <f>IF(N749="USD",H749,IF(N749="MGA",H749/4500,IF(N749="EUR",H749*1.1,"")))</f>
        <v>251.11111111111111</v>
      </c>
      <c r="N749" t="s">
        <v>3396</v>
      </c>
      <c r="O749">
        <v>46218</v>
      </c>
      <c r="P749" t="s">
        <v>3413</v>
      </c>
      <c r="Q749">
        <v>138995</v>
      </c>
      <c r="T749">
        <v>1130000</v>
      </c>
      <c r="U749" t="s">
        <v>1855</v>
      </c>
      <c r="V749">
        <v>0</v>
      </c>
      <c r="W749">
        <v>1</v>
      </c>
      <c r="Y749" t="s">
        <v>2405</v>
      </c>
      <c r="Z749" t="s">
        <v>2462</v>
      </c>
      <c r="AA749" t="s">
        <v>2465</v>
      </c>
      <c r="AB749" t="s">
        <v>2488</v>
      </c>
      <c r="AC749" t="s">
        <v>2593</v>
      </c>
      <c r="AD749" t="s">
        <v>2607</v>
      </c>
      <c r="AF749">
        <v>1</v>
      </c>
      <c r="AG749" t="s">
        <v>1855</v>
      </c>
      <c r="AH749" t="s">
        <v>3107</v>
      </c>
      <c r="AJ749" t="s">
        <v>3109</v>
      </c>
      <c r="AK749" t="s">
        <v>1855</v>
      </c>
      <c r="AL749" t="s">
        <v>1855</v>
      </c>
      <c r="AM749" t="s">
        <v>3400</v>
      </c>
      <c r="AN749">
        <v>46218</v>
      </c>
      <c r="AO749" t="s">
        <v>3416</v>
      </c>
      <c r="AP749" t="s">
        <v>3669</v>
      </c>
      <c r="AQ749" t="s">
        <v>3933</v>
      </c>
      <c r="AR749" t="s">
        <v>3933</v>
      </c>
      <c r="AS749" t="s">
        <v>3937</v>
      </c>
      <c r="AT749" t="s">
        <v>2488</v>
      </c>
      <c r="AU749" t="s">
        <v>2593</v>
      </c>
      <c r="AV749" t="s">
        <v>3948</v>
      </c>
      <c r="AY749" t="s">
        <v>3952</v>
      </c>
      <c r="AZ749" t="s">
        <v>3952</v>
      </c>
      <c r="BA749" t="s">
        <v>3959</v>
      </c>
      <c r="BB749" t="s">
        <v>4220</v>
      </c>
      <c r="BD749">
        <v>22418</v>
      </c>
      <c r="BE749" t="s">
        <v>3937</v>
      </c>
      <c r="BF749">
        <v>5337</v>
      </c>
      <c r="BG749">
        <v>1</v>
      </c>
      <c r="BH749" t="s">
        <v>3416</v>
      </c>
    </row>
    <row r="750" spans="1:60">
      <c r="A750">
        <v>135748</v>
      </c>
      <c r="B750" t="s">
        <v>4091</v>
      </c>
      <c r="C750" t="s">
        <v>4242</v>
      </c>
      <c r="D750" t="s">
        <v>783</v>
      </c>
      <c r="E750">
        <v>1</v>
      </c>
      <c r="F750" t="s">
        <v>4235</v>
      </c>
      <c r="G750" s="7">
        <v>10348307.26</v>
      </c>
      <c r="H750" s="7">
        <f>E750*G750</f>
        <v>10348307.26</v>
      </c>
      <c r="K750">
        <v>0</v>
      </c>
      <c r="L750" s="7">
        <f>IF(N750="USD",G750,IF(N750="MGA",G750/4500,IF(N750="EUR",G750*1.1,"")))</f>
        <v>2299.6238355555556</v>
      </c>
      <c r="M750" s="7">
        <f>IF(N750="USD",H750,IF(N750="MGA",H750/4500,IF(N750="EUR",H750*1.1,"")))</f>
        <v>2299.6238355555556</v>
      </c>
      <c r="N750" t="s">
        <v>3396</v>
      </c>
      <c r="O750">
        <v>46218</v>
      </c>
      <c r="P750" t="s">
        <v>3413</v>
      </c>
      <c r="Q750">
        <v>138984</v>
      </c>
      <c r="T750">
        <v>10348307.26</v>
      </c>
      <c r="U750" t="s">
        <v>1856</v>
      </c>
      <c r="V750">
        <v>20</v>
      </c>
      <c r="W750">
        <v>1</v>
      </c>
      <c r="Y750" t="s">
        <v>2405</v>
      </c>
      <c r="Z750" t="s">
        <v>2462</v>
      </c>
      <c r="AA750" t="s">
        <v>2464</v>
      </c>
      <c r="AB750" t="s">
        <v>2471</v>
      </c>
      <c r="AC750" t="s">
        <v>2582</v>
      </c>
      <c r="AD750" t="s">
        <v>2607</v>
      </c>
      <c r="AF750">
        <v>1</v>
      </c>
      <c r="AG750" t="s">
        <v>2844</v>
      </c>
      <c r="AH750" t="s">
        <v>3107</v>
      </c>
      <c r="AJ750" t="s">
        <v>3109</v>
      </c>
      <c r="AK750" t="s">
        <v>2844</v>
      </c>
      <c r="AL750" t="s">
        <v>1856</v>
      </c>
      <c r="AN750">
        <v>46218</v>
      </c>
      <c r="AO750" t="s">
        <v>3416</v>
      </c>
      <c r="AP750" t="s">
        <v>3670</v>
      </c>
      <c r="AQ750" t="s">
        <v>3933</v>
      </c>
      <c r="AR750" t="s">
        <v>3933</v>
      </c>
      <c r="AS750" t="s">
        <v>3939</v>
      </c>
      <c r="AT750" t="s">
        <v>2471</v>
      </c>
      <c r="AU750" t="s">
        <v>2582</v>
      </c>
      <c r="AV750" t="s">
        <v>3948</v>
      </c>
      <c r="AY750" t="s">
        <v>3952</v>
      </c>
      <c r="AZ750" t="s">
        <v>3952</v>
      </c>
      <c r="BA750" t="s">
        <v>3959</v>
      </c>
      <c r="BB750" t="s">
        <v>4213</v>
      </c>
      <c r="BD750">
        <v>10668</v>
      </c>
      <c r="BE750" t="s">
        <v>3939</v>
      </c>
      <c r="BF750">
        <v>1175</v>
      </c>
      <c r="BG750">
        <v>1</v>
      </c>
      <c r="BH750" t="s">
        <v>4633</v>
      </c>
    </row>
    <row r="751" spans="1:60">
      <c r="A751">
        <v>135749</v>
      </c>
      <c r="B751" t="s">
        <v>4092</v>
      </c>
      <c r="C751" t="s">
        <v>4274</v>
      </c>
      <c r="D751" t="s">
        <v>784</v>
      </c>
      <c r="E751">
        <v>1</v>
      </c>
      <c r="F751" t="s">
        <v>4237</v>
      </c>
      <c r="G751" s="7">
        <v>50000000</v>
      </c>
      <c r="H751" s="7">
        <f>E751*G751</f>
        <v>50000000</v>
      </c>
      <c r="K751">
        <v>0</v>
      </c>
      <c r="L751" s="7">
        <f>IF(N751="USD",G751,IF(N751="MGA",G751/4500,IF(N751="EUR",G751*1.1,"")))</f>
        <v>11111.111111111111</v>
      </c>
      <c r="M751" s="7">
        <f>IF(N751="USD",H751,IF(N751="MGA",H751/4500,IF(N751="EUR",H751*1.1,"")))</f>
        <v>11111.111111111111</v>
      </c>
      <c r="N751" t="s">
        <v>3396</v>
      </c>
      <c r="O751">
        <v>46218</v>
      </c>
      <c r="P751" t="s">
        <v>3413</v>
      </c>
      <c r="Q751">
        <v>138941</v>
      </c>
      <c r="T751">
        <v>50000000</v>
      </c>
      <c r="U751" t="s">
        <v>1857</v>
      </c>
      <c r="V751">
        <v>0</v>
      </c>
      <c r="W751">
        <v>1</v>
      </c>
      <c r="Y751" t="s">
        <v>2405</v>
      </c>
      <c r="Z751" t="s">
        <v>2463</v>
      </c>
      <c r="AA751" t="s">
        <v>2464</v>
      </c>
      <c r="AB751" t="s">
        <v>2498</v>
      </c>
      <c r="AC751" t="s">
        <v>2589</v>
      </c>
      <c r="AD751" t="s">
        <v>2607</v>
      </c>
      <c r="AF751">
        <v>0</v>
      </c>
      <c r="AG751" t="s">
        <v>2609</v>
      </c>
      <c r="AH751" t="s">
        <v>3107</v>
      </c>
      <c r="AJ751" t="s">
        <v>3108</v>
      </c>
      <c r="AK751" t="s">
        <v>1857</v>
      </c>
      <c r="AL751" t="s">
        <v>1857</v>
      </c>
      <c r="AM751" t="s">
        <v>3400</v>
      </c>
      <c r="AN751">
        <v>46218</v>
      </c>
      <c r="AO751" t="s">
        <v>3416</v>
      </c>
      <c r="AP751" t="s">
        <v>3671</v>
      </c>
      <c r="AQ751" t="s">
        <v>3933</v>
      </c>
      <c r="AR751" t="s">
        <v>3933</v>
      </c>
      <c r="AS751" t="s">
        <v>3939</v>
      </c>
      <c r="AT751" t="s">
        <v>2498</v>
      </c>
      <c r="AU751" t="s">
        <v>2589</v>
      </c>
      <c r="AV751" t="s">
        <v>3948</v>
      </c>
      <c r="AY751" t="s">
        <v>3954</v>
      </c>
      <c r="AZ751" t="s">
        <v>3954</v>
      </c>
      <c r="BA751" t="s">
        <v>3958</v>
      </c>
      <c r="BB751" t="s">
        <v>4212</v>
      </c>
      <c r="BD751">
        <v>11533</v>
      </c>
      <c r="BE751" t="s">
        <v>3939</v>
      </c>
      <c r="BF751">
        <v>2467</v>
      </c>
      <c r="BG751">
        <v>1</v>
      </c>
      <c r="BH751" t="s">
        <v>3406</v>
      </c>
    </row>
    <row r="752" spans="1:60">
      <c r="A752">
        <v>135750</v>
      </c>
      <c r="B752" t="s">
        <v>3976</v>
      </c>
      <c r="C752" t="s">
        <v>4255</v>
      </c>
      <c r="D752" t="s">
        <v>785</v>
      </c>
      <c r="E752">
        <v>60</v>
      </c>
      <c r="F752" t="s">
        <v>4235</v>
      </c>
      <c r="G752" s="7">
        <v>7375000</v>
      </c>
      <c r="H752" s="7">
        <f>E752*G752</f>
        <v>442500000</v>
      </c>
      <c r="K752">
        <v>0</v>
      </c>
      <c r="L752" s="7">
        <f>IF(N752="USD",G752,IF(N752="MGA",G752/4500,IF(N752="EUR",G752*1.1,"")))</f>
        <v>1638.8888888888889</v>
      </c>
      <c r="M752" s="7">
        <f>IF(N752="USD",H752,IF(N752="MGA",H752/4500,IF(N752="EUR",H752*1.1,"")))</f>
        <v>98333.333333333328</v>
      </c>
      <c r="N752" t="s">
        <v>3396</v>
      </c>
      <c r="O752">
        <v>46218</v>
      </c>
      <c r="P752" t="s">
        <v>3413</v>
      </c>
      <c r="Q752">
        <v>139019</v>
      </c>
      <c r="T752">
        <v>442500000</v>
      </c>
      <c r="U752" t="s">
        <v>1858</v>
      </c>
      <c r="V752">
        <v>20</v>
      </c>
      <c r="W752">
        <v>1</v>
      </c>
      <c r="Y752" t="s">
        <v>2410</v>
      </c>
      <c r="Z752" t="s">
        <v>2462</v>
      </c>
      <c r="AA752" t="s">
        <v>2468</v>
      </c>
      <c r="AB752" t="s">
        <v>2479</v>
      </c>
      <c r="AC752" t="s">
        <v>2585</v>
      </c>
      <c r="AD752" t="s">
        <v>2607</v>
      </c>
      <c r="AF752">
        <v>60</v>
      </c>
      <c r="AG752" t="s">
        <v>2845</v>
      </c>
      <c r="AH752" t="s">
        <v>3107</v>
      </c>
      <c r="AJ752" t="s">
        <v>3110</v>
      </c>
      <c r="AK752" t="s">
        <v>2845</v>
      </c>
      <c r="AL752" t="s">
        <v>1858</v>
      </c>
      <c r="AN752">
        <v>46218</v>
      </c>
      <c r="AO752" t="s">
        <v>3416</v>
      </c>
      <c r="AQ752" t="s">
        <v>3933</v>
      </c>
      <c r="AR752" t="s">
        <v>3933</v>
      </c>
      <c r="AS752" t="s">
        <v>3941</v>
      </c>
      <c r="AT752" t="s">
        <v>2479</v>
      </c>
      <c r="AU752" t="s">
        <v>2585</v>
      </c>
      <c r="AV752" t="s">
        <v>3948</v>
      </c>
      <c r="AY752" t="s">
        <v>3952</v>
      </c>
      <c r="AZ752" t="s">
        <v>3952</v>
      </c>
      <c r="BA752" t="s">
        <v>3960</v>
      </c>
      <c r="BB752" t="s">
        <v>4217</v>
      </c>
      <c r="BD752">
        <v>1247</v>
      </c>
      <c r="BE752" t="s">
        <v>3941</v>
      </c>
      <c r="BF752">
        <v>629</v>
      </c>
      <c r="BG752">
        <v>1</v>
      </c>
      <c r="BH752" t="s">
        <v>3407</v>
      </c>
    </row>
    <row r="753" spans="1:60">
      <c r="A753">
        <v>135751</v>
      </c>
      <c r="B753" t="s">
        <v>3992</v>
      </c>
      <c r="C753" t="s">
        <v>4283</v>
      </c>
      <c r="D753" t="s">
        <v>786</v>
      </c>
      <c r="E753">
        <v>1</v>
      </c>
      <c r="F753" t="s">
        <v>4238</v>
      </c>
      <c r="G753" s="7">
        <v>2250000</v>
      </c>
      <c r="H753" s="7">
        <f>E753*G753</f>
        <v>2250000</v>
      </c>
      <c r="K753">
        <v>0</v>
      </c>
      <c r="L753" s="7">
        <f>IF(N753="USD",G753,IF(N753="MGA",G753/4500,IF(N753="EUR",G753*1.1,"")))</f>
        <v>500</v>
      </c>
      <c r="M753" s="7">
        <f>IF(N753="USD",H753,IF(N753="MGA",H753/4500,IF(N753="EUR",H753*1.1,"")))</f>
        <v>500</v>
      </c>
      <c r="N753" t="s">
        <v>3396</v>
      </c>
      <c r="O753">
        <v>46218</v>
      </c>
      <c r="P753" t="s">
        <v>3413</v>
      </c>
      <c r="Q753">
        <v>138993</v>
      </c>
      <c r="T753">
        <v>2250000</v>
      </c>
      <c r="U753" t="s">
        <v>1859</v>
      </c>
      <c r="V753">
        <v>0</v>
      </c>
      <c r="W753">
        <v>1</v>
      </c>
      <c r="Y753" t="s">
        <v>2405</v>
      </c>
      <c r="Z753" t="s">
        <v>2462</v>
      </c>
      <c r="AA753" t="s">
        <v>2465</v>
      </c>
      <c r="AB753" t="s">
        <v>2488</v>
      </c>
      <c r="AC753" t="s">
        <v>2593</v>
      </c>
      <c r="AD753" t="s">
        <v>2607</v>
      </c>
      <c r="AF753">
        <v>0</v>
      </c>
      <c r="AG753" t="s">
        <v>2609</v>
      </c>
      <c r="AH753" t="s">
        <v>3107</v>
      </c>
      <c r="AJ753" t="s">
        <v>3109</v>
      </c>
      <c r="AK753" t="s">
        <v>1859</v>
      </c>
      <c r="AL753" t="s">
        <v>1859</v>
      </c>
      <c r="AM753" t="s">
        <v>3400</v>
      </c>
      <c r="AN753">
        <v>46218</v>
      </c>
      <c r="AO753" t="s">
        <v>3416</v>
      </c>
      <c r="AP753" t="s">
        <v>3672</v>
      </c>
      <c r="AQ753" t="s">
        <v>3933</v>
      </c>
      <c r="AR753" t="s">
        <v>3933</v>
      </c>
      <c r="AS753" t="s">
        <v>3937</v>
      </c>
      <c r="AT753" t="s">
        <v>2488</v>
      </c>
      <c r="AU753" t="s">
        <v>2593</v>
      </c>
      <c r="AV753" t="s">
        <v>3948</v>
      </c>
      <c r="AY753" t="s">
        <v>3954</v>
      </c>
      <c r="AZ753" t="s">
        <v>3954</v>
      </c>
      <c r="BA753" t="s">
        <v>3959</v>
      </c>
      <c r="BB753" t="s">
        <v>4220</v>
      </c>
      <c r="BD753">
        <v>22420</v>
      </c>
      <c r="BE753" t="s">
        <v>3937</v>
      </c>
      <c r="BF753">
        <v>3726</v>
      </c>
      <c r="BG753">
        <v>1</v>
      </c>
      <c r="BH753" t="s">
        <v>3416</v>
      </c>
    </row>
    <row r="754" spans="1:60">
      <c r="A754">
        <v>135752</v>
      </c>
      <c r="B754" t="s">
        <v>4093</v>
      </c>
      <c r="C754" t="s">
        <v>4244</v>
      </c>
      <c r="D754" t="s">
        <v>787</v>
      </c>
      <c r="E754">
        <v>28</v>
      </c>
      <c r="F754" t="s">
        <v>4235</v>
      </c>
      <c r="G754" s="7">
        <v>90000</v>
      </c>
      <c r="H754" s="7">
        <f>E754*G754</f>
        <v>2520000</v>
      </c>
      <c r="K754">
        <v>0</v>
      </c>
      <c r="L754" s="7">
        <f>IF(N754="USD",G754,IF(N754="MGA",G754/4500,IF(N754="EUR",G754*1.1,"")))</f>
        <v>20</v>
      </c>
      <c r="M754" s="7">
        <f>IF(N754="USD",H754,IF(N754="MGA",H754/4500,IF(N754="EUR",H754*1.1,"")))</f>
        <v>560</v>
      </c>
      <c r="N754" t="s">
        <v>3396</v>
      </c>
      <c r="O754">
        <v>46218</v>
      </c>
      <c r="P754" t="s">
        <v>3413</v>
      </c>
      <c r="Q754">
        <v>138978</v>
      </c>
      <c r="T754">
        <v>2520000</v>
      </c>
      <c r="U754" t="s">
        <v>1435</v>
      </c>
      <c r="V754">
        <v>0</v>
      </c>
      <c r="W754">
        <v>1</v>
      </c>
      <c r="Y754" t="s">
        <v>2405</v>
      </c>
      <c r="Z754" t="s">
        <v>2462</v>
      </c>
      <c r="AA754" t="s">
        <v>2464</v>
      </c>
      <c r="AB754" t="s">
        <v>2498</v>
      </c>
      <c r="AC754" t="s">
        <v>2589</v>
      </c>
      <c r="AD754" t="s">
        <v>2607</v>
      </c>
      <c r="AF754">
        <v>28</v>
      </c>
      <c r="AG754" t="s">
        <v>1435</v>
      </c>
      <c r="AH754" t="s">
        <v>3107</v>
      </c>
      <c r="AJ754" t="s">
        <v>3108</v>
      </c>
      <c r="AK754" t="s">
        <v>1435</v>
      </c>
      <c r="AL754" t="s">
        <v>1435</v>
      </c>
      <c r="AN754">
        <v>46218</v>
      </c>
      <c r="AO754" t="s">
        <v>3416</v>
      </c>
      <c r="AP754" t="s">
        <v>3673</v>
      </c>
      <c r="AQ754" t="s">
        <v>3933</v>
      </c>
      <c r="AR754" t="s">
        <v>3933</v>
      </c>
      <c r="AS754" t="s">
        <v>3939</v>
      </c>
      <c r="AT754" t="s">
        <v>2498</v>
      </c>
      <c r="AU754" t="s">
        <v>2589</v>
      </c>
      <c r="AV754" t="s">
        <v>3948</v>
      </c>
      <c r="AY754" t="s">
        <v>3952</v>
      </c>
      <c r="AZ754" t="s">
        <v>3952</v>
      </c>
      <c r="BA754" t="s">
        <v>3958</v>
      </c>
      <c r="BB754" t="s">
        <v>4212</v>
      </c>
      <c r="BD754">
        <v>14862</v>
      </c>
      <c r="BE754" t="s">
        <v>3939</v>
      </c>
      <c r="BF754">
        <v>4606</v>
      </c>
      <c r="BG754">
        <v>1</v>
      </c>
      <c r="BH754" t="s">
        <v>3405</v>
      </c>
    </row>
    <row r="755" spans="1:60">
      <c r="A755">
        <v>135753</v>
      </c>
      <c r="B755" t="s">
        <v>4093</v>
      </c>
      <c r="C755" t="s">
        <v>4244</v>
      </c>
      <c r="D755" t="s">
        <v>788</v>
      </c>
      <c r="E755">
        <v>16</v>
      </c>
      <c r="F755" t="s">
        <v>4235</v>
      </c>
      <c r="G755" s="7">
        <v>90000</v>
      </c>
      <c r="H755" s="7">
        <f>E755*G755</f>
        <v>1440000</v>
      </c>
      <c r="K755">
        <v>0</v>
      </c>
      <c r="L755" s="7">
        <f>IF(N755="USD",G755,IF(N755="MGA",G755/4500,IF(N755="EUR",G755*1.1,"")))</f>
        <v>20</v>
      </c>
      <c r="M755" s="7">
        <f>IF(N755="USD",H755,IF(N755="MGA",H755/4500,IF(N755="EUR",H755*1.1,"")))</f>
        <v>320</v>
      </c>
      <c r="N755" t="s">
        <v>3396</v>
      </c>
      <c r="O755">
        <v>46218</v>
      </c>
      <c r="P755" t="s">
        <v>3413</v>
      </c>
      <c r="Q755">
        <v>138950</v>
      </c>
      <c r="T755">
        <v>1440000</v>
      </c>
      <c r="U755" t="s">
        <v>1605</v>
      </c>
      <c r="V755">
        <v>0</v>
      </c>
      <c r="W755">
        <v>1</v>
      </c>
      <c r="Y755" t="s">
        <v>2405</v>
      </c>
      <c r="Z755" t="s">
        <v>2462</v>
      </c>
      <c r="AA755" t="s">
        <v>2464</v>
      </c>
      <c r="AB755" t="s">
        <v>2498</v>
      </c>
      <c r="AC755" t="s">
        <v>2589</v>
      </c>
      <c r="AD755" t="s">
        <v>2607</v>
      </c>
      <c r="AF755">
        <v>16</v>
      </c>
      <c r="AG755" t="s">
        <v>1605</v>
      </c>
      <c r="AH755" t="s">
        <v>3107</v>
      </c>
      <c r="AJ755" t="s">
        <v>3108</v>
      </c>
      <c r="AK755" t="s">
        <v>1605</v>
      </c>
      <c r="AL755" t="s">
        <v>1605</v>
      </c>
      <c r="AM755" t="s">
        <v>3400</v>
      </c>
      <c r="AN755">
        <v>46218</v>
      </c>
      <c r="AO755" t="s">
        <v>3416</v>
      </c>
      <c r="AP755" t="s">
        <v>3674</v>
      </c>
      <c r="AQ755" t="s">
        <v>3933</v>
      </c>
      <c r="AR755" t="s">
        <v>3933</v>
      </c>
      <c r="AS755" t="s">
        <v>3939</v>
      </c>
      <c r="AT755" t="s">
        <v>2498</v>
      </c>
      <c r="AU755" t="s">
        <v>2589</v>
      </c>
      <c r="AV755" t="s">
        <v>3948</v>
      </c>
      <c r="AY755" t="s">
        <v>3952</v>
      </c>
      <c r="AZ755" t="s">
        <v>3952</v>
      </c>
      <c r="BA755" t="s">
        <v>3958</v>
      </c>
      <c r="BB755" t="s">
        <v>4212</v>
      </c>
      <c r="BD755">
        <v>14862</v>
      </c>
      <c r="BE755" t="s">
        <v>3939</v>
      </c>
      <c r="BF755">
        <v>4606</v>
      </c>
      <c r="BG755">
        <v>1</v>
      </c>
      <c r="BH755" t="s">
        <v>3406</v>
      </c>
    </row>
    <row r="756" spans="1:60">
      <c r="A756">
        <v>135754</v>
      </c>
      <c r="B756" t="s">
        <v>4094</v>
      </c>
      <c r="C756" t="s">
        <v>3500</v>
      </c>
      <c r="D756" t="s">
        <v>789</v>
      </c>
      <c r="E756">
        <v>1</v>
      </c>
      <c r="F756" t="s">
        <v>4235</v>
      </c>
      <c r="G756" s="7">
        <v>2500000</v>
      </c>
      <c r="H756" s="7">
        <f>E756*G756</f>
        <v>2500000</v>
      </c>
      <c r="K756">
        <v>0</v>
      </c>
      <c r="L756" s="7">
        <f>IF(N756="USD",G756,IF(N756="MGA",G756/4500,IF(N756="EUR",G756*1.1,"")))</f>
        <v>555.55555555555554</v>
      </c>
      <c r="M756" s="7">
        <f>IF(N756="USD",H756,IF(N756="MGA",H756/4500,IF(N756="EUR",H756*1.1,"")))</f>
        <v>555.55555555555554</v>
      </c>
      <c r="N756" t="s">
        <v>3396</v>
      </c>
      <c r="O756">
        <v>46218</v>
      </c>
      <c r="P756" t="s">
        <v>3413</v>
      </c>
      <c r="Q756">
        <v>138924</v>
      </c>
      <c r="T756">
        <v>2500000</v>
      </c>
      <c r="U756" t="s">
        <v>1860</v>
      </c>
      <c r="V756">
        <v>0</v>
      </c>
      <c r="W756">
        <v>1</v>
      </c>
      <c r="Y756" t="s">
        <v>2404</v>
      </c>
      <c r="Z756" t="s">
        <v>2462</v>
      </c>
      <c r="AA756" t="s">
        <v>2464</v>
      </c>
      <c r="AB756" t="s">
        <v>2482</v>
      </c>
      <c r="AC756" t="s">
        <v>2589</v>
      </c>
      <c r="AD756" t="s">
        <v>2607</v>
      </c>
      <c r="AF756">
        <v>1</v>
      </c>
      <c r="AG756" t="s">
        <v>1860</v>
      </c>
      <c r="AH756" t="s">
        <v>3107</v>
      </c>
      <c r="AJ756" t="s">
        <v>3108</v>
      </c>
      <c r="AK756" t="s">
        <v>1860</v>
      </c>
      <c r="AL756" t="s">
        <v>1860</v>
      </c>
      <c r="AM756" t="s">
        <v>3400</v>
      </c>
      <c r="AN756">
        <v>46218</v>
      </c>
      <c r="AO756" t="s">
        <v>3416</v>
      </c>
      <c r="AP756" t="s">
        <v>3675</v>
      </c>
      <c r="AQ756" t="s">
        <v>3933</v>
      </c>
      <c r="AR756" t="s">
        <v>3933</v>
      </c>
      <c r="AS756" t="s">
        <v>3939</v>
      </c>
      <c r="AT756" t="s">
        <v>2482</v>
      </c>
      <c r="AU756" t="s">
        <v>2589</v>
      </c>
      <c r="AV756" t="s">
        <v>3948</v>
      </c>
      <c r="AY756" t="s">
        <v>3952</v>
      </c>
      <c r="AZ756" t="s">
        <v>3952</v>
      </c>
      <c r="BA756" t="s">
        <v>3958</v>
      </c>
      <c r="BB756" t="s">
        <v>4212</v>
      </c>
      <c r="BD756">
        <v>1267</v>
      </c>
      <c r="BE756" t="s">
        <v>3939</v>
      </c>
      <c r="BF756">
        <v>6221</v>
      </c>
      <c r="BG756">
        <v>1</v>
      </c>
      <c r="BH756" t="s">
        <v>3410</v>
      </c>
    </row>
    <row r="757" spans="1:60">
      <c r="A757">
        <v>135755</v>
      </c>
      <c r="B757" t="s">
        <v>4095</v>
      </c>
      <c r="C757" t="s">
        <v>3500</v>
      </c>
      <c r="D757" t="s">
        <v>790</v>
      </c>
      <c r="E757">
        <v>1</v>
      </c>
      <c r="F757" t="s">
        <v>4235</v>
      </c>
      <c r="G757" s="7">
        <v>3000000</v>
      </c>
      <c r="H757" s="7">
        <f>E757*G757</f>
        <v>3000000</v>
      </c>
      <c r="K757">
        <v>0</v>
      </c>
      <c r="L757" s="7">
        <f>IF(N757="USD",G757,IF(N757="MGA",G757/4500,IF(N757="EUR",G757*1.1,"")))</f>
        <v>666.66666666666663</v>
      </c>
      <c r="M757" s="7">
        <f>IF(N757="USD",H757,IF(N757="MGA",H757/4500,IF(N757="EUR",H757*1.1,"")))</f>
        <v>666.66666666666663</v>
      </c>
      <c r="N757" t="s">
        <v>3396</v>
      </c>
      <c r="O757">
        <v>46218</v>
      </c>
      <c r="P757" t="s">
        <v>3413</v>
      </c>
      <c r="Q757">
        <v>138894</v>
      </c>
      <c r="T757">
        <v>3000000</v>
      </c>
      <c r="U757" t="s">
        <v>1505</v>
      </c>
      <c r="V757">
        <v>0</v>
      </c>
      <c r="W757">
        <v>1</v>
      </c>
      <c r="Y757" t="s">
        <v>2404</v>
      </c>
      <c r="Z757" t="s">
        <v>2462</v>
      </c>
      <c r="AA757" t="s">
        <v>2464</v>
      </c>
      <c r="AB757" t="s">
        <v>2482</v>
      </c>
      <c r="AC757" t="s">
        <v>2589</v>
      </c>
      <c r="AD757" t="s">
        <v>2607</v>
      </c>
      <c r="AF757">
        <v>1</v>
      </c>
      <c r="AG757" t="s">
        <v>1505</v>
      </c>
      <c r="AH757" t="s">
        <v>3107</v>
      </c>
      <c r="AJ757" t="s">
        <v>3108</v>
      </c>
      <c r="AK757" t="s">
        <v>1505</v>
      </c>
      <c r="AL757" t="s">
        <v>1505</v>
      </c>
      <c r="AM757" t="s">
        <v>3400</v>
      </c>
      <c r="AN757">
        <v>46218</v>
      </c>
      <c r="AO757" t="s">
        <v>3416</v>
      </c>
      <c r="AP757" t="s">
        <v>3676</v>
      </c>
      <c r="AQ757" t="s">
        <v>3933</v>
      </c>
      <c r="AR757" t="s">
        <v>3933</v>
      </c>
      <c r="AS757" t="s">
        <v>3939</v>
      </c>
      <c r="AT757" t="s">
        <v>2482</v>
      </c>
      <c r="AU757" t="s">
        <v>2589</v>
      </c>
      <c r="AV757" t="s">
        <v>3948</v>
      </c>
      <c r="AY757" t="s">
        <v>3952</v>
      </c>
      <c r="AZ757" t="s">
        <v>3952</v>
      </c>
      <c r="BA757" t="s">
        <v>3958</v>
      </c>
      <c r="BB757" t="s">
        <v>4212</v>
      </c>
      <c r="BD757">
        <v>1267</v>
      </c>
      <c r="BE757" t="s">
        <v>3939</v>
      </c>
      <c r="BF757">
        <v>1205</v>
      </c>
      <c r="BG757">
        <v>1</v>
      </c>
      <c r="BH757" t="s">
        <v>3409</v>
      </c>
    </row>
    <row r="758" spans="1:60">
      <c r="A758">
        <v>135756</v>
      </c>
      <c r="B758" t="s">
        <v>4096</v>
      </c>
      <c r="C758" t="s">
        <v>4244</v>
      </c>
      <c r="D758" t="s">
        <v>791</v>
      </c>
      <c r="E758">
        <v>1</v>
      </c>
      <c r="F758" t="s">
        <v>4235</v>
      </c>
      <c r="G758" s="7">
        <v>18750000</v>
      </c>
      <c r="H758" s="7">
        <f>E758*G758</f>
        <v>18750000</v>
      </c>
      <c r="K758">
        <v>0</v>
      </c>
      <c r="L758" s="7">
        <f>IF(N758="USD",G758,IF(N758="MGA",G758/4500,IF(N758="EUR",G758*1.1,"")))</f>
        <v>4166.666666666667</v>
      </c>
      <c r="M758" s="7">
        <f>IF(N758="USD",H758,IF(N758="MGA",H758/4500,IF(N758="EUR",H758*1.1,"")))</f>
        <v>4166.666666666667</v>
      </c>
      <c r="N758" t="s">
        <v>3396</v>
      </c>
      <c r="O758">
        <v>46218</v>
      </c>
      <c r="P758" t="s">
        <v>3413</v>
      </c>
      <c r="Q758">
        <v>138870</v>
      </c>
      <c r="T758">
        <v>18750000</v>
      </c>
      <c r="U758" t="s">
        <v>1861</v>
      </c>
      <c r="V758">
        <v>0</v>
      </c>
      <c r="W758">
        <v>1</v>
      </c>
      <c r="Y758" t="s">
        <v>2405</v>
      </c>
      <c r="Z758" t="s">
        <v>2462</v>
      </c>
      <c r="AA758" t="s">
        <v>2464</v>
      </c>
      <c r="AB758" t="s">
        <v>2497</v>
      </c>
      <c r="AC758" t="s">
        <v>2589</v>
      </c>
      <c r="AD758" t="s">
        <v>2607</v>
      </c>
      <c r="AF758">
        <v>1</v>
      </c>
      <c r="AG758" t="s">
        <v>1861</v>
      </c>
      <c r="AH758" t="s">
        <v>3107</v>
      </c>
      <c r="AJ758" t="s">
        <v>3108</v>
      </c>
      <c r="AK758" t="s">
        <v>1861</v>
      </c>
      <c r="AL758" t="s">
        <v>1861</v>
      </c>
      <c r="AM758" t="s">
        <v>3400</v>
      </c>
      <c r="AN758">
        <v>46218</v>
      </c>
      <c r="AO758" t="s">
        <v>3416</v>
      </c>
      <c r="AP758" t="s">
        <v>3677</v>
      </c>
      <c r="AQ758" t="s">
        <v>3933</v>
      </c>
      <c r="AR758" t="s">
        <v>3933</v>
      </c>
      <c r="AS758" t="s">
        <v>3939</v>
      </c>
      <c r="AT758" t="s">
        <v>2497</v>
      </c>
      <c r="AU758" t="s">
        <v>2589</v>
      </c>
      <c r="AV758" t="s">
        <v>3948</v>
      </c>
      <c r="AY758" t="s">
        <v>3952</v>
      </c>
      <c r="AZ758" t="s">
        <v>3952</v>
      </c>
      <c r="BA758" t="s">
        <v>3958</v>
      </c>
      <c r="BB758" t="s">
        <v>4228</v>
      </c>
      <c r="BD758">
        <v>14862</v>
      </c>
      <c r="BE758" t="s">
        <v>3939</v>
      </c>
      <c r="BF758">
        <v>4949</v>
      </c>
      <c r="BG758">
        <v>1</v>
      </c>
      <c r="BH758" t="s">
        <v>3408</v>
      </c>
    </row>
    <row r="759" spans="1:60">
      <c r="A759">
        <v>135757</v>
      </c>
      <c r="B759" t="s">
        <v>4025</v>
      </c>
      <c r="C759" t="s">
        <v>4244</v>
      </c>
      <c r="D759" t="s">
        <v>792</v>
      </c>
      <c r="E759">
        <v>1</v>
      </c>
      <c r="F759" t="s">
        <v>4235</v>
      </c>
      <c r="G759" s="7">
        <v>655200</v>
      </c>
      <c r="H759" s="7">
        <f>E759*G759</f>
        <v>655200</v>
      </c>
      <c r="K759">
        <v>0</v>
      </c>
      <c r="L759" s="7">
        <f>IF(N759="USD",G759,IF(N759="MGA",G759/4500,IF(N759="EUR",G759*1.1,"")))</f>
        <v>145.6</v>
      </c>
      <c r="M759" s="7">
        <f>IF(N759="USD",H759,IF(N759="MGA",H759/4500,IF(N759="EUR",H759*1.1,"")))</f>
        <v>145.6</v>
      </c>
      <c r="N759" t="s">
        <v>3396</v>
      </c>
      <c r="O759">
        <v>46218</v>
      </c>
      <c r="P759" t="s">
        <v>3413</v>
      </c>
      <c r="Q759">
        <v>138954</v>
      </c>
      <c r="T759">
        <v>655200</v>
      </c>
      <c r="U759" t="s">
        <v>1862</v>
      </c>
      <c r="V759">
        <v>20</v>
      </c>
      <c r="W759">
        <v>1</v>
      </c>
      <c r="Y759" t="s">
        <v>2405</v>
      </c>
      <c r="Z759" t="s">
        <v>2462</v>
      </c>
      <c r="AA759" t="s">
        <v>2465</v>
      </c>
      <c r="AB759" t="s">
        <v>2530</v>
      </c>
      <c r="AC759" t="s">
        <v>2593</v>
      </c>
      <c r="AD759" t="s">
        <v>2607</v>
      </c>
      <c r="AF759">
        <v>1</v>
      </c>
      <c r="AG759" t="s">
        <v>2846</v>
      </c>
      <c r="AH759" t="s">
        <v>3107</v>
      </c>
      <c r="AJ759" t="s">
        <v>3109</v>
      </c>
      <c r="AK759" t="s">
        <v>2846</v>
      </c>
      <c r="AL759" t="s">
        <v>1862</v>
      </c>
      <c r="AN759">
        <v>46218</v>
      </c>
      <c r="AO759" t="s">
        <v>3416</v>
      </c>
      <c r="AP759" t="s">
        <v>3678</v>
      </c>
      <c r="AQ759" t="s">
        <v>3933</v>
      </c>
      <c r="AR759" t="s">
        <v>3933</v>
      </c>
      <c r="AS759" t="s">
        <v>3937</v>
      </c>
      <c r="AT759" t="s">
        <v>2530</v>
      </c>
      <c r="AU759" t="s">
        <v>2593</v>
      </c>
      <c r="AV759" t="s">
        <v>3948</v>
      </c>
      <c r="AY759" t="s">
        <v>3952</v>
      </c>
      <c r="AZ759" t="s">
        <v>3952</v>
      </c>
      <c r="BA759" t="s">
        <v>3959</v>
      </c>
      <c r="BB759" t="s">
        <v>4221</v>
      </c>
      <c r="BD759">
        <v>14862</v>
      </c>
      <c r="BE759" t="s">
        <v>3937</v>
      </c>
      <c r="BF759">
        <v>3098</v>
      </c>
      <c r="BG759">
        <v>1</v>
      </c>
      <c r="BH759" t="s">
        <v>3415</v>
      </c>
    </row>
    <row r="760" spans="1:60">
      <c r="A760">
        <v>135758</v>
      </c>
      <c r="B760" t="s">
        <v>4097</v>
      </c>
      <c r="C760" t="s">
        <v>4244</v>
      </c>
      <c r="D760" t="s">
        <v>793</v>
      </c>
      <c r="E760">
        <v>1</v>
      </c>
      <c r="F760" t="s">
        <v>4235</v>
      </c>
      <c r="G760" s="7">
        <v>2300000</v>
      </c>
      <c r="H760" s="7">
        <f>E760*G760</f>
        <v>2300000</v>
      </c>
      <c r="K760">
        <v>0</v>
      </c>
      <c r="L760" s="7">
        <f>IF(N760="USD",G760,IF(N760="MGA",G760/4500,IF(N760="EUR",G760*1.1,"")))</f>
        <v>511.11111111111109</v>
      </c>
      <c r="M760" s="7">
        <f>IF(N760="USD",H760,IF(N760="MGA",H760/4500,IF(N760="EUR",H760*1.1,"")))</f>
        <v>511.11111111111109</v>
      </c>
      <c r="N760" t="s">
        <v>3396</v>
      </c>
      <c r="O760">
        <v>46218</v>
      </c>
      <c r="P760" t="s">
        <v>3413</v>
      </c>
      <c r="Q760">
        <v>138956</v>
      </c>
      <c r="T760">
        <v>2300000</v>
      </c>
      <c r="U760" t="s">
        <v>1863</v>
      </c>
      <c r="V760">
        <v>0</v>
      </c>
      <c r="W760">
        <v>1</v>
      </c>
      <c r="Y760" t="s">
        <v>2405</v>
      </c>
      <c r="Z760" t="s">
        <v>2462</v>
      </c>
      <c r="AA760" t="s">
        <v>2464</v>
      </c>
      <c r="AB760" t="s">
        <v>2512</v>
      </c>
      <c r="AC760" t="s">
        <v>2587</v>
      </c>
      <c r="AD760" t="s">
        <v>2607</v>
      </c>
      <c r="AF760">
        <v>1</v>
      </c>
      <c r="AG760" t="s">
        <v>1863</v>
      </c>
      <c r="AH760" t="s">
        <v>3107</v>
      </c>
      <c r="AJ760" t="s">
        <v>3108</v>
      </c>
      <c r="AK760" t="s">
        <v>1863</v>
      </c>
      <c r="AL760" t="s">
        <v>1863</v>
      </c>
      <c r="AM760" t="s">
        <v>3400</v>
      </c>
      <c r="AN760">
        <v>46218</v>
      </c>
      <c r="AO760" t="s">
        <v>3416</v>
      </c>
      <c r="AP760" t="s">
        <v>3679</v>
      </c>
      <c r="AQ760" t="s">
        <v>3933</v>
      </c>
      <c r="AR760" t="s">
        <v>3933</v>
      </c>
      <c r="AS760" t="s">
        <v>3939</v>
      </c>
      <c r="AT760" t="s">
        <v>2512</v>
      </c>
      <c r="AU760" t="s">
        <v>2587</v>
      </c>
      <c r="AV760" t="s">
        <v>3948</v>
      </c>
      <c r="AY760" t="s">
        <v>3952</v>
      </c>
      <c r="AZ760" t="s">
        <v>3952</v>
      </c>
      <c r="BA760" t="s">
        <v>3958</v>
      </c>
      <c r="BB760" t="s">
        <v>4212</v>
      </c>
      <c r="BD760">
        <v>14862</v>
      </c>
      <c r="BE760" t="s">
        <v>3939</v>
      </c>
      <c r="BF760">
        <v>5269</v>
      </c>
      <c r="BG760">
        <v>1</v>
      </c>
      <c r="BH760" t="s">
        <v>3405</v>
      </c>
    </row>
    <row r="761" spans="1:60">
      <c r="A761">
        <v>135759</v>
      </c>
      <c r="B761" t="s">
        <v>4098</v>
      </c>
      <c r="C761" t="s">
        <v>4244</v>
      </c>
      <c r="D761" t="s">
        <v>794</v>
      </c>
      <c r="E761">
        <v>1</v>
      </c>
      <c r="F761" t="s">
        <v>4235</v>
      </c>
      <c r="G761" s="7">
        <v>1700000</v>
      </c>
      <c r="H761" s="7">
        <f>E761*G761</f>
        <v>1700000</v>
      </c>
      <c r="K761">
        <v>0</v>
      </c>
      <c r="L761" s="7">
        <f>IF(N761="USD",G761,IF(N761="MGA",G761/4500,IF(N761="EUR",G761*1.1,"")))</f>
        <v>377.77777777777777</v>
      </c>
      <c r="M761" s="7">
        <f>IF(N761="USD",H761,IF(N761="MGA",H761/4500,IF(N761="EUR",H761*1.1,"")))</f>
        <v>377.77777777777777</v>
      </c>
      <c r="N761" t="s">
        <v>3396</v>
      </c>
      <c r="O761">
        <v>46218</v>
      </c>
      <c r="P761" t="s">
        <v>3415</v>
      </c>
      <c r="Q761">
        <v>138966</v>
      </c>
      <c r="T761">
        <v>1700000</v>
      </c>
      <c r="U761" t="s">
        <v>1864</v>
      </c>
      <c r="V761">
        <v>0</v>
      </c>
      <c r="W761">
        <v>1</v>
      </c>
      <c r="Y761" t="s">
        <v>2405</v>
      </c>
      <c r="Z761" t="s">
        <v>2462</v>
      </c>
      <c r="AA761" t="s">
        <v>2464</v>
      </c>
      <c r="AB761" t="s">
        <v>2512</v>
      </c>
      <c r="AC761" t="s">
        <v>2587</v>
      </c>
      <c r="AD761" t="s">
        <v>2607</v>
      </c>
      <c r="AF761">
        <v>1</v>
      </c>
      <c r="AG761" t="s">
        <v>1864</v>
      </c>
      <c r="AH761" t="s">
        <v>3107</v>
      </c>
      <c r="AJ761" t="s">
        <v>3108</v>
      </c>
      <c r="AK761" t="s">
        <v>1864</v>
      </c>
      <c r="AL761" t="s">
        <v>1864</v>
      </c>
      <c r="AM761" t="s">
        <v>3400</v>
      </c>
      <c r="AN761">
        <v>46218</v>
      </c>
      <c r="AO761" t="s">
        <v>3416</v>
      </c>
      <c r="AP761" t="s">
        <v>3680</v>
      </c>
      <c r="AQ761" t="s">
        <v>3933</v>
      </c>
      <c r="AR761" t="s">
        <v>3933</v>
      </c>
      <c r="AS761" t="s">
        <v>3939</v>
      </c>
      <c r="AT761" t="s">
        <v>2512</v>
      </c>
      <c r="AU761" t="s">
        <v>2587</v>
      </c>
      <c r="AV761" t="s">
        <v>3948</v>
      </c>
      <c r="AY761" t="s">
        <v>3952</v>
      </c>
      <c r="AZ761" t="s">
        <v>3952</v>
      </c>
      <c r="BA761" t="s">
        <v>3958</v>
      </c>
      <c r="BB761" t="s">
        <v>4212</v>
      </c>
      <c r="BD761">
        <v>14862</v>
      </c>
      <c r="BE761" t="s">
        <v>3939</v>
      </c>
      <c r="BF761">
        <v>5876</v>
      </c>
      <c r="BG761">
        <v>1</v>
      </c>
      <c r="BH761" t="s">
        <v>3405</v>
      </c>
    </row>
    <row r="762" spans="1:60">
      <c r="A762">
        <v>135760</v>
      </c>
      <c r="B762" t="s">
        <v>4099</v>
      </c>
      <c r="C762" t="s">
        <v>4244</v>
      </c>
      <c r="D762" t="s">
        <v>795</v>
      </c>
      <c r="E762">
        <v>1</v>
      </c>
      <c r="F762" t="s">
        <v>4235</v>
      </c>
      <c r="G762" s="7">
        <v>1400000</v>
      </c>
      <c r="H762" s="7">
        <f>E762*G762</f>
        <v>1400000</v>
      </c>
      <c r="K762">
        <v>0</v>
      </c>
      <c r="L762" s="7">
        <f>IF(N762="USD",G762,IF(N762="MGA",G762/4500,IF(N762="EUR",G762*1.1,"")))</f>
        <v>311.11111111111109</v>
      </c>
      <c r="M762" s="7">
        <f>IF(N762="USD",H762,IF(N762="MGA",H762/4500,IF(N762="EUR",H762*1.1,"")))</f>
        <v>311.11111111111109</v>
      </c>
      <c r="N762" t="s">
        <v>3396</v>
      </c>
      <c r="O762">
        <v>46218</v>
      </c>
      <c r="P762" t="s">
        <v>3413</v>
      </c>
      <c r="Q762">
        <v>138963</v>
      </c>
      <c r="T762">
        <v>1400000</v>
      </c>
      <c r="U762" t="s">
        <v>1865</v>
      </c>
      <c r="V762">
        <v>0</v>
      </c>
      <c r="W762">
        <v>1</v>
      </c>
      <c r="Y762" t="s">
        <v>2405</v>
      </c>
      <c r="Z762" t="s">
        <v>2462</v>
      </c>
      <c r="AA762" t="s">
        <v>2464</v>
      </c>
      <c r="AB762" t="s">
        <v>2512</v>
      </c>
      <c r="AC762" t="s">
        <v>2587</v>
      </c>
      <c r="AD762" t="s">
        <v>2607</v>
      </c>
      <c r="AF762">
        <v>1</v>
      </c>
      <c r="AG762" t="s">
        <v>1865</v>
      </c>
      <c r="AH762" t="s">
        <v>3107</v>
      </c>
      <c r="AJ762" t="s">
        <v>3108</v>
      </c>
      <c r="AK762" t="s">
        <v>1865</v>
      </c>
      <c r="AL762" t="s">
        <v>1865</v>
      </c>
      <c r="AM762" t="s">
        <v>3400</v>
      </c>
      <c r="AN762">
        <v>46218</v>
      </c>
      <c r="AO762" t="s">
        <v>3416</v>
      </c>
      <c r="AP762" t="s">
        <v>3681</v>
      </c>
      <c r="AQ762" t="s">
        <v>3933</v>
      </c>
      <c r="AR762" t="s">
        <v>3933</v>
      </c>
      <c r="AS762" t="s">
        <v>3939</v>
      </c>
      <c r="AT762" t="s">
        <v>2512</v>
      </c>
      <c r="AU762" t="s">
        <v>2587</v>
      </c>
      <c r="AV762" t="s">
        <v>3948</v>
      </c>
      <c r="AY762" t="s">
        <v>3952</v>
      </c>
      <c r="AZ762" t="s">
        <v>3952</v>
      </c>
      <c r="BA762" t="s">
        <v>3958</v>
      </c>
      <c r="BB762" t="s">
        <v>4212</v>
      </c>
      <c r="BD762">
        <v>14862</v>
      </c>
      <c r="BE762" t="s">
        <v>3939</v>
      </c>
      <c r="BF762">
        <v>5332</v>
      </c>
      <c r="BG762">
        <v>1</v>
      </c>
      <c r="BH762" t="s">
        <v>3405</v>
      </c>
    </row>
    <row r="763" spans="1:60">
      <c r="A763">
        <v>135761</v>
      </c>
      <c r="B763" t="s">
        <v>4100</v>
      </c>
      <c r="C763" t="s">
        <v>4270</v>
      </c>
      <c r="D763" t="s">
        <v>797</v>
      </c>
      <c r="E763">
        <v>48</v>
      </c>
      <c r="F763" t="s">
        <v>4235</v>
      </c>
      <c r="G763" s="7">
        <v>74880</v>
      </c>
      <c r="H763" s="7">
        <f>E763*G763</f>
        <v>3594240</v>
      </c>
      <c r="K763">
        <v>0</v>
      </c>
      <c r="L763" s="7">
        <f>IF(N763="USD",G763,IF(N763="MGA",G763/4500,IF(N763="EUR",G763*1.1,"")))</f>
        <v>16.64</v>
      </c>
      <c r="M763" s="7">
        <f>IF(N763="USD",H763,IF(N763="MGA",H763/4500,IF(N763="EUR",H763*1.1,"")))</f>
        <v>798.72</v>
      </c>
      <c r="N763" t="s">
        <v>3396</v>
      </c>
      <c r="O763">
        <v>46218</v>
      </c>
      <c r="P763" t="s">
        <v>3413</v>
      </c>
      <c r="Q763">
        <v>138955</v>
      </c>
      <c r="T763">
        <v>3594240</v>
      </c>
      <c r="U763" t="s">
        <v>1867</v>
      </c>
      <c r="V763">
        <v>0</v>
      </c>
      <c r="W763">
        <v>2</v>
      </c>
      <c r="Y763" t="s">
        <v>2421</v>
      </c>
      <c r="Z763" t="s">
        <v>2462</v>
      </c>
      <c r="AA763" t="s">
        <v>2464</v>
      </c>
      <c r="AB763" t="s">
        <v>2493</v>
      </c>
      <c r="AC763" t="s">
        <v>2594</v>
      </c>
      <c r="AD763" t="s">
        <v>2607</v>
      </c>
      <c r="AF763">
        <v>48</v>
      </c>
      <c r="AG763" t="s">
        <v>1867</v>
      </c>
      <c r="AH763" t="s">
        <v>3107</v>
      </c>
      <c r="AJ763" t="s">
        <v>3108</v>
      </c>
      <c r="AK763" t="s">
        <v>3201</v>
      </c>
      <c r="AL763" t="s">
        <v>3201</v>
      </c>
      <c r="AN763">
        <v>46218</v>
      </c>
      <c r="AO763" t="s">
        <v>3416</v>
      </c>
      <c r="AP763" t="s">
        <v>3682</v>
      </c>
      <c r="AQ763" t="s">
        <v>3933</v>
      </c>
      <c r="AR763" t="s">
        <v>3933</v>
      </c>
      <c r="AS763" t="s">
        <v>3939</v>
      </c>
      <c r="AT763" t="s">
        <v>2493</v>
      </c>
      <c r="AU763" t="s">
        <v>2594</v>
      </c>
      <c r="AV763" t="s">
        <v>3948</v>
      </c>
      <c r="AY763" t="s">
        <v>3952</v>
      </c>
      <c r="AZ763" t="s">
        <v>3952</v>
      </c>
      <c r="BA763" t="s">
        <v>3958</v>
      </c>
      <c r="BB763" t="s">
        <v>4212</v>
      </c>
      <c r="BD763">
        <v>1265</v>
      </c>
      <c r="BE763" t="s">
        <v>3939</v>
      </c>
      <c r="BF763">
        <v>6201</v>
      </c>
      <c r="BG763">
        <v>2</v>
      </c>
      <c r="BH763" t="s">
        <v>3405</v>
      </c>
    </row>
    <row r="764" spans="1:60">
      <c r="A764">
        <v>135761</v>
      </c>
      <c r="B764" t="s">
        <v>4100</v>
      </c>
      <c r="C764" t="s">
        <v>4270</v>
      </c>
      <c r="D764" t="s">
        <v>796</v>
      </c>
      <c r="E764">
        <v>48</v>
      </c>
      <c r="F764" t="s">
        <v>4235</v>
      </c>
      <c r="G764" s="7">
        <v>105600</v>
      </c>
      <c r="H764" s="7">
        <f>E764*G764</f>
        <v>5068800</v>
      </c>
      <c r="K764">
        <v>0</v>
      </c>
      <c r="L764" s="7">
        <f>IF(N764="USD",G764,IF(N764="MGA",G764/4500,IF(N764="EUR",G764*1.1,"")))</f>
        <v>23.466666666666665</v>
      </c>
      <c r="M764" s="7">
        <f>IF(N764="USD",H764,IF(N764="MGA",H764/4500,IF(N764="EUR",H764*1.1,"")))</f>
        <v>1126.4000000000001</v>
      </c>
      <c r="N764" t="s">
        <v>3396</v>
      </c>
      <c r="O764">
        <v>46218</v>
      </c>
      <c r="P764" t="s">
        <v>3413</v>
      </c>
      <c r="Q764">
        <v>138955</v>
      </c>
      <c r="T764">
        <v>5068800</v>
      </c>
      <c r="U764" t="s">
        <v>1866</v>
      </c>
      <c r="V764">
        <v>0</v>
      </c>
      <c r="W764">
        <v>1</v>
      </c>
      <c r="Y764" t="s">
        <v>2421</v>
      </c>
      <c r="Z764" t="s">
        <v>2462</v>
      </c>
      <c r="AA764" t="s">
        <v>2464</v>
      </c>
      <c r="AB764" t="s">
        <v>2493</v>
      </c>
      <c r="AC764" t="s">
        <v>2594</v>
      </c>
      <c r="AD764" t="s">
        <v>2607</v>
      </c>
      <c r="AF764">
        <v>48</v>
      </c>
      <c r="AG764" t="s">
        <v>1866</v>
      </c>
      <c r="AH764" t="s">
        <v>3107</v>
      </c>
      <c r="AJ764" t="s">
        <v>3108</v>
      </c>
      <c r="AK764" t="s">
        <v>3201</v>
      </c>
      <c r="AL764" t="s">
        <v>3201</v>
      </c>
      <c r="AN764">
        <v>46218</v>
      </c>
      <c r="AO764" t="s">
        <v>3416</v>
      </c>
      <c r="AP764" t="s">
        <v>3682</v>
      </c>
      <c r="AQ764" t="s">
        <v>3933</v>
      </c>
      <c r="AR764" t="s">
        <v>3933</v>
      </c>
      <c r="AS764" t="s">
        <v>3939</v>
      </c>
      <c r="AT764" t="s">
        <v>2493</v>
      </c>
      <c r="AU764" t="s">
        <v>2594</v>
      </c>
      <c r="AV764" t="s">
        <v>3948</v>
      </c>
      <c r="AY764" t="s">
        <v>3952</v>
      </c>
      <c r="AZ764" t="s">
        <v>3952</v>
      </c>
      <c r="BA764" t="s">
        <v>3958</v>
      </c>
      <c r="BB764" t="s">
        <v>4212</v>
      </c>
      <c r="BD764">
        <v>1265</v>
      </c>
      <c r="BE764" t="s">
        <v>3939</v>
      </c>
      <c r="BF764">
        <v>6201</v>
      </c>
      <c r="BG764">
        <v>1</v>
      </c>
      <c r="BH764" t="s">
        <v>3405</v>
      </c>
    </row>
    <row r="765" spans="1:60">
      <c r="A765">
        <v>135762</v>
      </c>
      <c r="B765" t="s">
        <v>4101</v>
      </c>
      <c r="C765" t="s">
        <v>4266</v>
      </c>
      <c r="D765" t="s">
        <v>799</v>
      </c>
      <c r="E765">
        <v>9</v>
      </c>
      <c r="F765" t="s">
        <v>4235</v>
      </c>
      <c r="G765" s="7">
        <v>510000</v>
      </c>
      <c r="H765" s="7">
        <f>E765*G765</f>
        <v>4590000</v>
      </c>
      <c r="K765">
        <v>0</v>
      </c>
      <c r="L765" s="7">
        <f>IF(N765="USD",G765,IF(N765="MGA",G765/4500,IF(N765="EUR",G765*1.1,"")))</f>
        <v>113.33333333333333</v>
      </c>
      <c r="M765" s="7">
        <f>IF(N765="USD",H765,IF(N765="MGA",H765/4500,IF(N765="EUR",H765*1.1,"")))</f>
        <v>1020</v>
      </c>
      <c r="N765" t="s">
        <v>3396</v>
      </c>
      <c r="O765">
        <v>46218</v>
      </c>
      <c r="P765" t="s">
        <v>3413</v>
      </c>
      <c r="Q765">
        <v>138946</v>
      </c>
      <c r="T765">
        <v>4590000</v>
      </c>
      <c r="U765" t="s">
        <v>1869</v>
      </c>
      <c r="V765">
        <v>20</v>
      </c>
      <c r="W765">
        <v>2</v>
      </c>
      <c r="Y765" t="s">
        <v>2408</v>
      </c>
      <c r="Z765" t="s">
        <v>2462</v>
      </c>
      <c r="AA765" t="s">
        <v>2464</v>
      </c>
      <c r="AB765" t="s">
        <v>2515</v>
      </c>
      <c r="AC765" t="s">
        <v>2587</v>
      </c>
      <c r="AD765" t="s">
        <v>2607</v>
      </c>
      <c r="AF765">
        <v>9</v>
      </c>
      <c r="AG765" t="s">
        <v>2848</v>
      </c>
      <c r="AH765" t="s">
        <v>3107</v>
      </c>
      <c r="AJ765" t="s">
        <v>3108</v>
      </c>
      <c r="AK765" t="s">
        <v>3202</v>
      </c>
      <c r="AL765" t="s">
        <v>3345</v>
      </c>
      <c r="AM765" t="s">
        <v>3400</v>
      </c>
      <c r="AN765">
        <v>46218</v>
      </c>
      <c r="AO765" t="s">
        <v>3416</v>
      </c>
      <c r="AP765" t="s">
        <v>3683</v>
      </c>
      <c r="AQ765" t="s">
        <v>3933</v>
      </c>
      <c r="AR765" t="s">
        <v>3933</v>
      </c>
      <c r="AS765" t="s">
        <v>3939</v>
      </c>
      <c r="AT765" t="s">
        <v>2515</v>
      </c>
      <c r="AU765" t="s">
        <v>2587</v>
      </c>
      <c r="AV765" t="s">
        <v>3948</v>
      </c>
      <c r="AY765" t="s">
        <v>3952</v>
      </c>
      <c r="AZ765" t="s">
        <v>3952</v>
      </c>
      <c r="BA765" t="s">
        <v>3958</v>
      </c>
      <c r="BB765" t="s">
        <v>4228</v>
      </c>
      <c r="BD765">
        <v>14417</v>
      </c>
      <c r="BE765" t="s">
        <v>3939</v>
      </c>
      <c r="BF765">
        <v>80</v>
      </c>
      <c r="BG765">
        <v>2</v>
      </c>
      <c r="BH765" t="s">
        <v>3406</v>
      </c>
    </row>
    <row r="766" spans="1:60">
      <c r="A766">
        <v>135762</v>
      </c>
      <c r="B766" t="s">
        <v>4101</v>
      </c>
      <c r="C766" t="s">
        <v>4266</v>
      </c>
      <c r="D766" t="s">
        <v>798</v>
      </c>
      <c r="E766">
        <v>13</v>
      </c>
      <c r="F766" t="s">
        <v>4235</v>
      </c>
      <c r="G766" s="7">
        <v>510000</v>
      </c>
      <c r="H766" s="7">
        <f>E766*G766</f>
        <v>6630000</v>
      </c>
      <c r="K766">
        <v>0</v>
      </c>
      <c r="L766" s="7">
        <f>IF(N766="USD",G766,IF(N766="MGA",G766/4500,IF(N766="EUR",G766*1.1,"")))</f>
        <v>113.33333333333333</v>
      </c>
      <c r="M766" s="7">
        <f>IF(N766="USD",H766,IF(N766="MGA",H766/4500,IF(N766="EUR",H766*1.1,"")))</f>
        <v>1473.3333333333333</v>
      </c>
      <c r="N766" t="s">
        <v>3396</v>
      </c>
      <c r="O766">
        <v>46218</v>
      </c>
      <c r="P766" t="s">
        <v>3413</v>
      </c>
      <c r="Q766">
        <v>138946</v>
      </c>
      <c r="T766">
        <v>6630000</v>
      </c>
      <c r="U766" t="s">
        <v>1868</v>
      </c>
      <c r="V766">
        <v>20</v>
      </c>
      <c r="W766">
        <v>1</v>
      </c>
      <c r="Y766" t="s">
        <v>2408</v>
      </c>
      <c r="Z766" t="s">
        <v>2462</v>
      </c>
      <c r="AA766" t="s">
        <v>2464</v>
      </c>
      <c r="AB766" t="s">
        <v>2515</v>
      </c>
      <c r="AC766" t="s">
        <v>2587</v>
      </c>
      <c r="AD766" t="s">
        <v>2607</v>
      </c>
      <c r="AF766">
        <v>13</v>
      </c>
      <c r="AG766" t="s">
        <v>2847</v>
      </c>
      <c r="AH766" t="s">
        <v>3107</v>
      </c>
      <c r="AJ766" t="s">
        <v>3108</v>
      </c>
      <c r="AK766" t="s">
        <v>3202</v>
      </c>
      <c r="AL766" t="s">
        <v>3345</v>
      </c>
      <c r="AM766" t="s">
        <v>3400</v>
      </c>
      <c r="AN766">
        <v>46218</v>
      </c>
      <c r="AO766" t="s">
        <v>3416</v>
      </c>
      <c r="AP766" t="s">
        <v>3683</v>
      </c>
      <c r="AQ766" t="s">
        <v>3933</v>
      </c>
      <c r="AR766" t="s">
        <v>3933</v>
      </c>
      <c r="AS766" t="s">
        <v>3939</v>
      </c>
      <c r="AT766" t="s">
        <v>2515</v>
      </c>
      <c r="AU766" t="s">
        <v>2587</v>
      </c>
      <c r="AV766" t="s">
        <v>3948</v>
      </c>
      <c r="AY766" t="s">
        <v>3952</v>
      </c>
      <c r="AZ766" t="s">
        <v>3952</v>
      </c>
      <c r="BA766" t="s">
        <v>3958</v>
      </c>
      <c r="BB766" t="s">
        <v>4228</v>
      </c>
      <c r="BD766">
        <v>14417</v>
      </c>
      <c r="BE766" t="s">
        <v>3939</v>
      </c>
      <c r="BF766">
        <v>80</v>
      </c>
      <c r="BG766">
        <v>1</v>
      </c>
      <c r="BH766" t="s">
        <v>3406</v>
      </c>
    </row>
    <row r="767" spans="1:60">
      <c r="A767">
        <v>135763</v>
      </c>
      <c r="B767" t="s">
        <v>4102</v>
      </c>
      <c r="C767" t="s">
        <v>4296</v>
      </c>
      <c r="D767" t="s">
        <v>800</v>
      </c>
      <c r="E767">
        <v>1</v>
      </c>
      <c r="F767" t="s">
        <v>4235</v>
      </c>
      <c r="G767" s="7">
        <v>318671.40999999997</v>
      </c>
      <c r="H767" s="7">
        <f>E767*G767</f>
        <v>318671.40999999997</v>
      </c>
      <c r="K767">
        <v>0</v>
      </c>
      <c r="L767" s="7">
        <f>IF(N767="USD",G767,IF(N767="MGA",G767/4500,IF(N767="EUR",G767*1.1,"")))</f>
        <v>70.815868888888886</v>
      </c>
      <c r="M767" s="7">
        <f>IF(N767="USD",H767,IF(N767="MGA",H767/4500,IF(N767="EUR",H767*1.1,"")))</f>
        <v>70.815868888888886</v>
      </c>
      <c r="N767" t="s">
        <v>3396</v>
      </c>
      <c r="O767">
        <v>46218</v>
      </c>
      <c r="P767" t="s">
        <v>3413</v>
      </c>
      <c r="Q767">
        <v>138951</v>
      </c>
      <c r="T767">
        <v>318671.40999999997</v>
      </c>
      <c r="U767" t="s">
        <v>1870</v>
      </c>
      <c r="V767">
        <v>20</v>
      </c>
      <c r="W767">
        <v>1</v>
      </c>
      <c r="Y767" t="s">
        <v>2412</v>
      </c>
      <c r="Z767" t="s">
        <v>2462</v>
      </c>
      <c r="AA767" t="s">
        <v>2465</v>
      </c>
      <c r="AB767" t="s">
        <v>2540</v>
      </c>
      <c r="AC767" t="s">
        <v>2465</v>
      </c>
      <c r="AD767" t="s">
        <v>2607</v>
      </c>
      <c r="AF767">
        <v>1</v>
      </c>
      <c r="AG767" t="s">
        <v>2849</v>
      </c>
      <c r="AH767" t="s">
        <v>3107</v>
      </c>
      <c r="AJ767" t="s">
        <v>3109</v>
      </c>
      <c r="AK767" t="s">
        <v>3203</v>
      </c>
      <c r="AL767" t="s">
        <v>3346</v>
      </c>
      <c r="AM767" t="s">
        <v>3400</v>
      </c>
      <c r="AN767">
        <v>46218</v>
      </c>
      <c r="AO767" t="s">
        <v>3416</v>
      </c>
      <c r="AP767" t="s">
        <v>3684</v>
      </c>
      <c r="AQ767" t="s">
        <v>3933</v>
      </c>
      <c r="AR767" t="s">
        <v>3933</v>
      </c>
      <c r="AS767" t="s">
        <v>3937</v>
      </c>
      <c r="AT767" t="s">
        <v>2540</v>
      </c>
      <c r="AU767" t="s">
        <v>2465</v>
      </c>
      <c r="AV767" t="s">
        <v>3948</v>
      </c>
      <c r="AY767" t="s">
        <v>3952</v>
      </c>
      <c r="AZ767" t="s">
        <v>3952</v>
      </c>
      <c r="BA767" t="s">
        <v>3959</v>
      </c>
      <c r="BB767" t="s">
        <v>4221</v>
      </c>
      <c r="BD767">
        <v>1185</v>
      </c>
      <c r="BE767" t="s">
        <v>3937</v>
      </c>
      <c r="BF767">
        <v>126</v>
      </c>
      <c r="BG767">
        <v>1</v>
      </c>
      <c r="BH767" t="s">
        <v>3420</v>
      </c>
    </row>
    <row r="768" spans="1:60">
      <c r="A768">
        <v>135763</v>
      </c>
      <c r="B768" t="s">
        <v>4102</v>
      </c>
      <c r="C768" t="s">
        <v>4296</v>
      </c>
      <c r="D768" t="s">
        <v>801</v>
      </c>
      <c r="E768">
        <v>1</v>
      </c>
      <c r="F768" t="s">
        <v>4235</v>
      </c>
      <c r="G768" s="7">
        <v>318671.40999999997</v>
      </c>
      <c r="H768" s="7">
        <f>E768*G768</f>
        <v>318671.40999999997</v>
      </c>
      <c r="K768">
        <v>0</v>
      </c>
      <c r="L768" s="7">
        <f>IF(N768="USD",G768,IF(N768="MGA",G768/4500,IF(N768="EUR",G768*1.1,"")))</f>
        <v>70.815868888888886</v>
      </c>
      <c r="M768" s="7">
        <f>IF(N768="USD",H768,IF(N768="MGA",H768/4500,IF(N768="EUR",H768*1.1,"")))</f>
        <v>70.815868888888886</v>
      </c>
      <c r="N768" t="s">
        <v>3396</v>
      </c>
      <c r="O768">
        <v>46218</v>
      </c>
      <c r="P768" t="s">
        <v>3413</v>
      </c>
      <c r="Q768">
        <v>138951</v>
      </c>
      <c r="T768">
        <v>318671.40999999997</v>
      </c>
      <c r="U768" t="s">
        <v>1870</v>
      </c>
      <c r="V768">
        <v>20</v>
      </c>
      <c r="W768">
        <v>2</v>
      </c>
      <c r="Y768" t="s">
        <v>2412</v>
      </c>
      <c r="Z768" t="s">
        <v>2462</v>
      </c>
      <c r="AA768" t="s">
        <v>2465</v>
      </c>
      <c r="AB768" t="s">
        <v>2540</v>
      </c>
      <c r="AC768" t="s">
        <v>2465</v>
      </c>
      <c r="AD768" t="s">
        <v>2607</v>
      </c>
      <c r="AF768">
        <v>1</v>
      </c>
      <c r="AG768" t="s">
        <v>2849</v>
      </c>
      <c r="AH768" t="s">
        <v>3107</v>
      </c>
      <c r="AJ768" t="s">
        <v>3109</v>
      </c>
      <c r="AK768" t="s">
        <v>3203</v>
      </c>
      <c r="AL768" t="s">
        <v>3346</v>
      </c>
      <c r="AM768" t="s">
        <v>3400</v>
      </c>
      <c r="AN768">
        <v>46218</v>
      </c>
      <c r="AO768" t="s">
        <v>3416</v>
      </c>
      <c r="AP768" t="s">
        <v>3684</v>
      </c>
      <c r="AQ768" t="s">
        <v>3933</v>
      </c>
      <c r="AR768" t="s">
        <v>3933</v>
      </c>
      <c r="AS768" t="s">
        <v>3937</v>
      </c>
      <c r="AT768" t="s">
        <v>2540</v>
      </c>
      <c r="AU768" t="s">
        <v>2465</v>
      </c>
      <c r="AV768" t="s">
        <v>3948</v>
      </c>
      <c r="AY768" t="s">
        <v>3952</v>
      </c>
      <c r="AZ768" t="s">
        <v>3952</v>
      </c>
      <c r="BA768" t="s">
        <v>3959</v>
      </c>
      <c r="BB768" t="s">
        <v>4221</v>
      </c>
      <c r="BD768">
        <v>1185</v>
      </c>
      <c r="BE768" t="s">
        <v>3937</v>
      </c>
      <c r="BF768">
        <v>126</v>
      </c>
      <c r="BG768">
        <v>2</v>
      </c>
      <c r="BH768" t="s">
        <v>3420</v>
      </c>
    </row>
    <row r="769" spans="1:60">
      <c r="A769">
        <v>135764</v>
      </c>
      <c r="B769" t="s">
        <v>4103</v>
      </c>
      <c r="C769" t="s">
        <v>4353</v>
      </c>
      <c r="D769" t="s">
        <v>802</v>
      </c>
      <c r="E769">
        <v>60000</v>
      </c>
      <c r="F769" t="s">
        <v>4235</v>
      </c>
      <c r="G769" s="7">
        <v>41</v>
      </c>
      <c r="H769" s="7">
        <f>E769*G769</f>
        <v>2460000</v>
      </c>
      <c r="K769">
        <v>0</v>
      </c>
      <c r="L769" s="7">
        <f>IF(N769="USD",G769,IF(N769="MGA",G769/4500,IF(N769="EUR",G769*1.1,"")))</f>
        <v>9.1111111111111115E-3</v>
      </c>
      <c r="M769" s="7">
        <f>IF(N769="USD",H769,IF(N769="MGA",H769/4500,IF(N769="EUR",H769*1.1,"")))</f>
        <v>546.66666666666663</v>
      </c>
      <c r="N769" t="s">
        <v>3396</v>
      </c>
      <c r="O769">
        <v>46218</v>
      </c>
      <c r="P769" t="s">
        <v>3413</v>
      </c>
      <c r="Q769">
        <v>138930</v>
      </c>
      <c r="T769">
        <v>2460000</v>
      </c>
      <c r="U769" t="s">
        <v>1871</v>
      </c>
      <c r="V769">
        <v>20</v>
      </c>
      <c r="W769">
        <v>1</v>
      </c>
      <c r="Y769" t="s">
        <v>2433</v>
      </c>
      <c r="Z769" t="s">
        <v>2462</v>
      </c>
      <c r="AA769" t="s">
        <v>2464</v>
      </c>
      <c r="AB769" t="s">
        <v>2498</v>
      </c>
      <c r="AC769" t="s">
        <v>2587</v>
      </c>
      <c r="AD769" t="s">
        <v>2607</v>
      </c>
      <c r="AF769">
        <v>60000</v>
      </c>
      <c r="AG769" t="s">
        <v>2850</v>
      </c>
      <c r="AH769" t="s">
        <v>3107</v>
      </c>
      <c r="AJ769" t="s">
        <v>3108</v>
      </c>
      <c r="AK769" t="s">
        <v>3204</v>
      </c>
      <c r="AL769" t="s">
        <v>3347</v>
      </c>
      <c r="AN769">
        <v>46218</v>
      </c>
      <c r="AO769" t="s">
        <v>3416</v>
      </c>
      <c r="AP769" t="s">
        <v>3685</v>
      </c>
      <c r="AQ769" t="s">
        <v>3933</v>
      </c>
      <c r="AR769" t="s">
        <v>3934</v>
      </c>
      <c r="AS769" t="s">
        <v>3939</v>
      </c>
      <c r="AT769" t="s">
        <v>2498</v>
      </c>
      <c r="AU769" t="s">
        <v>2587</v>
      </c>
      <c r="AV769" t="s">
        <v>3948</v>
      </c>
      <c r="AY769" t="s">
        <v>3952</v>
      </c>
      <c r="AZ769" t="s">
        <v>3952</v>
      </c>
      <c r="BA769" t="s">
        <v>3958</v>
      </c>
      <c r="BB769" t="s">
        <v>4212</v>
      </c>
      <c r="BD769">
        <v>27711</v>
      </c>
      <c r="BE769" t="s">
        <v>3939</v>
      </c>
      <c r="BF769">
        <v>88</v>
      </c>
      <c r="BG769">
        <v>1</v>
      </c>
      <c r="BH769" t="s">
        <v>3406</v>
      </c>
    </row>
    <row r="770" spans="1:60">
      <c r="A770">
        <v>135764</v>
      </c>
      <c r="B770" t="s">
        <v>4103</v>
      </c>
      <c r="C770" t="s">
        <v>4355</v>
      </c>
      <c r="D770" t="s">
        <v>804</v>
      </c>
      <c r="E770">
        <v>20000</v>
      </c>
      <c r="F770" t="s">
        <v>4235</v>
      </c>
      <c r="G770" s="7">
        <v>158</v>
      </c>
      <c r="H770" s="7">
        <f>E770*G770</f>
        <v>3160000</v>
      </c>
      <c r="K770">
        <v>0</v>
      </c>
      <c r="L770" s="7">
        <f>IF(N770="USD",G770,IF(N770="MGA",G770/4500,IF(N770="EUR",G770*1.1,"")))</f>
        <v>3.5111111111111114E-2</v>
      </c>
      <c r="M770" s="7">
        <f>IF(N770="USD",H770,IF(N770="MGA",H770/4500,IF(N770="EUR",H770*1.1,"")))</f>
        <v>702.22222222222217</v>
      </c>
      <c r="N770" t="s">
        <v>3396</v>
      </c>
      <c r="O770">
        <v>46218</v>
      </c>
      <c r="P770" t="s">
        <v>3413</v>
      </c>
      <c r="Q770">
        <v>138930</v>
      </c>
      <c r="T770">
        <v>3160000</v>
      </c>
      <c r="U770" t="s">
        <v>1873</v>
      </c>
      <c r="V770">
        <v>20</v>
      </c>
      <c r="W770">
        <v>3</v>
      </c>
      <c r="Y770" t="s">
        <v>2433</v>
      </c>
      <c r="Z770" t="s">
        <v>2462</v>
      </c>
      <c r="AA770" t="s">
        <v>2464</v>
      </c>
      <c r="AB770" t="s">
        <v>2498</v>
      </c>
      <c r="AC770" t="s">
        <v>2587</v>
      </c>
      <c r="AD770" t="s">
        <v>2607</v>
      </c>
      <c r="AF770">
        <v>20000</v>
      </c>
      <c r="AG770" t="s">
        <v>2852</v>
      </c>
      <c r="AH770" t="s">
        <v>3107</v>
      </c>
      <c r="AJ770" t="s">
        <v>3108</v>
      </c>
      <c r="AK770" t="s">
        <v>3204</v>
      </c>
      <c r="AL770" t="s">
        <v>3347</v>
      </c>
      <c r="AN770">
        <v>46218</v>
      </c>
      <c r="AO770" t="s">
        <v>3416</v>
      </c>
      <c r="AP770" t="s">
        <v>3685</v>
      </c>
      <c r="AQ770" t="s">
        <v>3933</v>
      </c>
      <c r="AR770" t="s">
        <v>3934</v>
      </c>
      <c r="AS770" t="s">
        <v>3939</v>
      </c>
      <c r="AT770" t="s">
        <v>2498</v>
      </c>
      <c r="AU770" t="s">
        <v>2587</v>
      </c>
      <c r="AV770" t="s">
        <v>3948</v>
      </c>
      <c r="AY770" t="s">
        <v>3952</v>
      </c>
      <c r="AZ770" t="s">
        <v>3952</v>
      </c>
      <c r="BA770" t="s">
        <v>3958</v>
      </c>
      <c r="BB770" t="s">
        <v>4212</v>
      </c>
      <c r="BD770">
        <v>27710</v>
      </c>
      <c r="BE770" t="s">
        <v>3939</v>
      </c>
      <c r="BF770">
        <v>88</v>
      </c>
      <c r="BG770">
        <v>3</v>
      </c>
      <c r="BH770" t="s">
        <v>3406</v>
      </c>
    </row>
    <row r="771" spans="1:60">
      <c r="A771">
        <v>135764</v>
      </c>
      <c r="B771" t="s">
        <v>4103</v>
      </c>
      <c r="C771" t="s">
        <v>4354</v>
      </c>
      <c r="D771" t="s">
        <v>803</v>
      </c>
      <c r="E771">
        <v>10000</v>
      </c>
      <c r="F771" t="s">
        <v>4235</v>
      </c>
      <c r="G771" s="7">
        <v>470</v>
      </c>
      <c r="H771" s="7">
        <f>E771*G771</f>
        <v>4700000</v>
      </c>
      <c r="K771">
        <v>0</v>
      </c>
      <c r="L771" s="7">
        <f>IF(N771="USD",G771,IF(N771="MGA",G771/4500,IF(N771="EUR",G771*1.1,"")))</f>
        <v>0.10444444444444445</v>
      </c>
      <c r="M771" s="7">
        <f>IF(N771="USD",H771,IF(N771="MGA",H771/4500,IF(N771="EUR",H771*1.1,"")))</f>
        <v>1044.4444444444443</v>
      </c>
      <c r="N771" t="s">
        <v>3396</v>
      </c>
      <c r="O771">
        <v>46218</v>
      </c>
      <c r="P771" t="s">
        <v>3413</v>
      </c>
      <c r="Q771">
        <v>138930</v>
      </c>
      <c r="T771">
        <v>4700000</v>
      </c>
      <c r="U771" t="s">
        <v>1872</v>
      </c>
      <c r="V771">
        <v>20</v>
      </c>
      <c r="W771">
        <v>2</v>
      </c>
      <c r="Y771" t="s">
        <v>2433</v>
      </c>
      <c r="Z771" t="s">
        <v>2462</v>
      </c>
      <c r="AA771" t="s">
        <v>2464</v>
      </c>
      <c r="AB771" t="s">
        <v>2498</v>
      </c>
      <c r="AC771" t="s">
        <v>2587</v>
      </c>
      <c r="AD771" t="s">
        <v>2607</v>
      </c>
      <c r="AF771">
        <v>10000</v>
      </c>
      <c r="AG771" t="s">
        <v>2851</v>
      </c>
      <c r="AH771" t="s">
        <v>3107</v>
      </c>
      <c r="AJ771" t="s">
        <v>3108</v>
      </c>
      <c r="AK771" t="s">
        <v>3204</v>
      </c>
      <c r="AL771" t="s">
        <v>3347</v>
      </c>
      <c r="AN771">
        <v>46218</v>
      </c>
      <c r="AO771" t="s">
        <v>3416</v>
      </c>
      <c r="AP771" t="s">
        <v>3685</v>
      </c>
      <c r="AQ771" t="s">
        <v>3933</v>
      </c>
      <c r="AR771" t="s">
        <v>3934</v>
      </c>
      <c r="AS771" t="s">
        <v>3939</v>
      </c>
      <c r="AT771" t="s">
        <v>2498</v>
      </c>
      <c r="AU771" t="s">
        <v>2587</v>
      </c>
      <c r="AV771" t="s">
        <v>3948</v>
      </c>
      <c r="AY771" t="s">
        <v>3952</v>
      </c>
      <c r="AZ771" t="s">
        <v>3952</v>
      </c>
      <c r="BA771" t="s">
        <v>3958</v>
      </c>
      <c r="BB771" t="s">
        <v>4212</v>
      </c>
      <c r="BD771">
        <v>27709</v>
      </c>
      <c r="BE771" t="s">
        <v>3939</v>
      </c>
      <c r="BF771">
        <v>88</v>
      </c>
      <c r="BG771">
        <v>2</v>
      </c>
      <c r="BH771" t="s">
        <v>3406</v>
      </c>
    </row>
    <row r="772" spans="1:60">
      <c r="A772">
        <v>135765</v>
      </c>
      <c r="B772" t="s">
        <v>4104</v>
      </c>
      <c r="C772" t="s">
        <v>4266</v>
      </c>
      <c r="D772" t="s">
        <v>805</v>
      </c>
      <c r="E772">
        <v>2</v>
      </c>
      <c r="F772" t="s">
        <v>4235</v>
      </c>
      <c r="G772" s="7">
        <v>1370000</v>
      </c>
      <c r="H772" s="7">
        <f>E772*G772</f>
        <v>2740000</v>
      </c>
      <c r="K772">
        <v>0</v>
      </c>
      <c r="L772" s="7">
        <f>IF(N772="USD",G772,IF(N772="MGA",G772/4500,IF(N772="EUR",G772*1.1,"")))</f>
        <v>304.44444444444446</v>
      </c>
      <c r="M772" s="7">
        <f>IF(N772="USD",H772,IF(N772="MGA",H772/4500,IF(N772="EUR",H772*1.1,"")))</f>
        <v>608.88888888888891</v>
      </c>
      <c r="N772" t="s">
        <v>3396</v>
      </c>
      <c r="O772">
        <v>46218</v>
      </c>
      <c r="P772" t="s">
        <v>3413</v>
      </c>
      <c r="Q772">
        <v>138922</v>
      </c>
      <c r="T772">
        <v>2740000</v>
      </c>
      <c r="U772" t="s">
        <v>1874</v>
      </c>
      <c r="V772">
        <v>0</v>
      </c>
      <c r="W772">
        <v>1</v>
      </c>
      <c r="Y772" t="s">
        <v>2408</v>
      </c>
      <c r="Z772" t="s">
        <v>2462</v>
      </c>
      <c r="AA772" t="s">
        <v>2464</v>
      </c>
      <c r="AB772" t="s">
        <v>2498</v>
      </c>
      <c r="AC772" t="s">
        <v>2587</v>
      </c>
      <c r="AD772" t="s">
        <v>2607</v>
      </c>
      <c r="AF772">
        <v>2</v>
      </c>
      <c r="AG772" t="s">
        <v>1874</v>
      </c>
      <c r="AH772" t="s">
        <v>3107</v>
      </c>
      <c r="AJ772" t="s">
        <v>3108</v>
      </c>
      <c r="AK772" t="s">
        <v>1874</v>
      </c>
      <c r="AL772" t="s">
        <v>1874</v>
      </c>
      <c r="AM772" t="s">
        <v>3400</v>
      </c>
      <c r="AN772">
        <v>46218</v>
      </c>
      <c r="AO772" t="s">
        <v>3416</v>
      </c>
      <c r="AP772" t="s">
        <v>3686</v>
      </c>
      <c r="AQ772" t="s">
        <v>3933</v>
      </c>
      <c r="AR772" t="s">
        <v>3933</v>
      </c>
      <c r="AS772" t="s">
        <v>3939</v>
      </c>
      <c r="AT772" t="s">
        <v>2498</v>
      </c>
      <c r="AU772" t="s">
        <v>2587</v>
      </c>
      <c r="AV772" t="s">
        <v>3948</v>
      </c>
      <c r="AY772" t="s">
        <v>3952</v>
      </c>
      <c r="AZ772" t="s">
        <v>3952</v>
      </c>
      <c r="BA772" t="s">
        <v>3958</v>
      </c>
      <c r="BB772" t="s">
        <v>4212</v>
      </c>
      <c r="BD772">
        <v>14417</v>
      </c>
      <c r="BE772" t="s">
        <v>3939</v>
      </c>
      <c r="BF772">
        <v>7163</v>
      </c>
      <c r="BG772">
        <v>1</v>
      </c>
      <c r="BH772" t="s">
        <v>3410</v>
      </c>
    </row>
    <row r="773" spans="1:60">
      <c r="A773">
        <v>135766</v>
      </c>
      <c r="B773" t="s">
        <v>4105</v>
      </c>
      <c r="C773" t="s">
        <v>4244</v>
      </c>
      <c r="D773" t="s">
        <v>806</v>
      </c>
      <c r="E773">
        <v>1</v>
      </c>
      <c r="F773" t="s">
        <v>4235</v>
      </c>
      <c r="G773" s="7">
        <v>2100000</v>
      </c>
      <c r="H773" s="7">
        <f>E773*G773</f>
        <v>2100000</v>
      </c>
      <c r="K773">
        <v>0</v>
      </c>
      <c r="L773" s="7">
        <f>IF(N773="USD",G773,IF(N773="MGA",G773/4500,IF(N773="EUR",G773*1.1,"")))</f>
        <v>466.66666666666669</v>
      </c>
      <c r="M773" s="7">
        <f>IF(N773="USD",H773,IF(N773="MGA",H773/4500,IF(N773="EUR",H773*1.1,"")))</f>
        <v>466.66666666666669</v>
      </c>
      <c r="N773" t="s">
        <v>3396</v>
      </c>
      <c r="O773">
        <v>46218</v>
      </c>
      <c r="P773" t="s">
        <v>3413</v>
      </c>
      <c r="Q773">
        <v>138896</v>
      </c>
      <c r="T773">
        <v>2100000</v>
      </c>
      <c r="U773" t="s">
        <v>1435</v>
      </c>
      <c r="V773">
        <v>20</v>
      </c>
      <c r="W773">
        <v>1</v>
      </c>
      <c r="Y773" t="s">
        <v>2405</v>
      </c>
      <c r="Z773" t="s">
        <v>2462</v>
      </c>
      <c r="AA773" t="s">
        <v>2464</v>
      </c>
      <c r="AB773" t="s">
        <v>2498</v>
      </c>
      <c r="AC773" t="s">
        <v>2587</v>
      </c>
      <c r="AD773" t="s">
        <v>2607</v>
      </c>
      <c r="AF773">
        <v>1</v>
      </c>
      <c r="AG773" t="s">
        <v>1436</v>
      </c>
      <c r="AH773" t="s">
        <v>3107</v>
      </c>
      <c r="AJ773" t="s">
        <v>3108</v>
      </c>
      <c r="AK773" t="s">
        <v>1436</v>
      </c>
      <c r="AL773" t="s">
        <v>1435</v>
      </c>
      <c r="AM773" t="s">
        <v>3400</v>
      </c>
      <c r="AN773">
        <v>46218</v>
      </c>
      <c r="AO773" t="s">
        <v>3416</v>
      </c>
      <c r="AP773" t="s">
        <v>3687</v>
      </c>
      <c r="AQ773" t="s">
        <v>3933</v>
      </c>
      <c r="AR773" t="s">
        <v>3933</v>
      </c>
      <c r="AS773" t="s">
        <v>3939</v>
      </c>
      <c r="AT773" t="s">
        <v>2498</v>
      </c>
      <c r="AU773" t="s">
        <v>2587</v>
      </c>
      <c r="AV773" t="s">
        <v>3948</v>
      </c>
      <c r="AY773" t="s">
        <v>3952</v>
      </c>
      <c r="AZ773" t="s">
        <v>3952</v>
      </c>
      <c r="BA773" t="s">
        <v>3958</v>
      </c>
      <c r="BB773" t="s">
        <v>4212</v>
      </c>
      <c r="BD773">
        <v>14862</v>
      </c>
      <c r="BE773" t="s">
        <v>3939</v>
      </c>
      <c r="BF773">
        <v>3730</v>
      </c>
      <c r="BG773">
        <v>1</v>
      </c>
      <c r="BH773" t="s">
        <v>3409</v>
      </c>
    </row>
    <row r="774" spans="1:60">
      <c r="A774">
        <v>135767</v>
      </c>
      <c r="B774" t="s">
        <v>4106</v>
      </c>
      <c r="C774" t="s">
        <v>4244</v>
      </c>
      <c r="D774" t="s">
        <v>807</v>
      </c>
      <c r="E774">
        <v>1</v>
      </c>
      <c r="F774" t="s">
        <v>4235</v>
      </c>
      <c r="G774" s="7">
        <v>762750</v>
      </c>
      <c r="H774" s="7">
        <f>E774*G774</f>
        <v>762750</v>
      </c>
      <c r="K774">
        <v>0</v>
      </c>
      <c r="L774" s="7">
        <f>IF(N774="USD",G774,IF(N774="MGA",G774/4500,IF(N774="EUR",G774*1.1,"")))</f>
        <v>169.5</v>
      </c>
      <c r="M774" s="7">
        <f>IF(N774="USD",H774,IF(N774="MGA",H774/4500,IF(N774="EUR",H774*1.1,"")))</f>
        <v>169.5</v>
      </c>
      <c r="N774" t="s">
        <v>3396</v>
      </c>
      <c r="O774">
        <v>46218</v>
      </c>
      <c r="P774" t="s">
        <v>3413</v>
      </c>
      <c r="Q774">
        <v>138895</v>
      </c>
      <c r="T774">
        <v>762750</v>
      </c>
      <c r="U774" t="s">
        <v>1875</v>
      </c>
      <c r="V774">
        <v>0</v>
      </c>
      <c r="W774">
        <v>1</v>
      </c>
      <c r="Y774" t="s">
        <v>2405</v>
      </c>
      <c r="Z774" t="s">
        <v>2462</v>
      </c>
      <c r="AA774" t="s">
        <v>2464</v>
      </c>
      <c r="AB774" t="s">
        <v>2498</v>
      </c>
      <c r="AC774" t="s">
        <v>2587</v>
      </c>
      <c r="AD774" t="s">
        <v>2607</v>
      </c>
      <c r="AF774">
        <v>1</v>
      </c>
      <c r="AG774" t="s">
        <v>1875</v>
      </c>
      <c r="AH774" t="s">
        <v>3107</v>
      </c>
      <c r="AJ774" t="s">
        <v>3108</v>
      </c>
      <c r="AK774" t="s">
        <v>1875</v>
      </c>
      <c r="AL774" t="s">
        <v>1875</v>
      </c>
      <c r="AM774" t="s">
        <v>3400</v>
      </c>
      <c r="AN774">
        <v>46218</v>
      </c>
      <c r="AO774" t="s">
        <v>3416</v>
      </c>
      <c r="AP774" t="s">
        <v>3688</v>
      </c>
      <c r="AQ774" t="s">
        <v>3933</v>
      </c>
      <c r="AR774" t="s">
        <v>3933</v>
      </c>
      <c r="AS774" t="s">
        <v>3939</v>
      </c>
      <c r="AT774" t="s">
        <v>2498</v>
      </c>
      <c r="AU774" t="s">
        <v>2587</v>
      </c>
      <c r="AV774" t="s">
        <v>3948</v>
      </c>
      <c r="AY774" t="s">
        <v>3952</v>
      </c>
      <c r="AZ774" t="s">
        <v>3952</v>
      </c>
      <c r="BA774" t="s">
        <v>3958</v>
      </c>
      <c r="BB774" t="s">
        <v>4212</v>
      </c>
      <c r="BD774">
        <v>14862</v>
      </c>
      <c r="BE774" t="s">
        <v>3939</v>
      </c>
      <c r="BF774">
        <v>1136</v>
      </c>
      <c r="BG774">
        <v>1</v>
      </c>
      <c r="BH774" t="s">
        <v>3409</v>
      </c>
    </row>
    <row r="775" spans="1:60">
      <c r="A775">
        <v>135768</v>
      </c>
      <c r="B775" t="s">
        <v>4091</v>
      </c>
      <c r="C775" t="s">
        <v>4242</v>
      </c>
      <c r="D775" t="s">
        <v>808</v>
      </c>
      <c r="E775">
        <v>1</v>
      </c>
      <c r="F775" t="s">
        <v>4235</v>
      </c>
      <c r="G775" s="7">
        <v>9342336.9399999995</v>
      </c>
      <c r="H775" s="7">
        <f>E775*G775</f>
        <v>9342336.9399999995</v>
      </c>
      <c r="K775">
        <v>0</v>
      </c>
      <c r="L775" s="7">
        <f>IF(N775="USD",G775,IF(N775="MGA",G775/4500,IF(N775="EUR",G775*1.1,"")))</f>
        <v>2076.0748755555555</v>
      </c>
      <c r="M775" s="7">
        <f>IF(N775="USD",H775,IF(N775="MGA",H775/4500,IF(N775="EUR",H775*1.1,"")))</f>
        <v>2076.0748755555555</v>
      </c>
      <c r="N775" t="s">
        <v>3396</v>
      </c>
      <c r="O775">
        <v>46218</v>
      </c>
      <c r="P775" t="s">
        <v>3413</v>
      </c>
      <c r="Q775">
        <v>138983</v>
      </c>
      <c r="T775">
        <v>9342336.9399999995</v>
      </c>
      <c r="U775" t="s">
        <v>1876</v>
      </c>
      <c r="V775">
        <v>20</v>
      </c>
      <c r="W775">
        <v>1</v>
      </c>
      <c r="Y775" t="s">
        <v>2405</v>
      </c>
      <c r="Z775" t="s">
        <v>2462</v>
      </c>
      <c r="AA775" t="s">
        <v>2465</v>
      </c>
      <c r="AB775" t="s">
        <v>2471</v>
      </c>
      <c r="AC775" t="s">
        <v>2582</v>
      </c>
      <c r="AD775" t="s">
        <v>2607</v>
      </c>
      <c r="AF775">
        <v>1</v>
      </c>
      <c r="AG775" t="s">
        <v>2853</v>
      </c>
      <c r="AH775" t="s">
        <v>3107</v>
      </c>
      <c r="AJ775" t="s">
        <v>3109</v>
      </c>
      <c r="AK775" t="s">
        <v>2853</v>
      </c>
      <c r="AL775" t="s">
        <v>1876</v>
      </c>
      <c r="AN775">
        <v>46218</v>
      </c>
      <c r="AO775" t="s">
        <v>3416</v>
      </c>
      <c r="AP775" t="s">
        <v>3689</v>
      </c>
      <c r="AQ775" t="s">
        <v>3933</v>
      </c>
      <c r="AR775" t="s">
        <v>3933</v>
      </c>
      <c r="AS775" t="s">
        <v>3937</v>
      </c>
      <c r="AT775" t="s">
        <v>2471</v>
      </c>
      <c r="AU775" t="s">
        <v>2582</v>
      </c>
      <c r="AV775" t="s">
        <v>3948</v>
      </c>
      <c r="AY775" t="s">
        <v>3952</v>
      </c>
      <c r="AZ775" t="s">
        <v>3952</v>
      </c>
      <c r="BA775" t="s">
        <v>3959</v>
      </c>
      <c r="BB775" t="s">
        <v>4213</v>
      </c>
      <c r="BD775">
        <v>10668</v>
      </c>
      <c r="BE775" t="s">
        <v>3937</v>
      </c>
      <c r="BF775">
        <v>1175</v>
      </c>
      <c r="BG775">
        <v>1</v>
      </c>
      <c r="BH775" t="s">
        <v>4633</v>
      </c>
    </row>
    <row r="776" spans="1:60">
      <c r="A776">
        <v>135769</v>
      </c>
      <c r="B776" t="s">
        <v>4107</v>
      </c>
      <c r="C776" t="s">
        <v>4244</v>
      </c>
      <c r="D776" t="s">
        <v>809</v>
      </c>
      <c r="E776">
        <v>1</v>
      </c>
      <c r="F776" t="s">
        <v>4235</v>
      </c>
      <c r="G776" s="7">
        <v>51937848</v>
      </c>
      <c r="H776" s="7">
        <f>E776*G776</f>
        <v>51937848</v>
      </c>
      <c r="K776">
        <v>0</v>
      </c>
      <c r="L776" s="7">
        <f>IF(N776="USD",G776,IF(N776="MGA",G776/4500,IF(N776="EUR",G776*1.1,"")))</f>
        <v>11541.744000000001</v>
      </c>
      <c r="M776" s="7">
        <f>IF(N776="USD",H776,IF(N776="MGA",H776/4500,IF(N776="EUR",H776*1.1,"")))</f>
        <v>11541.744000000001</v>
      </c>
      <c r="N776" t="s">
        <v>3396</v>
      </c>
      <c r="O776">
        <v>46218</v>
      </c>
      <c r="P776" t="s">
        <v>3416</v>
      </c>
      <c r="Q776">
        <v>139031</v>
      </c>
      <c r="T776">
        <v>51937848</v>
      </c>
      <c r="U776" t="s">
        <v>1877</v>
      </c>
      <c r="V776">
        <v>0</v>
      </c>
      <c r="W776">
        <v>1</v>
      </c>
      <c r="Y776" t="s">
        <v>2405</v>
      </c>
      <c r="Z776" t="s">
        <v>2462</v>
      </c>
      <c r="AA776" t="s">
        <v>2468</v>
      </c>
      <c r="AB776" t="s">
        <v>2478</v>
      </c>
      <c r="AC776" t="s">
        <v>2585</v>
      </c>
      <c r="AD776" t="s">
        <v>2607</v>
      </c>
      <c r="AF776">
        <v>1</v>
      </c>
      <c r="AG776" t="s">
        <v>1877</v>
      </c>
      <c r="AH776" t="s">
        <v>3107</v>
      </c>
      <c r="AJ776" t="s">
        <v>3110</v>
      </c>
      <c r="AK776" t="s">
        <v>1877</v>
      </c>
      <c r="AL776" t="s">
        <v>1877</v>
      </c>
      <c r="AN776">
        <v>46218</v>
      </c>
      <c r="AO776" t="s">
        <v>3416</v>
      </c>
      <c r="AQ776" t="s">
        <v>3933</v>
      </c>
      <c r="AR776" t="s">
        <v>3933</v>
      </c>
      <c r="AS776" t="s">
        <v>3941</v>
      </c>
      <c r="AT776" t="s">
        <v>2478</v>
      </c>
      <c r="AU776" t="s">
        <v>2585</v>
      </c>
      <c r="AV776" t="s">
        <v>3948</v>
      </c>
      <c r="AY776" t="s">
        <v>3957</v>
      </c>
      <c r="AZ776" t="s">
        <v>3957</v>
      </c>
      <c r="BA776" t="s">
        <v>3960</v>
      </c>
      <c r="BB776" t="s">
        <v>4217</v>
      </c>
      <c r="BD776">
        <v>14862</v>
      </c>
      <c r="BE776" t="s">
        <v>3941</v>
      </c>
      <c r="BF776">
        <v>6376</v>
      </c>
      <c r="BG776">
        <v>1</v>
      </c>
      <c r="BH776" t="s">
        <v>3413</v>
      </c>
    </row>
    <row r="777" spans="1:60">
      <c r="A777">
        <v>135770</v>
      </c>
      <c r="B777" t="s">
        <v>4108</v>
      </c>
      <c r="C777" t="s">
        <v>4244</v>
      </c>
      <c r="D777" t="s">
        <v>810</v>
      </c>
      <c r="E777">
        <v>1</v>
      </c>
      <c r="F777" t="s">
        <v>4235</v>
      </c>
      <c r="G777" s="7">
        <v>9000</v>
      </c>
      <c r="H777" s="7">
        <f>E777*G777</f>
        <v>9000</v>
      </c>
      <c r="K777">
        <v>0</v>
      </c>
      <c r="L777" s="7">
        <f>IF(N777="USD",G777,IF(N777="MGA",G777/4500,IF(N777="EUR",G777*1.1,"")))</f>
        <v>9900</v>
      </c>
      <c r="M777" s="7">
        <f>IF(N777="USD",H777,IF(N777="MGA",H777/4500,IF(N777="EUR",H777*1.1,"")))</f>
        <v>9900</v>
      </c>
      <c r="N777" t="s">
        <v>3398</v>
      </c>
      <c r="O777">
        <v>46218</v>
      </c>
      <c r="P777" t="s">
        <v>3416</v>
      </c>
      <c r="Q777">
        <v>139032</v>
      </c>
      <c r="T777">
        <v>9000</v>
      </c>
      <c r="U777" t="s">
        <v>1878</v>
      </c>
      <c r="V777">
        <v>20</v>
      </c>
      <c r="W777">
        <v>1</v>
      </c>
      <c r="Y777" t="s">
        <v>2405</v>
      </c>
      <c r="Z777" t="s">
        <v>2462</v>
      </c>
      <c r="AA777" t="s">
        <v>2468</v>
      </c>
      <c r="AB777" t="s">
        <v>2478</v>
      </c>
      <c r="AC777" t="s">
        <v>2585</v>
      </c>
      <c r="AD777" t="s">
        <v>2607</v>
      </c>
      <c r="AF777">
        <v>1</v>
      </c>
      <c r="AG777" t="s">
        <v>2352</v>
      </c>
      <c r="AH777" t="s">
        <v>3107</v>
      </c>
      <c r="AJ777" t="s">
        <v>3110</v>
      </c>
      <c r="AK777" t="s">
        <v>2352</v>
      </c>
      <c r="AL777" t="s">
        <v>1878</v>
      </c>
      <c r="AN777">
        <v>46218</v>
      </c>
      <c r="AO777" t="s">
        <v>3416</v>
      </c>
      <c r="AQ777" t="s">
        <v>3933</v>
      </c>
      <c r="AR777" t="s">
        <v>3933</v>
      </c>
      <c r="AS777" t="s">
        <v>3941</v>
      </c>
      <c r="AT777" t="s">
        <v>2478</v>
      </c>
      <c r="AU777" t="s">
        <v>2585</v>
      </c>
      <c r="AV777" t="s">
        <v>3948</v>
      </c>
      <c r="AY777" t="s">
        <v>3957</v>
      </c>
      <c r="AZ777" t="s">
        <v>3957</v>
      </c>
      <c r="BA777" t="s">
        <v>3960</v>
      </c>
      <c r="BB777" t="s">
        <v>4217</v>
      </c>
      <c r="BD777">
        <v>14862</v>
      </c>
      <c r="BE777" t="s">
        <v>3941</v>
      </c>
      <c r="BF777">
        <v>6162</v>
      </c>
      <c r="BG777">
        <v>1</v>
      </c>
      <c r="BH777" t="s">
        <v>3413</v>
      </c>
    </row>
    <row r="778" spans="1:60">
      <c r="A778">
        <v>135771</v>
      </c>
      <c r="B778" t="s">
        <v>3996</v>
      </c>
      <c r="C778" t="s">
        <v>4244</v>
      </c>
      <c r="D778" t="s">
        <v>811</v>
      </c>
      <c r="E778">
        <v>1</v>
      </c>
      <c r="F778" t="s">
        <v>4235</v>
      </c>
      <c r="G778" s="7">
        <v>9902300</v>
      </c>
      <c r="H778" s="7">
        <f>E778*G778</f>
        <v>9902300</v>
      </c>
      <c r="K778">
        <v>0</v>
      </c>
      <c r="L778" s="7">
        <f>IF(N778="USD",G778,IF(N778="MGA",G778/4500,IF(N778="EUR",G778*1.1,"")))</f>
        <v>2200.5111111111109</v>
      </c>
      <c r="M778" s="7">
        <f>IF(N778="USD",H778,IF(N778="MGA",H778/4500,IF(N778="EUR",H778*1.1,"")))</f>
        <v>2200.5111111111109</v>
      </c>
      <c r="N778" t="s">
        <v>3396</v>
      </c>
      <c r="O778">
        <v>46218</v>
      </c>
      <c r="P778" t="s">
        <v>3413</v>
      </c>
      <c r="Q778">
        <v>138451</v>
      </c>
      <c r="T778">
        <v>9902300</v>
      </c>
      <c r="U778" t="s">
        <v>1879</v>
      </c>
      <c r="V778">
        <v>0</v>
      </c>
      <c r="W778">
        <v>1</v>
      </c>
      <c r="Y778" t="s">
        <v>2405</v>
      </c>
      <c r="Z778" t="s">
        <v>2462</v>
      </c>
      <c r="AA778" t="s">
        <v>2465</v>
      </c>
      <c r="AB778" t="s">
        <v>2529</v>
      </c>
      <c r="AC778" t="s">
        <v>2588</v>
      </c>
      <c r="AD778" t="s">
        <v>2607</v>
      </c>
      <c r="AF778">
        <v>1</v>
      </c>
      <c r="AG778" t="s">
        <v>1879</v>
      </c>
      <c r="AH778" t="s">
        <v>3107</v>
      </c>
      <c r="AJ778" t="s">
        <v>3110</v>
      </c>
      <c r="AK778" t="s">
        <v>1879</v>
      </c>
      <c r="AL778" t="s">
        <v>1879</v>
      </c>
      <c r="AM778" t="s">
        <v>3400</v>
      </c>
      <c r="AN778">
        <v>46218</v>
      </c>
      <c r="AO778" t="s">
        <v>3416</v>
      </c>
      <c r="AQ778" t="s">
        <v>3933</v>
      </c>
      <c r="AR778" t="s">
        <v>3933</v>
      </c>
      <c r="AS778" t="s">
        <v>3937</v>
      </c>
      <c r="AT778" t="s">
        <v>2529</v>
      </c>
      <c r="AU778" t="s">
        <v>2588</v>
      </c>
      <c r="AV778" t="s">
        <v>3948</v>
      </c>
      <c r="AY778" t="s">
        <v>3952</v>
      </c>
      <c r="AZ778" t="s">
        <v>3952</v>
      </c>
      <c r="BA778" t="s">
        <v>3960</v>
      </c>
      <c r="BB778" t="s">
        <v>4218</v>
      </c>
      <c r="BD778">
        <v>14862</v>
      </c>
      <c r="BE778" t="s">
        <v>3937</v>
      </c>
      <c r="BF778">
        <v>2490</v>
      </c>
      <c r="BG778">
        <v>1</v>
      </c>
      <c r="BH778" t="s">
        <v>4627</v>
      </c>
    </row>
    <row r="779" spans="1:60">
      <c r="A779">
        <v>135772</v>
      </c>
      <c r="B779" t="s">
        <v>3996</v>
      </c>
      <c r="C779" t="s">
        <v>4244</v>
      </c>
      <c r="D779" t="s">
        <v>812</v>
      </c>
      <c r="E779">
        <v>1</v>
      </c>
      <c r="F779" t="s">
        <v>4235</v>
      </c>
      <c r="G779" s="7">
        <v>1573000</v>
      </c>
      <c r="H779" s="7">
        <f>E779*G779</f>
        <v>1573000</v>
      </c>
      <c r="K779">
        <v>0</v>
      </c>
      <c r="L779" s="7">
        <f>IF(N779="USD",G779,IF(N779="MGA",G779/4500,IF(N779="EUR",G779*1.1,"")))</f>
        <v>349.55555555555554</v>
      </c>
      <c r="M779" s="7">
        <f>IF(N779="USD",H779,IF(N779="MGA",H779/4500,IF(N779="EUR",H779*1.1,"")))</f>
        <v>349.55555555555554</v>
      </c>
      <c r="N779" t="s">
        <v>3396</v>
      </c>
      <c r="O779">
        <v>46218</v>
      </c>
      <c r="P779" t="s">
        <v>3413</v>
      </c>
      <c r="Q779">
        <v>138558</v>
      </c>
      <c r="T779">
        <v>1573000</v>
      </c>
      <c r="U779" t="s">
        <v>1880</v>
      </c>
      <c r="V779">
        <v>0</v>
      </c>
      <c r="W779">
        <v>1</v>
      </c>
      <c r="Y779" t="s">
        <v>2405</v>
      </c>
      <c r="Z779" t="s">
        <v>2462</v>
      </c>
      <c r="AA779" t="s">
        <v>2465</v>
      </c>
      <c r="AB779" t="s">
        <v>2529</v>
      </c>
      <c r="AC779" t="s">
        <v>2588</v>
      </c>
      <c r="AD779" t="s">
        <v>2607</v>
      </c>
      <c r="AF779">
        <v>1</v>
      </c>
      <c r="AG779" t="s">
        <v>1880</v>
      </c>
      <c r="AH779" t="s">
        <v>3107</v>
      </c>
      <c r="AJ779" t="s">
        <v>3110</v>
      </c>
      <c r="AK779" t="s">
        <v>1880</v>
      </c>
      <c r="AL779" t="s">
        <v>1880</v>
      </c>
      <c r="AM779" t="s">
        <v>3400</v>
      </c>
      <c r="AN779">
        <v>46218</v>
      </c>
      <c r="AO779" t="s">
        <v>3416</v>
      </c>
      <c r="AQ779" t="s">
        <v>3933</v>
      </c>
      <c r="AR779" t="s">
        <v>3933</v>
      </c>
      <c r="AS779" t="s">
        <v>3937</v>
      </c>
      <c r="AT779" t="s">
        <v>2529</v>
      </c>
      <c r="AU779" t="s">
        <v>2588</v>
      </c>
      <c r="AV779" t="s">
        <v>3948</v>
      </c>
      <c r="AY779" t="s">
        <v>3952</v>
      </c>
      <c r="AZ779" t="s">
        <v>3952</v>
      </c>
      <c r="BA779" t="s">
        <v>3960</v>
      </c>
      <c r="BB779" t="s">
        <v>4218</v>
      </c>
      <c r="BD779">
        <v>14862</v>
      </c>
      <c r="BE779" t="s">
        <v>3937</v>
      </c>
      <c r="BF779">
        <v>2490</v>
      </c>
      <c r="BG779">
        <v>1</v>
      </c>
      <c r="BH779" t="s">
        <v>4621</v>
      </c>
    </row>
    <row r="780" spans="1:60">
      <c r="A780">
        <v>135773</v>
      </c>
      <c r="B780" t="s">
        <v>4109</v>
      </c>
      <c r="C780" t="s">
        <v>4356</v>
      </c>
      <c r="D780" t="s">
        <v>813</v>
      </c>
      <c r="E780">
        <v>1</v>
      </c>
      <c r="F780" t="s">
        <v>4240</v>
      </c>
      <c r="G780" s="7">
        <v>6313</v>
      </c>
      <c r="H780" s="7">
        <f>E780*G780</f>
        <v>6313</v>
      </c>
      <c r="K780">
        <v>0</v>
      </c>
      <c r="L780" s="7" t="str">
        <f>IF(N780="USD",G780,IF(N780="MGA",G780/4500,IF(N780="EUR",G780*1.1,"")))</f>
        <v/>
      </c>
      <c r="M780" s="7" t="str">
        <f>IF(N780="USD",H780,IF(N780="MGA",H780/4500,IF(N780="EUR",H780*1.1,"")))</f>
        <v/>
      </c>
      <c r="N780" t="s">
        <v>3399</v>
      </c>
      <c r="O780">
        <v>46218</v>
      </c>
      <c r="P780" t="s">
        <v>3414</v>
      </c>
      <c r="Q780">
        <v>138587</v>
      </c>
      <c r="T780">
        <v>6313</v>
      </c>
      <c r="U780" t="s">
        <v>1881</v>
      </c>
      <c r="V780">
        <v>0</v>
      </c>
      <c r="W780">
        <v>1</v>
      </c>
      <c r="Y780" t="s">
        <v>2441</v>
      </c>
      <c r="Z780" t="s">
        <v>2462</v>
      </c>
      <c r="AA780" t="s">
        <v>2469</v>
      </c>
      <c r="AB780" t="s">
        <v>2551</v>
      </c>
      <c r="AC780" t="s">
        <v>2588</v>
      </c>
      <c r="AD780" t="s">
        <v>2607</v>
      </c>
      <c r="AF780">
        <v>1</v>
      </c>
      <c r="AG780" t="s">
        <v>1881</v>
      </c>
      <c r="AH780" t="s">
        <v>3107</v>
      </c>
      <c r="AJ780" t="s">
        <v>3110</v>
      </c>
      <c r="AK780" t="s">
        <v>1881</v>
      </c>
      <c r="AL780" t="s">
        <v>1881</v>
      </c>
      <c r="AM780" t="s">
        <v>3400</v>
      </c>
      <c r="AN780">
        <v>46218</v>
      </c>
      <c r="AO780" t="s">
        <v>3416</v>
      </c>
      <c r="AQ780" t="s">
        <v>3933</v>
      </c>
      <c r="AR780" t="s">
        <v>3933</v>
      </c>
      <c r="AS780" t="s">
        <v>3946</v>
      </c>
      <c r="AT780" t="s">
        <v>2551</v>
      </c>
      <c r="AU780" t="s">
        <v>2588</v>
      </c>
      <c r="AV780" t="s">
        <v>3950</v>
      </c>
      <c r="AY780" t="s">
        <v>3952</v>
      </c>
      <c r="AZ780" t="s">
        <v>3952</v>
      </c>
      <c r="BA780" t="s">
        <v>3960</v>
      </c>
      <c r="BB780" t="s">
        <v>4218</v>
      </c>
      <c r="BD780">
        <v>2967</v>
      </c>
      <c r="BE780" t="s">
        <v>3946</v>
      </c>
      <c r="BF780">
        <v>6316</v>
      </c>
      <c r="BG780">
        <v>1</v>
      </c>
      <c r="BH780" t="s">
        <v>4628</v>
      </c>
    </row>
    <row r="781" spans="1:60">
      <c r="A781">
        <v>135774</v>
      </c>
      <c r="B781" t="s">
        <v>3996</v>
      </c>
      <c r="C781" t="s">
        <v>4244</v>
      </c>
      <c r="D781" t="s">
        <v>814</v>
      </c>
      <c r="E781">
        <v>1</v>
      </c>
      <c r="F781" t="s">
        <v>4235</v>
      </c>
      <c r="G781" s="7">
        <v>1573000</v>
      </c>
      <c r="H781" s="7">
        <f>E781*G781</f>
        <v>1573000</v>
      </c>
      <c r="K781">
        <v>0</v>
      </c>
      <c r="L781" s="7">
        <f>IF(N781="USD",G781,IF(N781="MGA",G781/4500,IF(N781="EUR",G781*1.1,"")))</f>
        <v>349.55555555555554</v>
      </c>
      <c r="M781" s="7">
        <f>IF(N781="USD",H781,IF(N781="MGA",H781/4500,IF(N781="EUR",H781*1.1,"")))</f>
        <v>349.55555555555554</v>
      </c>
      <c r="N781" t="s">
        <v>3396</v>
      </c>
      <c r="O781">
        <v>46218</v>
      </c>
      <c r="P781" t="s">
        <v>3413</v>
      </c>
      <c r="Q781">
        <v>138614</v>
      </c>
      <c r="T781">
        <v>1573000</v>
      </c>
      <c r="U781" t="s">
        <v>1880</v>
      </c>
      <c r="V781">
        <v>0</v>
      </c>
      <c r="W781">
        <v>1</v>
      </c>
      <c r="Y781" t="s">
        <v>2405</v>
      </c>
      <c r="Z781" t="s">
        <v>2462</v>
      </c>
      <c r="AA781" t="s">
        <v>2465</v>
      </c>
      <c r="AB781" t="s">
        <v>2529</v>
      </c>
      <c r="AC781" t="s">
        <v>2588</v>
      </c>
      <c r="AD781" t="s">
        <v>2607</v>
      </c>
      <c r="AF781">
        <v>1</v>
      </c>
      <c r="AG781" t="s">
        <v>1880</v>
      </c>
      <c r="AH781" t="s">
        <v>3107</v>
      </c>
      <c r="AJ781" t="s">
        <v>3110</v>
      </c>
      <c r="AK781" t="s">
        <v>1880</v>
      </c>
      <c r="AL781" t="s">
        <v>1880</v>
      </c>
      <c r="AM781" t="s">
        <v>3400</v>
      </c>
      <c r="AN781">
        <v>46218</v>
      </c>
      <c r="AO781" t="s">
        <v>3416</v>
      </c>
      <c r="AQ781" t="s">
        <v>3933</v>
      </c>
      <c r="AR781" t="s">
        <v>3933</v>
      </c>
      <c r="AS781" t="s">
        <v>3937</v>
      </c>
      <c r="AT781" t="s">
        <v>2529</v>
      </c>
      <c r="AU781" t="s">
        <v>2588</v>
      </c>
      <c r="AV781" t="s">
        <v>3948</v>
      </c>
      <c r="AY781" t="s">
        <v>3952</v>
      </c>
      <c r="AZ781" t="s">
        <v>3952</v>
      </c>
      <c r="BA781" t="s">
        <v>3960</v>
      </c>
      <c r="BB781" t="s">
        <v>4218</v>
      </c>
      <c r="BD781">
        <v>14862</v>
      </c>
      <c r="BE781" t="s">
        <v>3937</v>
      </c>
      <c r="BF781">
        <v>2490</v>
      </c>
      <c r="BG781">
        <v>1</v>
      </c>
      <c r="BH781" t="s">
        <v>4620</v>
      </c>
    </row>
    <row r="782" spans="1:60">
      <c r="A782">
        <v>135775</v>
      </c>
      <c r="B782" t="s">
        <v>3996</v>
      </c>
      <c r="C782" t="s">
        <v>4244</v>
      </c>
      <c r="D782" t="s">
        <v>815</v>
      </c>
      <c r="E782">
        <v>1</v>
      </c>
      <c r="F782" t="s">
        <v>4235</v>
      </c>
      <c r="G782" s="7">
        <v>140000</v>
      </c>
      <c r="H782" s="7">
        <f>E782*G782</f>
        <v>140000</v>
      </c>
      <c r="K782">
        <v>0</v>
      </c>
      <c r="L782" s="7">
        <f>IF(N782="USD",G782,IF(N782="MGA",G782/4500,IF(N782="EUR",G782*1.1,"")))</f>
        <v>31.111111111111111</v>
      </c>
      <c r="M782" s="7">
        <f>IF(N782="USD",H782,IF(N782="MGA",H782/4500,IF(N782="EUR",H782*1.1,"")))</f>
        <v>31.111111111111111</v>
      </c>
      <c r="N782" t="s">
        <v>3396</v>
      </c>
      <c r="O782">
        <v>46218</v>
      </c>
      <c r="P782" t="s">
        <v>3413</v>
      </c>
      <c r="Q782">
        <v>138565</v>
      </c>
      <c r="T782">
        <v>140000</v>
      </c>
      <c r="U782" t="s">
        <v>1769</v>
      </c>
      <c r="V782">
        <v>0</v>
      </c>
      <c r="W782">
        <v>1</v>
      </c>
      <c r="Y782" t="s">
        <v>2405</v>
      </c>
      <c r="Z782" t="s">
        <v>2462</v>
      </c>
      <c r="AA782" t="s">
        <v>2465</v>
      </c>
      <c r="AB782" t="s">
        <v>2529</v>
      </c>
      <c r="AC782" t="s">
        <v>2588</v>
      </c>
      <c r="AD782" t="s">
        <v>2607</v>
      </c>
      <c r="AF782">
        <v>1</v>
      </c>
      <c r="AG782" t="s">
        <v>1769</v>
      </c>
      <c r="AH782" t="s">
        <v>3107</v>
      </c>
      <c r="AJ782" t="s">
        <v>3110</v>
      </c>
      <c r="AK782" t="s">
        <v>1769</v>
      </c>
      <c r="AL782" t="s">
        <v>1769</v>
      </c>
      <c r="AM782" t="s">
        <v>3400</v>
      </c>
      <c r="AN782">
        <v>46218</v>
      </c>
      <c r="AO782" t="s">
        <v>3416</v>
      </c>
      <c r="AQ782" t="s">
        <v>3933</v>
      </c>
      <c r="AR782" t="s">
        <v>3933</v>
      </c>
      <c r="AS782" t="s">
        <v>3937</v>
      </c>
      <c r="AT782" t="s">
        <v>2529</v>
      </c>
      <c r="AU782" t="s">
        <v>2588</v>
      </c>
      <c r="AV782" t="s">
        <v>3948</v>
      </c>
      <c r="AY782" t="s">
        <v>3952</v>
      </c>
      <c r="AZ782" t="s">
        <v>3952</v>
      </c>
      <c r="BA782" t="s">
        <v>3960</v>
      </c>
      <c r="BB782" t="s">
        <v>4218</v>
      </c>
      <c r="BD782">
        <v>14862</v>
      </c>
      <c r="BE782" t="s">
        <v>3937</v>
      </c>
      <c r="BF782">
        <v>2490</v>
      </c>
      <c r="BG782">
        <v>1</v>
      </c>
      <c r="BH782" t="s">
        <v>4621</v>
      </c>
    </row>
    <row r="783" spans="1:60">
      <c r="A783">
        <v>135776</v>
      </c>
      <c r="B783" t="s">
        <v>4110</v>
      </c>
      <c r="C783" t="s">
        <v>4357</v>
      </c>
      <c r="D783" t="s">
        <v>816</v>
      </c>
      <c r="E783">
        <v>1</v>
      </c>
      <c r="F783" t="s">
        <v>4237</v>
      </c>
      <c r="G783" s="7">
        <v>70900</v>
      </c>
      <c r="H783" s="7">
        <f>E783*G783</f>
        <v>70900</v>
      </c>
      <c r="K783">
        <v>0</v>
      </c>
      <c r="L783" s="7">
        <f>IF(N783="USD",G783,IF(N783="MGA",G783/4500,IF(N783="EUR",G783*1.1,"")))</f>
        <v>15.755555555555556</v>
      </c>
      <c r="M783" s="7">
        <f>IF(N783="USD",H783,IF(N783="MGA",H783/4500,IF(N783="EUR",H783*1.1,"")))</f>
        <v>15.755555555555556</v>
      </c>
      <c r="N783" t="s">
        <v>3396</v>
      </c>
      <c r="O783">
        <v>46218</v>
      </c>
      <c r="P783" t="s">
        <v>3413</v>
      </c>
      <c r="Q783">
        <v>138580</v>
      </c>
      <c r="T783">
        <v>70900</v>
      </c>
      <c r="U783" t="s">
        <v>1882</v>
      </c>
      <c r="V783">
        <v>0</v>
      </c>
      <c r="W783">
        <v>1</v>
      </c>
      <c r="Y783" t="s">
        <v>2427</v>
      </c>
      <c r="Z783" t="s">
        <v>2462</v>
      </c>
      <c r="AA783" t="s">
        <v>2469</v>
      </c>
      <c r="AB783" t="s">
        <v>2552</v>
      </c>
      <c r="AC783" t="s">
        <v>2588</v>
      </c>
      <c r="AD783" t="s">
        <v>2607</v>
      </c>
      <c r="AF783">
        <v>1</v>
      </c>
      <c r="AG783" t="s">
        <v>1882</v>
      </c>
      <c r="AH783" t="s">
        <v>3107</v>
      </c>
      <c r="AJ783" t="s">
        <v>3110</v>
      </c>
      <c r="AK783" t="s">
        <v>1882</v>
      </c>
      <c r="AL783" t="s">
        <v>1882</v>
      </c>
      <c r="AM783" t="s">
        <v>3400</v>
      </c>
      <c r="AN783">
        <v>46218</v>
      </c>
      <c r="AO783" t="s">
        <v>3416</v>
      </c>
      <c r="AQ783" t="s">
        <v>3933</v>
      </c>
      <c r="AR783" t="s">
        <v>3933</v>
      </c>
      <c r="AS783" t="s">
        <v>3946</v>
      </c>
      <c r="AT783" t="s">
        <v>2552</v>
      </c>
      <c r="AU783" t="s">
        <v>2588</v>
      </c>
      <c r="AV783" t="s">
        <v>3948</v>
      </c>
      <c r="AY783" t="s">
        <v>3952</v>
      </c>
      <c r="AZ783" t="s">
        <v>3952</v>
      </c>
      <c r="BA783" t="s">
        <v>3960</v>
      </c>
      <c r="BB783" t="s">
        <v>4218</v>
      </c>
      <c r="BD783">
        <v>3307</v>
      </c>
      <c r="BE783" t="s">
        <v>3946</v>
      </c>
      <c r="BF783">
        <v>4680</v>
      </c>
      <c r="BG783">
        <v>1</v>
      </c>
      <c r="BH783" t="s">
        <v>3420</v>
      </c>
    </row>
    <row r="784" spans="1:60">
      <c r="A784">
        <v>135777</v>
      </c>
      <c r="B784" t="s">
        <v>3996</v>
      </c>
      <c r="C784" t="s">
        <v>4244</v>
      </c>
      <c r="D784" t="s">
        <v>817</v>
      </c>
      <c r="E784">
        <v>1</v>
      </c>
      <c r="F784" t="s">
        <v>4235</v>
      </c>
      <c r="G784" s="7">
        <v>500000</v>
      </c>
      <c r="H784" s="7">
        <f>E784*G784</f>
        <v>500000</v>
      </c>
      <c r="K784">
        <v>0</v>
      </c>
      <c r="L784" s="7">
        <f>IF(N784="USD",G784,IF(N784="MGA",G784/4500,IF(N784="EUR",G784*1.1,"")))</f>
        <v>111.11111111111111</v>
      </c>
      <c r="M784" s="7">
        <f>IF(N784="USD",H784,IF(N784="MGA",H784/4500,IF(N784="EUR",H784*1.1,"")))</f>
        <v>111.11111111111111</v>
      </c>
      <c r="N784" t="s">
        <v>3396</v>
      </c>
      <c r="O784">
        <v>46218</v>
      </c>
      <c r="P784" t="s">
        <v>3413</v>
      </c>
      <c r="Q784">
        <v>138638</v>
      </c>
      <c r="T784">
        <v>500000</v>
      </c>
      <c r="U784" t="s">
        <v>1760</v>
      </c>
      <c r="V784">
        <v>0</v>
      </c>
      <c r="W784">
        <v>1</v>
      </c>
      <c r="Y784" t="s">
        <v>2405</v>
      </c>
      <c r="Z784" t="s">
        <v>2462</v>
      </c>
      <c r="AA784" t="s">
        <v>2464</v>
      </c>
      <c r="AB784" t="s">
        <v>2513</v>
      </c>
      <c r="AC784" t="s">
        <v>2588</v>
      </c>
      <c r="AD784" t="s">
        <v>2607</v>
      </c>
      <c r="AF784">
        <v>1</v>
      </c>
      <c r="AG784" t="s">
        <v>1760</v>
      </c>
      <c r="AH784" t="s">
        <v>3107</v>
      </c>
      <c r="AJ784" t="s">
        <v>3110</v>
      </c>
      <c r="AK784" t="s">
        <v>1760</v>
      </c>
      <c r="AL784" t="s">
        <v>1760</v>
      </c>
      <c r="AM784" t="s">
        <v>3400</v>
      </c>
      <c r="AN784">
        <v>46218</v>
      </c>
      <c r="AO784" t="s">
        <v>3416</v>
      </c>
      <c r="AQ784" t="s">
        <v>3933</v>
      </c>
      <c r="AR784" t="s">
        <v>3933</v>
      </c>
      <c r="AS784" t="s">
        <v>3939</v>
      </c>
      <c r="AT784" t="s">
        <v>2513</v>
      </c>
      <c r="AU784" t="s">
        <v>2588</v>
      </c>
      <c r="AV784" t="s">
        <v>3948</v>
      </c>
      <c r="AY784" t="s">
        <v>3952</v>
      </c>
      <c r="AZ784" t="s">
        <v>3952</v>
      </c>
      <c r="BA784" t="s">
        <v>3960</v>
      </c>
      <c r="BB784" t="s">
        <v>4218</v>
      </c>
      <c r="BD784">
        <v>14862</v>
      </c>
      <c r="BE784" t="s">
        <v>3939</v>
      </c>
      <c r="BF784">
        <v>2490</v>
      </c>
      <c r="BG784">
        <v>1</v>
      </c>
      <c r="BH784" t="s">
        <v>4622</v>
      </c>
    </row>
    <row r="785" spans="1:60">
      <c r="A785">
        <v>135778</v>
      </c>
      <c r="B785" t="s">
        <v>3996</v>
      </c>
      <c r="C785" t="s">
        <v>4244</v>
      </c>
      <c r="D785" t="s">
        <v>818</v>
      </c>
      <c r="E785">
        <v>1</v>
      </c>
      <c r="F785" t="s">
        <v>4235</v>
      </c>
      <c r="G785" s="7">
        <v>1902100</v>
      </c>
      <c r="H785" s="7">
        <f>E785*G785</f>
        <v>1902100</v>
      </c>
      <c r="K785">
        <v>0</v>
      </c>
      <c r="L785" s="7">
        <f>IF(N785="USD",G785,IF(N785="MGA",G785/4500,IF(N785="EUR",G785*1.1,"")))</f>
        <v>422.68888888888887</v>
      </c>
      <c r="M785" s="7">
        <f>IF(N785="USD",H785,IF(N785="MGA",H785/4500,IF(N785="EUR",H785*1.1,"")))</f>
        <v>422.68888888888887</v>
      </c>
      <c r="N785" t="s">
        <v>3396</v>
      </c>
      <c r="O785">
        <v>46218</v>
      </c>
      <c r="P785" t="s">
        <v>3413</v>
      </c>
      <c r="Q785">
        <v>138648</v>
      </c>
      <c r="T785">
        <v>1902100</v>
      </c>
      <c r="U785" t="s">
        <v>1883</v>
      </c>
      <c r="V785">
        <v>0</v>
      </c>
      <c r="W785">
        <v>1</v>
      </c>
      <c r="Y785" t="s">
        <v>2405</v>
      </c>
      <c r="Z785" t="s">
        <v>2462</v>
      </c>
      <c r="AA785" t="s">
        <v>2465</v>
      </c>
      <c r="AB785" t="s">
        <v>2529</v>
      </c>
      <c r="AC785" t="s">
        <v>2588</v>
      </c>
      <c r="AD785" t="s">
        <v>2607</v>
      </c>
      <c r="AF785">
        <v>1</v>
      </c>
      <c r="AG785" t="s">
        <v>1883</v>
      </c>
      <c r="AH785" t="s">
        <v>3107</v>
      </c>
      <c r="AJ785" t="s">
        <v>3110</v>
      </c>
      <c r="AK785" t="s">
        <v>1883</v>
      </c>
      <c r="AL785" t="s">
        <v>1883</v>
      </c>
      <c r="AN785">
        <v>46218</v>
      </c>
      <c r="AO785" t="s">
        <v>3416</v>
      </c>
      <c r="AQ785" t="s">
        <v>3933</v>
      </c>
      <c r="AR785" t="s">
        <v>3933</v>
      </c>
      <c r="AS785" t="s">
        <v>3937</v>
      </c>
      <c r="AT785" t="s">
        <v>2529</v>
      </c>
      <c r="AU785" t="s">
        <v>2588</v>
      </c>
      <c r="AV785" t="s">
        <v>3948</v>
      </c>
      <c r="AY785" t="s">
        <v>3952</v>
      </c>
      <c r="AZ785" t="s">
        <v>3952</v>
      </c>
      <c r="BA785" t="s">
        <v>3960</v>
      </c>
      <c r="BB785" t="s">
        <v>4218</v>
      </c>
      <c r="BD785">
        <v>14862</v>
      </c>
      <c r="BE785" t="s">
        <v>3937</v>
      </c>
      <c r="BF785">
        <v>2490</v>
      </c>
      <c r="BG785">
        <v>1</v>
      </c>
      <c r="BH785" t="s">
        <v>4623</v>
      </c>
    </row>
    <row r="786" spans="1:60">
      <c r="A786">
        <v>135779</v>
      </c>
      <c r="B786" t="s">
        <v>4111</v>
      </c>
      <c r="C786" t="s">
        <v>4358</v>
      </c>
      <c r="D786" t="s">
        <v>819</v>
      </c>
      <c r="E786">
        <v>80</v>
      </c>
      <c r="F786" t="s">
        <v>4235</v>
      </c>
      <c r="G786" s="7">
        <v>6112</v>
      </c>
      <c r="H786" s="7">
        <f>E786*G786</f>
        <v>488960</v>
      </c>
      <c r="K786">
        <v>10</v>
      </c>
      <c r="L786" s="7">
        <f>IF(N786="USD",G786,IF(N786="MGA",G786/4500,IF(N786="EUR",G786*1.1,"")))</f>
        <v>1.3582222222222222</v>
      </c>
      <c r="M786" s="7">
        <f>IF(N786="USD",H786,IF(N786="MGA",H786/4500,IF(N786="EUR",H786*1.1,"")))</f>
        <v>108.65777777777778</v>
      </c>
      <c r="N786" t="s">
        <v>3396</v>
      </c>
      <c r="O786">
        <v>46218</v>
      </c>
      <c r="P786" t="s">
        <v>3413</v>
      </c>
      <c r="Q786">
        <v>138668</v>
      </c>
      <c r="T786">
        <v>440064</v>
      </c>
      <c r="U786" t="s">
        <v>1884</v>
      </c>
      <c r="V786">
        <v>0</v>
      </c>
      <c r="W786">
        <v>1</v>
      </c>
      <c r="Y786" t="s">
        <v>2407</v>
      </c>
      <c r="Z786" t="s">
        <v>2462</v>
      </c>
      <c r="AA786" t="s">
        <v>2469</v>
      </c>
      <c r="AB786" t="s">
        <v>2517</v>
      </c>
      <c r="AC786" t="s">
        <v>2601</v>
      </c>
      <c r="AD786" t="s">
        <v>2607</v>
      </c>
      <c r="AF786">
        <v>80</v>
      </c>
      <c r="AG786" t="s">
        <v>1884</v>
      </c>
      <c r="AH786" t="s">
        <v>3107</v>
      </c>
      <c r="AJ786" t="s">
        <v>3110</v>
      </c>
      <c r="AK786" t="s">
        <v>3205</v>
      </c>
      <c r="AL786" t="s">
        <v>3205</v>
      </c>
      <c r="AM786" t="s">
        <v>3400</v>
      </c>
      <c r="AN786">
        <v>46218</v>
      </c>
      <c r="AO786" t="s">
        <v>3416</v>
      </c>
      <c r="AP786" t="s">
        <v>3690</v>
      </c>
      <c r="AQ786" t="s">
        <v>3933</v>
      </c>
      <c r="AR786" t="s">
        <v>3933</v>
      </c>
      <c r="AS786" t="s">
        <v>3946</v>
      </c>
      <c r="AT786" t="s">
        <v>2517</v>
      </c>
      <c r="AU786" t="s">
        <v>2601</v>
      </c>
      <c r="AV786" t="s">
        <v>3948</v>
      </c>
      <c r="AY786" t="s">
        <v>3952</v>
      </c>
      <c r="AZ786" t="s">
        <v>3952</v>
      </c>
      <c r="BA786" t="s">
        <v>3960</v>
      </c>
      <c r="BB786" t="s">
        <v>4232</v>
      </c>
      <c r="BD786">
        <v>3698</v>
      </c>
      <c r="BE786" t="s">
        <v>3946</v>
      </c>
      <c r="BF786">
        <v>7092</v>
      </c>
      <c r="BG786">
        <v>1</v>
      </c>
      <c r="BH786" t="s">
        <v>4616</v>
      </c>
    </row>
    <row r="787" spans="1:60">
      <c r="A787">
        <v>135779</v>
      </c>
      <c r="B787" t="s">
        <v>4111</v>
      </c>
      <c r="C787" t="s">
        <v>4359</v>
      </c>
      <c r="D787" t="s">
        <v>820</v>
      </c>
      <c r="E787">
        <v>80</v>
      </c>
      <c r="F787" t="s">
        <v>4235</v>
      </c>
      <c r="G787" s="7">
        <v>11667</v>
      </c>
      <c r="H787" s="7">
        <f>E787*G787</f>
        <v>933360</v>
      </c>
      <c r="K787">
        <v>10</v>
      </c>
      <c r="L787" s="7">
        <f>IF(N787="USD",G787,IF(N787="MGA",G787/4500,IF(N787="EUR",G787*1.1,"")))</f>
        <v>2.5926666666666667</v>
      </c>
      <c r="M787" s="7">
        <f>IF(N787="USD",H787,IF(N787="MGA",H787/4500,IF(N787="EUR",H787*1.1,"")))</f>
        <v>207.41333333333333</v>
      </c>
      <c r="N787" t="s">
        <v>3396</v>
      </c>
      <c r="O787">
        <v>46218</v>
      </c>
      <c r="P787" t="s">
        <v>3413</v>
      </c>
      <c r="Q787">
        <v>138668</v>
      </c>
      <c r="T787">
        <v>840024</v>
      </c>
      <c r="U787" t="s">
        <v>1885</v>
      </c>
      <c r="V787">
        <v>0</v>
      </c>
      <c r="W787">
        <v>2</v>
      </c>
      <c r="Y787" t="s">
        <v>2407</v>
      </c>
      <c r="Z787" t="s">
        <v>2462</v>
      </c>
      <c r="AA787" t="s">
        <v>2469</v>
      </c>
      <c r="AB787" t="s">
        <v>2517</v>
      </c>
      <c r="AC787" t="s">
        <v>2601</v>
      </c>
      <c r="AD787" t="s">
        <v>2607</v>
      </c>
      <c r="AF787">
        <v>80</v>
      </c>
      <c r="AG787" t="s">
        <v>1885</v>
      </c>
      <c r="AH787" t="s">
        <v>3107</v>
      </c>
      <c r="AJ787" t="s">
        <v>3110</v>
      </c>
      <c r="AK787" t="s">
        <v>3205</v>
      </c>
      <c r="AL787" t="s">
        <v>3205</v>
      </c>
      <c r="AM787" t="s">
        <v>3400</v>
      </c>
      <c r="AN787">
        <v>46218</v>
      </c>
      <c r="AO787" t="s">
        <v>3416</v>
      </c>
      <c r="AP787" t="s">
        <v>3690</v>
      </c>
      <c r="AQ787" t="s">
        <v>3933</v>
      </c>
      <c r="AR787" t="s">
        <v>3933</v>
      </c>
      <c r="AS787" t="s">
        <v>3946</v>
      </c>
      <c r="AT787" t="s">
        <v>2517</v>
      </c>
      <c r="AU787" t="s">
        <v>2601</v>
      </c>
      <c r="AV787" t="s">
        <v>3948</v>
      </c>
      <c r="AY787" t="s">
        <v>3952</v>
      </c>
      <c r="AZ787" t="s">
        <v>3952</v>
      </c>
      <c r="BA787" t="s">
        <v>3960</v>
      </c>
      <c r="BB787" t="s">
        <v>4232</v>
      </c>
      <c r="BD787">
        <v>3516</v>
      </c>
      <c r="BE787" t="s">
        <v>3946</v>
      </c>
      <c r="BF787">
        <v>7092</v>
      </c>
      <c r="BG787">
        <v>2</v>
      </c>
      <c r="BH787" t="s">
        <v>4616</v>
      </c>
    </row>
    <row r="788" spans="1:60">
      <c r="A788">
        <v>135780</v>
      </c>
      <c r="B788" t="s">
        <v>3968</v>
      </c>
      <c r="C788" t="s">
        <v>4360</v>
      </c>
      <c r="D788" t="s">
        <v>821</v>
      </c>
      <c r="E788">
        <v>1</v>
      </c>
      <c r="F788" t="s">
        <v>4235</v>
      </c>
      <c r="G788" s="7">
        <v>1750000</v>
      </c>
      <c r="H788" s="7">
        <f>E788*G788</f>
        <v>1750000</v>
      </c>
      <c r="K788">
        <v>0</v>
      </c>
      <c r="L788" s="7">
        <f>IF(N788="USD",G788,IF(N788="MGA",G788/4500,IF(N788="EUR",G788*1.1,"")))</f>
        <v>388.88888888888891</v>
      </c>
      <c r="M788" s="7">
        <f>IF(N788="USD",H788,IF(N788="MGA",H788/4500,IF(N788="EUR",H788*1.1,"")))</f>
        <v>388.88888888888891</v>
      </c>
      <c r="N788" t="s">
        <v>3396</v>
      </c>
      <c r="O788">
        <v>46218</v>
      </c>
      <c r="P788" t="s">
        <v>3413</v>
      </c>
      <c r="Q788">
        <v>138666</v>
      </c>
      <c r="T788">
        <v>1750000</v>
      </c>
      <c r="U788" t="s">
        <v>1436</v>
      </c>
      <c r="V788">
        <v>20</v>
      </c>
      <c r="W788">
        <v>1</v>
      </c>
      <c r="Y788" t="s">
        <v>2405</v>
      </c>
      <c r="Z788" t="s">
        <v>2462</v>
      </c>
      <c r="AA788" t="s">
        <v>2469</v>
      </c>
      <c r="AB788" t="s">
        <v>2517</v>
      </c>
      <c r="AC788" t="s">
        <v>2601</v>
      </c>
      <c r="AD788" t="s">
        <v>2607</v>
      </c>
      <c r="AF788">
        <v>1</v>
      </c>
      <c r="AG788" t="s">
        <v>2068</v>
      </c>
      <c r="AH788" t="s">
        <v>3107</v>
      </c>
      <c r="AJ788" t="s">
        <v>3110</v>
      </c>
      <c r="AK788" t="s">
        <v>2068</v>
      </c>
      <c r="AL788" t="s">
        <v>1436</v>
      </c>
      <c r="AM788" t="s">
        <v>3400</v>
      </c>
      <c r="AN788">
        <v>46218</v>
      </c>
      <c r="AO788" t="s">
        <v>3416</v>
      </c>
      <c r="AP788" t="s">
        <v>3691</v>
      </c>
      <c r="AQ788" t="s">
        <v>3933</v>
      </c>
      <c r="AR788" t="s">
        <v>3933</v>
      </c>
      <c r="AS788" t="s">
        <v>3946</v>
      </c>
      <c r="AT788" t="s">
        <v>2517</v>
      </c>
      <c r="AU788" t="s">
        <v>2601</v>
      </c>
      <c r="AV788" t="s">
        <v>3948</v>
      </c>
      <c r="AY788" t="s">
        <v>3952</v>
      </c>
      <c r="AZ788" t="s">
        <v>3952</v>
      </c>
      <c r="BA788" t="s">
        <v>3960</v>
      </c>
      <c r="BB788" t="s">
        <v>4232</v>
      </c>
      <c r="BD788">
        <v>22412</v>
      </c>
      <c r="BE788" t="s">
        <v>3946</v>
      </c>
      <c r="BF788">
        <v>119</v>
      </c>
      <c r="BG788">
        <v>1</v>
      </c>
      <c r="BH788" t="s">
        <v>4616</v>
      </c>
    </row>
    <row r="789" spans="1:60">
      <c r="A789">
        <v>135781</v>
      </c>
      <c r="B789" t="s">
        <v>4111</v>
      </c>
      <c r="C789" t="s">
        <v>4272</v>
      </c>
      <c r="D789" t="s">
        <v>822</v>
      </c>
      <c r="E789">
        <v>1</v>
      </c>
      <c r="F789" t="s">
        <v>4235</v>
      </c>
      <c r="G789" s="7">
        <v>400000</v>
      </c>
      <c r="H789" s="7">
        <f>E789*G789</f>
        <v>400000</v>
      </c>
      <c r="K789">
        <v>0</v>
      </c>
      <c r="L789" s="7">
        <f>IF(N789="USD",G789,IF(N789="MGA",G789/4500,IF(N789="EUR",G789*1.1,"")))</f>
        <v>88.888888888888886</v>
      </c>
      <c r="M789" s="7">
        <f>IF(N789="USD",H789,IF(N789="MGA",H789/4500,IF(N789="EUR",H789*1.1,"")))</f>
        <v>88.888888888888886</v>
      </c>
      <c r="N789" t="s">
        <v>3396</v>
      </c>
      <c r="O789">
        <v>46218</v>
      </c>
      <c r="P789" t="s">
        <v>3413</v>
      </c>
      <c r="Q789">
        <v>138620</v>
      </c>
      <c r="T789">
        <v>400000</v>
      </c>
      <c r="U789" t="s">
        <v>1886</v>
      </c>
      <c r="V789">
        <v>0</v>
      </c>
      <c r="W789">
        <v>1</v>
      </c>
      <c r="Y789" t="s">
        <v>2417</v>
      </c>
      <c r="Z789" t="s">
        <v>2462</v>
      </c>
      <c r="AA789" t="s">
        <v>2469</v>
      </c>
      <c r="AB789" t="s">
        <v>2517</v>
      </c>
      <c r="AC789" t="s">
        <v>2601</v>
      </c>
      <c r="AD789" t="s">
        <v>2607</v>
      </c>
      <c r="AF789">
        <v>1</v>
      </c>
      <c r="AG789" t="s">
        <v>1886</v>
      </c>
      <c r="AH789" t="s">
        <v>3107</v>
      </c>
      <c r="AJ789" t="s">
        <v>3110</v>
      </c>
      <c r="AK789" t="s">
        <v>1886</v>
      </c>
      <c r="AL789" t="s">
        <v>1886</v>
      </c>
      <c r="AM789" t="s">
        <v>3400</v>
      </c>
      <c r="AN789">
        <v>46218</v>
      </c>
      <c r="AO789" t="s">
        <v>3416</v>
      </c>
      <c r="AP789" t="s">
        <v>3692</v>
      </c>
      <c r="AQ789" t="s">
        <v>3933</v>
      </c>
      <c r="AR789" t="s">
        <v>3933</v>
      </c>
      <c r="AS789" t="s">
        <v>3946</v>
      </c>
      <c r="AT789" t="s">
        <v>2517</v>
      </c>
      <c r="AU789" t="s">
        <v>2601</v>
      </c>
      <c r="AV789" t="s">
        <v>3948</v>
      </c>
      <c r="AY789" t="s">
        <v>3952</v>
      </c>
      <c r="AZ789" t="s">
        <v>3952</v>
      </c>
      <c r="BA789" t="s">
        <v>3960</v>
      </c>
      <c r="BB789" t="s">
        <v>4232</v>
      </c>
      <c r="BD789">
        <v>4276</v>
      </c>
      <c r="BE789" t="s">
        <v>3946</v>
      </c>
      <c r="BF789">
        <v>7092</v>
      </c>
      <c r="BG789">
        <v>1</v>
      </c>
      <c r="BH789" t="s">
        <v>4622</v>
      </c>
    </row>
    <row r="790" spans="1:60">
      <c r="A790">
        <v>135782</v>
      </c>
      <c r="B790" t="s">
        <v>3995</v>
      </c>
      <c r="C790" t="s">
        <v>4272</v>
      </c>
      <c r="D790" t="s">
        <v>823</v>
      </c>
      <c r="E790">
        <v>1</v>
      </c>
      <c r="F790" t="s">
        <v>4235</v>
      </c>
      <c r="G790" s="7">
        <v>190000</v>
      </c>
      <c r="H790" s="7">
        <f>E790*G790</f>
        <v>190000</v>
      </c>
      <c r="K790">
        <v>0</v>
      </c>
      <c r="L790" s="7">
        <f>IF(N790="USD",G790,IF(N790="MGA",G790/4500,IF(N790="EUR",G790*1.1,"")))</f>
        <v>42.222222222222221</v>
      </c>
      <c r="M790" s="7">
        <f>IF(N790="USD",H790,IF(N790="MGA",H790/4500,IF(N790="EUR",H790*1.1,"")))</f>
        <v>42.222222222222221</v>
      </c>
      <c r="N790" t="s">
        <v>3396</v>
      </c>
      <c r="O790">
        <v>46218</v>
      </c>
      <c r="P790" t="s">
        <v>3413</v>
      </c>
      <c r="Q790">
        <v>138626</v>
      </c>
      <c r="T790">
        <v>190000</v>
      </c>
      <c r="U790" t="s">
        <v>1887</v>
      </c>
      <c r="V790">
        <v>0</v>
      </c>
      <c r="W790">
        <v>1</v>
      </c>
      <c r="Y790" t="s">
        <v>2417</v>
      </c>
      <c r="Z790" t="s">
        <v>2462</v>
      </c>
      <c r="AA790" t="s">
        <v>2469</v>
      </c>
      <c r="AB790" t="s">
        <v>2517</v>
      </c>
      <c r="AC790" t="s">
        <v>2601</v>
      </c>
      <c r="AD790" t="s">
        <v>2607</v>
      </c>
      <c r="AF790">
        <v>1</v>
      </c>
      <c r="AG790" t="s">
        <v>1887</v>
      </c>
      <c r="AH790" t="s">
        <v>3107</v>
      </c>
      <c r="AJ790" t="s">
        <v>3110</v>
      </c>
      <c r="AK790" t="s">
        <v>1887</v>
      </c>
      <c r="AL790" t="s">
        <v>1887</v>
      </c>
      <c r="AM790" t="s">
        <v>3400</v>
      </c>
      <c r="AN790">
        <v>46218</v>
      </c>
      <c r="AO790" t="s">
        <v>3416</v>
      </c>
      <c r="AP790" t="s">
        <v>3693</v>
      </c>
      <c r="AQ790" t="s">
        <v>3933</v>
      </c>
      <c r="AR790" t="s">
        <v>3933</v>
      </c>
      <c r="AS790" t="s">
        <v>3946</v>
      </c>
      <c r="AT790" t="s">
        <v>2517</v>
      </c>
      <c r="AU790" t="s">
        <v>2601</v>
      </c>
      <c r="AV790" t="s">
        <v>3948</v>
      </c>
      <c r="AY790" t="s">
        <v>3952</v>
      </c>
      <c r="AZ790" t="s">
        <v>3952</v>
      </c>
      <c r="BA790" t="s">
        <v>3960</v>
      </c>
      <c r="BB790" t="s">
        <v>4232</v>
      </c>
      <c r="BD790">
        <v>4276</v>
      </c>
      <c r="BE790" t="s">
        <v>3946</v>
      </c>
      <c r="BF790">
        <v>1104</v>
      </c>
      <c r="BG790">
        <v>1</v>
      </c>
      <c r="BH790" t="s">
        <v>4622</v>
      </c>
    </row>
    <row r="791" spans="1:60">
      <c r="A791">
        <v>135783</v>
      </c>
      <c r="B791" t="s">
        <v>3995</v>
      </c>
      <c r="C791" t="s">
        <v>4272</v>
      </c>
      <c r="D791" t="s">
        <v>824</v>
      </c>
      <c r="E791">
        <v>1</v>
      </c>
      <c r="F791" t="s">
        <v>4235</v>
      </c>
      <c r="G791" s="7">
        <v>200000</v>
      </c>
      <c r="H791" s="7">
        <f>E791*G791</f>
        <v>200000</v>
      </c>
      <c r="K791">
        <v>0</v>
      </c>
      <c r="L791" s="7">
        <f>IF(N791="USD",G791,IF(N791="MGA",G791/4500,IF(N791="EUR",G791*1.1,"")))</f>
        <v>44.444444444444443</v>
      </c>
      <c r="M791" s="7">
        <f>IF(N791="USD",H791,IF(N791="MGA",H791/4500,IF(N791="EUR",H791*1.1,"")))</f>
        <v>44.444444444444443</v>
      </c>
      <c r="N791" t="s">
        <v>3396</v>
      </c>
      <c r="O791">
        <v>46218</v>
      </c>
      <c r="P791" t="s">
        <v>3413</v>
      </c>
      <c r="Q791">
        <v>138622</v>
      </c>
      <c r="T791">
        <v>200000</v>
      </c>
      <c r="U791" t="s">
        <v>1888</v>
      </c>
      <c r="V791">
        <v>0</v>
      </c>
      <c r="W791">
        <v>1</v>
      </c>
      <c r="Y791" t="s">
        <v>2417</v>
      </c>
      <c r="Z791" t="s">
        <v>2462</v>
      </c>
      <c r="AA791" t="s">
        <v>2469</v>
      </c>
      <c r="AB791" t="s">
        <v>2517</v>
      </c>
      <c r="AC791" t="s">
        <v>2601</v>
      </c>
      <c r="AD791" t="s">
        <v>2607</v>
      </c>
      <c r="AF791">
        <v>1</v>
      </c>
      <c r="AG791" t="s">
        <v>1888</v>
      </c>
      <c r="AH791" t="s">
        <v>3107</v>
      </c>
      <c r="AJ791" t="s">
        <v>3110</v>
      </c>
      <c r="AK791" t="s">
        <v>1888</v>
      </c>
      <c r="AL791" t="s">
        <v>1888</v>
      </c>
      <c r="AM791" t="s">
        <v>3400</v>
      </c>
      <c r="AN791">
        <v>46218</v>
      </c>
      <c r="AO791" t="s">
        <v>3416</v>
      </c>
      <c r="AP791" t="s">
        <v>3694</v>
      </c>
      <c r="AQ791" t="s">
        <v>3933</v>
      </c>
      <c r="AR791" t="s">
        <v>3933</v>
      </c>
      <c r="AS791" t="s">
        <v>3946</v>
      </c>
      <c r="AT791" t="s">
        <v>2517</v>
      </c>
      <c r="AU791" t="s">
        <v>2601</v>
      </c>
      <c r="AV791" t="s">
        <v>3948</v>
      </c>
      <c r="AY791" t="s">
        <v>3952</v>
      </c>
      <c r="AZ791" t="s">
        <v>3952</v>
      </c>
      <c r="BA791" t="s">
        <v>3960</v>
      </c>
      <c r="BB791" t="s">
        <v>4232</v>
      </c>
      <c r="BD791">
        <v>4276</v>
      </c>
      <c r="BE791" t="s">
        <v>3946</v>
      </c>
      <c r="BF791">
        <v>1104</v>
      </c>
      <c r="BG791">
        <v>1</v>
      </c>
      <c r="BH791" t="s">
        <v>4622</v>
      </c>
    </row>
    <row r="792" spans="1:60">
      <c r="A792">
        <v>135784</v>
      </c>
      <c r="B792" t="s">
        <v>4002</v>
      </c>
      <c r="C792" t="s">
        <v>4244</v>
      </c>
      <c r="D792" t="s">
        <v>825</v>
      </c>
      <c r="E792">
        <v>1</v>
      </c>
      <c r="F792" t="s">
        <v>4235</v>
      </c>
      <c r="G792" s="7">
        <v>1728500</v>
      </c>
      <c r="H792" s="7">
        <f>E792*G792</f>
        <v>1728500</v>
      </c>
      <c r="K792">
        <v>0</v>
      </c>
      <c r="L792" s="7">
        <f>IF(N792="USD",G792,IF(N792="MGA",G792/4500,IF(N792="EUR",G792*1.1,"")))</f>
        <v>384.11111111111109</v>
      </c>
      <c r="M792" s="7">
        <f>IF(N792="USD",H792,IF(N792="MGA",H792/4500,IF(N792="EUR",H792*1.1,"")))</f>
        <v>384.11111111111109</v>
      </c>
      <c r="N792" t="s">
        <v>3396</v>
      </c>
      <c r="O792">
        <v>46218</v>
      </c>
      <c r="P792" t="s">
        <v>3413</v>
      </c>
      <c r="Q792">
        <v>138669</v>
      </c>
      <c r="T792">
        <v>1728500</v>
      </c>
      <c r="U792" t="s">
        <v>1889</v>
      </c>
      <c r="V792">
        <v>0</v>
      </c>
      <c r="W792">
        <v>1</v>
      </c>
      <c r="Y792" t="s">
        <v>2405</v>
      </c>
      <c r="Z792" t="s">
        <v>2462</v>
      </c>
      <c r="AA792" t="s">
        <v>2466</v>
      </c>
      <c r="AB792" t="s">
        <v>2553</v>
      </c>
      <c r="AC792" t="s">
        <v>2588</v>
      </c>
      <c r="AD792" t="s">
        <v>2607</v>
      </c>
      <c r="AF792">
        <v>1</v>
      </c>
      <c r="AG792" t="s">
        <v>1889</v>
      </c>
      <c r="AH792" t="s">
        <v>3107</v>
      </c>
      <c r="AJ792" t="s">
        <v>3110</v>
      </c>
      <c r="AK792" t="s">
        <v>1889</v>
      </c>
      <c r="AL792" t="s">
        <v>1889</v>
      </c>
      <c r="AM792" t="s">
        <v>3400</v>
      </c>
      <c r="AN792">
        <v>46218</v>
      </c>
      <c r="AO792" t="s">
        <v>3416</v>
      </c>
      <c r="AQ792" t="s">
        <v>3933</v>
      </c>
      <c r="AR792" t="s">
        <v>3933</v>
      </c>
      <c r="AS792" t="s">
        <v>3938</v>
      </c>
      <c r="AT792" t="s">
        <v>2553</v>
      </c>
      <c r="AU792" t="s">
        <v>2588</v>
      </c>
      <c r="AV792" t="s">
        <v>3948</v>
      </c>
      <c r="AY792" t="s">
        <v>3952</v>
      </c>
      <c r="AZ792" t="s">
        <v>3952</v>
      </c>
      <c r="BA792" t="s">
        <v>3960</v>
      </c>
      <c r="BB792" t="s">
        <v>4218</v>
      </c>
      <c r="BD792">
        <v>14862</v>
      </c>
      <c r="BE792" t="s">
        <v>3938</v>
      </c>
      <c r="BF792">
        <v>723</v>
      </c>
      <c r="BG792">
        <v>1</v>
      </c>
      <c r="BH792" t="s">
        <v>4623</v>
      </c>
    </row>
    <row r="793" spans="1:60">
      <c r="A793">
        <v>135785</v>
      </c>
      <c r="B793" t="s">
        <v>3996</v>
      </c>
      <c r="C793" t="s">
        <v>4244</v>
      </c>
      <c r="D793" t="s">
        <v>826</v>
      </c>
      <c r="E793">
        <v>1</v>
      </c>
      <c r="F793" t="s">
        <v>4235</v>
      </c>
      <c r="G793" s="7">
        <v>18196400</v>
      </c>
      <c r="H793" s="7">
        <f>E793*G793</f>
        <v>18196400</v>
      </c>
      <c r="K793">
        <v>0</v>
      </c>
      <c r="L793" s="7">
        <f>IF(N793="USD",G793,IF(N793="MGA",G793/4500,IF(N793="EUR",G793*1.1,"")))</f>
        <v>4043.6444444444446</v>
      </c>
      <c r="M793" s="7">
        <f>IF(N793="USD",H793,IF(N793="MGA",H793/4500,IF(N793="EUR",H793*1.1,"")))</f>
        <v>4043.6444444444446</v>
      </c>
      <c r="N793" t="s">
        <v>3396</v>
      </c>
      <c r="O793">
        <v>46218</v>
      </c>
      <c r="P793" t="s">
        <v>3413</v>
      </c>
      <c r="Q793">
        <v>138707</v>
      </c>
      <c r="T793">
        <v>18196400</v>
      </c>
      <c r="U793" t="s">
        <v>1890</v>
      </c>
      <c r="V793">
        <v>0</v>
      </c>
      <c r="W793">
        <v>1</v>
      </c>
      <c r="Y793" t="s">
        <v>2405</v>
      </c>
      <c r="Z793" t="s">
        <v>2462</v>
      </c>
      <c r="AA793" t="s">
        <v>2465</v>
      </c>
      <c r="AB793" t="s">
        <v>2529</v>
      </c>
      <c r="AC793" t="s">
        <v>2588</v>
      </c>
      <c r="AD793" t="s">
        <v>2607</v>
      </c>
      <c r="AF793">
        <v>1</v>
      </c>
      <c r="AG793" t="s">
        <v>1890</v>
      </c>
      <c r="AH793" t="s">
        <v>3107</v>
      </c>
      <c r="AJ793" t="s">
        <v>3110</v>
      </c>
      <c r="AK793" t="s">
        <v>1890</v>
      </c>
      <c r="AL793" t="s">
        <v>1890</v>
      </c>
      <c r="AM793" t="s">
        <v>3400</v>
      </c>
      <c r="AN793">
        <v>46218</v>
      </c>
      <c r="AO793" t="s">
        <v>3416</v>
      </c>
      <c r="AQ793" t="s">
        <v>3933</v>
      </c>
      <c r="AR793" t="s">
        <v>3933</v>
      </c>
      <c r="AS793" t="s">
        <v>3937</v>
      </c>
      <c r="AT793" t="s">
        <v>2529</v>
      </c>
      <c r="AU793" t="s">
        <v>2588</v>
      </c>
      <c r="AV793" t="s">
        <v>3948</v>
      </c>
      <c r="AY793" t="s">
        <v>3952</v>
      </c>
      <c r="AZ793" t="s">
        <v>3952</v>
      </c>
      <c r="BA793" t="s">
        <v>3960</v>
      </c>
      <c r="BB793" t="s">
        <v>4218</v>
      </c>
      <c r="BD793">
        <v>14862</v>
      </c>
      <c r="BE793" t="s">
        <v>3937</v>
      </c>
      <c r="BF793">
        <v>2490</v>
      </c>
      <c r="BG793">
        <v>1</v>
      </c>
      <c r="BH793" t="s">
        <v>4619</v>
      </c>
    </row>
    <row r="794" spans="1:60">
      <c r="A794">
        <v>135786</v>
      </c>
      <c r="B794" t="s">
        <v>3996</v>
      </c>
      <c r="C794" t="s">
        <v>4244</v>
      </c>
      <c r="D794" t="s">
        <v>827</v>
      </c>
      <c r="E794">
        <v>1</v>
      </c>
      <c r="F794" t="s">
        <v>4235</v>
      </c>
      <c r="G794" s="7">
        <v>7925000</v>
      </c>
      <c r="H794" s="7">
        <f>E794*G794</f>
        <v>7925000</v>
      </c>
      <c r="K794">
        <v>0</v>
      </c>
      <c r="L794" s="7">
        <f>IF(N794="USD",G794,IF(N794="MGA",G794/4500,IF(N794="EUR",G794*1.1,"")))</f>
        <v>1761.1111111111111</v>
      </c>
      <c r="M794" s="7">
        <f>IF(N794="USD",H794,IF(N794="MGA",H794/4500,IF(N794="EUR",H794*1.1,"")))</f>
        <v>1761.1111111111111</v>
      </c>
      <c r="N794" t="s">
        <v>3396</v>
      </c>
      <c r="O794">
        <v>46218</v>
      </c>
      <c r="P794" t="s">
        <v>3413</v>
      </c>
      <c r="Q794">
        <v>138721</v>
      </c>
      <c r="T794">
        <v>7925000</v>
      </c>
      <c r="U794" t="s">
        <v>1891</v>
      </c>
      <c r="V794">
        <v>0</v>
      </c>
      <c r="W794">
        <v>1</v>
      </c>
      <c r="Y794" t="s">
        <v>2405</v>
      </c>
      <c r="Z794" t="s">
        <v>2462</v>
      </c>
      <c r="AA794" t="s">
        <v>2465</v>
      </c>
      <c r="AB794" t="s">
        <v>2529</v>
      </c>
      <c r="AC794" t="s">
        <v>2588</v>
      </c>
      <c r="AD794" t="s">
        <v>2607</v>
      </c>
      <c r="AF794">
        <v>1</v>
      </c>
      <c r="AG794" t="s">
        <v>1891</v>
      </c>
      <c r="AH794" t="s">
        <v>3107</v>
      </c>
      <c r="AJ794" t="s">
        <v>3110</v>
      </c>
      <c r="AK794" t="s">
        <v>1891</v>
      </c>
      <c r="AL794" t="s">
        <v>1891</v>
      </c>
      <c r="AM794" t="s">
        <v>3400</v>
      </c>
      <c r="AN794">
        <v>46218</v>
      </c>
      <c r="AO794" t="s">
        <v>3416</v>
      </c>
      <c r="AQ794" t="s">
        <v>3933</v>
      </c>
      <c r="AR794" t="s">
        <v>3933</v>
      </c>
      <c r="AS794" t="s">
        <v>3937</v>
      </c>
      <c r="AT794" t="s">
        <v>2529</v>
      </c>
      <c r="AU794" t="s">
        <v>2588</v>
      </c>
      <c r="AV794" t="s">
        <v>3948</v>
      </c>
      <c r="AY794" t="s">
        <v>3952</v>
      </c>
      <c r="AZ794" t="s">
        <v>3952</v>
      </c>
      <c r="BA794" t="s">
        <v>3960</v>
      </c>
      <c r="BB794" t="s">
        <v>4218</v>
      </c>
      <c r="BD794">
        <v>14862</v>
      </c>
      <c r="BE794" t="s">
        <v>3937</v>
      </c>
      <c r="BF794">
        <v>2490</v>
      </c>
      <c r="BG794">
        <v>1</v>
      </c>
      <c r="BH794" t="s">
        <v>4619</v>
      </c>
    </row>
    <row r="795" spans="1:60">
      <c r="A795">
        <v>135787</v>
      </c>
      <c r="B795" t="s">
        <v>3999</v>
      </c>
      <c r="C795" t="s">
        <v>120</v>
      </c>
      <c r="E795">
        <v>1</v>
      </c>
      <c r="F795" t="s">
        <v>4235</v>
      </c>
      <c r="G795" s="7">
        <v>327125</v>
      </c>
      <c r="H795" s="7">
        <f>E795*G795</f>
        <v>327125</v>
      </c>
      <c r="I795">
        <v>327125</v>
      </c>
      <c r="J795" s="13">
        <f>I795/H795</f>
        <v>1</v>
      </c>
      <c r="K795">
        <v>0</v>
      </c>
      <c r="L795" s="7">
        <f>IF(N795="USD",G795,IF(N795="MGA",G795/4500,IF(N795="EUR",G795*1.1,"")))</f>
        <v>72.694444444444443</v>
      </c>
      <c r="M795" s="7">
        <f>IF(N795="USD",H795,IF(N795="MGA",H795/4500,IF(N795="EUR",H795*1.1,"")))</f>
        <v>72.694444444444443</v>
      </c>
      <c r="N795" t="s">
        <v>3396</v>
      </c>
      <c r="O795">
        <v>46218</v>
      </c>
      <c r="P795" t="s">
        <v>3413</v>
      </c>
      <c r="Q795">
        <v>0</v>
      </c>
      <c r="T795">
        <v>-327125</v>
      </c>
      <c r="U795" t="s">
        <v>1893</v>
      </c>
      <c r="V795">
        <v>20</v>
      </c>
      <c r="W795">
        <v>0</v>
      </c>
      <c r="Y795" t="s">
        <v>2415</v>
      </c>
      <c r="Z795" t="s">
        <v>2462</v>
      </c>
      <c r="AA795" t="s">
        <v>2464</v>
      </c>
      <c r="AB795" t="s">
        <v>2492</v>
      </c>
      <c r="AC795" t="s">
        <v>2588</v>
      </c>
      <c r="AD795" t="s">
        <v>2607</v>
      </c>
      <c r="AF795">
        <v>1</v>
      </c>
      <c r="AG795" t="s">
        <v>2855</v>
      </c>
      <c r="AH795" t="s">
        <v>3107</v>
      </c>
      <c r="AJ795" t="s">
        <v>3110</v>
      </c>
      <c r="AK795" t="s">
        <v>1497</v>
      </c>
      <c r="AL795" t="s">
        <v>1533</v>
      </c>
      <c r="AN795">
        <v>46218</v>
      </c>
      <c r="AO795" t="s">
        <v>3416</v>
      </c>
      <c r="AQ795" t="s">
        <v>3933</v>
      </c>
      <c r="AR795" t="s">
        <v>3933</v>
      </c>
      <c r="AS795" t="s">
        <v>3943</v>
      </c>
      <c r="AT795" t="s">
        <v>2492</v>
      </c>
      <c r="AU795" t="s">
        <v>2588</v>
      </c>
      <c r="AV795" t="s">
        <v>3948</v>
      </c>
      <c r="AY795" t="s">
        <v>3952</v>
      </c>
      <c r="AZ795" t="s">
        <v>3952</v>
      </c>
      <c r="BA795" t="s">
        <v>3960</v>
      </c>
      <c r="BD795">
        <v>2057</v>
      </c>
      <c r="BE795" t="s">
        <v>3943</v>
      </c>
      <c r="BF795">
        <v>30</v>
      </c>
      <c r="BG795">
        <v>2</v>
      </c>
      <c r="BH795" t="s">
        <v>4619</v>
      </c>
    </row>
    <row r="796" spans="1:60">
      <c r="A796">
        <v>135787</v>
      </c>
      <c r="B796" t="s">
        <v>3999</v>
      </c>
      <c r="C796" t="s">
        <v>4244</v>
      </c>
      <c r="D796" t="s">
        <v>828</v>
      </c>
      <c r="E796">
        <v>1</v>
      </c>
      <c r="F796" t="s">
        <v>4235</v>
      </c>
      <c r="G796" s="7">
        <v>1827125</v>
      </c>
      <c r="H796" s="7">
        <f>E796*G796</f>
        <v>1827125</v>
      </c>
      <c r="K796">
        <v>0</v>
      </c>
      <c r="L796" s="7">
        <f>IF(N796="USD",G796,IF(N796="MGA",G796/4500,IF(N796="EUR",G796*1.1,"")))</f>
        <v>406.02777777777777</v>
      </c>
      <c r="M796" s="7">
        <f>IF(N796="USD",H796,IF(N796="MGA",H796/4500,IF(N796="EUR",H796*1.1,"")))</f>
        <v>406.02777777777777</v>
      </c>
      <c r="N796" t="s">
        <v>3396</v>
      </c>
      <c r="O796">
        <v>46218</v>
      </c>
      <c r="P796" t="s">
        <v>3413</v>
      </c>
      <c r="Q796">
        <v>138723</v>
      </c>
      <c r="T796">
        <v>1827125</v>
      </c>
      <c r="U796" t="s">
        <v>1892</v>
      </c>
      <c r="V796">
        <v>20</v>
      </c>
      <c r="W796">
        <v>1</v>
      </c>
      <c r="Y796" t="s">
        <v>2405</v>
      </c>
      <c r="Z796" t="s">
        <v>2462</v>
      </c>
      <c r="AA796" t="s">
        <v>2464</v>
      </c>
      <c r="AB796" t="s">
        <v>2492</v>
      </c>
      <c r="AC796" t="s">
        <v>2588</v>
      </c>
      <c r="AD796" t="s">
        <v>2607</v>
      </c>
      <c r="AF796">
        <v>1</v>
      </c>
      <c r="AG796" t="s">
        <v>2854</v>
      </c>
      <c r="AH796" t="s">
        <v>3107</v>
      </c>
      <c r="AJ796" t="s">
        <v>3110</v>
      </c>
      <c r="AK796" t="s">
        <v>1497</v>
      </c>
      <c r="AL796" t="s">
        <v>1533</v>
      </c>
      <c r="AN796">
        <v>46218</v>
      </c>
      <c r="AO796" t="s">
        <v>3416</v>
      </c>
      <c r="AQ796" t="s">
        <v>3933</v>
      </c>
      <c r="AR796" t="s">
        <v>3933</v>
      </c>
      <c r="AS796" t="s">
        <v>3943</v>
      </c>
      <c r="AT796" t="s">
        <v>2492</v>
      </c>
      <c r="AU796" t="s">
        <v>2588</v>
      </c>
      <c r="AV796" t="s">
        <v>3948</v>
      </c>
      <c r="AY796" t="s">
        <v>3952</v>
      </c>
      <c r="AZ796" t="s">
        <v>3952</v>
      </c>
      <c r="BA796" t="s">
        <v>3960</v>
      </c>
      <c r="BB796" t="s">
        <v>4218</v>
      </c>
      <c r="BD796">
        <v>14862</v>
      </c>
      <c r="BE796" t="s">
        <v>3943</v>
      </c>
      <c r="BF796">
        <v>30</v>
      </c>
      <c r="BG796">
        <v>1</v>
      </c>
      <c r="BH796" t="s">
        <v>4619</v>
      </c>
    </row>
    <row r="797" spans="1:60">
      <c r="A797">
        <v>135788</v>
      </c>
      <c r="B797" t="s">
        <v>4112</v>
      </c>
      <c r="C797" t="s">
        <v>4244</v>
      </c>
      <c r="D797" t="s">
        <v>829</v>
      </c>
      <c r="E797">
        <v>1</v>
      </c>
      <c r="F797" t="s">
        <v>4235</v>
      </c>
      <c r="G797" s="7">
        <v>1800000</v>
      </c>
      <c r="H797" s="7">
        <f>E797*G797</f>
        <v>1800000</v>
      </c>
      <c r="K797">
        <v>0</v>
      </c>
      <c r="L797" s="7">
        <f>IF(N797="USD",G797,IF(N797="MGA",G797/4500,IF(N797="EUR",G797*1.1,"")))</f>
        <v>400</v>
      </c>
      <c r="M797" s="7">
        <f>IF(N797="USD",H797,IF(N797="MGA",H797/4500,IF(N797="EUR",H797*1.1,"")))</f>
        <v>400</v>
      </c>
      <c r="N797" t="s">
        <v>3396</v>
      </c>
      <c r="O797">
        <v>46218</v>
      </c>
      <c r="P797" t="s">
        <v>3413</v>
      </c>
      <c r="Q797">
        <v>138731</v>
      </c>
      <c r="T797">
        <v>1800000</v>
      </c>
      <c r="U797" t="s">
        <v>1533</v>
      </c>
      <c r="V797">
        <v>0</v>
      </c>
      <c r="W797">
        <v>1</v>
      </c>
      <c r="Y797" t="s">
        <v>2405</v>
      </c>
      <c r="Z797" t="s">
        <v>2462</v>
      </c>
      <c r="AA797" t="s">
        <v>2464</v>
      </c>
      <c r="AB797" t="s">
        <v>2492</v>
      </c>
      <c r="AC797" t="s">
        <v>2588</v>
      </c>
      <c r="AD797" t="s">
        <v>2607</v>
      </c>
      <c r="AF797">
        <v>1</v>
      </c>
      <c r="AG797" t="s">
        <v>1533</v>
      </c>
      <c r="AH797" t="s">
        <v>3107</v>
      </c>
      <c r="AJ797" t="s">
        <v>3110</v>
      </c>
      <c r="AK797" t="s">
        <v>1533</v>
      </c>
      <c r="AL797" t="s">
        <v>1533</v>
      </c>
      <c r="AM797" t="s">
        <v>3400</v>
      </c>
      <c r="AN797">
        <v>46218</v>
      </c>
      <c r="AO797" t="s">
        <v>3416</v>
      </c>
      <c r="AQ797" t="s">
        <v>3933</v>
      </c>
      <c r="AR797" t="s">
        <v>3933</v>
      </c>
      <c r="AS797" t="s">
        <v>3939</v>
      </c>
      <c r="AT797" t="s">
        <v>2492</v>
      </c>
      <c r="AU797" t="s">
        <v>2588</v>
      </c>
      <c r="AV797" t="s">
        <v>3948</v>
      </c>
      <c r="AY797" t="s">
        <v>3952</v>
      </c>
      <c r="AZ797" t="s">
        <v>3952</v>
      </c>
      <c r="BA797" t="s">
        <v>3960</v>
      </c>
      <c r="BB797" t="s">
        <v>4218</v>
      </c>
      <c r="BD797">
        <v>14862</v>
      </c>
      <c r="BE797" t="s">
        <v>3939</v>
      </c>
      <c r="BF797">
        <v>6497</v>
      </c>
      <c r="BG797">
        <v>1</v>
      </c>
      <c r="BH797" t="s">
        <v>4618</v>
      </c>
    </row>
    <row r="798" spans="1:60">
      <c r="A798">
        <v>135789</v>
      </c>
      <c r="B798" t="s">
        <v>4113</v>
      </c>
      <c r="C798" t="s">
        <v>4282</v>
      </c>
      <c r="D798" t="s">
        <v>832</v>
      </c>
      <c r="E798">
        <v>1</v>
      </c>
      <c r="F798" t="s">
        <v>4235</v>
      </c>
      <c r="G798" s="7">
        <v>50000</v>
      </c>
      <c r="H798" s="7">
        <f>E798*G798</f>
        <v>50000</v>
      </c>
      <c r="K798">
        <v>0</v>
      </c>
      <c r="L798" s="7">
        <f>IF(N798="USD",G798,IF(N798="MGA",G798/4500,IF(N798="EUR",G798*1.1,"")))</f>
        <v>11.111111111111111</v>
      </c>
      <c r="M798" s="7">
        <f>IF(N798="USD",H798,IF(N798="MGA",H798/4500,IF(N798="EUR",H798*1.1,"")))</f>
        <v>11.111111111111111</v>
      </c>
      <c r="N798" t="s">
        <v>3396</v>
      </c>
      <c r="O798">
        <v>46218</v>
      </c>
      <c r="P798" t="s">
        <v>3413</v>
      </c>
      <c r="Q798">
        <v>138741</v>
      </c>
      <c r="T798">
        <v>50000</v>
      </c>
      <c r="U798" t="s">
        <v>1895</v>
      </c>
      <c r="V798">
        <v>0</v>
      </c>
      <c r="W798">
        <v>3</v>
      </c>
      <c r="Y798" t="s">
        <v>2406</v>
      </c>
      <c r="Z798" t="s">
        <v>2462</v>
      </c>
      <c r="AA798" t="s">
        <v>2469</v>
      </c>
      <c r="AB798" t="s">
        <v>2517</v>
      </c>
      <c r="AC798" t="s">
        <v>2601</v>
      </c>
      <c r="AD798" t="s">
        <v>2607</v>
      </c>
      <c r="AF798">
        <v>1</v>
      </c>
      <c r="AG798" t="s">
        <v>1895</v>
      </c>
      <c r="AH798" t="s">
        <v>3107</v>
      </c>
      <c r="AJ798" t="s">
        <v>3110</v>
      </c>
      <c r="AK798" t="s">
        <v>3206</v>
      </c>
      <c r="AL798" t="s">
        <v>3206</v>
      </c>
      <c r="AN798">
        <v>46218</v>
      </c>
      <c r="AO798" t="s">
        <v>3416</v>
      </c>
      <c r="AP798" t="s">
        <v>3695</v>
      </c>
      <c r="AQ798" t="s">
        <v>3933</v>
      </c>
      <c r="AR798" t="s">
        <v>3933</v>
      </c>
      <c r="AS798" t="s">
        <v>3946</v>
      </c>
      <c r="AT798" t="s">
        <v>2517</v>
      </c>
      <c r="AU798" t="s">
        <v>2601</v>
      </c>
      <c r="AV798" t="s">
        <v>3948</v>
      </c>
      <c r="AY798" t="s">
        <v>3952</v>
      </c>
      <c r="AZ798" t="s">
        <v>3952</v>
      </c>
      <c r="BA798" t="s">
        <v>3960</v>
      </c>
      <c r="BB798" t="s">
        <v>4232</v>
      </c>
      <c r="BD798">
        <v>4323</v>
      </c>
      <c r="BE798" t="s">
        <v>3946</v>
      </c>
      <c r="BF798">
        <v>3501</v>
      </c>
      <c r="BG798">
        <v>3</v>
      </c>
      <c r="BH798" t="s">
        <v>3404</v>
      </c>
    </row>
    <row r="799" spans="1:60">
      <c r="A799">
        <v>135789</v>
      </c>
      <c r="B799" t="s">
        <v>4113</v>
      </c>
      <c r="C799" t="s">
        <v>4361</v>
      </c>
      <c r="D799" t="s">
        <v>830</v>
      </c>
      <c r="E799">
        <v>1</v>
      </c>
      <c r="F799" t="s">
        <v>4235</v>
      </c>
      <c r="G799" s="7">
        <v>90000</v>
      </c>
      <c r="H799" s="7">
        <f>E799*G799</f>
        <v>90000</v>
      </c>
      <c r="K799">
        <v>0</v>
      </c>
      <c r="L799" s="7">
        <f>IF(N799="USD",G799,IF(N799="MGA",G799/4500,IF(N799="EUR",G799*1.1,"")))</f>
        <v>20</v>
      </c>
      <c r="M799" s="7">
        <f>IF(N799="USD",H799,IF(N799="MGA",H799/4500,IF(N799="EUR",H799*1.1,"")))</f>
        <v>20</v>
      </c>
      <c r="N799" t="s">
        <v>3396</v>
      </c>
      <c r="O799">
        <v>46218</v>
      </c>
      <c r="P799" t="s">
        <v>3413</v>
      </c>
      <c r="Q799">
        <v>138741</v>
      </c>
      <c r="T799">
        <v>90000</v>
      </c>
      <c r="U799" t="s">
        <v>1562</v>
      </c>
      <c r="V799">
        <v>0</v>
      </c>
      <c r="W799">
        <v>1</v>
      </c>
      <c r="Y799" t="s">
        <v>2436</v>
      </c>
      <c r="Z799" t="s">
        <v>2462</v>
      </c>
      <c r="AA799" t="s">
        <v>2469</v>
      </c>
      <c r="AB799" t="s">
        <v>2517</v>
      </c>
      <c r="AC799" t="s">
        <v>2601</v>
      </c>
      <c r="AD799" t="s">
        <v>2607</v>
      </c>
      <c r="AF799">
        <v>1</v>
      </c>
      <c r="AG799" t="s">
        <v>1562</v>
      </c>
      <c r="AH799" t="s">
        <v>3107</v>
      </c>
      <c r="AJ799" t="s">
        <v>3110</v>
      </c>
      <c r="AK799" t="s">
        <v>3206</v>
      </c>
      <c r="AL799" t="s">
        <v>3206</v>
      </c>
      <c r="AN799">
        <v>46218</v>
      </c>
      <c r="AO799" t="s">
        <v>3416</v>
      </c>
      <c r="AP799" t="s">
        <v>3695</v>
      </c>
      <c r="AQ799" t="s">
        <v>3933</v>
      </c>
      <c r="AR799" t="s">
        <v>3933</v>
      </c>
      <c r="AS799" t="s">
        <v>3946</v>
      </c>
      <c r="AT799" t="s">
        <v>2517</v>
      </c>
      <c r="AU799" t="s">
        <v>2601</v>
      </c>
      <c r="AV799" t="s">
        <v>3948</v>
      </c>
      <c r="AY799" t="s">
        <v>3952</v>
      </c>
      <c r="AZ799" t="s">
        <v>3952</v>
      </c>
      <c r="BA799" t="s">
        <v>3960</v>
      </c>
      <c r="BB799" t="s">
        <v>4232</v>
      </c>
      <c r="BD799">
        <v>3550</v>
      </c>
      <c r="BE799" t="s">
        <v>3946</v>
      </c>
      <c r="BF799">
        <v>3501</v>
      </c>
      <c r="BG799">
        <v>1</v>
      </c>
      <c r="BH799" t="s">
        <v>3404</v>
      </c>
    </row>
    <row r="800" spans="1:60">
      <c r="A800">
        <v>135789</v>
      </c>
      <c r="B800" t="s">
        <v>4113</v>
      </c>
      <c r="C800" t="s">
        <v>4287</v>
      </c>
      <c r="D800" t="s">
        <v>831</v>
      </c>
      <c r="E800">
        <v>1</v>
      </c>
      <c r="F800" t="s">
        <v>4235</v>
      </c>
      <c r="G800" s="7">
        <v>284960</v>
      </c>
      <c r="H800" s="7">
        <f>E800*G800</f>
        <v>284960</v>
      </c>
      <c r="K800">
        <v>0</v>
      </c>
      <c r="L800" s="7">
        <f>IF(N800="USD",G800,IF(N800="MGA",G800/4500,IF(N800="EUR",G800*1.1,"")))</f>
        <v>63.324444444444445</v>
      </c>
      <c r="M800" s="7">
        <f>IF(N800="USD",H800,IF(N800="MGA",H800/4500,IF(N800="EUR",H800*1.1,"")))</f>
        <v>63.324444444444445</v>
      </c>
      <c r="N800" t="s">
        <v>3396</v>
      </c>
      <c r="O800">
        <v>46218</v>
      </c>
      <c r="P800" t="s">
        <v>3413</v>
      </c>
      <c r="Q800">
        <v>138741</v>
      </c>
      <c r="T800">
        <v>284960</v>
      </c>
      <c r="U800" t="s">
        <v>1894</v>
      </c>
      <c r="V800">
        <v>0</v>
      </c>
      <c r="W800">
        <v>2</v>
      </c>
      <c r="Y800" t="s">
        <v>2405</v>
      </c>
      <c r="Z800" t="s">
        <v>2462</v>
      </c>
      <c r="AA800" t="s">
        <v>2469</v>
      </c>
      <c r="AB800" t="s">
        <v>2517</v>
      </c>
      <c r="AC800" t="s">
        <v>2601</v>
      </c>
      <c r="AD800" t="s">
        <v>2607</v>
      </c>
      <c r="AF800">
        <v>1</v>
      </c>
      <c r="AG800" t="s">
        <v>1894</v>
      </c>
      <c r="AH800" t="s">
        <v>3107</v>
      </c>
      <c r="AJ800" t="s">
        <v>3110</v>
      </c>
      <c r="AK800" t="s">
        <v>3206</v>
      </c>
      <c r="AL800" t="s">
        <v>3206</v>
      </c>
      <c r="AN800">
        <v>46218</v>
      </c>
      <c r="AO800" t="s">
        <v>3416</v>
      </c>
      <c r="AP800" t="s">
        <v>3695</v>
      </c>
      <c r="AQ800" t="s">
        <v>3933</v>
      </c>
      <c r="AR800" t="s">
        <v>3933</v>
      </c>
      <c r="AS800" t="s">
        <v>3946</v>
      </c>
      <c r="AT800" t="s">
        <v>2517</v>
      </c>
      <c r="AU800" t="s">
        <v>2601</v>
      </c>
      <c r="AV800" t="s">
        <v>3948</v>
      </c>
      <c r="AY800" t="s">
        <v>3952</v>
      </c>
      <c r="AZ800" t="s">
        <v>3952</v>
      </c>
      <c r="BA800" t="s">
        <v>3960</v>
      </c>
      <c r="BB800" t="s">
        <v>4232</v>
      </c>
      <c r="BD800">
        <v>22422</v>
      </c>
      <c r="BE800" t="s">
        <v>3946</v>
      </c>
      <c r="BF800">
        <v>3501</v>
      </c>
      <c r="BG800">
        <v>2</v>
      </c>
      <c r="BH800" t="s">
        <v>3404</v>
      </c>
    </row>
    <row r="801" spans="1:60">
      <c r="A801">
        <v>135790</v>
      </c>
      <c r="B801" t="s">
        <v>4114</v>
      </c>
      <c r="C801" t="s">
        <v>4244</v>
      </c>
      <c r="D801" t="s">
        <v>833</v>
      </c>
      <c r="E801">
        <v>1</v>
      </c>
      <c r="F801" t="s">
        <v>4235</v>
      </c>
      <c r="G801" s="7">
        <v>3000000</v>
      </c>
      <c r="H801" s="7">
        <f>E801*G801</f>
        <v>3000000</v>
      </c>
      <c r="K801">
        <v>0</v>
      </c>
      <c r="L801" s="7">
        <f>IF(N801="USD",G801,IF(N801="MGA",G801/4500,IF(N801="EUR",G801*1.1,"")))</f>
        <v>666.66666666666663</v>
      </c>
      <c r="M801" s="7">
        <f>IF(N801="USD",H801,IF(N801="MGA",H801/4500,IF(N801="EUR",H801*1.1,"")))</f>
        <v>666.66666666666663</v>
      </c>
      <c r="N801" t="s">
        <v>3396</v>
      </c>
      <c r="O801">
        <v>46218</v>
      </c>
      <c r="P801" t="s">
        <v>3413</v>
      </c>
      <c r="Q801">
        <v>138774</v>
      </c>
      <c r="T801">
        <v>3000000</v>
      </c>
      <c r="U801" t="s">
        <v>1505</v>
      </c>
      <c r="V801">
        <v>0</v>
      </c>
      <c r="W801">
        <v>1</v>
      </c>
      <c r="Y801" t="s">
        <v>2405</v>
      </c>
      <c r="Z801" t="s">
        <v>2462</v>
      </c>
      <c r="AA801" t="s">
        <v>2465</v>
      </c>
      <c r="AB801" t="s">
        <v>2554</v>
      </c>
      <c r="AC801" t="s">
        <v>2588</v>
      </c>
      <c r="AD801" t="s">
        <v>2607</v>
      </c>
      <c r="AF801">
        <v>1</v>
      </c>
      <c r="AG801" t="s">
        <v>1505</v>
      </c>
      <c r="AH801" t="s">
        <v>3107</v>
      </c>
      <c r="AJ801" t="s">
        <v>3110</v>
      </c>
      <c r="AK801" t="s">
        <v>1505</v>
      </c>
      <c r="AL801" t="s">
        <v>1505</v>
      </c>
      <c r="AM801" t="s">
        <v>3400</v>
      </c>
      <c r="AN801">
        <v>46218</v>
      </c>
      <c r="AO801" t="s">
        <v>3416</v>
      </c>
      <c r="AQ801" t="s">
        <v>3933</v>
      </c>
      <c r="AR801" t="s">
        <v>3933</v>
      </c>
      <c r="AS801" t="s">
        <v>3937</v>
      </c>
      <c r="AT801" t="s">
        <v>2554</v>
      </c>
      <c r="AU801" t="s">
        <v>2588</v>
      </c>
      <c r="AV801" t="s">
        <v>3948</v>
      </c>
      <c r="AY801" t="s">
        <v>3952</v>
      </c>
      <c r="AZ801" t="s">
        <v>3952</v>
      </c>
      <c r="BA801" t="s">
        <v>3960</v>
      </c>
      <c r="BB801" t="s">
        <v>4218</v>
      </c>
      <c r="BD801">
        <v>14862</v>
      </c>
      <c r="BE801" t="s">
        <v>3937</v>
      </c>
      <c r="BF801">
        <v>7075</v>
      </c>
      <c r="BG801">
        <v>1</v>
      </c>
      <c r="BH801" t="s">
        <v>3401</v>
      </c>
    </row>
    <row r="802" spans="1:60">
      <c r="A802">
        <v>135791</v>
      </c>
      <c r="B802" t="s">
        <v>3996</v>
      </c>
      <c r="C802" t="s">
        <v>4244</v>
      </c>
      <c r="D802" t="s">
        <v>834</v>
      </c>
      <c r="E802">
        <v>1</v>
      </c>
      <c r="F802" t="s">
        <v>4235</v>
      </c>
      <c r="G802" s="7">
        <v>1533000</v>
      </c>
      <c r="H802" s="7">
        <f>E802*G802</f>
        <v>1533000</v>
      </c>
      <c r="K802">
        <v>0</v>
      </c>
      <c r="L802" s="7">
        <f>IF(N802="USD",G802,IF(N802="MGA",G802/4500,IF(N802="EUR",G802*1.1,"")))</f>
        <v>340.66666666666669</v>
      </c>
      <c r="M802" s="7">
        <f>IF(N802="USD",H802,IF(N802="MGA",H802/4500,IF(N802="EUR",H802*1.1,"")))</f>
        <v>340.66666666666669</v>
      </c>
      <c r="N802" t="s">
        <v>3396</v>
      </c>
      <c r="O802">
        <v>46218</v>
      </c>
      <c r="P802" t="s">
        <v>3413</v>
      </c>
      <c r="Q802">
        <v>138779</v>
      </c>
      <c r="T802">
        <v>1533000</v>
      </c>
      <c r="U802" t="s">
        <v>1896</v>
      </c>
      <c r="V802">
        <v>0</v>
      </c>
      <c r="W802">
        <v>1</v>
      </c>
      <c r="Y802" t="s">
        <v>2405</v>
      </c>
      <c r="Z802" t="s">
        <v>2462</v>
      </c>
      <c r="AA802" t="s">
        <v>2465</v>
      </c>
      <c r="AB802" t="s">
        <v>2529</v>
      </c>
      <c r="AC802" t="s">
        <v>2588</v>
      </c>
      <c r="AD802" t="s">
        <v>2607</v>
      </c>
      <c r="AF802">
        <v>1</v>
      </c>
      <c r="AG802" t="s">
        <v>1896</v>
      </c>
      <c r="AH802" t="s">
        <v>3107</v>
      </c>
      <c r="AJ802" t="s">
        <v>3110</v>
      </c>
      <c r="AK802" t="s">
        <v>1896</v>
      </c>
      <c r="AL802" t="s">
        <v>1896</v>
      </c>
      <c r="AM802" t="s">
        <v>3400</v>
      </c>
      <c r="AN802">
        <v>46218</v>
      </c>
      <c r="AO802" t="s">
        <v>3416</v>
      </c>
      <c r="AQ802" t="s">
        <v>3933</v>
      </c>
      <c r="AR802" t="s">
        <v>3933</v>
      </c>
      <c r="AS802" t="s">
        <v>3937</v>
      </c>
      <c r="AT802" t="s">
        <v>2529</v>
      </c>
      <c r="AU802" t="s">
        <v>2588</v>
      </c>
      <c r="AV802" t="s">
        <v>3948</v>
      </c>
      <c r="AY802" t="s">
        <v>3952</v>
      </c>
      <c r="AZ802" t="s">
        <v>3952</v>
      </c>
      <c r="BA802" t="s">
        <v>3960</v>
      </c>
      <c r="BB802" t="s">
        <v>4218</v>
      </c>
      <c r="BD802">
        <v>14862</v>
      </c>
      <c r="BE802" t="s">
        <v>3937</v>
      </c>
      <c r="BF802">
        <v>2490</v>
      </c>
      <c r="BG802">
        <v>1</v>
      </c>
      <c r="BH802" t="s">
        <v>3401</v>
      </c>
    </row>
    <row r="803" spans="1:60">
      <c r="A803">
        <v>135792</v>
      </c>
      <c r="B803" t="s">
        <v>3996</v>
      </c>
      <c r="C803" t="s">
        <v>4244</v>
      </c>
      <c r="D803" t="s">
        <v>835</v>
      </c>
      <c r="E803">
        <v>1</v>
      </c>
      <c r="F803" t="s">
        <v>4235</v>
      </c>
      <c r="G803" s="7">
        <v>1686750</v>
      </c>
      <c r="H803" s="7">
        <f>E803*G803</f>
        <v>1686750</v>
      </c>
      <c r="K803">
        <v>0</v>
      </c>
      <c r="L803" s="7">
        <f>IF(N803="USD",G803,IF(N803="MGA",G803/4500,IF(N803="EUR",G803*1.1,"")))</f>
        <v>374.83333333333331</v>
      </c>
      <c r="M803" s="7">
        <f>IF(N803="USD",H803,IF(N803="MGA",H803/4500,IF(N803="EUR",H803*1.1,"")))</f>
        <v>374.83333333333331</v>
      </c>
      <c r="N803" t="s">
        <v>3396</v>
      </c>
      <c r="O803">
        <v>46218</v>
      </c>
      <c r="P803" t="s">
        <v>3413</v>
      </c>
      <c r="Q803">
        <v>138825</v>
      </c>
      <c r="T803">
        <v>1686750</v>
      </c>
      <c r="U803" t="s">
        <v>1897</v>
      </c>
      <c r="V803">
        <v>20</v>
      </c>
      <c r="W803">
        <v>1</v>
      </c>
      <c r="Y803" t="s">
        <v>2405</v>
      </c>
      <c r="Z803" t="s">
        <v>2462</v>
      </c>
      <c r="AA803" t="s">
        <v>2464</v>
      </c>
      <c r="AB803" t="s">
        <v>2496</v>
      </c>
      <c r="AC803" t="s">
        <v>2588</v>
      </c>
      <c r="AD803" t="s">
        <v>2607</v>
      </c>
      <c r="AF803">
        <v>1</v>
      </c>
      <c r="AG803" t="s">
        <v>2856</v>
      </c>
      <c r="AH803" t="s">
        <v>3107</v>
      </c>
      <c r="AJ803" t="s">
        <v>3110</v>
      </c>
      <c r="AK803" t="s">
        <v>2856</v>
      </c>
      <c r="AL803" t="s">
        <v>1897</v>
      </c>
      <c r="AN803">
        <v>46218</v>
      </c>
      <c r="AO803" t="s">
        <v>3416</v>
      </c>
      <c r="AQ803" t="s">
        <v>3933</v>
      </c>
      <c r="AR803" t="s">
        <v>3933</v>
      </c>
      <c r="AS803" t="s">
        <v>3936</v>
      </c>
      <c r="AT803" t="s">
        <v>2496</v>
      </c>
      <c r="AU803" t="s">
        <v>2588</v>
      </c>
      <c r="AV803" t="s">
        <v>3948</v>
      </c>
      <c r="AY803" t="s">
        <v>3952</v>
      </c>
      <c r="AZ803" t="s">
        <v>3952</v>
      </c>
      <c r="BA803" t="s">
        <v>3960</v>
      </c>
      <c r="BB803" t="s">
        <v>4218</v>
      </c>
      <c r="BD803">
        <v>14862</v>
      </c>
      <c r="BE803" t="s">
        <v>3936</v>
      </c>
      <c r="BF803">
        <v>2490</v>
      </c>
      <c r="BG803">
        <v>1</v>
      </c>
      <c r="BH803" t="s">
        <v>3402</v>
      </c>
    </row>
    <row r="804" spans="1:60">
      <c r="A804">
        <v>135793</v>
      </c>
      <c r="B804" t="s">
        <v>3968</v>
      </c>
      <c r="C804" t="s">
        <v>4267</v>
      </c>
      <c r="D804" t="s">
        <v>836</v>
      </c>
      <c r="E804">
        <v>11</v>
      </c>
      <c r="F804" t="s">
        <v>4235</v>
      </c>
      <c r="G804" s="7">
        <v>25000</v>
      </c>
      <c r="H804" s="7">
        <f>E804*G804</f>
        <v>275000</v>
      </c>
      <c r="K804">
        <v>0</v>
      </c>
      <c r="L804" s="7">
        <f>IF(N804="USD",G804,IF(N804="MGA",G804/4500,IF(N804="EUR",G804*1.1,"")))</f>
        <v>5.5555555555555554</v>
      </c>
      <c r="M804" s="7">
        <f>IF(N804="USD",H804,IF(N804="MGA",H804/4500,IF(N804="EUR",H804*1.1,"")))</f>
        <v>61.111111111111114</v>
      </c>
      <c r="N804" t="s">
        <v>3396</v>
      </c>
      <c r="O804">
        <v>46218</v>
      </c>
      <c r="P804" t="s">
        <v>3413</v>
      </c>
      <c r="Q804">
        <v>138857</v>
      </c>
      <c r="T804">
        <v>275000</v>
      </c>
      <c r="U804" t="s">
        <v>1558</v>
      </c>
      <c r="V804">
        <v>20</v>
      </c>
      <c r="W804">
        <v>1</v>
      </c>
      <c r="Y804" t="s">
        <v>2418</v>
      </c>
      <c r="Z804" t="s">
        <v>2462</v>
      </c>
      <c r="AA804" t="s">
        <v>2469</v>
      </c>
      <c r="AB804" t="s">
        <v>2517</v>
      </c>
      <c r="AC804" t="s">
        <v>2601</v>
      </c>
      <c r="AD804" t="s">
        <v>2607</v>
      </c>
      <c r="AF804">
        <v>11</v>
      </c>
      <c r="AG804" t="s">
        <v>2672</v>
      </c>
      <c r="AH804" t="s">
        <v>3107</v>
      </c>
      <c r="AJ804" t="s">
        <v>3110</v>
      </c>
      <c r="AK804" t="s">
        <v>2672</v>
      </c>
      <c r="AL804" t="s">
        <v>1558</v>
      </c>
      <c r="AM804" t="s">
        <v>3400</v>
      </c>
      <c r="AN804">
        <v>46218</v>
      </c>
      <c r="AO804" t="s">
        <v>3416</v>
      </c>
      <c r="AQ804" t="s">
        <v>3933</v>
      </c>
      <c r="AR804" t="s">
        <v>3933</v>
      </c>
      <c r="AS804" t="s">
        <v>3946</v>
      </c>
      <c r="AT804" t="s">
        <v>2517</v>
      </c>
      <c r="AU804" t="s">
        <v>2601</v>
      </c>
      <c r="AV804" t="s">
        <v>3948</v>
      </c>
      <c r="AY804" t="s">
        <v>3952</v>
      </c>
      <c r="AZ804" t="s">
        <v>3952</v>
      </c>
      <c r="BA804" t="s">
        <v>3960</v>
      </c>
      <c r="BB804" t="s">
        <v>4233</v>
      </c>
      <c r="BD804">
        <v>12682</v>
      </c>
      <c r="BE804" t="s">
        <v>3946</v>
      </c>
      <c r="BF804">
        <v>119</v>
      </c>
      <c r="BG804">
        <v>1</v>
      </c>
      <c r="BH804" t="s">
        <v>3402</v>
      </c>
    </row>
    <row r="805" spans="1:60">
      <c r="A805">
        <v>135794</v>
      </c>
      <c r="B805" t="s">
        <v>3996</v>
      </c>
      <c r="C805" t="s">
        <v>4244</v>
      </c>
      <c r="D805" t="s">
        <v>837</v>
      </c>
      <c r="E805">
        <v>1</v>
      </c>
      <c r="F805" t="s">
        <v>4235</v>
      </c>
      <c r="G805" s="7">
        <v>2637100</v>
      </c>
      <c r="H805" s="7">
        <f>E805*G805</f>
        <v>2637100</v>
      </c>
      <c r="K805">
        <v>0</v>
      </c>
      <c r="L805" s="7">
        <f>IF(N805="USD",G805,IF(N805="MGA",G805/4500,IF(N805="EUR",G805*1.1,"")))</f>
        <v>586.02222222222224</v>
      </c>
      <c r="M805" s="7">
        <f>IF(N805="USD",H805,IF(N805="MGA",H805/4500,IF(N805="EUR",H805*1.1,"")))</f>
        <v>586.02222222222224</v>
      </c>
      <c r="N805" t="s">
        <v>3396</v>
      </c>
      <c r="O805">
        <v>46218</v>
      </c>
      <c r="P805" t="s">
        <v>3413</v>
      </c>
      <c r="Q805">
        <v>138838</v>
      </c>
      <c r="T805">
        <v>2637100</v>
      </c>
      <c r="U805" t="s">
        <v>1898</v>
      </c>
      <c r="V805">
        <v>20</v>
      </c>
      <c r="W805">
        <v>1</v>
      </c>
      <c r="Y805" t="s">
        <v>2405</v>
      </c>
      <c r="Z805" t="s">
        <v>2462</v>
      </c>
      <c r="AA805" t="s">
        <v>2465</v>
      </c>
      <c r="AB805" t="s">
        <v>2529</v>
      </c>
      <c r="AC805" t="s">
        <v>2588</v>
      </c>
      <c r="AD805" t="s">
        <v>2607</v>
      </c>
      <c r="AF805">
        <v>1</v>
      </c>
      <c r="AG805" t="s">
        <v>2857</v>
      </c>
      <c r="AH805" t="s">
        <v>3107</v>
      </c>
      <c r="AJ805" t="s">
        <v>3110</v>
      </c>
      <c r="AK805" t="s">
        <v>2857</v>
      </c>
      <c r="AL805" t="s">
        <v>1898</v>
      </c>
      <c r="AN805">
        <v>46218</v>
      </c>
      <c r="AO805" t="s">
        <v>3416</v>
      </c>
      <c r="AQ805" t="s">
        <v>3933</v>
      </c>
      <c r="AR805" t="s">
        <v>3933</v>
      </c>
      <c r="AS805" t="s">
        <v>3937</v>
      </c>
      <c r="AT805" t="s">
        <v>2529</v>
      </c>
      <c r="AU805" t="s">
        <v>2588</v>
      </c>
      <c r="AV805" t="s">
        <v>3948</v>
      </c>
      <c r="AY805" t="s">
        <v>3952</v>
      </c>
      <c r="AZ805" t="s">
        <v>3952</v>
      </c>
      <c r="BA805" t="s">
        <v>3960</v>
      </c>
      <c r="BB805" t="s">
        <v>4218</v>
      </c>
      <c r="BD805">
        <v>14862</v>
      </c>
      <c r="BE805" t="s">
        <v>3937</v>
      </c>
      <c r="BF805">
        <v>2490</v>
      </c>
      <c r="BG805">
        <v>1</v>
      </c>
      <c r="BH805" t="s">
        <v>3402</v>
      </c>
    </row>
    <row r="806" spans="1:60">
      <c r="A806">
        <v>135795</v>
      </c>
      <c r="B806" t="s">
        <v>4115</v>
      </c>
      <c r="C806" t="s">
        <v>4296</v>
      </c>
      <c r="D806" t="s">
        <v>838</v>
      </c>
      <c r="E806">
        <v>1</v>
      </c>
      <c r="F806" t="s">
        <v>4235</v>
      </c>
      <c r="G806" s="7">
        <v>2663166.67</v>
      </c>
      <c r="H806" s="7">
        <f>E806*G806</f>
        <v>2663166.67</v>
      </c>
      <c r="K806">
        <v>0</v>
      </c>
      <c r="L806" s="7">
        <f>IF(N806="USD",G806,IF(N806="MGA",G806/4500,IF(N806="EUR",G806*1.1,"")))</f>
        <v>591.81481555555558</v>
      </c>
      <c r="M806" s="7">
        <f>IF(N806="USD",H806,IF(N806="MGA",H806/4500,IF(N806="EUR",H806*1.1,"")))</f>
        <v>591.81481555555558</v>
      </c>
      <c r="N806" t="s">
        <v>3396</v>
      </c>
      <c r="O806">
        <v>46218</v>
      </c>
      <c r="P806" t="s">
        <v>3415</v>
      </c>
      <c r="Q806">
        <v>138633</v>
      </c>
      <c r="T806">
        <v>2663166.67</v>
      </c>
      <c r="U806" t="s">
        <v>1899</v>
      </c>
      <c r="V806">
        <v>20</v>
      </c>
      <c r="W806">
        <v>1</v>
      </c>
      <c r="Y806" t="s">
        <v>2412</v>
      </c>
      <c r="Z806" t="s">
        <v>2462</v>
      </c>
      <c r="AA806" t="s">
        <v>2464</v>
      </c>
      <c r="AB806" t="s">
        <v>2515</v>
      </c>
      <c r="AC806" t="s">
        <v>2599</v>
      </c>
      <c r="AD806" t="s">
        <v>2607</v>
      </c>
      <c r="AF806">
        <v>1</v>
      </c>
      <c r="AG806" t="s">
        <v>2858</v>
      </c>
      <c r="AH806" t="s">
        <v>3107</v>
      </c>
      <c r="AJ806" t="s">
        <v>3108</v>
      </c>
      <c r="AK806" t="s">
        <v>3207</v>
      </c>
      <c r="AL806" t="s">
        <v>3348</v>
      </c>
      <c r="AN806">
        <v>46218</v>
      </c>
      <c r="AO806" t="s">
        <v>3416</v>
      </c>
      <c r="AP806" t="s">
        <v>3696</v>
      </c>
      <c r="AQ806" t="s">
        <v>3933</v>
      </c>
      <c r="AR806" t="s">
        <v>3933</v>
      </c>
      <c r="AS806" t="s">
        <v>3943</v>
      </c>
      <c r="AT806" t="s">
        <v>2515</v>
      </c>
      <c r="AU806" t="s">
        <v>2599</v>
      </c>
      <c r="AV806" t="s">
        <v>3948</v>
      </c>
      <c r="AY806" t="s">
        <v>3952</v>
      </c>
      <c r="AZ806" t="s">
        <v>3952</v>
      </c>
      <c r="BA806" t="s">
        <v>3958</v>
      </c>
      <c r="BB806" t="s">
        <v>4215</v>
      </c>
      <c r="BD806">
        <v>1185</v>
      </c>
      <c r="BE806" t="s">
        <v>3943</v>
      </c>
      <c r="BF806">
        <v>4701</v>
      </c>
      <c r="BG806">
        <v>1</v>
      </c>
      <c r="BH806" t="s">
        <v>4622</v>
      </c>
    </row>
    <row r="807" spans="1:60">
      <c r="A807">
        <v>135795</v>
      </c>
      <c r="B807" t="s">
        <v>4115</v>
      </c>
      <c r="C807" t="s">
        <v>4296</v>
      </c>
      <c r="D807" t="s">
        <v>839</v>
      </c>
      <c r="E807">
        <v>1</v>
      </c>
      <c r="F807" t="s">
        <v>4235</v>
      </c>
      <c r="G807" s="7">
        <v>5819500</v>
      </c>
      <c r="H807" s="7">
        <f>E807*G807</f>
        <v>5819500</v>
      </c>
      <c r="K807">
        <v>0</v>
      </c>
      <c r="L807" s="7">
        <f>IF(N807="USD",G807,IF(N807="MGA",G807/4500,IF(N807="EUR",G807*1.1,"")))</f>
        <v>1293.2222222222222</v>
      </c>
      <c r="M807" s="7">
        <f>IF(N807="USD",H807,IF(N807="MGA",H807/4500,IF(N807="EUR",H807*1.1,"")))</f>
        <v>1293.2222222222222</v>
      </c>
      <c r="N807" t="s">
        <v>3396</v>
      </c>
      <c r="O807">
        <v>46218</v>
      </c>
      <c r="P807" t="s">
        <v>3415</v>
      </c>
      <c r="Q807">
        <v>138633</v>
      </c>
      <c r="T807">
        <v>5819500</v>
      </c>
      <c r="U807" t="s">
        <v>1900</v>
      </c>
      <c r="V807">
        <v>20</v>
      </c>
      <c r="W807">
        <v>2</v>
      </c>
      <c r="Y807" t="s">
        <v>2412</v>
      </c>
      <c r="Z807" t="s">
        <v>2462</v>
      </c>
      <c r="AA807" t="s">
        <v>2464</v>
      </c>
      <c r="AB807" t="s">
        <v>2515</v>
      </c>
      <c r="AC807" t="s">
        <v>2599</v>
      </c>
      <c r="AD807" t="s">
        <v>2607</v>
      </c>
      <c r="AF807">
        <v>1</v>
      </c>
      <c r="AG807" t="s">
        <v>2859</v>
      </c>
      <c r="AH807" t="s">
        <v>3107</v>
      </c>
      <c r="AJ807" t="s">
        <v>3108</v>
      </c>
      <c r="AK807" t="s">
        <v>3207</v>
      </c>
      <c r="AL807" t="s">
        <v>3348</v>
      </c>
      <c r="AN807">
        <v>46218</v>
      </c>
      <c r="AO807" t="s">
        <v>3416</v>
      </c>
      <c r="AP807" t="s">
        <v>3696</v>
      </c>
      <c r="AQ807" t="s">
        <v>3933</v>
      </c>
      <c r="AR807" t="s">
        <v>3933</v>
      </c>
      <c r="AS807" t="s">
        <v>3943</v>
      </c>
      <c r="AT807" t="s">
        <v>2515</v>
      </c>
      <c r="AU807" t="s">
        <v>2599</v>
      </c>
      <c r="AV807" t="s">
        <v>3948</v>
      </c>
      <c r="AY807" t="s">
        <v>3952</v>
      </c>
      <c r="AZ807" t="s">
        <v>3952</v>
      </c>
      <c r="BA807" t="s">
        <v>3958</v>
      </c>
      <c r="BB807" t="s">
        <v>4215</v>
      </c>
      <c r="BD807">
        <v>1185</v>
      </c>
      <c r="BE807" t="s">
        <v>3943</v>
      </c>
      <c r="BF807">
        <v>4701</v>
      </c>
      <c r="BG807">
        <v>2</v>
      </c>
      <c r="BH807" t="s">
        <v>4622</v>
      </c>
    </row>
    <row r="808" spans="1:60">
      <c r="A808">
        <v>135796</v>
      </c>
      <c r="B808" t="s">
        <v>4008</v>
      </c>
      <c r="C808" t="s">
        <v>4322</v>
      </c>
      <c r="D808" t="s">
        <v>840</v>
      </c>
      <c r="E808">
        <v>1</v>
      </c>
      <c r="F808" t="s">
        <v>4237</v>
      </c>
      <c r="G808" s="7">
        <v>1501800</v>
      </c>
      <c r="H808" s="7">
        <f>E808*G808</f>
        <v>1501800</v>
      </c>
      <c r="K808">
        <v>0</v>
      </c>
      <c r="L808" s="7">
        <f>IF(N808="USD",G808,IF(N808="MGA",G808/4500,IF(N808="EUR",G808*1.1,"")))</f>
        <v>333.73333333333335</v>
      </c>
      <c r="M808" s="7">
        <f>IF(N808="USD",H808,IF(N808="MGA",H808/4500,IF(N808="EUR",H808*1.1,"")))</f>
        <v>333.73333333333335</v>
      </c>
      <c r="N808" t="s">
        <v>3396</v>
      </c>
      <c r="O808">
        <v>46218</v>
      </c>
      <c r="P808" t="s">
        <v>3413</v>
      </c>
      <c r="Q808">
        <v>138948</v>
      </c>
      <c r="T808">
        <v>1501800</v>
      </c>
      <c r="U808" t="s">
        <v>1901</v>
      </c>
      <c r="V808">
        <v>20</v>
      </c>
      <c r="W808">
        <v>1</v>
      </c>
      <c r="Y808" t="s">
        <v>2435</v>
      </c>
      <c r="Z808" t="s">
        <v>2462</v>
      </c>
      <c r="AA808" t="s">
        <v>2464</v>
      </c>
      <c r="AB808" t="s">
        <v>2515</v>
      </c>
      <c r="AC808" t="s">
        <v>2599</v>
      </c>
      <c r="AD808" t="s">
        <v>2607</v>
      </c>
      <c r="AF808">
        <v>1</v>
      </c>
      <c r="AG808" t="s">
        <v>2860</v>
      </c>
      <c r="AH808" t="s">
        <v>3107</v>
      </c>
      <c r="AJ808" t="s">
        <v>3108</v>
      </c>
      <c r="AK808" t="s">
        <v>2860</v>
      </c>
      <c r="AL808" t="s">
        <v>1901</v>
      </c>
      <c r="AM808" t="s">
        <v>3400</v>
      </c>
      <c r="AN808">
        <v>46218</v>
      </c>
      <c r="AO808" t="s">
        <v>3416</v>
      </c>
      <c r="AP808" t="s">
        <v>3697</v>
      </c>
      <c r="AQ808" t="s">
        <v>3933</v>
      </c>
      <c r="AR808" t="s">
        <v>3933</v>
      </c>
      <c r="AS808" t="s">
        <v>3943</v>
      </c>
      <c r="AT808" t="s">
        <v>2515</v>
      </c>
      <c r="AU808" t="s">
        <v>2599</v>
      </c>
      <c r="AV808" t="s">
        <v>3948</v>
      </c>
      <c r="AY808" t="s">
        <v>3952</v>
      </c>
      <c r="AZ808" t="s">
        <v>3952</v>
      </c>
      <c r="BA808" t="s">
        <v>3958</v>
      </c>
      <c r="BB808" t="s">
        <v>4228</v>
      </c>
      <c r="BD808">
        <v>11723</v>
      </c>
      <c r="BE808" t="s">
        <v>3943</v>
      </c>
      <c r="BF808">
        <v>1184</v>
      </c>
      <c r="BG808">
        <v>1</v>
      </c>
      <c r="BH808" t="s">
        <v>3406</v>
      </c>
    </row>
    <row r="809" spans="1:60">
      <c r="A809">
        <v>135797</v>
      </c>
      <c r="B809" t="s">
        <v>4116</v>
      </c>
      <c r="C809" t="s">
        <v>4322</v>
      </c>
      <c r="D809" t="s">
        <v>841</v>
      </c>
      <c r="E809">
        <v>1</v>
      </c>
      <c r="F809" t="s">
        <v>4237</v>
      </c>
      <c r="G809" s="7">
        <v>639000</v>
      </c>
      <c r="H809" s="7">
        <f>E809*G809</f>
        <v>639000</v>
      </c>
      <c r="K809">
        <v>0</v>
      </c>
      <c r="L809" s="7">
        <f>IF(N809="USD",G809,IF(N809="MGA",G809/4500,IF(N809="EUR",G809*1.1,"")))</f>
        <v>142</v>
      </c>
      <c r="M809" s="7">
        <f>IF(N809="USD",H809,IF(N809="MGA",H809/4500,IF(N809="EUR",H809*1.1,"")))</f>
        <v>142</v>
      </c>
      <c r="N809" t="s">
        <v>3396</v>
      </c>
      <c r="O809">
        <v>46218</v>
      </c>
      <c r="P809" t="s">
        <v>3413</v>
      </c>
      <c r="Q809">
        <v>138942</v>
      </c>
      <c r="T809">
        <v>639000</v>
      </c>
      <c r="U809" t="s">
        <v>1902</v>
      </c>
      <c r="V809">
        <v>0</v>
      </c>
      <c r="W809">
        <v>1</v>
      </c>
      <c r="Y809" t="s">
        <v>2435</v>
      </c>
      <c r="Z809" t="s">
        <v>2462</v>
      </c>
      <c r="AA809" t="s">
        <v>2464</v>
      </c>
      <c r="AB809" t="s">
        <v>2515</v>
      </c>
      <c r="AC809" t="s">
        <v>2599</v>
      </c>
      <c r="AD809" t="s">
        <v>2607</v>
      </c>
      <c r="AF809">
        <v>1</v>
      </c>
      <c r="AG809" t="s">
        <v>1902</v>
      </c>
      <c r="AH809" t="s">
        <v>3107</v>
      </c>
      <c r="AJ809" t="s">
        <v>3108</v>
      </c>
      <c r="AK809" t="s">
        <v>1902</v>
      </c>
      <c r="AL809" t="s">
        <v>1902</v>
      </c>
      <c r="AM809" t="s">
        <v>3400</v>
      </c>
      <c r="AN809">
        <v>46218</v>
      </c>
      <c r="AO809" t="s">
        <v>3416</v>
      </c>
      <c r="AP809" t="s">
        <v>3698</v>
      </c>
      <c r="AQ809" t="s">
        <v>3933</v>
      </c>
      <c r="AR809" t="s">
        <v>3933</v>
      </c>
      <c r="AS809" t="s">
        <v>3943</v>
      </c>
      <c r="AT809" t="s">
        <v>2515</v>
      </c>
      <c r="AU809" t="s">
        <v>2599</v>
      </c>
      <c r="AV809" t="s">
        <v>3948</v>
      </c>
      <c r="AY809" t="s">
        <v>3952</v>
      </c>
      <c r="AZ809" t="s">
        <v>3952</v>
      </c>
      <c r="BA809" t="s">
        <v>3958</v>
      </c>
      <c r="BB809" t="s">
        <v>4228</v>
      </c>
      <c r="BD809">
        <v>11723</v>
      </c>
      <c r="BE809" t="s">
        <v>3943</v>
      </c>
      <c r="BF809">
        <v>7160</v>
      </c>
      <c r="BG809">
        <v>1</v>
      </c>
      <c r="BH809" t="s">
        <v>3406</v>
      </c>
    </row>
    <row r="810" spans="1:60">
      <c r="A810">
        <v>135798</v>
      </c>
      <c r="B810" t="s">
        <v>3972</v>
      </c>
      <c r="C810" t="s">
        <v>4340</v>
      </c>
      <c r="D810" t="s">
        <v>843</v>
      </c>
      <c r="E810">
        <v>1</v>
      </c>
      <c r="F810" t="s">
        <v>4237</v>
      </c>
      <c r="G810" s="7">
        <v>2339999.2799999998</v>
      </c>
      <c r="H810" s="7">
        <f>E810*G810</f>
        <v>2339999.2799999998</v>
      </c>
      <c r="K810">
        <v>0</v>
      </c>
      <c r="L810" s="7">
        <f>IF(N810="USD",G810,IF(N810="MGA",G810/4500,IF(N810="EUR",G810*1.1,"")))</f>
        <v>519.99983999999995</v>
      </c>
      <c r="M810" s="7">
        <f>IF(N810="USD",H810,IF(N810="MGA",H810/4500,IF(N810="EUR",H810*1.1,"")))</f>
        <v>519.99983999999995</v>
      </c>
      <c r="N810" t="s">
        <v>3396</v>
      </c>
      <c r="O810">
        <v>46218</v>
      </c>
      <c r="P810" t="s">
        <v>3413</v>
      </c>
      <c r="Q810">
        <v>138861</v>
      </c>
      <c r="T810">
        <v>2339999.2799999998</v>
      </c>
      <c r="U810" t="s">
        <v>1904</v>
      </c>
      <c r="V810">
        <v>20</v>
      </c>
      <c r="W810">
        <v>2</v>
      </c>
      <c r="Y810" t="s">
        <v>2405</v>
      </c>
      <c r="Z810" t="s">
        <v>2462</v>
      </c>
      <c r="AA810" t="s">
        <v>2464</v>
      </c>
      <c r="AB810" t="s">
        <v>2515</v>
      </c>
      <c r="AC810" t="s">
        <v>2464</v>
      </c>
      <c r="AD810" t="s">
        <v>2607</v>
      </c>
      <c r="AF810">
        <v>1</v>
      </c>
      <c r="AG810" t="s">
        <v>2862</v>
      </c>
      <c r="AH810" t="s">
        <v>3107</v>
      </c>
      <c r="AJ810" t="s">
        <v>3108</v>
      </c>
      <c r="AK810" t="s">
        <v>3208</v>
      </c>
      <c r="AL810" t="s">
        <v>3349</v>
      </c>
      <c r="AN810">
        <v>46218</v>
      </c>
      <c r="AO810" t="s">
        <v>3416</v>
      </c>
      <c r="AP810" t="s">
        <v>3699</v>
      </c>
      <c r="AQ810" t="s">
        <v>3933</v>
      </c>
      <c r="AR810" t="s">
        <v>3933</v>
      </c>
      <c r="AS810" t="s">
        <v>3939</v>
      </c>
      <c r="AT810" t="s">
        <v>2515</v>
      </c>
      <c r="AU810" t="s">
        <v>2464</v>
      </c>
      <c r="AV810" t="s">
        <v>3948</v>
      </c>
      <c r="AY810" t="s">
        <v>3952</v>
      </c>
      <c r="AZ810" t="s">
        <v>3952</v>
      </c>
      <c r="BA810" t="s">
        <v>3958</v>
      </c>
      <c r="BB810" t="s">
        <v>4228</v>
      </c>
      <c r="BD810">
        <v>11532</v>
      </c>
      <c r="BE810" t="s">
        <v>3939</v>
      </c>
      <c r="BF810">
        <v>102</v>
      </c>
      <c r="BG810">
        <v>2</v>
      </c>
      <c r="BH810" t="s">
        <v>3408</v>
      </c>
    </row>
    <row r="811" spans="1:60">
      <c r="A811">
        <v>135798</v>
      </c>
      <c r="B811" t="s">
        <v>3972</v>
      </c>
      <c r="C811" t="s">
        <v>4340</v>
      </c>
      <c r="D811" t="s">
        <v>845</v>
      </c>
      <c r="E811">
        <v>1</v>
      </c>
      <c r="F811" t="s">
        <v>4237</v>
      </c>
      <c r="G811" s="7">
        <v>2664999.1800000002</v>
      </c>
      <c r="H811" s="7">
        <f>E811*G811</f>
        <v>2664999.1800000002</v>
      </c>
      <c r="K811">
        <v>0</v>
      </c>
      <c r="L811" s="7">
        <f>IF(N811="USD",G811,IF(N811="MGA",G811/4500,IF(N811="EUR",G811*1.1,"")))</f>
        <v>592.22203999999999</v>
      </c>
      <c r="M811" s="7">
        <f>IF(N811="USD",H811,IF(N811="MGA",H811/4500,IF(N811="EUR",H811*1.1,"")))</f>
        <v>592.22203999999999</v>
      </c>
      <c r="N811" t="s">
        <v>3396</v>
      </c>
      <c r="O811">
        <v>46218</v>
      </c>
      <c r="P811" t="s">
        <v>3413</v>
      </c>
      <c r="Q811">
        <v>138861</v>
      </c>
      <c r="T811">
        <v>2664999.1800000002</v>
      </c>
      <c r="U811" t="s">
        <v>1906</v>
      </c>
      <c r="V811">
        <v>20</v>
      </c>
      <c r="W811">
        <v>4</v>
      </c>
      <c r="Y811" t="s">
        <v>2405</v>
      </c>
      <c r="Z811" t="s">
        <v>2462</v>
      </c>
      <c r="AA811" t="s">
        <v>2464</v>
      </c>
      <c r="AB811" t="s">
        <v>2515</v>
      </c>
      <c r="AC811" t="s">
        <v>2464</v>
      </c>
      <c r="AD811" t="s">
        <v>2607</v>
      </c>
      <c r="AF811">
        <v>1</v>
      </c>
      <c r="AG811" t="s">
        <v>2864</v>
      </c>
      <c r="AH811" t="s">
        <v>3107</v>
      </c>
      <c r="AJ811" t="s">
        <v>3108</v>
      </c>
      <c r="AK811" t="s">
        <v>3208</v>
      </c>
      <c r="AL811" t="s">
        <v>3349</v>
      </c>
      <c r="AN811">
        <v>46218</v>
      </c>
      <c r="AO811" t="s">
        <v>3416</v>
      </c>
      <c r="AP811" t="s">
        <v>3699</v>
      </c>
      <c r="AQ811" t="s">
        <v>3933</v>
      </c>
      <c r="AR811" t="s">
        <v>3933</v>
      </c>
      <c r="AS811" t="s">
        <v>3939</v>
      </c>
      <c r="AT811" t="s">
        <v>2515</v>
      </c>
      <c r="AU811" t="s">
        <v>2464</v>
      </c>
      <c r="AV811" t="s">
        <v>3948</v>
      </c>
      <c r="AY811" t="s">
        <v>3952</v>
      </c>
      <c r="AZ811" t="s">
        <v>3952</v>
      </c>
      <c r="BA811" t="s">
        <v>3958</v>
      </c>
      <c r="BB811" t="s">
        <v>4228</v>
      </c>
      <c r="BD811">
        <v>11532</v>
      </c>
      <c r="BE811" t="s">
        <v>3939</v>
      </c>
      <c r="BF811">
        <v>102</v>
      </c>
      <c r="BG811">
        <v>4</v>
      </c>
      <c r="BH811" t="s">
        <v>3408</v>
      </c>
    </row>
    <row r="812" spans="1:60">
      <c r="A812">
        <v>135798</v>
      </c>
      <c r="B812" t="s">
        <v>3972</v>
      </c>
      <c r="C812" t="s">
        <v>4266</v>
      </c>
      <c r="D812" t="s">
        <v>842</v>
      </c>
      <c r="E812">
        <v>1</v>
      </c>
      <c r="F812" t="s">
        <v>4235</v>
      </c>
      <c r="G812" s="7">
        <v>5039999.28</v>
      </c>
      <c r="H812" s="7">
        <f>E812*G812</f>
        <v>5039999.28</v>
      </c>
      <c r="K812">
        <v>0</v>
      </c>
      <c r="L812" s="7">
        <f>IF(N812="USD",G812,IF(N812="MGA",G812/4500,IF(N812="EUR",G812*1.1,"")))</f>
        <v>1119.9998399999999</v>
      </c>
      <c r="M812" s="7">
        <f>IF(N812="USD",H812,IF(N812="MGA",H812/4500,IF(N812="EUR",H812*1.1,"")))</f>
        <v>1119.9998399999999</v>
      </c>
      <c r="N812" t="s">
        <v>3396</v>
      </c>
      <c r="O812">
        <v>46218</v>
      </c>
      <c r="P812" t="s">
        <v>3413</v>
      </c>
      <c r="Q812">
        <v>138861</v>
      </c>
      <c r="T812">
        <v>5039999.28</v>
      </c>
      <c r="U812" t="s">
        <v>1903</v>
      </c>
      <c r="V812">
        <v>20</v>
      </c>
      <c r="W812">
        <v>1</v>
      </c>
      <c r="Y812" t="s">
        <v>2408</v>
      </c>
      <c r="Z812" t="s">
        <v>2462</v>
      </c>
      <c r="AA812" t="s">
        <v>2464</v>
      </c>
      <c r="AB812" t="s">
        <v>2515</v>
      </c>
      <c r="AC812" t="s">
        <v>2464</v>
      </c>
      <c r="AD812" t="s">
        <v>2607</v>
      </c>
      <c r="AF812">
        <v>1</v>
      </c>
      <c r="AG812" t="s">
        <v>2861</v>
      </c>
      <c r="AH812" t="s">
        <v>3107</v>
      </c>
      <c r="AJ812" t="s">
        <v>3108</v>
      </c>
      <c r="AK812" t="s">
        <v>3208</v>
      </c>
      <c r="AL812" t="s">
        <v>3349</v>
      </c>
      <c r="AN812">
        <v>46218</v>
      </c>
      <c r="AO812" t="s">
        <v>3416</v>
      </c>
      <c r="AP812" t="s">
        <v>3699</v>
      </c>
      <c r="AQ812" t="s">
        <v>3933</v>
      </c>
      <c r="AR812" t="s">
        <v>3933</v>
      </c>
      <c r="AS812" t="s">
        <v>3939</v>
      </c>
      <c r="AT812" t="s">
        <v>2515</v>
      </c>
      <c r="AU812" t="s">
        <v>2464</v>
      </c>
      <c r="AV812" t="s">
        <v>3948</v>
      </c>
      <c r="AY812" t="s">
        <v>3952</v>
      </c>
      <c r="AZ812" t="s">
        <v>3952</v>
      </c>
      <c r="BA812" t="s">
        <v>3958</v>
      </c>
      <c r="BB812" t="s">
        <v>4228</v>
      </c>
      <c r="BD812">
        <v>14417</v>
      </c>
      <c r="BE812" t="s">
        <v>3939</v>
      </c>
      <c r="BF812">
        <v>102</v>
      </c>
      <c r="BG812">
        <v>1</v>
      </c>
      <c r="BH812" t="s">
        <v>3408</v>
      </c>
    </row>
    <row r="813" spans="1:60">
      <c r="A813">
        <v>135798</v>
      </c>
      <c r="B813" t="s">
        <v>3972</v>
      </c>
      <c r="C813" t="s">
        <v>4266</v>
      </c>
      <c r="D813" t="s">
        <v>844</v>
      </c>
      <c r="E813">
        <v>1</v>
      </c>
      <c r="F813" t="s">
        <v>4235</v>
      </c>
      <c r="G813" s="7">
        <v>5739999.8799999999</v>
      </c>
      <c r="H813" s="7">
        <f>E813*G813</f>
        <v>5739999.8799999999</v>
      </c>
      <c r="K813">
        <v>0</v>
      </c>
      <c r="L813" s="7">
        <f>IF(N813="USD",G813,IF(N813="MGA",G813/4500,IF(N813="EUR",G813*1.1,"")))</f>
        <v>1275.5555288888888</v>
      </c>
      <c r="M813" s="7">
        <f>IF(N813="USD",H813,IF(N813="MGA",H813/4500,IF(N813="EUR",H813*1.1,"")))</f>
        <v>1275.5555288888888</v>
      </c>
      <c r="N813" t="s">
        <v>3396</v>
      </c>
      <c r="O813">
        <v>46218</v>
      </c>
      <c r="P813" t="s">
        <v>3413</v>
      </c>
      <c r="Q813">
        <v>138861</v>
      </c>
      <c r="T813">
        <v>5739999.8799999999</v>
      </c>
      <c r="U813" t="s">
        <v>1905</v>
      </c>
      <c r="V813">
        <v>20</v>
      </c>
      <c r="W813">
        <v>3</v>
      </c>
      <c r="Y813" t="s">
        <v>2408</v>
      </c>
      <c r="Z813" t="s">
        <v>2462</v>
      </c>
      <c r="AA813" t="s">
        <v>2464</v>
      </c>
      <c r="AB813" t="s">
        <v>2515</v>
      </c>
      <c r="AC813" t="s">
        <v>2464</v>
      </c>
      <c r="AD813" t="s">
        <v>2607</v>
      </c>
      <c r="AF813">
        <v>1</v>
      </c>
      <c r="AG813" t="s">
        <v>2863</v>
      </c>
      <c r="AH813" t="s">
        <v>3107</v>
      </c>
      <c r="AJ813" t="s">
        <v>3108</v>
      </c>
      <c r="AK813" t="s">
        <v>3208</v>
      </c>
      <c r="AL813" t="s">
        <v>3349</v>
      </c>
      <c r="AN813">
        <v>46218</v>
      </c>
      <c r="AO813" t="s">
        <v>3416</v>
      </c>
      <c r="AP813" t="s">
        <v>3699</v>
      </c>
      <c r="AQ813" t="s">
        <v>3933</v>
      </c>
      <c r="AR813" t="s">
        <v>3933</v>
      </c>
      <c r="AS813" t="s">
        <v>3939</v>
      </c>
      <c r="AT813" t="s">
        <v>2515</v>
      </c>
      <c r="AU813" t="s">
        <v>2464</v>
      </c>
      <c r="AV813" t="s">
        <v>3948</v>
      </c>
      <c r="AY813" t="s">
        <v>3952</v>
      </c>
      <c r="AZ813" t="s">
        <v>3952</v>
      </c>
      <c r="BA813" t="s">
        <v>3958</v>
      </c>
      <c r="BB813" t="s">
        <v>4228</v>
      </c>
      <c r="BD813">
        <v>14417</v>
      </c>
      <c r="BE813" t="s">
        <v>3939</v>
      </c>
      <c r="BF813">
        <v>102</v>
      </c>
      <c r="BG813">
        <v>3</v>
      </c>
      <c r="BH813" t="s">
        <v>3408</v>
      </c>
    </row>
    <row r="814" spans="1:60">
      <c r="A814">
        <v>135799</v>
      </c>
      <c r="B814" t="s">
        <v>3972</v>
      </c>
      <c r="C814" t="s">
        <v>4362</v>
      </c>
      <c r="D814" t="s">
        <v>846</v>
      </c>
      <c r="E814">
        <v>1</v>
      </c>
      <c r="F814" t="s">
        <v>4235</v>
      </c>
      <c r="G814" s="7">
        <v>4550000</v>
      </c>
      <c r="H814" s="7">
        <f>E814*G814</f>
        <v>4550000</v>
      </c>
      <c r="K814">
        <v>0</v>
      </c>
      <c r="L814" s="7">
        <f>IF(N814="USD",G814,IF(N814="MGA",G814/4500,IF(N814="EUR",G814*1.1,"")))</f>
        <v>1011.1111111111111</v>
      </c>
      <c r="M814" s="7">
        <f>IF(N814="USD",H814,IF(N814="MGA",H814/4500,IF(N814="EUR",H814*1.1,"")))</f>
        <v>1011.1111111111111</v>
      </c>
      <c r="N814" t="s">
        <v>3396</v>
      </c>
      <c r="O814">
        <v>46218</v>
      </c>
      <c r="P814" t="s">
        <v>3413</v>
      </c>
      <c r="Q814">
        <v>138859</v>
      </c>
      <c r="T814">
        <v>4550000</v>
      </c>
      <c r="U814" t="s">
        <v>1907</v>
      </c>
      <c r="V814">
        <v>20</v>
      </c>
      <c r="W814">
        <v>1</v>
      </c>
      <c r="Y814" t="s">
        <v>2427</v>
      </c>
      <c r="Z814" t="s">
        <v>2462</v>
      </c>
      <c r="AA814" t="s">
        <v>2464</v>
      </c>
      <c r="AB814" t="s">
        <v>2510</v>
      </c>
      <c r="AC814" t="s">
        <v>2587</v>
      </c>
      <c r="AD814" t="s">
        <v>2607</v>
      </c>
      <c r="AF814">
        <v>1</v>
      </c>
      <c r="AG814" t="s">
        <v>2865</v>
      </c>
      <c r="AH814" t="s">
        <v>3107</v>
      </c>
      <c r="AJ814" t="s">
        <v>3108</v>
      </c>
      <c r="AK814" t="s">
        <v>2865</v>
      </c>
      <c r="AL814" t="s">
        <v>1907</v>
      </c>
      <c r="AN814">
        <v>46218</v>
      </c>
      <c r="AO814" t="s">
        <v>3416</v>
      </c>
      <c r="AP814" t="s">
        <v>3700</v>
      </c>
      <c r="AQ814" t="s">
        <v>3933</v>
      </c>
      <c r="AR814" t="s">
        <v>3933</v>
      </c>
      <c r="AS814" t="s">
        <v>3939</v>
      </c>
      <c r="AT814" t="s">
        <v>2510</v>
      </c>
      <c r="AU814" t="s">
        <v>2587</v>
      </c>
      <c r="AV814" t="s">
        <v>3948</v>
      </c>
      <c r="AY814" t="s">
        <v>3952</v>
      </c>
      <c r="AZ814" t="s">
        <v>3952</v>
      </c>
      <c r="BA814" t="s">
        <v>3958</v>
      </c>
      <c r="BB814" t="s">
        <v>4228</v>
      </c>
      <c r="BD814">
        <v>27696</v>
      </c>
      <c r="BE814" t="s">
        <v>3939</v>
      </c>
      <c r="BF814">
        <v>102</v>
      </c>
      <c r="BG814">
        <v>1</v>
      </c>
      <c r="BH814" t="s">
        <v>3408</v>
      </c>
    </row>
    <row r="815" spans="1:60">
      <c r="A815">
        <v>135800</v>
      </c>
      <c r="B815" t="s">
        <v>3972</v>
      </c>
      <c r="C815" t="s">
        <v>4340</v>
      </c>
      <c r="D815" t="s">
        <v>848</v>
      </c>
      <c r="E815">
        <v>3</v>
      </c>
      <c r="F815" t="s">
        <v>4237</v>
      </c>
      <c r="G815" s="7">
        <v>2188332.66</v>
      </c>
      <c r="H815" s="7">
        <f>E815*G815</f>
        <v>6564997.9800000004</v>
      </c>
      <c r="K815">
        <v>0</v>
      </c>
      <c r="L815" s="7">
        <f>IF(N815="USD",G815,IF(N815="MGA",G815/4500,IF(N815="EUR",G815*1.1,"")))</f>
        <v>486.29614666666669</v>
      </c>
      <c r="M815" s="7">
        <f>IF(N815="USD",H815,IF(N815="MGA",H815/4500,IF(N815="EUR",H815*1.1,"")))</f>
        <v>1458.8884400000002</v>
      </c>
      <c r="N815" t="s">
        <v>3396</v>
      </c>
      <c r="O815">
        <v>46218</v>
      </c>
      <c r="P815" t="s">
        <v>3413</v>
      </c>
      <c r="Q815">
        <v>138840</v>
      </c>
      <c r="T815">
        <v>6564997.9800000004</v>
      </c>
      <c r="U815" t="s">
        <v>1909</v>
      </c>
      <c r="V815">
        <v>20</v>
      </c>
      <c r="W815">
        <v>2</v>
      </c>
      <c r="Y815" t="s">
        <v>2405</v>
      </c>
      <c r="Z815" t="s">
        <v>2462</v>
      </c>
      <c r="AA815" t="s">
        <v>2464</v>
      </c>
      <c r="AB815" t="s">
        <v>2515</v>
      </c>
      <c r="AC815" t="s">
        <v>2464</v>
      </c>
      <c r="AD815" t="s">
        <v>2607</v>
      </c>
      <c r="AF815">
        <v>3</v>
      </c>
      <c r="AG815" t="s">
        <v>2867</v>
      </c>
      <c r="AH815" t="s">
        <v>3107</v>
      </c>
      <c r="AJ815" t="s">
        <v>3108</v>
      </c>
      <c r="AK815" t="s">
        <v>3209</v>
      </c>
      <c r="AL815" t="s">
        <v>3350</v>
      </c>
      <c r="AN815">
        <v>46218</v>
      </c>
      <c r="AO815" t="s">
        <v>3416</v>
      </c>
      <c r="AP815" t="s">
        <v>3701</v>
      </c>
      <c r="AQ815" t="s">
        <v>3933</v>
      </c>
      <c r="AR815" t="s">
        <v>3933</v>
      </c>
      <c r="AS815" t="s">
        <v>3939</v>
      </c>
      <c r="AT815" t="s">
        <v>2515</v>
      </c>
      <c r="AU815" t="s">
        <v>2464</v>
      </c>
      <c r="AV815" t="s">
        <v>3948</v>
      </c>
      <c r="AY815" t="s">
        <v>3952</v>
      </c>
      <c r="AZ815" t="s">
        <v>3952</v>
      </c>
      <c r="BA815" t="s">
        <v>3958</v>
      </c>
      <c r="BB815" t="s">
        <v>4228</v>
      </c>
      <c r="BD815">
        <v>11532</v>
      </c>
      <c r="BE815" t="s">
        <v>3939</v>
      </c>
      <c r="BF815">
        <v>102</v>
      </c>
      <c r="BG815">
        <v>2</v>
      </c>
      <c r="BH815" t="s">
        <v>3402</v>
      </c>
    </row>
    <row r="816" spans="1:60">
      <c r="A816">
        <v>135800</v>
      </c>
      <c r="B816" t="s">
        <v>3972</v>
      </c>
      <c r="C816" t="s">
        <v>4266</v>
      </c>
      <c r="D816" t="s">
        <v>847</v>
      </c>
      <c r="E816">
        <v>3</v>
      </c>
      <c r="F816" t="s">
        <v>4235</v>
      </c>
      <c r="G816" s="7">
        <v>4713332.66</v>
      </c>
      <c r="H816" s="7">
        <f>E816*G816</f>
        <v>14139997.98</v>
      </c>
      <c r="K816">
        <v>0</v>
      </c>
      <c r="L816" s="7">
        <f>IF(N816="USD",G816,IF(N816="MGA",G816/4500,IF(N816="EUR",G816*1.1,"")))</f>
        <v>1047.4072577777779</v>
      </c>
      <c r="M816" s="7">
        <f>IF(N816="USD",H816,IF(N816="MGA",H816/4500,IF(N816="EUR",H816*1.1,"")))</f>
        <v>3142.2217733333337</v>
      </c>
      <c r="N816" t="s">
        <v>3396</v>
      </c>
      <c r="O816">
        <v>46218</v>
      </c>
      <c r="P816" t="s">
        <v>3413</v>
      </c>
      <c r="Q816">
        <v>138840</v>
      </c>
      <c r="T816">
        <v>14139997.98</v>
      </c>
      <c r="U816" t="s">
        <v>1908</v>
      </c>
      <c r="V816">
        <v>20</v>
      </c>
      <c r="W816">
        <v>1</v>
      </c>
      <c r="Y816" t="s">
        <v>2408</v>
      </c>
      <c r="Z816" t="s">
        <v>2462</v>
      </c>
      <c r="AA816" t="s">
        <v>2464</v>
      </c>
      <c r="AB816" t="s">
        <v>2515</v>
      </c>
      <c r="AC816" t="s">
        <v>2464</v>
      </c>
      <c r="AD816" t="s">
        <v>2607</v>
      </c>
      <c r="AF816">
        <v>3</v>
      </c>
      <c r="AG816" t="s">
        <v>2866</v>
      </c>
      <c r="AH816" t="s">
        <v>3107</v>
      </c>
      <c r="AJ816" t="s">
        <v>3108</v>
      </c>
      <c r="AK816" t="s">
        <v>3209</v>
      </c>
      <c r="AL816" t="s">
        <v>3350</v>
      </c>
      <c r="AN816">
        <v>46218</v>
      </c>
      <c r="AO816" t="s">
        <v>3416</v>
      </c>
      <c r="AP816" t="s">
        <v>3701</v>
      </c>
      <c r="AQ816" t="s">
        <v>3933</v>
      </c>
      <c r="AR816" t="s">
        <v>3933</v>
      </c>
      <c r="AS816" t="s">
        <v>3939</v>
      </c>
      <c r="AT816" t="s">
        <v>2515</v>
      </c>
      <c r="AU816" t="s">
        <v>2464</v>
      </c>
      <c r="AV816" t="s">
        <v>3948</v>
      </c>
      <c r="AY816" t="s">
        <v>3952</v>
      </c>
      <c r="AZ816" t="s">
        <v>3952</v>
      </c>
      <c r="BA816" t="s">
        <v>3958</v>
      </c>
      <c r="BB816" t="s">
        <v>4228</v>
      </c>
      <c r="BD816">
        <v>14417</v>
      </c>
      <c r="BE816" t="s">
        <v>3939</v>
      </c>
      <c r="BF816">
        <v>102</v>
      </c>
      <c r="BG816">
        <v>1</v>
      </c>
      <c r="BH816" t="s">
        <v>3402</v>
      </c>
    </row>
    <row r="817" spans="1:60">
      <c r="A817">
        <v>135801</v>
      </c>
      <c r="B817" t="s">
        <v>4117</v>
      </c>
      <c r="C817" t="s">
        <v>4287</v>
      </c>
      <c r="D817" t="s">
        <v>849</v>
      </c>
      <c r="E817">
        <v>1</v>
      </c>
      <c r="F817" t="s">
        <v>4235</v>
      </c>
      <c r="G817" s="7">
        <v>11705750</v>
      </c>
      <c r="H817" s="7">
        <f>E817*G817</f>
        <v>11705750</v>
      </c>
      <c r="K817">
        <v>0</v>
      </c>
      <c r="L817" s="7">
        <f>IF(N817="USD",G817,IF(N817="MGA",G817/4500,IF(N817="EUR",G817*1.1,"")))</f>
        <v>2601.2777777777778</v>
      </c>
      <c r="M817" s="7">
        <f>IF(N817="USD",H817,IF(N817="MGA",H817/4500,IF(N817="EUR",H817*1.1,"")))</f>
        <v>2601.2777777777778</v>
      </c>
      <c r="N817" t="s">
        <v>3396</v>
      </c>
      <c r="O817">
        <v>46218</v>
      </c>
      <c r="P817" t="s">
        <v>3413</v>
      </c>
      <c r="Q817">
        <v>138926</v>
      </c>
      <c r="T817">
        <v>11705750</v>
      </c>
      <c r="U817" t="s">
        <v>1910</v>
      </c>
      <c r="V817">
        <v>20</v>
      </c>
      <c r="W817">
        <v>1</v>
      </c>
      <c r="Y817" t="s">
        <v>2405</v>
      </c>
      <c r="Z817" t="s">
        <v>2462</v>
      </c>
      <c r="AA817" t="s">
        <v>2469</v>
      </c>
      <c r="AB817" t="s">
        <v>2517</v>
      </c>
      <c r="AC817" t="s">
        <v>2601</v>
      </c>
      <c r="AD817" t="s">
        <v>2607</v>
      </c>
      <c r="AF817">
        <v>1</v>
      </c>
      <c r="AG817" t="s">
        <v>2868</v>
      </c>
      <c r="AH817" t="s">
        <v>3107</v>
      </c>
      <c r="AJ817" t="s">
        <v>3110</v>
      </c>
      <c r="AK817" t="s">
        <v>2868</v>
      </c>
      <c r="AL817" t="s">
        <v>1910</v>
      </c>
      <c r="AN817">
        <v>46218</v>
      </c>
      <c r="AO817" t="s">
        <v>3416</v>
      </c>
      <c r="AP817" t="s">
        <v>3702</v>
      </c>
      <c r="AQ817" t="s">
        <v>3933</v>
      </c>
      <c r="AR817" t="s">
        <v>3933</v>
      </c>
      <c r="AS817" t="s">
        <v>3946</v>
      </c>
      <c r="AT817" t="s">
        <v>2517</v>
      </c>
      <c r="AU817" t="s">
        <v>2601</v>
      </c>
      <c r="AV817" t="s">
        <v>3948</v>
      </c>
      <c r="AY817" t="s">
        <v>3952</v>
      </c>
      <c r="AZ817" t="s">
        <v>3952</v>
      </c>
      <c r="BA817" t="s">
        <v>3960</v>
      </c>
      <c r="BB817" t="s">
        <v>4232</v>
      </c>
      <c r="BD817">
        <v>22422</v>
      </c>
      <c r="BE817" t="s">
        <v>3946</v>
      </c>
      <c r="BF817">
        <v>7167</v>
      </c>
      <c r="BG817">
        <v>1</v>
      </c>
      <c r="BH817" t="s">
        <v>3405</v>
      </c>
    </row>
    <row r="818" spans="1:60">
      <c r="A818">
        <v>135802</v>
      </c>
      <c r="B818" t="s">
        <v>3972</v>
      </c>
      <c r="C818" t="s">
        <v>4255</v>
      </c>
      <c r="D818" t="s">
        <v>850</v>
      </c>
      <c r="E818">
        <v>60</v>
      </c>
      <c r="F818" t="s">
        <v>4235</v>
      </c>
      <c r="G818" s="7">
        <v>3591000</v>
      </c>
      <c r="H818" s="7">
        <f>E818*G818</f>
        <v>215460000</v>
      </c>
      <c r="K818">
        <v>0</v>
      </c>
      <c r="L818" s="7">
        <f>IF(N818="USD",G818,IF(N818="MGA",G818/4500,IF(N818="EUR",G818*1.1,"")))</f>
        <v>798</v>
      </c>
      <c r="M818" s="7">
        <f>IF(N818="USD",H818,IF(N818="MGA",H818/4500,IF(N818="EUR",H818*1.1,"")))</f>
        <v>47880</v>
      </c>
      <c r="N818" t="s">
        <v>3396</v>
      </c>
      <c r="O818">
        <v>46218</v>
      </c>
      <c r="P818" t="s">
        <v>3413</v>
      </c>
      <c r="Q818">
        <v>138836</v>
      </c>
      <c r="T818">
        <v>215460000</v>
      </c>
      <c r="U818" t="s">
        <v>1911</v>
      </c>
      <c r="V818">
        <v>20</v>
      </c>
      <c r="W818">
        <v>1</v>
      </c>
      <c r="Y818" t="s">
        <v>2410</v>
      </c>
      <c r="Z818" t="s">
        <v>2462</v>
      </c>
      <c r="AA818" t="s">
        <v>2464</v>
      </c>
      <c r="AB818" t="s">
        <v>2507</v>
      </c>
      <c r="AC818" t="s">
        <v>2587</v>
      </c>
      <c r="AD818" t="s">
        <v>2607</v>
      </c>
      <c r="AF818">
        <v>60</v>
      </c>
      <c r="AG818" t="s">
        <v>2869</v>
      </c>
      <c r="AH818" t="s">
        <v>3107</v>
      </c>
      <c r="AJ818" t="s">
        <v>3108</v>
      </c>
      <c r="AK818" t="s">
        <v>2869</v>
      </c>
      <c r="AL818" t="s">
        <v>1911</v>
      </c>
      <c r="AM818" t="s">
        <v>3400</v>
      </c>
      <c r="AN818">
        <v>46218</v>
      </c>
      <c r="AO818" t="s">
        <v>3416</v>
      </c>
      <c r="AP818" t="s">
        <v>3703</v>
      </c>
      <c r="AQ818" t="s">
        <v>3933</v>
      </c>
      <c r="AR818" t="s">
        <v>3933</v>
      </c>
      <c r="AS818" t="s">
        <v>3939</v>
      </c>
      <c r="AT818" t="s">
        <v>2507</v>
      </c>
      <c r="AU818" t="s">
        <v>2587</v>
      </c>
      <c r="AV818" t="s">
        <v>3948</v>
      </c>
      <c r="AY818" t="s">
        <v>3952</v>
      </c>
      <c r="AZ818" t="s">
        <v>3952</v>
      </c>
      <c r="BA818" t="s">
        <v>3958</v>
      </c>
      <c r="BB818" t="s">
        <v>4228</v>
      </c>
      <c r="BD818">
        <v>1247</v>
      </c>
      <c r="BE818" t="s">
        <v>3939</v>
      </c>
      <c r="BF818">
        <v>102</v>
      </c>
      <c r="BG818">
        <v>1</v>
      </c>
      <c r="BH818" t="s">
        <v>3402</v>
      </c>
    </row>
    <row r="819" spans="1:60">
      <c r="A819">
        <v>135803</v>
      </c>
      <c r="B819" t="s">
        <v>3975</v>
      </c>
      <c r="C819" t="s">
        <v>4244</v>
      </c>
      <c r="D819" t="s">
        <v>851</v>
      </c>
      <c r="E819">
        <v>15</v>
      </c>
      <c r="F819" t="s">
        <v>4235</v>
      </c>
      <c r="G819" s="7">
        <v>45000</v>
      </c>
      <c r="H819" s="7">
        <f>E819*G819</f>
        <v>675000</v>
      </c>
      <c r="K819">
        <v>0</v>
      </c>
      <c r="L819" s="7">
        <f>IF(N819="USD",G819,IF(N819="MGA",G819/4500,IF(N819="EUR",G819*1.1,"")))</f>
        <v>10</v>
      </c>
      <c r="M819" s="7">
        <f>IF(N819="USD",H819,IF(N819="MGA",H819/4500,IF(N819="EUR",H819*1.1,"")))</f>
        <v>150</v>
      </c>
      <c r="N819" t="s">
        <v>3396</v>
      </c>
      <c r="O819">
        <v>46218</v>
      </c>
      <c r="P819" t="s">
        <v>3413</v>
      </c>
      <c r="Q819">
        <v>138832</v>
      </c>
      <c r="T819">
        <v>675000</v>
      </c>
      <c r="U819" t="s">
        <v>1912</v>
      </c>
      <c r="V819">
        <v>20</v>
      </c>
      <c r="W819">
        <v>1</v>
      </c>
      <c r="Y819" t="s">
        <v>2405</v>
      </c>
      <c r="Z819" t="s">
        <v>2462</v>
      </c>
      <c r="AA819" t="s">
        <v>2464</v>
      </c>
      <c r="AB819" t="s">
        <v>2483</v>
      </c>
      <c r="AC819" t="s">
        <v>2581</v>
      </c>
      <c r="AD819" t="s">
        <v>2607</v>
      </c>
      <c r="AF819">
        <v>15</v>
      </c>
      <c r="AG819" t="s">
        <v>2870</v>
      </c>
      <c r="AH819" t="s">
        <v>3107</v>
      </c>
      <c r="AJ819" t="s">
        <v>3108</v>
      </c>
      <c r="AK819" t="s">
        <v>2870</v>
      </c>
      <c r="AL819" t="s">
        <v>1912</v>
      </c>
      <c r="AM819" t="s">
        <v>3400</v>
      </c>
      <c r="AN819">
        <v>46218</v>
      </c>
      <c r="AO819" t="s">
        <v>3416</v>
      </c>
      <c r="AP819" t="s">
        <v>3704</v>
      </c>
      <c r="AQ819" t="s">
        <v>3933</v>
      </c>
      <c r="AR819" t="s">
        <v>3933</v>
      </c>
      <c r="AS819" t="s">
        <v>3936</v>
      </c>
      <c r="AT819" t="s">
        <v>2483</v>
      </c>
      <c r="AU819" t="s">
        <v>2581</v>
      </c>
      <c r="AV819" t="s">
        <v>3948</v>
      </c>
      <c r="AY819" t="s">
        <v>3952</v>
      </c>
      <c r="AZ819" t="s">
        <v>3952</v>
      </c>
      <c r="BA819" t="s">
        <v>3958</v>
      </c>
      <c r="BB819" t="s">
        <v>4212</v>
      </c>
      <c r="BD819">
        <v>14862</v>
      </c>
      <c r="BE819" t="s">
        <v>3936</v>
      </c>
      <c r="BF819">
        <v>2145</v>
      </c>
      <c r="BG819">
        <v>1</v>
      </c>
      <c r="BH819" t="s">
        <v>3402</v>
      </c>
    </row>
    <row r="820" spans="1:60">
      <c r="A820">
        <v>135804</v>
      </c>
      <c r="B820" t="s">
        <v>4118</v>
      </c>
      <c r="C820" t="s">
        <v>3500</v>
      </c>
      <c r="D820" t="s">
        <v>852</v>
      </c>
      <c r="E820">
        <v>1</v>
      </c>
      <c r="F820" t="s">
        <v>4235</v>
      </c>
      <c r="G820" s="7">
        <v>784000</v>
      </c>
      <c r="H820" s="7">
        <f>E820*G820</f>
        <v>784000</v>
      </c>
      <c r="K820">
        <v>0</v>
      </c>
      <c r="L820" s="7">
        <f>IF(N820="USD",G820,IF(N820="MGA",G820/4500,IF(N820="EUR",G820*1.1,"")))</f>
        <v>174.22222222222223</v>
      </c>
      <c r="M820" s="7">
        <f>IF(N820="USD",H820,IF(N820="MGA",H820/4500,IF(N820="EUR",H820*1.1,"")))</f>
        <v>174.22222222222223</v>
      </c>
      <c r="N820" t="s">
        <v>3396</v>
      </c>
      <c r="O820">
        <v>46218</v>
      </c>
      <c r="P820" t="s">
        <v>3413</v>
      </c>
      <c r="Q820">
        <v>138928</v>
      </c>
      <c r="T820">
        <v>784000</v>
      </c>
      <c r="U820" t="s">
        <v>1913</v>
      </c>
      <c r="V820">
        <v>0</v>
      </c>
      <c r="W820">
        <v>1</v>
      </c>
      <c r="Y820" t="s">
        <v>2404</v>
      </c>
      <c r="Z820" t="s">
        <v>2462</v>
      </c>
      <c r="AA820" t="s">
        <v>2464</v>
      </c>
      <c r="AB820" t="s">
        <v>2555</v>
      </c>
      <c r="AC820" t="s">
        <v>2592</v>
      </c>
      <c r="AD820" t="s">
        <v>2607</v>
      </c>
      <c r="AF820">
        <v>1</v>
      </c>
      <c r="AG820" t="s">
        <v>1913</v>
      </c>
      <c r="AH820" t="s">
        <v>3107</v>
      </c>
      <c r="AJ820" t="s">
        <v>3108</v>
      </c>
      <c r="AK820" t="s">
        <v>1913</v>
      </c>
      <c r="AL820" t="s">
        <v>1913</v>
      </c>
      <c r="AM820" t="s">
        <v>3400</v>
      </c>
      <c r="AN820">
        <v>46218</v>
      </c>
      <c r="AO820" t="s">
        <v>3416</v>
      </c>
      <c r="AP820" t="s">
        <v>3705</v>
      </c>
      <c r="AQ820" t="s">
        <v>3933</v>
      </c>
      <c r="AR820" t="s">
        <v>3933</v>
      </c>
      <c r="AS820" t="s">
        <v>3944</v>
      </c>
      <c r="AT820" t="s">
        <v>2555</v>
      </c>
      <c r="AU820" t="s">
        <v>2592</v>
      </c>
      <c r="AV820" t="s">
        <v>3948</v>
      </c>
      <c r="AY820" t="s">
        <v>3955</v>
      </c>
      <c r="AZ820" t="s">
        <v>3955</v>
      </c>
      <c r="BA820" t="s">
        <v>3958</v>
      </c>
      <c r="BB820" t="s">
        <v>4212</v>
      </c>
      <c r="BD820">
        <v>1267</v>
      </c>
      <c r="BE820" t="s">
        <v>3944</v>
      </c>
      <c r="BF820">
        <v>7170</v>
      </c>
      <c r="BG820">
        <v>1</v>
      </c>
      <c r="BH820" t="s">
        <v>3410</v>
      </c>
    </row>
    <row r="821" spans="1:60">
      <c r="A821">
        <v>135805</v>
      </c>
      <c r="B821" t="s">
        <v>4119</v>
      </c>
      <c r="C821" t="s">
        <v>3500</v>
      </c>
      <c r="D821" t="s">
        <v>853</v>
      </c>
      <c r="E821">
        <v>1</v>
      </c>
      <c r="F821" t="s">
        <v>4235</v>
      </c>
      <c r="G821" s="7">
        <v>12500000</v>
      </c>
      <c r="H821" s="7">
        <f>E821*G821</f>
        <v>12500000</v>
      </c>
      <c r="K821">
        <v>0</v>
      </c>
      <c r="L821" s="7">
        <f>IF(N821="USD",G821,IF(N821="MGA",G821/4500,IF(N821="EUR",G821*1.1,"")))</f>
        <v>2777.7777777777778</v>
      </c>
      <c r="M821" s="7">
        <f>IF(N821="USD",H821,IF(N821="MGA",H821/4500,IF(N821="EUR",H821*1.1,"")))</f>
        <v>2777.7777777777778</v>
      </c>
      <c r="N821" t="s">
        <v>3396</v>
      </c>
      <c r="O821">
        <v>46218</v>
      </c>
      <c r="P821" t="s">
        <v>3413</v>
      </c>
      <c r="Q821">
        <v>138925</v>
      </c>
      <c r="T821">
        <v>12500000</v>
      </c>
      <c r="U821" t="s">
        <v>1914</v>
      </c>
      <c r="V821">
        <v>0</v>
      </c>
      <c r="W821">
        <v>1</v>
      </c>
      <c r="Y821" t="s">
        <v>2404</v>
      </c>
      <c r="Z821" t="s">
        <v>2462</v>
      </c>
      <c r="AA821" t="s">
        <v>2464</v>
      </c>
      <c r="AB821" t="s">
        <v>2501</v>
      </c>
      <c r="AC821" t="s">
        <v>2595</v>
      </c>
      <c r="AD821" t="s">
        <v>2607</v>
      </c>
      <c r="AF821">
        <v>1</v>
      </c>
      <c r="AG821" t="s">
        <v>1914</v>
      </c>
      <c r="AH821" t="s">
        <v>3107</v>
      </c>
      <c r="AJ821" t="s">
        <v>3108</v>
      </c>
      <c r="AK821" t="s">
        <v>1914</v>
      </c>
      <c r="AL821" t="s">
        <v>1914</v>
      </c>
      <c r="AM821" t="s">
        <v>3400</v>
      </c>
      <c r="AN821">
        <v>46218</v>
      </c>
      <c r="AO821" t="s">
        <v>3416</v>
      </c>
      <c r="AP821" t="s">
        <v>3706</v>
      </c>
      <c r="AQ821" t="s">
        <v>3933</v>
      </c>
      <c r="AR821" t="s">
        <v>3933</v>
      </c>
      <c r="AS821" t="s">
        <v>3939</v>
      </c>
      <c r="AT821" t="s">
        <v>2501</v>
      </c>
      <c r="AU821" t="s">
        <v>2595</v>
      </c>
      <c r="AV821" t="s">
        <v>3948</v>
      </c>
      <c r="AY821" t="s">
        <v>3952</v>
      </c>
      <c r="AZ821" t="s">
        <v>3952</v>
      </c>
      <c r="BA821" t="s">
        <v>3958</v>
      </c>
      <c r="BB821" t="s">
        <v>4212</v>
      </c>
      <c r="BD821">
        <v>1267</v>
      </c>
      <c r="BE821" t="s">
        <v>3939</v>
      </c>
      <c r="BF821">
        <v>7169</v>
      </c>
      <c r="BG821">
        <v>1</v>
      </c>
      <c r="BH821" t="s">
        <v>3410</v>
      </c>
    </row>
    <row r="822" spans="1:60">
      <c r="A822">
        <v>135806</v>
      </c>
      <c r="B822" t="s">
        <v>4120</v>
      </c>
      <c r="C822" t="s">
        <v>3500</v>
      </c>
      <c r="D822" t="s">
        <v>854</v>
      </c>
      <c r="E822">
        <v>1</v>
      </c>
      <c r="F822" t="s">
        <v>4235</v>
      </c>
      <c r="G822" s="7">
        <v>5000000</v>
      </c>
      <c r="H822" s="7">
        <f>E822*G822</f>
        <v>5000000</v>
      </c>
      <c r="K822">
        <v>0</v>
      </c>
      <c r="L822" s="7">
        <f>IF(N822="USD",G822,IF(N822="MGA",G822/4500,IF(N822="EUR",G822*1.1,"")))</f>
        <v>1111.1111111111111</v>
      </c>
      <c r="M822" s="7">
        <f>IF(N822="USD",H822,IF(N822="MGA",H822/4500,IF(N822="EUR",H822*1.1,"")))</f>
        <v>1111.1111111111111</v>
      </c>
      <c r="N822" t="s">
        <v>3396</v>
      </c>
      <c r="O822">
        <v>46218</v>
      </c>
      <c r="P822" t="s">
        <v>3413</v>
      </c>
      <c r="Q822">
        <v>138921</v>
      </c>
      <c r="T822">
        <v>5000000</v>
      </c>
      <c r="U822" t="s">
        <v>1447</v>
      </c>
      <c r="V822">
        <v>0</v>
      </c>
      <c r="W822">
        <v>1</v>
      </c>
      <c r="Y822" t="s">
        <v>2404</v>
      </c>
      <c r="Z822" t="s">
        <v>2462</v>
      </c>
      <c r="AA822" t="s">
        <v>2464</v>
      </c>
      <c r="AB822" t="s">
        <v>2482</v>
      </c>
      <c r="AC822" t="s">
        <v>2587</v>
      </c>
      <c r="AD822" t="s">
        <v>2607</v>
      </c>
      <c r="AF822">
        <v>1</v>
      </c>
      <c r="AG822" t="s">
        <v>1447</v>
      </c>
      <c r="AH822" t="s">
        <v>3107</v>
      </c>
      <c r="AJ822" t="s">
        <v>3108</v>
      </c>
      <c r="AK822" t="s">
        <v>1447</v>
      </c>
      <c r="AL822" t="s">
        <v>1447</v>
      </c>
      <c r="AM822" t="s">
        <v>3400</v>
      </c>
      <c r="AN822">
        <v>46218</v>
      </c>
      <c r="AO822" t="s">
        <v>3416</v>
      </c>
      <c r="AP822" t="s">
        <v>3707</v>
      </c>
      <c r="AQ822" t="s">
        <v>3933</v>
      </c>
      <c r="AR822" t="s">
        <v>3933</v>
      </c>
      <c r="AS822" t="s">
        <v>3939</v>
      </c>
      <c r="AT822" t="s">
        <v>2482</v>
      </c>
      <c r="AU822" t="s">
        <v>2587</v>
      </c>
      <c r="AV822" t="s">
        <v>3948</v>
      </c>
      <c r="AY822" t="s">
        <v>3952</v>
      </c>
      <c r="AZ822" t="s">
        <v>3952</v>
      </c>
      <c r="BA822" t="s">
        <v>3958</v>
      </c>
      <c r="BB822" t="s">
        <v>4212</v>
      </c>
      <c r="BD822">
        <v>1267</v>
      </c>
      <c r="BE822" t="s">
        <v>3939</v>
      </c>
      <c r="BF822">
        <v>5514</v>
      </c>
      <c r="BG822">
        <v>1</v>
      </c>
      <c r="BH822" t="s">
        <v>3410</v>
      </c>
    </row>
    <row r="823" spans="1:60">
      <c r="A823">
        <v>135807</v>
      </c>
      <c r="B823" t="s">
        <v>4027</v>
      </c>
      <c r="C823" t="s">
        <v>4270</v>
      </c>
      <c r="D823" t="s">
        <v>859</v>
      </c>
      <c r="E823">
        <v>1</v>
      </c>
      <c r="F823" t="s">
        <v>4235</v>
      </c>
      <c r="G823" s="7">
        <v>70000</v>
      </c>
      <c r="H823" s="7">
        <f>E823*G823</f>
        <v>70000</v>
      </c>
      <c r="K823">
        <v>0</v>
      </c>
      <c r="L823" s="7">
        <f>IF(N823="USD",G823,IF(N823="MGA",G823/4500,IF(N823="EUR",G823*1.1,"")))</f>
        <v>15.555555555555555</v>
      </c>
      <c r="M823" s="7">
        <f>IF(N823="USD",H823,IF(N823="MGA",H823/4500,IF(N823="EUR",H823*1.1,"")))</f>
        <v>15.555555555555555</v>
      </c>
      <c r="N823" t="s">
        <v>3396</v>
      </c>
      <c r="O823">
        <v>46218</v>
      </c>
      <c r="P823" t="s">
        <v>3413</v>
      </c>
      <c r="Q823">
        <v>138919</v>
      </c>
      <c r="T823">
        <v>70000</v>
      </c>
      <c r="U823" t="s">
        <v>1541</v>
      </c>
      <c r="V823">
        <v>20</v>
      </c>
      <c r="W823">
        <v>5</v>
      </c>
      <c r="Y823" t="s">
        <v>2421</v>
      </c>
      <c r="Z823" t="s">
        <v>2462</v>
      </c>
      <c r="AA823" t="s">
        <v>2464</v>
      </c>
      <c r="AB823" t="s">
        <v>2493</v>
      </c>
      <c r="AC823" t="s">
        <v>2594</v>
      </c>
      <c r="AD823" t="s">
        <v>2607</v>
      </c>
      <c r="AF823">
        <v>1</v>
      </c>
      <c r="AG823" t="s">
        <v>2660</v>
      </c>
      <c r="AH823" t="s">
        <v>3107</v>
      </c>
      <c r="AJ823" t="s">
        <v>3108</v>
      </c>
      <c r="AK823" t="s">
        <v>3210</v>
      </c>
      <c r="AL823" t="s">
        <v>3351</v>
      </c>
      <c r="AN823">
        <v>46218</v>
      </c>
      <c r="AO823" t="s">
        <v>3416</v>
      </c>
      <c r="AP823" t="s">
        <v>3708</v>
      </c>
      <c r="AQ823" t="s">
        <v>3933</v>
      </c>
      <c r="AR823" t="s">
        <v>3933</v>
      </c>
      <c r="AS823" t="s">
        <v>3939</v>
      </c>
      <c r="AT823" t="s">
        <v>2493</v>
      </c>
      <c r="AU823" t="s">
        <v>2594</v>
      </c>
      <c r="AV823" t="s">
        <v>3948</v>
      </c>
      <c r="AY823" t="s">
        <v>3952</v>
      </c>
      <c r="AZ823" t="s">
        <v>3952</v>
      </c>
      <c r="BA823" t="s">
        <v>3958</v>
      </c>
      <c r="BB823" t="s">
        <v>4212</v>
      </c>
      <c r="BD823">
        <v>1265</v>
      </c>
      <c r="BE823" t="s">
        <v>3939</v>
      </c>
      <c r="BF823">
        <v>2703</v>
      </c>
      <c r="BG823">
        <v>5</v>
      </c>
      <c r="BH823" t="s">
        <v>3410</v>
      </c>
    </row>
    <row r="824" spans="1:60">
      <c r="A824">
        <v>135807</v>
      </c>
      <c r="B824" t="s">
        <v>4027</v>
      </c>
      <c r="C824" t="s">
        <v>4270</v>
      </c>
      <c r="D824" t="s">
        <v>860</v>
      </c>
      <c r="E824">
        <v>4</v>
      </c>
      <c r="F824" t="s">
        <v>4235</v>
      </c>
      <c r="G824" s="7">
        <v>70000</v>
      </c>
      <c r="H824" s="7">
        <f>E824*G824</f>
        <v>280000</v>
      </c>
      <c r="K824">
        <v>0</v>
      </c>
      <c r="L824" s="7">
        <f>IF(N824="USD",G824,IF(N824="MGA",G824/4500,IF(N824="EUR",G824*1.1,"")))</f>
        <v>15.555555555555555</v>
      </c>
      <c r="M824" s="7">
        <f>IF(N824="USD",H824,IF(N824="MGA",H824/4500,IF(N824="EUR",H824*1.1,"")))</f>
        <v>62.222222222222221</v>
      </c>
      <c r="N824" t="s">
        <v>3396</v>
      </c>
      <c r="O824">
        <v>46218</v>
      </c>
      <c r="P824" t="s">
        <v>3413</v>
      </c>
      <c r="Q824">
        <v>138919</v>
      </c>
      <c r="T824">
        <v>280000</v>
      </c>
      <c r="U824" t="s">
        <v>1534</v>
      </c>
      <c r="V824">
        <v>20</v>
      </c>
      <c r="W824">
        <v>6</v>
      </c>
      <c r="Y824" t="s">
        <v>2421</v>
      </c>
      <c r="Z824" t="s">
        <v>2462</v>
      </c>
      <c r="AA824" t="s">
        <v>2464</v>
      </c>
      <c r="AB824" t="s">
        <v>2493</v>
      </c>
      <c r="AC824" t="s">
        <v>2594</v>
      </c>
      <c r="AD824" t="s">
        <v>2607</v>
      </c>
      <c r="AF824">
        <v>4</v>
      </c>
      <c r="AG824" t="s">
        <v>2656</v>
      </c>
      <c r="AH824" t="s">
        <v>3107</v>
      </c>
      <c r="AJ824" t="s">
        <v>3108</v>
      </c>
      <c r="AK824" t="s">
        <v>3210</v>
      </c>
      <c r="AL824" t="s">
        <v>3351</v>
      </c>
      <c r="AN824">
        <v>46218</v>
      </c>
      <c r="AO824" t="s">
        <v>3416</v>
      </c>
      <c r="AP824" t="s">
        <v>3708</v>
      </c>
      <c r="AQ824" t="s">
        <v>3933</v>
      </c>
      <c r="AR824" t="s">
        <v>3933</v>
      </c>
      <c r="AS824" t="s">
        <v>3939</v>
      </c>
      <c r="AT824" t="s">
        <v>2493</v>
      </c>
      <c r="AU824" t="s">
        <v>2594</v>
      </c>
      <c r="AV824" t="s">
        <v>3948</v>
      </c>
      <c r="AY824" t="s">
        <v>3952</v>
      </c>
      <c r="AZ824" t="s">
        <v>3952</v>
      </c>
      <c r="BA824" t="s">
        <v>3958</v>
      </c>
      <c r="BB824" t="s">
        <v>4212</v>
      </c>
      <c r="BD824">
        <v>1265</v>
      </c>
      <c r="BE824" t="s">
        <v>3939</v>
      </c>
      <c r="BF824">
        <v>2703</v>
      </c>
      <c r="BG824">
        <v>6</v>
      </c>
      <c r="BH824" t="s">
        <v>3410</v>
      </c>
    </row>
    <row r="825" spans="1:60">
      <c r="A825">
        <v>135807</v>
      </c>
      <c r="B825" t="s">
        <v>4027</v>
      </c>
      <c r="C825" t="s">
        <v>4270</v>
      </c>
      <c r="D825" t="s">
        <v>857</v>
      </c>
      <c r="E825">
        <v>24</v>
      </c>
      <c r="F825" t="s">
        <v>4235</v>
      </c>
      <c r="G825" s="7">
        <v>70000</v>
      </c>
      <c r="H825" s="7">
        <f>E825*G825</f>
        <v>1680000</v>
      </c>
      <c r="K825">
        <v>0</v>
      </c>
      <c r="L825" s="7">
        <f>IF(N825="USD",G825,IF(N825="MGA",G825/4500,IF(N825="EUR",G825*1.1,"")))</f>
        <v>15.555555555555555</v>
      </c>
      <c r="M825" s="7">
        <f>IF(N825="USD",H825,IF(N825="MGA",H825/4500,IF(N825="EUR",H825*1.1,"")))</f>
        <v>373.33333333333331</v>
      </c>
      <c r="N825" t="s">
        <v>3396</v>
      </c>
      <c r="O825">
        <v>46218</v>
      </c>
      <c r="P825" t="s">
        <v>3413</v>
      </c>
      <c r="Q825">
        <v>138919</v>
      </c>
      <c r="T825">
        <v>1680000</v>
      </c>
      <c r="U825" t="s">
        <v>1917</v>
      </c>
      <c r="V825">
        <v>20</v>
      </c>
      <c r="W825">
        <v>3</v>
      </c>
      <c r="Y825" t="s">
        <v>2421</v>
      </c>
      <c r="Z825" t="s">
        <v>2462</v>
      </c>
      <c r="AA825" t="s">
        <v>2464</v>
      </c>
      <c r="AB825" t="s">
        <v>2493</v>
      </c>
      <c r="AC825" t="s">
        <v>2594</v>
      </c>
      <c r="AD825" t="s">
        <v>2607</v>
      </c>
      <c r="AF825">
        <v>24</v>
      </c>
      <c r="AG825" t="s">
        <v>2873</v>
      </c>
      <c r="AH825" t="s">
        <v>3107</v>
      </c>
      <c r="AJ825" t="s">
        <v>3108</v>
      </c>
      <c r="AK825" t="s">
        <v>3210</v>
      </c>
      <c r="AL825" t="s">
        <v>3351</v>
      </c>
      <c r="AN825">
        <v>46218</v>
      </c>
      <c r="AO825" t="s">
        <v>3416</v>
      </c>
      <c r="AP825" t="s">
        <v>3708</v>
      </c>
      <c r="AQ825" t="s">
        <v>3933</v>
      </c>
      <c r="AR825" t="s">
        <v>3933</v>
      </c>
      <c r="AS825" t="s">
        <v>3939</v>
      </c>
      <c r="AT825" t="s">
        <v>2493</v>
      </c>
      <c r="AU825" t="s">
        <v>2594</v>
      </c>
      <c r="AV825" t="s">
        <v>3948</v>
      </c>
      <c r="AY825" t="s">
        <v>3952</v>
      </c>
      <c r="AZ825" t="s">
        <v>3952</v>
      </c>
      <c r="BA825" t="s">
        <v>3958</v>
      </c>
      <c r="BB825" t="s">
        <v>4212</v>
      </c>
      <c r="BD825">
        <v>1265</v>
      </c>
      <c r="BE825" t="s">
        <v>3939</v>
      </c>
      <c r="BF825">
        <v>2703</v>
      </c>
      <c r="BG825">
        <v>3</v>
      </c>
      <c r="BH825" t="s">
        <v>3410</v>
      </c>
    </row>
    <row r="826" spans="1:60">
      <c r="A826">
        <v>135807</v>
      </c>
      <c r="B826" t="s">
        <v>4027</v>
      </c>
      <c r="C826" t="s">
        <v>4270</v>
      </c>
      <c r="D826" t="s">
        <v>856</v>
      </c>
      <c r="E826">
        <v>31</v>
      </c>
      <c r="F826" t="s">
        <v>4235</v>
      </c>
      <c r="G826" s="7">
        <v>70000</v>
      </c>
      <c r="H826" s="7">
        <f>E826*G826</f>
        <v>2170000</v>
      </c>
      <c r="K826">
        <v>0</v>
      </c>
      <c r="L826" s="7">
        <f>IF(N826="USD",G826,IF(N826="MGA",G826/4500,IF(N826="EUR",G826*1.1,"")))</f>
        <v>15.555555555555555</v>
      </c>
      <c r="M826" s="7">
        <f>IF(N826="USD",H826,IF(N826="MGA",H826/4500,IF(N826="EUR",H826*1.1,"")))</f>
        <v>482.22222222222223</v>
      </c>
      <c r="N826" t="s">
        <v>3396</v>
      </c>
      <c r="O826">
        <v>46218</v>
      </c>
      <c r="P826" t="s">
        <v>3413</v>
      </c>
      <c r="Q826">
        <v>138919</v>
      </c>
      <c r="T826">
        <v>2170000</v>
      </c>
      <c r="U826" t="s">
        <v>1916</v>
      </c>
      <c r="V826">
        <v>20</v>
      </c>
      <c r="W826">
        <v>2</v>
      </c>
      <c r="Y826" t="s">
        <v>2421</v>
      </c>
      <c r="Z826" t="s">
        <v>2462</v>
      </c>
      <c r="AA826" t="s">
        <v>2464</v>
      </c>
      <c r="AB826" t="s">
        <v>2493</v>
      </c>
      <c r="AC826" t="s">
        <v>2594</v>
      </c>
      <c r="AD826" t="s">
        <v>2607</v>
      </c>
      <c r="AF826">
        <v>31</v>
      </c>
      <c r="AG826" t="s">
        <v>2872</v>
      </c>
      <c r="AH826" t="s">
        <v>3107</v>
      </c>
      <c r="AJ826" t="s">
        <v>3108</v>
      </c>
      <c r="AK826" t="s">
        <v>3210</v>
      </c>
      <c r="AL826" t="s">
        <v>3351</v>
      </c>
      <c r="AN826">
        <v>46218</v>
      </c>
      <c r="AO826" t="s">
        <v>3416</v>
      </c>
      <c r="AP826" t="s">
        <v>3708</v>
      </c>
      <c r="AQ826" t="s">
        <v>3933</v>
      </c>
      <c r="AR826" t="s">
        <v>3933</v>
      </c>
      <c r="AS826" t="s">
        <v>3939</v>
      </c>
      <c r="AT826" t="s">
        <v>2493</v>
      </c>
      <c r="AU826" t="s">
        <v>2594</v>
      </c>
      <c r="AV826" t="s">
        <v>3948</v>
      </c>
      <c r="AY826" t="s">
        <v>3952</v>
      </c>
      <c r="AZ826" t="s">
        <v>3952</v>
      </c>
      <c r="BA826" t="s">
        <v>3958</v>
      </c>
      <c r="BB826" t="s">
        <v>4212</v>
      </c>
      <c r="BD826">
        <v>1265</v>
      </c>
      <c r="BE826" t="s">
        <v>3939</v>
      </c>
      <c r="BF826">
        <v>2703</v>
      </c>
      <c r="BG826">
        <v>2</v>
      </c>
      <c r="BH826" t="s">
        <v>3410</v>
      </c>
    </row>
    <row r="827" spans="1:60">
      <c r="A827">
        <v>135807</v>
      </c>
      <c r="B827" t="s">
        <v>4027</v>
      </c>
      <c r="C827" t="s">
        <v>4270</v>
      </c>
      <c r="D827" t="s">
        <v>858</v>
      </c>
      <c r="E827">
        <v>36</v>
      </c>
      <c r="F827" t="s">
        <v>4235</v>
      </c>
      <c r="G827" s="7">
        <v>90000</v>
      </c>
      <c r="H827" s="7">
        <f>E827*G827</f>
        <v>3240000</v>
      </c>
      <c r="K827">
        <v>0</v>
      </c>
      <c r="L827" s="7">
        <f>IF(N827="USD",G827,IF(N827="MGA",G827/4500,IF(N827="EUR",G827*1.1,"")))</f>
        <v>20</v>
      </c>
      <c r="M827" s="7">
        <f>IF(N827="USD",H827,IF(N827="MGA",H827/4500,IF(N827="EUR",H827*1.1,"")))</f>
        <v>720</v>
      </c>
      <c r="N827" t="s">
        <v>3396</v>
      </c>
      <c r="O827">
        <v>46218</v>
      </c>
      <c r="P827" t="s">
        <v>3413</v>
      </c>
      <c r="Q827">
        <v>138919</v>
      </c>
      <c r="T827">
        <v>3240000</v>
      </c>
      <c r="U827" t="s">
        <v>1918</v>
      </c>
      <c r="V827">
        <v>20</v>
      </c>
      <c r="W827">
        <v>4</v>
      </c>
      <c r="Y827" t="s">
        <v>2421</v>
      </c>
      <c r="Z827" t="s">
        <v>2462</v>
      </c>
      <c r="AA827" t="s">
        <v>2464</v>
      </c>
      <c r="AB827" t="s">
        <v>2493</v>
      </c>
      <c r="AC827" t="s">
        <v>2594</v>
      </c>
      <c r="AD827" t="s">
        <v>2607</v>
      </c>
      <c r="AF827">
        <v>36</v>
      </c>
      <c r="AG827" t="s">
        <v>2874</v>
      </c>
      <c r="AH827" t="s">
        <v>3107</v>
      </c>
      <c r="AJ827" t="s">
        <v>3108</v>
      </c>
      <c r="AK827" t="s">
        <v>3210</v>
      </c>
      <c r="AL827" t="s">
        <v>3351</v>
      </c>
      <c r="AN827">
        <v>46218</v>
      </c>
      <c r="AO827" t="s">
        <v>3416</v>
      </c>
      <c r="AP827" t="s">
        <v>3708</v>
      </c>
      <c r="AQ827" t="s">
        <v>3933</v>
      </c>
      <c r="AR827" t="s">
        <v>3933</v>
      </c>
      <c r="AS827" t="s">
        <v>3939</v>
      </c>
      <c r="AT827" t="s">
        <v>2493</v>
      </c>
      <c r="AU827" t="s">
        <v>2594</v>
      </c>
      <c r="AV827" t="s">
        <v>3948</v>
      </c>
      <c r="AY827" t="s">
        <v>3952</v>
      </c>
      <c r="AZ827" t="s">
        <v>3952</v>
      </c>
      <c r="BA827" t="s">
        <v>3958</v>
      </c>
      <c r="BB827" t="s">
        <v>4212</v>
      </c>
      <c r="BD827">
        <v>1265</v>
      </c>
      <c r="BE827" t="s">
        <v>3939</v>
      </c>
      <c r="BF827">
        <v>2703</v>
      </c>
      <c r="BG827">
        <v>4</v>
      </c>
      <c r="BH827" t="s">
        <v>3410</v>
      </c>
    </row>
    <row r="828" spans="1:60">
      <c r="A828">
        <v>135807</v>
      </c>
      <c r="B828" t="s">
        <v>4027</v>
      </c>
      <c r="C828" t="s">
        <v>4270</v>
      </c>
      <c r="D828" t="s">
        <v>855</v>
      </c>
      <c r="E828">
        <v>84</v>
      </c>
      <c r="F828" t="s">
        <v>4235</v>
      </c>
      <c r="G828" s="7">
        <v>66000</v>
      </c>
      <c r="H828" s="7">
        <f>E828*G828</f>
        <v>5544000</v>
      </c>
      <c r="K828">
        <v>0</v>
      </c>
      <c r="L828" s="7">
        <f>IF(N828="USD",G828,IF(N828="MGA",G828/4500,IF(N828="EUR",G828*1.1,"")))</f>
        <v>14.666666666666666</v>
      </c>
      <c r="M828" s="7">
        <f>IF(N828="USD",H828,IF(N828="MGA",H828/4500,IF(N828="EUR",H828*1.1,"")))</f>
        <v>1232</v>
      </c>
      <c r="N828" t="s">
        <v>3396</v>
      </c>
      <c r="O828">
        <v>46218</v>
      </c>
      <c r="P828" t="s">
        <v>3413</v>
      </c>
      <c r="Q828">
        <v>138919</v>
      </c>
      <c r="T828">
        <v>5544000</v>
      </c>
      <c r="U828" t="s">
        <v>1915</v>
      </c>
      <c r="V828">
        <v>20</v>
      </c>
      <c r="W828">
        <v>1</v>
      </c>
      <c r="Y828" t="s">
        <v>2421</v>
      </c>
      <c r="Z828" t="s">
        <v>2462</v>
      </c>
      <c r="AA828" t="s">
        <v>2464</v>
      </c>
      <c r="AB828" t="s">
        <v>2493</v>
      </c>
      <c r="AC828" t="s">
        <v>2594</v>
      </c>
      <c r="AD828" t="s">
        <v>2607</v>
      </c>
      <c r="AF828">
        <v>84</v>
      </c>
      <c r="AG828" t="s">
        <v>2871</v>
      </c>
      <c r="AH828" t="s">
        <v>3107</v>
      </c>
      <c r="AJ828" t="s">
        <v>3108</v>
      </c>
      <c r="AK828" t="s">
        <v>3210</v>
      </c>
      <c r="AL828" t="s">
        <v>3351</v>
      </c>
      <c r="AN828">
        <v>46218</v>
      </c>
      <c r="AO828" t="s">
        <v>3416</v>
      </c>
      <c r="AP828" t="s">
        <v>3708</v>
      </c>
      <c r="AQ828" t="s">
        <v>3933</v>
      </c>
      <c r="AR828" t="s">
        <v>3933</v>
      </c>
      <c r="AS828" t="s">
        <v>3939</v>
      </c>
      <c r="AT828" t="s">
        <v>2493</v>
      </c>
      <c r="AU828" t="s">
        <v>2594</v>
      </c>
      <c r="AV828" t="s">
        <v>3948</v>
      </c>
      <c r="AY828" t="s">
        <v>3952</v>
      </c>
      <c r="AZ828" t="s">
        <v>3952</v>
      </c>
      <c r="BA828" t="s">
        <v>3958</v>
      </c>
      <c r="BB828" t="s">
        <v>4212</v>
      </c>
      <c r="BD828">
        <v>1265</v>
      </c>
      <c r="BE828" t="s">
        <v>3939</v>
      </c>
      <c r="BF828">
        <v>2703</v>
      </c>
      <c r="BG828">
        <v>1</v>
      </c>
      <c r="BH828" t="s">
        <v>3410</v>
      </c>
    </row>
    <row r="829" spans="1:60">
      <c r="A829">
        <v>135808</v>
      </c>
      <c r="B829" t="s">
        <v>4117</v>
      </c>
      <c r="C829" t="s">
        <v>4287</v>
      </c>
      <c r="D829" t="s">
        <v>861</v>
      </c>
      <c r="E829">
        <v>1</v>
      </c>
      <c r="F829" t="s">
        <v>4235</v>
      </c>
      <c r="G829" s="7">
        <v>693000</v>
      </c>
      <c r="H829" s="7">
        <f>E829*G829</f>
        <v>693000</v>
      </c>
      <c r="K829">
        <v>0</v>
      </c>
      <c r="L829" s="7">
        <f>IF(N829="USD",G829,IF(N829="MGA",G829/4500,IF(N829="EUR",G829*1.1,"")))</f>
        <v>154</v>
      </c>
      <c r="M829" s="7">
        <f>IF(N829="USD",H829,IF(N829="MGA",H829/4500,IF(N829="EUR",H829*1.1,"")))</f>
        <v>154</v>
      </c>
      <c r="N829" t="s">
        <v>3396</v>
      </c>
      <c r="O829">
        <v>46218</v>
      </c>
      <c r="P829" t="s">
        <v>3413</v>
      </c>
      <c r="Q829">
        <v>139030</v>
      </c>
      <c r="T829">
        <v>693000</v>
      </c>
      <c r="U829" t="s">
        <v>1919</v>
      </c>
      <c r="V829">
        <v>20</v>
      </c>
      <c r="W829">
        <v>1</v>
      </c>
      <c r="Y829" t="s">
        <v>2405</v>
      </c>
      <c r="Z829" t="s">
        <v>2462</v>
      </c>
      <c r="AA829" t="s">
        <v>2469</v>
      </c>
      <c r="AB829" t="s">
        <v>2517</v>
      </c>
      <c r="AC829" t="s">
        <v>2601</v>
      </c>
      <c r="AD829" t="s">
        <v>2607</v>
      </c>
      <c r="AF829">
        <v>1</v>
      </c>
      <c r="AG829" t="s">
        <v>2875</v>
      </c>
      <c r="AH829" t="s">
        <v>3107</v>
      </c>
      <c r="AJ829" t="s">
        <v>3110</v>
      </c>
      <c r="AK829" t="s">
        <v>2875</v>
      </c>
      <c r="AL829" t="s">
        <v>1919</v>
      </c>
      <c r="AN829">
        <v>46218</v>
      </c>
      <c r="AO829" t="s">
        <v>3416</v>
      </c>
      <c r="AP829" t="s">
        <v>3709</v>
      </c>
      <c r="AQ829" t="s">
        <v>3933</v>
      </c>
      <c r="AR829" t="s">
        <v>3933</v>
      </c>
      <c r="AS829" t="s">
        <v>3946</v>
      </c>
      <c r="AT829" t="s">
        <v>2517</v>
      </c>
      <c r="AU829" t="s">
        <v>2601</v>
      </c>
      <c r="AV829" t="s">
        <v>3948</v>
      </c>
      <c r="AY829" t="s">
        <v>3952</v>
      </c>
      <c r="AZ829" t="s">
        <v>3952</v>
      </c>
      <c r="BA829" t="s">
        <v>3960</v>
      </c>
      <c r="BB829" t="s">
        <v>4232</v>
      </c>
      <c r="BD829">
        <v>22422</v>
      </c>
      <c r="BE829" t="s">
        <v>3946</v>
      </c>
      <c r="BF829">
        <v>7167</v>
      </c>
      <c r="BG829">
        <v>1</v>
      </c>
      <c r="BH829" t="s">
        <v>3412</v>
      </c>
    </row>
    <row r="830" spans="1:60">
      <c r="A830">
        <v>135809</v>
      </c>
      <c r="B830" t="s">
        <v>4121</v>
      </c>
      <c r="C830" t="s">
        <v>4363</v>
      </c>
      <c r="D830" t="s">
        <v>862</v>
      </c>
      <c r="E830">
        <v>1</v>
      </c>
      <c r="F830" t="s">
        <v>4235</v>
      </c>
      <c r="G830" s="7">
        <v>178160</v>
      </c>
      <c r="H830" s="7">
        <f>E830*G830</f>
        <v>178160</v>
      </c>
      <c r="K830">
        <v>0</v>
      </c>
      <c r="L830" s="7">
        <f>IF(N830="USD",G830,IF(N830="MGA",G830/4500,IF(N830="EUR",G830*1.1,"")))</f>
        <v>39.591111111111111</v>
      </c>
      <c r="M830" s="7">
        <f>IF(N830="USD",H830,IF(N830="MGA",H830/4500,IF(N830="EUR",H830*1.1,"")))</f>
        <v>39.591111111111111</v>
      </c>
      <c r="N830" t="s">
        <v>3396</v>
      </c>
      <c r="O830">
        <v>46218</v>
      </c>
      <c r="P830" t="s">
        <v>3413</v>
      </c>
      <c r="Q830">
        <v>139022</v>
      </c>
      <c r="T830">
        <v>178160</v>
      </c>
      <c r="U830" t="s">
        <v>1920</v>
      </c>
      <c r="V830">
        <v>20</v>
      </c>
      <c r="W830">
        <v>1</v>
      </c>
      <c r="Y830" t="s">
        <v>2433</v>
      </c>
      <c r="Z830" t="s">
        <v>2462</v>
      </c>
      <c r="AA830" t="s">
        <v>2469</v>
      </c>
      <c r="AB830" t="s">
        <v>2517</v>
      </c>
      <c r="AC830" t="s">
        <v>2601</v>
      </c>
      <c r="AD830" t="s">
        <v>2607</v>
      </c>
      <c r="AF830">
        <v>1</v>
      </c>
      <c r="AG830" t="s">
        <v>2876</v>
      </c>
      <c r="AH830" t="s">
        <v>3107</v>
      </c>
      <c r="AJ830" t="s">
        <v>3110</v>
      </c>
      <c r="AK830" t="s">
        <v>2876</v>
      </c>
      <c r="AL830" t="s">
        <v>1920</v>
      </c>
      <c r="AN830">
        <v>46218</v>
      </c>
      <c r="AO830" t="s">
        <v>3416</v>
      </c>
      <c r="AP830" t="s">
        <v>3710</v>
      </c>
      <c r="AQ830" t="s">
        <v>3933</v>
      </c>
      <c r="AR830" t="s">
        <v>3933</v>
      </c>
      <c r="AS830" t="s">
        <v>3946</v>
      </c>
      <c r="AT830" t="s">
        <v>2517</v>
      </c>
      <c r="AU830" t="s">
        <v>2601</v>
      </c>
      <c r="AV830" t="s">
        <v>3948</v>
      </c>
      <c r="AY830" t="s">
        <v>3952</v>
      </c>
      <c r="AZ830" t="s">
        <v>3952</v>
      </c>
      <c r="BA830" t="s">
        <v>3960</v>
      </c>
      <c r="BB830" t="s">
        <v>4232</v>
      </c>
      <c r="BD830">
        <v>27561</v>
      </c>
      <c r="BE830" t="s">
        <v>3946</v>
      </c>
      <c r="BF830">
        <v>1133</v>
      </c>
      <c r="BG830">
        <v>1</v>
      </c>
      <c r="BH830" t="s">
        <v>3415</v>
      </c>
    </row>
    <row r="831" spans="1:60">
      <c r="A831">
        <v>135810</v>
      </c>
      <c r="B831" t="s">
        <v>4122</v>
      </c>
      <c r="C831" t="s">
        <v>4244</v>
      </c>
      <c r="D831" t="s">
        <v>874</v>
      </c>
      <c r="E831">
        <v>1</v>
      </c>
      <c r="F831" t="s">
        <v>4235</v>
      </c>
      <c r="G831" s="7">
        <v>175000</v>
      </c>
      <c r="H831" s="7">
        <f>E831*G831</f>
        <v>175000</v>
      </c>
      <c r="K831">
        <v>0</v>
      </c>
      <c r="L831" s="7">
        <f>IF(N831="USD",G831,IF(N831="MGA",G831/4500,IF(N831="EUR",G831*1.1,"")))</f>
        <v>38.888888888888886</v>
      </c>
      <c r="M831" s="7">
        <f>IF(N831="USD",H831,IF(N831="MGA",H831/4500,IF(N831="EUR",H831*1.1,"")))</f>
        <v>38.888888888888886</v>
      </c>
      <c r="N831" t="s">
        <v>3396</v>
      </c>
      <c r="O831">
        <v>46218</v>
      </c>
      <c r="P831" t="s">
        <v>3415</v>
      </c>
      <c r="Q831">
        <v>138903</v>
      </c>
      <c r="T831">
        <v>175000</v>
      </c>
      <c r="U831" t="s">
        <v>1923</v>
      </c>
      <c r="V831">
        <v>0</v>
      </c>
      <c r="W831">
        <v>12</v>
      </c>
      <c r="Y831" t="s">
        <v>2405</v>
      </c>
      <c r="Z831" t="s">
        <v>2462</v>
      </c>
      <c r="AA831" t="s">
        <v>2464</v>
      </c>
      <c r="AB831" t="s">
        <v>2502</v>
      </c>
      <c r="AC831" t="s">
        <v>2584</v>
      </c>
      <c r="AD831" t="s">
        <v>2607</v>
      </c>
      <c r="AF831">
        <v>1</v>
      </c>
      <c r="AG831" t="s">
        <v>1923</v>
      </c>
      <c r="AH831" t="s">
        <v>3107</v>
      </c>
      <c r="AJ831" t="s">
        <v>3108</v>
      </c>
      <c r="AK831" t="s">
        <v>3211</v>
      </c>
      <c r="AL831" t="s">
        <v>3211</v>
      </c>
      <c r="AM831" t="s">
        <v>3400</v>
      </c>
      <c r="AN831">
        <v>46218</v>
      </c>
      <c r="AO831" t="s">
        <v>3416</v>
      </c>
      <c r="AP831" t="s">
        <v>3711</v>
      </c>
      <c r="AQ831" t="s">
        <v>3933</v>
      </c>
      <c r="AR831" t="s">
        <v>3933</v>
      </c>
      <c r="AS831" t="s">
        <v>3939</v>
      </c>
      <c r="AT831" t="s">
        <v>2502</v>
      </c>
      <c r="AU831" t="s">
        <v>2584</v>
      </c>
      <c r="AV831" t="s">
        <v>3948</v>
      </c>
      <c r="AY831" t="s">
        <v>3952</v>
      </c>
      <c r="AZ831" t="s">
        <v>3952</v>
      </c>
      <c r="BA831" t="s">
        <v>3958</v>
      </c>
      <c r="BB831" t="s">
        <v>4212</v>
      </c>
      <c r="BD831">
        <v>14862</v>
      </c>
      <c r="BE831" t="s">
        <v>3939</v>
      </c>
      <c r="BF831">
        <v>2630</v>
      </c>
      <c r="BG831">
        <v>12</v>
      </c>
      <c r="BH831" t="s">
        <v>3410</v>
      </c>
    </row>
    <row r="832" spans="1:60">
      <c r="A832">
        <v>135810</v>
      </c>
      <c r="B832" t="s">
        <v>4122</v>
      </c>
      <c r="C832" t="s">
        <v>4244</v>
      </c>
      <c r="D832" t="s">
        <v>863</v>
      </c>
      <c r="E832">
        <v>1</v>
      </c>
      <c r="F832" t="s">
        <v>4235</v>
      </c>
      <c r="G832" s="7">
        <v>325000</v>
      </c>
      <c r="H832" s="7">
        <f>E832*G832</f>
        <v>325000</v>
      </c>
      <c r="K832">
        <v>0</v>
      </c>
      <c r="L832" s="7">
        <f>IF(N832="USD",G832,IF(N832="MGA",G832/4500,IF(N832="EUR",G832*1.1,"")))</f>
        <v>72.222222222222229</v>
      </c>
      <c r="M832" s="7">
        <f>IF(N832="USD",H832,IF(N832="MGA",H832/4500,IF(N832="EUR",H832*1.1,"")))</f>
        <v>72.222222222222229</v>
      </c>
      <c r="N832" t="s">
        <v>3396</v>
      </c>
      <c r="O832">
        <v>46218</v>
      </c>
      <c r="P832" t="s">
        <v>3415</v>
      </c>
      <c r="Q832">
        <v>138903</v>
      </c>
      <c r="T832">
        <v>325000</v>
      </c>
      <c r="U832" t="s">
        <v>1921</v>
      </c>
      <c r="V832">
        <v>0</v>
      </c>
      <c r="W832">
        <v>1</v>
      </c>
      <c r="Y832" t="s">
        <v>2405</v>
      </c>
      <c r="Z832" t="s">
        <v>2462</v>
      </c>
      <c r="AA832" t="s">
        <v>2464</v>
      </c>
      <c r="AB832" t="s">
        <v>2502</v>
      </c>
      <c r="AC832" t="s">
        <v>2584</v>
      </c>
      <c r="AD832" t="s">
        <v>2607</v>
      </c>
      <c r="AF832">
        <v>1</v>
      </c>
      <c r="AG832" t="s">
        <v>1921</v>
      </c>
      <c r="AH832" t="s">
        <v>3107</v>
      </c>
      <c r="AJ832" t="s">
        <v>3108</v>
      </c>
      <c r="AK832" t="s">
        <v>3211</v>
      </c>
      <c r="AL832" t="s">
        <v>3211</v>
      </c>
      <c r="AM832" t="s">
        <v>3400</v>
      </c>
      <c r="AN832">
        <v>46218</v>
      </c>
      <c r="AO832" t="s">
        <v>3416</v>
      </c>
      <c r="AP832" t="s">
        <v>3711</v>
      </c>
      <c r="AQ832" t="s">
        <v>3933</v>
      </c>
      <c r="AR832" t="s">
        <v>3933</v>
      </c>
      <c r="AS832" t="s">
        <v>3939</v>
      </c>
      <c r="AT832" t="s">
        <v>2502</v>
      </c>
      <c r="AU832" t="s">
        <v>2584</v>
      </c>
      <c r="AV832" t="s">
        <v>3948</v>
      </c>
      <c r="AY832" t="s">
        <v>3952</v>
      </c>
      <c r="AZ832" t="s">
        <v>3952</v>
      </c>
      <c r="BA832" t="s">
        <v>3958</v>
      </c>
      <c r="BB832" t="s">
        <v>4212</v>
      </c>
      <c r="BD832">
        <v>14862</v>
      </c>
      <c r="BE832" t="s">
        <v>3939</v>
      </c>
      <c r="BF832">
        <v>2630</v>
      </c>
      <c r="BG832">
        <v>1</v>
      </c>
      <c r="BH832" t="s">
        <v>3410</v>
      </c>
    </row>
    <row r="833" spans="1:60">
      <c r="A833">
        <v>135810</v>
      </c>
      <c r="B833" t="s">
        <v>4122</v>
      </c>
      <c r="C833" t="s">
        <v>4244</v>
      </c>
      <c r="D833" t="s">
        <v>870</v>
      </c>
      <c r="E833">
        <v>1</v>
      </c>
      <c r="F833" t="s">
        <v>4235</v>
      </c>
      <c r="G833" s="7">
        <v>325000</v>
      </c>
      <c r="H833" s="7">
        <f>E833*G833</f>
        <v>325000</v>
      </c>
      <c r="K833">
        <v>0</v>
      </c>
      <c r="L833" s="7">
        <f>IF(N833="USD",G833,IF(N833="MGA",G833/4500,IF(N833="EUR",G833*1.1,"")))</f>
        <v>72.222222222222229</v>
      </c>
      <c r="M833" s="7">
        <f>IF(N833="USD",H833,IF(N833="MGA",H833/4500,IF(N833="EUR",H833*1.1,"")))</f>
        <v>72.222222222222229</v>
      </c>
      <c r="N833" t="s">
        <v>3396</v>
      </c>
      <c r="O833">
        <v>46218</v>
      </c>
      <c r="P833" t="s">
        <v>3415</v>
      </c>
      <c r="Q833">
        <v>138903</v>
      </c>
      <c r="T833">
        <v>325000</v>
      </c>
      <c r="U833" t="s">
        <v>1921</v>
      </c>
      <c r="V833">
        <v>0</v>
      </c>
      <c r="W833">
        <v>8</v>
      </c>
      <c r="Y833" t="s">
        <v>2405</v>
      </c>
      <c r="Z833" t="s">
        <v>2462</v>
      </c>
      <c r="AA833" t="s">
        <v>2464</v>
      </c>
      <c r="AB833" t="s">
        <v>2502</v>
      </c>
      <c r="AC833" t="s">
        <v>2584</v>
      </c>
      <c r="AD833" t="s">
        <v>2607</v>
      </c>
      <c r="AF833">
        <v>1</v>
      </c>
      <c r="AG833" t="s">
        <v>1921</v>
      </c>
      <c r="AH833" t="s">
        <v>3107</v>
      </c>
      <c r="AJ833" t="s">
        <v>3108</v>
      </c>
      <c r="AK833" t="s">
        <v>3211</v>
      </c>
      <c r="AL833" t="s">
        <v>3211</v>
      </c>
      <c r="AM833" t="s">
        <v>3400</v>
      </c>
      <c r="AN833">
        <v>46218</v>
      </c>
      <c r="AO833" t="s">
        <v>3416</v>
      </c>
      <c r="AP833" t="s">
        <v>3711</v>
      </c>
      <c r="AQ833" t="s">
        <v>3933</v>
      </c>
      <c r="AR833" t="s">
        <v>3933</v>
      </c>
      <c r="AS833" t="s">
        <v>3939</v>
      </c>
      <c r="AT833" t="s">
        <v>2502</v>
      </c>
      <c r="AU833" t="s">
        <v>2584</v>
      </c>
      <c r="AV833" t="s">
        <v>3948</v>
      </c>
      <c r="AY833" t="s">
        <v>3952</v>
      </c>
      <c r="AZ833" t="s">
        <v>3952</v>
      </c>
      <c r="BA833" t="s">
        <v>3958</v>
      </c>
      <c r="BB833" t="s">
        <v>4212</v>
      </c>
      <c r="BD833">
        <v>14862</v>
      </c>
      <c r="BE833" t="s">
        <v>3939</v>
      </c>
      <c r="BF833">
        <v>2630</v>
      </c>
      <c r="BG833">
        <v>8</v>
      </c>
      <c r="BH833" t="s">
        <v>3410</v>
      </c>
    </row>
    <row r="834" spans="1:60">
      <c r="A834">
        <v>135810</v>
      </c>
      <c r="B834" t="s">
        <v>4122</v>
      </c>
      <c r="C834" t="s">
        <v>4244</v>
      </c>
      <c r="D834" t="s">
        <v>871</v>
      </c>
      <c r="E834">
        <v>1</v>
      </c>
      <c r="F834" t="s">
        <v>4235</v>
      </c>
      <c r="G834" s="7">
        <v>325000</v>
      </c>
      <c r="H834" s="7">
        <f>E834*G834</f>
        <v>325000</v>
      </c>
      <c r="K834">
        <v>0</v>
      </c>
      <c r="L834" s="7">
        <f>IF(N834="USD",G834,IF(N834="MGA",G834/4500,IF(N834="EUR",G834*1.1,"")))</f>
        <v>72.222222222222229</v>
      </c>
      <c r="M834" s="7">
        <f>IF(N834="USD",H834,IF(N834="MGA",H834/4500,IF(N834="EUR",H834*1.1,"")))</f>
        <v>72.222222222222229</v>
      </c>
      <c r="N834" t="s">
        <v>3396</v>
      </c>
      <c r="O834">
        <v>46218</v>
      </c>
      <c r="P834" t="s">
        <v>3415</v>
      </c>
      <c r="Q834">
        <v>138903</v>
      </c>
      <c r="T834">
        <v>325000</v>
      </c>
      <c r="U834" t="s">
        <v>1921</v>
      </c>
      <c r="V834">
        <v>0</v>
      </c>
      <c r="W834">
        <v>9</v>
      </c>
      <c r="Y834" t="s">
        <v>2405</v>
      </c>
      <c r="Z834" t="s">
        <v>2462</v>
      </c>
      <c r="AA834" t="s">
        <v>2464</v>
      </c>
      <c r="AB834" t="s">
        <v>2502</v>
      </c>
      <c r="AC834" t="s">
        <v>2584</v>
      </c>
      <c r="AD834" t="s">
        <v>2607</v>
      </c>
      <c r="AF834">
        <v>1</v>
      </c>
      <c r="AG834" t="s">
        <v>1921</v>
      </c>
      <c r="AH834" t="s">
        <v>3107</v>
      </c>
      <c r="AJ834" t="s">
        <v>3108</v>
      </c>
      <c r="AK834" t="s">
        <v>3211</v>
      </c>
      <c r="AL834" t="s">
        <v>3211</v>
      </c>
      <c r="AM834" t="s">
        <v>3400</v>
      </c>
      <c r="AN834">
        <v>46218</v>
      </c>
      <c r="AO834" t="s">
        <v>3416</v>
      </c>
      <c r="AP834" t="s">
        <v>3711</v>
      </c>
      <c r="AQ834" t="s">
        <v>3933</v>
      </c>
      <c r="AR834" t="s">
        <v>3933</v>
      </c>
      <c r="AS834" t="s">
        <v>3939</v>
      </c>
      <c r="AT834" t="s">
        <v>2502</v>
      </c>
      <c r="AU834" t="s">
        <v>2584</v>
      </c>
      <c r="AV834" t="s">
        <v>3948</v>
      </c>
      <c r="AY834" t="s">
        <v>3952</v>
      </c>
      <c r="AZ834" t="s">
        <v>3952</v>
      </c>
      <c r="BA834" t="s">
        <v>3958</v>
      </c>
      <c r="BB834" t="s">
        <v>4212</v>
      </c>
      <c r="BD834">
        <v>14862</v>
      </c>
      <c r="BE834" t="s">
        <v>3939</v>
      </c>
      <c r="BF834">
        <v>2630</v>
      </c>
      <c r="BG834">
        <v>9</v>
      </c>
      <c r="BH834" t="s">
        <v>3410</v>
      </c>
    </row>
    <row r="835" spans="1:60">
      <c r="A835">
        <v>135810</v>
      </c>
      <c r="B835" t="s">
        <v>4122</v>
      </c>
      <c r="C835" t="s">
        <v>4244</v>
      </c>
      <c r="D835" t="s">
        <v>872</v>
      </c>
      <c r="E835">
        <v>1</v>
      </c>
      <c r="F835" t="s">
        <v>4235</v>
      </c>
      <c r="G835" s="7">
        <v>325000</v>
      </c>
      <c r="H835" s="7">
        <f>E835*G835</f>
        <v>325000</v>
      </c>
      <c r="K835">
        <v>0</v>
      </c>
      <c r="L835" s="7">
        <f>IF(N835="USD",G835,IF(N835="MGA",G835/4500,IF(N835="EUR",G835*1.1,"")))</f>
        <v>72.222222222222229</v>
      </c>
      <c r="M835" s="7">
        <f>IF(N835="USD",H835,IF(N835="MGA",H835/4500,IF(N835="EUR",H835*1.1,"")))</f>
        <v>72.222222222222229</v>
      </c>
      <c r="N835" t="s">
        <v>3396</v>
      </c>
      <c r="O835">
        <v>46218</v>
      </c>
      <c r="P835" t="s">
        <v>3415</v>
      </c>
      <c r="Q835">
        <v>138903</v>
      </c>
      <c r="T835">
        <v>325000</v>
      </c>
      <c r="U835" t="s">
        <v>1921</v>
      </c>
      <c r="V835">
        <v>0</v>
      </c>
      <c r="W835">
        <v>10</v>
      </c>
      <c r="Y835" t="s">
        <v>2405</v>
      </c>
      <c r="Z835" t="s">
        <v>2462</v>
      </c>
      <c r="AA835" t="s">
        <v>2464</v>
      </c>
      <c r="AB835" t="s">
        <v>2502</v>
      </c>
      <c r="AC835" t="s">
        <v>2584</v>
      </c>
      <c r="AD835" t="s">
        <v>2607</v>
      </c>
      <c r="AF835">
        <v>1</v>
      </c>
      <c r="AG835" t="s">
        <v>1921</v>
      </c>
      <c r="AH835" t="s">
        <v>3107</v>
      </c>
      <c r="AJ835" t="s">
        <v>3108</v>
      </c>
      <c r="AK835" t="s">
        <v>3211</v>
      </c>
      <c r="AL835" t="s">
        <v>3211</v>
      </c>
      <c r="AM835" t="s">
        <v>3400</v>
      </c>
      <c r="AN835">
        <v>46218</v>
      </c>
      <c r="AO835" t="s">
        <v>3416</v>
      </c>
      <c r="AP835" t="s">
        <v>3711</v>
      </c>
      <c r="AQ835" t="s">
        <v>3933</v>
      </c>
      <c r="AR835" t="s">
        <v>3933</v>
      </c>
      <c r="AS835" t="s">
        <v>3939</v>
      </c>
      <c r="AT835" t="s">
        <v>2502</v>
      </c>
      <c r="AU835" t="s">
        <v>2584</v>
      </c>
      <c r="AV835" t="s">
        <v>3948</v>
      </c>
      <c r="AY835" t="s">
        <v>3952</v>
      </c>
      <c r="AZ835" t="s">
        <v>3952</v>
      </c>
      <c r="BA835" t="s">
        <v>3958</v>
      </c>
      <c r="BB835" t="s">
        <v>4212</v>
      </c>
      <c r="BD835">
        <v>14862</v>
      </c>
      <c r="BE835" t="s">
        <v>3939</v>
      </c>
      <c r="BF835">
        <v>2630</v>
      </c>
      <c r="BG835">
        <v>10</v>
      </c>
      <c r="BH835" t="s">
        <v>3410</v>
      </c>
    </row>
    <row r="836" spans="1:60">
      <c r="A836">
        <v>135810</v>
      </c>
      <c r="B836" t="s">
        <v>4122</v>
      </c>
      <c r="C836" t="s">
        <v>4244</v>
      </c>
      <c r="D836" t="s">
        <v>873</v>
      </c>
      <c r="E836">
        <v>1</v>
      </c>
      <c r="F836" t="s">
        <v>4235</v>
      </c>
      <c r="G836" s="7">
        <v>325000</v>
      </c>
      <c r="H836" s="7">
        <f>E836*G836</f>
        <v>325000</v>
      </c>
      <c r="K836">
        <v>0</v>
      </c>
      <c r="L836" s="7">
        <f>IF(N836="USD",G836,IF(N836="MGA",G836/4500,IF(N836="EUR",G836*1.1,"")))</f>
        <v>72.222222222222229</v>
      </c>
      <c r="M836" s="7">
        <f>IF(N836="USD",H836,IF(N836="MGA",H836/4500,IF(N836="EUR",H836*1.1,"")))</f>
        <v>72.222222222222229</v>
      </c>
      <c r="N836" t="s">
        <v>3396</v>
      </c>
      <c r="O836">
        <v>46218</v>
      </c>
      <c r="P836" t="s">
        <v>3415</v>
      </c>
      <c r="Q836">
        <v>138903</v>
      </c>
      <c r="T836">
        <v>325000</v>
      </c>
      <c r="U836" t="s">
        <v>1921</v>
      </c>
      <c r="V836">
        <v>0</v>
      </c>
      <c r="W836">
        <v>11</v>
      </c>
      <c r="Y836" t="s">
        <v>2405</v>
      </c>
      <c r="Z836" t="s">
        <v>2462</v>
      </c>
      <c r="AA836" t="s">
        <v>2464</v>
      </c>
      <c r="AB836" t="s">
        <v>2502</v>
      </c>
      <c r="AC836" t="s">
        <v>2584</v>
      </c>
      <c r="AD836" t="s">
        <v>2607</v>
      </c>
      <c r="AF836">
        <v>1</v>
      </c>
      <c r="AG836" t="s">
        <v>1921</v>
      </c>
      <c r="AH836" t="s">
        <v>3107</v>
      </c>
      <c r="AJ836" t="s">
        <v>3108</v>
      </c>
      <c r="AK836" t="s">
        <v>3211</v>
      </c>
      <c r="AL836" t="s">
        <v>3211</v>
      </c>
      <c r="AM836" t="s">
        <v>3400</v>
      </c>
      <c r="AN836">
        <v>46218</v>
      </c>
      <c r="AO836" t="s">
        <v>3416</v>
      </c>
      <c r="AP836" t="s">
        <v>3711</v>
      </c>
      <c r="AQ836" t="s">
        <v>3933</v>
      </c>
      <c r="AR836" t="s">
        <v>3933</v>
      </c>
      <c r="AS836" t="s">
        <v>3939</v>
      </c>
      <c r="AT836" t="s">
        <v>2502</v>
      </c>
      <c r="AU836" t="s">
        <v>2584</v>
      </c>
      <c r="AV836" t="s">
        <v>3948</v>
      </c>
      <c r="AY836" t="s">
        <v>3952</v>
      </c>
      <c r="AZ836" t="s">
        <v>3952</v>
      </c>
      <c r="BA836" t="s">
        <v>3958</v>
      </c>
      <c r="BB836" t="s">
        <v>4212</v>
      </c>
      <c r="BD836">
        <v>14862</v>
      </c>
      <c r="BE836" t="s">
        <v>3939</v>
      </c>
      <c r="BF836">
        <v>2630</v>
      </c>
      <c r="BG836">
        <v>11</v>
      </c>
      <c r="BH836" t="s">
        <v>3410</v>
      </c>
    </row>
    <row r="837" spans="1:60">
      <c r="A837">
        <v>135810</v>
      </c>
      <c r="B837" t="s">
        <v>4122</v>
      </c>
      <c r="C837" t="s">
        <v>4244</v>
      </c>
      <c r="D837" t="s">
        <v>864</v>
      </c>
      <c r="E837">
        <v>1</v>
      </c>
      <c r="F837" t="s">
        <v>4235</v>
      </c>
      <c r="G837" s="7">
        <v>425000</v>
      </c>
      <c r="H837" s="7">
        <f>E837*G837</f>
        <v>425000</v>
      </c>
      <c r="K837">
        <v>0</v>
      </c>
      <c r="L837" s="7">
        <f>IF(N837="USD",G837,IF(N837="MGA",G837/4500,IF(N837="EUR",G837*1.1,"")))</f>
        <v>94.444444444444443</v>
      </c>
      <c r="M837" s="7">
        <f>IF(N837="USD",H837,IF(N837="MGA",H837/4500,IF(N837="EUR",H837*1.1,"")))</f>
        <v>94.444444444444443</v>
      </c>
      <c r="N837" t="s">
        <v>3396</v>
      </c>
      <c r="O837">
        <v>46218</v>
      </c>
      <c r="P837" t="s">
        <v>3415</v>
      </c>
      <c r="Q837">
        <v>138903</v>
      </c>
      <c r="T837">
        <v>425000</v>
      </c>
      <c r="U837" t="s">
        <v>1922</v>
      </c>
      <c r="V837">
        <v>0</v>
      </c>
      <c r="W837">
        <v>2</v>
      </c>
      <c r="Y837" t="s">
        <v>2405</v>
      </c>
      <c r="Z837" t="s">
        <v>2462</v>
      </c>
      <c r="AA837" t="s">
        <v>2464</v>
      </c>
      <c r="AB837" t="s">
        <v>2502</v>
      </c>
      <c r="AC837" t="s">
        <v>2584</v>
      </c>
      <c r="AD837" t="s">
        <v>2607</v>
      </c>
      <c r="AF837">
        <v>1</v>
      </c>
      <c r="AG837" t="s">
        <v>1922</v>
      </c>
      <c r="AH837" t="s">
        <v>3107</v>
      </c>
      <c r="AJ837" t="s">
        <v>3108</v>
      </c>
      <c r="AK837" t="s">
        <v>3211</v>
      </c>
      <c r="AL837" t="s">
        <v>3211</v>
      </c>
      <c r="AM837" t="s">
        <v>3400</v>
      </c>
      <c r="AN837">
        <v>46218</v>
      </c>
      <c r="AO837" t="s">
        <v>3416</v>
      </c>
      <c r="AP837" t="s">
        <v>3711</v>
      </c>
      <c r="AQ837" t="s">
        <v>3933</v>
      </c>
      <c r="AR837" t="s">
        <v>3933</v>
      </c>
      <c r="AS837" t="s">
        <v>3939</v>
      </c>
      <c r="AT837" t="s">
        <v>2502</v>
      </c>
      <c r="AU837" t="s">
        <v>2584</v>
      </c>
      <c r="AV837" t="s">
        <v>3948</v>
      </c>
      <c r="AY837" t="s">
        <v>3952</v>
      </c>
      <c r="AZ837" t="s">
        <v>3952</v>
      </c>
      <c r="BA837" t="s">
        <v>3958</v>
      </c>
      <c r="BB837" t="s">
        <v>4212</v>
      </c>
      <c r="BD837">
        <v>14862</v>
      </c>
      <c r="BE837" t="s">
        <v>3939</v>
      </c>
      <c r="BF837">
        <v>2630</v>
      </c>
      <c r="BG837">
        <v>2</v>
      </c>
      <c r="BH837" t="s">
        <v>3410</v>
      </c>
    </row>
    <row r="838" spans="1:60">
      <c r="A838">
        <v>135810</v>
      </c>
      <c r="B838" t="s">
        <v>4122</v>
      </c>
      <c r="C838" t="s">
        <v>4244</v>
      </c>
      <c r="D838" t="s">
        <v>865</v>
      </c>
      <c r="E838">
        <v>1</v>
      </c>
      <c r="F838" t="s">
        <v>4235</v>
      </c>
      <c r="G838" s="7">
        <v>425000</v>
      </c>
      <c r="H838" s="7">
        <f>E838*G838</f>
        <v>425000</v>
      </c>
      <c r="K838">
        <v>0</v>
      </c>
      <c r="L838" s="7">
        <f>IF(N838="USD",G838,IF(N838="MGA",G838/4500,IF(N838="EUR",G838*1.1,"")))</f>
        <v>94.444444444444443</v>
      </c>
      <c r="M838" s="7">
        <f>IF(N838="USD",H838,IF(N838="MGA",H838/4500,IF(N838="EUR",H838*1.1,"")))</f>
        <v>94.444444444444443</v>
      </c>
      <c r="N838" t="s">
        <v>3396</v>
      </c>
      <c r="O838">
        <v>46218</v>
      </c>
      <c r="P838" t="s">
        <v>3415</v>
      </c>
      <c r="Q838">
        <v>138903</v>
      </c>
      <c r="T838">
        <v>425000</v>
      </c>
      <c r="U838" t="s">
        <v>1922</v>
      </c>
      <c r="V838">
        <v>0</v>
      </c>
      <c r="W838">
        <v>3</v>
      </c>
      <c r="Y838" t="s">
        <v>2405</v>
      </c>
      <c r="Z838" t="s">
        <v>2462</v>
      </c>
      <c r="AA838" t="s">
        <v>2464</v>
      </c>
      <c r="AB838" t="s">
        <v>2502</v>
      </c>
      <c r="AC838" t="s">
        <v>2584</v>
      </c>
      <c r="AD838" t="s">
        <v>2607</v>
      </c>
      <c r="AF838">
        <v>1</v>
      </c>
      <c r="AG838" t="s">
        <v>1922</v>
      </c>
      <c r="AH838" t="s">
        <v>3107</v>
      </c>
      <c r="AJ838" t="s">
        <v>3108</v>
      </c>
      <c r="AK838" t="s">
        <v>3211</v>
      </c>
      <c r="AL838" t="s">
        <v>3211</v>
      </c>
      <c r="AM838" t="s">
        <v>3400</v>
      </c>
      <c r="AN838">
        <v>46218</v>
      </c>
      <c r="AO838" t="s">
        <v>3416</v>
      </c>
      <c r="AP838" t="s">
        <v>3711</v>
      </c>
      <c r="AQ838" t="s">
        <v>3933</v>
      </c>
      <c r="AR838" t="s">
        <v>3933</v>
      </c>
      <c r="AS838" t="s">
        <v>3939</v>
      </c>
      <c r="AT838" t="s">
        <v>2502</v>
      </c>
      <c r="AU838" t="s">
        <v>2584</v>
      </c>
      <c r="AV838" t="s">
        <v>3948</v>
      </c>
      <c r="AY838" t="s">
        <v>3952</v>
      </c>
      <c r="AZ838" t="s">
        <v>3952</v>
      </c>
      <c r="BA838" t="s">
        <v>3958</v>
      </c>
      <c r="BB838" t="s">
        <v>4212</v>
      </c>
      <c r="BD838">
        <v>14862</v>
      </c>
      <c r="BE838" t="s">
        <v>3939</v>
      </c>
      <c r="BF838">
        <v>2630</v>
      </c>
      <c r="BG838">
        <v>3</v>
      </c>
      <c r="BH838" t="s">
        <v>3410</v>
      </c>
    </row>
    <row r="839" spans="1:60">
      <c r="A839">
        <v>135810</v>
      </c>
      <c r="B839" t="s">
        <v>4122</v>
      </c>
      <c r="C839" t="s">
        <v>4244</v>
      </c>
      <c r="D839" t="s">
        <v>866</v>
      </c>
      <c r="E839">
        <v>1</v>
      </c>
      <c r="F839" t="s">
        <v>4235</v>
      </c>
      <c r="G839" s="7">
        <v>425000</v>
      </c>
      <c r="H839" s="7">
        <f>E839*G839</f>
        <v>425000</v>
      </c>
      <c r="K839">
        <v>0</v>
      </c>
      <c r="L839" s="7">
        <f>IF(N839="USD",G839,IF(N839="MGA",G839/4500,IF(N839="EUR",G839*1.1,"")))</f>
        <v>94.444444444444443</v>
      </c>
      <c r="M839" s="7">
        <f>IF(N839="USD",H839,IF(N839="MGA",H839/4500,IF(N839="EUR",H839*1.1,"")))</f>
        <v>94.444444444444443</v>
      </c>
      <c r="N839" t="s">
        <v>3396</v>
      </c>
      <c r="O839">
        <v>46218</v>
      </c>
      <c r="P839" t="s">
        <v>3415</v>
      </c>
      <c r="Q839">
        <v>138903</v>
      </c>
      <c r="T839">
        <v>425000</v>
      </c>
      <c r="U839" t="s">
        <v>1922</v>
      </c>
      <c r="V839">
        <v>0</v>
      </c>
      <c r="W839">
        <v>4</v>
      </c>
      <c r="Y839" t="s">
        <v>2405</v>
      </c>
      <c r="Z839" t="s">
        <v>2462</v>
      </c>
      <c r="AA839" t="s">
        <v>2464</v>
      </c>
      <c r="AB839" t="s">
        <v>2502</v>
      </c>
      <c r="AC839" t="s">
        <v>2584</v>
      </c>
      <c r="AD839" t="s">
        <v>2607</v>
      </c>
      <c r="AF839">
        <v>1</v>
      </c>
      <c r="AG839" t="s">
        <v>1922</v>
      </c>
      <c r="AH839" t="s">
        <v>3107</v>
      </c>
      <c r="AJ839" t="s">
        <v>3108</v>
      </c>
      <c r="AK839" t="s">
        <v>3211</v>
      </c>
      <c r="AL839" t="s">
        <v>3211</v>
      </c>
      <c r="AM839" t="s">
        <v>3400</v>
      </c>
      <c r="AN839">
        <v>46218</v>
      </c>
      <c r="AO839" t="s">
        <v>3416</v>
      </c>
      <c r="AP839" t="s">
        <v>3711</v>
      </c>
      <c r="AQ839" t="s">
        <v>3933</v>
      </c>
      <c r="AR839" t="s">
        <v>3933</v>
      </c>
      <c r="AS839" t="s">
        <v>3939</v>
      </c>
      <c r="AT839" t="s">
        <v>2502</v>
      </c>
      <c r="AU839" t="s">
        <v>2584</v>
      </c>
      <c r="AV839" t="s">
        <v>3948</v>
      </c>
      <c r="AY839" t="s">
        <v>3952</v>
      </c>
      <c r="AZ839" t="s">
        <v>3952</v>
      </c>
      <c r="BA839" t="s">
        <v>3958</v>
      </c>
      <c r="BB839" t="s">
        <v>4212</v>
      </c>
      <c r="BD839">
        <v>14862</v>
      </c>
      <c r="BE839" t="s">
        <v>3939</v>
      </c>
      <c r="BF839">
        <v>2630</v>
      </c>
      <c r="BG839">
        <v>4</v>
      </c>
      <c r="BH839" t="s">
        <v>3410</v>
      </c>
    </row>
    <row r="840" spans="1:60">
      <c r="A840">
        <v>135810</v>
      </c>
      <c r="B840" t="s">
        <v>4122</v>
      </c>
      <c r="C840" t="s">
        <v>4244</v>
      </c>
      <c r="D840" t="s">
        <v>867</v>
      </c>
      <c r="E840">
        <v>1</v>
      </c>
      <c r="F840" t="s">
        <v>4235</v>
      </c>
      <c r="G840" s="7">
        <v>425000</v>
      </c>
      <c r="H840" s="7">
        <f>E840*G840</f>
        <v>425000</v>
      </c>
      <c r="K840">
        <v>0</v>
      </c>
      <c r="L840" s="7">
        <f>IF(N840="USD",G840,IF(N840="MGA",G840/4500,IF(N840="EUR",G840*1.1,"")))</f>
        <v>94.444444444444443</v>
      </c>
      <c r="M840" s="7">
        <f>IF(N840="USD",H840,IF(N840="MGA",H840/4500,IF(N840="EUR",H840*1.1,"")))</f>
        <v>94.444444444444443</v>
      </c>
      <c r="N840" t="s">
        <v>3396</v>
      </c>
      <c r="O840">
        <v>46218</v>
      </c>
      <c r="P840" t="s">
        <v>3415</v>
      </c>
      <c r="Q840">
        <v>138903</v>
      </c>
      <c r="T840">
        <v>425000</v>
      </c>
      <c r="U840" t="s">
        <v>1922</v>
      </c>
      <c r="V840">
        <v>0</v>
      </c>
      <c r="W840">
        <v>5</v>
      </c>
      <c r="Y840" t="s">
        <v>2405</v>
      </c>
      <c r="Z840" t="s">
        <v>2462</v>
      </c>
      <c r="AA840" t="s">
        <v>2464</v>
      </c>
      <c r="AB840" t="s">
        <v>2502</v>
      </c>
      <c r="AC840" t="s">
        <v>2584</v>
      </c>
      <c r="AD840" t="s">
        <v>2607</v>
      </c>
      <c r="AF840">
        <v>1</v>
      </c>
      <c r="AG840" t="s">
        <v>1922</v>
      </c>
      <c r="AH840" t="s">
        <v>3107</v>
      </c>
      <c r="AJ840" t="s">
        <v>3108</v>
      </c>
      <c r="AK840" t="s">
        <v>3211</v>
      </c>
      <c r="AL840" t="s">
        <v>3211</v>
      </c>
      <c r="AM840" t="s">
        <v>3400</v>
      </c>
      <c r="AN840">
        <v>46218</v>
      </c>
      <c r="AO840" t="s">
        <v>3416</v>
      </c>
      <c r="AP840" t="s">
        <v>3711</v>
      </c>
      <c r="AQ840" t="s">
        <v>3933</v>
      </c>
      <c r="AR840" t="s">
        <v>3933</v>
      </c>
      <c r="AS840" t="s">
        <v>3939</v>
      </c>
      <c r="AT840" t="s">
        <v>2502</v>
      </c>
      <c r="AU840" t="s">
        <v>2584</v>
      </c>
      <c r="AV840" t="s">
        <v>3948</v>
      </c>
      <c r="AY840" t="s">
        <v>3952</v>
      </c>
      <c r="AZ840" t="s">
        <v>3952</v>
      </c>
      <c r="BA840" t="s">
        <v>3958</v>
      </c>
      <c r="BB840" t="s">
        <v>4212</v>
      </c>
      <c r="BD840">
        <v>14862</v>
      </c>
      <c r="BE840" t="s">
        <v>3939</v>
      </c>
      <c r="BF840">
        <v>2630</v>
      </c>
      <c r="BG840">
        <v>5</v>
      </c>
      <c r="BH840" t="s">
        <v>3410</v>
      </c>
    </row>
    <row r="841" spans="1:60">
      <c r="A841">
        <v>135810</v>
      </c>
      <c r="B841" t="s">
        <v>4122</v>
      </c>
      <c r="C841" t="s">
        <v>4244</v>
      </c>
      <c r="D841" t="s">
        <v>868</v>
      </c>
      <c r="E841">
        <v>1</v>
      </c>
      <c r="F841" t="s">
        <v>4235</v>
      </c>
      <c r="G841" s="7">
        <v>425000</v>
      </c>
      <c r="H841" s="7">
        <f>E841*G841</f>
        <v>425000</v>
      </c>
      <c r="K841">
        <v>0</v>
      </c>
      <c r="L841" s="7">
        <f>IF(N841="USD",G841,IF(N841="MGA",G841/4500,IF(N841="EUR",G841*1.1,"")))</f>
        <v>94.444444444444443</v>
      </c>
      <c r="M841" s="7">
        <f>IF(N841="USD",H841,IF(N841="MGA",H841/4500,IF(N841="EUR",H841*1.1,"")))</f>
        <v>94.444444444444443</v>
      </c>
      <c r="N841" t="s">
        <v>3396</v>
      </c>
      <c r="O841">
        <v>46218</v>
      </c>
      <c r="P841" t="s">
        <v>3415</v>
      </c>
      <c r="Q841">
        <v>138903</v>
      </c>
      <c r="T841">
        <v>425000</v>
      </c>
      <c r="U841" t="s">
        <v>1922</v>
      </c>
      <c r="V841">
        <v>0</v>
      </c>
      <c r="W841">
        <v>6</v>
      </c>
      <c r="Y841" t="s">
        <v>2405</v>
      </c>
      <c r="Z841" t="s">
        <v>2462</v>
      </c>
      <c r="AA841" t="s">
        <v>2464</v>
      </c>
      <c r="AB841" t="s">
        <v>2502</v>
      </c>
      <c r="AC841" t="s">
        <v>2584</v>
      </c>
      <c r="AD841" t="s">
        <v>2607</v>
      </c>
      <c r="AF841">
        <v>1</v>
      </c>
      <c r="AG841" t="s">
        <v>1922</v>
      </c>
      <c r="AH841" t="s">
        <v>3107</v>
      </c>
      <c r="AJ841" t="s">
        <v>3108</v>
      </c>
      <c r="AK841" t="s">
        <v>3211</v>
      </c>
      <c r="AL841" t="s">
        <v>3211</v>
      </c>
      <c r="AM841" t="s">
        <v>3400</v>
      </c>
      <c r="AN841">
        <v>46218</v>
      </c>
      <c r="AO841" t="s">
        <v>3416</v>
      </c>
      <c r="AP841" t="s">
        <v>3711</v>
      </c>
      <c r="AQ841" t="s">
        <v>3933</v>
      </c>
      <c r="AR841" t="s">
        <v>3933</v>
      </c>
      <c r="AS841" t="s">
        <v>3939</v>
      </c>
      <c r="AT841" t="s">
        <v>2502</v>
      </c>
      <c r="AU841" t="s">
        <v>2584</v>
      </c>
      <c r="AV841" t="s">
        <v>3948</v>
      </c>
      <c r="AY841" t="s">
        <v>3952</v>
      </c>
      <c r="AZ841" t="s">
        <v>3952</v>
      </c>
      <c r="BA841" t="s">
        <v>3958</v>
      </c>
      <c r="BB841" t="s">
        <v>4212</v>
      </c>
      <c r="BD841">
        <v>14862</v>
      </c>
      <c r="BE841" t="s">
        <v>3939</v>
      </c>
      <c r="BF841">
        <v>2630</v>
      </c>
      <c r="BG841">
        <v>6</v>
      </c>
      <c r="BH841" t="s">
        <v>3410</v>
      </c>
    </row>
    <row r="842" spans="1:60">
      <c r="A842">
        <v>135810</v>
      </c>
      <c r="B842" t="s">
        <v>4122</v>
      </c>
      <c r="C842" t="s">
        <v>4244</v>
      </c>
      <c r="D842" t="s">
        <v>869</v>
      </c>
      <c r="E842">
        <v>1</v>
      </c>
      <c r="F842" t="s">
        <v>4235</v>
      </c>
      <c r="G842" s="7">
        <v>425000</v>
      </c>
      <c r="H842" s="7">
        <f>E842*G842</f>
        <v>425000</v>
      </c>
      <c r="K842">
        <v>0</v>
      </c>
      <c r="L842" s="7">
        <f>IF(N842="USD",G842,IF(N842="MGA",G842/4500,IF(N842="EUR",G842*1.1,"")))</f>
        <v>94.444444444444443</v>
      </c>
      <c r="M842" s="7">
        <f>IF(N842="USD",H842,IF(N842="MGA",H842/4500,IF(N842="EUR",H842*1.1,"")))</f>
        <v>94.444444444444443</v>
      </c>
      <c r="N842" t="s">
        <v>3396</v>
      </c>
      <c r="O842">
        <v>46218</v>
      </c>
      <c r="P842" t="s">
        <v>3415</v>
      </c>
      <c r="Q842">
        <v>138903</v>
      </c>
      <c r="T842">
        <v>425000</v>
      </c>
      <c r="U842" t="s">
        <v>1922</v>
      </c>
      <c r="V842">
        <v>0</v>
      </c>
      <c r="W842">
        <v>7</v>
      </c>
      <c r="Y842" t="s">
        <v>2405</v>
      </c>
      <c r="Z842" t="s">
        <v>2462</v>
      </c>
      <c r="AA842" t="s">
        <v>2464</v>
      </c>
      <c r="AB842" t="s">
        <v>2502</v>
      </c>
      <c r="AC842" t="s">
        <v>2584</v>
      </c>
      <c r="AD842" t="s">
        <v>2607</v>
      </c>
      <c r="AF842">
        <v>1</v>
      </c>
      <c r="AG842" t="s">
        <v>1922</v>
      </c>
      <c r="AH842" t="s">
        <v>3107</v>
      </c>
      <c r="AJ842" t="s">
        <v>3108</v>
      </c>
      <c r="AK842" t="s">
        <v>3211</v>
      </c>
      <c r="AL842" t="s">
        <v>3211</v>
      </c>
      <c r="AM842" t="s">
        <v>3400</v>
      </c>
      <c r="AN842">
        <v>46218</v>
      </c>
      <c r="AO842" t="s">
        <v>3416</v>
      </c>
      <c r="AP842" t="s">
        <v>3711</v>
      </c>
      <c r="AQ842" t="s">
        <v>3933</v>
      </c>
      <c r="AR842" t="s">
        <v>3933</v>
      </c>
      <c r="AS842" t="s">
        <v>3939</v>
      </c>
      <c r="AT842" t="s">
        <v>2502</v>
      </c>
      <c r="AU842" t="s">
        <v>2584</v>
      </c>
      <c r="AV842" t="s">
        <v>3948</v>
      </c>
      <c r="AY842" t="s">
        <v>3952</v>
      </c>
      <c r="AZ842" t="s">
        <v>3952</v>
      </c>
      <c r="BA842" t="s">
        <v>3958</v>
      </c>
      <c r="BB842" t="s">
        <v>4212</v>
      </c>
      <c r="BD842">
        <v>14862</v>
      </c>
      <c r="BE842" t="s">
        <v>3939</v>
      </c>
      <c r="BF842">
        <v>2630</v>
      </c>
      <c r="BG842">
        <v>7</v>
      </c>
      <c r="BH842" t="s">
        <v>3410</v>
      </c>
    </row>
    <row r="843" spans="1:60">
      <c r="A843">
        <v>135811</v>
      </c>
      <c r="B843" t="s">
        <v>4123</v>
      </c>
      <c r="C843" t="s">
        <v>4356</v>
      </c>
      <c r="D843" t="s">
        <v>875</v>
      </c>
      <c r="E843">
        <v>3</v>
      </c>
      <c r="F843" t="s">
        <v>4240</v>
      </c>
      <c r="G843" s="7">
        <v>12500000</v>
      </c>
      <c r="H843" s="7">
        <f>E843*G843</f>
        <v>37500000</v>
      </c>
      <c r="K843">
        <v>0</v>
      </c>
      <c r="L843" s="7">
        <f>IF(N843="USD",G843,IF(N843="MGA",G843/4500,IF(N843="EUR",G843*1.1,"")))</f>
        <v>2777.7777777777778</v>
      </c>
      <c r="M843" s="7">
        <f>IF(N843="USD",H843,IF(N843="MGA",H843/4500,IF(N843="EUR",H843*1.1,"")))</f>
        <v>8333.3333333333339</v>
      </c>
      <c r="N843" t="s">
        <v>3396</v>
      </c>
      <c r="O843">
        <v>46218</v>
      </c>
      <c r="P843" t="s">
        <v>3413</v>
      </c>
      <c r="Q843">
        <v>138771</v>
      </c>
      <c r="T843">
        <v>37500000</v>
      </c>
      <c r="U843" t="s">
        <v>1924</v>
      </c>
      <c r="V843">
        <v>0</v>
      </c>
      <c r="W843">
        <v>1</v>
      </c>
      <c r="Y843" t="s">
        <v>2441</v>
      </c>
      <c r="Z843" t="s">
        <v>2462</v>
      </c>
      <c r="AA843" t="s">
        <v>2469</v>
      </c>
      <c r="AB843" t="s">
        <v>2551</v>
      </c>
      <c r="AC843" t="s">
        <v>2601</v>
      </c>
      <c r="AD843" t="s">
        <v>2607</v>
      </c>
      <c r="AF843">
        <v>0</v>
      </c>
      <c r="AG843" t="s">
        <v>2609</v>
      </c>
      <c r="AH843" t="s">
        <v>3107</v>
      </c>
      <c r="AJ843" t="s">
        <v>3110</v>
      </c>
      <c r="AK843" t="s">
        <v>1924</v>
      </c>
      <c r="AL843" t="s">
        <v>1924</v>
      </c>
      <c r="AM843" t="s">
        <v>3400</v>
      </c>
      <c r="AN843">
        <v>46218</v>
      </c>
      <c r="AO843" t="s">
        <v>3416</v>
      </c>
      <c r="AP843" t="s">
        <v>3712</v>
      </c>
      <c r="AQ843" t="s">
        <v>3933</v>
      </c>
      <c r="AR843" t="s">
        <v>3933</v>
      </c>
      <c r="AS843" t="s">
        <v>3946</v>
      </c>
      <c r="AT843" t="s">
        <v>2551</v>
      </c>
      <c r="AU843" t="s">
        <v>2601</v>
      </c>
      <c r="AV843" t="s">
        <v>3948</v>
      </c>
      <c r="AY843" t="s">
        <v>3954</v>
      </c>
      <c r="AZ843" t="s">
        <v>3954</v>
      </c>
      <c r="BA843" t="s">
        <v>3960</v>
      </c>
      <c r="BB843" t="s">
        <v>4232</v>
      </c>
      <c r="BD843">
        <v>2967</v>
      </c>
      <c r="BE843" t="s">
        <v>3946</v>
      </c>
      <c r="BF843">
        <v>5461</v>
      </c>
      <c r="BG843">
        <v>1</v>
      </c>
      <c r="BH843" t="s">
        <v>3416</v>
      </c>
    </row>
    <row r="844" spans="1:60">
      <c r="A844">
        <v>135812</v>
      </c>
      <c r="B844" t="s">
        <v>4002</v>
      </c>
      <c r="C844" t="s">
        <v>4244</v>
      </c>
      <c r="D844" t="s">
        <v>876</v>
      </c>
      <c r="E844">
        <v>1</v>
      </c>
      <c r="F844" t="s">
        <v>4235</v>
      </c>
      <c r="G844" s="7">
        <v>5229600</v>
      </c>
      <c r="H844" s="7">
        <f>E844*G844</f>
        <v>5229600</v>
      </c>
      <c r="K844">
        <v>0</v>
      </c>
      <c r="L844" s="7">
        <f>IF(N844="USD",G844,IF(N844="MGA",G844/4500,IF(N844="EUR",G844*1.1,"")))</f>
        <v>1162.1333333333334</v>
      </c>
      <c r="M844" s="7">
        <f>IF(N844="USD",H844,IF(N844="MGA",H844/4500,IF(N844="EUR",H844*1.1,"")))</f>
        <v>1162.1333333333334</v>
      </c>
      <c r="N844" t="s">
        <v>3396</v>
      </c>
      <c r="O844">
        <v>46218</v>
      </c>
      <c r="P844" t="s">
        <v>3413</v>
      </c>
      <c r="Q844">
        <v>138469</v>
      </c>
      <c r="T844">
        <v>5229600</v>
      </c>
      <c r="U844" t="s">
        <v>1925</v>
      </c>
      <c r="V844">
        <v>20</v>
      </c>
      <c r="W844">
        <v>1</v>
      </c>
      <c r="Y844" t="s">
        <v>2405</v>
      </c>
      <c r="Z844" t="s">
        <v>2462</v>
      </c>
      <c r="AA844" t="s">
        <v>2464</v>
      </c>
      <c r="AB844" t="s">
        <v>2496</v>
      </c>
      <c r="AC844" t="s">
        <v>2588</v>
      </c>
      <c r="AD844" t="s">
        <v>2607</v>
      </c>
      <c r="AF844">
        <v>1</v>
      </c>
      <c r="AG844" t="s">
        <v>2877</v>
      </c>
      <c r="AH844" t="s">
        <v>3107</v>
      </c>
      <c r="AJ844" t="s">
        <v>3110</v>
      </c>
      <c r="AK844" t="s">
        <v>2877</v>
      </c>
      <c r="AL844" t="s">
        <v>1925</v>
      </c>
      <c r="AN844">
        <v>46218</v>
      </c>
      <c r="AO844" t="s">
        <v>3416</v>
      </c>
      <c r="AQ844" t="s">
        <v>3933</v>
      </c>
      <c r="AR844" t="s">
        <v>3933</v>
      </c>
      <c r="AS844" t="s">
        <v>3936</v>
      </c>
      <c r="AT844" t="s">
        <v>2496</v>
      </c>
      <c r="AU844" t="s">
        <v>2588</v>
      </c>
      <c r="AV844" t="s">
        <v>3948</v>
      </c>
      <c r="AY844" t="s">
        <v>3952</v>
      </c>
      <c r="AZ844" t="s">
        <v>3952</v>
      </c>
      <c r="BA844" t="s">
        <v>3960</v>
      </c>
      <c r="BB844" t="s">
        <v>4218</v>
      </c>
      <c r="BD844">
        <v>14862</v>
      </c>
      <c r="BE844" t="s">
        <v>3936</v>
      </c>
      <c r="BF844">
        <v>723</v>
      </c>
      <c r="BG844">
        <v>1</v>
      </c>
      <c r="BH844" t="s">
        <v>4627</v>
      </c>
    </row>
    <row r="845" spans="1:60">
      <c r="A845">
        <v>135813</v>
      </c>
      <c r="B845" t="s">
        <v>4124</v>
      </c>
      <c r="C845" t="s">
        <v>4244</v>
      </c>
      <c r="D845" t="s">
        <v>877</v>
      </c>
      <c r="E845">
        <v>1</v>
      </c>
      <c r="F845" t="s">
        <v>4235</v>
      </c>
      <c r="G845" s="7">
        <v>7210000</v>
      </c>
      <c r="H845" s="7">
        <f>E845*G845</f>
        <v>7210000</v>
      </c>
      <c r="K845">
        <v>0</v>
      </c>
      <c r="L845" s="7">
        <f>IF(N845="USD",G845,IF(N845="MGA",G845/4500,IF(N845="EUR",G845*1.1,"")))</f>
        <v>1602.2222222222222</v>
      </c>
      <c r="M845" s="7">
        <f>IF(N845="USD",H845,IF(N845="MGA",H845/4500,IF(N845="EUR",H845*1.1,"")))</f>
        <v>1602.2222222222222</v>
      </c>
      <c r="N845" t="s">
        <v>3396</v>
      </c>
      <c r="O845">
        <v>46218</v>
      </c>
      <c r="P845" t="s">
        <v>3413</v>
      </c>
      <c r="Q845">
        <v>138699</v>
      </c>
      <c r="T845">
        <v>7210000</v>
      </c>
      <c r="U845" t="s">
        <v>1926</v>
      </c>
      <c r="V845">
        <v>0</v>
      </c>
      <c r="W845">
        <v>1</v>
      </c>
      <c r="Y845" t="s">
        <v>2405</v>
      </c>
      <c r="Z845" t="s">
        <v>2462</v>
      </c>
      <c r="AA845" t="s">
        <v>2469</v>
      </c>
      <c r="AB845" t="s">
        <v>2517</v>
      </c>
      <c r="AC845" t="s">
        <v>2601</v>
      </c>
      <c r="AD845" t="s">
        <v>2607</v>
      </c>
      <c r="AF845">
        <v>1</v>
      </c>
      <c r="AG845" t="s">
        <v>1926</v>
      </c>
      <c r="AH845" t="s">
        <v>3107</v>
      </c>
      <c r="AJ845" t="s">
        <v>3110</v>
      </c>
      <c r="AK845" t="s">
        <v>1926</v>
      </c>
      <c r="AL845" t="s">
        <v>1926</v>
      </c>
      <c r="AM845" t="s">
        <v>3400</v>
      </c>
      <c r="AN845">
        <v>46218</v>
      </c>
      <c r="AO845" t="s">
        <v>3416</v>
      </c>
      <c r="AP845" t="s">
        <v>3713</v>
      </c>
      <c r="AQ845" t="s">
        <v>3933</v>
      </c>
      <c r="AR845" t="s">
        <v>3933</v>
      </c>
      <c r="AS845" t="s">
        <v>3946</v>
      </c>
      <c r="AT845" t="s">
        <v>2517</v>
      </c>
      <c r="AU845" t="s">
        <v>2601</v>
      </c>
      <c r="AV845" t="s">
        <v>3948</v>
      </c>
      <c r="AY845" t="s">
        <v>3952</v>
      </c>
      <c r="AZ845" t="s">
        <v>3952</v>
      </c>
      <c r="BA845" t="s">
        <v>3960</v>
      </c>
      <c r="BB845" t="s">
        <v>4232</v>
      </c>
      <c r="BD845">
        <v>14862</v>
      </c>
      <c r="BE845" t="s">
        <v>3946</v>
      </c>
      <c r="BF845">
        <v>7042</v>
      </c>
      <c r="BG845">
        <v>1</v>
      </c>
      <c r="BH845" t="s">
        <v>4618</v>
      </c>
    </row>
    <row r="846" spans="1:60">
      <c r="A846">
        <v>135814</v>
      </c>
      <c r="B846" t="s">
        <v>3968</v>
      </c>
      <c r="C846" t="s">
        <v>4244</v>
      </c>
      <c r="D846" t="s">
        <v>878</v>
      </c>
      <c r="E846">
        <v>1</v>
      </c>
      <c r="F846" t="s">
        <v>4235</v>
      </c>
      <c r="G846" s="7">
        <v>38705000</v>
      </c>
      <c r="H846" s="7">
        <f>E846*G846</f>
        <v>38705000</v>
      </c>
      <c r="K846">
        <v>0</v>
      </c>
      <c r="L846" s="7">
        <f>IF(N846="USD",G846,IF(N846="MGA",G846/4500,IF(N846="EUR",G846*1.1,"")))</f>
        <v>8601.1111111111113</v>
      </c>
      <c r="M846" s="7">
        <f>IF(N846="USD",H846,IF(N846="MGA",H846/4500,IF(N846="EUR",H846*1.1,"")))</f>
        <v>8601.1111111111113</v>
      </c>
      <c r="N846" t="s">
        <v>3396</v>
      </c>
      <c r="O846">
        <v>46218</v>
      </c>
      <c r="P846" t="s">
        <v>3417</v>
      </c>
      <c r="Q846">
        <v>138715</v>
      </c>
      <c r="T846">
        <v>38705000</v>
      </c>
      <c r="U846" t="s">
        <v>1927</v>
      </c>
      <c r="V846">
        <v>20</v>
      </c>
      <c r="W846">
        <v>1</v>
      </c>
      <c r="Y846" t="s">
        <v>2405</v>
      </c>
      <c r="Z846" t="s">
        <v>2462</v>
      </c>
      <c r="AA846" t="s">
        <v>2469</v>
      </c>
      <c r="AB846" t="s">
        <v>2517</v>
      </c>
      <c r="AC846" t="s">
        <v>2601</v>
      </c>
      <c r="AD846" t="s">
        <v>2607</v>
      </c>
      <c r="AF846">
        <v>1</v>
      </c>
      <c r="AG846" t="s">
        <v>2878</v>
      </c>
      <c r="AH846" t="s">
        <v>3107</v>
      </c>
      <c r="AJ846" t="s">
        <v>3110</v>
      </c>
      <c r="AK846" t="s">
        <v>2878</v>
      </c>
      <c r="AL846" t="s">
        <v>1927</v>
      </c>
      <c r="AN846">
        <v>46218</v>
      </c>
      <c r="AO846" t="s">
        <v>3416</v>
      </c>
      <c r="AP846" t="s">
        <v>3714</v>
      </c>
      <c r="AQ846" t="s">
        <v>3933</v>
      </c>
      <c r="AR846" t="s">
        <v>3933</v>
      </c>
      <c r="AS846" t="s">
        <v>3946</v>
      </c>
      <c r="AT846" t="s">
        <v>2517</v>
      </c>
      <c r="AU846" t="s">
        <v>2601</v>
      </c>
      <c r="AV846" t="s">
        <v>3948</v>
      </c>
      <c r="AY846" t="s">
        <v>3952</v>
      </c>
      <c r="AZ846" t="s">
        <v>3952</v>
      </c>
      <c r="BA846" t="s">
        <v>3960</v>
      </c>
      <c r="BB846" t="s">
        <v>4233</v>
      </c>
      <c r="BD846">
        <v>14862</v>
      </c>
      <c r="BE846" t="s">
        <v>3946</v>
      </c>
      <c r="BF846">
        <v>119</v>
      </c>
      <c r="BG846">
        <v>1</v>
      </c>
      <c r="BH846" t="s">
        <v>4619</v>
      </c>
    </row>
    <row r="847" spans="1:60">
      <c r="A847">
        <v>135815</v>
      </c>
      <c r="B847" t="s">
        <v>4125</v>
      </c>
      <c r="C847" t="s">
        <v>4244</v>
      </c>
      <c r="D847" t="s">
        <v>879</v>
      </c>
      <c r="E847">
        <v>1</v>
      </c>
      <c r="F847" t="s">
        <v>4235</v>
      </c>
      <c r="G847" s="7">
        <v>1600000</v>
      </c>
      <c r="H847" s="7">
        <f>E847*G847</f>
        <v>1600000</v>
      </c>
      <c r="K847">
        <v>0</v>
      </c>
      <c r="L847" s="7">
        <f>IF(N847="USD",G847,IF(N847="MGA",G847/4500,IF(N847="EUR",G847*1.1,"")))</f>
        <v>355.55555555555554</v>
      </c>
      <c r="M847" s="7">
        <f>IF(N847="USD",H847,IF(N847="MGA",H847/4500,IF(N847="EUR",H847*1.1,"")))</f>
        <v>355.55555555555554</v>
      </c>
      <c r="N847" t="s">
        <v>3396</v>
      </c>
      <c r="O847">
        <v>46218</v>
      </c>
      <c r="P847" t="s">
        <v>3413</v>
      </c>
      <c r="Q847">
        <v>138709</v>
      </c>
      <c r="T847">
        <v>1600000</v>
      </c>
      <c r="U847" t="s">
        <v>1470</v>
      </c>
      <c r="V847">
        <v>0</v>
      </c>
      <c r="W847">
        <v>1</v>
      </c>
      <c r="Y847" t="s">
        <v>2405</v>
      </c>
      <c r="Z847" t="s">
        <v>2462</v>
      </c>
      <c r="AA847" t="s">
        <v>2464</v>
      </c>
      <c r="AB847" t="s">
        <v>2492</v>
      </c>
      <c r="AC847" t="s">
        <v>2588</v>
      </c>
      <c r="AD847" t="s">
        <v>2607</v>
      </c>
      <c r="AF847">
        <v>1</v>
      </c>
      <c r="AG847" t="s">
        <v>1470</v>
      </c>
      <c r="AH847" t="s">
        <v>3107</v>
      </c>
      <c r="AJ847" t="s">
        <v>3110</v>
      </c>
      <c r="AK847" t="s">
        <v>1470</v>
      </c>
      <c r="AL847" t="s">
        <v>1470</v>
      </c>
      <c r="AM847" t="s">
        <v>3400</v>
      </c>
      <c r="AN847">
        <v>46218</v>
      </c>
      <c r="AO847" t="s">
        <v>3416</v>
      </c>
      <c r="AQ847" t="s">
        <v>3933</v>
      </c>
      <c r="AR847" t="s">
        <v>3933</v>
      </c>
      <c r="AS847" t="s">
        <v>3939</v>
      </c>
      <c r="AT847" t="s">
        <v>2492</v>
      </c>
      <c r="AU847" t="s">
        <v>2588</v>
      </c>
      <c r="AV847" t="s">
        <v>3948</v>
      </c>
      <c r="AY847" t="s">
        <v>3952</v>
      </c>
      <c r="AZ847" t="s">
        <v>3952</v>
      </c>
      <c r="BA847" t="s">
        <v>3960</v>
      </c>
      <c r="BB847" t="s">
        <v>4218</v>
      </c>
      <c r="BD847">
        <v>14862</v>
      </c>
      <c r="BE847" t="s">
        <v>3939</v>
      </c>
      <c r="BF847">
        <v>7143</v>
      </c>
      <c r="BG847">
        <v>1</v>
      </c>
      <c r="BH847" t="s">
        <v>4619</v>
      </c>
    </row>
    <row r="848" spans="1:60">
      <c r="A848">
        <v>135816</v>
      </c>
      <c r="B848" t="s">
        <v>4111</v>
      </c>
      <c r="C848" t="s">
        <v>4364</v>
      </c>
      <c r="D848" t="s">
        <v>880</v>
      </c>
      <c r="E848">
        <v>1</v>
      </c>
      <c r="F848" t="s">
        <v>4235</v>
      </c>
      <c r="G848" s="7">
        <v>1875015</v>
      </c>
      <c r="H848" s="7">
        <f>E848*G848</f>
        <v>1875015</v>
      </c>
      <c r="K848">
        <v>0</v>
      </c>
      <c r="L848" s="7">
        <f>IF(N848="USD",G848,IF(N848="MGA",G848/4500,IF(N848="EUR",G848*1.1,"")))</f>
        <v>416.67</v>
      </c>
      <c r="M848" s="7">
        <f>IF(N848="USD",H848,IF(N848="MGA",H848/4500,IF(N848="EUR",H848*1.1,"")))</f>
        <v>416.67</v>
      </c>
      <c r="N848" t="s">
        <v>3396</v>
      </c>
      <c r="O848">
        <v>46218</v>
      </c>
      <c r="P848" t="s">
        <v>3413</v>
      </c>
      <c r="Q848">
        <v>138783</v>
      </c>
      <c r="T848">
        <v>1875015</v>
      </c>
      <c r="U848" t="s">
        <v>1928</v>
      </c>
      <c r="V848">
        <v>0</v>
      </c>
      <c r="W848">
        <v>1</v>
      </c>
      <c r="Y848" t="s">
        <v>2427</v>
      </c>
      <c r="Z848" t="s">
        <v>2462</v>
      </c>
      <c r="AA848" t="s">
        <v>2469</v>
      </c>
      <c r="AB848" t="s">
        <v>2517</v>
      </c>
      <c r="AC848" t="s">
        <v>2601</v>
      </c>
      <c r="AD848" t="s">
        <v>2607</v>
      </c>
      <c r="AF848">
        <v>1</v>
      </c>
      <c r="AG848" t="s">
        <v>1928</v>
      </c>
      <c r="AH848" t="s">
        <v>3107</v>
      </c>
      <c r="AJ848" t="s">
        <v>3110</v>
      </c>
      <c r="AK848" t="s">
        <v>1928</v>
      </c>
      <c r="AL848" t="s">
        <v>1928</v>
      </c>
      <c r="AM848" t="s">
        <v>3400</v>
      </c>
      <c r="AN848">
        <v>46218</v>
      </c>
      <c r="AO848" t="s">
        <v>3416</v>
      </c>
      <c r="AQ848" t="s">
        <v>3933</v>
      </c>
      <c r="AR848" t="s">
        <v>3933</v>
      </c>
      <c r="AS848" t="s">
        <v>3946</v>
      </c>
      <c r="AT848" t="s">
        <v>2517</v>
      </c>
      <c r="AU848" t="s">
        <v>2601</v>
      </c>
      <c r="AV848" t="s">
        <v>3948</v>
      </c>
      <c r="AY848" t="s">
        <v>3952</v>
      </c>
      <c r="AZ848" t="s">
        <v>3952</v>
      </c>
      <c r="BA848" t="s">
        <v>3960</v>
      </c>
      <c r="BB848" t="s">
        <v>4233</v>
      </c>
      <c r="BD848">
        <v>27665</v>
      </c>
      <c r="BE848" t="s">
        <v>3946</v>
      </c>
      <c r="BF848">
        <v>7092</v>
      </c>
      <c r="BG848">
        <v>1</v>
      </c>
      <c r="BH848" t="s">
        <v>3401</v>
      </c>
    </row>
    <row r="849" spans="1:60">
      <c r="A849">
        <v>135817</v>
      </c>
      <c r="B849" t="s">
        <v>3972</v>
      </c>
      <c r="C849" t="s">
        <v>4340</v>
      </c>
      <c r="E849">
        <v>1</v>
      </c>
      <c r="F849" t="s">
        <v>4237</v>
      </c>
      <c r="G849" s="7">
        <v>2166666</v>
      </c>
      <c r="H849" s="7">
        <f>E849*G849</f>
        <v>2166666</v>
      </c>
      <c r="K849">
        <v>0</v>
      </c>
      <c r="L849" s="7">
        <f>IF(N849="USD",G849,IF(N849="MGA",G849/4500,IF(N849="EUR",G849*1.1,"")))</f>
        <v>481.48133333333334</v>
      </c>
      <c r="M849" s="7">
        <f>IF(N849="USD",H849,IF(N849="MGA",H849/4500,IF(N849="EUR",H849*1.1,"")))</f>
        <v>481.48133333333334</v>
      </c>
      <c r="N849" t="s">
        <v>3396</v>
      </c>
      <c r="O849">
        <v>46219</v>
      </c>
      <c r="P849" t="s">
        <v>3415</v>
      </c>
      <c r="Q849">
        <v>0</v>
      </c>
      <c r="T849">
        <v>2166666</v>
      </c>
      <c r="U849" t="s">
        <v>1930</v>
      </c>
      <c r="V849">
        <v>20</v>
      </c>
      <c r="W849">
        <v>0</v>
      </c>
      <c r="Y849" t="s">
        <v>2405</v>
      </c>
      <c r="Z849" t="s">
        <v>2462</v>
      </c>
      <c r="AA849" t="s">
        <v>2466</v>
      </c>
      <c r="AB849" t="s">
        <v>2556</v>
      </c>
      <c r="AC849" t="s">
        <v>2603</v>
      </c>
      <c r="AD849" t="s">
        <v>2607</v>
      </c>
      <c r="AF849">
        <v>1</v>
      </c>
      <c r="AG849" t="s">
        <v>2880</v>
      </c>
      <c r="AH849" t="s">
        <v>3107</v>
      </c>
      <c r="AJ849" t="s">
        <v>3110</v>
      </c>
      <c r="AK849" t="s">
        <v>3212</v>
      </c>
      <c r="AL849" t="s">
        <v>3352</v>
      </c>
      <c r="AN849">
        <v>46219</v>
      </c>
      <c r="AO849" t="s">
        <v>3416</v>
      </c>
      <c r="AP849" t="s">
        <v>3715</v>
      </c>
      <c r="AQ849" t="s">
        <v>3933</v>
      </c>
      <c r="AR849" t="s">
        <v>3933</v>
      </c>
      <c r="AS849" t="s">
        <v>3938</v>
      </c>
      <c r="AT849" t="s">
        <v>2556</v>
      </c>
      <c r="AU849" t="s">
        <v>2603</v>
      </c>
      <c r="AV849" t="s">
        <v>3948</v>
      </c>
      <c r="AY849" t="s">
        <v>3952</v>
      </c>
      <c r="AZ849" t="s">
        <v>3952</v>
      </c>
      <c r="BA849" t="s">
        <v>3960</v>
      </c>
      <c r="BD849">
        <v>11532</v>
      </c>
      <c r="BE849" t="s">
        <v>3938</v>
      </c>
      <c r="BF849">
        <v>102</v>
      </c>
      <c r="BG849">
        <v>2</v>
      </c>
      <c r="BH849" t="s">
        <v>3412</v>
      </c>
    </row>
    <row r="850" spans="1:60">
      <c r="A850">
        <v>135817</v>
      </c>
      <c r="B850" t="s">
        <v>3972</v>
      </c>
      <c r="C850" t="s">
        <v>4365</v>
      </c>
      <c r="D850" t="s">
        <v>881</v>
      </c>
      <c r="E850">
        <v>1</v>
      </c>
      <c r="F850" t="s">
        <v>4235</v>
      </c>
      <c r="G850" s="7">
        <v>4966666</v>
      </c>
      <c r="H850" s="7">
        <f>E850*G850</f>
        <v>4966666</v>
      </c>
      <c r="K850">
        <v>0</v>
      </c>
      <c r="L850" s="7">
        <f>IF(N850="USD",G850,IF(N850="MGA",G850/4500,IF(N850="EUR",G850*1.1,"")))</f>
        <v>1103.7035555555556</v>
      </c>
      <c r="M850" s="7">
        <f>IF(N850="USD",H850,IF(N850="MGA",H850/4500,IF(N850="EUR",H850*1.1,"")))</f>
        <v>1103.7035555555556</v>
      </c>
      <c r="N850" t="s">
        <v>3396</v>
      </c>
      <c r="O850">
        <v>46219</v>
      </c>
      <c r="P850" t="s">
        <v>3415</v>
      </c>
      <c r="Q850">
        <v>139037</v>
      </c>
      <c r="T850">
        <v>4966666</v>
      </c>
      <c r="U850" t="s">
        <v>1929</v>
      </c>
      <c r="V850">
        <v>20</v>
      </c>
      <c r="W850">
        <v>1</v>
      </c>
      <c r="Y850" t="s">
        <v>2408</v>
      </c>
      <c r="Z850" t="s">
        <v>2462</v>
      </c>
      <c r="AA850" t="s">
        <v>2466</v>
      </c>
      <c r="AB850" t="s">
        <v>2556</v>
      </c>
      <c r="AC850" t="s">
        <v>2603</v>
      </c>
      <c r="AD850" t="s">
        <v>2607</v>
      </c>
      <c r="AF850">
        <v>1</v>
      </c>
      <c r="AG850" t="s">
        <v>2879</v>
      </c>
      <c r="AH850" t="s">
        <v>3107</v>
      </c>
      <c r="AJ850" t="s">
        <v>3110</v>
      </c>
      <c r="AK850" t="s">
        <v>3212</v>
      </c>
      <c r="AL850" t="s">
        <v>3352</v>
      </c>
      <c r="AN850">
        <v>46219</v>
      </c>
      <c r="AO850" t="s">
        <v>3416</v>
      </c>
      <c r="AP850" t="s">
        <v>3715</v>
      </c>
      <c r="AQ850" t="s">
        <v>3933</v>
      </c>
      <c r="AR850" t="s">
        <v>3933</v>
      </c>
      <c r="AS850" t="s">
        <v>3938</v>
      </c>
      <c r="AT850" t="s">
        <v>2556</v>
      </c>
      <c r="AU850" t="s">
        <v>2603</v>
      </c>
      <c r="AV850" t="s">
        <v>3948</v>
      </c>
      <c r="AY850" t="s">
        <v>3952</v>
      </c>
      <c r="AZ850" t="s">
        <v>3952</v>
      </c>
      <c r="BA850" t="s">
        <v>3960</v>
      </c>
      <c r="BB850" t="s">
        <v>4225</v>
      </c>
      <c r="BD850">
        <v>2144</v>
      </c>
      <c r="BE850" t="s">
        <v>3938</v>
      </c>
      <c r="BF850">
        <v>102</v>
      </c>
      <c r="BG850">
        <v>1</v>
      </c>
      <c r="BH850" t="s">
        <v>3412</v>
      </c>
    </row>
    <row r="851" spans="1:60">
      <c r="A851">
        <v>135818</v>
      </c>
      <c r="B851" t="s">
        <v>3972</v>
      </c>
      <c r="C851" t="s">
        <v>4255</v>
      </c>
      <c r="D851" t="s">
        <v>882</v>
      </c>
      <c r="E851">
        <v>60</v>
      </c>
      <c r="F851" t="s">
        <v>4235</v>
      </c>
      <c r="G851" s="7">
        <v>2990000</v>
      </c>
      <c r="H851" s="7">
        <f>E851*G851</f>
        <v>179400000</v>
      </c>
      <c r="K851">
        <v>0</v>
      </c>
      <c r="L851" s="7">
        <f>IF(N851="USD",G851,IF(N851="MGA",G851/4500,IF(N851="EUR",G851*1.1,"")))</f>
        <v>664.44444444444446</v>
      </c>
      <c r="M851" s="7">
        <f>IF(N851="USD",H851,IF(N851="MGA",H851/4500,IF(N851="EUR",H851*1.1,"")))</f>
        <v>39866.666666666664</v>
      </c>
      <c r="N851" t="s">
        <v>3396</v>
      </c>
      <c r="O851">
        <v>46219</v>
      </c>
      <c r="P851" t="s">
        <v>3415</v>
      </c>
      <c r="Q851">
        <v>139013</v>
      </c>
      <c r="T851">
        <v>179400000</v>
      </c>
      <c r="U851" t="s">
        <v>1443</v>
      </c>
      <c r="V851">
        <v>20</v>
      </c>
      <c r="W851">
        <v>1</v>
      </c>
      <c r="Y851" t="s">
        <v>2410</v>
      </c>
      <c r="Z851" t="s">
        <v>2462</v>
      </c>
      <c r="AA851" t="s">
        <v>2466</v>
      </c>
      <c r="AB851" t="s">
        <v>2557</v>
      </c>
      <c r="AC851" t="s">
        <v>2603</v>
      </c>
      <c r="AD851" t="s">
        <v>2607</v>
      </c>
      <c r="AF851">
        <v>60</v>
      </c>
      <c r="AG851" t="s">
        <v>2616</v>
      </c>
      <c r="AH851" t="s">
        <v>3107</v>
      </c>
      <c r="AJ851" t="s">
        <v>3110</v>
      </c>
      <c r="AK851" t="s">
        <v>2616</v>
      </c>
      <c r="AL851" t="s">
        <v>1443</v>
      </c>
      <c r="AM851" t="s">
        <v>3400</v>
      </c>
      <c r="AN851">
        <v>46219</v>
      </c>
      <c r="AO851" t="s">
        <v>3416</v>
      </c>
      <c r="AP851" t="s">
        <v>3716</v>
      </c>
      <c r="AQ851" t="s">
        <v>3933</v>
      </c>
      <c r="AR851" t="s">
        <v>3933</v>
      </c>
      <c r="AS851" t="s">
        <v>3938</v>
      </c>
      <c r="AT851" t="s">
        <v>2557</v>
      </c>
      <c r="AU851" t="s">
        <v>2603</v>
      </c>
      <c r="AV851" t="s">
        <v>3948</v>
      </c>
      <c r="AY851" t="s">
        <v>3952</v>
      </c>
      <c r="AZ851" t="s">
        <v>3952</v>
      </c>
      <c r="BA851" t="s">
        <v>3960</v>
      </c>
      <c r="BB851" t="s">
        <v>4225</v>
      </c>
      <c r="BD851">
        <v>1247</v>
      </c>
      <c r="BE851" t="s">
        <v>3938</v>
      </c>
      <c r="BF851">
        <v>102</v>
      </c>
      <c r="BG851">
        <v>1</v>
      </c>
      <c r="BH851" t="s">
        <v>3412</v>
      </c>
    </row>
    <row r="852" spans="1:60">
      <c r="A852">
        <v>135819</v>
      </c>
      <c r="B852" t="s">
        <v>4126</v>
      </c>
      <c r="C852" t="s">
        <v>4366</v>
      </c>
      <c r="D852" t="s">
        <v>885</v>
      </c>
      <c r="E852">
        <v>12</v>
      </c>
      <c r="F852" t="s">
        <v>4235</v>
      </c>
      <c r="G852" s="7">
        <v>3320000</v>
      </c>
      <c r="H852" s="7">
        <f>E852*G852</f>
        <v>39840000</v>
      </c>
      <c r="K852">
        <v>0</v>
      </c>
      <c r="L852" s="7">
        <f>IF(N852="USD",G852,IF(N852="MGA",G852/4500,IF(N852="EUR",G852*1.1,"")))</f>
        <v>737.77777777777783</v>
      </c>
      <c r="M852" s="7">
        <f>IF(N852="USD",H852,IF(N852="MGA",H852/4500,IF(N852="EUR",H852*1.1,"")))</f>
        <v>8853.3333333333339</v>
      </c>
      <c r="N852" t="s">
        <v>3396</v>
      </c>
      <c r="O852">
        <v>46219</v>
      </c>
      <c r="P852" t="s">
        <v>3415</v>
      </c>
      <c r="Q852">
        <v>0</v>
      </c>
      <c r="T852">
        <v>39840000</v>
      </c>
      <c r="U852" t="s">
        <v>1933</v>
      </c>
      <c r="V852">
        <v>0</v>
      </c>
      <c r="W852">
        <v>0</v>
      </c>
      <c r="Y852" t="s">
        <v>2442</v>
      </c>
      <c r="Z852" t="s">
        <v>2462</v>
      </c>
      <c r="AA852" t="s">
        <v>2466</v>
      </c>
      <c r="AB852" t="s">
        <v>2472</v>
      </c>
      <c r="AC852" t="s">
        <v>2583</v>
      </c>
      <c r="AD852" t="s">
        <v>2607</v>
      </c>
      <c r="AF852">
        <v>12</v>
      </c>
      <c r="AG852" t="s">
        <v>1933</v>
      </c>
      <c r="AH852" t="s">
        <v>3107</v>
      </c>
      <c r="AJ852" t="s">
        <v>3110</v>
      </c>
      <c r="AK852" t="s">
        <v>3213</v>
      </c>
      <c r="AL852" t="s">
        <v>3213</v>
      </c>
      <c r="AN852">
        <v>46219</v>
      </c>
      <c r="AO852" t="s">
        <v>3416</v>
      </c>
      <c r="AP852" t="s">
        <v>3717</v>
      </c>
      <c r="AQ852" t="s">
        <v>3933</v>
      </c>
      <c r="AR852" t="s">
        <v>3933</v>
      </c>
      <c r="AS852" t="s">
        <v>3938</v>
      </c>
      <c r="AT852" t="s">
        <v>2472</v>
      </c>
      <c r="AU852" t="s">
        <v>2583</v>
      </c>
      <c r="AV852" t="s">
        <v>3948</v>
      </c>
      <c r="AY852" t="s">
        <v>3952</v>
      </c>
      <c r="AZ852" t="s">
        <v>3952</v>
      </c>
      <c r="BA852" t="s">
        <v>3960</v>
      </c>
      <c r="BD852">
        <v>3072</v>
      </c>
      <c r="BE852" t="s">
        <v>3938</v>
      </c>
      <c r="BF852">
        <v>5623</v>
      </c>
      <c r="BG852">
        <v>3</v>
      </c>
      <c r="BH852" t="s">
        <v>3407</v>
      </c>
    </row>
    <row r="853" spans="1:60">
      <c r="A853">
        <v>135819</v>
      </c>
      <c r="B853" t="s">
        <v>4126</v>
      </c>
      <c r="C853" t="s">
        <v>4366</v>
      </c>
      <c r="D853" t="s">
        <v>883</v>
      </c>
      <c r="E853">
        <v>12</v>
      </c>
      <c r="F853" t="s">
        <v>4235</v>
      </c>
      <c r="G853" s="7">
        <v>3520000</v>
      </c>
      <c r="H853" s="7">
        <f>E853*G853</f>
        <v>42240000</v>
      </c>
      <c r="K853">
        <v>0</v>
      </c>
      <c r="L853" s="7">
        <f>IF(N853="USD",G853,IF(N853="MGA",G853/4500,IF(N853="EUR",G853*1.1,"")))</f>
        <v>782.22222222222217</v>
      </c>
      <c r="M853" s="7">
        <f>IF(N853="USD",H853,IF(N853="MGA",H853/4500,IF(N853="EUR",H853*1.1,"")))</f>
        <v>9386.6666666666661</v>
      </c>
      <c r="N853" t="s">
        <v>3396</v>
      </c>
      <c r="O853">
        <v>46219</v>
      </c>
      <c r="P853" t="s">
        <v>3415</v>
      </c>
      <c r="Q853">
        <v>138972</v>
      </c>
      <c r="T853">
        <v>42240000</v>
      </c>
      <c r="U853" t="s">
        <v>1931</v>
      </c>
      <c r="V853">
        <v>0</v>
      </c>
      <c r="W853">
        <v>1</v>
      </c>
      <c r="Y853" t="s">
        <v>2442</v>
      </c>
      <c r="Z853" t="s">
        <v>2462</v>
      </c>
      <c r="AA853" t="s">
        <v>2466</v>
      </c>
      <c r="AB853" t="s">
        <v>2472</v>
      </c>
      <c r="AC853" t="s">
        <v>2583</v>
      </c>
      <c r="AD853" t="s">
        <v>2607</v>
      </c>
      <c r="AF853">
        <v>12</v>
      </c>
      <c r="AG853" t="s">
        <v>1931</v>
      </c>
      <c r="AH853" t="s">
        <v>3107</v>
      </c>
      <c r="AJ853" t="s">
        <v>3110</v>
      </c>
      <c r="AK853" t="s">
        <v>3213</v>
      </c>
      <c r="AL853" t="s">
        <v>3213</v>
      </c>
      <c r="AN853">
        <v>46219</v>
      </c>
      <c r="AO853" t="s">
        <v>3416</v>
      </c>
      <c r="AP853" t="s">
        <v>3717</v>
      </c>
      <c r="AQ853" t="s">
        <v>3933</v>
      </c>
      <c r="AR853" t="s">
        <v>3933</v>
      </c>
      <c r="AS853" t="s">
        <v>3938</v>
      </c>
      <c r="AT853" t="s">
        <v>2472</v>
      </c>
      <c r="AU853" t="s">
        <v>2583</v>
      </c>
      <c r="AV853" t="s">
        <v>3948</v>
      </c>
      <c r="AY853" t="s">
        <v>3952</v>
      </c>
      <c r="AZ853" t="s">
        <v>3952</v>
      </c>
      <c r="BA853" t="s">
        <v>3960</v>
      </c>
      <c r="BB853" t="s">
        <v>4214</v>
      </c>
      <c r="BD853">
        <v>3072</v>
      </c>
      <c r="BE853" t="s">
        <v>3938</v>
      </c>
      <c r="BF853">
        <v>5623</v>
      </c>
      <c r="BG853">
        <v>1</v>
      </c>
      <c r="BH853" t="s">
        <v>3407</v>
      </c>
    </row>
    <row r="854" spans="1:60">
      <c r="A854">
        <v>135819</v>
      </c>
      <c r="B854" t="s">
        <v>4126</v>
      </c>
      <c r="C854" t="s">
        <v>4366</v>
      </c>
      <c r="D854" t="s">
        <v>884</v>
      </c>
      <c r="E854">
        <v>12</v>
      </c>
      <c r="F854" t="s">
        <v>4235</v>
      </c>
      <c r="G854" s="7">
        <v>3960000</v>
      </c>
      <c r="H854" s="7">
        <f>E854*G854</f>
        <v>47520000</v>
      </c>
      <c r="K854">
        <v>0</v>
      </c>
      <c r="L854" s="7">
        <f>IF(N854="USD",G854,IF(N854="MGA",G854/4500,IF(N854="EUR",G854*1.1,"")))</f>
        <v>880</v>
      </c>
      <c r="M854" s="7">
        <f>IF(N854="USD",H854,IF(N854="MGA",H854/4500,IF(N854="EUR",H854*1.1,"")))</f>
        <v>10560</v>
      </c>
      <c r="N854" t="s">
        <v>3396</v>
      </c>
      <c r="O854">
        <v>46219</v>
      </c>
      <c r="P854" t="s">
        <v>3415</v>
      </c>
      <c r="Q854">
        <v>0</v>
      </c>
      <c r="T854">
        <v>47520000</v>
      </c>
      <c r="U854" t="s">
        <v>1932</v>
      </c>
      <c r="V854">
        <v>0</v>
      </c>
      <c r="W854">
        <v>0</v>
      </c>
      <c r="Y854" t="s">
        <v>2442</v>
      </c>
      <c r="Z854" t="s">
        <v>2462</v>
      </c>
      <c r="AA854" t="s">
        <v>2466</v>
      </c>
      <c r="AB854" t="s">
        <v>2472</v>
      </c>
      <c r="AC854" t="s">
        <v>2583</v>
      </c>
      <c r="AD854" t="s">
        <v>2607</v>
      </c>
      <c r="AF854">
        <v>12</v>
      </c>
      <c r="AG854" t="s">
        <v>1932</v>
      </c>
      <c r="AH854" t="s">
        <v>3107</v>
      </c>
      <c r="AJ854" t="s">
        <v>3110</v>
      </c>
      <c r="AK854" t="s">
        <v>3213</v>
      </c>
      <c r="AL854" t="s">
        <v>3213</v>
      </c>
      <c r="AN854">
        <v>46219</v>
      </c>
      <c r="AO854" t="s">
        <v>3416</v>
      </c>
      <c r="AP854" t="s">
        <v>3717</v>
      </c>
      <c r="AQ854" t="s">
        <v>3933</v>
      </c>
      <c r="AR854" t="s">
        <v>3933</v>
      </c>
      <c r="AS854" t="s">
        <v>3938</v>
      </c>
      <c r="AT854" t="s">
        <v>2472</v>
      </c>
      <c r="AU854" t="s">
        <v>2583</v>
      </c>
      <c r="AV854" t="s">
        <v>3948</v>
      </c>
      <c r="AY854" t="s">
        <v>3952</v>
      </c>
      <c r="AZ854" t="s">
        <v>3952</v>
      </c>
      <c r="BA854" t="s">
        <v>3960</v>
      </c>
      <c r="BD854">
        <v>3072</v>
      </c>
      <c r="BE854" t="s">
        <v>3938</v>
      </c>
      <c r="BF854">
        <v>5623</v>
      </c>
      <c r="BG854">
        <v>2</v>
      </c>
      <c r="BH854" t="s">
        <v>3407</v>
      </c>
    </row>
    <row r="855" spans="1:60">
      <c r="A855">
        <v>135820</v>
      </c>
      <c r="B855" t="s">
        <v>4064</v>
      </c>
      <c r="C855" t="s">
        <v>4370</v>
      </c>
      <c r="D855" t="s">
        <v>889</v>
      </c>
      <c r="E855">
        <v>500</v>
      </c>
      <c r="F855" t="s">
        <v>4235</v>
      </c>
      <c r="G855" s="7">
        <v>6500</v>
      </c>
      <c r="H855" s="7">
        <f>E855*G855</f>
        <v>3250000</v>
      </c>
      <c r="K855">
        <v>0</v>
      </c>
      <c r="L855" s="7">
        <f>IF(N855="USD",G855,IF(N855="MGA",G855/4500,IF(N855="EUR",G855*1.1,"")))</f>
        <v>1.4444444444444444</v>
      </c>
      <c r="M855" s="7">
        <f>IF(N855="USD",H855,IF(N855="MGA",H855/4500,IF(N855="EUR",H855*1.1,"")))</f>
        <v>722.22222222222217</v>
      </c>
      <c r="N855" t="s">
        <v>3396</v>
      </c>
      <c r="O855">
        <v>46219</v>
      </c>
      <c r="P855" t="s">
        <v>3415</v>
      </c>
      <c r="Q855">
        <v>139036</v>
      </c>
      <c r="T855">
        <v>3250000</v>
      </c>
      <c r="U855" t="s">
        <v>1935</v>
      </c>
      <c r="V855">
        <v>0</v>
      </c>
      <c r="W855">
        <v>4</v>
      </c>
      <c r="Y855" t="s">
        <v>2415</v>
      </c>
      <c r="Z855" t="s">
        <v>2462</v>
      </c>
      <c r="AA855" t="s">
        <v>2464</v>
      </c>
      <c r="AB855" t="s">
        <v>2500</v>
      </c>
      <c r="AC855" t="s">
        <v>2581</v>
      </c>
      <c r="AD855" t="s">
        <v>2607</v>
      </c>
      <c r="AF855">
        <v>500</v>
      </c>
      <c r="AG855" t="s">
        <v>1935</v>
      </c>
      <c r="AH855" t="s">
        <v>3107</v>
      </c>
      <c r="AJ855" t="s">
        <v>3108</v>
      </c>
      <c r="AK855" t="s">
        <v>3214</v>
      </c>
      <c r="AL855" t="s">
        <v>3214</v>
      </c>
      <c r="AM855" t="s">
        <v>3400</v>
      </c>
      <c r="AN855">
        <v>46219</v>
      </c>
      <c r="AO855" t="s">
        <v>3416</v>
      </c>
      <c r="AP855" t="s">
        <v>3718</v>
      </c>
      <c r="AQ855" t="s">
        <v>3933</v>
      </c>
      <c r="AR855" t="s">
        <v>3934</v>
      </c>
      <c r="AS855" t="s">
        <v>3936</v>
      </c>
      <c r="AT855" t="s">
        <v>2500</v>
      </c>
      <c r="AU855" t="s">
        <v>2581</v>
      </c>
      <c r="AV855" t="s">
        <v>3948</v>
      </c>
      <c r="AY855" t="s">
        <v>3952</v>
      </c>
      <c r="AZ855" t="s">
        <v>3952</v>
      </c>
      <c r="BA855" t="s">
        <v>3958</v>
      </c>
      <c r="BB855" t="s">
        <v>4228</v>
      </c>
      <c r="BD855">
        <v>24379</v>
      </c>
      <c r="BE855" t="s">
        <v>3936</v>
      </c>
      <c r="BF855">
        <v>820</v>
      </c>
      <c r="BG855">
        <v>4</v>
      </c>
      <c r="BH855" t="s">
        <v>3413</v>
      </c>
    </row>
    <row r="856" spans="1:60">
      <c r="A856">
        <v>135820</v>
      </c>
      <c r="B856" t="s">
        <v>4064</v>
      </c>
      <c r="C856" t="s">
        <v>4369</v>
      </c>
      <c r="D856" t="s">
        <v>888</v>
      </c>
      <c r="E856">
        <v>500</v>
      </c>
      <c r="F856" t="s">
        <v>4235</v>
      </c>
      <c r="G856" s="7">
        <v>35000</v>
      </c>
      <c r="H856" s="7">
        <f>E856*G856</f>
        <v>17500000</v>
      </c>
      <c r="K856">
        <v>0</v>
      </c>
      <c r="L856" s="7">
        <f>IF(N856="USD",G856,IF(N856="MGA",G856/4500,IF(N856="EUR",G856*1.1,"")))</f>
        <v>7.7777777777777777</v>
      </c>
      <c r="M856" s="7">
        <f>IF(N856="USD",H856,IF(N856="MGA",H856/4500,IF(N856="EUR",H856*1.1,"")))</f>
        <v>3888.8888888888887</v>
      </c>
      <c r="N856" t="s">
        <v>3396</v>
      </c>
      <c r="O856">
        <v>46219</v>
      </c>
      <c r="P856" t="s">
        <v>3415</v>
      </c>
      <c r="Q856">
        <v>139036</v>
      </c>
      <c r="T856">
        <v>17500000</v>
      </c>
      <c r="U856" t="s">
        <v>1934</v>
      </c>
      <c r="V856">
        <v>0</v>
      </c>
      <c r="W856">
        <v>3</v>
      </c>
      <c r="Y856" t="s">
        <v>2415</v>
      </c>
      <c r="Z856" t="s">
        <v>2462</v>
      </c>
      <c r="AA856" t="s">
        <v>2464</v>
      </c>
      <c r="AB856" t="s">
        <v>2500</v>
      </c>
      <c r="AC856" t="s">
        <v>2581</v>
      </c>
      <c r="AD856" t="s">
        <v>2607</v>
      </c>
      <c r="AF856">
        <v>500</v>
      </c>
      <c r="AG856" t="s">
        <v>1934</v>
      </c>
      <c r="AH856" t="s">
        <v>3107</v>
      </c>
      <c r="AJ856" t="s">
        <v>3108</v>
      </c>
      <c r="AK856" t="s">
        <v>3214</v>
      </c>
      <c r="AL856" t="s">
        <v>3214</v>
      </c>
      <c r="AM856" t="s">
        <v>3400</v>
      </c>
      <c r="AN856">
        <v>46219</v>
      </c>
      <c r="AO856" t="s">
        <v>3416</v>
      </c>
      <c r="AP856" t="s">
        <v>3718</v>
      </c>
      <c r="AQ856" t="s">
        <v>3933</v>
      </c>
      <c r="AR856" t="s">
        <v>3934</v>
      </c>
      <c r="AS856" t="s">
        <v>3936</v>
      </c>
      <c r="AT856" t="s">
        <v>2500</v>
      </c>
      <c r="AU856" t="s">
        <v>2581</v>
      </c>
      <c r="AV856" t="s">
        <v>3948</v>
      </c>
      <c r="AY856" t="s">
        <v>3952</v>
      </c>
      <c r="AZ856" t="s">
        <v>3952</v>
      </c>
      <c r="BA856" t="s">
        <v>3958</v>
      </c>
      <c r="BB856" t="s">
        <v>4228</v>
      </c>
      <c r="BD856">
        <v>24380</v>
      </c>
      <c r="BE856" t="s">
        <v>3936</v>
      </c>
      <c r="BF856">
        <v>820</v>
      </c>
      <c r="BG856">
        <v>3</v>
      </c>
      <c r="BH856" t="s">
        <v>3413</v>
      </c>
    </row>
    <row r="857" spans="1:60">
      <c r="A857">
        <v>135820</v>
      </c>
      <c r="B857" t="s">
        <v>4064</v>
      </c>
      <c r="C857" t="s">
        <v>4368</v>
      </c>
      <c r="D857" t="s">
        <v>887</v>
      </c>
      <c r="E857">
        <v>300</v>
      </c>
      <c r="F857" t="s">
        <v>4235</v>
      </c>
      <c r="G857" s="7">
        <v>125000</v>
      </c>
      <c r="H857" s="7">
        <f>E857*G857</f>
        <v>37500000</v>
      </c>
      <c r="K857">
        <v>0</v>
      </c>
      <c r="L857" s="7">
        <f>IF(N857="USD",G857,IF(N857="MGA",G857/4500,IF(N857="EUR",G857*1.1,"")))</f>
        <v>27.777777777777779</v>
      </c>
      <c r="M857" s="7">
        <f>IF(N857="USD",H857,IF(N857="MGA",H857/4500,IF(N857="EUR",H857*1.1,"")))</f>
        <v>8333.3333333333339</v>
      </c>
      <c r="N857" t="s">
        <v>3396</v>
      </c>
      <c r="O857">
        <v>46219</v>
      </c>
      <c r="P857" t="s">
        <v>3415</v>
      </c>
      <c r="Q857">
        <v>139036</v>
      </c>
      <c r="T857">
        <v>37500000</v>
      </c>
      <c r="U857" t="s">
        <v>1924</v>
      </c>
      <c r="V857">
        <v>0</v>
      </c>
      <c r="W857">
        <v>2</v>
      </c>
      <c r="Y857" t="s">
        <v>2423</v>
      </c>
      <c r="Z857" t="s">
        <v>2462</v>
      </c>
      <c r="AA857" t="s">
        <v>2464</v>
      </c>
      <c r="AB857" t="s">
        <v>2500</v>
      </c>
      <c r="AC857" t="s">
        <v>2581</v>
      </c>
      <c r="AD857" t="s">
        <v>2607</v>
      </c>
      <c r="AF857">
        <v>300</v>
      </c>
      <c r="AG857" t="s">
        <v>1924</v>
      </c>
      <c r="AH857" t="s">
        <v>3107</v>
      </c>
      <c r="AJ857" t="s">
        <v>3108</v>
      </c>
      <c r="AK857" t="s">
        <v>3214</v>
      </c>
      <c r="AL857" t="s">
        <v>3214</v>
      </c>
      <c r="AM857" t="s">
        <v>3400</v>
      </c>
      <c r="AN857">
        <v>46219</v>
      </c>
      <c r="AO857" t="s">
        <v>3416</v>
      </c>
      <c r="AP857" t="s">
        <v>3718</v>
      </c>
      <c r="AQ857" t="s">
        <v>3933</v>
      </c>
      <c r="AR857" t="s">
        <v>3934</v>
      </c>
      <c r="AS857" t="s">
        <v>3936</v>
      </c>
      <c r="AT857" t="s">
        <v>2500</v>
      </c>
      <c r="AU857" t="s">
        <v>2581</v>
      </c>
      <c r="AV857" t="s">
        <v>3948</v>
      </c>
      <c r="AY857" t="s">
        <v>3952</v>
      </c>
      <c r="AZ857" t="s">
        <v>3952</v>
      </c>
      <c r="BA857" t="s">
        <v>3958</v>
      </c>
      <c r="BB857" t="s">
        <v>4228</v>
      </c>
      <c r="BD857">
        <v>22477</v>
      </c>
      <c r="BE857" t="s">
        <v>3936</v>
      </c>
      <c r="BF857">
        <v>820</v>
      </c>
      <c r="BG857">
        <v>2</v>
      </c>
      <c r="BH857" t="s">
        <v>3413</v>
      </c>
    </row>
    <row r="858" spans="1:60">
      <c r="A858">
        <v>135820</v>
      </c>
      <c r="B858" t="s">
        <v>4064</v>
      </c>
      <c r="C858" t="s">
        <v>4367</v>
      </c>
      <c r="D858" t="s">
        <v>886</v>
      </c>
      <c r="E858">
        <v>1000</v>
      </c>
      <c r="F858" t="s">
        <v>4235</v>
      </c>
      <c r="G858" s="7">
        <v>45000</v>
      </c>
      <c r="H858" s="7">
        <f>E858*G858</f>
        <v>45000000</v>
      </c>
      <c r="K858">
        <v>0</v>
      </c>
      <c r="L858" s="7">
        <f>IF(N858="USD",G858,IF(N858="MGA",G858/4500,IF(N858="EUR",G858*1.1,"")))</f>
        <v>10</v>
      </c>
      <c r="M858" s="7">
        <f>IF(N858="USD",H858,IF(N858="MGA",H858/4500,IF(N858="EUR",H858*1.1,"")))</f>
        <v>10000</v>
      </c>
      <c r="N858" t="s">
        <v>3396</v>
      </c>
      <c r="O858">
        <v>46219</v>
      </c>
      <c r="P858" t="s">
        <v>3415</v>
      </c>
      <c r="Q858">
        <v>139036</v>
      </c>
      <c r="T858">
        <v>45000000</v>
      </c>
      <c r="U858" t="s">
        <v>1493</v>
      </c>
      <c r="V858">
        <v>0</v>
      </c>
      <c r="W858">
        <v>1</v>
      </c>
      <c r="Y858" t="s">
        <v>2415</v>
      </c>
      <c r="Z858" t="s">
        <v>2462</v>
      </c>
      <c r="AA858" t="s">
        <v>2464</v>
      </c>
      <c r="AB858" t="s">
        <v>2500</v>
      </c>
      <c r="AC858" t="s">
        <v>2581</v>
      </c>
      <c r="AD858" t="s">
        <v>2607</v>
      </c>
      <c r="AF858">
        <v>1000</v>
      </c>
      <c r="AG858" t="s">
        <v>1493</v>
      </c>
      <c r="AH858" t="s">
        <v>3107</v>
      </c>
      <c r="AJ858" t="s">
        <v>3108</v>
      </c>
      <c r="AK858" t="s">
        <v>3214</v>
      </c>
      <c r="AL858" t="s">
        <v>3214</v>
      </c>
      <c r="AM858" t="s">
        <v>3400</v>
      </c>
      <c r="AN858">
        <v>46219</v>
      </c>
      <c r="AO858" t="s">
        <v>3416</v>
      </c>
      <c r="AP858" t="s">
        <v>3718</v>
      </c>
      <c r="AQ858" t="s">
        <v>3933</v>
      </c>
      <c r="AR858" t="s">
        <v>3934</v>
      </c>
      <c r="AS858" t="s">
        <v>3936</v>
      </c>
      <c r="AT858" t="s">
        <v>2500</v>
      </c>
      <c r="AU858" t="s">
        <v>2581</v>
      </c>
      <c r="AV858" t="s">
        <v>3948</v>
      </c>
      <c r="AY858" t="s">
        <v>3952</v>
      </c>
      <c r="AZ858" t="s">
        <v>3952</v>
      </c>
      <c r="BA858" t="s">
        <v>3958</v>
      </c>
      <c r="BB858" t="s">
        <v>4228</v>
      </c>
      <c r="BD858">
        <v>26203</v>
      </c>
      <c r="BE858" t="s">
        <v>3936</v>
      </c>
      <c r="BF858">
        <v>820</v>
      </c>
      <c r="BG858">
        <v>1</v>
      </c>
      <c r="BH858" t="s">
        <v>3413</v>
      </c>
    </row>
    <row r="859" spans="1:60">
      <c r="A859">
        <v>135821</v>
      </c>
      <c r="B859" t="s">
        <v>4003</v>
      </c>
      <c r="C859" t="s">
        <v>4243</v>
      </c>
      <c r="D859" t="s">
        <v>890</v>
      </c>
      <c r="E859">
        <v>3</v>
      </c>
      <c r="F859" t="s">
        <v>4235</v>
      </c>
      <c r="G859" s="7">
        <v>1600000</v>
      </c>
      <c r="H859" s="7">
        <f>E859*G859</f>
        <v>4800000</v>
      </c>
      <c r="K859">
        <v>0</v>
      </c>
      <c r="L859" s="7">
        <f>IF(N859="USD",G859,IF(N859="MGA",G859/4500,IF(N859="EUR",G859*1.1,"")))</f>
        <v>355.55555555555554</v>
      </c>
      <c r="M859" s="7">
        <f>IF(N859="USD",H859,IF(N859="MGA",H859/4500,IF(N859="EUR",H859*1.1,"")))</f>
        <v>1066.6666666666667</v>
      </c>
      <c r="N859" t="s">
        <v>3396</v>
      </c>
      <c r="O859">
        <v>46219</v>
      </c>
      <c r="P859" t="s">
        <v>3415</v>
      </c>
      <c r="Q859">
        <v>138999</v>
      </c>
      <c r="T859">
        <v>4800000</v>
      </c>
      <c r="U859" t="s">
        <v>1623</v>
      </c>
      <c r="V859">
        <v>20</v>
      </c>
      <c r="W859">
        <v>1</v>
      </c>
      <c r="Y859" t="s">
        <v>2406</v>
      </c>
      <c r="Z859" t="s">
        <v>2462</v>
      </c>
      <c r="AA859" t="s">
        <v>2466</v>
      </c>
      <c r="AB859" t="s">
        <v>2472</v>
      </c>
      <c r="AC859" t="s">
        <v>2583</v>
      </c>
      <c r="AD859" t="s">
        <v>2607</v>
      </c>
      <c r="AF859">
        <v>3</v>
      </c>
      <c r="AG859" t="s">
        <v>2248</v>
      </c>
      <c r="AH859" t="s">
        <v>3107</v>
      </c>
      <c r="AJ859" t="s">
        <v>3110</v>
      </c>
      <c r="AK859" t="s">
        <v>2248</v>
      </c>
      <c r="AL859" t="s">
        <v>1623</v>
      </c>
      <c r="AN859">
        <v>46219</v>
      </c>
      <c r="AO859" t="s">
        <v>3416</v>
      </c>
      <c r="AP859" t="s">
        <v>3719</v>
      </c>
      <c r="AQ859" t="s">
        <v>3933</v>
      </c>
      <c r="AR859" t="s">
        <v>3933</v>
      </c>
      <c r="AS859" t="s">
        <v>3938</v>
      </c>
      <c r="AT859" t="s">
        <v>2472</v>
      </c>
      <c r="AU859" t="s">
        <v>2583</v>
      </c>
      <c r="AV859" t="s">
        <v>3948</v>
      </c>
      <c r="AY859" t="s">
        <v>3952</v>
      </c>
      <c r="AZ859" t="s">
        <v>3952</v>
      </c>
      <c r="BA859" t="s">
        <v>3960</v>
      </c>
      <c r="BB859" t="s">
        <v>4214</v>
      </c>
      <c r="BD859">
        <v>22111</v>
      </c>
      <c r="BE859" t="s">
        <v>3938</v>
      </c>
      <c r="BF859">
        <v>14</v>
      </c>
      <c r="BG859">
        <v>1</v>
      </c>
      <c r="BH859" t="s">
        <v>3413</v>
      </c>
    </row>
    <row r="860" spans="1:60">
      <c r="A860">
        <v>135822</v>
      </c>
      <c r="B860" t="s">
        <v>4127</v>
      </c>
      <c r="C860" t="s">
        <v>4371</v>
      </c>
      <c r="D860" t="s">
        <v>891</v>
      </c>
      <c r="E860">
        <v>10</v>
      </c>
      <c r="F860" t="s">
        <v>4235</v>
      </c>
      <c r="G860" s="7">
        <v>7416.67</v>
      </c>
      <c r="H860" s="7">
        <f>E860*G860</f>
        <v>74166.7</v>
      </c>
      <c r="K860">
        <v>0</v>
      </c>
      <c r="L860" s="7">
        <f>IF(N860="USD",G860,IF(N860="MGA",G860/4500,IF(N860="EUR",G860*1.1,"")))</f>
        <v>1.6481488888888889</v>
      </c>
      <c r="M860" s="7">
        <f>IF(N860="USD",H860,IF(N860="MGA",H860/4500,IF(N860="EUR",H860*1.1,"")))</f>
        <v>16.481488888888887</v>
      </c>
      <c r="N860" t="s">
        <v>3396</v>
      </c>
      <c r="O860">
        <v>46219</v>
      </c>
      <c r="P860" t="s">
        <v>3415</v>
      </c>
      <c r="Q860">
        <v>139029</v>
      </c>
      <c r="T860">
        <v>74166.7</v>
      </c>
      <c r="U860" t="s">
        <v>1936</v>
      </c>
      <c r="V860">
        <v>20</v>
      </c>
      <c r="W860">
        <v>1</v>
      </c>
      <c r="Y860" t="s">
        <v>2436</v>
      </c>
      <c r="Z860" t="s">
        <v>2462</v>
      </c>
      <c r="AA860" t="s">
        <v>2466</v>
      </c>
      <c r="AB860" t="s">
        <v>2472</v>
      </c>
      <c r="AC860" t="s">
        <v>2583</v>
      </c>
      <c r="AD860" t="s">
        <v>2607</v>
      </c>
      <c r="AF860">
        <v>10</v>
      </c>
      <c r="AG860" t="s">
        <v>2881</v>
      </c>
      <c r="AH860" t="s">
        <v>3107</v>
      </c>
      <c r="AJ860" t="s">
        <v>3110</v>
      </c>
      <c r="AK860" t="s">
        <v>3215</v>
      </c>
      <c r="AL860" t="s">
        <v>3353</v>
      </c>
      <c r="AN860">
        <v>46219</v>
      </c>
      <c r="AO860" t="s">
        <v>3416</v>
      </c>
      <c r="AP860" t="s">
        <v>3720</v>
      </c>
      <c r="AQ860" t="s">
        <v>3933</v>
      </c>
      <c r="AR860" t="s">
        <v>3934</v>
      </c>
      <c r="AS860" t="s">
        <v>3938</v>
      </c>
      <c r="AT860" t="s">
        <v>2472</v>
      </c>
      <c r="AU860" t="s">
        <v>2583</v>
      </c>
      <c r="AV860" t="s">
        <v>3948</v>
      </c>
      <c r="AY860" t="s">
        <v>3952</v>
      </c>
      <c r="AZ860" t="s">
        <v>3952</v>
      </c>
      <c r="BA860" t="s">
        <v>3960</v>
      </c>
      <c r="BB860" t="s">
        <v>4214</v>
      </c>
      <c r="BD860">
        <v>3110</v>
      </c>
      <c r="BE860" t="s">
        <v>3938</v>
      </c>
      <c r="BF860">
        <v>2142</v>
      </c>
      <c r="BG860">
        <v>1</v>
      </c>
      <c r="BH860" t="s">
        <v>3415</v>
      </c>
    </row>
    <row r="861" spans="1:60">
      <c r="A861">
        <v>135822</v>
      </c>
      <c r="B861" t="s">
        <v>4127</v>
      </c>
      <c r="C861" t="s">
        <v>4372</v>
      </c>
      <c r="D861" t="s">
        <v>892</v>
      </c>
      <c r="E861">
        <v>30</v>
      </c>
      <c r="F861" t="s">
        <v>4237</v>
      </c>
      <c r="G861" s="7">
        <v>7000</v>
      </c>
      <c r="H861" s="7">
        <f>E861*G861</f>
        <v>210000</v>
      </c>
      <c r="K861">
        <v>0</v>
      </c>
      <c r="L861" s="7">
        <f>IF(N861="USD",G861,IF(N861="MGA",G861/4500,IF(N861="EUR",G861*1.1,"")))</f>
        <v>1.5555555555555556</v>
      </c>
      <c r="M861" s="7">
        <f>IF(N861="USD",H861,IF(N861="MGA",H861/4500,IF(N861="EUR",H861*1.1,"")))</f>
        <v>46.666666666666664</v>
      </c>
      <c r="N861" t="s">
        <v>3396</v>
      </c>
      <c r="O861">
        <v>46219</v>
      </c>
      <c r="P861" t="s">
        <v>3415</v>
      </c>
      <c r="Q861">
        <v>139029</v>
      </c>
      <c r="T861">
        <v>210000</v>
      </c>
      <c r="U861" t="s">
        <v>1537</v>
      </c>
      <c r="V861">
        <v>20</v>
      </c>
      <c r="W861">
        <v>2</v>
      </c>
      <c r="Y861" t="s">
        <v>2438</v>
      </c>
      <c r="Z861" t="s">
        <v>2462</v>
      </c>
      <c r="AA861" t="s">
        <v>2466</v>
      </c>
      <c r="AB861" t="s">
        <v>2472</v>
      </c>
      <c r="AC861" t="s">
        <v>2583</v>
      </c>
      <c r="AD861" t="s">
        <v>2607</v>
      </c>
      <c r="AF861">
        <v>30</v>
      </c>
      <c r="AG861" t="s">
        <v>1538</v>
      </c>
      <c r="AH861" t="s">
        <v>3107</v>
      </c>
      <c r="AJ861" t="s">
        <v>3110</v>
      </c>
      <c r="AK861" t="s">
        <v>3215</v>
      </c>
      <c r="AL861" t="s">
        <v>3353</v>
      </c>
      <c r="AN861">
        <v>46219</v>
      </c>
      <c r="AO861" t="s">
        <v>3416</v>
      </c>
      <c r="AP861" t="s">
        <v>3720</v>
      </c>
      <c r="AQ861" t="s">
        <v>3933</v>
      </c>
      <c r="AR861" t="s">
        <v>3934</v>
      </c>
      <c r="AS861" t="s">
        <v>3938</v>
      </c>
      <c r="AT861" t="s">
        <v>2472</v>
      </c>
      <c r="AU861" t="s">
        <v>2583</v>
      </c>
      <c r="AV861" t="s">
        <v>3948</v>
      </c>
      <c r="AY861" t="s">
        <v>3952</v>
      </c>
      <c r="AZ861" t="s">
        <v>3952</v>
      </c>
      <c r="BA861" t="s">
        <v>3960</v>
      </c>
      <c r="BB861" t="s">
        <v>4214</v>
      </c>
      <c r="BD861">
        <v>4215</v>
      </c>
      <c r="BE861" t="s">
        <v>3938</v>
      </c>
      <c r="BF861">
        <v>2142</v>
      </c>
      <c r="BG861">
        <v>2</v>
      </c>
      <c r="BH861" t="s">
        <v>3415</v>
      </c>
    </row>
    <row r="862" spans="1:60">
      <c r="A862">
        <v>135823</v>
      </c>
      <c r="B862" t="s">
        <v>4002</v>
      </c>
      <c r="C862" t="s">
        <v>4271</v>
      </c>
      <c r="D862" t="s">
        <v>893</v>
      </c>
      <c r="E862">
        <v>20</v>
      </c>
      <c r="F862" t="s">
        <v>4235</v>
      </c>
      <c r="G862" s="7">
        <v>317644</v>
      </c>
      <c r="H862" s="7">
        <f>E862*G862</f>
        <v>6352880</v>
      </c>
      <c r="K862">
        <v>0</v>
      </c>
      <c r="L862" s="7">
        <f>IF(N862="USD",G862,IF(N862="MGA",G862/4500,IF(N862="EUR",G862*1.1,"")))</f>
        <v>70.587555555555554</v>
      </c>
      <c r="M862" s="7">
        <f>IF(N862="USD",H862,IF(N862="MGA",H862/4500,IF(N862="EUR",H862*1.1,"")))</f>
        <v>1411.7511111111112</v>
      </c>
      <c r="N862" t="s">
        <v>3396</v>
      </c>
      <c r="O862">
        <v>46219</v>
      </c>
      <c r="P862" t="s">
        <v>3415</v>
      </c>
      <c r="Q862">
        <v>138852</v>
      </c>
      <c r="T862">
        <v>6352880</v>
      </c>
      <c r="U862" t="s">
        <v>1937</v>
      </c>
      <c r="V862">
        <v>20</v>
      </c>
      <c r="W862">
        <v>1</v>
      </c>
      <c r="Y862" t="s">
        <v>2405</v>
      </c>
      <c r="Z862" t="s">
        <v>2462</v>
      </c>
      <c r="AA862" t="s">
        <v>2464</v>
      </c>
      <c r="AB862" t="s">
        <v>2513</v>
      </c>
      <c r="AC862" t="s">
        <v>2584</v>
      </c>
      <c r="AD862" t="s">
        <v>2607</v>
      </c>
      <c r="AF862">
        <v>20</v>
      </c>
      <c r="AG862" t="s">
        <v>2882</v>
      </c>
      <c r="AH862" t="s">
        <v>3107</v>
      </c>
      <c r="AJ862" t="s">
        <v>3108</v>
      </c>
      <c r="AK862" t="s">
        <v>2882</v>
      </c>
      <c r="AL862" t="s">
        <v>1937</v>
      </c>
      <c r="AM862" t="s">
        <v>3400</v>
      </c>
      <c r="AN862">
        <v>46219</v>
      </c>
      <c r="AO862" t="s">
        <v>3416</v>
      </c>
      <c r="AP862" t="s">
        <v>3721</v>
      </c>
      <c r="AQ862" t="s">
        <v>3933</v>
      </c>
      <c r="AR862" t="s">
        <v>3933</v>
      </c>
      <c r="AS862" t="s">
        <v>3939</v>
      </c>
      <c r="AT862" t="s">
        <v>2513</v>
      </c>
      <c r="AU862" t="s">
        <v>2584</v>
      </c>
      <c r="AV862" t="s">
        <v>3948</v>
      </c>
      <c r="AY862" t="s">
        <v>3952</v>
      </c>
      <c r="AZ862" t="s">
        <v>3952</v>
      </c>
      <c r="BA862" t="s">
        <v>3958</v>
      </c>
      <c r="BB862" t="s">
        <v>4212</v>
      </c>
      <c r="BD862">
        <v>1264</v>
      </c>
      <c r="BE862" t="s">
        <v>3939</v>
      </c>
      <c r="BF862">
        <v>723</v>
      </c>
      <c r="BG862">
        <v>1</v>
      </c>
      <c r="BH862" t="s">
        <v>3402</v>
      </c>
    </row>
    <row r="863" spans="1:60">
      <c r="A863">
        <v>135824</v>
      </c>
      <c r="B863" t="s">
        <v>4003</v>
      </c>
      <c r="C863" t="s">
        <v>4366</v>
      </c>
      <c r="D863" t="s">
        <v>894</v>
      </c>
      <c r="E863">
        <v>9</v>
      </c>
      <c r="F863" t="s">
        <v>4235</v>
      </c>
      <c r="G863" s="7">
        <v>38775000</v>
      </c>
      <c r="H863" s="7">
        <f>E863*G863</f>
        <v>348975000</v>
      </c>
      <c r="K863">
        <v>0</v>
      </c>
      <c r="L863" s="7">
        <f>IF(N863="USD",G863,IF(N863="MGA",G863/4500,IF(N863="EUR",G863*1.1,"")))</f>
        <v>8616.6666666666661</v>
      </c>
      <c r="M863" s="7">
        <f>IF(N863="USD",H863,IF(N863="MGA",H863/4500,IF(N863="EUR",H863*1.1,"")))</f>
        <v>77550</v>
      </c>
      <c r="N863" t="s">
        <v>3396</v>
      </c>
      <c r="O863">
        <v>46219</v>
      </c>
      <c r="P863" t="s">
        <v>3418</v>
      </c>
      <c r="Q863">
        <v>138994</v>
      </c>
      <c r="T863">
        <v>348975000</v>
      </c>
      <c r="U863" t="s">
        <v>1938</v>
      </c>
      <c r="V863">
        <v>20</v>
      </c>
      <c r="W863">
        <v>1</v>
      </c>
      <c r="Y863" t="s">
        <v>2442</v>
      </c>
      <c r="Z863" t="s">
        <v>2462</v>
      </c>
      <c r="AA863" t="s">
        <v>2466</v>
      </c>
      <c r="AB863" t="s">
        <v>2472</v>
      </c>
      <c r="AC863" t="s">
        <v>2583</v>
      </c>
      <c r="AD863" t="s">
        <v>2607</v>
      </c>
      <c r="AF863">
        <v>9</v>
      </c>
      <c r="AG863" t="s">
        <v>2883</v>
      </c>
      <c r="AH863" t="s">
        <v>3107</v>
      </c>
      <c r="AJ863" t="s">
        <v>3110</v>
      </c>
      <c r="AK863" t="s">
        <v>2883</v>
      </c>
      <c r="AL863" t="s">
        <v>1938</v>
      </c>
      <c r="AN863">
        <v>46219</v>
      </c>
      <c r="AO863" t="s">
        <v>3416</v>
      </c>
      <c r="AP863" t="s">
        <v>3722</v>
      </c>
      <c r="AQ863" t="s">
        <v>3933</v>
      </c>
      <c r="AR863" t="s">
        <v>3933</v>
      </c>
      <c r="AS863" t="s">
        <v>3938</v>
      </c>
      <c r="AT863" t="s">
        <v>2472</v>
      </c>
      <c r="AU863" t="s">
        <v>2583</v>
      </c>
      <c r="AV863" t="s">
        <v>3948</v>
      </c>
      <c r="AY863" t="s">
        <v>3952</v>
      </c>
      <c r="AZ863" t="s">
        <v>3952</v>
      </c>
      <c r="BA863" t="s">
        <v>3960</v>
      </c>
      <c r="BB863" t="s">
        <v>4214</v>
      </c>
      <c r="BD863">
        <v>3072</v>
      </c>
      <c r="BE863" t="s">
        <v>3938</v>
      </c>
      <c r="BF863">
        <v>14</v>
      </c>
      <c r="BG863">
        <v>1</v>
      </c>
      <c r="BH863" t="s">
        <v>3413</v>
      </c>
    </row>
    <row r="864" spans="1:60">
      <c r="A864">
        <v>135825</v>
      </c>
      <c r="B864" t="s">
        <v>4053</v>
      </c>
      <c r="C864" t="s">
        <v>4374</v>
      </c>
      <c r="D864" t="s">
        <v>897</v>
      </c>
      <c r="E864">
        <v>2</v>
      </c>
      <c r="F864" t="s">
        <v>4236</v>
      </c>
      <c r="G864" s="7">
        <v>1400</v>
      </c>
      <c r="H864" s="7">
        <f>E864*G864</f>
        <v>2800</v>
      </c>
      <c r="K864">
        <v>10</v>
      </c>
      <c r="L864" s="7">
        <f>IF(N864="USD",G864,IF(N864="MGA",G864/4500,IF(N864="EUR",G864*1.1,"")))</f>
        <v>0.31111111111111112</v>
      </c>
      <c r="M864" s="7">
        <f>IF(N864="USD",H864,IF(N864="MGA",H864/4500,IF(N864="EUR",H864*1.1,"")))</f>
        <v>0.62222222222222223</v>
      </c>
      <c r="N864" t="s">
        <v>3396</v>
      </c>
      <c r="O864">
        <v>46219</v>
      </c>
      <c r="P864" t="s">
        <v>3415</v>
      </c>
      <c r="Q864">
        <v>0</v>
      </c>
      <c r="T864">
        <v>2520</v>
      </c>
      <c r="U864" t="s">
        <v>1941</v>
      </c>
      <c r="V864">
        <v>20</v>
      </c>
      <c r="W864">
        <v>0</v>
      </c>
      <c r="Y864" t="s">
        <v>2443</v>
      </c>
      <c r="Z864" t="s">
        <v>2462</v>
      </c>
      <c r="AA864" t="s">
        <v>2466</v>
      </c>
      <c r="AB864" t="s">
        <v>2472</v>
      </c>
      <c r="AC864" t="s">
        <v>2583</v>
      </c>
      <c r="AD864" t="s">
        <v>2607</v>
      </c>
      <c r="AF864">
        <v>2</v>
      </c>
      <c r="AG864" t="s">
        <v>2886</v>
      </c>
      <c r="AH864" t="s">
        <v>3107</v>
      </c>
      <c r="AJ864" t="s">
        <v>3110</v>
      </c>
      <c r="AK864" t="s">
        <v>3216</v>
      </c>
      <c r="AL864" t="s">
        <v>3354</v>
      </c>
      <c r="AN864">
        <v>46219</v>
      </c>
      <c r="AO864" t="s">
        <v>3416</v>
      </c>
      <c r="AP864" t="s">
        <v>3723</v>
      </c>
      <c r="AQ864" t="s">
        <v>3933</v>
      </c>
      <c r="AR864" t="s">
        <v>3934</v>
      </c>
      <c r="AS864" t="s">
        <v>3938</v>
      </c>
      <c r="AT864" t="s">
        <v>2472</v>
      </c>
      <c r="AU864" t="s">
        <v>2583</v>
      </c>
      <c r="AV864" t="s">
        <v>3948</v>
      </c>
      <c r="AY864" t="s">
        <v>3952</v>
      </c>
      <c r="AZ864" t="s">
        <v>3952</v>
      </c>
      <c r="BA864" t="s">
        <v>3960</v>
      </c>
      <c r="BD864">
        <v>5086</v>
      </c>
      <c r="BE864" t="s">
        <v>3938</v>
      </c>
      <c r="BF864">
        <v>1817</v>
      </c>
      <c r="BG864">
        <v>3</v>
      </c>
      <c r="BH864" t="s">
        <v>3420</v>
      </c>
    </row>
    <row r="865" spans="1:60">
      <c r="A865">
        <v>135825</v>
      </c>
      <c r="B865" t="s">
        <v>4053</v>
      </c>
      <c r="C865" t="s">
        <v>4374</v>
      </c>
      <c r="D865" t="s">
        <v>896</v>
      </c>
      <c r="E865">
        <v>2</v>
      </c>
      <c r="F865" t="s">
        <v>4236</v>
      </c>
      <c r="G865" s="7">
        <v>2500</v>
      </c>
      <c r="H865" s="7">
        <f>E865*G865</f>
        <v>5000</v>
      </c>
      <c r="K865">
        <v>10</v>
      </c>
      <c r="L865" s="7">
        <f>IF(N865="USD",G865,IF(N865="MGA",G865/4500,IF(N865="EUR",G865*1.1,"")))</f>
        <v>0.55555555555555558</v>
      </c>
      <c r="M865" s="7">
        <f>IF(N865="USD",H865,IF(N865="MGA",H865/4500,IF(N865="EUR",H865*1.1,"")))</f>
        <v>1.1111111111111112</v>
      </c>
      <c r="N865" t="s">
        <v>3396</v>
      </c>
      <c r="O865">
        <v>46219</v>
      </c>
      <c r="P865" t="s">
        <v>3415</v>
      </c>
      <c r="Q865">
        <v>0</v>
      </c>
      <c r="T865">
        <v>4500</v>
      </c>
      <c r="U865" t="s">
        <v>1940</v>
      </c>
      <c r="V865">
        <v>20</v>
      </c>
      <c r="W865">
        <v>0</v>
      </c>
      <c r="Y865" t="s">
        <v>2443</v>
      </c>
      <c r="Z865" t="s">
        <v>2462</v>
      </c>
      <c r="AA865" t="s">
        <v>2466</v>
      </c>
      <c r="AB865" t="s">
        <v>2472</v>
      </c>
      <c r="AC865" t="s">
        <v>2583</v>
      </c>
      <c r="AD865" t="s">
        <v>2607</v>
      </c>
      <c r="AF865">
        <v>2</v>
      </c>
      <c r="AG865" t="s">
        <v>2885</v>
      </c>
      <c r="AH865" t="s">
        <v>3107</v>
      </c>
      <c r="AJ865" t="s">
        <v>3110</v>
      </c>
      <c r="AK865" t="s">
        <v>3216</v>
      </c>
      <c r="AL865" t="s">
        <v>3354</v>
      </c>
      <c r="AN865">
        <v>46219</v>
      </c>
      <c r="AO865" t="s">
        <v>3416</v>
      </c>
      <c r="AP865" t="s">
        <v>3723</v>
      </c>
      <c r="AQ865" t="s">
        <v>3933</v>
      </c>
      <c r="AR865" t="s">
        <v>3934</v>
      </c>
      <c r="AS865" t="s">
        <v>3938</v>
      </c>
      <c r="AT865" t="s">
        <v>2472</v>
      </c>
      <c r="AU865" t="s">
        <v>2583</v>
      </c>
      <c r="AV865" t="s">
        <v>3948</v>
      </c>
      <c r="AY865" t="s">
        <v>3952</v>
      </c>
      <c r="AZ865" t="s">
        <v>3952</v>
      </c>
      <c r="BA865" t="s">
        <v>3960</v>
      </c>
      <c r="BD865">
        <v>5086</v>
      </c>
      <c r="BE865" t="s">
        <v>3938</v>
      </c>
      <c r="BF865">
        <v>1817</v>
      </c>
      <c r="BG865">
        <v>2</v>
      </c>
      <c r="BH865" t="s">
        <v>3420</v>
      </c>
    </row>
    <row r="866" spans="1:60">
      <c r="A866">
        <v>135825</v>
      </c>
      <c r="B866" t="s">
        <v>4053</v>
      </c>
      <c r="C866" t="s">
        <v>4375</v>
      </c>
      <c r="D866" t="s">
        <v>899</v>
      </c>
      <c r="E866">
        <v>1</v>
      </c>
      <c r="F866" t="s">
        <v>4235</v>
      </c>
      <c r="G866" s="7">
        <v>12900</v>
      </c>
      <c r="H866" s="7">
        <f>E866*G866</f>
        <v>12900</v>
      </c>
      <c r="K866">
        <v>10</v>
      </c>
      <c r="L866" s="7">
        <f>IF(N866="USD",G866,IF(N866="MGA",G866/4500,IF(N866="EUR",G866*1.1,"")))</f>
        <v>2.8666666666666667</v>
      </c>
      <c r="M866" s="7">
        <f>IF(N866="USD",H866,IF(N866="MGA",H866/4500,IF(N866="EUR",H866*1.1,"")))</f>
        <v>2.8666666666666667</v>
      </c>
      <c r="N866" t="s">
        <v>3396</v>
      </c>
      <c r="O866">
        <v>46219</v>
      </c>
      <c r="P866" t="s">
        <v>3415</v>
      </c>
      <c r="Q866">
        <v>0</v>
      </c>
      <c r="T866">
        <v>11610</v>
      </c>
      <c r="U866" t="s">
        <v>1943</v>
      </c>
      <c r="V866">
        <v>20</v>
      </c>
      <c r="W866">
        <v>0</v>
      </c>
      <c r="Y866" t="s">
        <v>2443</v>
      </c>
      <c r="Z866" t="s">
        <v>2462</v>
      </c>
      <c r="AA866" t="s">
        <v>2466</v>
      </c>
      <c r="AB866" t="s">
        <v>2472</v>
      </c>
      <c r="AC866" t="s">
        <v>2583</v>
      </c>
      <c r="AD866" t="s">
        <v>2607</v>
      </c>
      <c r="AF866">
        <v>1</v>
      </c>
      <c r="AG866" t="s">
        <v>2888</v>
      </c>
      <c r="AH866" t="s">
        <v>3107</v>
      </c>
      <c r="AJ866" t="s">
        <v>3110</v>
      </c>
      <c r="AK866" t="s">
        <v>3216</v>
      </c>
      <c r="AL866" t="s">
        <v>3354</v>
      </c>
      <c r="AN866">
        <v>46219</v>
      </c>
      <c r="AO866" t="s">
        <v>3416</v>
      </c>
      <c r="AP866" t="s">
        <v>3723</v>
      </c>
      <c r="AQ866" t="s">
        <v>3933</v>
      </c>
      <c r="AR866" t="s">
        <v>3934</v>
      </c>
      <c r="AS866" t="s">
        <v>3938</v>
      </c>
      <c r="AT866" t="s">
        <v>2472</v>
      </c>
      <c r="AU866" t="s">
        <v>2583</v>
      </c>
      <c r="AV866" t="s">
        <v>3948</v>
      </c>
      <c r="AY866" t="s">
        <v>3952</v>
      </c>
      <c r="AZ866" t="s">
        <v>3952</v>
      </c>
      <c r="BA866" t="s">
        <v>3960</v>
      </c>
      <c r="BD866">
        <v>4270</v>
      </c>
      <c r="BE866" t="s">
        <v>3938</v>
      </c>
      <c r="BF866">
        <v>1817</v>
      </c>
      <c r="BG866">
        <v>5</v>
      </c>
      <c r="BH866" t="s">
        <v>3420</v>
      </c>
    </row>
    <row r="867" spans="1:60">
      <c r="A867">
        <v>135825</v>
      </c>
      <c r="B867" t="s">
        <v>4053</v>
      </c>
      <c r="C867" t="s">
        <v>4373</v>
      </c>
      <c r="D867" t="s">
        <v>898</v>
      </c>
      <c r="E867">
        <v>2</v>
      </c>
      <c r="F867" t="s">
        <v>4235</v>
      </c>
      <c r="G867" s="7">
        <v>25000</v>
      </c>
      <c r="H867" s="7">
        <f>E867*G867</f>
        <v>50000</v>
      </c>
      <c r="K867">
        <v>10</v>
      </c>
      <c r="L867" s="7">
        <f>IF(N867="USD",G867,IF(N867="MGA",G867/4500,IF(N867="EUR",G867*1.1,"")))</f>
        <v>5.5555555555555554</v>
      </c>
      <c r="M867" s="7">
        <f>IF(N867="USD",H867,IF(N867="MGA",H867/4500,IF(N867="EUR",H867*1.1,"")))</f>
        <v>11.111111111111111</v>
      </c>
      <c r="N867" t="s">
        <v>3396</v>
      </c>
      <c r="O867">
        <v>46219</v>
      </c>
      <c r="P867" t="s">
        <v>3415</v>
      </c>
      <c r="Q867">
        <v>0</v>
      </c>
      <c r="T867">
        <v>45000</v>
      </c>
      <c r="U867" t="s">
        <v>1942</v>
      </c>
      <c r="V867">
        <v>20</v>
      </c>
      <c r="W867">
        <v>0</v>
      </c>
      <c r="Y867" t="s">
        <v>2443</v>
      </c>
      <c r="Z867" t="s">
        <v>2462</v>
      </c>
      <c r="AA867" t="s">
        <v>2466</v>
      </c>
      <c r="AB867" t="s">
        <v>2472</v>
      </c>
      <c r="AC867" t="s">
        <v>2583</v>
      </c>
      <c r="AD867" t="s">
        <v>2607</v>
      </c>
      <c r="AF867">
        <v>2</v>
      </c>
      <c r="AG867" t="s">
        <v>2887</v>
      </c>
      <c r="AH867" t="s">
        <v>3107</v>
      </c>
      <c r="AJ867" t="s">
        <v>3110</v>
      </c>
      <c r="AK867" t="s">
        <v>3216</v>
      </c>
      <c r="AL867" t="s">
        <v>3354</v>
      </c>
      <c r="AN867">
        <v>46219</v>
      </c>
      <c r="AO867" t="s">
        <v>3416</v>
      </c>
      <c r="AP867" t="s">
        <v>3723</v>
      </c>
      <c r="AQ867" t="s">
        <v>3933</v>
      </c>
      <c r="AR867" t="s">
        <v>3934</v>
      </c>
      <c r="AS867" t="s">
        <v>3938</v>
      </c>
      <c r="AT867" t="s">
        <v>2472</v>
      </c>
      <c r="AU867" t="s">
        <v>2583</v>
      </c>
      <c r="AV867" t="s">
        <v>3948</v>
      </c>
      <c r="AY867" t="s">
        <v>3952</v>
      </c>
      <c r="AZ867" t="s">
        <v>3952</v>
      </c>
      <c r="BA867" t="s">
        <v>3960</v>
      </c>
      <c r="BD867">
        <v>2787</v>
      </c>
      <c r="BE867" t="s">
        <v>3938</v>
      </c>
      <c r="BF867">
        <v>1817</v>
      </c>
      <c r="BG867">
        <v>4</v>
      </c>
      <c r="BH867" t="s">
        <v>3420</v>
      </c>
    </row>
    <row r="868" spans="1:60">
      <c r="A868">
        <v>135825</v>
      </c>
      <c r="B868" t="s">
        <v>4053</v>
      </c>
      <c r="C868" t="s">
        <v>4373</v>
      </c>
      <c r="D868" t="s">
        <v>895</v>
      </c>
      <c r="E868">
        <v>3</v>
      </c>
      <c r="F868" t="s">
        <v>4235</v>
      </c>
      <c r="G868" s="7">
        <v>69000</v>
      </c>
      <c r="H868" s="7">
        <f>E868*G868</f>
        <v>207000</v>
      </c>
      <c r="K868">
        <v>10</v>
      </c>
      <c r="L868" s="7">
        <f>IF(N868="USD",G868,IF(N868="MGA",G868/4500,IF(N868="EUR",G868*1.1,"")))</f>
        <v>15.333333333333334</v>
      </c>
      <c r="M868" s="7">
        <f>IF(N868="USD",H868,IF(N868="MGA",H868/4500,IF(N868="EUR",H868*1.1,"")))</f>
        <v>46</v>
      </c>
      <c r="N868" t="s">
        <v>3396</v>
      </c>
      <c r="O868">
        <v>46219</v>
      </c>
      <c r="P868" t="s">
        <v>3415</v>
      </c>
      <c r="Q868">
        <v>139027</v>
      </c>
      <c r="T868">
        <v>186300</v>
      </c>
      <c r="U868" t="s">
        <v>1939</v>
      </c>
      <c r="V868">
        <v>20</v>
      </c>
      <c r="W868">
        <v>1</v>
      </c>
      <c r="Y868" t="s">
        <v>2443</v>
      </c>
      <c r="Z868" t="s">
        <v>2462</v>
      </c>
      <c r="AA868" t="s">
        <v>2466</v>
      </c>
      <c r="AB868" t="s">
        <v>2472</v>
      </c>
      <c r="AC868" t="s">
        <v>2583</v>
      </c>
      <c r="AD868" t="s">
        <v>2607</v>
      </c>
      <c r="AF868">
        <v>3</v>
      </c>
      <c r="AG868" t="s">
        <v>2884</v>
      </c>
      <c r="AH868" t="s">
        <v>3107</v>
      </c>
      <c r="AJ868" t="s">
        <v>3110</v>
      </c>
      <c r="AK868" t="s">
        <v>3216</v>
      </c>
      <c r="AL868" t="s">
        <v>3354</v>
      </c>
      <c r="AN868">
        <v>46219</v>
      </c>
      <c r="AO868" t="s">
        <v>3416</v>
      </c>
      <c r="AP868" t="s">
        <v>3723</v>
      </c>
      <c r="AQ868" t="s">
        <v>3933</v>
      </c>
      <c r="AR868" t="s">
        <v>3934</v>
      </c>
      <c r="AS868" t="s">
        <v>3938</v>
      </c>
      <c r="AT868" t="s">
        <v>2472</v>
      </c>
      <c r="AU868" t="s">
        <v>2583</v>
      </c>
      <c r="AV868" t="s">
        <v>3948</v>
      </c>
      <c r="AY868" t="s">
        <v>3952</v>
      </c>
      <c r="AZ868" t="s">
        <v>3952</v>
      </c>
      <c r="BA868" t="s">
        <v>3960</v>
      </c>
      <c r="BB868" t="s">
        <v>4214</v>
      </c>
      <c r="BD868">
        <v>2787</v>
      </c>
      <c r="BE868" t="s">
        <v>3938</v>
      </c>
      <c r="BF868">
        <v>1817</v>
      </c>
      <c r="BG868">
        <v>1</v>
      </c>
      <c r="BH868" t="s">
        <v>3415</v>
      </c>
    </row>
    <row r="869" spans="1:60">
      <c r="A869">
        <v>135826</v>
      </c>
      <c r="B869" t="s">
        <v>4003</v>
      </c>
      <c r="C869" t="s">
        <v>4243</v>
      </c>
      <c r="D869" t="s">
        <v>900</v>
      </c>
      <c r="E869">
        <v>4</v>
      </c>
      <c r="F869" t="s">
        <v>4235</v>
      </c>
      <c r="G869" s="7">
        <v>941600</v>
      </c>
      <c r="H869" s="7">
        <f>E869*G869</f>
        <v>3766400</v>
      </c>
      <c r="K869">
        <v>0</v>
      </c>
      <c r="L869" s="7">
        <f>IF(N869="USD",G869,IF(N869="MGA",G869/4500,IF(N869="EUR",G869*1.1,"")))</f>
        <v>209.24444444444444</v>
      </c>
      <c r="M869" s="7">
        <f>IF(N869="USD",H869,IF(N869="MGA",H869/4500,IF(N869="EUR",H869*1.1,"")))</f>
        <v>836.97777777777776</v>
      </c>
      <c r="N869" t="s">
        <v>3396</v>
      </c>
      <c r="O869">
        <v>46219</v>
      </c>
      <c r="P869" t="s">
        <v>3415</v>
      </c>
      <c r="Q869">
        <v>138997</v>
      </c>
      <c r="T869">
        <v>3766400</v>
      </c>
      <c r="U869" t="s">
        <v>1944</v>
      </c>
      <c r="V869">
        <v>20</v>
      </c>
      <c r="W869">
        <v>1</v>
      </c>
      <c r="Y869" t="s">
        <v>2406</v>
      </c>
      <c r="Z869" t="s">
        <v>2462</v>
      </c>
      <c r="AA869" t="s">
        <v>2466</v>
      </c>
      <c r="AB869" t="s">
        <v>2472</v>
      </c>
      <c r="AC869" t="s">
        <v>2583</v>
      </c>
      <c r="AD869" t="s">
        <v>2607</v>
      </c>
      <c r="AF869">
        <v>4</v>
      </c>
      <c r="AG869" t="s">
        <v>2889</v>
      </c>
      <c r="AH869" t="s">
        <v>3107</v>
      </c>
      <c r="AJ869" t="s">
        <v>3110</v>
      </c>
      <c r="AK869" t="s">
        <v>2889</v>
      </c>
      <c r="AL869" t="s">
        <v>1944</v>
      </c>
      <c r="AN869">
        <v>46219</v>
      </c>
      <c r="AO869" t="s">
        <v>3416</v>
      </c>
      <c r="AP869" t="s">
        <v>3724</v>
      </c>
      <c r="AQ869" t="s">
        <v>3933</v>
      </c>
      <c r="AR869" t="s">
        <v>3933</v>
      </c>
      <c r="AS869" t="s">
        <v>3938</v>
      </c>
      <c r="AT869" t="s">
        <v>2472</v>
      </c>
      <c r="AU869" t="s">
        <v>2583</v>
      </c>
      <c r="AV869" t="s">
        <v>3948</v>
      </c>
      <c r="AY869" t="s">
        <v>3952</v>
      </c>
      <c r="AZ869" t="s">
        <v>3952</v>
      </c>
      <c r="BA869" t="s">
        <v>3960</v>
      </c>
      <c r="BB869" t="s">
        <v>4214</v>
      </c>
      <c r="BD869">
        <v>22111</v>
      </c>
      <c r="BE869" t="s">
        <v>3938</v>
      </c>
      <c r="BF869">
        <v>14</v>
      </c>
      <c r="BG869">
        <v>1</v>
      </c>
      <c r="BH869" t="s">
        <v>3413</v>
      </c>
    </row>
    <row r="870" spans="1:60">
      <c r="A870">
        <v>135827</v>
      </c>
      <c r="B870" t="s">
        <v>4126</v>
      </c>
      <c r="C870" t="s">
        <v>4366</v>
      </c>
      <c r="D870" t="s">
        <v>901</v>
      </c>
      <c r="E870">
        <v>12</v>
      </c>
      <c r="F870" t="s">
        <v>4235</v>
      </c>
      <c r="G870" s="7">
        <v>12755000</v>
      </c>
      <c r="H870" s="7">
        <f>E870*G870</f>
        <v>153060000</v>
      </c>
      <c r="K870">
        <v>0</v>
      </c>
      <c r="L870" s="7">
        <f>IF(N870="USD",G870,IF(N870="MGA",G870/4500,IF(N870="EUR",G870*1.1,"")))</f>
        <v>2834.4444444444443</v>
      </c>
      <c r="M870" s="7">
        <f>IF(N870="USD",H870,IF(N870="MGA",H870/4500,IF(N870="EUR",H870*1.1,"")))</f>
        <v>34013.333333333336</v>
      </c>
      <c r="N870" t="s">
        <v>3396</v>
      </c>
      <c r="O870">
        <v>46219</v>
      </c>
      <c r="P870" t="s">
        <v>3415</v>
      </c>
      <c r="Q870">
        <v>138970</v>
      </c>
      <c r="T870">
        <v>153060000</v>
      </c>
      <c r="U870" t="s">
        <v>1945</v>
      </c>
      <c r="V870">
        <v>0</v>
      </c>
      <c r="W870">
        <v>1</v>
      </c>
      <c r="Y870" t="s">
        <v>2442</v>
      </c>
      <c r="Z870" t="s">
        <v>2462</v>
      </c>
      <c r="AA870" t="s">
        <v>2466</v>
      </c>
      <c r="AB870" t="s">
        <v>2472</v>
      </c>
      <c r="AC870" t="s">
        <v>2583</v>
      </c>
      <c r="AD870" t="s">
        <v>2607</v>
      </c>
      <c r="AF870">
        <v>12</v>
      </c>
      <c r="AG870" t="s">
        <v>1945</v>
      </c>
      <c r="AH870" t="s">
        <v>3107</v>
      </c>
      <c r="AJ870" t="s">
        <v>3110</v>
      </c>
      <c r="AK870" t="s">
        <v>1945</v>
      </c>
      <c r="AL870" t="s">
        <v>1945</v>
      </c>
      <c r="AN870">
        <v>46219</v>
      </c>
      <c r="AO870" t="s">
        <v>3416</v>
      </c>
      <c r="AP870" t="s">
        <v>3725</v>
      </c>
      <c r="AQ870" t="s">
        <v>3933</v>
      </c>
      <c r="AR870" t="s">
        <v>3933</v>
      </c>
      <c r="AS870" t="s">
        <v>3938</v>
      </c>
      <c r="AT870" t="s">
        <v>2472</v>
      </c>
      <c r="AU870" t="s">
        <v>2583</v>
      </c>
      <c r="AV870" t="s">
        <v>3948</v>
      </c>
      <c r="AY870" t="s">
        <v>3952</v>
      </c>
      <c r="AZ870" t="s">
        <v>3952</v>
      </c>
      <c r="BA870" t="s">
        <v>3960</v>
      </c>
      <c r="BB870" t="s">
        <v>4214</v>
      </c>
      <c r="BD870">
        <v>3072</v>
      </c>
      <c r="BE870" t="s">
        <v>3938</v>
      </c>
      <c r="BF870">
        <v>5623</v>
      </c>
      <c r="BG870">
        <v>1</v>
      </c>
      <c r="BH870" t="s">
        <v>3407</v>
      </c>
    </row>
    <row r="871" spans="1:60">
      <c r="A871">
        <v>135828</v>
      </c>
      <c r="B871" t="s">
        <v>4126</v>
      </c>
      <c r="C871" t="s">
        <v>4366</v>
      </c>
      <c r="D871" t="s">
        <v>902</v>
      </c>
      <c r="E871">
        <v>12</v>
      </c>
      <c r="F871" t="s">
        <v>4235</v>
      </c>
      <c r="G871" s="7">
        <v>1550000</v>
      </c>
      <c r="H871" s="7">
        <f>E871*G871</f>
        <v>18600000</v>
      </c>
      <c r="K871">
        <v>0</v>
      </c>
      <c r="L871" s="7">
        <f>IF(N871="USD",G871,IF(N871="MGA",G871/4500,IF(N871="EUR",G871*1.1,"")))</f>
        <v>344.44444444444446</v>
      </c>
      <c r="M871" s="7">
        <f>IF(N871="USD",H871,IF(N871="MGA",H871/4500,IF(N871="EUR",H871*1.1,"")))</f>
        <v>4133.333333333333</v>
      </c>
      <c r="N871" t="s">
        <v>3396</v>
      </c>
      <c r="O871">
        <v>46219</v>
      </c>
      <c r="P871" t="s">
        <v>3419</v>
      </c>
      <c r="Q871">
        <v>138973</v>
      </c>
      <c r="T871">
        <v>18600000</v>
      </c>
      <c r="U871" t="s">
        <v>1946</v>
      </c>
      <c r="V871">
        <v>0</v>
      </c>
      <c r="W871">
        <v>1</v>
      </c>
      <c r="Y871" t="s">
        <v>2442</v>
      </c>
      <c r="Z871" t="s">
        <v>2462</v>
      </c>
      <c r="AA871" t="s">
        <v>2466</v>
      </c>
      <c r="AB871" t="s">
        <v>2472</v>
      </c>
      <c r="AC871" t="s">
        <v>2583</v>
      </c>
      <c r="AD871" t="s">
        <v>2607</v>
      </c>
      <c r="AF871">
        <v>12</v>
      </c>
      <c r="AG871" t="s">
        <v>1946</v>
      </c>
      <c r="AH871" t="s">
        <v>3107</v>
      </c>
      <c r="AJ871" t="s">
        <v>3110</v>
      </c>
      <c r="AK871" t="s">
        <v>1946</v>
      </c>
      <c r="AL871" t="s">
        <v>1946</v>
      </c>
      <c r="AN871">
        <v>46219</v>
      </c>
      <c r="AO871" t="s">
        <v>3416</v>
      </c>
      <c r="AP871" t="s">
        <v>3726</v>
      </c>
      <c r="AQ871" t="s">
        <v>3933</v>
      </c>
      <c r="AR871" t="s">
        <v>3933</v>
      </c>
      <c r="AS871" t="s">
        <v>3938</v>
      </c>
      <c r="AT871" t="s">
        <v>2472</v>
      </c>
      <c r="AU871" t="s">
        <v>2583</v>
      </c>
      <c r="AV871" t="s">
        <v>3948</v>
      </c>
      <c r="AY871" t="s">
        <v>3952</v>
      </c>
      <c r="AZ871" t="s">
        <v>3952</v>
      </c>
      <c r="BA871" t="s">
        <v>3960</v>
      </c>
      <c r="BB871" t="s">
        <v>4214</v>
      </c>
      <c r="BD871">
        <v>3072</v>
      </c>
      <c r="BE871" t="s">
        <v>3938</v>
      </c>
      <c r="BF871">
        <v>5623</v>
      </c>
      <c r="BG871">
        <v>1</v>
      </c>
      <c r="BH871" t="s">
        <v>3407</v>
      </c>
    </row>
    <row r="872" spans="1:60">
      <c r="A872">
        <v>135829</v>
      </c>
      <c r="B872" t="s">
        <v>4021</v>
      </c>
      <c r="C872" t="s">
        <v>4376</v>
      </c>
      <c r="D872" t="s">
        <v>903</v>
      </c>
      <c r="E872">
        <v>12</v>
      </c>
      <c r="F872" t="s">
        <v>4235</v>
      </c>
      <c r="G872" s="7">
        <v>48183.006939999999</v>
      </c>
      <c r="H872" s="7">
        <f>E872*G872</f>
        <v>578196.08328000002</v>
      </c>
      <c r="K872">
        <v>0</v>
      </c>
      <c r="L872" s="7">
        <f>IF(N872="USD",G872,IF(N872="MGA",G872/4500,IF(N872="EUR",G872*1.1,"")))</f>
        <v>10.707334875555555</v>
      </c>
      <c r="M872" s="7">
        <f>IF(N872="USD",H872,IF(N872="MGA",H872/4500,IF(N872="EUR",H872*1.1,"")))</f>
        <v>128.48801850666666</v>
      </c>
      <c r="N872" t="s">
        <v>3396</v>
      </c>
      <c r="O872">
        <v>46219</v>
      </c>
      <c r="P872" t="s">
        <v>3415</v>
      </c>
      <c r="Q872">
        <v>139035</v>
      </c>
      <c r="T872">
        <v>578196.07999999996</v>
      </c>
      <c r="U872" t="s">
        <v>1947</v>
      </c>
      <c r="V872">
        <v>20</v>
      </c>
      <c r="W872">
        <v>1</v>
      </c>
      <c r="Y872" t="s">
        <v>2405</v>
      </c>
      <c r="Z872" t="s">
        <v>2462</v>
      </c>
      <c r="AA872" t="s">
        <v>2466</v>
      </c>
      <c r="AB872" t="s">
        <v>2485</v>
      </c>
      <c r="AC872" t="s">
        <v>2583</v>
      </c>
      <c r="AD872" t="s">
        <v>2607</v>
      </c>
      <c r="AF872">
        <v>12</v>
      </c>
      <c r="AG872" t="s">
        <v>2890</v>
      </c>
      <c r="AH872" t="s">
        <v>3107</v>
      </c>
      <c r="AJ872" t="s">
        <v>3110</v>
      </c>
      <c r="AK872" t="s">
        <v>2890</v>
      </c>
      <c r="AL872" t="s">
        <v>1947</v>
      </c>
      <c r="AN872">
        <v>46219</v>
      </c>
      <c r="AO872" t="s">
        <v>3416</v>
      </c>
      <c r="AP872" t="s">
        <v>3727</v>
      </c>
      <c r="AQ872" t="s">
        <v>3933</v>
      </c>
      <c r="AR872" t="s">
        <v>3933</v>
      </c>
      <c r="AS872" t="s">
        <v>3938</v>
      </c>
      <c r="AT872" t="s">
        <v>2485</v>
      </c>
      <c r="AU872" t="s">
        <v>2583</v>
      </c>
      <c r="AV872" t="s">
        <v>3948</v>
      </c>
      <c r="AY872" t="s">
        <v>3952</v>
      </c>
      <c r="AZ872" t="s">
        <v>3952</v>
      </c>
      <c r="BA872" t="s">
        <v>3960</v>
      </c>
      <c r="BB872" t="s">
        <v>4214</v>
      </c>
      <c r="BD872">
        <v>22414</v>
      </c>
      <c r="BE872" t="s">
        <v>3938</v>
      </c>
      <c r="BF872">
        <v>2426</v>
      </c>
      <c r="BG872">
        <v>1</v>
      </c>
      <c r="BH872" t="s">
        <v>3415</v>
      </c>
    </row>
    <row r="873" spans="1:60">
      <c r="A873">
        <v>135830</v>
      </c>
      <c r="B873" t="s">
        <v>4128</v>
      </c>
      <c r="C873" t="s">
        <v>4366</v>
      </c>
      <c r="D873" t="s">
        <v>904</v>
      </c>
      <c r="E873">
        <v>1</v>
      </c>
      <c r="F873" t="s">
        <v>4235</v>
      </c>
      <c r="G873" s="7">
        <v>4173000</v>
      </c>
      <c r="H873" s="7">
        <f>E873*G873</f>
        <v>4173000</v>
      </c>
      <c r="K873">
        <v>0</v>
      </c>
      <c r="L873" s="7">
        <f>IF(N873="USD",G873,IF(N873="MGA",G873/4500,IF(N873="EUR",G873*1.1,"")))</f>
        <v>927.33333333333337</v>
      </c>
      <c r="M873" s="7">
        <f>IF(N873="USD",H873,IF(N873="MGA",H873/4500,IF(N873="EUR",H873*1.1,"")))</f>
        <v>927.33333333333337</v>
      </c>
      <c r="N873" t="s">
        <v>3396</v>
      </c>
      <c r="O873">
        <v>46219</v>
      </c>
      <c r="P873" t="s">
        <v>3415</v>
      </c>
      <c r="Q873">
        <v>139033</v>
      </c>
      <c r="T873">
        <v>4173000</v>
      </c>
      <c r="U873" t="s">
        <v>1948</v>
      </c>
      <c r="V873">
        <v>20</v>
      </c>
      <c r="W873">
        <v>1</v>
      </c>
      <c r="Y873" t="s">
        <v>2442</v>
      </c>
      <c r="Z873" t="s">
        <v>2462</v>
      </c>
      <c r="AA873" t="s">
        <v>2466</v>
      </c>
      <c r="AB873" t="s">
        <v>2472</v>
      </c>
      <c r="AC873" t="s">
        <v>2583</v>
      </c>
      <c r="AD873" t="s">
        <v>2607</v>
      </c>
      <c r="AF873">
        <v>1</v>
      </c>
      <c r="AG873" t="s">
        <v>2891</v>
      </c>
      <c r="AH873" t="s">
        <v>3107</v>
      </c>
      <c r="AJ873" t="s">
        <v>3110</v>
      </c>
      <c r="AK873" t="s">
        <v>2891</v>
      </c>
      <c r="AL873" t="s">
        <v>1948</v>
      </c>
      <c r="AN873">
        <v>46219</v>
      </c>
      <c r="AO873" t="s">
        <v>3416</v>
      </c>
      <c r="AP873" t="s">
        <v>3728</v>
      </c>
      <c r="AQ873" t="s">
        <v>3933</v>
      </c>
      <c r="AR873" t="s">
        <v>3933</v>
      </c>
      <c r="AS873" t="s">
        <v>3938</v>
      </c>
      <c r="AT873" t="s">
        <v>2472</v>
      </c>
      <c r="AU873" t="s">
        <v>2583</v>
      </c>
      <c r="AV873" t="s">
        <v>3948</v>
      </c>
      <c r="AY873" t="s">
        <v>3952</v>
      </c>
      <c r="AZ873" t="s">
        <v>3952</v>
      </c>
      <c r="BA873" t="s">
        <v>3960</v>
      </c>
      <c r="BB873" t="s">
        <v>4214</v>
      </c>
      <c r="BD873">
        <v>3072</v>
      </c>
      <c r="BE873" t="s">
        <v>3938</v>
      </c>
      <c r="BF873">
        <v>4740</v>
      </c>
      <c r="BG873">
        <v>1</v>
      </c>
      <c r="BH873" t="s">
        <v>3415</v>
      </c>
    </row>
    <row r="874" spans="1:60">
      <c r="A874">
        <v>135831</v>
      </c>
      <c r="B874" t="s">
        <v>4129</v>
      </c>
      <c r="C874" t="s">
        <v>4377</v>
      </c>
      <c r="D874" t="s">
        <v>905</v>
      </c>
      <c r="E874">
        <v>1</v>
      </c>
      <c r="F874" t="s">
        <v>4235</v>
      </c>
      <c r="G874" s="7">
        <v>7796115</v>
      </c>
      <c r="H874" s="7">
        <f>E874*G874</f>
        <v>7796115</v>
      </c>
      <c r="K874">
        <v>0</v>
      </c>
      <c r="L874" s="7">
        <f>IF(N874="USD",G874,IF(N874="MGA",G874/4500,IF(N874="EUR",G874*1.1,"")))</f>
        <v>1732.47</v>
      </c>
      <c r="M874" s="7">
        <f>IF(N874="USD",H874,IF(N874="MGA",H874/4500,IF(N874="EUR",H874*1.1,"")))</f>
        <v>1732.47</v>
      </c>
      <c r="N874" t="s">
        <v>3396</v>
      </c>
      <c r="O874">
        <v>46219</v>
      </c>
      <c r="P874" t="s">
        <v>3415</v>
      </c>
      <c r="Q874">
        <v>139011</v>
      </c>
      <c r="T874">
        <v>7796115</v>
      </c>
      <c r="U874" t="s">
        <v>1949</v>
      </c>
      <c r="V874">
        <v>20</v>
      </c>
      <c r="W874">
        <v>1</v>
      </c>
      <c r="Y874" t="s">
        <v>2444</v>
      </c>
      <c r="Z874" t="s">
        <v>2462</v>
      </c>
      <c r="AA874" t="s">
        <v>2466</v>
      </c>
      <c r="AB874" t="s">
        <v>2485</v>
      </c>
      <c r="AC874" t="s">
        <v>2603</v>
      </c>
      <c r="AD874" t="s">
        <v>2607</v>
      </c>
      <c r="AF874">
        <v>1</v>
      </c>
      <c r="AG874" t="s">
        <v>2892</v>
      </c>
      <c r="AH874" t="s">
        <v>3107</v>
      </c>
      <c r="AJ874" t="s">
        <v>3110</v>
      </c>
      <c r="AK874" t="s">
        <v>2892</v>
      </c>
      <c r="AL874" t="s">
        <v>1949</v>
      </c>
      <c r="AM874" t="s">
        <v>3400</v>
      </c>
      <c r="AN874">
        <v>46219</v>
      </c>
      <c r="AO874" t="s">
        <v>3416</v>
      </c>
      <c r="AP874" t="s">
        <v>3729</v>
      </c>
      <c r="AQ874" t="s">
        <v>3933</v>
      </c>
      <c r="AR874" t="s">
        <v>3933</v>
      </c>
      <c r="AS874" t="s">
        <v>3938</v>
      </c>
      <c r="AT874" t="s">
        <v>2485</v>
      </c>
      <c r="AU874" t="s">
        <v>2603</v>
      </c>
      <c r="AV874" t="s">
        <v>3948</v>
      </c>
      <c r="AY874" t="s">
        <v>3952</v>
      </c>
      <c r="AZ874" t="s">
        <v>3952</v>
      </c>
      <c r="BA874" t="s">
        <v>3960</v>
      </c>
      <c r="BB874" t="s">
        <v>4225</v>
      </c>
      <c r="BD874">
        <v>2045</v>
      </c>
      <c r="BE874" t="s">
        <v>3938</v>
      </c>
      <c r="BF874">
        <v>1994</v>
      </c>
      <c r="BG874">
        <v>1</v>
      </c>
      <c r="BH874" t="s">
        <v>3416</v>
      </c>
    </row>
    <row r="875" spans="1:60">
      <c r="A875">
        <v>135832</v>
      </c>
      <c r="B875" t="s">
        <v>3968</v>
      </c>
      <c r="C875" t="s">
        <v>4378</v>
      </c>
      <c r="D875" t="s">
        <v>906</v>
      </c>
      <c r="E875">
        <v>1</v>
      </c>
      <c r="F875" t="s">
        <v>4235</v>
      </c>
      <c r="G875" s="7">
        <v>1083333.33</v>
      </c>
      <c r="H875" s="7">
        <f>E875*G875</f>
        <v>1083333.33</v>
      </c>
      <c r="K875">
        <v>0</v>
      </c>
      <c r="L875" s="7">
        <f>IF(N875="USD",G875,IF(N875="MGA",G875/4500,IF(N875="EUR",G875*1.1,"")))</f>
        <v>240.74074000000002</v>
      </c>
      <c r="M875" s="7">
        <f>IF(N875="USD",H875,IF(N875="MGA",H875/4500,IF(N875="EUR",H875*1.1,"")))</f>
        <v>240.74074000000002</v>
      </c>
      <c r="N875" t="s">
        <v>3396</v>
      </c>
      <c r="O875">
        <v>46219</v>
      </c>
      <c r="P875" t="s">
        <v>3415</v>
      </c>
      <c r="Q875">
        <v>139009</v>
      </c>
      <c r="T875">
        <v>1083333.33</v>
      </c>
      <c r="U875" t="s">
        <v>1950</v>
      </c>
      <c r="V875">
        <v>20</v>
      </c>
      <c r="W875">
        <v>1</v>
      </c>
      <c r="Y875" t="s">
        <v>2431</v>
      </c>
      <c r="Z875" t="s">
        <v>2462</v>
      </c>
      <c r="AA875" t="s">
        <v>2466</v>
      </c>
      <c r="AB875" t="s">
        <v>2558</v>
      </c>
      <c r="AC875" t="s">
        <v>2603</v>
      </c>
      <c r="AD875" t="s">
        <v>2607</v>
      </c>
      <c r="AF875">
        <v>1</v>
      </c>
      <c r="AG875" t="s">
        <v>2893</v>
      </c>
      <c r="AH875" t="s">
        <v>3107</v>
      </c>
      <c r="AJ875" t="s">
        <v>3110</v>
      </c>
      <c r="AK875" t="s">
        <v>2893</v>
      </c>
      <c r="AL875" t="s">
        <v>1950</v>
      </c>
      <c r="AN875">
        <v>46219</v>
      </c>
      <c r="AO875" t="s">
        <v>3416</v>
      </c>
      <c r="AP875" t="s">
        <v>3730</v>
      </c>
      <c r="AQ875" t="s">
        <v>3933</v>
      </c>
      <c r="AR875" t="s">
        <v>3933</v>
      </c>
      <c r="AS875" t="s">
        <v>3938</v>
      </c>
      <c r="AT875" t="s">
        <v>2558</v>
      </c>
      <c r="AU875" t="s">
        <v>2603</v>
      </c>
      <c r="AV875" t="s">
        <v>3948</v>
      </c>
      <c r="AY875" t="s">
        <v>3952</v>
      </c>
      <c r="AZ875" t="s">
        <v>3952</v>
      </c>
      <c r="BA875" t="s">
        <v>3960</v>
      </c>
      <c r="BB875" t="s">
        <v>4225</v>
      </c>
      <c r="BD875">
        <v>1182</v>
      </c>
      <c r="BE875" t="s">
        <v>3938</v>
      </c>
      <c r="BF875">
        <v>119</v>
      </c>
      <c r="BG875">
        <v>1</v>
      </c>
      <c r="BH875" t="s">
        <v>3415</v>
      </c>
    </row>
    <row r="876" spans="1:60">
      <c r="A876">
        <v>135833</v>
      </c>
      <c r="B876" t="s">
        <v>4046</v>
      </c>
      <c r="C876" t="s">
        <v>4244</v>
      </c>
      <c r="D876" t="s">
        <v>907</v>
      </c>
      <c r="E876">
        <v>1</v>
      </c>
      <c r="F876" t="s">
        <v>4235</v>
      </c>
      <c r="G876" s="7">
        <v>3200000</v>
      </c>
      <c r="H876" s="7">
        <f>E876*G876</f>
        <v>3200000</v>
      </c>
      <c r="K876">
        <v>0</v>
      </c>
      <c r="L876" s="7">
        <f>IF(N876="USD",G876,IF(N876="MGA",G876/4500,IF(N876="EUR",G876*1.1,"")))</f>
        <v>711.11111111111109</v>
      </c>
      <c r="M876" s="7">
        <f>IF(N876="USD",H876,IF(N876="MGA",H876/4500,IF(N876="EUR",H876*1.1,"")))</f>
        <v>711.11111111111109</v>
      </c>
      <c r="N876" t="s">
        <v>3396</v>
      </c>
      <c r="O876">
        <v>46219</v>
      </c>
      <c r="P876" t="s">
        <v>3415</v>
      </c>
      <c r="Q876">
        <v>139044</v>
      </c>
      <c r="T876">
        <v>3200000</v>
      </c>
      <c r="U876" t="s">
        <v>1647</v>
      </c>
      <c r="V876">
        <v>0</v>
      </c>
      <c r="W876">
        <v>1</v>
      </c>
      <c r="Y876" t="s">
        <v>2405</v>
      </c>
      <c r="Z876" t="s">
        <v>2462</v>
      </c>
      <c r="AA876" t="s">
        <v>2468</v>
      </c>
      <c r="AB876" t="s">
        <v>2478</v>
      </c>
      <c r="AC876" t="s">
        <v>2585</v>
      </c>
      <c r="AD876" t="s">
        <v>2607</v>
      </c>
      <c r="AF876">
        <v>1</v>
      </c>
      <c r="AG876" t="s">
        <v>1647</v>
      </c>
      <c r="AH876" t="s">
        <v>3107</v>
      </c>
      <c r="AJ876" t="s">
        <v>3110</v>
      </c>
      <c r="AK876" t="s">
        <v>1647</v>
      </c>
      <c r="AL876" t="s">
        <v>1647</v>
      </c>
      <c r="AM876" t="s">
        <v>3400</v>
      </c>
      <c r="AN876">
        <v>46219</v>
      </c>
      <c r="AO876" t="s">
        <v>3416</v>
      </c>
      <c r="AQ876" t="s">
        <v>3933</v>
      </c>
      <c r="AR876" t="s">
        <v>3933</v>
      </c>
      <c r="AS876" t="s">
        <v>3941</v>
      </c>
      <c r="AT876" t="s">
        <v>2478</v>
      </c>
      <c r="AU876" t="s">
        <v>2585</v>
      </c>
      <c r="AV876" t="s">
        <v>3948</v>
      </c>
      <c r="AY876" t="s">
        <v>3952</v>
      </c>
      <c r="AZ876" t="s">
        <v>3952</v>
      </c>
      <c r="BA876" t="s">
        <v>3960</v>
      </c>
      <c r="BB876" t="s">
        <v>4217</v>
      </c>
      <c r="BD876">
        <v>14862</v>
      </c>
      <c r="BE876" t="s">
        <v>3941</v>
      </c>
      <c r="BF876">
        <v>6555</v>
      </c>
      <c r="BG876">
        <v>1</v>
      </c>
      <c r="BH876" t="s">
        <v>3415</v>
      </c>
    </row>
    <row r="877" spans="1:60">
      <c r="A877">
        <v>135834</v>
      </c>
      <c r="B877" t="s">
        <v>4130</v>
      </c>
      <c r="C877" t="s">
        <v>4244</v>
      </c>
      <c r="D877" t="s">
        <v>908</v>
      </c>
      <c r="E877">
        <v>1</v>
      </c>
      <c r="F877" t="s">
        <v>4235</v>
      </c>
      <c r="G877" s="7">
        <v>2100</v>
      </c>
      <c r="H877" s="7">
        <f>E877*G877</f>
        <v>2100</v>
      </c>
      <c r="K877">
        <v>0</v>
      </c>
      <c r="L877" s="7">
        <f>IF(N877="USD",G877,IF(N877="MGA",G877/4500,IF(N877="EUR",G877*1.1,"")))</f>
        <v>2310</v>
      </c>
      <c r="M877" s="7">
        <f>IF(N877="USD",H877,IF(N877="MGA",H877/4500,IF(N877="EUR",H877*1.1,"")))</f>
        <v>2310</v>
      </c>
      <c r="N877" t="s">
        <v>3398</v>
      </c>
      <c r="O877">
        <v>46219</v>
      </c>
      <c r="P877" t="s">
        <v>3415</v>
      </c>
      <c r="Q877">
        <v>139046</v>
      </c>
      <c r="T877">
        <v>2100</v>
      </c>
      <c r="U877" t="s">
        <v>1951</v>
      </c>
      <c r="V877">
        <v>0</v>
      </c>
      <c r="W877">
        <v>1</v>
      </c>
      <c r="Y877" t="s">
        <v>2405</v>
      </c>
      <c r="Z877" t="s">
        <v>2462</v>
      </c>
      <c r="AA877" t="s">
        <v>2468</v>
      </c>
      <c r="AB877" t="s">
        <v>2478</v>
      </c>
      <c r="AC877" t="s">
        <v>2585</v>
      </c>
      <c r="AD877" t="s">
        <v>2607</v>
      </c>
      <c r="AF877">
        <v>1</v>
      </c>
      <c r="AG877" t="s">
        <v>1951</v>
      </c>
      <c r="AH877" t="s">
        <v>3107</v>
      </c>
      <c r="AJ877" t="s">
        <v>3110</v>
      </c>
      <c r="AK877" t="s">
        <v>1951</v>
      </c>
      <c r="AL877" t="s">
        <v>1951</v>
      </c>
      <c r="AM877" t="s">
        <v>3400</v>
      </c>
      <c r="AN877">
        <v>46219</v>
      </c>
      <c r="AO877" t="s">
        <v>3416</v>
      </c>
      <c r="AQ877" t="s">
        <v>3933</v>
      </c>
      <c r="AR877" t="s">
        <v>3933</v>
      </c>
      <c r="AS877" t="s">
        <v>3941</v>
      </c>
      <c r="AT877" t="s">
        <v>2478</v>
      </c>
      <c r="AU877" t="s">
        <v>2585</v>
      </c>
      <c r="AV877" t="s">
        <v>3950</v>
      </c>
      <c r="AY877" t="s">
        <v>3952</v>
      </c>
      <c r="AZ877" t="s">
        <v>3952</v>
      </c>
      <c r="BA877" t="s">
        <v>3960</v>
      </c>
      <c r="BB877" t="s">
        <v>4217</v>
      </c>
      <c r="BD877">
        <v>14862</v>
      </c>
      <c r="BE877" t="s">
        <v>3941</v>
      </c>
      <c r="BF877">
        <v>6527</v>
      </c>
      <c r="BG877">
        <v>1</v>
      </c>
      <c r="BH877" t="s">
        <v>3415</v>
      </c>
    </row>
    <row r="878" spans="1:60">
      <c r="A878">
        <v>135835</v>
      </c>
      <c r="B878" t="s">
        <v>3971</v>
      </c>
      <c r="C878" t="s">
        <v>4244</v>
      </c>
      <c r="D878" t="s">
        <v>909</v>
      </c>
      <c r="E878">
        <v>1</v>
      </c>
      <c r="F878" t="s">
        <v>4235</v>
      </c>
      <c r="G878" s="7">
        <v>7709440</v>
      </c>
      <c r="H878" s="7">
        <f>E878*G878</f>
        <v>7709440</v>
      </c>
      <c r="K878">
        <v>0</v>
      </c>
      <c r="L878" s="7">
        <f>IF(N878="USD",G878,IF(N878="MGA",G878/4500,IF(N878="EUR",G878*1.1,"")))</f>
        <v>1713.2088888888889</v>
      </c>
      <c r="M878" s="7">
        <f>IF(N878="USD",H878,IF(N878="MGA",H878/4500,IF(N878="EUR",H878*1.1,"")))</f>
        <v>1713.2088888888889</v>
      </c>
      <c r="N878" t="s">
        <v>3396</v>
      </c>
      <c r="O878">
        <v>46219</v>
      </c>
      <c r="P878" t="s">
        <v>3415</v>
      </c>
      <c r="Q878">
        <v>139047</v>
      </c>
      <c r="T878">
        <v>7709440</v>
      </c>
      <c r="U878" t="s">
        <v>1952</v>
      </c>
      <c r="V878">
        <v>0</v>
      </c>
      <c r="W878">
        <v>1</v>
      </c>
      <c r="Y878" t="s">
        <v>2405</v>
      </c>
      <c r="Z878" t="s">
        <v>2462</v>
      </c>
      <c r="AA878" t="s">
        <v>2468</v>
      </c>
      <c r="AB878" t="s">
        <v>2478</v>
      </c>
      <c r="AC878" t="s">
        <v>2585</v>
      </c>
      <c r="AD878" t="s">
        <v>2607</v>
      </c>
      <c r="AF878">
        <v>1</v>
      </c>
      <c r="AG878" t="s">
        <v>1952</v>
      </c>
      <c r="AH878" t="s">
        <v>3107</v>
      </c>
      <c r="AJ878" t="s">
        <v>3110</v>
      </c>
      <c r="AK878" t="s">
        <v>1952</v>
      </c>
      <c r="AL878" t="s">
        <v>1952</v>
      </c>
      <c r="AM878" t="s">
        <v>3400</v>
      </c>
      <c r="AN878">
        <v>46219</v>
      </c>
      <c r="AO878" t="s">
        <v>3416</v>
      </c>
      <c r="AQ878" t="s">
        <v>3933</v>
      </c>
      <c r="AR878" t="s">
        <v>3933</v>
      </c>
      <c r="AS878" t="s">
        <v>3941</v>
      </c>
      <c r="AT878" t="s">
        <v>2478</v>
      </c>
      <c r="AU878" t="s">
        <v>2585</v>
      </c>
      <c r="AV878" t="s">
        <v>3948</v>
      </c>
      <c r="AY878" t="s">
        <v>3952</v>
      </c>
      <c r="AZ878" t="s">
        <v>3952</v>
      </c>
      <c r="BA878" t="s">
        <v>3960</v>
      </c>
      <c r="BB878" t="s">
        <v>4217</v>
      </c>
      <c r="BD878">
        <v>14862</v>
      </c>
      <c r="BE878" t="s">
        <v>3941</v>
      </c>
      <c r="BF878">
        <v>6519</v>
      </c>
      <c r="BG878">
        <v>1</v>
      </c>
      <c r="BH878" t="s">
        <v>3415</v>
      </c>
    </row>
    <row r="879" spans="1:60">
      <c r="A879">
        <v>135836</v>
      </c>
      <c r="B879" t="s">
        <v>4131</v>
      </c>
      <c r="C879" t="s">
        <v>4244</v>
      </c>
      <c r="D879" t="s">
        <v>910</v>
      </c>
      <c r="E879">
        <v>1</v>
      </c>
      <c r="F879" t="s">
        <v>4235</v>
      </c>
      <c r="G879" s="7">
        <v>8100000</v>
      </c>
      <c r="H879" s="7">
        <f>E879*G879</f>
        <v>8100000</v>
      </c>
      <c r="K879">
        <v>0</v>
      </c>
      <c r="L879" s="7">
        <f>IF(N879="USD",G879,IF(N879="MGA",G879/4500,IF(N879="EUR",G879*1.1,"")))</f>
        <v>1800</v>
      </c>
      <c r="M879" s="7">
        <f>IF(N879="USD",H879,IF(N879="MGA",H879/4500,IF(N879="EUR",H879*1.1,"")))</f>
        <v>1800</v>
      </c>
      <c r="N879" t="s">
        <v>3396</v>
      </c>
      <c r="O879">
        <v>46219</v>
      </c>
      <c r="P879" t="s">
        <v>3415</v>
      </c>
      <c r="Q879">
        <v>139048</v>
      </c>
      <c r="T879">
        <v>8100000</v>
      </c>
      <c r="U879" t="s">
        <v>1953</v>
      </c>
      <c r="V879">
        <v>0</v>
      </c>
      <c r="W879">
        <v>1</v>
      </c>
      <c r="Y879" t="s">
        <v>2405</v>
      </c>
      <c r="Z879" t="s">
        <v>2462</v>
      </c>
      <c r="AA879" t="s">
        <v>2468</v>
      </c>
      <c r="AB879" t="s">
        <v>2478</v>
      </c>
      <c r="AC879" t="s">
        <v>2585</v>
      </c>
      <c r="AD879" t="s">
        <v>2607</v>
      </c>
      <c r="AF879">
        <v>1</v>
      </c>
      <c r="AG879" t="s">
        <v>1953</v>
      </c>
      <c r="AH879" t="s">
        <v>3107</v>
      </c>
      <c r="AJ879" t="s">
        <v>3110</v>
      </c>
      <c r="AK879" t="s">
        <v>1953</v>
      </c>
      <c r="AL879" t="s">
        <v>1953</v>
      </c>
      <c r="AM879" t="s">
        <v>3400</v>
      </c>
      <c r="AN879">
        <v>46219</v>
      </c>
      <c r="AO879" t="s">
        <v>3416</v>
      </c>
      <c r="AQ879" t="s">
        <v>3933</v>
      </c>
      <c r="AR879" t="s">
        <v>3933</v>
      </c>
      <c r="AS879" t="s">
        <v>3941</v>
      </c>
      <c r="AT879" t="s">
        <v>2478</v>
      </c>
      <c r="AU879" t="s">
        <v>2585</v>
      </c>
      <c r="AV879" t="s">
        <v>3948</v>
      </c>
      <c r="AY879" t="s">
        <v>3952</v>
      </c>
      <c r="AZ879" t="s">
        <v>3952</v>
      </c>
      <c r="BA879" t="s">
        <v>3960</v>
      </c>
      <c r="BB879" t="s">
        <v>4217</v>
      </c>
      <c r="BD879">
        <v>14862</v>
      </c>
      <c r="BE879" t="s">
        <v>3941</v>
      </c>
      <c r="BF879">
        <v>6477</v>
      </c>
      <c r="BG879">
        <v>1</v>
      </c>
      <c r="BH879" t="s">
        <v>3415</v>
      </c>
    </row>
    <row r="880" spans="1:60">
      <c r="A880">
        <v>135837</v>
      </c>
      <c r="B880" t="s">
        <v>3992</v>
      </c>
      <c r="C880" t="s">
        <v>4272</v>
      </c>
      <c r="D880" t="s">
        <v>911</v>
      </c>
      <c r="E880">
        <v>1</v>
      </c>
      <c r="F880" t="s">
        <v>4235</v>
      </c>
      <c r="G880" s="7">
        <v>4640250</v>
      </c>
      <c r="H880" s="7">
        <f>E880*G880</f>
        <v>4640250</v>
      </c>
      <c r="K880">
        <v>0</v>
      </c>
      <c r="L880" s="7">
        <f>IF(N880="USD",G880,IF(N880="MGA",G880/4500,IF(N880="EUR",G880*1.1,"")))</f>
        <v>1031.1666666666667</v>
      </c>
      <c r="M880" s="7">
        <f>IF(N880="USD",H880,IF(N880="MGA",H880/4500,IF(N880="EUR",H880*1.1,"")))</f>
        <v>1031.1666666666667</v>
      </c>
      <c r="N880" t="s">
        <v>3396</v>
      </c>
      <c r="O880">
        <v>46219</v>
      </c>
      <c r="P880" t="s">
        <v>3415</v>
      </c>
      <c r="Q880">
        <v>139020</v>
      </c>
      <c r="T880">
        <v>4640250</v>
      </c>
      <c r="U880" t="s">
        <v>1954</v>
      </c>
      <c r="V880">
        <v>0</v>
      </c>
      <c r="W880">
        <v>1</v>
      </c>
      <c r="Y880" t="s">
        <v>2417</v>
      </c>
      <c r="Z880" t="s">
        <v>2462</v>
      </c>
      <c r="AA880" t="s">
        <v>2464</v>
      </c>
      <c r="AB880" t="s">
        <v>2492</v>
      </c>
      <c r="AC880" t="s">
        <v>2591</v>
      </c>
      <c r="AD880" t="s">
        <v>2607</v>
      </c>
      <c r="AF880">
        <v>0</v>
      </c>
      <c r="AG880" t="s">
        <v>2609</v>
      </c>
      <c r="AH880" t="s">
        <v>3107</v>
      </c>
      <c r="AJ880" t="s">
        <v>3108</v>
      </c>
      <c r="AK880" t="s">
        <v>1954</v>
      </c>
      <c r="AL880" t="s">
        <v>1954</v>
      </c>
      <c r="AN880">
        <v>46219</v>
      </c>
      <c r="AO880" t="s">
        <v>3416</v>
      </c>
      <c r="AP880" t="s">
        <v>3731</v>
      </c>
      <c r="AQ880" t="s">
        <v>3933</v>
      </c>
      <c r="AR880" t="s">
        <v>3933</v>
      </c>
      <c r="AS880" t="s">
        <v>3943</v>
      </c>
      <c r="AT880" t="s">
        <v>2492</v>
      </c>
      <c r="AU880" t="s">
        <v>2591</v>
      </c>
      <c r="AV880" t="s">
        <v>3948</v>
      </c>
      <c r="AY880" t="s">
        <v>3954</v>
      </c>
      <c r="AZ880" t="s">
        <v>3954</v>
      </c>
      <c r="BA880" t="s">
        <v>3958</v>
      </c>
      <c r="BB880" t="s">
        <v>4212</v>
      </c>
      <c r="BD880">
        <v>4276</v>
      </c>
      <c r="BE880" t="s">
        <v>3943</v>
      </c>
      <c r="BF880">
        <v>3726</v>
      </c>
      <c r="BG880">
        <v>1</v>
      </c>
      <c r="BH880" t="s">
        <v>3416</v>
      </c>
    </row>
    <row r="881" spans="1:60">
      <c r="A881">
        <v>135838</v>
      </c>
      <c r="B881" t="s">
        <v>3973</v>
      </c>
      <c r="C881" t="s">
        <v>3572</v>
      </c>
      <c r="D881" t="s">
        <v>912</v>
      </c>
      <c r="E881">
        <v>1</v>
      </c>
      <c r="F881" t="s">
        <v>4237</v>
      </c>
      <c r="G881" s="7">
        <v>2189100</v>
      </c>
      <c r="H881" s="7">
        <f>E881*G881</f>
        <v>2189100</v>
      </c>
      <c r="K881">
        <v>0</v>
      </c>
      <c r="L881" s="7">
        <f>IF(N881="USD",G881,IF(N881="MGA",G881/4500,IF(N881="EUR",G881*1.1,"")))</f>
        <v>486.46666666666664</v>
      </c>
      <c r="M881" s="7">
        <f>IF(N881="USD",H881,IF(N881="MGA",H881/4500,IF(N881="EUR",H881*1.1,"")))</f>
        <v>486.46666666666664</v>
      </c>
      <c r="N881" t="s">
        <v>3396</v>
      </c>
      <c r="O881">
        <v>46219</v>
      </c>
      <c r="P881" t="s">
        <v>3415</v>
      </c>
      <c r="Q881">
        <v>139052</v>
      </c>
      <c r="T881">
        <v>2189100</v>
      </c>
      <c r="U881" t="s">
        <v>1955</v>
      </c>
      <c r="V881">
        <v>0</v>
      </c>
      <c r="W881">
        <v>1</v>
      </c>
      <c r="Y881" t="s">
        <v>2411</v>
      </c>
      <c r="Z881" t="s">
        <v>2463</v>
      </c>
      <c r="AA881" t="s">
        <v>2464</v>
      </c>
      <c r="AB881" t="s">
        <v>2480</v>
      </c>
      <c r="AC881" t="s">
        <v>2592</v>
      </c>
      <c r="AD881" t="s">
        <v>2607</v>
      </c>
      <c r="AF881">
        <v>0</v>
      </c>
      <c r="AG881" t="s">
        <v>2609</v>
      </c>
      <c r="AH881" t="s">
        <v>3107</v>
      </c>
      <c r="AJ881" t="s">
        <v>3108</v>
      </c>
      <c r="AK881" t="s">
        <v>1955</v>
      </c>
      <c r="AL881" t="s">
        <v>1955</v>
      </c>
      <c r="AM881" t="s">
        <v>3400</v>
      </c>
      <c r="AN881">
        <v>46219</v>
      </c>
      <c r="AO881" t="s">
        <v>3416</v>
      </c>
      <c r="AP881" t="s">
        <v>3732</v>
      </c>
      <c r="AQ881" t="s">
        <v>3933</v>
      </c>
      <c r="AR881" t="s">
        <v>3933</v>
      </c>
      <c r="AS881" t="s">
        <v>3944</v>
      </c>
      <c r="AT881" t="s">
        <v>2480</v>
      </c>
      <c r="AU881" t="s">
        <v>2592</v>
      </c>
      <c r="AV881" t="s">
        <v>3949</v>
      </c>
      <c r="AY881" t="s">
        <v>3954</v>
      </c>
      <c r="AZ881" t="s">
        <v>3954</v>
      </c>
      <c r="BA881" t="s">
        <v>3958</v>
      </c>
      <c r="BB881" t="s">
        <v>4215</v>
      </c>
      <c r="BD881">
        <v>17513</v>
      </c>
      <c r="BE881" t="s">
        <v>3944</v>
      </c>
      <c r="BF881">
        <v>2886</v>
      </c>
      <c r="BG881">
        <v>1</v>
      </c>
      <c r="BH881" t="s">
        <v>3415</v>
      </c>
    </row>
    <row r="882" spans="1:60">
      <c r="A882">
        <v>135839</v>
      </c>
      <c r="B882" t="s">
        <v>3973</v>
      </c>
      <c r="C882" t="s">
        <v>3572</v>
      </c>
      <c r="D882" t="s">
        <v>913</v>
      </c>
      <c r="E882">
        <v>1</v>
      </c>
      <c r="F882" t="s">
        <v>4237</v>
      </c>
      <c r="G882" s="7">
        <v>2513600</v>
      </c>
      <c r="H882" s="7">
        <f>E882*G882</f>
        <v>2513600</v>
      </c>
      <c r="K882">
        <v>0</v>
      </c>
      <c r="L882" s="7">
        <f>IF(N882="USD",G882,IF(N882="MGA",G882/4500,IF(N882="EUR",G882*1.1,"")))</f>
        <v>558.57777777777778</v>
      </c>
      <c r="M882" s="7">
        <f>IF(N882="USD",H882,IF(N882="MGA",H882/4500,IF(N882="EUR",H882*1.1,"")))</f>
        <v>558.57777777777778</v>
      </c>
      <c r="N882" t="s">
        <v>3396</v>
      </c>
      <c r="O882">
        <v>46220</v>
      </c>
      <c r="P882" t="s">
        <v>3412</v>
      </c>
      <c r="Q882">
        <v>139050</v>
      </c>
      <c r="T882">
        <v>2513600</v>
      </c>
      <c r="U882" t="s">
        <v>1956</v>
      </c>
      <c r="V882">
        <v>0</v>
      </c>
      <c r="W882">
        <v>1</v>
      </c>
      <c r="Y882" t="s">
        <v>2411</v>
      </c>
      <c r="Z882" t="s">
        <v>2463</v>
      </c>
      <c r="AA882" t="s">
        <v>2464</v>
      </c>
      <c r="AB882" t="s">
        <v>2480</v>
      </c>
      <c r="AC882" t="s">
        <v>2599</v>
      </c>
      <c r="AD882" t="s">
        <v>2607</v>
      </c>
      <c r="AF882">
        <v>0</v>
      </c>
      <c r="AG882" t="s">
        <v>2609</v>
      </c>
      <c r="AH882" t="s">
        <v>3107</v>
      </c>
      <c r="AJ882" t="s">
        <v>3108</v>
      </c>
      <c r="AK882" t="s">
        <v>1956</v>
      </c>
      <c r="AL882" t="s">
        <v>1956</v>
      </c>
      <c r="AM882" t="s">
        <v>3400</v>
      </c>
      <c r="AN882">
        <v>46220</v>
      </c>
      <c r="AO882" t="s">
        <v>3416</v>
      </c>
      <c r="AP882" t="s">
        <v>3733</v>
      </c>
      <c r="AQ882" t="s">
        <v>3933</v>
      </c>
      <c r="AR882" t="s">
        <v>3933</v>
      </c>
      <c r="AS882" t="s">
        <v>3943</v>
      </c>
      <c r="AT882" t="s">
        <v>2480</v>
      </c>
      <c r="AU882" t="s">
        <v>2599</v>
      </c>
      <c r="AV882" t="s">
        <v>3949</v>
      </c>
      <c r="AY882" t="s">
        <v>3954</v>
      </c>
      <c r="AZ882" t="s">
        <v>3954</v>
      </c>
      <c r="BA882" t="s">
        <v>3958</v>
      </c>
      <c r="BB882" t="s">
        <v>4215</v>
      </c>
      <c r="BD882">
        <v>17513</v>
      </c>
      <c r="BE882" t="s">
        <v>3943</v>
      </c>
      <c r="BF882">
        <v>2886</v>
      </c>
      <c r="BG882">
        <v>1</v>
      </c>
      <c r="BH882" t="s">
        <v>3415</v>
      </c>
    </row>
    <row r="883" spans="1:60">
      <c r="A883">
        <v>135840</v>
      </c>
      <c r="B883" t="s">
        <v>4011</v>
      </c>
      <c r="C883" t="s">
        <v>4252</v>
      </c>
      <c r="D883" t="s">
        <v>914</v>
      </c>
      <c r="E883">
        <v>1</v>
      </c>
      <c r="F883" t="s">
        <v>4235</v>
      </c>
      <c r="G883" s="7">
        <v>1000000</v>
      </c>
      <c r="H883" s="7">
        <f>E883*G883</f>
        <v>1000000</v>
      </c>
      <c r="K883">
        <v>0</v>
      </c>
      <c r="L883" s="7">
        <f>IF(N883="USD",G883,IF(N883="MGA",G883/4500,IF(N883="EUR",G883*1.1,"")))</f>
        <v>222.22222222222223</v>
      </c>
      <c r="M883" s="7">
        <f>IF(N883="USD",H883,IF(N883="MGA",H883/4500,IF(N883="EUR",H883*1.1,"")))</f>
        <v>222.22222222222223</v>
      </c>
      <c r="N883" t="s">
        <v>3396</v>
      </c>
      <c r="O883">
        <v>46220</v>
      </c>
      <c r="P883" t="s">
        <v>3412</v>
      </c>
      <c r="Q883">
        <v>139059</v>
      </c>
      <c r="T883">
        <v>1000000</v>
      </c>
      <c r="U883" t="s">
        <v>1957</v>
      </c>
      <c r="V883">
        <v>20</v>
      </c>
      <c r="W883">
        <v>1</v>
      </c>
      <c r="Y883" t="s">
        <v>2405</v>
      </c>
      <c r="Z883" t="s">
        <v>2462</v>
      </c>
      <c r="AA883" t="s">
        <v>2466</v>
      </c>
      <c r="AB883" t="s">
        <v>2522</v>
      </c>
      <c r="AC883" t="s">
        <v>2583</v>
      </c>
      <c r="AD883" t="s">
        <v>2607</v>
      </c>
      <c r="AF883">
        <v>1</v>
      </c>
      <c r="AG883" t="s">
        <v>1438</v>
      </c>
      <c r="AH883" t="s">
        <v>3107</v>
      </c>
      <c r="AJ883" t="s">
        <v>3110</v>
      </c>
      <c r="AK883" t="s">
        <v>3217</v>
      </c>
      <c r="AL883" t="s">
        <v>3355</v>
      </c>
      <c r="AM883" t="s">
        <v>3400</v>
      </c>
      <c r="AN883">
        <v>46220</v>
      </c>
      <c r="AO883" t="s">
        <v>3416</v>
      </c>
      <c r="AP883" t="s">
        <v>3734</v>
      </c>
      <c r="AQ883" t="s">
        <v>3933</v>
      </c>
      <c r="AR883" t="s">
        <v>3933</v>
      </c>
      <c r="AS883" t="s">
        <v>3938</v>
      </c>
      <c r="AT883" t="s">
        <v>2522</v>
      </c>
      <c r="AU883" t="s">
        <v>2583</v>
      </c>
      <c r="AV883" t="s">
        <v>3948</v>
      </c>
      <c r="AY883" t="s">
        <v>3952</v>
      </c>
      <c r="AZ883" t="s">
        <v>3952</v>
      </c>
      <c r="BA883" t="s">
        <v>3960</v>
      </c>
      <c r="BB883" t="s">
        <v>4214</v>
      </c>
      <c r="BD883">
        <v>6965</v>
      </c>
      <c r="BE883" t="s">
        <v>3938</v>
      </c>
      <c r="BF883">
        <v>2707</v>
      </c>
      <c r="BG883">
        <v>1</v>
      </c>
      <c r="BH883" t="s">
        <v>3412</v>
      </c>
    </row>
    <row r="884" spans="1:60">
      <c r="A884">
        <v>135840</v>
      </c>
      <c r="B884" t="s">
        <v>4011</v>
      </c>
      <c r="C884" t="s">
        <v>4252</v>
      </c>
      <c r="D884" t="s">
        <v>915</v>
      </c>
      <c r="E884">
        <v>1</v>
      </c>
      <c r="F884" t="s">
        <v>4235</v>
      </c>
      <c r="G884" s="7">
        <v>1016666.67</v>
      </c>
      <c r="H884" s="7">
        <f>E884*G884</f>
        <v>1016666.67</v>
      </c>
      <c r="K884">
        <v>0</v>
      </c>
      <c r="L884" s="7">
        <f>IF(N884="USD",G884,IF(N884="MGA",G884/4500,IF(N884="EUR",G884*1.1,"")))</f>
        <v>225.92592666666667</v>
      </c>
      <c r="M884" s="7">
        <f>IF(N884="USD",H884,IF(N884="MGA",H884/4500,IF(N884="EUR",H884*1.1,"")))</f>
        <v>225.92592666666667</v>
      </c>
      <c r="N884" t="s">
        <v>3396</v>
      </c>
      <c r="O884">
        <v>46220</v>
      </c>
      <c r="P884" t="s">
        <v>3412</v>
      </c>
      <c r="Q884">
        <v>139059</v>
      </c>
      <c r="T884">
        <v>1016666.67</v>
      </c>
      <c r="U884" t="s">
        <v>1958</v>
      </c>
      <c r="V884">
        <v>20</v>
      </c>
      <c r="W884">
        <v>2</v>
      </c>
      <c r="Y884" t="s">
        <v>2405</v>
      </c>
      <c r="Z884" t="s">
        <v>2462</v>
      </c>
      <c r="AA884" t="s">
        <v>2466</v>
      </c>
      <c r="AB884" t="s">
        <v>2522</v>
      </c>
      <c r="AC884" t="s">
        <v>2583</v>
      </c>
      <c r="AD884" t="s">
        <v>2607</v>
      </c>
      <c r="AF884">
        <v>1</v>
      </c>
      <c r="AG884" t="s">
        <v>2894</v>
      </c>
      <c r="AH884" t="s">
        <v>3107</v>
      </c>
      <c r="AJ884" t="s">
        <v>3110</v>
      </c>
      <c r="AK884" t="s">
        <v>3217</v>
      </c>
      <c r="AL884" t="s">
        <v>3355</v>
      </c>
      <c r="AM884" t="s">
        <v>3400</v>
      </c>
      <c r="AN884">
        <v>46220</v>
      </c>
      <c r="AO884" t="s">
        <v>3416</v>
      </c>
      <c r="AP884" t="s">
        <v>3734</v>
      </c>
      <c r="AQ884" t="s">
        <v>3933</v>
      </c>
      <c r="AR884" t="s">
        <v>3933</v>
      </c>
      <c r="AS884" t="s">
        <v>3938</v>
      </c>
      <c r="AT884" t="s">
        <v>2522</v>
      </c>
      <c r="AU884" t="s">
        <v>2583</v>
      </c>
      <c r="AV884" t="s">
        <v>3948</v>
      </c>
      <c r="AY884" t="s">
        <v>3952</v>
      </c>
      <c r="AZ884" t="s">
        <v>3952</v>
      </c>
      <c r="BA884" t="s">
        <v>3960</v>
      </c>
      <c r="BB884" t="s">
        <v>4214</v>
      </c>
      <c r="BD884">
        <v>6965</v>
      </c>
      <c r="BE884" t="s">
        <v>3938</v>
      </c>
      <c r="BF884">
        <v>2707</v>
      </c>
      <c r="BG884">
        <v>2</v>
      </c>
      <c r="BH884" t="s">
        <v>3412</v>
      </c>
    </row>
    <row r="885" spans="1:60">
      <c r="A885">
        <v>135841</v>
      </c>
      <c r="B885" t="s">
        <v>4132</v>
      </c>
      <c r="C885" t="s">
        <v>4379</v>
      </c>
      <c r="D885" t="s">
        <v>916</v>
      </c>
      <c r="E885">
        <v>1</v>
      </c>
      <c r="F885" t="s">
        <v>4235</v>
      </c>
      <c r="G885" s="7">
        <v>41667</v>
      </c>
      <c r="H885" s="7">
        <f>E885*G885</f>
        <v>41667</v>
      </c>
      <c r="K885">
        <v>0</v>
      </c>
      <c r="L885" s="7">
        <f>IF(N885="USD",G885,IF(N885="MGA",G885/4500,IF(N885="EUR",G885*1.1,"")))</f>
        <v>9.2593333333333341</v>
      </c>
      <c r="M885" s="7">
        <f>IF(N885="USD",H885,IF(N885="MGA",H885/4500,IF(N885="EUR",H885*1.1,"")))</f>
        <v>9.2593333333333341</v>
      </c>
      <c r="N885" t="s">
        <v>3396</v>
      </c>
      <c r="O885">
        <v>46220</v>
      </c>
      <c r="P885" t="s">
        <v>3414</v>
      </c>
      <c r="Q885">
        <v>139088</v>
      </c>
      <c r="T885">
        <v>41667</v>
      </c>
      <c r="U885" t="s">
        <v>1959</v>
      </c>
      <c r="V885">
        <v>20</v>
      </c>
      <c r="W885">
        <v>1</v>
      </c>
      <c r="Y885" t="s">
        <v>2405</v>
      </c>
      <c r="Z885" t="s">
        <v>2462</v>
      </c>
      <c r="AA885" t="s">
        <v>1233</v>
      </c>
      <c r="AB885" t="s">
        <v>2504</v>
      </c>
      <c r="AC885" t="s">
        <v>1233</v>
      </c>
      <c r="AD885" t="s">
        <v>2607</v>
      </c>
      <c r="AF885">
        <v>1</v>
      </c>
      <c r="AG885" t="s">
        <v>2895</v>
      </c>
      <c r="AH885" t="s">
        <v>3107</v>
      </c>
      <c r="AJ885" t="s">
        <v>3110</v>
      </c>
      <c r="AK885" t="s">
        <v>3218</v>
      </c>
      <c r="AL885" t="s">
        <v>3356</v>
      </c>
      <c r="AN885">
        <v>46220</v>
      </c>
      <c r="AO885" t="s">
        <v>3416</v>
      </c>
      <c r="AP885" t="s">
        <v>3735</v>
      </c>
      <c r="AQ885" t="s">
        <v>3933</v>
      </c>
      <c r="AR885" t="s">
        <v>3933</v>
      </c>
      <c r="AS885" t="s">
        <v>3945</v>
      </c>
      <c r="AT885" t="s">
        <v>2504</v>
      </c>
      <c r="AU885" t="s">
        <v>1233</v>
      </c>
      <c r="AV885" t="s">
        <v>3948</v>
      </c>
      <c r="AY885" t="s">
        <v>3952</v>
      </c>
      <c r="AZ885" t="s">
        <v>3952</v>
      </c>
      <c r="BA885" t="s">
        <v>3960</v>
      </c>
      <c r="BB885" t="s">
        <v>4222</v>
      </c>
      <c r="BD885">
        <v>22995</v>
      </c>
      <c r="BE885" t="s">
        <v>3945</v>
      </c>
      <c r="BF885">
        <v>4442</v>
      </c>
      <c r="BG885">
        <v>1</v>
      </c>
      <c r="BH885" t="s">
        <v>3412</v>
      </c>
    </row>
    <row r="886" spans="1:60">
      <c r="A886">
        <v>135841</v>
      </c>
      <c r="B886" t="s">
        <v>4132</v>
      </c>
      <c r="C886" t="s">
        <v>4379</v>
      </c>
      <c r="D886" t="s">
        <v>917</v>
      </c>
      <c r="E886">
        <v>1</v>
      </c>
      <c r="F886" t="s">
        <v>4235</v>
      </c>
      <c r="G886" s="7">
        <v>780000</v>
      </c>
      <c r="H886" s="7">
        <f>E886*G886</f>
        <v>780000</v>
      </c>
      <c r="K886">
        <v>0</v>
      </c>
      <c r="L886" s="7">
        <f>IF(N886="USD",G886,IF(N886="MGA",G886/4500,IF(N886="EUR",G886*1.1,"")))</f>
        <v>173.33333333333334</v>
      </c>
      <c r="M886" s="7">
        <f>IF(N886="USD",H886,IF(N886="MGA",H886/4500,IF(N886="EUR",H886*1.1,"")))</f>
        <v>173.33333333333334</v>
      </c>
      <c r="N886" t="s">
        <v>3396</v>
      </c>
      <c r="O886">
        <v>46220</v>
      </c>
      <c r="P886" t="s">
        <v>3414</v>
      </c>
      <c r="Q886">
        <v>139088</v>
      </c>
      <c r="T886">
        <v>780000</v>
      </c>
      <c r="U886" t="s">
        <v>1960</v>
      </c>
      <c r="V886">
        <v>20</v>
      </c>
      <c r="W886">
        <v>2</v>
      </c>
      <c r="Y886" t="s">
        <v>2405</v>
      </c>
      <c r="Z886" t="s">
        <v>2462</v>
      </c>
      <c r="AA886" t="s">
        <v>1233</v>
      </c>
      <c r="AB886" t="s">
        <v>2504</v>
      </c>
      <c r="AC886" t="s">
        <v>1233</v>
      </c>
      <c r="AD886" t="s">
        <v>2607</v>
      </c>
      <c r="AF886">
        <v>1</v>
      </c>
      <c r="AG886" t="s">
        <v>1550</v>
      </c>
      <c r="AH886" t="s">
        <v>3107</v>
      </c>
      <c r="AJ886" t="s">
        <v>3110</v>
      </c>
      <c r="AK886" t="s">
        <v>3218</v>
      </c>
      <c r="AL886" t="s">
        <v>3356</v>
      </c>
      <c r="AN886">
        <v>46220</v>
      </c>
      <c r="AO886" t="s">
        <v>3416</v>
      </c>
      <c r="AP886" t="s">
        <v>3735</v>
      </c>
      <c r="AQ886" t="s">
        <v>3933</v>
      </c>
      <c r="AR886" t="s">
        <v>3933</v>
      </c>
      <c r="AS886" t="s">
        <v>3945</v>
      </c>
      <c r="AT886" t="s">
        <v>2504</v>
      </c>
      <c r="AU886" t="s">
        <v>1233</v>
      </c>
      <c r="AV886" t="s">
        <v>3948</v>
      </c>
      <c r="AY886" t="s">
        <v>3952</v>
      </c>
      <c r="AZ886" t="s">
        <v>3952</v>
      </c>
      <c r="BA886" t="s">
        <v>3960</v>
      </c>
      <c r="BB886" t="s">
        <v>4222</v>
      </c>
      <c r="BD886">
        <v>22995</v>
      </c>
      <c r="BE886" t="s">
        <v>3945</v>
      </c>
      <c r="BF886">
        <v>4442</v>
      </c>
      <c r="BG886">
        <v>2</v>
      </c>
      <c r="BH886" t="s">
        <v>3412</v>
      </c>
    </row>
    <row r="887" spans="1:60">
      <c r="A887">
        <v>135842</v>
      </c>
      <c r="B887" t="s">
        <v>3973</v>
      </c>
      <c r="C887" t="s">
        <v>3572</v>
      </c>
      <c r="D887" t="s">
        <v>918</v>
      </c>
      <c r="E887">
        <v>1</v>
      </c>
      <c r="F887" t="s">
        <v>4237</v>
      </c>
      <c r="G887" s="7">
        <v>2129700</v>
      </c>
      <c r="H887" s="7">
        <f>E887*G887</f>
        <v>2129700</v>
      </c>
      <c r="K887">
        <v>0</v>
      </c>
      <c r="L887" s="7">
        <f>IF(N887="USD",G887,IF(N887="MGA",G887/4500,IF(N887="EUR",G887*1.1,"")))</f>
        <v>473.26666666666665</v>
      </c>
      <c r="M887" s="7">
        <f>IF(N887="USD",H887,IF(N887="MGA",H887/4500,IF(N887="EUR",H887*1.1,"")))</f>
        <v>473.26666666666665</v>
      </c>
      <c r="N887" t="s">
        <v>3396</v>
      </c>
      <c r="O887">
        <v>46220</v>
      </c>
      <c r="P887" t="s">
        <v>3412</v>
      </c>
      <c r="Q887">
        <v>139086</v>
      </c>
      <c r="T887">
        <v>2129700</v>
      </c>
      <c r="U887" t="s">
        <v>1961</v>
      </c>
      <c r="V887">
        <v>0</v>
      </c>
      <c r="W887">
        <v>1</v>
      </c>
      <c r="Y887" t="s">
        <v>2411</v>
      </c>
      <c r="Z887" t="s">
        <v>2463</v>
      </c>
      <c r="AA887" t="s">
        <v>2464</v>
      </c>
      <c r="AB887" t="s">
        <v>2480</v>
      </c>
      <c r="AC887" t="s">
        <v>2586</v>
      </c>
      <c r="AD887" t="s">
        <v>2607</v>
      </c>
      <c r="AF887">
        <v>0</v>
      </c>
      <c r="AG887" t="s">
        <v>2609</v>
      </c>
      <c r="AH887" t="s">
        <v>3107</v>
      </c>
      <c r="AJ887" t="s">
        <v>3108</v>
      </c>
      <c r="AK887" t="s">
        <v>1961</v>
      </c>
      <c r="AL887" t="s">
        <v>1961</v>
      </c>
      <c r="AM887" t="s">
        <v>3400</v>
      </c>
      <c r="AN887">
        <v>46220</v>
      </c>
      <c r="AO887" t="s">
        <v>3416</v>
      </c>
      <c r="AP887" t="s">
        <v>3736</v>
      </c>
      <c r="AQ887" t="s">
        <v>3933</v>
      </c>
      <c r="AR887" t="s">
        <v>3933</v>
      </c>
      <c r="AS887" t="s">
        <v>3939</v>
      </c>
      <c r="AT887" t="s">
        <v>2480</v>
      </c>
      <c r="AU887" t="s">
        <v>2586</v>
      </c>
      <c r="AV887" t="s">
        <v>3949</v>
      </c>
      <c r="AY887" t="s">
        <v>3954</v>
      </c>
      <c r="AZ887" t="s">
        <v>3954</v>
      </c>
      <c r="BA887" t="s">
        <v>3958</v>
      </c>
      <c r="BB887" t="s">
        <v>4215</v>
      </c>
      <c r="BD887">
        <v>17513</v>
      </c>
      <c r="BE887" t="s">
        <v>3939</v>
      </c>
      <c r="BF887">
        <v>2886</v>
      </c>
      <c r="BG887">
        <v>1</v>
      </c>
      <c r="BH887" t="s">
        <v>3412</v>
      </c>
    </row>
    <row r="888" spans="1:60">
      <c r="A888">
        <v>135843</v>
      </c>
      <c r="B888" t="s">
        <v>4004</v>
      </c>
      <c r="C888" t="s">
        <v>4266</v>
      </c>
      <c r="D888" t="s">
        <v>919</v>
      </c>
      <c r="E888">
        <v>40</v>
      </c>
      <c r="F888" t="s">
        <v>4235</v>
      </c>
      <c r="G888" s="7">
        <v>300000</v>
      </c>
      <c r="H888" s="7">
        <f>E888*G888</f>
        <v>12000000</v>
      </c>
      <c r="K888">
        <v>0</v>
      </c>
      <c r="L888" s="7">
        <f>IF(N888="USD",G888,IF(N888="MGA",G888/4500,IF(N888="EUR",G888*1.1,"")))</f>
        <v>66.666666666666671</v>
      </c>
      <c r="M888" s="7">
        <f>IF(N888="USD",H888,IF(N888="MGA",H888/4500,IF(N888="EUR",H888*1.1,"")))</f>
        <v>2666.6666666666665</v>
      </c>
      <c r="N888" t="s">
        <v>3396</v>
      </c>
      <c r="O888">
        <v>46220</v>
      </c>
      <c r="P888" t="s">
        <v>3412</v>
      </c>
      <c r="Q888">
        <v>139075</v>
      </c>
      <c r="T888">
        <v>12000000</v>
      </c>
      <c r="U888" t="s">
        <v>1603</v>
      </c>
      <c r="V888">
        <v>0</v>
      </c>
      <c r="W888">
        <v>1</v>
      </c>
      <c r="Y888" t="s">
        <v>2408</v>
      </c>
      <c r="Z888" t="s">
        <v>2462</v>
      </c>
      <c r="AA888" t="s">
        <v>2464</v>
      </c>
      <c r="AB888" t="s">
        <v>2502</v>
      </c>
      <c r="AC888" t="s">
        <v>2599</v>
      </c>
      <c r="AD888" t="s">
        <v>2607</v>
      </c>
      <c r="AF888">
        <v>40</v>
      </c>
      <c r="AG888" t="s">
        <v>1603</v>
      </c>
      <c r="AH888" t="s">
        <v>3107</v>
      </c>
      <c r="AJ888" t="s">
        <v>3108</v>
      </c>
      <c r="AK888" t="s">
        <v>1603</v>
      </c>
      <c r="AL888" t="s">
        <v>1603</v>
      </c>
      <c r="AN888">
        <v>46220</v>
      </c>
      <c r="AO888" t="s">
        <v>3416</v>
      </c>
      <c r="AP888" t="s">
        <v>3737</v>
      </c>
      <c r="AQ888" t="s">
        <v>3933</v>
      </c>
      <c r="AR888" t="s">
        <v>3933</v>
      </c>
      <c r="AS888" t="s">
        <v>3943</v>
      </c>
      <c r="AT888" t="s">
        <v>2502</v>
      </c>
      <c r="AU888" t="s">
        <v>2599</v>
      </c>
      <c r="AV888" t="s">
        <v>3948</v>
      </c>
      <c r="AY888" t="s">
        <v>3952</v>
      </c>
      <c r="AZ888" t="s">
        <v>3952</v>
      </c>
      <c r="BA888" t="s">
        <v>3958</v>
      </c>
      <c r="BB888" t="s">
        <v>4215</v>
      </c>
      <c r="BD888">
        <v>14417</v>
      </c>
      <c r="BE888" t="s">
        <v>3943</v>
      </c>
      <c r="BF888">
        <v>3278</v>
      </c>
      <c r="BG888">
        <v>1</v>
      </c>
      <c r="BH888" t="s">
        <v>3412</v>
      </c>
    </row>
    <row r="889" spans="1:60">
      <c r="A889">
        <v>135844</v>
      </c>
      <c r="B889" t="s">
        <v>4076</v>
      </c>
      <c r="C889" t="s">
        <v>4244</v>
      </c>
      <c r="D889" t="s">
        <v>920</v>
      </c>
      <c r="E889">
        <v>1</v>
      </c>
      <c r="F889" t="s">
        <v>4235</v>
      </c>
      <c r="G889" s="7">
        <v>22100000</v>
      </c>
      <c r="H889" s="7">
        <f>E889*G889</f>
        <v>22100000</v>
      </c>
      <c r="K889">
        <v>0</v>
      </c>
      <c r="L889" s="7">
        <f>IF(N889="USD",G889,IF(N889="MGA",G889/4500,IF(N889="EUR",G889*1.1,"")))</f>
        <v>4911.1111111111113</v>
      </c>
      <c r="M889" s="7">
        <f>IF(N889="USD",H889,IF(N889="MGA",H889/4500,IF(N889="EUR",H889*1.1,"")))</f>
        <v>4911.1111111111113</v>
      </c>
      <c r="N889" t="s">
        <v>3396</v>
      </c>
      <c r="O889">
        <v>46220</v>
      </c>
      <c r="P889" t="s">
        <v>3412</v>
      </c>
      <c r="Q889">
        <v>138911</v>
      </c>
      <c r="T889">
        <v>22100000</v>
      </c>
      <c r="U889" t="s">
        <v>1962</v>
      </c>
      <c r="V889">
        <v>20</v>
      </c>
      <c r="W889">
        <v>1</v>
      </c>
      <c r="Y889" t="s">
        <v>2405</v>
      </c>
      <c r="Z889" t="s">
        <v>2462</v>
      </c>
      <c r="AA889" t="s">
        <v>2465</v>
      </c>
      <c r="AB889" t="s">
        <v>2541</v>
      </c>
      <c r="AC889" t="s">
        <v>2598</v>
      </c>
      <c r="AD889" t="s">
        <v>2607</v>
      </c>
      <c r="AF889">
        <v>1</v>
      </c>
      <c r="AG889" t="s">
        <v>2896</v>
      </c>
      <c r="AH889" t="s">
        <v>3107</v>
      </c>
      <c r="AJ889" t="s">
        <v>3109</v>
      </c>
      <c r="AK889" t="s">
        <v>2896</v>
      </c>
      <c r="AL889" t="s">
        <v>1962</v>
      </c>
      <c r="AM889" t="s">
        <v>3400</v>
      </c>
      <c r="AN889">
        <v>46220</v>
      </c>
      <c r="AO889" t="s">
        <v>3416</v>
      </c>
      <c r="AP889" t="s">
        <v>3738</v>
      </c>
      <c r="AQ889" t="s">
        <v>3933</v>
      </c>
      <c r="AR889" t="s">
        <v>3933</v>
      </c>
      <c r="AS889" t="s">
        <v>3937</v>
      </c>
      <c r="AT889" t="s">
        <v>2541</v>
      </c>
      <c r="AU889" t="s">
        <v>2598</v>
      </c>
      <c r="AV889" t="s">
        <v>3948</v>
      </c>
      <c r="AY889" t="s">
        <v>3952</v>
      </c>
      <c r="AZ889" t="s">
        <v>3952</v>
      </c>
      <c r="BA889" t="s">
        <v>3959</v>
      </c>
      <c r="BB889" t="s">
        <v>4230</v>
      </c>
      <c r="BD889">
        <v>14862</v>
      </c>
      <c r="BE889" t="s">
        <v>3937</v>
      </c>
      <c r="BF889">
        <v>2025</v>
      </c>
      <c r="BG889">
        <v>1</v>
      </c>
      <c r="BH889" t="s">
        <v>3412</v>
      </c>
    </row>
    <row r="890" spans="1:60">
      <c r="A890">
        <v>135845</v>
      </c>
      <c r="B890" t="s">
        <v>4133</v>
      </c>
      <c r="C890" t="s">
        <v>4244</v>
      </c>
      <c r="D890" t="s">
        <v>921</v>
      </c>
      <c r="E890">
        <v>1</v>
      </c>
      <c r="F890" t="s">
        <v>4235</v>
      </c>
      <c r="G890" s="7">
        <v>38250000</v>
      </c>
      <c r="H890" s="7">
        <f>E890*G890</f>
        <v>38250000</v>
      </c>
      <c r="K890">
        <v>0</v>
      </c>
      <c r="L890" s="7">
        <f>IF(N890="USD",G890,IF(N890="MGA",G890/4500,IF(N890="EUR",G890*1.1,"")))</f>
        <v>8500</v>
      </c>
      <c r="M890" s="7">
        <f>IF(N890="USD",H890,IF(N890="MGA",H890/4500,IF(N890="EUR",H890*1.1,"")))</f>
        <v>8500</v>
      </c>
      <c r="N890" t="s">
        <v>3396</v>
      </c>
      <c r="O890">
        <v>46220</v>
      </c>
      <c r="P890" t="s">
        <v>3412</v>
      </c>
      <c r="Q890">
        <v>138892</v>
      </c>
      <c r="T890">
        <v>38250000</v>
      </c>
      <c r="U890" t="s">
        <v>1963</v>
      </c>
      <c r="V890">
        <v>20</v>
      </c>
      <c r="W890">
        <v>1</v>
      </c>
      <c r="Y890" t="s">
        <v>2405</v>
      </c>
      <c r="Z890" t="s">
        <v>2462</v>
      </c>
      <c r="AA890" t="s">
        <v>2465</v>
      </c>
      <c r="AB890" t="s">
        <v>2541</v>
      </c>
      <c r="AC890" t="s">
        <v>2598</v>
      </c>
      <c r="AD890" t="s">
        <v>2607</v>
      </c>
      <c r="AF890">
        <v>1</v>
      </c>
      <c r="AG890" t="s">
        <v>2897</v>
      </c>
      <c r="AH890" t="s">
        <v>3107</v>
      </c>
      <c r="AJ890" t="s">
        <v>3109</v>
      </c>
      <c r="AK890" t="s">
        <v>2897</v>
      </c>
      <c r="AL890" t="s">
        <v>1963</v>
      </c>
      <c r="AM890" t="s">
        <v>3400</v>
      </c>
      <c r="AN890">
        <v>46220</v>
      </c>
      <c r="AO890" t="s">
        <v>3416</v>
      </c>
      <c r="AP890" t="s">
        <v>3739</v>
      </c>
      <c r="AQ890" t="s">
        <v>3933</v>
      </c>
      <c r="AR890" t="s">
        <v>3933</v>
      </c>
      <c r="AS890" t="s">
        <v>3937</v>
      </c>
      <c r="AT890" t="s">
        <v>2541</v>
      </c>
      <c r="AU890" t="s">
        <v>2598</v>
      </c>
      <c r="AV890" t="s">
        <v>3948</v>
      </c>
      <c r="AY890" t="s">
        <v>3952</v>
      </c>
      <c r="AZ890" t="s">
        <v>3952</v>
      </c>
      <c r="BA890" t="s">
        <v>3959</v>
      </c>
      <c r="BB890" t="s">
        <v>4230</v>
      </c>
      <c r="BD890">
        <v>14862</v>
      </c>
      <c r="BE890" t="s">
        <v>3937</v>
      </c>
      <c r="BF890">
        <v>2599</v>
      </c>
      <c r="BG890">
        <v>1</v>
      </c>
      <c r="BH890" t="s">
        <v>3412</v>
      </c>
    </row>
    <row r="891" spans="1:60">
      <c r="A891">
        <v>135846</v>
      </c>
      <c r="B891" t="s">
        <v>4134</v>
      </c>
      <c r="C891" t="s">
        <v>4380</v>
      </c>
      <c r="D891" t="s">
        <v>922</v>
      </c>
      <c r="E891">
        <v>60</v>
      </c>
      <c r="F891" t="s">
        <v>4237</v>
      </c>
      <c r="G891" s="7">
        <v>104166.67009</v>
      </c>
      <c r="H891" s="7">
        <f>E891*G891</f>
        <v>6250000.2054000003</v>
      </c>
      <c r="K891">
        <v>7</v>
      </c>
      <c r="L891" s="7">
        <f>IF(N891="USD",G891,IF(N891="MGA",G891/4500,IF(N891="EUR",G891*1.1,"")))</f>
        <v>23.148148908888889</v>
      </c>
      <c r="M891" s="7">
        <f>IF(N891="USD",H891,IF(N891="MGA",H891/4500,IF(N891="EUR",H891*1.1,"")))</f>
        <v>1388.8889345333334</v>
      </c>
      <c r="N891" t="s">
        <v>3396</v>
      </c>
      <c r="O891">
        <v>46220</v>
      </c>
      <c r="P891" t="s">
        <v>3412</v>
      </c>
      <c r="Q891">
        <v>138753</v>
      </c>
      <c r="T891">
        <v>5812500.1900000004</v>
      </c>
      <c r="U891" t="s">
        <v>1964</v>
      </c>
      <c r="V891">
        <v>20</v>
      </c>
      <c r="W891">
        <v>1</v>
      </c>
      <c r="Y891" t="s">
        <v>2430</v>
      </c>
      <c r="Z891" t="s">
        <v>2462</v>
      </c>
      <c r="AA891" t="s">
        <v>1233</v>
      </c>
      <c r="AB891" t="s">
        <v>2535</v>
      </c>
      <c r="AC891" t="s">
        <v>1233</v>
      </c>
      <c r="AD891" t="s">
        <v>2607</v>
      </c>
      <c r="AF891">
        <v>60</v>
      </c>
      <c r="AG891" t="s">
        <v>2898</v>
      </c>
      <c r="AH891" t="s">
        <v>3107</v>
      </c>
      <c r="AJ891" t="s">
        <v>3110</v>
      </c>
      <c r="AK891" t="s">
        <v>2898</v>
      </c>
      <c r="AL891" t="s">
        <v>1964</v>
      </c>
      <c r="AN891">
        <v>46220</v>
      </c>
      <c r="AO891" t="s">
        <v>3416</v>
      </c>
      <c r="AP891" t="s">
        <v>3740</v>
      </c>
      <c r="AQ891" t="s">
        <v>3933</v>
      </c>
      <c r="AR891" t="s">
        <v>3934</v>
      </c>
      <c r="AS891" t="s">
        <v>3945</v>
      </c>
      <c r="AT891" t="s">
        <v>2535</v>
      </c>
      <c r="AU891" t="s">
        <v>1233</v>
      </c>
      <c r="AV891" t="s">
        <v>3948</v>
      </c>
      <c r="AY891" t="s">
        <v>3952</v>
      </c>
      <c r="AZ891" t="s">
        <v>3952</v>
      </c>
      <c r="BA891" t="s">
        <v>3960</v>
      </c>
      <c r="BB891" t="s">
        <v>4222</v>
      </c>
      <c r="BD891">
        <v>12298</v>
      </c>
      <c r="BE891" t="s">
        <v>3945</v>
      </c>
      <c r="BF891">
        <v>5085</v>
      </c>
      <c r="BG891">
        <v>1</v>
      </c>
      <c r="BH891" t="s">
        <v>4618</v>
      </c>
    </row>
    <row r="892" spans="1:60">
      <c r="A892">
        <v>135847</v>
      </c>
      <c r="B892" t="s">
        <v>4135</v>
      </c>
      <c r="C892" t="s">
        <v>4272</v>
      </c>
      <c r="D892" t="s">
        <v>923</v>
      </c>
      <c r="E892">
        <v>38</v>
      </c>
      <c r="F892" t="s">
        <v>4235</v>
      </c>
      <c r="G892" s="7">
        <v>300000</v>
      </c>
      <c r="H892" s="7">
        <f>E892*G892</f>
        <v>11400000</v>
      </c>
      <c r="K892">
        <v>0</v>
      </c>
      <c r="L892" s="7">
        <f>IF(N892="USD",G892,IF(N892="MGA",G892/4500,IF(N892="EUR",G892*1.1,"")))</f>
        <v>66.666666666666671</v>
      </c>
      <c r="M892" s="7">
        <f>IF(N892="USD",H892,IF(N892="MGA",H892/4500,IF(N892="EUR",H892*1.1,"")))</f>
        <v>2533.3333333333335</v>
      </c>
      <c r="N892" t="s">
        <v>3396</v>
      </c>
      <c r="O892">
        <v>46220</v>
      </c>
      <c r="P892" t="s">
        <v>3412</v>
      </c>
      <c r="Q892">
        <v>139074</v>
      </c>
      <c r="T892">
        <v>11400000</v>
      </c>
      <c r="U892" t="s">
        <v>1646</v>
      </c>
      <c r="V892">
        <v>0</v>
      </c>
      <c r="W892">
        <v>1</v>
      </c>
      <c r="Y892" t="s">
        <v>2417</v>
      </c>
      <c r="Z892" t="s">
        <v>2462</v>
      </c>
      <c r="AA892" t="s">
        <v>2464</v>
      </c>
      <c r="AB892" t="s">
        <v>2492</v>
      </c>
      <c r="AC892" t="s">
        <v>2599</v>
      </c>
      <c r="AD892" t="s">
        <v>2607</v>
      </c>
      <c r="AF892">
        <v>38</v>
      </c>
      <c r="AG892" t="s">
        <v>1646</v>
      </c>
      <c r="AH892" t="s">
        <v>3107</v>
      </c>
      <c r="AJ892" t="s">
        <v>3108</v>
      </c>
      <c r="AK892" t="s">
        <v>1646</v>
      </c>
      <c r="AL892" t="s">
        <v>1646</v>
      </c>
      <c r="AM892" t="s">
        <v>3400</v>
      </c>
      <c r="AN892">
        <v>46220</v>
      </c>
      <c r="AO892" t="s">
        <v>3416</v>
      </c>
      <c r="AP892" t="s">
        <v>3737</v>
      </c>
      <c r="AQ892" t="s">
        <v>3933</v>
      </c>
      <c r="AR892" t="s">
        <v>3933</v>
      </c>
      <c r="AS892" t="s">
        <v>3943</v>
      </c>
      <c r="AT892" t="s">
        <v>2492</v>
      </c>
      <c r="AU892" t="s">
        <v>2599</v>
      </c>
      <c r="AV892" t="s">
        <v>3948</v>
      </c>
      <c r="AY892" t="s">
        <v>3952</v>
      </c>
      <c r="AZ892" t="s">
        <v>3952</v>
      </c>
      <c r="BA892" t="s">
        <v>3958</v>
      </c>
      <c r="BB892" t="s">
        <v>4215</v>
      </c>
      <c r="BD892">
        <v>4276</v>
      </c>
      <c r="BE892" t="s">
        <v>3943</v>
      </c>
      <c r="BF892">
        <v>7188</v>
      </c>
      <c r="BG892">
        <v>1</v>
      </c>
      <c r="BH892" t="s">
        <v>3412</v>
      </c>
    </row>
    <row r="893" spans="1:60">
      <c r="A893">
        <v>135848</v>
      </c>
      <c r="B893" t="s">
        <v>4136</v>
      </c>
      <c r="C893" t="s">
        <v>4481</v>
      </c>
      <c r="D893" t="s">
        <v>1024</v>
      </c>
      <c r="E893">
        <v>200</v>
      </c>
      <c r="F893" t="s">
        <v>4235</v>
      </c>
      <c r="G893" s="7">
        <v>0.18</v>
      </c>
      <c r="H893" s="7">
        <f>E893*G893</f>
        <v>36</v>
      </c>
      <c r="K893">
        <v>0</v>
      </c>
      <c r="L893" s="7">
        <f>IF(N893="USD",G893,IF(N893="MGA",G893/4500,IF(N893="EUR",G893*1.1,"")))</f>
        <v>0.18</v>
      </c>
      <c r="M893" s="7">
        <f>IF(N893="USD",H893,IF(N893="MGA",H893/4500,IF(N893="EUR",H893*1.1,"")))</f>
        <v>36</v>
      </c>
      <c r="N893" t="s">
        <v>3397</v>
      </c>
      <c r="O893">
        <v>46223</v>
      </c>
      <c r="P893" t="s">
        <v>3414</v>
      </c>
      <c r="Q893">
        <v>139080</v>
      </c>
      <c r="T893">
        <v>36</v>
      </c>
      <c r="U893" t="s">
        <v>1852</v>
      </c>
      <c r="V893">
        <v>0</v>
      </c>
      <c r="W893">
        <v>188</v>
      </c>
      <c r="Y893" t="s">
        <v>2427</v>
      </c>
      <c r="Z893" t="s">
        <v>2462</v>
      </c>
      <c r="AA893" t="s">
        <v>2464</v>
      </c>
      <c r="AB893" t="s">
        <v>2498</v>
      </c>
      <c r="AC893" t="s">
        <v>2587</v>
      </c>
      <c r="AD893" t="s">
        <v>2607</v>
      </c>
      <c r="AF893">
        <v>200</v>
      </c>
      <c r="AG893" t="s">
        <v>1852</v>
      </c>
      <c r="AH893" t="s">
        <v>3107</v>
      </c>
      <c r="AJ893" t="s">
        <v>3108</v>
      </c>
      <c r="AK893" t="s">
        <v>3219</v>
      </c>
      <c r="AL893" t="s">
        <v>3219</v>
      </c>
      <c r="AN893">
        <v>46223</v>
      </c>
      <c r="AO893" t="s">
        <v>3416</v>
      </c>
      <c r="AP893" t="s">
        <v>3741</v>
      </c>
      <c r="AQ893" t="s">
        <v>3933</v>
      </c>
      <c r="AR893" t="s">
        <v>3934</v>
      </c>
      <c r="AS893" t="s">
        <v>3939</v>
      </c>
      <c r="AT893" t="s">
        <v>2498</v>
      </c>
      <c r="AU893" t="s">
        <v>2587</v>
      </c>
      <c r="AV893" t="s">
        <v>3950</v>
      </c>
      <c r="AY893" t="s">
        <v>3952</v>
      </c>
      <c r="AZ893" t="s">
        <v>3952</v>
      </c>
      <c r="BA893" t="s">
        <v>3958</v>
      </c>
      <c r="BB893" t="s">
        <v>4212</v>
      </c>
      <c r="BD893">
        <v>27845</v>
      </c>
      <c r="BE893" t="s">
        <v>3939</v>
      </c>
      <c r="BF893">
        <v>5176</v>
      </c>
      <c r="BG893">
        <v>102</v>
      </c>
      <c r="BH893" t="s">
        <v>3429</v>
      </c>
    </row>
    <row r="894" spans="1:60">
      <c r="A894">
        <v>135848</v>
      </c>
      <c r="B894" t="s">
        <v>4136</v>
      </c>
      <c r="C894" t="s">
        <v>4483</v>
      </c>
      <c r="D894" t="s">
        <v>1026</v>
      </c>
      <c r="E894">
        <v>200</v>
      </c>
      <c r="F894" t="s">
        <v>4235</v>
      </c>
      <c r="G894" s="7">
        <v>0.24</v>
      </c>
      <c r="H894" s="7">
        <f>E894*G894</f>
        <v>48</v>
      </c>
      <c r="K894">
        <v>0</v>
      </c>
      <c r="L894" s="7">
        <f>IF(N894="USD",G894,IF(N894="MGA",G894/4500,IF(N894="EUR",G894*1.1,"")))</f>
        <v>0.24</v>
      </c>
      <c r="M894" s="7">
        <f>IF(N894="USD",H894,IF(N894="MGA",H894/4500,IF(N894="EUR",H894*1.1,"")))</f>
        <v>48</v>
      </c>
      <c r="N894" t="s">
        <v>3397</v>
      </c>
      <c r="O894">
        <v>46223</v>
      </c>
      <c r="P894" t="s">
        <v>3414</v>
      </c>
      <c r="Q894">
        <v>139080</v>
      </c>
      <c r="T894">
        <v>48</v>
      </c>
      <c r="U894" t="s">
        <v>2065</v>
      </c>
      <c r="V894">
        <v>0</v>
      </c>
      <c r="W894">
        <v>190</v>
      </c>
      <c r="Y894" t="s">
        <v>2427</v>
      </c>
      <c r="Z894" t="s">
        <v>2462</v>
      </c>
      <c r="AA894" t="s">
        <v>2464</v>
      </c>
      <c r="AB894" t="s">
        <v>2498</v>
      </c>
      <c r="AC894" t="s">
        <v>2587</v>
      </c>
      <c r="AD894" t="s">
        <v>2607</v>
      </c>
      <c r="AF894">
        <v>200</v>
      </c>
      <c r="AG894" t="s">
        <v>2065</v>
      </c>
      <c r="AH894" t="s">
        <v>3107</v>
      </c>
      <c r="AJ894" t="s">
        <v>3108</v>
      </c>
      <c r="AK894" t="s">
        <v>3219</v>
      </c>
      <c r="AL894" t="s">
        <v>3219</v>
      </c>
      <c r="AN894">
        <v>46223</v>
      </c>
      <c r="AO894" t="s">
        <v>3416</v>
      </c>
      <c r="AP894" t="s">
        <v>3741</v>
      </c>
      <c r="AQ894" t="s">
        <v>3933</v>
      </c>
      <c r="AR894" t="s">
        <v>3934</v>
      </c>
      <c r="AS894" t="s">
        <v>3939</v>
      </c>
      <c r="AT894" t="s">
        <v>2498</v>
      </c>
      <c r="AU894" t="s">
        <v>2587</v>
      </c>
      <c r="AV894" t="s">
        <v>3950</v>
      </c>
      <c r="AY894" t="s">
        <v>3952</v>
      </c>
      <c r="AZ894" t="s">
        <v>3952</v>
      </c>
      <c r="BA894" t="s">
        <v>3958</v>
      </c>
      <c r="BB894" t="s">
        <v>4212</v>
      </c>
      <c r="BD894">
        <v>27847</v>
      </c>
      <c r="BE894" t="s">
        <v>3939</v>
      </c>
      <c r="BF894">
        <v>5176</v>
      </c>
      <c r="BG894">
        <v>104</v>
      </c>
      <c r="BH894" t="s">
        <v>3429</v>
      </c>
    </row>
    <row r="895" spans="1:60">
      <c r="A895">
        <v>135848</v>
      </c>
      <c r="B895" t="s">
        <v>4136</v>
      </c>
      <c r="C895" t="s">
        <v>4459</v>
      </c>
      <c r="D895" t="s">
        <v>1002</v>
      </c>
      <c r="E895">
        <v>100</v>
      </c>
      <c r="F895" t="s">
        <v>4235</v>
      </c>
      <c r="G895" s="7">
        <v>0.59</v>
      </c>
      <c r="H895" s="7">
        <f>E895*G895</f>
        <v>59</v>
      </c>
      <c r="K895">
        <v>0</v>
      </c>
      <c r="L895" s="7">
        <f>IF(N895="USD",G895,IF(N895="MGA",G895/4500,IF(N895="EUR",G895*1.1,"")))</f>
        <v>0.59</v>
      </c>
      <c r="M895" s="7">
        <f>IF(N895="USD",H895,IF(N895="MGA",H895/4500,IF(N895="EUR",H895*1.1,"")))</f>
        <v>59</v>
      </c>
      <c r="N895" t="s">
        <v>3397</v>
      </c>
      <c r="O895">
        <v>46223</v>
      </c>
      <c r="P895" t="s">
        <v>3414</v>
      </c>
      <c r="Q895">
        <v>139080</v>
      </c>
      <c r="T895">
        <v>59</v>
      </c>
      <c r="U895" t="s">
        <v>2043</v>
      </c>
      <c r="V895">
        <v>0</v>
      </c>
      <c r="W895">
        <v>166</v>
      </c>
      <c r="Y895" t="s">
        <v>2427</v>
      </c>
      <c r="Z895" t="s">
        <v>2462</v>
      </c>
      <c r="AA895" t="s">
        <v>2464</v>
      </c>
      <c r="AB895" t="s">
        <v>2498</v>
      </c>
      <c r="AC895" t="s">
        <v>2587</v>
      </c>
      <c r="AD895" t="s">
        <v>2607</v>
      </c>
      <c r="AF895">
        <v>100</v>
      </c>
      <c r="AG895" t="s">
        <v>2043</v>
      </c>
      <c r="AH895" t="s">
        <v>3107</v>
      </c>
      <c r="AJ895" t="s">
        <v>3108</v>
      </c>
      <c r="AK895" t="s">
        <v>3219</v>
      </c>
      <c r="AL895" t="s">
        <v>3219</v>
      </c>
      <c r="AN895">
        <v>46223</v>
      </c>
      <c r="AO895" t="s">
        <v>3416</v>
      </c>
      <c r="AP895" t="s">
        <v>3741</v>
      </c>
      <c r="AQ895" t="s">
        <v>3933</v>
      </c>
      <c r="AR895" t="s">
        <v>3934</v>
      </c>
      <c r="AS895" t="s">
        <v>3939</v>
      </c>
      <c r="AT895" t="s">
        <v>2498</v>
      </c>
      <c r="AU895" t="s">
        <v>2587</v>
      </c>
      <c r="AV895" t="s">
        <v>3950</v>
      </c>
      <c r="AY895" t="s">
        <v>3952</v>
      </c>
      <c r="AZ895" t="s">
        <v>3952</v>
      </c>
      <c r="BA895" t="s">
        <v>3958</v>
      </c>
      <c r="BB895" t="s">
        <v>4212</v>
      </c>
      <c r="BD895">
        <v>27823</v>
      </c>
      <c r="BE895" t="s">
        <v>3939</v>
      </c>
      <c r="BF895">
        <v>5176</v>
      </c>
      <c r="BG895">
        <v>80</v>
      </c>
      <c r="BH895" t="s">
        <v>3429</v>
      </c>
    </row>
    <row r="896" spans="1:60">
      <c r="A896">
        <v>135848</v>
      </c>
      <c r="B896" t="s">
        <v>4136</v>
      </c>
      <c r="C896" t="s">
        <v>4471</v>
      </c>
      <c r="D896" t="s">
        <v>1014</v>
      </c>
      <c r="E896">
        <v>50</v>
      </c>
      <c r="F896" t="s">
        <v>4235</v>
      </c>
      <c r="G896" s="7">
        <v>1.76</v>
      </c>
      <c r="H896" s="7">
        <f>E896*G896</f>
        <v>88</v>
      </c>
      <c r="K896">
        <v>0</v>
      </c>
      <c r="L896" s="7">
        <f>IF(N896="USD",G896,IF(N896="MGA",G896/4500,IF(N896="EUR",G896*1.1,"")))</f>
        <v>1.76</v>
      </c>
      <c r="M896" s="7">
        <f>IF(N896="USD",H896,IF(N896="MGA",H896/4500,IF(N896="EUR",H896*1.1,"")))</f>
        <v>88</v>
      </c>
      <c r="N896" t="s">
        <v>3397</v>
      </c>
      <c r="O896">
        <v>46223</v>
      </c>
      <c r="P896" t="s">
        <v>3414</v>
      </c>
      <c r="Q896">
        <v>139080</v>
      </c>
      <c r="T896">
        <v>88</v>
      </c>
      <c r="U896" t="s">
        <v>2054</v>
      </c>
      <c r="V896">
        <v>0</v>
      </c>
      <c r="W896">
        <v>178</v>
      </c>
      <c r="Y896" t="s">
        <v>2427</v>
      </c>
      <c r="Z896" t="s">
        <v>2462</v>
      </c>
      <c r="AA896" t="s">
        <v>2464</v>
      </c>
      <c r="AB896" t="s">
        <v>2498</v>
      </c>
      <c r="AC896" t="s">
        <v>2587</v>
      </c>
      <c r="AD896" t="s">
        <v>2607</v>
      </c>
      <c r="AF896">
        <v>50</v>
      </c>
      <c r="AG896" t="s">
        <v>2054</v>
      </c>
      <c r="AH896" t="s">
        <v>3107</v>
      </c>
      <c r="AJ896" t="s">
        <v>3108</v>
      </c>
      <c r="AK896" t="s">
        <v>3219</v>
      </c>
      <c r="AL896" t="s">
        <v>3219</v>
      </c>
      <c r="AN896">
        <v>46223</v>
      </c>
      <c r="AO896" t="s">
        <v>3416</v>
      </c>
      <c r="AP896" t="s">
        <v>3741</v>
      </c>
      <c r="AQ896" t="s">
        <v>3933</v>
      </c>
      <c r="AR896" t="s">
        <v>3934</v>
      </c>
      <c r="AS896" t="s">
        <v>3939</v>
      </c>
      <c r="AT896" t="s">
        <v>2498</v>
      </c>
      <c r="AU896" t="s">
        <v>2587</v>
      </c>
      <c r="AV896" t="s">
        <v>3950</v>
      </c>
      <c r="AY896" t="s">
        <v>3952</v>
      </c>
      <c r="AZ896" t="s">
        <v>3952</v>
      </c>
      <c r="BA896" t="s">
        <v>3958</v>
      </c>
      <c r="BB896" t="s">
        <v>4212</v>
      </c>
      <c r="BD896">
        <v>27835</v>
      </c>
      <c r="BE896" t="s">
        <v>3939</v>
      </c>
      <c r="BF896">
        <v>5176</v>
      </c>
      <c r="BG896">
        <v>92</v>
      </c>
      <c r="BH896" t="s">
        <v>3429</v>
      </c>
    </row>
    <row r="897" spans="1:60">
      <c r="A897">
        <v>135848</v>
      </c>
      <c r="B897" t="s">
        <v>4136</v>
      </c>
      <c r="C897" t="s">
        <v>4412</v>
      </c>
      <c r="D897" t="s">
        <v>955</v>
      </c>
      <c r="E897">
        <v>6</v>
      </c>
      <c r="F897" t="s">
        <v>4235</v>
      </c>
      <c r="G897" s="7">
        <v>17.649999999999999</v>
      </c>
      <c r="H897" s="7">
        <f>E897*G897</f>
        <v>105.89999999999999</v>
      </c>
      <c r="K897">
        <v>0</v>
      </c>
      <c r="L897" s="7">
        <f>IF(N897="USD",G897,IF(N897="MGA",G897/4500,IF(N897="EUR",G897*1.1,"")))</f>
        <v>17.649999999999999</v>
      </c>
      <c r="M897" s="7">
        <f>IF(N897="USD",H897,IF(N897="MGA",H897/4500,IF(N897="EUR",H897*1.1,"")))</f>
        <v>105.89999999999999</v>
      </c>
      <c r="N897" t="s">
        <v>3397</v>
      </c>
      <c r="O897">
        <v>46223</v>
      </c>
      <c r="P897" t="s">
        <v>3414</v>
      </c>
      <c r="Q897">
        <v>139080</v>
      </c>
      <c r="T897">
        <v>105.9</v>
      </c>
      <c r="U897" t="s">
        <v>1996</v>
      </c>
      <c r="V897">
        <v>0</v>
      </c>
      <c r="W897">
        <v>119</v>
      </c>
      <c r="Y897" t="s">
        <v>2427</v>
      </c>
      <c r="Z897" t="s">
        <v>2462</v>
      </c>
      <c r="AA897" t="s">
        <v>2464</v>
      </c>
      <c r="AB897" t="s">
        <v>2498</v>
      </c>
      <c r="AC897" t="s">
        <v>2587</v>
      </c>
      <c r="AD897" t="s">
        <v>2607</v>
      </c>
      <c r="AF897">
        <v>6</v>
      </c>
      <c r="AG897" t="s">
        <v>1996</v>
      </c>
      <c r="AH897" t="s">
        <v>3107</v>
      </c>
      <c r="AJ897" t="s">
        <v>3108</v>
      </c>
      <c r="AK897" t="s">
        <v>3219</v>
      </c>
      <c r="AL897" t="s">
        <v>3219</v>
      </c>
      <c r="AN897">
        <v>46223</v>
      </c>
      <c r="AO897" t="s">
        <v>3416</v>
      </c>
      <c r="AP897" t="s">
        <v>3741</v>
      </c>
      <c r="AQ897" t="s">
        <v>3933</v>
      </c>
      <c r="AR897" t="s">
        <v>3934</v>
      </c>
      <c r="AS897" t="s">
        <v>3939</v>
      </c>
      <c r="AT897" t="s">
        <v>2498</v>
      </c>
      <c r="AU897" t="s">
        <v>2587</v>
      </c>
      <c r="AV897" t="s">
        <v>3950</v>
      </c>
      <c r="AY897" t="s">
        <v>3952</v>
      </c>
      <c r="AZ897" t="s">
        <v>3952</v>
      </c>
      <c r="BA897" t="s">
        <v>3958</v>
      </c>
      <c r="BB897" t="s">
        <v>4212</v>
      </c>
      <c r="BD897">
        <v>27776</v>
      </c>
      <c r="BE897" t="s">
        <v>3939</v>
      </c>
      <c r="BF897">
        <v>5176</v>
      </c>
      <c r="BG897">
        <v>33</v>
      </c>
      <c r="BH897" t="s">
        <v>3429</v>
      </c>
    </row>
    <row r="898" spans="1:60">
      <c r="A898">
        <v>135848</v>
      </c>
      <c r="B898" t="s">
        <v>4136</v>
      </c>
      <c r="C898" t="s">
        <v>4460</v>
      </c>
      <c r="D898" t="s">
        <v>1003</v>
      </c>
      <c r="E898">
        <v>100</v>
      </c>
      <c r="F898" t="s">
        <v>4235</v>
      </c>
      <c r="G898" s="7">
        <v>1.18</v>
      </c>
      <c r="H898" s="7">
        <f>E898*G898</f>
        <v>118</v>
      </c>
      <c r="K898">
        <v>0</v>
      </c>
      <c r="L898" s="7">
        <f>IF(N898="USD",G898,IF(N898="MGA",G898/4500,IF(N898="EUR",G898*1.1,"")))</f>
        <v>1.18</v>
      </c>
      <c r="M898" s="7">
        <f>IF(N898="USD",H898,IF(N898="MGA",H898/4500,IF(N898="EUR",H898*1.1,"")))</f>
        <v>118</v>
      </c>
      <c r="N898" t="s">
        <v>3397</v>
      </c>
      <c r="O898">
        <v>46223</v>
      </c>
      <c r="P898" t="s">
        <v>3414</v>
      </c>
      <c r="Q898">
        <v>139080</v>
      </c>
      <c r="T898">
        <v>118</v>
      </c>
      <c r="U898" t="s">
        <v>2044</v>
      </c>
      <c r="V898">
        <v>0</v>
      </c>
      <c r="W898">
        <v>167</v>
      </c>
      <c r="Y898" t="s">
        <v>2427</v>
      </c>
      <c r="Z898" t="s">
        <v>2462</v>
      </c>
      <c r="AA898" t="s">
        <v>2464</v>
      </c>
      <c r="AB898" t="s">
        <v>2498</v>
      </c>
      <c r="AC898" t="s">
        <v>2587</v>
      </c>
      <c r="AD898" t="s">
        <v>2607</v>
      </c>
      <c r="AF898">
        <v>100</v>
      </c>
      <c r="AG898" t="s">
        <v>2044</v>
      </c>
      <c r="AH898" t="s">
        <v>3107</v>
      </c>
      <c r="AJ898" t="s">
        <v>3108</v>
      </c>
      <c r="AK898" t="s">
        <v>3219</v>
      </c>
      <c r="AL898" t="s">
        <v>3219</v>
      </c>
      <c r="AN898">
        <v>46223</v>
      </c>
      <c r="AO898" t="s">
        <v>3416</v>
      </c>
      <c r="AP898" t="s">
        <v>3741</v>
      </c>
      <c r="AQ898" t="s">
        <v>3933</v>
      </c>
      <c r="AR898" t="s">
        <v>3934</v>
      </c>
      <c r="AS898" t="s">
        <v>3939</v>
      </c>
      <c r="AT898" t="s">
        <v>2498</v>
      </c>
      <c r="AU898" t="s">
        <v>2587</v>
      </c>
      <c r="AV898" t="s">
        <v>3950</v>
      </c>
      <c r="AY898" t="s">
        <v>3952</v>
      </c>
      <c r="AZ898" t="s">
        <v>3952</v>
      </c>
      <c r="BA898" t="s">
        <v>3958</v>
      </c>
      <c r="BB898" t="s">
        <v>4212</v>
      </c>
      <c r="BD898">
        <v>27824</v>
      </c>
      <c r="BE898" t="s">
        <v>3939</v>
      </c>
      <c r="BF898">
        <v>5176</v>
      </c>
      <c r="BG898">
        <v>81</v>
      </c>
      <c r="BH898" t="s">
        <v>3429</v>
      </c>
    </row>
    <row r="899" spans="1:60">
      <c r="A899">
        <v>135848</v>
      </c>
      <c r="B899" t="s">
        <v>4136</v>
      </c>
      <c r="C899" t="s">
        <v>4383</v>
      </c>
      <c r="D899" t="s">
        <v>926</v>
      </c>
      <c r="E899">
        <v>1000</v>
      </c>
      <c r="F899" t="s">
        <v>4235</v>
      </c>
      <c r="G899" s="7">
        <v>0.18</v>
      </c>
      <c r="H899" s="7">
        <f>E899*G899</f>
        <v>180</v>
      </c>
      <c r="K899">
        <v>0</v>
      </c>
      <c r="L899" s="7">
        <f>IF(N899="USD",G899,IF(N899="MGA",G899/4500,IF(N899="EUR",G899*1.1,"")))</f>
        <v>0.18</v>
      </c>
      <c r="M899" s="7">
        <f>IF(N899="USD",H899,IF(N899="MGA",H899/4500,IF(N899="EUR",H899*1.1,"")))</f>
        <v>180</v>
      </c>
      <c r="N899" t="s">
        <v>3397</v>
      </c>
      <c r="O899">
        <v>46223</v>
      </c>
      <c r="P899" t="s">
        <v>3414</v>
      </c>
      <c r="Q899">
        <v>139080</v>
      </c>
      <c r="T899">
        <v>180</v>
      </c>
      <c r="U899" t="s">
        <v>1967</v>
      </c>
      <c r="V899">
        <v>0</v>
      </c>
      <c r="W899">
        <v>3</v>
      </c>
      <c r="Y899" t="s">
        <v>2427</v>
      </c>
      <c r="Z899" t="s">
        <v>2462</v>
      </c>
      <c r="AA899" t="s">
        <v>2464</v>
      </c>
      <c r="AB899" t="s">
        <v>2498</v>
      </c>
      <c r="AC899" t="s">
        <v>2587</v>
      </c>
      <c r="AD899" t="s">
        <v>2607</v>
      </c>
      <c r="AF899">
        <v>1000</v>
      </c>
      <c r="AG899" t="s">
        <v>1967</v>
      </c>
      <c r="AH899" t="s">
        <v>3107</v>
      </c>
      <c r="AJ899" t="s">
        <v>3108</v>
      </c>
      <c r="AK899" t="s">
        <v>3219</v>
      </c>
      <c r="AL899" t="s">
        <v>3219</v>
      </c>
      <c r="AN899">
        <v>46223</v>
      </c>
      <c r="AO899" t="s">
        <v>3416</v>
      </c>
      <c r="AP899" t="s">
        <v>3741</v>
      </c>
      <c r="AQ899" t="s">
        <v>3933</v>
      </c>
      <c r="AR899" t="s">
        <v>3934</v>
      </c>
      <c r="AS899" t="s">
        <v>3939</v>
      </c>
      <c r="AT899" t="s">
        <v>2498</v>
      </c>
      <c r="AU899" t="s">
        <v>2587</v>
      </c>
      <c r="AV899" t="s">
        <v>3950</v>
      </c>
      <c r="AY899" t="s">
        <v>3952</v>
      </c>
      <c r="AZ899" t="s">
        <v>3952</v>
      </c>
      <c r="BA899" t="s">
        <v>3958</v>
      </c>
      <c r="BB899" t="s">
        <v>4212</v>
      </c>
      <c r="BD899">
        <v>27747</v>
      </c>
      <c r="BE899" t="s">
        <v>3939</v>
      </c>
      <c r="BF899">
        <v>5176</v>
      </c>
      <c r="BG899">
        <v>3</v>
      </c>
      <c r="BH899" t="s">
        <v>3429</v>
      </c>
    </row>
    <row r="900" spans="1:60">
      <c r="A900">
        <v>135848</v>
      </c>
      <c r="B900" t="s">
        <v>4136</v>
      </c>
      <c r="C900" t="s">
        <v>4382</v>
      </c>
      <c r="D900" t="s">
        <v>925</v>
      </c>
      <c r="E900">
        <v>1000</v>
      </c>
      <c r="F900" t="s">
        <v>4235</v>
      </c>
      <c r="G900" s="7">
        <v>0.21</v>
      </c>
      <c r="H900" s="7">
        <f>E900*G900</f>
        <v>210</v>
      </c>
      <c r="K900">
        <v>0</v>
      </c>
      <c r="L900" s="7">
        <f>IF(N900="USD",G900,IF(N900="MGA",G900/4500,IF(N900="EUR",G900*1.1,"")))</f>
        <v>0.21</v>
      </c>
      <c r="M900" s="7">
        <f>IF(N900="USD",H900,IF(N900="MGA",H900/4500,IF(N900="EUR",H900*1.1,"")))</f>
        <v>210</v>
      </c>
      <c r="N900" t="s">
        <v>3397</v>
      </c>
      <c r="O900">
        <v>46223</v>
      </c>
      <c r="P900" t="s">
        <v>3414</v>
      </c>
      <c r="Q900">
        <v>139080</v>
      </c>
      <c r="T900">
        <v>210</v>
      </c>
      <c r="U900" t="s">
        <v>1966</v>
      </c>
      <c r="V900">
        <v>0</v>
      </c>
      <c r="W900">
        <v>2</v>
      </c>
      <c r="Y900" t="s">
        <v>2427</v>
      </c>
      <c r="Z900" t="s">
        <v>2462</v>
      </c>
      <c r="AA900" t="s">
        <v>2464</v>
      </c>
      <c r="AB900" t="s">
        <v>2498</v>
      </c>
      <c r="AC900" t="s">
        <v>2587</v>
      </c>
      <c r="AD900" t="s">
        <v>2607</v>
      </c>
      <c r="AF900">
        <v>1000</v>
      </c>
      <c r="AG900" t="s">
        <v>1966</v>
      </c>
      <c r="AH900" t="s">
        <v>3107</v>
      </c>
      <c r="AJ900" t="s">
        <v>3108</v>
      </c>
      <c r="AK900" t="s">
        <v>3219</v>
      </c>
      <c r="AL900" t="s">
        <v>3219</v>
      </c>
      <c r="AN900">
        <v>46223</v>
      </c>
      <c r="AO900" t="s">
        <v>3416</v>
      </c>
      <c r="AP900" t="s">
        <v>3741</v>
      </c>
      <c r="AQ900" t="s">
        <v>3933</v>
      </c>
      <c r="AR900" t="s">
        <v>3934</v>
      </c>
      <c r="AS900" t="s">
        <v>3939</v>
      </c>
      <c r="AT900" t="s">
        <v>2498</v>
      </c>
      <c r="AU900" t="s">
        <v>2587</v>
      </c>
      <c r="AV900" t="s">
        <v>3950</v>
      </c>
      <c r="AY900" t="s">
        <v>3952</v>
      </c>
      <c r="AZ900" t="s">
        <v>3952</v>
      </c>
      <c r="BA900" t="s">
        <v>3958</v>
      </c>
      <c r="BB900" t="s">
        <v>4212</v>
      </c>
      <c r="BD900">
        <v>27746</v>
      </c>
      <c r="BE900" t="s">
        <v>3939</v>
      </c>
      <c r="BF900">
        <v>5176</v>
      </c>
      <c r="BG900">
        <v>2</v>
      </c>
      <c r="BH900" t="s">
        <v>3429</v>
      </c>
    </row>
    <row r="901" spans="1:60">
      <c r="A901">
        <v>135848</v>
      </c>
      <c r="B901" t="s">
        <v>4136</v>
      </c>
      <c r="C901" t="s">
        <v>4480</v>
      </c>
      <c r="D901" t="s">
        <v>1023</v>
      </c>
      <c r="E901">
        <v>200</v>
      </c>
      <c r="F901" t="s">
        <v>4235</v>
      </c>
      <c r="G901" s="7">
        <v>1.24</v>
      </c>
      <c r="H901" s="7">
        <f>E901*G901</f>
        <v>248</v>
      </c>
      <c r="K901">
        <v>0</v>
      </c>
      <c r="L901" s="7">
        <f>IF(N901="USD",G901,IF(N901="MGA",G901/4500,IF(N901="EUR",G901*1.1,"")))</f>
        <v>1.24</v>
      </c>
      <c r="M901" s="7">
        <f>IF(N901="USD",H901,IF(N901="MGA",H901/4500,IF(N901="EUR",H901*1.1,"")))</f>
        <v>248</v>
      </c>
      <c r="N901" t="s">
        <v>3397</v>
      </c>
      <c r="O901">
        <v>46223</v>
      </c>
      <c r="P901" t="s">
        <v>3414</v>
      </c>
      <c r="Q901">
        <v>139080</v>
      </c>
      <c r="T901">
        <v>248</v>
      </c>
      <c r="U901" t="s">
        <v>2063</v>
      </c>
      <c r="V901">
        <v>0</v>
      </c>
      <c r="W901">
        <v>187</v>
      </c>
      <c r="Y901" t="s">
        <v>2427</v>
      </c>
      <c r="Z901" t="s">
        <v>2462</v>
      </c>
      <c r="AA901" t="s">
        <v>2464</v>
      </c>
      <c r="AB901" t="s">
        <v>2498</v>
      </c>
      <c r="AC901" t="s">
        <v>2587</v>
      </c>
      <c r="AD901" t="s">
        <v>2607</v>
      </c>
      <c r="AF901">
        <v>200</v>
      </c>
      <c r="AG901" t="s">
        <v>2063</v>
      </c>
      <c r="AH901" t="s">
        <v>3107</v>
      </c>
      <c r="AJ901" t="s">
        <v>3108</v>
      </c>
      <c r="AK901" t="s">
        <v>3219</v>
      </c>
      <c r="AL901" t="s">
        <v>3219</v>
      </c>
      <c r="AN901">
        <v>46223</v>
      </c>
      <c r="AO901" t="s">
        <v>3416</v>
      </c>
      <c r="AP901" t="s">
        <v>3741</v>
      </c>
      <c r="AQ901" t="s">
        <v>3933</v>
      </c>
      <c r="AR901" t="s">
        <v>3934</v>
      </c>
      <c r="AS901" t="s">
        <v>3939</v>
      </c>
      <c r="AT901" t="s">
        <v>2498</v>
      </c>
      <c r="AU901" t="s">
        <v>2587</v>
      </c>
      <c r="AV901" t="s">
        <v>3950</v>
      </c>
      <c r="AY901" t="s">
        <v>3952</v>
      </c>
      <c r="AZ901" t="s">
        <v>3952</v>
      </c>
      <c r="BA901" t="s">
        <v>3958</v>
      </c>
      <c r="BB901" t="s">
        <v>4212</v>
      </c>
      <c r="BD901">
        <v>27844</v>
      </c>
      <c r="BE901" t="s">
        <v>3939</v>
      </c>
      <c r="BF901">
        <v>5176</v>
      </c>
      <c r="BG901">
        <v>101</v>
      </c>
      <c r="BH901" t="s">
        <v>3429</v>
      </c>
    </row>
    <row r="902" spans="1:60">
      <c r="A902">
        <v>135848</v>
      </c>
      <c r="B902" t="s">
        <v>4136</v>
      </c>
      <c r="C902" t="s">
        <v>4411</v>
      </c>
      <c r="D902" t="s">
        <v>954</v>
      </c>
      <c r="E902">
        <v>6</v>
      </c>
      <c r="F902" t="s">
        <v>4235</v>
      </c>
      <c r="G902" s="7">
        <v>42.35</v>
      </c>
      <c r="H902" s="7">
        <f>E902*G902</f>
        <v>254.10000000000002</v>
      </c>
      <c r="K902">
        <v>0</v>
      </c>
      <c r="L902" s="7">
        <f>IF(N902="USD",G902,IF(N902="MGA",G902/4500,IF(N902="EUR",G902*1.1,"")))</f>
        <v>42.35</v>
      </c>
      <c r="M902" s="7">
        <f>IF(N902="USD",H902,IF(N902="MGA",H902/4500,IF(N902="EUR",H902*1.1,"")))</f>
        <v>254.10000000000002</v>
      </c>
      <c r="N902" t="s">
        <v>3397</v>
      </c>
      <c r="O902">
        <v>46223</v>
      </c>
      <c r="P902" t="s">
        <v>3414</v>
      </c>
      <c r="Q902">
        <v>139080</v>
      </c>
      <c r="T902">
        <v>254.1</v>
      </c>
      <c r="U902" t="s">
        <v>1995</v>
      </c>
      <c r="V902">
        <v>0</v>
      </c>
      <c r="W902">
        <v>118</v>
      </c>
      <c r="Y902" t="s">
        <v>2427</v>
      </c>
      <c r="Z902" t="s">
        <v>2462</v>
      </c>
      <c r="AA902" t="s">
        <v>2464</v>
      </c>
      <c r="AB902" t="s">
        <v>2498</v>
      </c>
      <c r="AC902" t="s">
        <v>2587</v>
      </c>
      <c r="AD902" t="s">
        <v>2607</v>
      </c>
      <c r="AF902">
        <v>6</v>
      </c>
      <c r="AG902" t="s">
        <v>1995</v>
      </c>
      <c r="AH902" t="s">
        <v>3107</v>
      </c>
      <c r="AJ902" t="s">
        <v>3108</v>
      </c>
      <c r="AK902" t="s">
        <v>3219</v>
      </c>
      <c r="AL902" t="s">
        <v>3219</v>
      </c>
      <c r="AN902">
        <v>46223</v>
      </c>
      <c r="AO902" t="s">
        <v>3416</v>
      </c>
      <c r="AP902" t="s">
        <v>3741</v>
      </c>
      <c r="AQ902" t="s">
        <v>3933</v>
      </c>
      <c r="AR902" t="s">
        <v>3934</v>
      </c>
      <c r="AS902" t="s">
        <v>3939</v>
      </c>
      <c r="AT902" t="s">
        <v>2498</v>
      </c>
      <c r="AU902" t="s">
        <v>2587</v>
      </c>
      <c r="AV902" t="s">
        <v>3950</v>
      </c>
      <c r="AY902" t="s">
        <v>3952</v>
      </c>
      <c r="AZ902" t="s">
        <v>3952</v>
      </c>
      <c r="BA902" t="s">
        <v>3958</v>
      </c>
      <c r="BB902" t="s">
        <v>4212</v>
      </c>
      <c r="BD902">
        <v>27775</v>
      </c>
      <c r="BE902" t="s">
        <v>3939</v>
      </c>
      <c r="BF902">
        <v>5176</v>
      </c>
      <c r="BG902">
        <v>32</v>
      </c>
      <c r="BH902" t="s">
        <v>3429</v>
      </c>
    </row>
    <row r="903" spans="1:60">
      <c r="A903">
        <v>135848</v>
      </c>
      <c r="B903" t="s">
        <v>4136</v>
      </c>
      <c r="C903" t="s">
        <v>4394</v>
      </c>
      <c r="D903" t="s">
        <v>937</v>
      </c>
      <c r="E903">
        <v>10</v>
      </c>
      <c r="F903" t="s">
        <v>4235</v>
      </c>
      <c r="G903" s="7">
        <v>25.88</v>
      </c>
      <c r="H903" s="7">
        <f>E903*G903</f>
        <v>258.8</v>
      </c>
      <c r="K903">
        <v>0</v>
      </c>
      <c r="L903" s="7">
        <f>IF(N903="USD",G903,IF(N903="MGA",G903/4500,IF(N903="EUR",G903*1.1,"")))</f>
        <v>25.88</v>
      </c>
      <c r="M903" s="7">
        <f>IF(N903="USD",H903,IF(N903="MGA",H903/4500,IF(N903="EUR",H903*1.1,"")))</f>
        <v>258.8</v>
      </c>
      <c r="N903" t="s">
        <v>3397</v>
      </c>
      <c r="O903">
        <v>46223</v>
      </c>
      <c r="P903" t="s">
        <v>3414</v>
      </c>
      <c r="Q903">
        <v>139080</v>
      </c>
      <c r="T903">
        <v>258.8</v>
      </c>
      <c r="U903" t="s">
        <v>1978</v>
      </c>
      <c r="V903">
        <v>0</v>
      </c>
      <c r="W903">
        <v>14</v>
      </c>
      <c r="Y903" t="s">
        <v>2427</v>
      </c>
      <c r="Z903" t="s">
        <v>2462</v>
      </c>
      <c r="AA903" t="s">
        <v>2464</v>
      </c>
      <c r="AB903" t="s">
        <v>2498</v>
      </c>
      <c r="AC903" t="s">
        <v>2587</v>
      </c>
      <c r="AD903" t="s">
        <v>2607</v>
      </c>
      <c r="AF903">
        <v>10</v>
      </c>
      <c r="AG903" t="s">
        <v>1978</v>
      </c>
      <c r="AH903" t="s">
        <v>3107</v>
      </c>
      <c r="AJ903" t="s">
        <v>3108</v>
      </c>
      <c r="AK903" t="s">
        <v>3219</v>
      </c>
      <c r="AL903" t="s">
        <v>3219</v>
      </c>
      <c r="AN903">
        <v>46223</v>
      </c>
      <c r="AO903" t="s">
        <v>3416</v>
      </c>
      <c r="AP903" t="s">
        <v>3741</v>
      </c>
      <c r="AQ903" t="s">
        <v>3933</v>
      </c>
      <c r="AR903" t="s">
        <v>3934</v>
      </c>
      <c r="AS903" t="s">
        <v>3939</v>
      </c>
      <c r="AT903" t="s">
        <v>2498</v>
      </c>
      <c r="AU903" t="s">
        <v>2587</v>
      </c>
      <c r="AV903" t="s">
        <v>3950</v>
      </c>
      <c r="AY903" t="s">
        <v>3952</v>
      </c>
      <c r="AZ903" t="s">
        <v>3952</v>
      </c>
      <c r="BA903" t="s">
        <v>3958</v>
      </c>
      <c r="BB903" t="s">
        <v>4212</v>
      </c>
      <c r="BD903">
        <v>27758</v>
      </c>
      <c r="BE903" t="s">
        <v>3939</v>
      </c>
      <c r="BF903">
        <v>5176</v>
      </c>
      <c r="BG903">
        <v>14</v>
      </c>
      <c r="BH903" t="s">
        <v>3429</v>
      </c>
    </row>
    <row r="904" spans="1:60">
      <c r="A904">
        <v>135848</v>
      </c>
      <c r="B904" t="s">
        <v>4136</v>
      </c>
      <c r="C904" t="s">
        <v>4404</v>
      </c>
      <c r="D904" t="s">
        <v>947</v>
      </c>
      <c r="E904">
        <v>5</v>
      </c>
      <c r="F904" t="s">
        <v>4235</v>
      </c>
      <c r="G904" s="7">
        <v>64.709999999999994</v>
      </c>
      <c r="H904" s="7">
        <f>E904*G904</f>
        <v>323.54999999999995</v>
      </c>
      <c r="K904">
        <v>0</v>
      </c>
      <c r="L904" s="7">
        <f>IF(N904="USD",G904,IF(N904="MGA",G904/4500,IF(N904="EUR",G904*1.1,"")))</f>
        <v>64.709999999999994</v>
      </c>
      <c r="M904" s="7">
        <f>IF(N904="USD",H904,IF(N904="MGA",H904/4500,IF(N904="EUR",H904*1.1,"")))</f>
        <v>323.54999999999995</v>
      </c>
      <c r="N904" t="s">
        <v>3397</v>
      </c>
      <c r="O904">
        <v>46223</v>
      </c>
      <c r="P904" t="s">
        <v>3414</v>
      </c>
      <c r="Q904">
        <v>139080</v>
      </c>
      <c r="T904">
        <v>323.55</v>
      </c>
      <c r="U904" t="s">
        <v>1989</v>
      </c>
      <c r="V904">
        <v>0</v>
      </c>
      <c r="W904">
        <v>111</v>
      </c>
      <c r="Y904" t="s">
        <v>2427</v>
      </c>
      <c r="Z904" t="s">
        <v>2462</v>
      </c>
      <c r="AA904" t="s">
        <v>2464</v>
      </c>
      <c r="AB904" t="s">
        <v>2498</v>
      </c>
      <c r="AC904" t="s">
        <v>2587</v>
      </c>
      <c r="AD904" t="s">
        <v>2607</v>
      </c>
      <c r="AF904">
        <v>5</v>
      </c>
      <c r="AG904" t="s">
        <v>1989</v>
      </c>
      <c r="AH904" t="s">
        <v>3107</v>
      </c>
      <c r="AJ904" t="s">
        <v>3108</v>
      </c>
      <c r="AK904" t="s">
        <v>3219</v>
      </c>
      <c r="AL904" t="s">
        <v>3219</v>
      </c>
      <c r="AN904">
        <v>46223</v>
      </c>
      <c r="AO904" t="s">
        <v>3416</v>
      </c>
      <c r="AP904" t="s">
        <v>3741</v>
      </c>
      <c r="AQ904" t="s">
        <v>3933</v>
      </c>
      <c r="AR904" t="s">
        <v>3934</v>
      </c>
      <c r="AS904" t="s">
        <v>3939</v>
      </c>
      <c r="AT904" t="s">
        <v>2498</v>
      </c>
      <c r="AU904" t="s">
        <v>2587</v>
      </c>
      <c r="AV904" t="s">
        <v>3950</v>
      </c>
      <c r="AY904" t="s">
        <v>3952</v>
      </c>
      <c r="AZ904" t="s">
        <v>3952</v>
      </c>
      <c r="BA904" t="s">
        <v>3958</v>
      </c>
      <c r="BB904" t="s">
        <v>4212</v>
      </c>
      <c r="BD904">
        <v>27768</v>
      </c>
      <c r="BE904" t="s">
        <v>3939</v>
      </c>
      <c r="BF904">
        <v>5176</v>
      </c>
      <c r="BG904">
        <v>25</v>
      </c>
      <c r="BH904" t="s">
        <v>3429</v>
      </c>
    </row>
    <row r="905" spans="1:60">
      <c r="A905">
        <v>135848</v>
      </c>
      <c r="B905" t="s">
        <v>4136</v>
      </c>
      <c r="C905" t="s">
        <v>4400</v>
      </c>
      <c r="D905" t="s">
        <v>943</v>
      </c>
      <c r="E905">
        <v>50</v>
      </c>
      <c r="F905" t="s">
        <v>4235</v>
      </c>
      <c r="G905" s="7">
        <v>7.45</v>
      </c>
      <c r="H905" s="7">
        <f>E905*G905</f>
        <v>372.5</v>
      </c>
      <c r="K905">
        <v>0</v>
      </c>
      <c r="L905" s="7">
        <f>IF(N905="USD",G905,IF(N905="MGA",G905/4500,IF(N905="EUR",G905*1.1,"")))</f>
        <v>7.45</v>
      </c>
      <c r="M905" s="7">
        <f>IF(N905="USD",H905,IF(N905="MGA",H905/4500,IF(N905="EUR",H905*1.1,"")))</f>
        <v>372.5</v>
      </c>
      <c r="N905" t="s">
        <v>3397</v>
      </c>
      <c r="O905">
        <v>46223</v>
      </c>
      <c r="P905" t="s">
        <v>3414</v>
      </c>
      <c r="Q905">
        <v>139080</v>
      </c>
      <c r="T905">
        <v>372.5</v>
      </c>
      <c r="U905" t="s">
        <v>1984</v>
      </c>
      <c r="V905">
        <v>0</v>
      </c>
      <c r="W905">
        <v>20</v>
      </c>
      <c r="Y905" t="s">
        <v>2427</v>
      </c>
      <c r="Z905" t="s">
        <v>2462</v>
      </c>
      <c r="AA905" t="s">
        <v>2464</v>
      </c>
      <c r="AB905" t="s">
        <v>2498</v>
      </c>
      <c r="AC905" t="s">
        <v>2587</v>
      </c>
      <c r="AD905" t="s">
        <v>2607</v>
      </c>
      <c r="AF905">
        <v>50</v>
      </c>
      <c r="AG905" t="s">
        <v>1984</v>
      </c>
      <c r="AH905" t="s">
        <v>3107</v>
      </c>
      <c r="AJ905" t="s">
        <v>3108</v>
      </c>
      <c r="AK905" t="s">
        <v>3219</v>
      </c>
      <c r="AL905" t="s">
        <v>3219</v>
      </c>
      <c r="AN905">
        <v>46223</v>
      </c>
      <c r="AO905" t="s">
        <v>3416</v>
      </c>
      <c r="AP905" t="s">
        <v>3741</v>
      </c>
      <c r="AQ905" t="s">
        <v>3933</v>
      </c>
      <c r="AR905" t="s">
        <v>3934</v>
      </c>
      <c r="AS905" t="s">
        <v>3939</v>
      </c>
      <c r="AT905" t="s">
        <v>2498</v>
      </c>
      <c r="AU905" t="s">
        <v>2587</v>
      </c>
      <c r="AV905" t="s">
        <v>3950</v>
      </c>
      <c r="AY905" t="s">
        <v>3952</v>
      </c>
      <c r="AZ905" t="s">
        <v>3952</v>
      </c>
      <c r="BA905" t="s">
        <v>3958</v>
      </c>
      <c r="BB905" t="s">
        <v>4212</v>
      </c>
      <c r="BD905">
        <v>27764</v>
      </c>
      <c r="BE905" t="s">
        <v>3939</v>
      </c>
      <c r="BF905">
        <v>5176</v>
      </c>
      <c r="BG905">
        <v>20</v>
      </c>
      <c r="BH905" t="s">
        <v>3429</v>
      </c>
    </row>
    <row r="906" spans="1:60">
      <c r="A906">
        <v>135848</v>
      </c>
      <c r="B906" t="s">
        <v>4136</v>
      </c>
      <c r="C906" t="s">
        <v>4472</v>
      </c>
      <c r="D906" t="s">
        <v>1015</v>
      </c>
      <c r="E906">
        <v>500</v>
      </c>
      <c r="F906" t="s">
        <v>4235</v>
      </c>
      <c r="G906" s="7">
        <v>0.76</v>
      </c>
      <c r="H906" s="7">
        <f>E906*G906</f>
        <v>380</v>
      </c>
      <c r="K906">
        <v>0</v>
      </c>
      <c r="L906" s="7">
        <f>IF(N906="USD",G906,IF(N906="MGA",G906/4500,IF(N906="EUR",G906*1.1,"")))</f>
        <v>0.76</v>
      </c>
      <c r="M906" s="7">
        <f>IF(N906="USD",H906,IF(N906="MGA",H906/4500,IF(N906="EUR",H906*1.1,"")))</f>
        <v>380</v>
      </c>
      <c r="N906" t="s">
        <v>3397</v>
      </c>
      <c r="O906">
        <v>46223</v>
      </c>
      <c r="P906" t="s">
        <v>3414</v>
      </c>
      <c r="Q906">
        <v>139080</v>
      </c>
      <c r="T906">
        <v>380</v>
      </c>
      <c r="U906" t="s">
        <v>2055</v>
      </c>
      <c r="V906">
        <v>0</v>
      </c>
      <c r="W906">
        <v>179</v>
      </c>
      <c r="Y906" t="s">
        <v>2427</v>
      </c>
      <c r="Z906" t="s">
        <v>2462</v>
      </c>
      <c r="AA906" t="s">
        <v>2464</v>
      </c>
      <c r="AB906" t="s">
        <v>2498</v>
      </c>
      <c r="AC906" t="s">
        <v>2587</v>
      </c>
      <c r="AD906" t="s">
        <v>2607</v>
      </c>
      <c r="AF906">
        <v>500</v>
      </c>
      <c r="AG906" t="s">
        <v>2055</v>
      </c>
      <c r="AH906" t="s">
        <v>3107</v>
      </c>
      <c r="AJ906" t="s">
        <v>3108</v>
      </c>
      <c r="AK906" t="s">
        <v>3219</v>
      </c>
      <c r="AL906" t="s">
        <v>3219</v>
      </c>
      <c r="AN906">
        <v>46223</v>
      </c>
      <c r="AO906" t="s">
        <v>3416</v>
      </c>
      <c r="AP906" t="s">
        <v>3741</v>
      </c>
      <c r="AQ906" t="s">
        <v>3933</v>
      </c>
      <c r="AR906" t="s">
        <v>3934</v>
      </c>
      <c r="AS906" t="s">
        <v>3939</v>
      </c>
      <c r="AT906" t="s">
        <v>2498</v>
      </c>
      <c r="AU906" t="s">
        <v>2587</v>
      </c>
      <c r="AV906" t="s">
        <v>3950</v>
      </c>
      <c r="AY906" t="s">
        <v>3952</v>
      </c>
      <c r="AZ906" t="s">
        <v>3952</v>
      </c>
      <c r="BA906" t="s">
        <v>3958</v>
      </c>
      <c r="BB906" t="s">
        <v>4212</v>
      </c>
      <c r="BD906">
        <v>27836</v>
      </c>
      <c r="BE906" t="s">
        <v>3939</v>
      </c>
      <c r="BF906">
        <v>5176</v>
      </c>
      <c r="BG906">
        <v>93</v>
      </c>
      <c r="BH906" t="s">
        <v>3429</v>
      </c>
    </row>
    <row r="907" spans="1:60">
      <c r="A907">
        <v>135848</v>
      </c>
      <c r="B907" t="s">
        <v>4136</v>
      </c>
      <c r="C907" t="s">
        <v>4473</v>
      </c>
      <c r="D907" t="s">
        <v>1016</v>
      </c>
      <c r="E907">
        <v>50</v>
      </c>
      <c r="F907" t="s">
        <v>4235</v>
      </c>
      <c r="G907" s="7">
        <v>7.94</v>
      </c>
      <c r="H907" s="7">
        <f>E907*G907</f>
        <v>397</v>
      </c>
      <c r="K907">
        <v>0</v>
      </c>
      <c r="L907" s="7">
        <f>IF(N907="USD",G907,IF(N907="MGA",G907/4500,IF(N907="EUR",G907*1.1,"")))</f>
        <v>7.94</v>
      </c>
      <c r="M907" s="7">
        <f>IF(N907="USD",H907,IF(N907="MGA",H907/4500,IF(N907="EUR",H907*1.1,"")))</f>
        <v>397</v>
      </c>
      <c r="N907" t="s">
        <v>3397</v>
      </c>
      <c r="O907">
        <v>46223</v>
      </c>
      <c r="P907" t="s">
        <v>3414</v>
      </c>
      <c r="Q907">
        <v>139080</v>
      </c>
      <c r="T907">
        <v>397</v>
      </c>
      <c r="U907" t="s">
        <v>2056</v>
      </c>
      <c r="V907">
        <v>0</v>
      </c>
      <c r="W907">
        <v>180</v>
      </c>
      <c r="Y907" t="s">
        <v>2427</v>
      </c>
      <c r="Z907" t="s">
        <v>2462</v>
      </c>
      <c r="AA907" t="s">
        <v>2464</v>
      </c>
      <c r="AB907" t="s">
        <v>2498</v>
      </c>
      <c r="AC907" t="s">
        <v>2587</v>
      </c>
      <c r="AD907" t="s">
        <v>2607</v>
      </c>
      <c r="AF907">
        <v>50</v>
      </c>
      <c r="AG907" t="s">
        <v>2056</v>
      </c>
      <c r="AH907" t="s">
        <v>3107</v>
      </c>
      <c r="AJ907" t="s">
        <v>3108</v>
      </c>
      <c r="AK907" t="s">
        <v>3219</v>
      </c>
      <c r="AL907" t="s">
        <v>3219</v>
      </c>
      <c r="AN907">
        <v>46223</v>
      </c>
      <c r="AO907" t="s">
        <v>3416</v>
      </c>
      <c r="AP907" t="s">
        <v>3741</v>
      </c>
      <c r="AQ907" t="s">
        <v>3933</v>
      </c>
      <c r="AR907" t="s">
        <v>3934</v>
      </c>
      <c r="AS907" t="s">
        <v>3939</v>
      </c>
      <c r="AT907" t="s">
        <v>2498</v>
      </c>
      <c r="AU907" t="s">
        <v>2587</v>
      </c>
      <c r="AV907" t="s">
        <v>3950</v>
      </c>
      <c r="AY907" t="s">
        <v>3952</v>
      </c>
      <c r="AZ907" t="s">
        <v>3952</v>
      </c>
      <c r="BA907" t="s">
        <v>3958</v>
      </c>
      <c r="BB907" t="s">
        <v>4212</v>
      </c>
      <c r="BD907">
        <v>27837</v>
      </c>
      <c r="BE907" t="s">
        <v>3939</v>
      </c>
      <c r="BF907">
        <v>5176</v>
      </c>
      <c r="BG907">
        <v>94</v>
      </c>
      <c r="BH907" t="s">
        <v>3429</v>
      </c>
    </row>
    <row r="908" spans="1:60">
      <c r="A908">
        <v>135848</v>
      </c>
      <c r="B908" t="s">
        <v>4136</v>
      </c>
      <c r="C908" t="s">
        <v>4430</v>
      </c>
      <c r="D908" t="s">
        <v>973</v>
      </c>
      <c r="E908">
        <v>1500</v>
      </c>
      <c r="F908" t="s">
        <v>4235</v>
      </c>
      <c r="G908" s="7">
        <v>0.27</v>
      </c>
      <c r="H908" s="7">
        <f>E908*G908</f>
        <v>405</v>
      </c>
      <c r="K908">
        <v>0</v>
      </c>
      <c r="L908" s="7">
        <f>IF(N908="USD",G908,IF(N908="MGA",G908/4500,IF(N908="EUR",G908*1.1,"")))</f>
        <v>0.27</v>
      </c>
      <c r="M908" s="7">
        <f>IF(N908="USD",H908,IF(N908="MGA",H908/4500,IF(N908="EUR",H908*1.1,"")))</f>
        <v>405</v>
      </c>
      <c r="N908" t="s">
        <v>3397</v>
      </c>
      <c r="O908">
        <v>46223</v>
      </c>
      <c r="P908" t="s">
        <v>3414</v>
      </c>
      <c r="Q908">
        <v>139080</v>
      </c>
      <c r="T908">
        <v>405</v>
      </c>
      <c r="U908" t="s">
        <v>2014</v>
      </c>
      <c r="V908">
        <v>0</v>
      </c>
      <c r="W908">
        <v>137</v>
      </c>
      <c r="Y908" t="s">
        <v>2427</v>
      </c>
      <c r="Z908" t="s">
        <v>2462</v>
      </c>
      <c r="AA908" t="s">
        <v>2464</v>
      </c>
      <c r="AB908" t="s">
        <v>2498</v>
      </c>
      <c r="AC908" t="s">
        <v>2587</v>
      </c>
      <c r="AD908" t="s">
        <v>2607</v>
      </c>
      <c r="AF908">
        <v>1500</v>
      </c>
      <c r="AG908" t="s">
        <v>2014</v>
      </c>
      <c r="AH908" t="s">
        <v>3107</v>
      </c>
      <c r="AJ908" t="s">
        <v>3108</v>
      </c>
      <c r="AK908" t="s">
        <v>3219</v>
      </c>
      <c r="AL908" t="s">
        <v>3219</v>
      </c>
      <c r="AN908">
        <v>46223</v>
      </c>
      <c r="AO908" t="s">
        <v>3416</v>
      </c>
      <c r="AP908" t="s">
        <v>3741</v>
      </c>
      <c r="AQ908" t="s">
        <v>3933</v>
      </c>
      <c r="AR908" t="s">
        <v>3934</v>
      </c>
      <c r="AS908" t="s">
        <v>3939</v>
      </c>
      <c r="AT908" t="s">
        <v>2498</v>
      </c>
      <c r="AU908" t="s">
        <v>2587</v>
      </c>
      <c r="AV908" t="s">
        <v>3950</v>
      </c>
      <c r="AY908" t="s">
        <v>3952</v>
      </c>
      <c r="AZ908" t="s">
        <v>3952</v>
      </c>
      <c r="BA908" t="s">
        <v>3958</v>
      </c>
      <c r="BB908" t="s">
        <v>4212</v>
      </c>
      <c r="BD908">
        <v>27794</v>
      </c>
      <c r="BE908" t="s">
        <v>3939</v>
      </c>
      <c r="BF908">
        <v>5176</v>
      </c>
      <c r="BG908">
        <v>51</v>
      </c>
      <c r="BH908" t="s">
        <v>3429</v>
      </c>
    </row>
    <row r="909" spans="1:60">
      <c r="A909">
        <v>135848</v>
      </c>
      <c r="B909" t="s">
        <v>4136</v>
      </c>
      <c r="C909" t="s">
        <v>4435</v>
      </c>
      <c r="D909" t="s">
        <v>978</v>
      </c>
      <c r="E909">
        <v>100</v>
      </c>
      <c r="F909" t="s">
        <v>4235</v>
      </c>
      <c r="G909" s="7">
        <v>4.0599999999999996</v>
      </c>
      <c r="H909" s="7">
        <f>E909*G909</f>
        <v>405.99999999999994</v>
      </c>
      <c r="K909">
        <v>0</v>
      </c>
      <c r="L909" s="7">
        <f>IF(N909="USD",G909,IF(N909="MGA",G909/4500,IF(N909="EUR",G909*1.1,"")))</f>
        <v>4.0599999999999996</v>
      </c>
      <c r="M909" s="7">
        <f>IF(N909="USD",H909,IF(N909="MGA",H909/4500,IF(N909="EUR",H909*1.1,"")))</f>
        <v>405.99999999999994</v>
      </c>
      <c r="N909" t="s">
        <v>3397</v>
      </c>
      <c r="O909">
        <v>46223</v>
      </c>
      <c r="P909" t="s">
        <v>3414</v>
      </c>
      <c r="Q909">
        <v>139080</v>
      </c>
      <c r="T909">
        <v>406</v>
      </c>
      <c r="U909" t="s">
        <v>2019</v>
      </c>
      <c r="V909">
        <v>0</v>
      </c>
      <c r="W909">
        <v>142</v>
      </c>
      <c r="Y909" t="s">
        <v>2427</v>
      </c>
      <c r="Z909" t="s">
        <v>2462</v>
      </c>
      <c r="AA909" t="s">
        <v>2464</v>
      </c>
      <c r="AB909" t="s">
        <v>2498</v>
      </c>
      <c r="AC909" t="s">
        <v>2587</v>
      </c>
      <c r="AD909" t="s">
        <v>2607</v>
      </c>
      <c r="AF909">
        <v>100</v>
      </c>
      <c r="AG909" t="s">
        <v>2019</v>
      </c>
      <c r="AH909" t="s">
        <v>3107</v>
      </c>
      <c r="AJ909" t="s">
        <v>3108</v>
      </c>
      <c r="AK909" t="s">
        <v>3219</v>
      </c>
      <c r="AL909" t="s">
        <v>3219</v>
      </c>
      <c r="AN909">
        <v>46223</v>
      </c>
      <c r="AO909" t="s">
        <v>3416</v>
      </c>
      <c r="AP909" t="s">
        <v>3741</v>
      </c>
      <c r="AQ909" t="s">
        <v>3933</v>
      </c>
      <c r="AR909" t="s">
        <v>3934</v>
      </c>
      <c r="AS909" t="s">
        <v>3939</v>
      </c>
      <c r="AT909" t="s">
        <v>2498</v>
      </c>
      <c r="AU909" t="s">
        <v>2587</v>
      </c>
      <c r="AV909" t="s">
        <v>3950</v>
      </c>
      <c r="AY909" t="s">
        <v>3952</v>
      </c>
      <c r="AZ909" t="s">
        <v>3952</v>
      </c>
      <c r="BA909" t="s">
        <v>3958</v>
      </c>
      <c r="BB909" t="s">
        <v>4212</v>
      </c>
      <c r="BD909">
        <v>27799</v>
      </c>
      <c r="BE909" t="s">
        <v>3939</v>
      </c>
      <c r="BF909">
        <v>5176</v>
      </c>
      <c r="BG909">
        <v>56</v>
      </c>
      <c r="BH909" t="s">
        <v>3429</v>
      </c>
    </row>
    <row r="910" spans="1:60">
      <c r="A910">
        <v>135848</v>
      </c>
      <c r="B910" t="s">
        <v>4136</v>
      </c>
      <c r="C910" t="s">
        <v>4396</v>
      </c>
      <c r="D910" t="s">
        <v>939</v>
      </c>
      <c r="E910">
        <v>18</v>
      </c>
      <c r="F910" t="s">
        <v>4235</v>
      </c>
      <c r="G910" s="7">
        <v>25.88</v>
      </c>
      <c r="H910" s="7">
        <f>E910*G910</f>
        <v>465.84</v>
      </c>
      <c r="K910">
        <v>0</v>
      </c>
      <c r="L910" s="7">
        <f>IF(N910="USD",G910,IF(N910="MGA",G910/4500,IF(N910="EUR",G910*1.1,"")))</f>
        <v>25.88</v>
      </c>
      <c r="M910" s="7">
        <f>IF(N910="USD",H910,IF(N910="MGA",H910/4500,IF(N910="EUR",H910*1.1,"")))</f>
        <v>465.84</v>
      </c>
      <c r="N910" t="s">
        <v>3397</v>
      </c>
      <c r="O910">
        <v>46223</v>
      </c>
      <c r="P910" t="s">
        <v>3414</v>
      </c>
      <c r="Q910">
        <v>139080</v>
      </c>
      <c r="T910">
        <v>465.84</v>
      </c>
      <c r="U910" t="s">
        <v>1980</v>
      </c>
      <c r="V910">
        <v>0</v>
      </c>
      <c r="W910">
        <v>16</v>
      </c>
      <c r="Y910" t="s">
        <v>2427</v>
      </c>
      <c r="Z910" t="s">
        <v>2462</v>
      </c>
      <c r="AA910" t="s">
        <v>2464</v>
      </c>
      <c r="AB910" t="s">
        <v>2498</v>
      </c>
      <c r="AC910" t="s">
        <v>2587</v>
      </c>
      <c r="AD910" t="s">
        <v>2607</v>
      </c>
      <c r="AF910">
        <v>18</v>
      </c>
      <c r="AG910" t="s">
        <v>1980</v>
      </c>
      <c r="AH910" t="s">
        <v>3107</v>
      </c>
      <c r="AJ910" t="s">
        <v>3108</v>
      </c>
      <c r="AK910" t="s">
        <v>3219</v>
      </c>
      <c r="AL910" t="s">
        <v>3219</v>
      </c>
      <c r="AN910">
        <v>46223</v>
      </c>
      <c r="AO910" t="s">
        <v>3416</v>
      </c>
      <c r="AP910" t="s">
        <v>3741</v>
      </c>
      <c r="AQ910" t="s">
        <v>3933</v>
      </c>
      <c r="AR910" t="s">
        <v>3934</v>
      </c>
      <c r="AS910" t="s">
        <v>3939</v>
      </c>
      <c r="AT910" t="s">
        <v>2498</v>
      </c>
      <c r="AU910" t="s">
        <v>2587</v>
      </c>
      <c r="AV910" t="s">
        <v>3950</v>
      </c>
      <c r="AY910" t="s">
        <v>3952</v>
      </c>
      <c r="AZ910" t="s">
        <v>3952</v>
      </c>
      <c r="BA910" t="s">
        <v>3958</v>
      </c>
      <c r="BB910" t="s">
        <v>4212</v>
      </c>
      <c r="BD910">
        <v>27760</v>
      </c>
      <c r="BE910" t="s">
        <v>3939</v>
      </c>
      <c r="BF910">
        <v>5176</v>
      </c>
      <c r="BG910">
        <v>16</v>
      </c>
      <c r="BH910" t="s">
        <v>3429</v>
      </c>
    </row>
    <row r="911" spans="1:60">
      <c r="A911">
        <v>135848</v>
      </c>
      <c r="B911" t="s">
        <v>4136</v>
      </c>
      <c r="C911" t="s">
        <v>4484</v>
      </c>
      <c r="D911" t="s">
        <v>1027</v>
      </c>
      <c r="E911">
        <v>200</v>
      </c>
      <c r="F911" t="s">
        <v>4235</v>
      </c>
      <c r="G911" s="7">
        <v>2.35</v>
      </c>
      <c r="H911" s="7">
        <f>E911*G911</f>
        <v>470</v>
      </c>
      <c r="K911">
        <v>0</v>
      </c>
      <c r="L911" s="7">
        <f>IF(N911="USD",G911,IF(N911="MGA",G911/4500,IF(N911="EUR",G911*1.1,"")))</f>
        <v>2.35</v>
      </c>
      <c r="M911" s="7">
        <f>IF(N911="USD",H911,IF(N911="MGA",H911/4500,IF(N911="EUR",H911*1.1,"")))</f>
        <v>470</v>
      </c>
      <c r="N911" t="s">
        <v>3397</v>
      </c>
      <c r="O911">
        <v>46223</v>
      </c>
      <c r="P911" t="s">
        <v>3414</v>
      </c>
      <c r="Q911">
        <v>139080</v>
      </c>
      <c r="T911">
        <v>470</v>
      </c>
      <c r="U911" t="s">
        <v>2066</v>
      </c>
      <c r="V911">
        <v>0</v>
      </c>
      <c r="W911">
        <v>191</v>
      </c>
      <c r="Y911" t="s">
        <v>2427</v>
      </c>
      <c r="Z911" t="s">
        <v>2462</v>
      </c>
      <c r="AA911" t="s">
        <v>2464</v>
      </c>
      <c r="AB911" t="s">
        <v>2498</v>
      </c>
      <c r="AC911" t="s">
        <v>2587</v>
      </c>
      <c r="AD911" t="s">
        <v>2607</v>
      </c>
      <c r="AF911">
        <v>200</v>
      </c>
      <c r="AG911" t="s">
        <v>2066</v>
      </c>
      <c r="AH911" t="s">
        <v>3107</v>
      </c>
      <c r="AJ911" t="s">
        <v>3108</v>
      </c>
      <c r="AK911" t="s">
        <v>3219</v>
      </c>
      <c r="AL911" t="s">
        <v>3219</v>
      </c>
      <c r="AN911">
        <v>46223</v>
      </c>
      <c r="AO911" t="s">
        <v>3416</v>
      </c>
      <c r="AP911" t="s">
        <v>3741</v>
      </c>
      <c r="AQ911" t="s">
        <v>3933</v>
      </c>
      <c r="AR911" t="s">
        <v>3934</v>
      </c>
      <c r="AS911" t="s">
        <v>3939</v>
      </c>
      <c r="AT911" t="s">
        <v>2498</v>
      </c>
      <c r="AU911" t="s">
        <v>2587</v>
      </c>
      <c r="AV911" t="s">
        <v>3950</v>
      </c>
      <c r="AY911" t="s">
        <v>3952</v>
      </c>
      <c r="AZ911" t="s">
        <v>3952</v>
      </c>
      <c r="BA911" t="s">
        <v>3958</v>
      </c>
      <c r="BB911" t="s">
        <v>4212</v>
      </c>
      <c r="BD911">
        <v>27848</v>
      </c>
      <c r="BE911" t="s">
        <v>3939</v>
      </c>
      <c r="BF911">
        <v>5176</v>
      </c>
      <c r="BG911">
        <v>105</v>
      </c>
      <c r="BH911" t="s">
        <v>3429</v>
      </c>
    </row>
    <row r="912" spans="1:60">
      <c r="A912">
        <v>135848</v>
      </c>
      <c r="B912" t="s">
        <v>4136</v>
      </c>
      <c r="C912" t="s">
        <v>4456</v>
      </c>
      <c r="D912" t="s">
        <v>999</v>
      </c>
      <c r="E912">
        <v>560</v>
      </c>
      <c r="F912" t="s">
        <v>4235</v>
      </c>
      <c r="G912" s="7">
        <v>0.84</v>
      </c>
      <c r="H912" s="7">
        <f>E912*G912</f>
        <v>470.4</v>
      </c>
      <c r="K912">
        <v>0</v>
      </c>
      <c r="L912" s="7">
        <f>IF(N912="USD",G912,IF(N912="MGA",G912/4500,IF(N912="EUR",G912*1.1,"")))</f>
        <v>0.84</v>
      </c>
      <c r="M912" s="7">
        <f>IF(N912="USD",H912,IF(N912="MGA",H912/4500,IF(N912="EUR",H912*1.1,"")))</f>
        <v>470.4</v>
      </c>
      <c r="N912" t="s">
        <v>3397</v>
      </c>
      <c r="O912">
        <v>46223</v>
      </c>
      <c r="P912" t="s">
        <v>3414</v>
      </c>
      <c r="Q912">
        <v>139080</v>
      </c>
      <c r="T912">
        <v>470.4</v>
      </c>
      <c r="U912" t="s">
        <v>2040</v>
      </c>
      <c r="V912">
        <v>0</v>
      </c>
      <c r="W912">
        <v>163</v>
      </c>
      <c r="Y912" t="s">
        <v>2427</v>
      </c>
      <c r="Z912" t="s">
        <v>2462</v>
      </c>
      <c r="AA912" t="s">
        <v>2464</v>
      </c>
      <c r="AB912" t="s">
        <v>2498</v>
      </c>
      <c r="AC912" t="s">
        <v>2587</v>
      </c>
      <c r="AD912" t="s">
        <v>2607</v>
      </c>
      <c r="AF912">
        <v>560</v>
      </c>
      <c r="AG912" t="s">
        <v>2040</v>
      </c>
      <c r="AH912" t="s">
        <v>3107</v>
      </c>
      <c r="AJ912" t="s">
        <v>3108</v>
      </c>
      <c r="AK912" t="s">
        <v>3219</v>
      </c>
      <c r="AL912" t="s">
        <v>3219</v>
      </c>
      <c r="AN912">
        <v>46223</v>
      </c>
      <c r="AO912" t="s">
        <v>3416</v>
      </c>
      <c r="AP912" t="s">
        <v>3741</v>
      </c>
      <c r="AQ912" t="s">
        <v>3933</v>
      </c>
      <c r="AR912" t="s">
        <v>3934</v>
      </c>
      <c r="AS912" t="s">
        <v>3939</v>
      </c>
      <c r="AT912" t="s">
        <v>2498</v>
      </c>
      <c r="AU912" t="s">
        <v>2587</v>
      </c>
      <c r="AV912" t="s">
        <v>3950</v>
      </c>
      <c r="AY912" t="s">
        <v>3952</v>
      </c>
      <c r="AZ912" t="s">
        <v>3952</v>
      </c>
      <c r="BA912" t="s">
        <v>3958</v>
      </c>
      <c r="BB912" t="s">
        <v>4212</v>
      </c>
      <c r="BD912">
        <v>27820</v>
      </c>
      <c r="BE912" t="s">
        <v>3939</v>
      </c>
      <c r="BF912">
        <v>5176</v>
      </c>
      <c r="BG912">
        <v>77</v>
      </c>
      <c r="BH912" t="s">
        <v>3429</v>
      </c>
    </row>
    <row r="913" spans="1:60">
      <c r="A913">
        <v>135848</v>
      </c>
      <c r="B913" t="s">
        <v>4136</v>
      </c>
      <c r="C913" t="s">
        <v>4410</v>
      </c>
      <c r="D913" t="s">
        <v>953</v>
      </c>
      <c r="E913">
        <v>20</v>
      </c>
      <c r="F913" t="s">
        <v>4235</v>
      </c>
      <c r="G913" s="7">
        <v>23.53</v>
      </c>
      <c r="H913" s="7">
        <f>E913*G913</f>
        <v>470.6</v>
      </c>
      <c r="K913">
        <v>0</v>
      </c>
      <c r="L913" s="7">
        <f>IF(N913="USD",G913,IF(N913="MGA",G913/4500,IF(N913="EUR",G913*1.1,"")))</f>
        <v>23.53</v>
      </c>
      <c r="M913" s="7">
        <f>IF(N913="USD",H913,IF(N913="MGA",H913/4500,IF(N913="EUR",H913*1.1,"")))</f>
        <v>470.6</v>
      </c>
      <c r="N913" t="s">
        <v>3397</v>
      </c>
      <c r="O913">
        <v>46223</v>
      </c>
      <c r="P913" t="s">
        <v>3414</v>
      </c>
      <c r="Q913">
        <v>139080</v>
      </c>
      <c r="T913">
        <v>470.6</v>
      </c>
      <c r="U913" t="s">
        <v>1994</v>
      </c>
      <c r="V913">
        <v>0</v>
      </c>
      <c r="W913">
        <v>117</v>
      </c>
      <c r="Y913" t="s">
        <v>2427</v>
      </c>
      <c r="Z913" t="s">
        <v>2462</v>
      </c>
      <c r="AA913" t="s">
        <v>2464</v>
      </c>
      <c r="AB913" t="s">
        <v>2498</v>
      </c>
      <c r="AC913" t="s">
        <v>2587</v>
      </c>
      <c r="AD913" t="s">
        <v>2607</v>
      </c>
      <c r="AF913">
        <v>20</v>
      </c>
      <c r="AG913" t="s">
        <v>1994</v>
      </c>
      <c r="AH913" t="s">
        <v>3107</v>
      </c>
      <c r="AJ913" t="s">
        <v>3108</v>
      </c>
      <c r="AK913" t="s">
        <v>3219</v>
      </c>
      <c r="AL913" t="s">
        <v>3219</v>
      </c>
      <c r="AN913">
        <v>46223</v>
      </c>
      <c r="AO913" t="s">
        <v>3416</v>
      </c>
      <c r="AP913" t="s">
        <v>3741</v>
      </c>
      <c r="AQ913" t="s">
        <v>3933</v>
      </c>
      <c r="AR913" t="s">
        <v>3934</v>
      </c>
      <c r="AS913" t="s">
        <v>3939</v>
      </c>
      <c r="AT913" t="s">
        <v>2498</v>
      </c>
      <c r="AU913" t="s">
        <v>2587</v>
      </c>
      <c r="AV913" t="s">
        <v>3950</v>
      </c>
      <c r="AY913" t="s">
        <v>3952</v>
      </c>
      <c r="AZ913" t="s">
        <v>3952</v>
      </c>
      <c r="BA913" t="s">
        <v>3958</v>
      </c>
      <c r="BB913" t="s">
        <v>4212</v>
      </c>
      <c r="BD913">
        <v>27774</v>
      </c>
      <c r="BE913" t="s">
        <v>3939</v>
      </c>
      <c r="BF913">
        <v>5176</v>
      </c>
      <c r="BG913">
        <v>31</v>
      </c>
      <c r="BH913" t="s">
        <v>3429</v>
      </c>
    </row>
    <row r="914" spans="1:60">
      <c r="A914">
        <v>135848</v>
      </c>
      <c r="B914" t="s">
        <v>4136</v>
      </c>
      <c r="C914" t="s">
        <v>4409</v>
      </c>
      <c r="D914" t="s">
        <v>952</v>
      </c>
      <c r="E914">
        <v>10</v>
      </c>
      <c r="F914" t="s">
        <v>4235</v>
      </c>
      <c r="G914" s="7">
        <v>47.06</v>
      </c>
      <c r="H914" s="7">
        <f>E914*G914</f>
        <v>470.6</v>
      </c>
      <c r="K914">
        <v>0</v>
      </c>
      <c r="L914" s="7">
        <f>IF(N914="USD",G914,IF(N914="MGA",G914/4500,IF(N914="EUR",G914*1.1,"")))</f>
        <v>47.06</v>
      </c>
      <c r="M914" s="7">
        <f>IF(N914="USD",H914,IF(N914="MGA",H914/4500,IF(N914="EUR",H914*1.1,"")))</f>
        <v>470.6</v>
      </c>
      <c r="N914" t="s">
        <v>3397</v>
      </c>
      <c r="O914">
        <v>46223</v>
      </c>
      <c r="P914" t="s">
        <v>3414</v>
      </c>
      <c r="Q914">
        <v>139080</v>
      </c>
      <c r="T914">
        <v>470.6</v>
      </c>
      <c r="U914" t="s">
        <v>1994</v>
      </c>
      <c r="V914">
        <v>0</v>
      </c>
      <c r="W914">
        <v>116</v>
      </c>
      <c r="Y914" t="s">
        <v>2427</v>
      </c>
      <c r="Z914" t="s">
        <v>2462</v>
      </c>
      <c r="AA914" t="s">
        <v>2464</v>
      </c>
      <c r="AB914" t="s">
        <v>2498</v>
      </c>
      <c r="AC914" t="s">
        <v>2587</v>
      </c>
      <c r="AD914" t="s">
        <v>2607</v>
      </c>
      <c r="AF914">
        <v>10</v>
      </c>
      <c r="AG914" t="s">
        <v>1994</v>
      </c>
      <c r="AH914" t="s">
        <v>3107</v>
      </c>
      <c r="AJ914" t="s">
        <v>3108</v>
      </c>
      <c r="AK914" t="s">
        <v>3219</v>
      </c>
      <c r="AL914" t="s">
        <v>3219</v>
      </c>
      <c r="AN914">
        <v>46223</v>
      </c>
      <c r="AO914" t="s">
        <v>3416</v>
      </c>
      <c r="AP914" t="s">
        <v>3741</v>
      </c>
      <c r="AQ914" t="s">
        <v>3933</v>
      </c>
      <c r="AR914" t="s">
        <v>3934</v>
      </c>
      <c r="AS914" t="s">
        <v>3939</v>
      </c>
      <c r="AT914" t="s">
        <v>2498</v>
      </c>
      <c r="AU914" t="s">
        <v>2587</v>
      </c>
      <c r="AV914" t="s">
        <v>3950</v>
      </c>
      <c r="AY914" t="s">
        <v>3952</v>
      </c>
      <c r="AZ914" t="s">
        <v>3952</v>
      </c>
      <c r="BA914" t="s">
        <v>3958</v>
      </c>
      <c r="BB914" t="s">
        <v>4212</v>
      </c>
      <c r="BD914">
        <v>27773</v>
      </c>
      <c r="BE914" t="s">
        <v>3939</v>
      </c>
      <c r="BF914">
        <v>5176</v>
      </c>
      <c r="BG914">
        <v>30</v>
      </c>
      <c r="BH914" t="s">
        <v>3429</v>
      </c>
    </row>
    <row r="915" spans="1:60">
      <c r="A915">
        <v>135848</v>
      </c>
      <c r="B915" t="s">
        <v>4136</v>
      </c>
      <c r="C915" t="s">
        <v>4426</v>
      </c>
      <c r="D915" t="s">
        <v>969</v>
      </c>
      <c r="E915">
        <v>600</v>
      </c>
      <c r="F915" t="s">
        <v>4235</v>
      </c>
      <c r="G915" s="7">
        <v>0.94</v>
      </c>
      <c r="H915" s="7">
        <f>E915*G915</f>
        <v>564</v>
      </c>
      <c r="K915">
        <v>0</v>
      </c>
      <c r="L915" s="7">
        <f>IF(N915="USD",G915,IF(N915="MGA",G915/4500,IF(N915="EUR",G915*1.1,"")))</f>
        <v>0.94</v>
      </c>
      <c r="M915" s="7">
        <f>IF(N915="USD",H915,IF(N915="MGA",H915/4500,IF(N915="EUR",H915*1.1,"")))</f>
        <v>564</v>
      </c>
      <c r="N915" t="s">
        <v>3397</v>
      </c>
      <c r="O915">
        <v>46223</v>
      </c>
      <c r="P915" t="s">
        <v>3414</v>
      </c>
      <c r="Q915">
        <v>139080</v>
      </c>
      <c r="T915">
        <v>564</v>
      </c>
      <c r="U915" t="s">
        <v>2010</v>
      </c>
      <c r="V915">
        <v>0</v>
      </c>
      <c r="W915">
        <v>133</v>
      </c>
      <c r="Y915" t="s">
        <v>2427</v>
      </c>
      <c r="Z915" t="s">
        <v>2462</v>
      </c>
      <c r="AA915" t="s">
        <v>2464</v>
      </c>
      <c r="AB915" t="s">
        <v>2498</v>
      </c>
      <c r="AC915" t="s">
        <v>2587</v>
      </c>
      <c r="AD915" t="s">
        <v>2607</v>
      </c>
      <c r="AF915">
        <v>600</v>
      </c>
      <c r="AG915" t="s">
        <v>2010</v>
      </c>
      <c r="AH915" t="s">
        <v>3107</v>
      </c>
      <c r="AJ915" t="s">
        <v>3108</v>
      </c>
      <c r="AK915" t="s">
        <v>3219</v>
      </c>
      <c r="AL915" t="s">
        <v>3219</v>
      </c>
      <c r="AN915">
        <v>46223</v>
      </c>
      <c r="AO915" t="s">
        <v>3416</v>
      </c>
      <c r="AP915" t="s">
        <v>3741</v>
      </c>
      <c r="AQ915" t="s">
        <v>3933</v>
      </c>
      <c r="AR915" t="s">
        <v>3934</v>
      </c>
      <c r="AS915" t="s">
        <v>3939</v>
      </c>
      <c r="AT915" t="s">
        <v>2498</v>
      </c>
      <c r="AU915" t="s">
        <v>2587</v>
      </c>
      <c r="AV915" t="s">
        <v>3950</v>
      </c>
      <c r="AY915" t="s">
        <v>3952</v>
      </c>
      <c r="AZ915" t="s">
        <v>3952</v>
      </c>
      <c r="BA915" t="s">
        <v>3958</v>
      </c>
      <c r="BB915" t="s">
        <v>4212</v>
      </c>
      <c r="BD915">
        <v>27790</v>
      </c>
      <c r="BE915" t="s">
        <v>3939</v>
      </c>
      <c r="BF915">
        <v>5176</v>
      </c>
      <c r="BG915">
        <v>47</v>
      </c>
      <c r="BH915" t="s">
        <v>3429</v>
      </c>
    </row>
    <row r="916" spans="1:60">
      <c r="A916">
        <v>135848</v>
      </c>
      <c r="B916" t="s">
        <v>4136</v>
      </c>
      <c r="C916" t="s">
        <v>4468</v>
      </c>
      <c r="D916" t="s">
        <v>1011</v>
      </c>
      <c r="E916">
        <v>200</v>
      </c>
      <c r="F916" t="s">
        <v>4235</v>
      </c>
      <c r="G916" s="7">
        <v>2.82</v>
      </c>
      <c r="H916" s="7">
        <f>E916*G916</f>
        <v>564</v>
      </c>
      <c r="K916">
        <v>0</v>
      </c>
      <c r="L916" s="7">
        <f>IF(N916="USD",G916,IF(N916="MGA",G916/4500,IF(N916="EUR",G916*1.1,"")))</f>
        <v>2.82</v>
      </c>
      <c r="M916" s="7">
        <f>IF(N916="USD",H916,IF(N916="MGA",H916/4500,IF(N916="EUR",H916*1.1,"")))</f>
        <v>564</v>
      </c>
      <c r="N916" t="s">
        <v>3397</v>
      </c>
      <c r="O916">
        <v>46223</v>
      </c>
      <c r="P916" t="s">
        <v>3414</v>
      </c>
      <c r="Q916">
        <v>139080</v>
      </c>
      <c r="T916">
        <v>564</v>
      </c>
      <c r="U916" t="s">
        <v>2010</v>
      </c>
      <c r="V916">
        <v>0</v>
      </c>
      <c r="W916">
        <v>175</v>
      </c>
      <c r="Y916" t="s">
        <v>2427</v>
      </c>
      <c r="Z916" t="s">
        <v>2462</v>
      </c>
      <c r="AA916" t="s">
        <v>2464</v>
      </c>
      <c r="AB916" t="s">
        <v>2498</v>
      </c>
      <c r="AC916" t="s">
        <v>2587</v>
      </c>
      <c r="AD916" t="s">
        <v>2607</v>
      </c>
      <c r="AF916">
        <v>200</v>
      </c>
      <c r="AG916" t="s">
        <v>2010</v>
      </c>
      <c r="AH916" t="s">
        <v>3107</v>
      </c>
      <c r="AJ916" t="s">
        <v>3108</v>
      </c>
      <c r="AK916" t="s">
        <v>3219</v>
      </c>
      <c r="AL916" t="s">
        <v>3219</v>
      </c>
      <c r="AN916">
        <v>46223</v>
      </c>
      <c r="AO916" t="s">
        <v>3416</v>
      </c>
      <c r="AP916" t="s">
        <v>3741</v>
      </c>
      <c r="AQ916" t="s">
        <v>3933</v>
      </c>
      <c r="AR916" t="s">
        <v>3934</v>
      </c>
      <c r="AS916" t="s">
        <v>3939</v>
      </c>
      <c r="AT916" t="s">
        <v>2498</v>
      </c>
      <c r="AU916" t="s">
        <v>2587</v>
      </c>
      <c r="AV916" t="s">
        <v>3950</v>
      </c>
      <c r="AY916" t="s">
        <v>3952</v>
      </c>
      <c r="AZ916" t="s">
        <v>3952</v>
      </c>
      <c r="BA916" t="s">
        <v>3958</v>
      </c>
      <c r="BB916" t="s">
        <v>4212</v>
      </c>
      <c r="BD916">
        <v>27832</v>
      </c>
      <c r="BE916" t="s">
        <v>3939</v>
      </c>
      <c r="BF916">
        <v>5176</v>
      </c>
      <c r="BG916">
        <v>89</v>
      </c>
      <c r="BH916" t="s">
        <v>3429</v>
      </c>
    </row>
    <row r="917" spans="1:60">
      <c r="A917">
        <v>135848</v>
      </c>
      <c r="B917" t="s">
        <v>4136</v>
      </c>
      <c r="C917" t="s">
        <v>4407</v>
      </c>
      <c r="D917" t="s">
        <v>950</v>
      </c>
      <c r="E917">
        <v>20</v>
      </c>
      <c r="F917" t="s">
        <v>4235</v>
      </c>
      <c r="G917" s="7">
        <v>30.35</v>
      </c>
      <c r="H917" s="7">
        <f>E917*G917</f>
        <v>607</v>
      </c>
      <c r="K917">
        <v>0</v>
      </c>
      <c r="L917" s="7">
        <f>IF(N917="USD",G917,IF(N917="MGA",G917/4500,IF(N917="EUR",G917*1.1,"")))</f>
        <v>30.35</v>
      </c>
      <c r="M917" s="7">
        <f>IF(N917="USD",H917,IF(N917="MGA",H917/4500,IF(N917="EUR",H917*1.1,"")))</f>
        <v>607</v>
      </c>
      <c r="N917" t="s">
        <v>3397</v>
      </c>
      <c r="O917">
        <v>46223</v>
      </c>
      <c r="P917" t="s">
        <v>3414</v>
      </c>
      <c r="Q917">
        <v>139080</v>
      </c>
      <c r="T917">
        <v>607</v>
      </c>
      <c r="U917" t="s">
        <v>1992</v>
      </c>
      <c r="V917">
        <v>0</v>
      </c>
      <c r="W917">
        <v>114</v>
      </c>
      <c r="Y917" t="s">
        <v>2427</v>
      </c>
      <c r="Z917" t="s">
        <v>2462</v>
      </c>
      <c r="AA917" t="s">
        <v>2464</v>
      </c>
      <c r="AB917" t="s">
        <v>2498</v>
      </c>
      <c r="AC917" t="s">
        <v>2587</v>
      </c>
      <c r="AD917" t="s">
        <v>2607</v>
      </c>
      <c r="AF917">
        <v>20</v>
      </c>
      <c r="AG917" t="s">
        <v>1992</v>
      </c>
      <c r="AH917" t="s">
        <v>3107</v>
      </c>
      <c r="AJ917" t="s">
        <v>3108</v>
      </c>
      <c r="AK917" t="s">
        <v>3219</v>
      </c>
      <c r="AL917" t="s">
        <v>3219</v>
      </c>
      <c r="AN917">
        <v>46223</v>
      </c>
      <c r="AO917" t="s">
        <v>3416</v>
      </c>
      <c r="AP917" t="s">
        <v>3741</v>
      </c>
      <c r="AQ917" t="s">
        <v>3933</v>
      </c>
      <c r="AR917" t="s">
        <v>3934</v>
      </c>
      <c r="AS917" t="s">
        <v>3939</v>
      </c>
      <c r="AT917" t="s">
        <v>2498</v>
      </c>
      <c r="AU917" t="s">
        <v>2587</v>
      </c>
      <c r="AV917" t="s">
        <v>3950</v>
      </c>
      <c r="AY917" t="s">
        <v>3952</v>
      </c>
      <c r="AZ917" t="s">
        <v>3952</v>
      </c>
      <c r="BA917" t="s">
        <v>3958</v>
      </c>
      <c r="BB917" t="s">
        <v>4212</v>
      </c>
      <c r="BD917">
        <v>27771</v>
      </c>
      <c r="BE917" t="s">
        <v>3939</v>
      </c>
      <c r="BF917">
        <v>5176</v>
      </c>
      <c r="BG917">
        <v>28</v>
      </c>
      <c r="BH917" t="s">
        <v>3429</v>
      </c>
    </row>
    <row r="918" spans="1:60">
      <c r="A918">
        <v>135848</v>
      </c>
      <c r="B918" t="s">
        <v>4136</v>
      </c>
      <c r="C918" t="s">
        <v>4453</v>
      </c>
      <c r="D918" t="s">
        <v>996</v>
      </c>
      <c r="E918">
        <v>70</v>
      </c>
      <c r="F918" t="s">
        <v>4235</v>
      </c>
      <c r="G918" s="7">
        <v>10.47</v>
      </c>
      <c r="H918" s="7">
        <f>E918*G918</f>
        <v>732.90000000000009</v>
      </c>
      <c r="K918">
        <v>0</v>
      </c>
      <c r="L918" s="7">
        <f>IF(N918="USD",G918,IF(N918="MGA",G918/4500,IF(N918="EUR",G918*1.1,"")))</f>
        <v>10.47</v>
      </c>
      <c r="M918" s="7">
        <f>IF(N918="USD",H918,IF(N918="MGA",H918/4500,IF(N918="EUR",H918*1.1,"")))</f>
        <v>732.90000000000009</v>
      </c>
      <c r="N918" t="s">
        <v>3397</v>
      </c>
      <c r="O918">
        <v>46223</v>
      </c>
      <c r="P918" t="s">
        <v>3414</v>
      </c>
      <c r="Q918">
        <v>139080</v>
      </c>
      <c r="T918">
        <v>732.9</v>
      </c>
      <c r="U918" t="s">
        <v>2037</v>
      </c>
      <c r="V918">
        <v>0</v>
      </c>
      <c r="W918">
        <v>160</v>
      </c>
      <c r="Y918" t="s">
        <v>2427</v>
      </c>
      <c r="Z918" t="s">
        <v>2462</v>
      </c>
      <c r="AA918" t="s">
        <v>2464</v>
      </c>
      <c r="AB918" t="s">
        <v>2498</v>
      </c>
      <c r="AC918" t="s">
        <v>2587</v>
      </c>
      <c r="AD918" t="s">
        <v>2607</v>
      </c>
      <c r="AF918">
        <v>70</v>
      </c>
      <c r="AG918" t="s">
        <v>2037</v>
      </c>
      <c r="AH918" t="s">
        <v>3107</v>
      </c>
      <c r="AJ918" t="s">
        <v>3108</v>
      </c>
      <c r="AK918" t="s">
        <v>3219</v>
      </c>
      <c r="AL918" t="s">
        <v>3219</v>
      </c>
      <c r="AN918">
        <v>46223</v>
      </c>
      <c r="AO918" t="s">
        <v>3416</v>
      </c>
      <c r="AP918" t="s">
        <v>3741</v>
      </c>
      <c r="AQ918" t="s">
        <v>3933</v>
      </c>
      <c r="AR918" t="s">
        <v>3934</v>
      </c>
      <c r="AS918" t="s">
        <v>3939</v>
      </c>
      <c r="AT918" t="s">
        <v>2498</v>
      </c>
      <c r="AU918" t="s">
        <v>2587</v>
      </c>
      <c r="AV918" t="s">
        <v>3950</v>
      </c>
      <c r="AY918" t="s">
        <v>3952</v>
      </c>
      <c r="AZ918" t="s">
        <v>3952</v>
      </c>
      <c r="BA918" t="s">
        <v>3958</v>
      </c>
      <c r="BB918" t="s">
        <v>4212</v>
      </c>
      <c r="BD918">
        <v>27817</v>
      </c>
      <c r="BE918" t="s">
        <v>3939</v>
      </c>
      <c r="BF918">
        <v>5176</v>
      </c>
      <c r="BG918">
        <v>74</v>
      </c>
      <c r="BH918" t="s">
        <v>3429</v>
      </c>
    </row>
    <row r="919" spans="1:60">
      <c r="A919">
        <v>135848</v>
      </c>
      <c r="B919" t="s">
        <v>4136</v>
      </c>
      <c r="C919" t="s">
        <v>4431</v>
      </c>
      <c r="D919" t="s">
        <v>974</v>
      </c>
      <c r="E919">
        <v>1200</v>
      </c>
      <c r="F919" t="s">
        <v>4235</v>
      </c>
      <c r="G919" s="7">
        <v>0.62</v>
      </c>
      <c r="H919" s="7">
        <f>E919*G919</f>
        <v>744</v>
      </c>
      <c r="K919">
        <v>0</v>
      </c>
      <c r="L919" s="7">
        <f>IF(N919="USD",G919,IF(N919="MGA",G919/4500,IF(N919="EUR",G919*1.1,"")))</f>
        <v>0.62</v>
      </c>
      <c r="M919" s="7">
        <f>IF(N919="USD",H919,IF(N919="MGA",H919/4500,IF(N919="EUR",H919*1.1,"")))</f>
        <v>744</v>
      </c>
      <c r="N919" t="s">
        <v>3397</v>
      </c>
      <c r="O919">
        <v>46223</v>
      </c>
      <c r="P919" t="s">
        <v>3414</v>
      </c>
      <c r="Q919">
        <v>139080</v>
      </c>
      <c r="T919">
        <v>744</v>
      </c>
      <c r="U919" t="s">
        <v>2015</v>
      </c>
      <c r="V919">
        <v>0</v>
      </c>
      <c r="W919">
        <v>138</v>
      </c>
      <c r="Y919" t="s">
        <v>2427</v>
      </c>
      <c r="Z919" t="s">
        <v>2462</v>
      </c>
      <c r="AA919" t="s">
        <v>2464</v>
      </c>
      <c r="AB919" t="s">
        <v>2498</v>
      </c>
      <c r="AC919" t="s">
        <v>2587</v>
      </c>
      <c r="AD919" t="s">
        <v>2607</v>
      </c>
      <c r="AF919">
        <v>1200</v>
      </c>
      <c r="AG919" t="s">
        <v>2015</v>
      </c>
      <c r="AH919" t="s">
        <v>3107</v>
      </c>
      <c r="AJ919" t="s">
        <v>3108</v>
      </c>
      <c r="AK919" t="s">
        <v>3219</v>
      </c>
      <c r="AL919" t="s">
        <v>3219</v>
      </c>
      <c r="AN919">
        <v>46223</v>
      </c>
      <c r="AO919" t="s">
        <v>3416</v>
      </c>
      <c r="AP919" t="s">
        <v>3741</v>
      </c>
      <c r="AQ919" t="s">
        <v>3933</v>
      </c>
      <c r="AR919" t="s">
        <v>3934</v>
      </c>
      <c r="AS919" t="s">
        <v>3939</v>
      </c>
      <c r="AT919" t="s">
        <v>2498</v>
      </c>
      <c r="AU919" t="s">
        <v>2587</v>
      </c>
      <c r="AV919" t="s">
        <v>3950</v>
      </c>
      <c r="AY919" t="s">
        <v>3952</v>
      </c>
      <c r="AZ919" t="s">
        <v>3952</v>
      </c>
      <c r="BA919" t="s">
        <v>3958</v>
      </c>
      <c r="BB919" t="s">
        <v>4212</v>
      </c>
      <c r="BD919">
        <v>27795</v>
      </c>
      <c r="BE919" t="s">
        <v>3939</v>
      </c>
      <c r="BF919">
        <v>5176</v>
      </c>
      <c r="BG919">
        <v>52</v>
      </c>
      <c r="BH919" t="s">
        <v>3429</v>
      </c>
    </row>
    <row r="920" spans="1:60">
      <c r="A920">
        <v>135848</v>
      </c>
      <c r="B920" t="s">
        <v>4136</v>
      </c>
      <c r="C920" t="s">
        <v>4397</v>
      </c>
      <c r="D920" t="s">
        <v>940</v>
      </c>
      <c r="E920">
        <v>32</v>
      </c>
      <c r="F920" t="s">
        <v>4235</v>
      </c>
      <c r="G920" s="7">
        <v>23.29</v>
      </c>
      <c r="H920" s="7">
        <f>E920*G920</f>
        <v>745.28</v>
      </c>
      <c r="K920">
        <v>0</v>
      </c>
      <c r="L920" s="7">
        <f>IF(N920="USD",G920,IF(N920="MGA",G920/4500,IF(N920="EUR",G920*1.1,"")))</f>
        <v>23.29</v>
      </c>
      <c r="M920" s="7">
        <f>IF(N920="USD",H920,IF(N920="MGA",H920/4500,IF(N920="EUR",H920*1.1,"")))</f>
        <v>745.28</v>
      </c>
      <c r="N920" t="s">
        <v>3397</v>
      </c>
      <c r="O920">
        <v>46223</v>
      </c>
      <c r="P920" t="s">
        <v>3414</v>
      </c>
      <c r="Q920">
        <v>139080</v>
      </c>
      <c r="T920">
        <v>745.28</v>
      </c>
      <c r="U920" t="s">
        <v>1981</v>
      </c>
      <c r="V920">
        <v>0</v>
      </c>
      <c r="W920">
        <v>17</v>
      </c>
      <c r="Y920" t="s">
        <v>2427</v>
      </c>
      <c r="Z920" t="s">
        <v>2462</v>
      </c>
      <c r="AA920" t="s">
        <v>2464</v>
      </c>
      <c r="AB920" t="s">
        <v>2498</v>
      </c>
      <c r="AC920" t="s">
        <v>2587</v>
      </c>
      <c r="AD920" t="s">
        <v>2607</v>
      </c>
      <c r="AF920">
        <v>32</v>
      </c>
      <c r="AG920" t="s">
        <v>1981</v>
      </c>
      <c r="AH920" t="s">
        <v>3107</v>
      </c>
      <c r="AJ920" t="s">
        <v>3108</v>
      </c>
      <c r="AK920" t="s">
        <v>3219</v>
      </c>
      <c r="AL920" t="s">
        <v>3219</v>
      </c>
      <c r="AN920">
        <v>46223</v>
      </c>
      <c r="AO920" t="s">
        <v>3416</v>
      </c>
      <c r="AP920" t="s">
        <v>3741</v>
      </c>
      <c r="AQ920" t="s">
        <v>3933</v>
      </c>
      <c r="AR920" t="s">
        <v>3934</v>
      </c>
      <c r="AS920" t="s">
        <v>3939</v>
      </c>
      <c r="AT920" t="s">
        <v>2498</v>
      </c>
      <c r="AU920" t="s">
        <v>2587</v>
      </c>
      <c r="AV920" t="s">
        <v>3950</v>
      </c>
      <c r="AY920" t="s">
        <v>3952</v>
      </c>
      <c r="AZ920" t="s">
        <v>3952</v>
      </c>
      <c r="BA920" t="s">
        <v>3958</v>
      </c>
      <c r="BB920" t="s">
        <v>4212</v>
      </c>
      <c r="BD920">
        <v>27761</v>
      </c>
      <c r="BE920" t="s">
        <v>3939</v>
      </c>
      <c r="BF920">
        <v>5176</v>
      </c>
      <c r="BG920">
        <v>17</v>
      </c>
      <c r="BH920" t="s">
        <v>3429</v>
      </c>
    </row>
    <row r="921" spans="1:60">
      <c r="A921">
        <v>135848</v>
      </c>
      <c r="B921" t="s">
        <v>4136</v>
      </c>
      <c r="C921" t="s">
        <v>4415</v>
      </c>
      <c r="D921" t="s">
        <v>958</v>
      </c>
      <c r="E921">
        <v>750</v>
      </c>
      <c r="F921" t="s">
        <v>4235</v>
      </c>
      <c r="G921" s="7">
        <v>1</v>
      </c>
      <c r="H921" s="7">
        <f>E921*G921</f>
        <v>750</v>
      </c>
      <c r="K921">
        <v>0</v>
      </c>
      <c r="L921" s="7">
        <f>IF(N921="USD",G921,IF(N921="MGA",G921/4500,IF(N921="EUR",G921*1.1,"")))</f>
        <v>1</v>
      </c>
      <c r="M921" s="7">
        <f>IF(N921="USD",H921,IF(N921="MGA",H921/4500,IF(N921="EUR",H921*1.1,"")))</f>
        <v>750</v>
      </c>
      <c r="N921" t="s">
        <v>3397</v>
      </c>
      <c r="O921">
        <v>46223</v>
      </c>
      <c r="P921" t="s">
        <v>3414</v>
      </c>
      <c r="Q921">
        <v>139080</v>
      </c>
      <c r="T921">
        <v>750</v>
      </c>
      <c r="U921" t="s">
        <v>1999</v>
      </c>
      <c r="V921">
        <v>0</v>
      </c>
      <c r="W921">
        <v>122</v>
      </c>
      <c r="Y921" t="s">
        <v>2427</v>
      </c>
      <c r="Z921" t="s">
        <v>2462</v>
      </c>
      <c r="AA921" t="s">
        <v>2464</v>
      </c>
      <c r="AB921" t="s">
        <v>2498</v>
      </c>
      <c r="AC921" t="s">
        <v>2587</v>
      </c>
      <c r="AD921" t="s">
        <v>2607</v>
      </c>
      <c r="AF921">
        <v>750</v>
      </c>
      <c r="AG921" t="s">
        <v>1999</v>
      </c>
      <c r="AH921" t="s">
        <v>3107</v>
      </c>
      <c r="AJ921" t="s">
        <v>3108</v>
      </c>
      <c r="AK921" t="s">
        <v>3219</v>
      </c>
      <c r="AL921" t="s">
        <v>3219</v>
      </c>
      <c r="AN921">
        <v>46223</v>
      </c>
      <c r="AO921" t="s">
        <v>3416</v>
      </c>
      <c r="AP921" t="s">
        <v>3741</v>
      </c>
      <c r="AQ921" t="s">
        <v>3933</v>
      </c>
      <c r="AR921" t="s">
        <v>3934</v>
      </c>
      <c r="AS921" t="s">
        <v>3939</v>
      </c>
      <c r="AT921" t="s">
        <v>2498</v>
      </c>
      <c r="AU921" t="s">
        <v>2587</v>
      </c>
      <c r="AV921" t="s">
        <v>3950</v>
      </c>
      <c r="AY921" t="s">
        <v>3952</v>
      </c>
      <c r="AZ921" t="s">
        <v>3952</v>
      </c>
      <c r="BA921" t="s">
        <v>3958</v>
      </c>
      <c r="BB921" t="s">
        <v>4212</v>
      </c>
      <c r="BD921">
        <v>27779</v>
      </c>
      <c r="BE921" t="s">
        <v>3939</v>
      </c>
      <c r="BF921">
        <v>5176</v>
      </c>
      <c r="BG921">
        <v>36</v>
      </c>
      <c r="BH921" t="s">
        <v>3429</v>
      </c>
    </row>
    <row r="922" spans="1:60">
      <c r="A922">
        <v>135848</v>
      </c>
      <c r="B922" t="s">
        <v>4136</v>
      </c>
      <c r="C922" t="s">
        <v>4477</v>
      </c>
      <c r="D922" t="s">
        <v>1020</v>
      </c>
      <c r="E922">
        <v>1000</v>
      </c>
      <c r="F922" t="s">
        <v>4235</v>
      </c>
      <c r="G922" s="7">
        <v>0.76</v>
      </c>
      <c r="H922" s="7">
        <f>E922*G922</f>
        <v>760</v>
      </c>
      <c r="K922">
        <v>0</v>
      </c>
      <c r="L922" s="7">
        <f>IF(N922="USD",G922,IF(N922="MGA",G922/4500,IF(N922="EUR",G922*1.1,"")))</f>
        <v>0.76</v>
      </c>
      <c r="M922" s="7">
        <f>IF(N922="USD",H922,IF(N922="MGA",H922/4500,IF(N922="EUR",H922*1.1,"")))</f>
        <v>760</v>
      </c>
      <c r="N922" t="s">
        <v>3397</v>
      </c>
      <c r="O922">
        <v>46223</v>
      </c>
      <c r="P922" t="s">
        <v>3414</v>
      </c>
      <c r="Q922">
        <v>139080</v>
      </c>
      <c r="T922">
        <v>760</v>
      </c>
      <c r="U922" t="s">
        <v>2060</v>
      </c>
      <c r="V922">
        <v>0</v>
      </c>
      <c r="W922">
        <v>184</v>
      </c>
      <c r="Y922" t="s">
        <v>2427</v>
      </c>
      <c r="Z922" t="s">
        <v>2462</v>
      </c>
      <c r="AA922" t="s">
        <v>2464</v>
      </c>
      <c r="AB922" t="s">
        <v>2498</v>
      </c>
      <c r="AC922" t="s">
        <v>2587</v>
      </c>
      <c r="AD922" t="s">
        <v>2607</v>
      </c>
      <c r="AF922">
        <v>1000</v>
      </c>
      <c r="AG922" t="s">
        <v>2060</v>
      </c>
      <c r="AH922" t="s">
        <v>3107</v>
      </c>
      <c r="AJ922" t="s">
        <v>3108</v>
      </c>
      <c r="AK922" t="s">
        <v>3219</v>
      </c>
      <c r="AL922" t="s">
        <v>3219</v>
      </c>
      <c r="AN922">
        <v>46223</v>
      </c>
      <c r="AO922" t="s">
        <v>3416</v>
      </c>
      <c r="AP922" t="s">
        <v>3741</v>
      </c>
      <c r="AQ922" t="s">
        <v>3933</v>
      </c>
      <c r="AR922" t="s">
        <v>3934</v>
      </c>
      <c r="AS922" t="s">
        <v>3939</v>
      </c>
      <c r="AT922" t="s">
        <v>2498</v>
      </c>
      <c r="AU922" t="s">
        <v>2587</v>
      </c>
      <c r="AV922" t="s">
        <v>3950</v>
      </c>
      <c r="AY922" t="s">
        <v>3952</v>
      </c>
      <c r="AZ922" t="s">
        <v>3952</v>
      </c>
      <c r="BA922" t="s">
        <v>3958</v>
      </c>
      <c r="BB922" t="s">
        <v>4212</v>
      </c>
      <c r="BD922">
        <v>27841</v>
      </c>
      <c r="BE922" t="s">
        <v>3939</v>
      </c>
      <c r="BF922">
        <v>5176</v>
      </c>
      <c r="BG922">
        <v>98</v>
      </c>
      <c r="BH922" t="s">
        <v>3429</v>
      </c>
    </row>
    <row r="923" spans="1:60">
      <c r="A923">
        <v>135848</v>
      </c>
      <c r="B923" t="s">
        <v>4136</v>
      </c>
      <c r="C923" t="s">
        <v>4474</v>
      </c>
      <c r="D923" t="s">
        <v>1017</v>
      </c>
      <c r="E923">
        <v>100</v>
      </c>
      <c r="F923" t="s">
        <v>4235</v>
      </c>
      <c r="G923" s="7">
        <v>7.65</v>
      </c>
      <c r="H923" s="7">
        <f>E923*G923</f>
        <v>765</v>
      </c>
      <c r="K923">
        <v>0</v>
      </c>
      <c r="L923" s="7">
        <f>IF(N923="USD",G923,IF(N923="MGA",G923/4500,IF(N923="EUR",G923*1.1,"")))</f>
        <v>7.65</v>
      </c>
      <c r="M923" s="7">
        <f>IF(N923="USD",H923,IF(N923="MGA",H923/4500,IF(N923="EUR",H923*1.1,"")))</f>
        <v>765</v>
      </c>
      <c r="N923" t="s">
        <v>3397</v>
      </c>
      <c r="O923">
        <v>46223</v>
      </c>
      <c r="P923" t="s">
        <v>3414</v>
      </c>
      <c r="Q923">
        <v>139080</v>
      </c>
      <c r="T923">
        <v>765</v>
      </c>
      <c r="U923" t="s">
        <v>2057</v>
      </c>
      <c r="V923">
        <v>0</v>
      </c>
      <c r="W923">
        <v>181</v>
      </c>
      <c r="Y923" t="s">
        <v>2427</v>
      </c>
      <c r="Z923" t="s">
        <v>2462</v>
      </c>
      <c r="AA923" t="s">
        <v>2464</v>
      </c>
      <c r="AB923" t="s">
        <v>2498</v>
      </c>
      <c r="AC923" t="s">
        <v>2587</v>
      </c>
      <c r="AD923" t="s">
        <v>2607</v>
      </c>
      <c r="AF923">
        <v>100</v>
      </c>
      <c r="AG923" t="s">
        <v>2057</v>
      </c>
      <c r="AH923" t="s">
        <v>3107</v>
      </c>
      <c r="AJ923" t="s">
        <v>3108</v>
      </c>
      <c r="AK923" t="s">
        <v>3219</v>
      </c>
      <c r="AL923" t="s">
        <v>3219</v>
      </c>
      <c r="AN923">
        <v>46223</v>
      </c>
      <c r="AO923" t="s">
        <v>3416</v>
      </c>
      <c r="AP923" t="s">
        <v>3741</v>
      </c>
      <c r="AQ923" t="s">
        <v>3933</v>
      </c>
      <c r="AR923" t="s">
        <v>3934</v>
      </c>
      <c r="AS923" t="s">
        <v>3939</v>
      </c>
      <c r="AT923" t="s">
        <v>2498</v>
      </c>
      <c r="AU923" t="s">
        <v>2587</v>
      </c>
      <c r="AV923" t="s">
        <v>3950</v>
      </c>
      <c r="AY923" t="s">
        <v>3952</v>
      </c>
      <c r="AZ923" t="s">
        <v>3952</v>
      </c>
      <c r="BA923" t="s">
        <v>3958</v>
      </c>
      <c r="BB923" t="s">
        <v>4212</v>
      </c>
      <c r="BD923">
        <v>27838</v>
      </c>
      <c r="BE923" t="s">
        <v>3939</v>
      </c>
      <c r="BF923">
        <v>5176</v>
      </c>
      <c r="BG923">
        <v>95</v>
      </c>
      <c r="BH923" t="s">
        <v>3429</v>
      </c>
    </row>
    <row r="924" spans="1:60">
      <c r="A924">
        <v>135848</v>
      </c>
      <c r="B924" t="s">
        <v>4136</v>
      </c>
      <c r="C924" t="s">
        <v>4465</v>
      </c>
      <c r="D924" t="s">
        <v>1008</v>
      </c>
      <c r="E924">
        <v>1500</v>
      </c>
      <c r="F924" t="s">
        <v>4235</v>
      </c>
      <c r="G924" s="7">
        <v>0.54</v>
      </c>
      <c r="H924" s="7">
        <f>E924*G924</f>
        <v>810</v>
      </c>
      <c r="K924">
        <v>0</v>
      </c>
      <c r="L924" s="7">
        <f>IF(N924="USD",G924,IF(N924="MGA",G924/4500,IF(N924="EUR",G924*1.1,"")))</f>
        <v>0.54</v>
      </c>
      <c r="M924" s="7">
        <f>IF(N924="USD",H924,IF(N924="MGA",H924/4500,IF(N924="EUR",H924*1.1,"")))</f>
        <v>810</v>
      </c>
      <c r="N924" t="s">
        <v>3397</v>
      </c>
      <c r="O924">
        <v>46223</v>
      </c>
      <c r="P924" t="s">
        <v>3414</v>
      </c>
      <c r="Q924">
        <v>139080</v>
      </c>
      <c r="T924">
        <v>810</v>
      </c>
      <c r="U924" t="s">
        <v>2049</v>
      </c>
      <c r="V924">
        <v>0</v>
      </c>
      <c r="W924">
        <v>172</v>
      </c>
      <c r="Y924" t="s">
        <v>2427</v>
      </c>
      <c r="Z924" t="s">
        <v>2462</v>
      </c>
      <c r="AA924" t="s">
        <v>2464</v>
      </c>
      <c r="AB924" t="s">
        <v>2498</v>
      </c>
      <c r="AC924" t="s">
        <v>2587</v>
      </c>
      <c r="AD924" t="s">
        <v>2607</v>
      </c>
      <c r="AF924">
        <v>1500</v>
      </c>
      <c r="AG924" t="s">
        <v>2049</v>
      </c>
      <c r="AH924" t="s">
        <v>3107</v>
      </c>
      <c r="AJ924" t="s">
        <v>3108</v>
      </c>
      <c r="AK924" t="s">
        <v>3219</v>
      </c>
      <c r="AL924" t="s">
        <v>3219</v>
      </c>
      <c r="AN924">
        <v>46223</v>
      </c>
      <c r="AO924" t="s">
        <v>3416</v>
      </c>
      <c r="AP924" t="s">
        <v>3741</v>
      </c>
      <c r="AQ924" t="s">
        <v>3933</v>
      </c>
      <c r="AR924" t="s">
        <v>3934</v>
      </c>
      <c r="AS924" t="s">
        <v>3939</v>
      </c>
      <c r="AT924" t="s">
        <v>2498</v>
      </c>
      <c r="AU924" t="s">
        <v>2587</v>
      </c>
      <c r="AV924" t="s">
        <v>3950</v>
      </c>
      <c r="AY924" t="s">
        <v>3952</v>
      </c>
      <c r="AZ924" t="s">
        <v>3952</v>
      </c>
      <c r="BA924" t="s">
        <v>3958</v>
      </c>
      <c r="BB924" t="s">
        <v>4212</v>
      </c>
      <c r="BD924">
        <v>27829</v>
      </c>
      <c r="BE924" t="s">
        <v>3939</v>
      </c>
      <c r="BF924">
        <v>5176</v>
      </c>
      <c r="BG924">
        <v>86</v>
      </c>
      <c r="BH924" t="s">
        <v>3429</v>
      </c>
    </row>
    <row r="925" spans="1:60">
      <c r="A925">
        <v>135848</v>
      </c>
      <c r="B925" t="s">
        <v>4136</v>
      </c>
      <c r="C925" t="s">
        <v>4408</v>
      </c>
      <c r="D925" t="s">
        <v>951</v>
      </c>
      <c r="E925">
        <v>40</v>
      </c>
      <c r="F925" t="s">
        <v>4235</v>
      </c>
      <c r="G925" s="7">
        <v>21.18</v>
      </c>
      <c r="H925" s="7">
        <f>E925*G925</f>
        <v>847.2</v>
      </c>
      <c r="K925">
        <v>0</v>
      </c>
      <c r="L925" s="7">
        <f>IF(N925="USD",G925,IF(N925="MGA",G925/4500,IF(N925="EUR",G925*1.1,"")))</f>
        <v>21.18</v>
      </c>
      <c r="M925" s="7">
        <f>IF(N925="USD",H925,IF(N925="MGA",H925/4500,IF(N925="EUR",H925*1.1,"")))</f>
        <v>847.2</v>
      </c>
      <c r="N925" t="s">
        <v>3397</v>
      </c>
      <c r="O925">
        <v>46223</v>
      </c>
      <c r="P925" t="s">
        <v>3414</v>
      </c>
      <c r="Q925">
        <v>139080</v>
      </c>
      <c r="T925">
        <v>847.2</v>
      </c>
      <c r="U925" t="s">
        <v>1993</v>
      </c>
      <c r="V925">
        <v>0</v>
      </c>
      <c r="W925">
        <v>115</v>
      </c>
      <c r="Y925" t="s">
        <v>2427</v>
      </c>
      <c r="Z925" t="s">
        <v>2462</v>
      </c>
      <c r="AA925" t="s">
        <v>2464</v>
      </c>
      <c r="AB925" t="s">
        <v>2498</v>
      </c>
      <c r="AC925" t="s">
        <v>2587</v>
      </c>
      <c r="AD925" t="s">
        <v>2607</v>
      </c>
      <c r="AF925">
        <v>40</v>
      </c>
      <c r="AG925" t="s">
        <v>1993</v>
      </c>
      <c r="AH925" t="s">
        <v>3107</v>
      </c>
      <c r="AJ925" t="s">
        <v>3108</v>
      </c>
      <c r="AK925" t="s">
        <v>3219</v>
      </c>
      <c r="AL925" t="s">
        <v>3219</v>
      </c>
      <c r="AN925">
        <v>46223</v>
      </c>
      <c r="AO925" t="s">
        <v>3416</v>
      </c>
      <c r="AP925" t="s">
        <v>3741</v>
      </c>
      <c r="AQ925" t="s">
        <v>3933</v>
      </c>
      <c r="AR925" t="s">
        <v>3934</v>
      </c>
      <c r="AS925" t="s">
        <v>3939</v>
      </c>
      <c r="AT925" t="s">
        <v>2498</v>
      </c>
      <c r="AU925" t="s">
        <v>2587</v>
      </c>
      <c r="AV925" t="s">
        <v>3950</v>
      </c>
      <c r="AY925" t="s">
        <v>3952</v>
      </c>
      <c r="AZ925" t="s">
        <v>3952</v>
      </c>
      <c r="BA925" t="s">
        <v>3958</v>
      </c>
      <c r="BB925" t="s">
        <v>4212</v>
      </c>
      <c r="BD925">
        <v>27772</v>
      </c>
      <c r="BE925" t="s">
        <v>3939</v>
      </c>
      <c r="BF925">
        <v>5176</v>
      </c>
      <c r="BG925">
        <v>29</v>
      </c>
      <c r="BH925" t="s">
        <v>3429</v>
      </c>
    </row>
    <row r="926" spans="1:60">
      <c r="A926">
        <v>135848</v>
      </c>
      <c r="B926" t="s">
        <v>4136</v>
      </c>
      <c r="C926" t="s">
        <v>4482</v>
      </c>
      <c r="D926" t="s">
        <v>1025</v>
      </c>
      <c r="E926">
        <v>500</v>
      </c>
      <c r="F926" t="s">
        <v>4235</v>
      </c>
      <c r="G926" s="7">
        <v>1.76</v>
      </c>
      <c r="H926" s="7">
        <f>E926*G926</f>
        <v>880</v>
      </c>
      <c r="K926">
        <v>0</v>
      </c>
      <c r="L926" s="7">
        <f>IF(N926="USD",G926,IF(N926="MGA",G926/4500,IF(N926="EUR",G926*1.1,"")))</f>
        <v>1.76</v>
      </c>
      <c r="M926" s="7">
        <f>IF(N926="USD",H926,IF(N926="MGA",H926/4500,IF(N926="EUR",H926*1.1,"")))</f>
        <v>880</v>
      </c>
      <c r="N926" t="s">
        <v>3397</v>
      </c>
      <c r="O926">
        <v>46223</v>
      </c>
      <c r="P926" t="s">
        <v>3414</v>
      </c>
      <c r="Q926">
        <v>139080</v>
      </c>
      <c r="T926">
        <v>880</v>
      </c>
      <c r="U926" t="s">
        <v>2064</v>
      </c>
      <c r="V926">
        <v>0</v>
      </c>
      <c r="W926">
        <v>189</v>
      </c>
      <c r="Y926" t="s">
        <v>2427</v>
      </c>
      <c r="Z926" t="s">
        <v>2462</v>
      </c>
      <c r="AA926" t="s">
        <v>2464</v>
      </c>
      <c r="AB926" t="s">
        <v>2498</v>
      </c>
      <c r="AC926" t="s">
        <v>2587</v>
      </c>
      <c r="AD926" t="s">
        <v>2607</v>
      </c>
      <c r="AF926">
        <v>500</v>
      </c>
      <c r="AG926" t="s">
        <v>2064</v>
      </c>
      <c r="AH926" t="s">
        <v>3107</v>
      </c>
      <c r="AJ926" t="s">
        <v>3108</v>
      </c>
      <c r="AK926" t="s">
        <v>3219</v>
      </c>
      <c r="AL926" t="s">
        <v>3219</v>
      </c>
      <c r="AN926">
        <v>46223</v>
      </c>
      <c r="AO926" t="s">
        <v>3416</v>
      </c>
      <c r="AP926" t="s">
        <v>3741</v>
      </c>
      <c r="AQ926" t="s">
        <v>3933</v>
      </c>
      <c r="AR926" t="s">
        <v>3934</v>
      </c>
      <c r="AS926" t="s">
        <v>3939</v>
      </c>
      <c r="AT926" t="s">
        <v>2498</v>
      </c>
      <c r="AU926" t="s">
        <v>2587</v>
      </c>
      <c r="AV926" t="s">
        <v>3950</v>
      </c>
      <c r="AY926" t="s">
        <v>3952</v>
      </c>
      <c r="AZ926" t="s">
        <v>3952</v>
      </c>
      <c r="BA926" t="s">
        <v>3958</v>
      </c>
      <c r="BB926" t="s">
        <v>4212</v>
      </c>
      <c r="BD926">
        <v>27846</v>
      </c>
      <c r="BE926" t="s">
        <v>3939</v>
      </c>
      <c r="BF926">
        <v>5176</v>
      </c>
      <c r="BG926">
        <v>103</v>
      </c>
      <c r="BH926" t="s">
        <v>3429</v>
      </c>
    </row>
    <row r="927" spans="1:60">
      <c r="A927">
        <v>135848</v>
      </c>
      <c r="B927" t="s">
        <v>4136</v>
      </c>
      <c r="C927" t="s">
        <v>4463</v>
      </c>
      <c r="D927" t="s">
        <v>1006</v>
      </c>
      <c r="E927">
        <v>300</v>
      </c>
      <c r="F927" t="s">
        <v>4235</v>
      </c>
      <c r="G927" s="7">
        <v>3.13</v>
      </c>
      <c r="H927" s="7">
        <f>E927*G927</f>
        <v>939</v>
      </c>
      <c r="K927">
        <v>0</v>
      </c>
      <c r="L927" s="7">
        <f>IF(N927="USD",G927,IF(N927="MGA",G927/4500,IF(N927="EUR",G927*1.1,"")))</f>
        <v>3.13</v>
      </c>
      <c r="M927" s="7">
        <f>IF(N927="USD",H927,IF(N927="MGA",H927/4500,IF(N927="EUR",H927*1.1,"")))</f>
        <v>939</v>
      </c>
      <c r="N927" t="s">
        <v>3397</v>
      </c>
      <c r="O927">
        <v>46223</v>
      </c>
      <c r="P927" t="s">
        <v>3414</v>
      </c>
      <c r="Q927">
        <v>139080</v>
      </c>
      <c r="T927">
        <v>939</v>
      </c>
      <c r="U927" t="s">
        <v>2047</v>
      </c>
      <c r="V927">
        <v>0</v>
      </c>
      <c r="W927">
        <v>170</v>
      </c>
      <c r="Y927" t="s">
        <v>2427</v>
      </c>
      <c r="Z927" t="s">
        <v>2462</v>
      </c>
      <c r="AA927" t="s">
        <v>2464</v>
      </c>
      <c r="AB927" t="s">
        <v>2498</v>
      </c>
      <c r="AC927" t="s">
        <v>2587</v>
      </c>
      <c r="AD927" t="s">
        <v>2607</v>
      </c>
      <c r="AF927">
        <v>300</v>
      </c>
      <c r="AG927" t="s">
        <v>2047</v>
      </c>
      <c r="AH927" t="s">
        <v>3107</v>
      </c>
      <c r="AJ927" t="s">
        <v>3108</v>
      </c>
      <c r="AK927" t="s">
        <v>3219</v>
      </c>
      <c r="AL927" t="s">
        <v>3219</v>
      </c>
      <c r="AN927">
        <v>46223</v>
      </c>
      <c r="AO927" t="s">
        <v>3416</v>
      </c>
      <c r="AP927" t="s">
        <v>3741</v>
      </c>
      <c r="AQ927" t="s">
        <v>3933</v>
      </c>
      <c r="AR927" t="s">
        <v>3934</v>
      </c>
      <c r="AS927" t="s">
        <v>3939</v>
      </c>
      <c r="AT927" t="s">
        <v>2498</v>
      </c>
      <c r="AU927" t="s">
        <v>2587</v>
      </c>
      <c r="AV927" t="s">
        <v>3950</v>
      </c>
      <c r="AY927" t="s">
        <v>3952</v>
      </c>
      <c r="AZ927" t="s">
        <v>3952</v>
      </c>
      <c r="BA927" t="s">
        <v>3958</v>
      </c>
      <c r="BB927" t="s">
        <v>4212</v>
      </c>
      <c r="BD927">
        <v>27827</v>
      </c>
      <c r="BE927" t="s">
        <v>3939</v>
      </c>
      <c r="BF927">
        <v>5176</v>
      </c>
      <c r="BG927">
        <v>84</v>
      </c>
      <c r="BH927" t="s">
        <v>3429</v>
      </c>
    </row>
    <row r="928" spans="1:60">
      <c r="A928">
        <v>135848</v>
      </c>
      <c r="B928" t="s">
        <v>4136</v>
      </c>
      <c r="C928" t="s">
        <v>4413</v>
      </c>
      <c r="D928" t="s">
        <v>956</v>
      </c>
      <c r="E928">
        <v>20</v>
      </c>
      <c r="F928" t="s">
        <v>4235</v>
      </c>
      <c r="G928" s="7">
        <v>50.59</v>
      </c>
      <c r="H928" s="7">
        <f>E928*G928</f>
        <v>1011.8000000000001</v>
      </c>
      <c r="K928">
        <v>0</v>
      </c>
      <c r="L928" s="7">
        <f>IF(N928="USD",G928,IF(N928="MGA",G928/4500,IF(N928="EUR",G928*1.1,"")))</f>
        <v>50.59</v>
      </c>
      <c r="M928" s="7">
        <f>IF(N928="USD",H928,IF(N928="MGA",H928/4500,IF(N928="EUR",H928*1.1,"")))</f>
        <v>1011.8000000000001</v>
      </c>
      <c r="N928" t="s">
        <v>3397</v>
      </c>
      <c r="O928">
        <v>46223</v>
      </c>
      <c r="P928" t="s">
        <v>3414</v>
      </c>
      <c r="Q928">
        <v>139080</v>
      </c>
      <c r="T928">
        <v>1011.8</v>
      </c>
      <c r="U928" t="s">
        <v>1997</v>
      </c>
      <c r="V928">
        <v>0</v>
      </c>
      <c r="W928">
        <v>120</v>
      </c>
      <c r="Y928" t="s">
        <v>2427</v>
      </c>
      <c r="Z928" t="s">
        <v>2462</v>
      </c>
      <c r="AA928" t="s">
        <v>2464</v>
      </c>
      <c r="AB928" t="s">
        <v>2498</v>
      </c>
      <c r="AC928" t="s">
        <v>2587</v>
      </c>
      <c r="AD928" t="s">
        <v>2607</v>
      </c>
      <c r="AF928">
        <v>20</v>
      </c>
      <c r="AG928" t="s">
        <v>1997</v>
      </c>
      <c r="AH928" t="s">
        <v>3107</v>
      </c>
      <c r="AJ928" t="s">
        <v>3108</v>
      </c>
      <c r="AK928" t="s">
        <v>3219</v>
      </c>
      <c r="AL928" t="s">
        <v>3219</v>
      </c>
      <c r="AN928">
        <v>46223</v>
      </c>
      <c r="AO928" t="s">
        <v>3416</v>
      </c>
      <c r="AP928" t="s">
        <v>3741</v>
      </c>
      <c r="AQ928" t="s">
        <v>3933</v>
      </c>
      <c r="AR928" t="s">
        <v>3934</v>
      </c>
      <c r="AS928" t="s">
        <v>3939</v>
      </c>
      <c r="AT928" t="s">
        <v>2498</v>
      </c>
      <c r="AU928" t="s">
        <v>2587</v>
      </c>
      <c r="AV928" t="s">
        <v>3950</v>
      </c>
      <c r="AY928" t="s">
        <v>3952</v>
      </c>
      <c r="AZ928" t="s">
        <v>3952</v>
      </c>
      <c r="BA928" t="s">
        <v>3958</v>
      </c>
      <c r="BB928" t="s">
        <v>4212</v>
      </c>
      <c r="BD928">
        <v>27777</v>
      </c>
      <c r="BE928" t="s">
        <v>3939</v>
      </c>
      <c r="BF928">
        <v>5176</v>
      </c>
      <c r="BG928">
        <v>34</v>
      </c>
      <c r="BH928" t="s">
        <v>3429</v>
      </c>
    </row>
    <row r="929" spans="1:60">
      <c r="A929">
        <v>135848</v>
      </c>
      <c r="B929" t="s">
        <v>4136</v>
      </c>
      <c r="C929" t="s">
        <v>4389</v>
      </c>
      <c r="D929" t="s">
        <v>932</v>
      </c>
      <c r="E929">
        <v>5</v>
      </c>
      <c r="F929" t="s">
        <v>4235</v>
      </c>
      <c r="G929" s="7">
        <v>225.88</v>
      </c>
      <c r="H929" s="7">
        <f>E929*G929</f>
        <v>1129.4000000000001</v>
      </c>
      <c r="K929">
        <v>0</v>
      </c>
      <c r="L929" s="7">
        <f>IF(N929="USD",G929,IF(N929="MGA",G929/4500,IF(N929="EUR",G929*1.1,"")))</f>
        <v>225.88</v>
      </c>
      <c r="M929" s="7">
        <f>IF(N929="USD",H929,IF(N929="MGA",H929/4500,IF(N929="EUR",H929*1.1,"")))</f>
        <v>1129.4000000000001</v>
      </c>
      <c r="N929" t="s">
        <v>3397</v>
      </c>
      <c r="O929">
        <v>46223</v>
      </c>
      <c r="P929" t="s">
        <v>3414</v>
      </c>
      <c r="Q929">
        <v>139080</v>
      </c>
      <c r="T929">
        <v>1129.4000000000001</v>
      </c>
      <c r="U929" t="s">
        <v>1973</v>
      </c>
      <c r="V929">
        <v>0</v>
      </c>
      <c r="W929">
        <v>9</v>
      </c>
      <c r="Y929" t="s">
        <v>2427</v>
      </c>
      <c r="Z929" t="s">
        <v>2462</v>
      </c>
      <c r="AA929" t="s">
        <v>2464</v>
      </c>
      <c r="AB929" t="s">
        <v>2498</v>
      </c>
      <c r="AC929" t="s">
        <v>2587</v>
      </c>
      <c r="AD929" t="s">
        <v>2607</v>
      </c>
      <c r="AF929">
        <v>5</v>
      </c>
      <c r="AG929" t="s">
        <v>1973</v>
      </c>
      <c r="AH929" t="s">
        <v>3107</v>
      </c>
      <c r="AJ929" t="s">
        <v>3108</v>
      </c>
      <c r="AK929" t="s">
        <v>3219</v>
      </c>
      <c r="AL929" t="s">
        <v>3219</v>
      </c>
      <c r="AN929">
        <v>46223</v>
      </c>
      <c r="AO929" t="s">
        <v>3416</v>
      </c>
      <c r="AP929" t="s">
        <v>3741</v>
      </c>
      <c r="AQ929" t="s">
        <v>3933</v>
      </c>
      <c r="AR929" t="s">
        <v>3934</v>
      </c>
      <c r="AS929" t="s">
        <v>3939</v>
      </c>
      <c r="AT929" t="s">
        <v>2498</v>
      </c>
      <c r="AU929" t="s">
        <v>2587</v>
      </c>
      <c r="AV929" t="s">
        <v>3950</v>
      </c>
      <c r="AY929" t="s">
        <v>3952</v>
      </c>
      <c r="AZ929" t="s">
        <v>3952</v>
      </c>
      <c r="BA929" t="s">
        <v>3958</v>
      </c>
      <c r="BB929" t="s">
        <v>4212</v>
      </c>
      <c r="BD929">
        <v>27753</v>
      </c>
      <c r="BE929" t="s">
        <v>3939</v>
      </c>
      <c r="BF929">
        <v>5176</v>
      </c>
      <c r="BG929">
        <v>9</v>
      </c>
      <c r="BH929" t="s">
        <v>3429</v>
      </c>
    </row>
    <row r="930" spans="1:60">
      <c r="A930">
        <v>135848</v>
      </c>
      <c r="B930" t="s">
        <v>4136</v>
      </c>
      <c r="C930" t="s">
        <v>4428</v>
      </c>
      <c r="D930" t="s">
        <v>971</v>
      </c>
      <c r="E930">
        <v>9050</v>
      </c>
      <c r="F930" t="s">
        <v>4235</v>
      </c>
      <c r="G930" s="7">
        <v>0.13</v>
      </c>
      <c r="H930" s="7">
        <f>E930*G930</f>
        <v>1176.5</v>
      </c>
      <c r="K930">
        <v>0</v>
      </c>
      <c r="L930" s="7">
        <f>IF(N930="USD",G930,IF(N930="MGA",G930/4500,IF(N930="EUR",G930*1.1,"")))</f>
        <v>0.13</v>
      </c>
      <c r="M930" s="7">
        <f>IF(N930="USD",H930,IF(N930="MGA",H930/4500,IF(N930="EUR",H930*1.1,"")))</f>
        <v>1176.5</v>
      </c>
      <c r="N930" t="s">
        <v>3397</v>
      </c>
      <c r="O930">
        <v>46223</v>
      </c>
      <c r="P930" t="s">
        <v>3414</v>
      </c>
      <c r="Q930">
        <v>139080</v>
      </c>
      <c r="T930">
        <v>1176.5</v>
      </c>
      <c r="U930" t="s">
        <v>2012</v>
      </c>
      <c r="V930">
        <v>0</v>
      </c>
      <c r="W930">
        <v>135</v>
      </c>
      <c r="Y930" t="s">
        <v>2427</v>
      </c>
      <c r="Z930" t="s">
        <v>2462</v>
      </c>
      <c r="AA930" t="s">
        <v>2464</v>
      </c>
      <c r="AB930" t="s">
        <v>2498</v>
      </c>
      <c r="AC930" t="s">
        <v>2587</v>
      </c>
      <c r="AD930" t="s">
        <v>2607</v>
      </c>
      <c r="AF930">
        <v>9050</v>
      </c>
      <c r="AG930" t="s">
        <v>2012</v>
      </c>
      <c r="AH930" t="s">
        <v>3107</v>
      </c>
      <c r="AJ930" t="s">
        <v>3108</v>
      </c>
      <c r="AK930" t="s">
        <v>3219</v>
      </c>
      <c r="AL930" t="s">
        <v>3219</v>
      </c>
      <c r="AN930">
        <v>46223</v>
      </c>
      <c r="AO930" t="s">
        <v>3416</v>
      </c>
      <c r="AP930" t="s">
        <v>3741</v>
      </c>
      <c r="AQ930" t="s">
        <v>3933</v>
      </c>
      <c r="AR930" t="s">
        <v>3934</v>
      </c>
      <c r="AS930" t="s">
        <v>3939</v>
      </c>
      <c r="AT930" t="s">
        <v>2498</v>
      </c>
      <c r="AU930" t="s">
        <v>2587</v>
      </c>
      <c r="AV930" t="s">
        <v>3950</v>
      </c>
      <c r="AY930" t="s">
        <v>3952</v>
      </c>
      <c r="AZ930" t="s">
        <v>3952</v>
      </c>
      <c r="BA930" t="s">
        <v>3958</v>
      </c>
      <c r="BB930" t="s">
        <v>4212</v>
      </c>
      <c r="BD930">
        <v>27792</v>
      </c>
      <c r="BE930" t="s">
        <v>3939</v>
      </c>
      <c r="BF930">
        <v>5176</v>
      </c>
      <c r="BG930">
        <v>49</v>
      </c>
      <c r="BH930" t="s">
        <v>3429</v>
      </c>
    </row>
    <row r="931" spans="1:60">
      <c r="A931">
        <v>135848</v>
      </c>
      <c r="B931" t="s">
        <v>4136</v>
      </c>
      <c r="C931" t="s">
        <v>4432</v>
      </c>
      <c r="D931" t="s">
        <v>975</v>
      </c>
      <c r="E931">
        <v>302</v>
      </c>
      <c r="F931" t="s">
        <v>4235</v>
      </c>
      <c r="G931" s="7">
        <v>4.0199999999999996</v>
      </c>
      <c r="H931" s="7">
        <f>E931*G931</f>
        <v>1214.04</v>
      </c>
      <c r="K931">
        <v>0</v>
      </c>
      <c r="L931" s="7">
        <f>IF(N931="USD",G931,IF(N931="MGA",G931/4500,IF(N931="EUR",G931*1.1,"")))</f>
        <v>4.0199999999999996</v>
      </c>
      <c r="M931" s="7">
        <f>IF(N931="USD",H931,IF(N931="MGA",H931/4500,IF(N931="EUR",H931*1.1,"")))</f>
        <v>1214.04</v>
      </c>
      <c r="N931" t="s">
        <v>3397</v>
      </c>
      <c r="O931">
        <v>46223</v>
      </c>
      <c r="P931" t="s">
        <v>3414</v>
      </c>
      <c r="Q931">
        <v>139080</v>
      </c>
      <c r="T931">
        <v>1214.04</v>
      </c>
      <c r="U931" t="s">
        <v>2016</v>
      </c>
      <c r="V931">
        <v>0</v>
      </c>
      <c r="W931">
        <v>139</v>
      </c>
      <c r="Y931" t="s">
        <v>2427</v>
      </c>
      <c r="Z931" t="s">
        <v>2462</v>
      </c>
      <c r="AA931" t="s">
        <v>2464</v>
      </c>
      <c r="AB931" t="s">
        <v>2498</v>
      </c>
      <c r="AC931" t="s">
        <v>2587</v>
      </c>
      <c r="AD931" t="s">
        <v>2607</v>
      </c>
      <c r="AF931">
        <v>302</v>
      </c>
      <c r="AG931" t="s">
        <v>2016</v>
      </c>
      <c r="AH931" t="s">
        <v>3107</v>
      </c>
      <c r="AJ931" t="s">
        <v>3108</v>
      </c>
      <c r="AK931" t="s">
        <v>3219</v>
      </c>
      <c r="AL931" t="s">
        <v>3219</v>
      </c>
      <c r="AN931">
        <v>46223</v>
      </c>
      <c r="AO931" t="s">
        <v>3416</v>
      </c>
      <c r="AP931" t="s">
        <v>3741</v>
      </c>
      <c r="AQ931" t="s">
        <v>3933</v>
      </c>
      <c r="AR931" t="s">
        <v>3934</v>
      </c>
      <c r="AS931" t="s">
        <v>3939</v>
      </c>
      <c r="AT931" t="s">
        <v>2498</v>
      </c>
      <c r="AU931" t="s">
        <v>2587</v>
      </c>
      <c r="AV931" t="s">
        <v>3950</v>
      </c>
      <c r="AY931" t="s">
        <v>3952</v>
      </c>
      <c r="AZ931" t="s">
        <v>3952</v>
      </c>
      <c r="BA931" t="s">
        <v>3958</v>
      </c>
      <c r="BB931" t="s">
        <v>4212</v>
      </c>
      <c r="BD931">
        <v>27796</v>
      </c>
      <c r="BE931" t="s">
        <v>3939</v>
      </c>
      <c r="BF931">
        <v>5176</v>
      </c>
      <c r="BG931">
        <v>53</v>
      </c>
      <c r="BH931" t="s">
        <v>3429</v>
      </c>
    </row>
    <row r="932" spans="1:60">
      <c r="A932">
        <v>135848</v>
      </c>
      <c r="B932" t="s">
        <v>4136</v>
      </c>
      <c r="C932" t="s">
        <v>4455</v>
      </c>
      <c r="D932" t="s">
        <v>998</v>
      </c>
      <c r="E932">
        <v>300</v>
      </c>
      <c r="F932" t="s">
        <v>4235</v>
      </c>
      <c r="G932" s="7">
        <v>4.12</v>
      </c>
      <c r="H932" s="7">
        <f>E932*G932</f>
        <v>1236</v>
      </c>
      <c r="K932">
        <v>0</v>
      </c>
      <c r="L932" s="7">
        <f>IF(N932="USD",G932,IF(N932="MGA",G932/4500,IF(N932="EUR",G932*1.1,"")))</f>
        <v>4.12</v>
      </c>
      <c r="M932" s="7">
        <f>IF(N932="USD",H932,IF(N932="MGA",H932/4500,IF(N932="EUR",H932*1.1,"")))</f>
        <v>1236</v>
      </c>
      <c r="N932" t="s">
        <v>3397</v>
      </c>
      <c r="O932">
        <v>46223</v>
      </c>
      <c r="P932" t="s">
        <v>3414</v>
      </c>
      <c r="Q932">
        <v>139080</v>
      </c>
      <c r="T932">
        <v>1236</v>
      </c>
      <c r="U932" t="s">
        <v>2039</v>
      </c>
      <c r="V932">
        <v>0</v>
      </c>
      <c r="W932">
        <v>162</v>
      </c>
      <c r="Y932" t="s">
        <v>2427</v>
      </c>
      <c r="Z932" t="s">
        <v>2462</v>
      </c>
      <c r="AA932" t="s">
        <v>2464</v>
      </c>
      <c r="AB932" t="s">
        <v>2498</v>
      </c>
      <c r="AC932" t="s">
        <v>2587</v>
      </c>
      <c r="AD932" t="s">
        <v>2607</v>
      </c>
      <c r="AF932">
        <v>300</v>
      </c>
      <c r="AG932" t="s">
        <v>2039</v>
      </c>
      <c r="AH932" t="s">
        <v>3107</v>
      </c>
      <c r="AJ932" t="s">
        <v>3108</v>
      </c>
      <c r="AK932" t="s">
        <v>3219</v>
      </c>
      <c r="AL932" t="s">
        <v>3219</v>
      </c>
      <c r="AN932">
        <v>46223</v>
      </c>
      <c r="AO932" t="s">
        <v>3416</v>
      </c>
      <c r="AP932" t="s">
        <v>3741</v>
      </c>
      <c r="AQ932" t="s">
        <v>3933</v>
      </c>
      <c r="AR932" t="s">
        <v>3934</v>
      </c>
      <c r="AS932" t="s">
        <v>3939</v>
      </c>
      <c r="AT932" t="s">
        <v>2498</v>
      </c>
      <c r="AU932" t="s">
        <v>2587</v>
      </c>
      <c r="AV932" t="s">
        <v>3950</v>
      </c>
      <c r="AY932" t="s">
        <v>3952</v>
      </c>
      <c r="AZ932" t="s">
        <v>3952</v>
      </c>
      <c r="BA932" t="s">
        <v>3958</v>
      </c>
      <c r="BB932" t="s">
        <v>4212</v>
      </c>
      <c r="BD932">
        <v>27819</v>
      </c>
      <c r="BE932" t="s">
        <v>3939</v>
      </c>
      <c r="BF932">
        <v>5176</v>
      </c>
      <c r="BG932">
        <v>76</v>
      </c>
      <c r="BH932" t="s">
        <v>3429</v>
      </c>
    </row>
    <row r="933" spans="1:60">
      <c r="A933">
        <v>135848</v>
      </c>
      <c r="B933" t="s">
        <v>4136</v>
      </c>
      <c r="C933" t="s">
        <v>4486</v>
      </c>
      <c r="D933" t="s">
        <v>1029</v>
      </c>
      <c r="E933">
        <v>300</v>
      </c>
      <c r="F933" t="s">
        <v>4235</v>
      </c>
      <c r="G933" s="7">
        <v>4.12</v>
      </c>
      <c r="H933" s="7">
        <f>E933*G933</f>
        <v>1236</v>
      </c>
      <c r="K933">
        <v>0</v>
      </c>
      <c r="L933" s="7">
        <f>IF(N933="USD",G933,IF(N933="MGA",G933/4500,IF(N933="EUR",G933*1.1,"")))</f>
        <v>4.12</v>
      </c>
      <c r="M933" s="7">
        <f>IF(N933="USD",H933,IF(N933="MGA",H933/4500,IF(N933="EUR",H933*1.1,"")))</f>
        <v>1236</v>
      </c>
      <c r="N933" t="s">
        <v>3397</v>
      </c>
      <c r="O933">
        <v>46223</v>
      </c>
      <c r="P933" t="s">
        <v>3414</v>
      </c>
      <c r="Q933">
        <v>139080</v>
      </c>
      <c r="T933">
        <v>1236</v>
      </c>
      <c r="U933" t="s">
        <v>2039</v>
      </c>
      <c r="V933">
        <v>0</v>
      </c>
      <c r="W933">
        <v>193</v>
      </c>
      <c r="Y933" t="s">
        <v>2427</v>
      </c>
      <c r="Z933" t="s">
        <v>2462</v>
      </c>
      <c r="AA933" t="s">
        <v>2464</v>
      </c>
      <c r="AB933" t="s">
        <v>2498</v>
      </c>
      <c r="AC933" t="s">
        <v>2587</v>
      </c>
      <c r="AD933" t="s">
        <v>2607</v>
      </c>
      <c r="AF933">
        <v>300</v>
      </c>
      <c r="AG933" t="s">
        <v>2039</v>
      </c>
      <c r="AH933" t="s">
        <v>3107</v>
      </c>
      <c r="AJ933" t="s">
        <v>3108</v>
      </c>
      <c r="AK933" t="s">
        <v>3219</v>
      </c>
      <c r="AL933" t="s">
        <v>3219</v>
      </c>
      <c r="AN933">
        <v>46223</v>
      </c>
      <c r="AO933" t="s">
        <v>3416</v>
      </c>
      <c r="AP933" t="s">
        <v>3741</v>
      </c>
      <c r="AQ933" t="s">
        <v>3933</v>
      </c>
      <c r="AR933" t="s">
        <v>3934</v>
      </c>
      <c r="AS933" t="s">
        <v>3939</v>
      </c>
      <c r="AT933" t="s">
        <v>2498</v>
      </c>
      <c r="AU933" t="s">
        <v>2587</v>
      </c>
      <c r="AV933" t="s">
        <v>3950</v>
      </c>
      <c r="AY933" t="s">
        <v>3952</v>
      </c>
      <c r="AZ933" t="s">
        <v>3952</v>
      </c>
      <c r="BA933" t="s">
        <v>3958</v>
      </c>
      <c r="BB933" t="s">
        <v>4212</v>
      </c>
      <c r="BD933">
        <v>27850</v>
      </c>
      <c r="BE933" t="s">
        <v>3939</v>
      </c>
      <c r="BF933">
        <v>5176</v>
      </c>
      <c r="BG933">
        <v>107</v>
      </c>
      <c r="BH933" t="s">
        <v>3429</v>
      </c>
    </row>
    <row r="934" spans="1:60">
      <c r="A934">
        <v>135848</v>
      </c>
      <c r="B934" t="s">
        <v>4136</v>
      </c>
      <c r="C934" t="s">
        <v>4462</v>
      </c>
      <c r="D934" t="s">
        <v>1005</v>
      </c>
      <c r="E934">
        <v>1000</v>
      </c>
      <c r="F934" t="s">
        <v>4235</v>
      </c>
      <c r="G934" s="7">
        <v>1.24</v>
      </c>
      <c r="H934" s="7">
        <f>E934*G934</f>
        <v>1240</v>
      </c>
      <c r="K934">
        <v>0</v>
      </c>
      <c r="L934" s="7">
        <f>IF(N934="USD",G934,IF(N934="MGA",G934/4500,IF(N934="EUR",G934*1.1,"")))</f>
        <v>1.24</v>
      </c>
      <c r="M934" s="7">
        <f>IF(N934="USD",H934,IF(N934="MGA",H934/4500,IF(N934="EUR",H934*1.1,"")))</f>
        <v>1240</v>
      </c>
      <c r="N934" t="s">
        <v>3397</v>
      </c>
      <c r="O934">
        <v>46223</v>
      </c>
      <c r="P934" t="s">
        <v>3414</v>
      </c>
      <c r="Q934">
        <v>139080</v>
      </c>
      <c r="T934">
        <v>1240</v>
      </c>
      <c r="U934" t="s">
        <v>2046</v>
      </c>
      <c r="V934">
        <v>0</v>
      </c>
      <c r="W934">
        <v>169</v>
      </c>
      <c r="Y934" t="s">
        <v>2427</v>
      </c>
      <c r="Z934" t="s">
        <v>2462</v>
      </c>
      <c r="AA934" t="s">
        <v>2464</v>
      </c>
      <c r="AB934" t="s">
        <v>2498</v>
      </c>
      <c r="AC934" t="s">
        <v>2587</v>
      </c>
      <c r="AD934" t="s">
        <v>2607</v>
      </c>
      <c r="AF934">
        <v>1000</v>
      </c>
      <c r="AG934" t="s">
        <v>2046</v>
      </c>
      <c r="AH934" t="s">
        <v>3107</v>
      </c>
      <c r="AJ934" t="s">
        <v>3108</v>
      </c>
      <c r="AK934" t="s">
        <v>3219</v>
      </c>
      <c r="AL934" t="s">
        <v>3219</v>
      </c>
      <c r="AN934">
        <v>46223</v>
      </c>
      <c r="AO934" t="s">
        <v>3416</v>
      </c>
      <c r="AP934" t="s">
        <v>3741</v>
      </c>
      <c r="AQ934" t="s">
        <v>3933</v>
      </c>
      <c r="AR934" t="s">
        <v>3934</v>
      </c>
      <c r="AS934" t="s">
        <v>3939</v>
      </c>
      <c r="AT934" t="s">
        <v>2498</v>
      </c>
      <c r="AU934" t="s">
        <v>2587</v>
      </c>
      <c r="AV934" t="s">
        <v>3950</v>
      </c>
      <c r="AY934" t="s">
        <v>3952</v>
      </c>
      <c r="AZ934" t="s">
        <v>3952</v>
      </c>
      <c r="BA934" t="s">
        <v>3958</v>
      </c>
      <c r="BB934" t="s">
        <v>4212</v>
      </c>
      <c r="BD934">
        <v>27826</v>
      </c>
      <c r="BE934" t="s">
        <v>3939</v>
      </c>
      <c r="BF934">
        <v>5176</v>
      </c>
      <c r="BG934">
        <v>83</v>
      </c>
      <c r="BH934" t="s">
        <v>3429</v>
      </c>
    </row>
    <row r="935" spans="1:60">
      <c r="A935">
        <v>135848</v>
      </c>
      <c r="B935" t="s">
        <v>4136</v>
      </c>
      <c r="C935" t="s">
        <v>4444</v>
      </c>
      <c r="D935" t="s">
        <v>987</v>
      </c>
      <c r="E935">
        <v>1200</v>
      </c>
      <c r="F935" t="s">
        <v>4235</v>
      </c>
      <c r="G935" s="7">
        <v>1.1200000000000001</v>
      </c>
      <c r="H935" s="7">
        <f>E935*G935</f>
        <v>1344.0000000000002</v>
      </c>
      <c r="K935">
        <v>0</v>
      </c>
      <c r="L935" s="7">
        <f>IF(N935="USD",G935,IF(N935="MGA",G935/4500,IF(N935="EUR",G935*1.1,"")))</f>
        <v>1.1200000000000001</v>
      </c>
      <c r="M935" s="7">
        <f>IF(N935="USD",H935,IF(N935="MGA",H935/4500,IF(N935="EUR",H935*1.1,"")))</f>
        <v>1344.0000000000002</v>
      </c>
      <c r="N935" t="s">
        <v>3397</v>
      </c>
      <c r="O935">
        <v>46223</v>
      </c>
      <c r="P935" t="s">
        <v>3414</v>
      </c>
      <c r="Q935">
        <v>139080</v>
      </c>
      <c r="T935">
        <v>1344</v>
      </c>
      <c r="U935" t="s">
        <v>2028</v>
      </c>
      <c r="V935">
        <v>0</v>
      </c>
      <c r="W935">
        <v>151</v>
      </c>
      <c r="Y935" t="s">
        <v>2427</v>
      </c>
      <c r="Z935" t="s">
        <v>2462</v>
      </c>
      <c r="AA935" t="s">
        <v>2464</v>
      </c>
      <c r="AB935" t="s">
        <v>2498</v>
      </c>
      <c r="AC935" t="s">
        <v>2587</v>
      </c>
      <c r="AD935" t="s">
        <v>2607</v>
      </c>
      <c r="AF935">
        <v>1200</v>
      </c>
      <c r="AG935" t="s">
        <v>2028</v>
      </c>
      <c r="AH935" t="s">
        <v>3107</v>
      </c>
      <c r="AJ935" t="s">
        <v>3108</v>
      </c>
      <c r="AK935" t="s">
        <v>3219</v>
      </c>
      <c r="AL935" t="s">
        <v>3219</v>
      </c>
      <c r="AN935">
        <v>46223</v>
      </c>
      <c r="AO935" t="s">
        <v>3416</v>
      </c>
      <c r="AP935" t="s">
        <v>3741</v>
      </c>
      <c r="AQ935" t="s">
        <v>3933</v>
      </c>
      <c r="AR935" t="s">
        <v>3934</v>
      </c>
      <c r="AS935" t="s">
        <v>3939</v>
      </c>
      <c r="AT935" t="s">
        <v>2498</v>
      </c>
      <c r="AU935" t="s">
        <v>2587</v>
      </c>
      <c r="AV935" t="s">
        <v>3950</v>
      </c>
      <c r="AY935" t="s">
        <v>3952</v>
      </c>
      <c r="AZ935" t="s">
        <v>3952</v>
      </c>
      <c r="BA935" t="s">
        <v>3958</v>
      </c>
      <c r="BB935" t="s">
        <v>4212</v>
      </c>
      <c r="BD935">
        <v>27808</v>
      </c>
      <c r="BE935" t="s">
        <v>3939</v>
      </c>
      <c r="BF935">
        <v>5176</v>
      </c>
      <c r="BG935">
        <v>65</v>
      </c>
      <c r="BH935" t="s">
        <v>3429</v>
      </c>
    </row>
    <row r="936" spans="1:60">
      <c r="A936">
        <v>135848</v>
      </c>
      <c r="B936" t="s">
        <v>4136</v>
      </c>
      <c r="C936" t="s">
        <v>4398</v>
      </c>
      <c r="D936" t="s">
        <v>941</v>
      </c>
      <c r="E936">
        <v>60</v>
      </c>
      <c r="F936" t="s">
        <v>4235</v>
      </c>
      <c r="G936" s="7">
        <v>23.29</v>
      </c>
      <c r="H936" s="7">
        <f>E936*G936</f>
        <v>1397.3999999999999</v>
      </c>
      <c r="K936">
        <v>0</v>
      </c>
      <c r="L936" s="7">
        <f>IF(N936="USD",G936,IF(N936="MGA",G936/4500,IF(N936="EUR",G936*1.1,"")))</f>
        <v>23.29</v>
      </c>
      <c r="M936" s="7">
        <f>IF(N936="USD",H936,IF(N936="MGA",H936/4500,IF(N936="EUR",H936*1.1,"")))</f>
        <v>1397.3999999999999</v>
      </c>
      <c r="N936" t="s">
        <v>3397</v>
      </c>
      <c r="O936">
        <v>46223</v>
      </c>
      <c r="P936" t="s">
        <v>3414</v>
      </c>
      <c r="Q936">
        <v>139080</v>
      </c>
      <c r="T936">
        <v>1397.4</v>
      </c>
      <c r="U936" t="s">
        <v>1982</v>
      </c>
      <c r="V936">
        <v>0</v>
      </c>
      <c r="W936">
        <v>18</v>
      </c>
      <c r="Y936" t="s">
        <v>2427</v>
      </c>
      <c r="Z936" t="s">
        <v>2462</v>
      </c>
      <c r="AA936" t="s">
        <v>2464</v>
      </c>
      <c r="AB936" t="s">
        <v>2498</v>
      </c>
      <c r="AC936" t="s">
        <v>2587</v>
      </c>
      <c r="AD936" t="s">
        <v>2607</v>
      </c>
      <c r="AF936">
        <v>60</v>
      </c>
      <c r="AG936" t="s">
        <v>1982</v>
      </c>
      <c r="AH936" t="s">
        <v>3107</v>
      </c>
      <c r="AJ936" t="s">
        <v>3108</v>
      </c>
      <c r="AK936" t="s">
        <v>3219</v>
      </c>
      <c r="AL936" t="s">
        <v>3219</v>
      </c>
      <c r="AN936">
        <v>46223</v>
      </c>
      <c r="AO936" t="s">
        <v>3416</v>
      </c>
      <c r="AP936" t="s">
        <v>3741</v>
      </c>
      <c r="AQ936" t="s">
        <v>3933</v>
      </c>
      <c r="AR936" t="s">
        <v>3934</v>
      </c>
      <c r="AS936" t="s">
        <v>3939</v>
      </c>
      <c r="AT936" t="s">
        <v>2498</v>
      </c>
      <c r="AU936" t="s">
        <v>2587</v>
      </c>
      <c r="AV936" t="s">
        <v>3950</v>
      </c>
      <c r="AY936" t="s">
        <v>3952</v>
      </c>
      <c r="AZ936" t="s">
        <v>3952</v>
      </c>
      <c r="BA936" t="s">
        <v>3958</v>
      </c>
      <c r="BB936" t="s">
        <v>4212</v>
      </c>
      <c r="BD936">
        <v>27762</v>
      </c>
      <c r="BE936" t="s">
        <v>3939</v>
      </c>
      <c r="BF936">
        <v>5176</v>
      </c>
      <c r="BG936">
        <v>18</v>
      </c>
      <c r="BH936" t="s">
        <v>3429</v>
      </c>
    </row>
    <row r="937" spans="1:60">
      <c r="A937">
        <v>135848</v>
      </c>
      <c r="B937" t="s">
        <v>4136</v>
      </c>
      <c r="C937" t="s">
        <v>4406</v>
      </c>
      <c r="D937" t="s">
        <v>949</v>
      </c>
      <c r="E937">
        <v>5000</v>
      </c>
      <c r="F937" t="s">
        <v>4235</v>
      </c>
      <c r="G937" s="7">
        <v>0.31</v>
      </c>
      <c r="H937" s="7">
        <f>E937*G937</f>
        <v>1550</v>
      </c>
      <c r="K937">
        <v>0</v>
      </c>
      <c r="L937" s="7">
        <f>IF(N937="USD",G937,IF(N937="MGA",G937/4500,IF(N937="EUR",G937*1.1,"")))</f>
        <v>0.31</v>
      </c>
      <c r="M937" s="7">
        <f>IF(N937="USD",H937,IF(N937="MGA",H937/4500,IF(N937="EUR",H937*1.1,"")))</f>
        <v>1550</v>
      </c>
      <c r="N937" t="s">
        <v>3397</v>
      </c>
      <c r="O937">
        <v>46223</v>
      </c>
      <c r="P937" t="s">
        <v>3414</v>
      </c>
      <c r="Q937">
        <v>139080</v>
      </c>
      <c r="T937">
        <v>1550</v>
      </c>
      <c r="U937" t="s">
        <v>1991</v>
      </c>
      <c r="V937">
        <v>0</v>
      </c>
      <c r="W937">
        <v>113</v>
      </c>
      <c r="Y937" t="s">
        <v>2427</v>
      </c>
      <c r="Z937" t="s">
        <v>2462</v>
      </c>
      <c r="AA937" t="s">
        <v>2464</v>
      </c>
      <c r="AB937" t="s">
        <v>2498</v>
      </c>
      <c r="AC937" t="s">
        <v>2587</v>
      </c>
      <c r="AD937" t="s">
        <v>2607</v>
      </c>
      <c r="AF937">
        <v>5000</v>
      </c>
      <c r="AG937" t="s">
        <v>1991</v>
      </c>
      <c r="AH937" t="s">
        <v>3107</v>
      </c>
      <c r="AJ937" t="s">
        <v>3108</v>
      </c>
      <c r="AK937" t="s">
        <v>3219</v>
      </c>
      <c r="AL937" t="s">
        <v>3219</v>
      </c>
      <c r="AN937">
        <v>46223</v>
      </c>
      <c r="AO937" t="s">
        <v>3416</v>
      </c>
      <c r="AP937" t="s">
        <v>3741</v>
      </c>
      <c r="AQ937" t="s">
        <v>3933</v>
      </c>
      <c r="AR937" t="s">
        <v>3934</v>
      </c>
      <c r="AS937" t="s">
        <v>3939</v>
      </c>
      <c r="AT937" t="s">
        <v>2498</v>
      </c>
      <c r="AU937" t="s">
        <v>2587</v>
      </c>
      <c r="AV937" t="s">
        <v>3950</v>
      </c>
      <c r="AY937" t="s">
        <v>3952</v>
      </c>
      <c r="AZ937" t="s">
        <v>3952</v>
      </c>
      <c r="BA937" t="s">
        <v>3958</v>
      </c>
      <c r="BB937" t="s">
        <v>4212</v>
      </c>
      <c r="BD937">
        <v>27770</v>
      </c>
      <c r="BE937" t="s">
        <v>3939</v>
      </c>
      <c r="BF937">
        <v>5176</v>
      </c>
      <c r="BG937">
        <v>27</v>
      </c>
      <c r="BH937" t="s">
        <v>3429</v>
      </c>
    </row>
    <row r="938" spans="1:60">
      <c r="A938">
        <v>135848</v>
      </c>
      <c r="B938" t="s">
        <v>4136</v>
      </c>
      <c r="C938" t="s">
        <v>4414</v>
      </c>
      <c r="D938" t="s">
        <v>957</v>
      </c>
      <c r="E938">
        <v>2000</v>
      </c>
      <c r="F938" t="s">
        <v>4235</v>
      </c>
      <c r="G938" s="7">
        <v>0.79</v>
      </c>
      <c r="H938" s="7">
        <f>E938*G938</f>
        <v>1580</v>
      </c>
      <c r="K938">
        <v>0</v>
      </c>
      <c r="L938" s="7">
        <f>IF(N938="USD",G938,IF(N938="MGA",G938/4500,IF(N938="EUR",G938*1.1,"")))</f>
        <v>0.79</v>
      </c>
      <c r="M938" s="7">
        <f>IF(N938="USD",H938,IF(N938="MGA",H938/4500,IF(N938="EUR",H938*1.1,"")))</f>
        <v>1580</v>
      </c>
      <c r="N938" t="s">
        <v>3397</v>
      </c>
      <c r="O938">
        <v>46223</v>
      </c>
      <c r="P938" t="s">
        <v>3414</v>
      </c>
      <c r="Q938">
        <v>139080</v>
      </c>
      <c r="T938">
        <v>1580</v>
      </c>
      <c r="U938" t="s">
        <v>1998</v>
      </c>
      <c r="V938">
        <v>0</v>
      </c>
      <c r="W938">
        <v>121</v>
      </c>
      <c r="Y938" t="s">
        <v>2427</v>
      </c>
      <c r="Z938" t="s">
        <v>2462</v>
      </c>
      <c r="AA938" t="s">
        <v>2464</v>
      </c>
      <c r="AB938" t="s">
        <v>2498</v>
      </c>
      <c r="AC938" t="s">
        <v>2587</v>
      </c>
      <c r="AD938" t="s">
        <v>2607</v>
      </c>
      <c r="AF938">
        <v>2000</v>
      </c>
      <c r="AG938" t="s">
        <v>1998</v>
      </c>
      <c r="AH938" t="s">
        <v>3107</v>
      </c>
      <c r="AJ938" t="s">
        <v>3108</v>
      </c>
      <c r="AK938" t="s">
        <v>3219</v>
      </c>
      <c r="AL938" t="s">
        <v>3219</v>
      </c>
      <c r="AN938">
        <v>46223</v>
      </c>
      <c r="AO938" t="s">
        <v>3416</v>
      </c>
      <c r="AP938" t="s">
        <v>3741</v>
      </c>
      <c r="AQ938" t="s">
        <v>3933</v>
      </c>
      <c r="AR938" t="s">
        <v>3934</v>
      </c>
      <c r="AS938" t="s">
        <v>3939</v>
      </c>
      <c r="AT938" t="s">
        <v>2498</v>
      </c>
      <c r="AU938" t="s">
        <v>2587</v>
      </c>
      <c r="AV938" t="s">
        <v>3950</v>
      </c>
      <c r="AY938" t="s">
        <v>3952</v>
      </c>
      <c r="AZ938" t="s">
        <v>3952</v>
      </c>
      <c r="BA938" t="s">
        <v>3958</v>
      </c>
      <c r="BB938" t="s">
        <v>4212</v>
      </c>
      <c r="BD938">
        <v>27778</v>
      </c>
      <c r="BE938" t="s">
        <v>3939</v>
      </c>
      <c r="BF938">
        <v>5176</v>
      </c>
      <c r="BG938">
        <v>35</v>
      </c>
      <c r="BH938" t="s">
        <v>3429</v>
      </c>
    </row>
    <row r="939" spans="1:60">
      <c r="A939">
        <v>135848</v>
      </c>
      <c r="B939" t="s">
        <v>4136</v>
      </c>
      <c r="C939" t="s">
        <v>4466</v>
      </c>
      <c r="D939" t="s">
        <v>1009</v>
      </c>
      <c r="E939">
        <v>500</v>
      </c>
      <c r="F939" t="s">
        <v>4235</v>
      </c>
      <c r="G939" s="7">
        <v>3.35</v>
      </c>
      <c r="H939" s="7">
        <f>E939*G939</f>
        <v>1675</v>
      </c>
      <c r="K939">
        <v>0</v>
      </c>
      <c r="L939" s="7">
        <f>IF(N939="USD",G939,IF(N939="MGA",G939/4500,IF(N939="EUR",G939*1.1,"")))</f>
        <v>3.35</v>
      </c>
      <c r="M939" s="7">
        <f>IF(N939="USD",H939,IF(N939="MGA",H939/4500,IF(N939="EUR",H939*1.1,"")))</f>
        <v>1675</v>
      </c>
      <c r="N939" t="s">
        <v>3397</v>
      </c>
      <c r="O939">
        <v>46223</v>
      </c>
      <c r="P939" t="s">
        <v>3414</v>
      </c>
      <c r="Q939">
        <v>139080</v>
      </c>
      <c r="T939">
        <v>1675</v>
      </c>
      <c r="U939" t="s">
        <v>2050</v>
      </c>
      <c r="V939">
        <v>0</v>
      </c>
      <c r="W939">
        <v>173</v>
      </c>
      <c r="Y939" t="s">
        <v>2427</v>
      </c>
      <c r="Z939" t="s">
        <v>2462</v>
      </c>
      <c r="AA939" t="s">
        <v>2464</v>
      </c>
      <c r="AB939" t="s">
        <v>2498</v>
      </c>
      <c r="AC939" t="s">
        <v>2587</v>
      </c>
      <c r="AD939" t="s">
        <v>2607</v>
      </c>
      <c r="AF939">
        <v>500</v>
      </c>
      <c r="AG939" t="s">
        <v>2050</v>
      </c>
      <c r="AH939" t="s">
        <v>3107</v>
      </c>
      <c r="AJ939" t="s">
        <v>3108</v>
      </c>
      <c r="AK939" t="s">
        <v>3219</v>
      </c>
      <c r="AL939" t="s">
        <v>3219</v>
      </c>
      <c r="AN939">
        <v>46223</v>
      </c>
      <c r="AO939" t="s">
        <v>3416</v>
      </c>
      <c r="AP939" t="s">
        <v>3741</v>
      </c>
      <c r="AQ939" t="s">
        <v>3933</v>
      </c>
      <c r="AR939" t="s">
        <v>3934</v>
      </c>
      <c r="AS939" t="s">
        <v>3939</v>
      </c>
      <c r="AT939" t="s">
        <v>2498</v>
      </c>
      <c r="AU939" t="s">
        <v>2587</v>
      </c>
      <c r="AV939" t="s">
        <v>3950</v>
      </c>
      <c r="AY939" t="s">
        <v>3952</v>
      </c>
      <c r="AZ939" t="s">
        <v>3952</v>
      </c>
      <c r="BA939" t="s">
        <v>3958</v>
      </c>
      <c r="BB939" t="s">
        <v>4212</v>
      </c>
      <c r="BD939">
        <v>27830</v>
      </c>
      <c r="BE939" t="s">
        <v>3939</v>
      </c>
      <c r="BF939">
        <v>5176</v>
      </c>
      <c r="BG939">
        <v>87</v>
      </c>
      <c r="BH939" t="s">
        <v>3429</v>
      </c>
    </row>
    <row r="940" spans="1:60">
      <c r="A940">
        <v>135848</v>
      </c>
      <c r="B940" t="s">
        <v>4136</v>
      </c>
      <c r="C940" t="s">
        <v>4478</v>
      </c>
      <c r="D940" t="s">
        <v>1021</v>
      </c>
      <c r="E940">
        <v>510</v>
      </c>
      <c r="F940" t="s">
        <v>4235</v>
      </c>
      <c r="G940" s="7">
        <v>3.35</v>
      </c>
      <c r="H940" s="7">
        <f>E940*G940</f>
        <v>1708.5</v>
      </c>
      <c r="K940">
        <v>0</v>
      </c>
      <c r="L940" s="7">
        <f>IF(N940="USD",G940,IF(N940="MGA",G940/4500,IF(N940="EUR",G940*1.1,"")))</f>
        <v>3.35</v>
      </c>
      <c r="M940" s="7">
        <f>IF(N940="USD",H940,IF(N940="MGA",H940/4500,IF(N940="EUR",H940*1.1,"")))</f>
        <v>1708.5</v>
      </c>
      <c r="N940" t="s">
        <v>3397</v>
      </c>
      <c r="O940">
        <v>46223</v>
      </c>
      <c r="P940" t="s">
        <v>3414</v>
      </c>
      <c r="Q940">
        <v>139080</v>
      </c>
      <c r="T940">
        <v>1708.5</v>
      </c>
      <c r="U940" t="s">
        <v>2061</v>
      </c>
      <c r="V940">
        <v>0</v>
      </c>
      <c r="W940">
        <v>185</v>
      </c>
      <c r="Y940" t="s">
        <v>2427</v>
      </c>
      <c r="Z940" t="s">
        <v>2462</v>
      </c>
      <c r="AA940" t="s">
        <v>2464</v>
      </c>
      <c r="AB940" t="s">
        <v>2498</v>
      </c>
      <c r="AC940" t="s">
        <v>2587</v>
      </c>
      <c r="AD940" t="s">
        <v>2607</v>
      </c>
      <c r="AF940">
        <v>510</v>
      </c>
      <c r="AG940" t="s">
        <v>2061</v>
      </c>
      <c r="AH940" t="s">
        <v>3107</v>
      </c>
      <c r="AJ940" t="s">
        <v>3108</v>
      </c>
      <c r="AK940" t="s">
        <v>3219</v>
      </c>
      <c r="AL940" t="s">
        <v>3219</v>
      </c>
      <c r="AN940">
        <v>46223</v>
      </c>
      <c r="AO940" t="s">
        <v>3416</v>
      </c>
      <c r="AP940" t="s">
        <v>3741</v>
      </c>
      <c r="AQ940" t="s">
        <v>3933</v>
      </c>
      <c r="AR940" t="s">
        <v>3934</v>
      </c>
      <c r="AS940" t="s">
        <v>3939</v>
      </c>
      <c r="AT940" t="s">
        <v>2498</v>
      </c>
      <c r="AU940" t="s">
        <v>2587</v>
      </c>
      <c r="AV940" t="s">
        <v>3950</v>
      </c>
      <c r="AY940" t="s">
        <v>3952</v>
      </c>
      <c r="AZ940" t="s">
        <v>3952</v>
      </c>
      <c r="BA940" t="s">
        <v>3958</v>
      </c>
      <c r="BB940" t="s">
        <v>4212</v>
      </c>
      <c r="BD940">
        <v>27842</v>
      </c>
      <c r="BE940" t="s">
        <v>3939</v>
      </c>
      <c r="BF940">
        <v>5176</v>
      </c>
      <c r="BG940">
        <v>99</v>
      </c>
      <c r="BH940" t="s">
        <v>3429</v>
      </c>
    </row>
    <row r="941" spans="1:60">
      <c r="A941">
        <v>135848</v>
      </c>
      <c r="B941" t="s">
        <v>4136</v>
      </c>
      <c r="C941" t="s">
        <v>4470</v>
      </c>
      <c r="D941" t="s">
        <v>1013</v>
      </c>
      <c r="E941">
        <v>200</v>
      </c>
      <c r="F941" t="s">
        <v>4235</v>
      </c>
      <c r="G941" s="7">
        <v>8.65</v>
      </c>
      <c r="H941" s="7">
        <f>E941*G941</f>
        <v>1730</v>
      </c>
      <c r="K941">
        <v>0</v>
      </c>
      <c r="L941" s="7">
        <f>IF(N941="USD",G941,IF(N941="MGA",G941/4500,IF(N941="EUR",G941*1.1,"")))</f>
        <v>8.65</v>
      </c>
      <c r="M941" s="7">
        <f>IF(N941="USD",H941,IF(N941="MGA",H941/4500,IF(N941="EUR",H941*1.1,"")))</f>
        <v>1730</v>
      </c>
      <c r="N941" t="s">
        <v>3397</v>
      </c>
      <c r="O941">
        <v>46223</v>
      </c>
      <c r="P941" t="s">
        <v>3414</v>
      </c>
      <c r="Q941">
        <v>139080</v>
      </c>
      <c r="T941">
        <v>1730</v>
      </c>
      <c r="U941" t="s">
        <v>2053</v>
      </c>
      <c r="V941">
        <v>0</v>
      </c>
      <c r="W941">
        <v>177</v>
      </c>
      <c r="Y941" t="s">
        <v>2427</v>
      </c>
      <c r="Z941" t="s">
        <v>2462</v>
      </c>
      <c r="AA941" t="s">
        <v>2464</v>
      </c>
      <c r="AB941" t="s">
        <v>2498</v>
      </c>
      <c r="AC941" t="s">
        <v>2587</v>
      </c>
      <c r="AD941" t="s">
        <v>2607</v>
      </c>
      <c r="AF941">
        <v>200</v>
      </c>
      <c r="AG941" t="s">
        <v>2053</v>
      </c>
      <c r="AH941" t="s">
        <v>3107</v>
      </c>
      <c r="AJ941" t="s">
        <v>3108</v>
      </c>
      <c r="AK941" t="s">
        <v>3219</v>
      </c>
      <c r="AL941" t="s">
        <v>3219</v>
      </c>
      <c r="AN941">
        <v>46223</v>
      </c>
      <c r="AO941" t="s">
        <v>3416</v>
      </c>
      <c r="AP941" t="s">
        <v>3741</v>
      </c>
      <c r="AQ941" t="s">
        <v>3933</v>
      </c>
      <c r="AR941" t="s">
        <v>3934</v>
      </c>
      <c r="AS941" t="s">
        <v>3939</v>
      </c>
      <c r="AT941" t="s">
        <v>2498</v>
      </c>
      <c r="AU941" t="s">
        <v>2587</v>
      </c>
      <c r="AV941" t="s">
        <v>3950</v>
      </c>
      <c r="AY941" t="s">
        <v>3952</v>
      </c>
      <c r="AZ941" t="s">
        <v>3952</v>
      </c>
      <c r="BA941" t="s">
        <v>3958</v>
      </c>
      <c r="BB941" t="s">
        <v>4212</v>
      </c>
      <c r="BD941">
        <v>27834</v>
      </c>
      <c r="BE941" t="s">
        <v>3939</v>
      </c>
      <c r="BF941">
        <v>5176</v>
      </c>
      <c r="BG941">
        <v>91</v>
      </c>
      <c r="BH941" t="s">
        <v>3429</v>
      </c>
    </row>
    <row r="942" spans="1:60">
      <c r="A942">
        <v>135848</v>
      </c>
      <c r="B942" t="s">
        <v>4136</v>
      </c>
      <c r="C942" t="s">
        <v>4440</v>
      </c>
      <c r="D942" t="s">
        <v>983</v>
      </c>
      <c r="E942">
        <v>1000</v>
      </c>
      <c r="F942" t="s">
        <v>4235</v>
      </c>
      <c r="G942" s="7">
        <v>1.82</v>
      </c>
      <c r="H942" s="7">
        <f>E942*G942</f>
        <v>1820</v>
      </c>
      <c r="K942">
        <v>0</v>
      </c>
      <c r="L942" s="7">
        <f>IF(N942="USD",G942,IF(N942="MGA",G942/4500,IF(N942="EUR",G942*1.1,"")))</f>
        <v>1.82</v>
      </c>
      <c r="M942" s="7">
        <f>IF(N942="USD",H942,IF(N942="MGA",H942/4500,IF(N942="EUR",H942*1.1,"")))</f>
        <v>1820</v>
      </c>
      <c r="N942" t="s">
        <v>3397</v>
      </c>
      <c r="O942">
        <v>46223</v>
      </c>
      <c r="P942" t="s">
        <v>3414</v>
      </c>
      <c r="Q942">
        <v>139080</v>
      </c>
      <c r="T942">
        <v>1820</v>
      </c>
      <c r="U942" t="s">
        <v>2024</v>
      </c>
      <c r="V942">
        <v>0</v>
      </c>
      <c r="W942">
        <v>147</v>
      </c>
      <c r="Y942" t="s">
        <v>2427</v>
      </c>
      <c r="Z942" t="s">
        <v>2462</v>
      </c>
      <c r="AA942" t="s">
        <v>2464</v>
      </c>
      <c r="AB942" t="s">
        <v>2498</v>
      </c>
      <c r="AC942" t="s">
        <v>2587</v>
      </c>
      <c r="AD942" t="s">
        <v>2607</v>
      </c>
      <c r="AF942">
        <v>1000</v>
      </c>
      <c r="AG942" t="s">
        <v>2024</v>
      </c>
      <c r="AH942" t="s">
        <v>3107</v>
      </c>
      <c r="AJ942" t="s">
        <v>3108</v>
      </c>
      <c r="AK942" t="s">
        <v>3219</v>
      </c>
      <c r="AL942" t="s">
        <v>3219</v>
      </c>
      <c r="AN942">
        <v>46223</v>
      </c>
      <c r="AO942" t="s">
        <v>3416</v>
      </c>
      <c r="AP942" t="s">
        <v>3741</v>
      </c>
      <c r="AQ942" t="s">
        <v>3933</v>
      </c>
      <c r="AR942" t="s">
        <v>3934</v>
      </c>
      <c r="AS942" t="s">
        <v>3939</v>
      </c>
      <c r="AT942" t="s">
        <v>2498</v>
      </c>
      <c r="AU942" t="s">
        <v>2587</v>
      </c>
      <c r="AV942" t="s">
        <v>3950</v>
      </c>
      <c r="AY942" t="s">
        <v>3952</v>
      </c>
      <c r="AZ942" t="s">
        <v>3952</v>
      </c>
      <c r="BA942" t="s">
        <v>3958</v>
      </c>
      <c r="BB942" t="s">
        <v>4212</v>
      </c>
      <c r="BD942">
        <v>27804</v>
      </c>
      <c r="BE942" t="s">
        <v>3939</v>
      </c>
      <c r="BF942">
        <v>5176</v>
      </c>
      <c r="BG942">
        <v>61</v>
      </c>
      <c r="BH942" t="s">
        <v>3429</v>
      </c>
    </row>
    <row r="943" spans="1:60">
      <c r="A943">
        <v>135848</v>
      </c>
      <c r="B943" t="s">
        <v>4136</v>
      </c>
      <c r="C943" t="s">
        <v>4479</v>
      </c>
      <c r="D943" t="s">
        <v>1022</v>
      </c>
      <c r="E943">
        <v>500</v>
      </c>
      <c r="F943" t="s">
        <v>4235</v>
      </c>
      <c r="G943" s="7">
        <v>3.82</v>
      </c>
      <c r="H943" s="7">
        <f>E943*G943</f>
        <v>1910</v>
      </c>
      <c r="K943">
        <v>0</v>
      </c>
      <c r="L943" s="7">
        <f>IF(N943="USD",G943,IF(N943="MGA",G943/4500,IF(N943="EUR",G943*1.1,"")))</f>
        <v>3.82</v>
      </c>
      <c r="M943" s="7">
        <f>IF(N943="USD",H943,IF(N943="MGA",H943/4500,IF(N943="EUR",H943*1.1,"")))</f>
        <v>1910</v>
      </c>
      <c r="N943" t="s">
        <v>3397</v>
      </c>
      <c r="O943">
        <v>46223</v>
      </c>
      <c r="P943" t="s">
        <v>3414</v>
      </c>
      <c r="Q943">
        <v>139080</v>
      </c>
      <c r="T943">
        <v>1910</v>
      </c>
      <c r="U943" t="s">
        <v>2062</v>
      </c>
      <c r="V943">
        <v>0</v>
      </c>
      <c r="W943">
        <v>186</v>
      </c>
      <c r="Y943" t="s">
        <v>2427</v>
      </c>
      <c r="Z943" t="s">
        <v>2462</v>
      </c>
      <c r="AA943" t="s">
        <v>2464</v>
      </c>
      <c r="AB943" t="s">
        <v>2498</v>
      </c>
      <c r="AC943" t="s">
        <v>2587</v>
      </c>
      <c r="AD943" t="s">
        <v>2607</v>
      </c>
      <c r="AF943">
        <v>500</v>
      </c>
      <c r="AG943" t="s">
        <v>2062</v>
      </c>
      <c r="AH943" t="s">
        <v>3107</v>
      </c>
      <c r="AJ943" t="s">
        <v>3108</v>
      </c>
      <c r="AK943" t="s">
        <v>3219</v>
      </c>
      <c r="AL943" t="s">
        <v>3219</v>
      </c>
      <c r="AN943">
        <v>46223</v>
      </c>
      <c r="AO943" t="s">
        <v>3416</v>
      </c>
      <c r="AP943" t="s">
        <v>3741</v>
      </c>
      <c r="AQ943" t="s">
        <v>3933</v>
      </c>
      <c r="AR943" t="s">
        <v>3934</v>
      </c>
      <c r="AS943" t="s">
        <v>3939</v>
      </c>
      <c r="AT943" t="s">
        <v>2498</v>
      </c>
      <c r="AU943" t="s">
        <v>2587</v>
      </c>
      <c r="AV943" t="s">
        <v>3950</v>
      </c>
      <c r="AY943" t="s">
        <v>3952</v>
      </c>
      <c r="AZ943" t="s">
        <v>3952</v>
      </c>
      <c r="BA943" t="s">
        <v>3958</v>
      </c>
      <c r="BB943" t="s">
        <v>4212</v>
      </c>
      <c r="BD943">
        <v>27843</v>
      </c>
      <c r="BE943" t="s">
        <v>3939</v>
      </c>
      <c r="BF943">
        <v>5176</v>
      </c>
      <c r="BG943">
        <v>100</v>
      </c>
      <c r="BH943" t="s">
        <v>3429</v>
      </c>
    </row>
    <row r="944" spans="1:60">
      <c r="A944">
        <v>135848</v>
      </c>
      <c r="B944" t="s">
        <v>4136</v>
      </c>
      <c r="C944" t="s">
        <v>4451</v>
      </c>
      <c r="D944" t="s">
        <v>994</v>
      </c>
      <c r="E944">
        <v>510</v>
      </c>
      <c r="F944" t="s">
        <v>4235</v>
      </c>
      <c r="G944" s="7">
        <v>4.12</v>
      </c>
      <c r="H944" s="7">
        <f>E944*G944</f>
        <v>2101.2000000000003</v>
      </c>
      <c r="K944">
        <v>0</v>
      </c>
      <c r="L944" s="7">
        <f>IF(N944="USD",G944,IF(N944="MGA",G944/4500,IF(N944="EUR",G944*1.1,"")))</f>
        <v>4.12</v>
      </c>
      <c r="M944" s="7">
        <f>IF(N944="USD",H944,IF(N944="MGA",H944/4500,IF(N944="EUR",H944*1.1,"")))</f>
        <v>2101.2000000000003</v>
      </c>
      <c r="N944" t="s">
        <v>3397</v>
      </c>
      <c r="O944">
        <v>46223</v>
      </c>
      <c r="P944" t="s">
        <v>3414</v>
      </c>
      <c r="Q944">
        <v>139080</v>
      </c>
      <c r="T944">
        <v>2101.1999999999998</v>
      </c>
      <c r="U944" t="s">
        <v>2035</v>
      </c>
      <c r="V944">
        <v>0</v>
      </c>
      <c r="W944">
        <v>158</v>
      </c>
      <c r="Y944" t="s">
        <v>2427</v>
      </c>
      <c r="Z944" t="s">
        <v>2462</v>
      </c>
      <c r="AA944" t="s">
        <v>2464</v>
      </c>
      <c r="AB944" t="s">
        <v>2498</v>
      </c>
      <c r="AC944" t="s">
        <v>2587</v>
      </c>
      <c r="AD944" t="s">
        <v>2607</v>
      </c>
      <c r="AF944">
        <v>510</v>
      </c>
      <c r="AG944" t="s">
        <v>2035</v>
      </c>
      <c r="AH944" t="s">
        <v>3107</v>
      </c>
      <c r="AJ944" t="s">
        <v>3108</v>
      </c>
      <c r="AK944" t="s">
        <v>3219</v>
      </c>
      <c r="AL944" t="s">
        <v>3219</v>
      </c>
      <c r="AN944">
        <v>46223</v>
      </c>
      <c r="AO944" t="s">
        <v>3416</v>
      </c>
      <c r="AP944" t="s">
        <v>3741</v>
      </c>
      <c r="AQ944" t="s">
        <v>3933</v>
      </c>
      <c r="AR944" t="s">
        <v>3934</v>
      </c>
      <c r="AS944" t="s">
        <v>3939</v>
      </c>
      <c r="AT944" t="s">
        <v>2498</v>
      </c>
      <c r="AU944" t="s">
        <v>2587</v>
      </c>
      <c r="AV944" t="s">
        <v>3950</v>
      </c>
      <c r="AY944" t="s">
        <v>3952</v>
      </c>
      <c r="AZ944" t="s">
        <v>3952</v>
      </c>
      <c r="BA944" t="s">
        <v>3958</v>
      </c>
      <c r="BB944" t="s">
        <v>4212</v>
      </c>
      <c r="BD944">
        <v>27815</v>
      </c>
      <c r="BE944" t="s">
        <v>3939</v>
      </c>
      <c r="BF944">
        <v>5176</v>
      </c>
      <c r="BG944">
        <v>72</v>
      </c>
      <c r="BH944" t="s">
        <v>3429</v>
      </c>
    </row>
    <row r="945" spans="1:60">
      <c r="A945">
        <v>135848</v>
      </c>
      <c r="B945" t="s">
        <v>4136</v>
      </c>
      <c r="C945" t="s">
        <v>4443</v>
      </c>
      <c r="D945" t="s">
        <v>986</v>
      </c>
      <c r="E945">
        <v>630</v>
      </c>
      <c r="F945" t="s">
        <v>4235</v>
      </c>
      <c r="G945" s="7">
        <v>3.51</v>
      </c>
      <c r="H945" s="7">
        <f>E945*G945</f>
        <v>2211.2999999999997</v>
      </c>
      <c r="K945">
        <v>0</v>
      </c>
      <c r="L945" s="7">
        <f>IF(N945="USD",G945,IF(N945="MGA",G945/4500,IF(N945="EUR",G945*1.1,"")))</f>
        <v>3.51</v>
      </c>
      <c r="M945" s="7">
        <f>IF(N945="USD",H945,IF(N945="MGA",H945/4500,IF(N945="EUR",H945*1.1,"")))</f>
        <v>2211.2999999999997</v>
      </c>
      <c r="N945" t="s">
        <v>3397</v>
      </c>
      <c r="O945">
        <v>46223</v>
      </c>
      <c r="P945" t="s">
        <v>3414</v>
      </c>
      <c r="Q945">
        <v>139080</v>
      </c>
      <c r="T945">
        <v>2211.3000000000002</v>
      </c>
      <c r="U945" t="s">
        <v>2027</v>
      </c>
      <c r="V945">
        <v>0</v>
      </c>
      <c r="W945">
        <v>150</v>
      </c>
      <c r="Y945" t="s">
        <v>2427</v>
      </c>
      <c r="Z945" t="s">
        <v>2462</v>
      </c>
      <c r="AA945" t="s">
        <v>2464</v>
      </c>
      <c r="AB945" t="s">
        <v>2498</v>
      </c>
      <c r="AC945" t="s">
        <v>2587</v>
      </c>
      <c r="AD945" t="s">
        <v>2607</v>
      </c>
      <c r="AF945">
        <v>630</v>
      </c>
      <c r="AG945" t="s">
        <v>2027</v>
      </c>
      <c r="AH945" t="s">
        <v>3107</v>
      </c>
      <c r="AJ945" t="s">
        <v>3108</v>
      </c>
      <c r="AK945" t="s">
        <v>3219</v>
      </c>
      <c r="AL945" t="s">
        <v>3219</v>
      </c>
      <c r="AN945">
        <v>46223</v>
      </c>
      <c r="AO945" t="s">
        <v>3416</v>
      </c>
      <c r="AP945" t="s">
        <v>3741</v>
      </c>
      <c r="AQ945" t="s">
        <v>3933</v>
      </c>
      <c r="AR945" t="s">
        <v>3934</v>
      </c>
      <c r="AS945" t="s">
        <v>3939</v>
      </c>
      <c r="AT945" t="s">
        <v>2498</v>
      </c>
      <c r="AU945" t="s">
        <v>2587</v>
      </c>
      <c r="AV945" t="s">
        <v>3950</v>
      </c>
      <c r="AY945" t="s">
        <v>3952</v>
      </c>
      <c r="AZ945" t="s">
        <v>3952</v>
      </c>
      <c r="BA945" t="s">
        <v>3958</v>
      </c>
      <c r="BB945" t="s">
        <v>4212</v>
      </c>
      <c r="BD945">
        <v>27807</v>
      </c>
      <c r="BE945" t="s">
        <v>3939</v>
      </c>
      <c r="BF945">
        <v>5176</v>
      </c>
      <c r="BG945">
        <v>64</v>
      </c>
      <c r="BH945" t="s">
        <v>3429</v>
      </c>
    </row>
    <row r="946" spans="1:60">
      <c r="A946">
        <v>135848</v>
      </c>
      <c r="B946" t="s">
        <v>4136</v>
      </c>
      <c r="C946" t="s">
        <v>4405</v>
      </c>
      <c r="D946" t="s">
        <v>948</v>
      </c>
      <c r="E946">
        <v>2</v>
      </c>
      <c r="F946" t="s">
        <v>4235</v>
      </c>
      <c r="G946" s="7">
        <v>1117.6500000000001</v>
      </c>
      <c r="H946" s="7">
        <f>E946*G946</f>
        <v>2235.3000000000002</v>
      </c>
      <c r="K946">
        <v>0</v>
      </c>
      <c r="L946" s="7">
        <f>IF(N946="USD",G946,IF(N946="MGA",G946/4500,IF(N946="EUR",G946*1.1,"")))</f>
        <v>1117.6500000000001</v>
      </c>
      <c r="M946" s="7">
        <f>IF(N946="USD",H946,IF(N946="MGA",H946/4500,IF(N946="EUR",H946*1.1,"")))</f>
        <v>2235.3000000000002</v>
      </c>
      <c r="N946" t="s">
        <v>3397</v>
      </c>
      <c r="O946">
        <v>46223</v>
      </c>
      <c r="P946" t="s">
        <v>3414</v>
      </c>
      <c r="Q946">
        <v>139080</v>
      </c>
      <c r="T946">
        <v>2235.3000000000002</v>
      </c>
      <c r="U946" t="s">
        <v>1990</v>
      </c>
      <c r="V946">
        <v>0</v>
      </c>
      <c r="W946">
        <v>112</v>
      </c>
      <c r="Y946" t="s">
        <v>2427</v>
      </c>
      <c r="Z946" t="s">
        <v>2462</v>
      </c>
      <c r="AA946" t="s">
        <v>2464</v>
      </c>
      <c r="AB946" t="s">
        <v>2498</v>
      </c>
      <c r="AC946" t="s">
        <v>2587</v>
      </c>
      <c r="AD946" t="s">
        <v>2607</v>
      </c>
      <c r="AF946">
        <v>2</v>
      </c>
      <c r="AG946" t="s">
        <v>1990</v>
      </c>
      <c r="AH946" t="s">
        <v>3107</v>
      </c>
      <c r="AJ946" t="s">
        <v>3108</v>
      </c>
      <c r="AK946" t="s">
        <v>3219</v>
      </c>
      <c r="AL946" t="s">
        <v>3219</v>
      </c>
      <c r="AN946">
        <v>46223</v>
      </c>
      <c r="AO946" t="s">
        <v>3416</v>
      </c>
      <c r="AP946" t="s">
        <v>3741</v>
      </c>
      <c r="AQ946" t="s">
        <v>3933</v>
      </c>
      <c r="AR946" t="s">
        <v>3934</v>
      </c>
      <c r="AS946" t="s">
        <v>3939</v>
      </c>
      <c r="AT946" t="s">
        <v>2498</v>
      </c>
      <c r="AU946" t="s">
        <v>2587</v>
      </c>
      <c r="AV946" t="s">
        <v>3950</v>
      </c>
      <c r="AY946" t="s">
        <v>3952</v>
      </c>
      <c r="AZ946" t="s">
        <v>3952</v>
      </c>
      <c r="BA946" t="s">
        <v>3958</v>
      </c>
      <c r="BB946" t="s">
        <v>4212</v>
      </c>
      <c r="BD946">
        <v>27769</v>
      </c>
      <c r="BE946" t="s">
        <v>3939</v>
      </c>
      <c r="BF946">
        <v>5176</v>
      </c>
      <c r="BG946">
        <v>26</v>
      </c>
      <c r="BH946" t="s">
        <v>3429</v>
      </c>
    </row>
    <row r="947" spans="1:60">
      <c r="A947">
        <v>135848</v>
      </c>
      <c r="B947" t="s">
        <v>4136</v>
      </c>
      <c r="C947" t="s">
        <v>4402</v>
      </c>
      <c r="D947" t="s">
        <v>945</v>
      </c>
      <c r="E947">
        <v>10</v>
      </c>
      <c r="F947" t="s">
        <v>4235</v>
      </c>
      <c r="G947" s="7">
        <v>252.94</v>
      </c>
      <c r="H947" s="7">
        <f>E947*G947</f>
        <v>2529.4</v>
      </c>
      <c r="K947">
        <v>0</v>
      </c>
      <c r="L947" s="7">
        <f>IF(N947="USD",G947,IF(N947="MGA",G947/4500,IF(N947="EUR",G947*1.1,"")))</f>
        <v>252.94</v>
      </c>
      <c r="M947" s="7">
        <f>IF(N947="USD",H947,IF(N947="MGA",H947/4500,IF(N947="EUR",H947*1.1,"")))</f>
        <v>2529.4</v>
      </c>
      <c r="N947" t="s">
        <v>3397</v>
      </c>
      <c r="O947">
        <v>46223</v>
      </c>
      <c r="P947" t="s">
        <v>3414</v>
      </c>
      <c r="Q947">
        <v>139080</v>
      </c>
      <c r="T947">
        <v>2529.4</v>
      </c>
      <c r="U947" t="s">
        <v>1987</v>
      </c>
      <c r="V947">
        <v>0</v>
      </c>
      <c r="W947">
        <v>109</v>
      </c>
      <c r="Y947" t="s">
        <v>2427</v>
      </c>
      <c r="Z947" t="s">
        <v>2462</v>
      </c>
      <c r="AA947" t="s">
        <v>2464</v>
      </c>
      <c r="AB947" t="s">
        <v>2498</v>
      </c>
      <c r="AC947" t="s">
        <v>2587</v>
      </c>
      <c r="AD947" t="s">
        <v>2607</v>
      </c>
      <c r="AF947">
        <v>10</v>
      </c>
      <c r="AG947" t="s">
        <v>1987</v>
      </c>
      <c r="AH947" t="s">
        <v>3107</v>
      </c>
      <c r="AJ947" t="s">
        <v>3108</v>
      </c>
      <c r="AK947" t="s">
        <v>3219</v>
      </c>
      <c r="AL947" t="s">
        <v>3219</v>
      </c>
      <c r="AN947">
        <v>46223</v>
      </c>
      <c r="AO947" t="s">
        <v>3416</v>
      </c>
      <c r="AP947" t="s">
        <v>3741</v>
      </c>
      <c r="AQ947" t="s">
        <v>3933</v>
      </c>
      <c r="AR947" t="s">
        <v>3934</v>
      </c>
      <c r="AS947" t="s">
        <v>3939</v>
      </c>
      <c r="AT947" t="s">
        <v>2498</v>
      </c>
      <c r="AU947" t="s">
        <v>2587</v>
      </c>
      <c r="AV947" t="s">
        <v>3950</v>
      </c>
      <c r="AY947" t="s">
        <v>3952</v>
      </c>
      <c r="AZ947" t="s">
        <v>3952</v>
      </c>
      <c r="BA947" t="s">
        <v>3958</v>
      </c>
      <c r="BB947" t="s">
        <v>4212</v>
      </c>
      <c r="BD947">
        <v>27766</v>
      </c>
      <c r="BE947" t="s">
        <v>3939</v>
      </c>
      <c r="BF947">
        <v>5176</v>
      </c>
      <c r="BG947">
        <v>23</v>
      </c>
      <c r="BH947" t="s">
        <v>3429</v>
      </c>
    </row>
    <row r="948" spans="1:60">
      <c r="A948">
        <v>135848</v>
      </c>
      <c r="B948" t="s">
        <v>4136</v>
      </c>
      <c r="C948" t="s">
        <v>4403</v>
      </c>
      <c r="D948" t="s">
        <v>946</v>
      </c>
      <c r="E948">
        <v>5</v>
      </c>
      <c r="F948" t="s">
        <v>4235</v>
      </c>
      <c r="G948" s="7">
        <v>558.82000000000005</v>
      </c>
      <c r="H948" s="7">
        <f>E948*G948</f>
        <v>2794.1000000000004</v>
      </c>
      <c r="K948">
        <v>0</v>
      </c>
      <c r="L948" s="7">
        <f>IF(N948="USD",G948,IF(N948="MGA",G948/4500,IF(N948="EUR",G948*1.1,"")))</f>
        <v>558.82000000000005</v>
      </c>
      <c r="M948" s="7">
        <f>IF(N948="USD",H948,IF(N948="MGA",H948/4500,IF(N948="EUR",H948*1.1,"")))</f>
        <v>2794.1000000000004</v>
      </c>
      <c r="N948" t="s">
        <v>3397</v>
      </c>
      <c r="O948">
        <v>46223</v>
      </c>
      <c r="P948" t="s">
        <v>3414</v>
      </c>
      <c r="Q948">
        <v>139080</v>
      </c>
      <c r="T948">
        <v>2794.1</v>
      </c>
      <c r="U948" t="s">
        <v>1988</v>
      </c>
      <c r="V948">
        <v>0</v>
      </c>
      <c r="W948">
        <v>110</v>
      </c>
      <c r="Y948" t="s">
        <v>2427</v>
      </c>
      <c r="Z948" t="s">
        <v>2462</v>
      </c>
      <c r="AA948" t="s">
        <v>2464</v>
      </c>
      <c r="AB948" t="s">
        <v>2498</v>
      </c>
      <c r="AC948" t="s">
        <v>2587</v>
      </c>
      <c r="AD948" t="s">
        <v>2607</v>
      </c>
      <c r="AF948">
        <v>5</v>
      </c>
      <c r="AG948" t="s">
        <v>1988</v>
      </c>
      <c r="AH948" t="s">
        <v>3107</v>
      </c>
      <c r="AJ948" t="s">
        <v>3108</v>
      </c>
      <c r="AK948" t="s">
        <v>3219</v>
      </c>
      <c r="AL948" t="s">
        <v>3219</v>
      </c>
      <c r="AN948">
        <v>46223</v>
      </c>
      <c r="AO948" t="s">
        <v>3416</v>
      </c>
      <c r="AP948" t="s">
        <v>3741</v>
      </c>
      <c r="AQ948" t="s">
        <v>3933</v>
      </c>
      <c r="AR948" t="s">
        <v>3934</v>
      </c>
      <c r="AS948" t="s">
        <v>3939</v>
      </c>
      <c r="AT948" t="s">
        <v>2498</v>
      </c>
      <c r="AU948" t="s">
        <v>2587</v>
      </c>
      <c r="AV948" t="s">
        <v>3950</v>
      </c>
      <c r="AY948" t="s">
        <v>3952</v>
      </c>
      <c r="AZ948" t="s">
        <v>3952</v>
      </c>
      <c r="BA948" t="s">
        <v>3958</v>
      </c>
      <c r="BB948" t="s">
        <v>4212</v>
      </c>
      <c r="BD948">
        <v>27767</v>
      </c>
      <c r="BE948" t="s">
        <v>3939</v>
      </c>
      <c r="BF948">
        <v>5176</v>
      </c>
      <c r="BG948">
        <v>24</v>
      </c>
      <c r="BH948" t="s">
        <v>3429</v>
      </c>
    </row>
    <row r="949" spans="1:60">
      <c r="A949">
        <v>135848</v>
      </c>
      <c r="B949" t="s">
        <v>4136</v>
      </c>
      <c r="C949" t="s">
        <v>4425</v>
      </c>
      <c r="D949" t="s">
        <v>968</v>
      </c>
      <c r="E949">
        <v>500</v>
      </c>
      <c r="F949" t="s">
        <v>4235</v>
      </c>
      <c r="G949" s="7">
        <v>5.76</v>
      </c>
      <c r="H949" s="7">
        <f>E949*G949</f>
        <v>2880</v>
      </c>
      <c r="K949">
        <v>0</v>
      </c>
      <c r="L949" s="7">
        <f>IF(N949="USD",G949,IF(N949="MGA",G949/4500,IF(N949="EUR",G949*1.1,"")))</f>
        <v>5.76</v>
      </c>
      <c r="M949" s="7">
        <f>IF(N949="USD",H949,IF(N949="MGA",H949/4500,IF(N949="EUR",H949*1.1,"")))</f>
        <v>2880</v>
      </c>
      <c r="N949" t="s">
        <v>3397</v>
      </c>
      <c r="O949">
        <v>46223</v>
      </c>
      <c r="P949" t="s">
        <v>3414</v>
      </c>
      <c r="Q949">
        <v>139080</v>
      </c>
      <c r="T949">
        <v>2880</v>
      </c>
      <c r="U949" t="s">
        <v>2009</v>
      </c>
      <c r="V949">
        <v>0</v>
      </c>
      <c r="W949">
        <v>132</v>
      </c>
      <c r="Y949" t="s">
        <v>2427</v>
      </c>
      <c r="Z949" t="s">
        <v>2462</v>
      </c>
      <c r="AA949" t="s">
        <v>2464</v>
      </c>
      <c r="AB949" t="s">
        <v>2498</v>
      </c>
      <c r="AC949" t="s">
        <v>2587</v>
      </c>
      <c r="AD949" t="s">
        <v>2607</v>
      </c>
      <c r="AF949">
        <v>500</v>
      </c>
      <c r="AG949" t="s">
        <v>2009</v>
      </c>
      <c r="AH949" t="s">
        <v>3107</v>
      </c>
      <c r="AJ949" t="s">
        <v>3108</v>
      </c>
      <c r="AK949" t="s">
        <v>3219</v>
      </c>
      <c r="AL949" t="s">
        <v>3219</v>
      </c>
      <c r="AN949">
        <v>46223</v>
      </c>
      <c r="AO949" t="s">
        <v>3416</v>
      </c>
      <c r="AP949" t="s">
        <v>3741</v>
      </c>
      <c r="AQ949" t="s">
        <v>3933</v>
      </c>
      <c r="AR949" t="s">
        <v>3934</v>
      </c>
      <c r="AS949" t="s">
        <v>3939</v>
      </c>
      <c r="AT949" t="s">
        <v>2498</v>
      </c>
      <c r="AU949" t="s">
        <v>2587</v>
      </c>
      <c r="AV949" t="s">
        <v>3950</v>
      </c>
      <c r="AY949" t="s">
        <v>3952</v>
      </c>
      <c r="AZ949" t="s">
        <v>3952</v>
      </c>
      <c r="BA949" t="s">
        <v>3958</v>
      </c>
      <c r="BB949" t="s">
        <v>4212</v>
      </c>
      <c r="BD949">
        <v>27789</v>
      </c>
      <c r="BE949" t="s">
        <v>3939</v>
      </c>
      <c r="BF949">
        <v>5176</v>
      </c>
      <c r="BG949">
        <v>46</v>
      </c>
      <c r="BH949" t="s">
        <v>3429</v>
      </c>
    </row>
    <row r="950" spans="1:60">
      <c r="A950">
        <v>135848</v>
      </c>
      <c r="B950" t="s">
        <v>4136</v>
      </c>
      <c r="C950" t="s">
        <v>4438</v>
      </c>
      <c r="D950" t="s">
        <v>981</v>
      </c>
      <c r="E950">
        <v>3600</v>
      </c>
      <c r="F950" t="s">
        <v>4235</v>
      </c>
      <c r="G950" s="7">
        <v>0.81</v>
      </c>
      <c r="H950" s="7">
        <f>E950*G950</f>
        <v>2916</v>
      </c>
      <c r="K950">
        <v>0</v>
      </c>
      <c r="L950" s="7">
        <f>IF(N950="USD",G950,IF(N950="MGA",G950/4500,IF(N950="EUR",G950*1.1,"")))</f>
        <v>0.81</v>
      </c>
      <c r="M950" s="7">
        <f>IF(N950="USD",H950,IF(N950="MGA",H950/4500,IF(N950="EUR",H950*1.1,"")))</f>
        <v>2916</v>
      </c>
      <c r="N950" t="s">
        <v>3397</v>
      </c>
      <c r="O950">
        <v>46223</v>
      </c>
      <c r="P950" t="s">
        <v>3414</v>
      </c>
      <c r="Q950">
        <v>139080</v>
      </c>
      <c r="T950">
        <v>2916</v>
      </c>
      <c r="U950" t="s">
        <v>2022</v>
      </c>
      <c r="V950">
        <v>0</v>
      </c>
      <c r="W950">
        <v>145</v>
      </c>
      <c r="Y950" t="s">
        <v>2427</v>
      </c>
      <c r="Z950" t="s">
        <v>2462</v>
      </c>
      <c r="AA950" t="s">
        <v>2464</v>
      </c>
      <c r="AB950" t="s">
        <v>2498</v>
      </c>
      <c r="AC950" t="s">
        <v>2587</v>
      </c>
      <c r="AD950" t="s">
        <v>2607</v>
      </c>
      <c r="AF950">
        <v>3600</v>
      </c>
      <c r="AG950" t="s">
        <v>2022</v>
      </c>
      <c r="AH950" t="s">
        <v>3107</v>
      </c>
      <c r="AJ950" t="s">
        <v>3108</v>
      </c>
      <c r="AK950" t="s">
        <v>3219</v>
      </c>
      <c r="AL950" t="s">
        <v>3219</v>
      </c>
      <c r="AN950">
        <v>46223</v>
      </c>
      <c r="AO950" t="s">
        <v>3416</v>
      </c>
      <c r="AP950" t="s">
        <v>3741</v>
      </c>
      <c r="AQ950" t="s">
        <v>3933</v>
      </c>
      <c r="AR950" t="s">
        <v>3934</v>
      </c>
      <c r="AS950" t="s">
        <v>3939</v>
      </c>
      <c r="AT950" t="s">
        <v>2498</v>
      </c>
      <c r="AU950" t="s">
        <v>2587</v>
      </c>
      <c r="AV950" t="s">
        <v>3950</v>
      </c>
      <c r="AY950" t="s">
        <v>3952</v>
      </c>
      <c r="AZ950" t="s">
        <v>3952</v>
      </c>
      <c r="BA950" t="s">
        <v>3958</v>
      </c>
      <c r="BB950" t="s">
        <v>4212</v>
      </c>
      <c r="BD950">
        <v>27802</v>
      </c>
      <c r="BE950" t="s">
        <v>3939</v>
      </c>
      <c r="BF950">
        <v>5176</v>
      </c>
      <c r="BG950">
        <v>59</v>
      </c>
      <c r="BH950" t="s">
        <v>3429</v>
      </c>
    </row>
    <row r="951" spans="1:60">
      <c r="A951">
        <v>135848</v>
      </c>
      <c r="B951" t="s">
        <v>4136</v>
      </c>
      <c r="C951" t="s">
        <v>4485</v>
      </c>
      <c r="D951" t="s">
        <v>1028</v>
      </c>
      <c r="E951">
        <v>1000</v>
      </c>
      <c r="F951" t="s">
        <v>4235</v>
      </c>
      <c r="G951" s="7">
        <v>2.94</v>
      </c>
      <c r="H951" s="7">
        <f>E951*G951</f>
        <v>2940</v>
      </c>
      <c r="K951">
        <v>0</v>
      </c>
      <c r="L951" s="7">
        <f>IF(N951="USD",G951,IF(N951="MGA",G951/4500,IF(N951="EUR",G951*1.1,"")))</f>
        <v>2.94</v>
      </c>
      <c r="M951" s="7">
        <f>IF(N951="USD",H951,IF(N951="MGA",H951/4500,IF(N951="EUR",H951*1.1,"")))</f>
        <v>2940</v>
      </c>
      <c r="N951" t="s">
        <v>3397</v>
      </c>
      <c r="O951">
        <v>46223</v>
      </c>
      <c r="P951" t="s">
        <v>3414</v>
      </c>
      <c r="Q951">
        <v>139080</v>
      </c>
      <c r="T951">
        <v>2940</v>
      </c>
      <c r="U951" t="s">
        <v>2067</v>
      </c>
      <c r="V951">
        <v>0</v>
      </c>
      <c r="W951">
        <v>192</v>
      </c>
      <c r="Y951" t="s">
        <v>2427</v>
      </c>
      <c r="Z951" t="s">
        <v>2462</v>
      </c>
      <c r="AA951" t="s">
        <v>2464</v>
      </c>
      <c r="AB951" t="s">
        <v>2498</v>
      </c>
      <c r="AC951" t="s">
        <v>2587</v>
      </c>
      <c r="AD951" t="s">
        <v>2607</v>
      </c>
      <c r="AF951">
        <v>1000</v>
      </c>
      <c r="AG951" t="s">
        <v>2067</v>
      </c>
      <c r="AH951" t="s">
        <v>3107</v>
      </c>
      <c r="AJ951" t="s">
        <v>3108</v>
      </c>
      <c r="AK951" t="s">
        <v>3219</v>
      </c>
      <c r="AL951" t="s">
        <v>3219</v>
      </c>
      <c r="AN951">
        <v>46223</v>
      </c>
      <c r="AO951" t="s">
        <v>3416</v>
      </c>
      <c r="AP951" t="s">
        <v>3741</v>
      </c>
      <c r="AQ951" t="s">
        <v>3933</v>
      </c>
      <c r="AR951" t="s">
        <v>3934</v>
      </c>
      <c r="AS951" t="s">
        <v>3939</v>
      </c>
      <c r="AT951" t="s">
        <v>2498</v>
      </c>
      <c r="AU951" t="s">
        <v>2587</v>
      </c>
      <c r="AV951" t="s">
        <v>3950</v>
      </c>
      <c r="AY951" t="s">
        <v>3952</v>
      </c>
      <c r="AZ951" t="s">
        <v>3952</v>
      </c>
      <c r="BA951" t="s">
        <v>3958</v>
      </c>
      <c r="BB951" t="s">
        <v>4212</v>
      </c>
      <c r="BD951">
        <v>27849</v>
      </c>
      <c r="BE951" t="s">
        <v>3939</v>
      </c>
      <c r="BF951">
        <v>5176</v>
      </c>
      <c r="BG951">
        <v>106</v>
      </c>
      <c r="BH951" t="s">
        <v>3429</v>
      </c>
    </row>
    <row r="952" spans="1:60">
      <c r="A952">
        <v>135848</v>
      </c>
      <c r="B952" t="s">
        <v>4136</v>
      </c>
      <c r="C952" t="s">
        <v>4416</v>
      </c>
      <c r="D952" t="s">
        <v>959</v>
      </c>
      <c r="E952">
        <v>2050</v>
      </c>
      <c r="F952" t="s">
        <v>4235</v>
      </c>
      <c r="G952" s="7">
        <v>1.49</v>
      </c>
      <c r="H952" s="7">
        <f>E952*G952</f>
        <v>3054.5</v>
      </c>
      <c r="K952">
        <v>0</v>
      </c>
      <c r="L952" s="7">
        <f>IF(N952="USD",G952,IF(N952="MGA",G952/4500,IF(N952="EUR",G952*1.1,"")))</f>
        <v>1.49</v>
      </c>
      <c r="M952" s="7">
        <f>IF(N952="USD",H952,IF(N952="MGA",H952/4500,IF(N952="EUR",H952*1.1,"")))</f>
        <v>3054.5</v>
      </c>
      <c r="N952" t="s">
        <v>3397</v>
      </c>
      <c r="O952">
        <v>46223</v>
      </c>
      <c r="P952" t="s">
        <v>3414</v>
      </c>
      <c r="Q952">
        <v>139080</v>
      </c>
      <c r="T952">
        <v>3054.5</v>
      </c>
      <c r="U952" t="s">
        <v>2000</v>
      </c>
      <c r="V952">
        <v>0</v>
      </c>
      <c r="W952">
        <v>123</v>
      </c>
      <c r="Y952" t="s">
        <v>2427</v>
      </c>
      <c r="Z952" t="s">
        <v>2462</v>
      </c>
      <c r="AA952" t="s">
        <v>2464</v>
      </c>
      <c r="AB952" t="s">
        <v>2498</v>
      </c>
      <c r="AC952" t="s">
        <v>2587</v>
      </c>
      <c r="AD952" t="s">
        <v>2607</v>
      </c>
      <c r="AF952">
        <v>2050</v>
      </c>
      <c r="AG952" t="s">
        <v>2000</v>
      </c>
      <c r="AH952" t="s">
        <v>3107</v>
      </c>
      <c r="AJ952" t="s">
        <v>3108</v>
      </c>
      <c r="AK952" t="s">
        <v>3219</v>
      </c>
      <c r="AL952" t="s">
        <v>3219</v>
      </c>
      <c r="AN952">
        <v>46223</v>
      </c>
      <c r="AO952" t="s">
        <v>3416</v>
      </c>
      <c r="AP952" t="s">
        <v>3741</v>
      </c>
      <c r="AQ952" t="s">
        <v>3933</v>
      </c>
      <c r="AR952" t="s">
        <v>3934</v>
      </c>
      <c r="AS952" t="s">
        <v>3939</v>
      </c>
      <c r="AT952" t="s">
        <v>2498</v>
      </c>
      <c r="AU952" t="s">
        <v>2587</v>
      </c>
      <c r="AV952" t="s">
        <v>3950</v>
      </c>
      <c r="AY952" t="s">
        <v>3952</v>
      </c>
      <c r="AZ952" t="s">
        <v>3952</v>
      </c>
      <c r="BA952" t="s">
        <v>3958</v>
      </c>
      <c r="BB952" t="s">
        <v>4212</v>
      </c>
      <c r="BD952">
        <v>27780</v>
      </c>
      <c r="BE952" t="s">
        <v>3939</v>
      </c>
      <c r="BF952">
        <v>5176</v>
      </c>
      <c r="BG952">
        <v>37</v>
      </c>
      <c r="BH952" t="s">
        <v>3429</v>
      </c>
    </row>
    <row r="953" spans="1:60">
      <c r="A953">
        <v>135848</v>
      </c>
      <c r="B953" t="s">
        <v>4136</v>
      </c>
      <c r="C953" t="s">
        <v>4446</v>
      </c>
      <c r="D953" t="s">
        <v>989</v>
      </c>
      <c r="E953">
        <v>2430</v>
      </c>
      <c r="F953" t="s">
        <v>4235</v>
      </c>
      <c r="G953" s="7">
        <v>1.32</v>
      </c>
      <c r="H953" s="7">
        <f>E953*G953</f>
        <v>3207.6000000000004</v>
      </c>
      <c r="K953">
        <v>0</v>
      </c>
      <c r="L953" s="7">
        <f>IF(N953="USD",G953,IF(N953="MGA",G953/4500,IF(N953="EUR",G953*1.1,"")))</f>
        <v>1.32</v>
      </c>
      <c r="M953" s="7">
        <f>IF(N953="USD",H953,IF(N953="MGA",H953/4500,IF(N953="EUR",H953*1.1,"")))</f>
        <v>3207.6000000000004</v>
      </c>
      <c r="N953" t="s">
        <v>3397</v>
      </c>
      <c r="O953">
        <v>46223</v>
      </c>
      <c r="P953" t="s">
        <v>3414</v>
      </c>
      <c r="Q953">
        <v>139080</v>
      </c>
      <c r="T953">
        <v>3207.6</v>
      </c>
      <c r="U953" t="s">
        <v>2030</v>
      </c>
      <c r="V953">
        <v>0</v>
      </c>
      <c r="W953">
        <v>153</v>
      </c>
      <c r="Y953" t="s">
        <v>2427</v>
      </c>
      <c r="Z953" t="s">
        <v>2462</v>
      </c>
      <c r="AA953" t="s">
        <v>2464</v>
      </c>
      <c r="AB953" t="s">
        <v>2498</v>
      </c>
      <c r="AC953" t="s">
        <v>2587</v>
      </c>
      <c r="AD953" t="s">
        <v>2607</v>
      </c>
      <c r="AF953">
        <v>2430</v>
      </c>
      <c r="AG953" t="s">
        <v>2030</v>
      </c>
      <c r="AH953" t="s">
        <v>3107</v>
      </c>
      <c r="AJ953" t="s">
        <v>3108</v>
      </c>
      <c r="AK953" t="s">
        <v>3219</v>
      </c>
      <c r="AL953" t="s">
        <v>3219</v>
      </c>
      <c r="AN953">
        <v>46223</v>
      </c>
      <c r="AO953" t="s">
        <v>3416</v>
      </c>
      <c r="AP953" t="s">
        <v>3741</v>
      </c>
      <c r="AQ953" t="s">
        <v>3933</v>
      </c>
      <c r="AR953" t="s">
        <v>3934</v>
      </c>
      <c r="AS953" t="s">
        <v>3939</v>
      </c>
      <c r="AT953" t="s">
        <v>2498</v>
      </c>
      <c r="AU953" t="s">
        <v>2587</v>
      </c>
      <c r="AV953" t="s">
        <v>3950</v>
      </c>
      <c r="AY953" t="s">
        <v>3952</v>
      </c>
      <c r="AZ953" t="s">
        <v>3952</v>
      </c>
      <c r="BA953" t="s">
        <v>3958</v>
      </c>
      <c r="BB953" t="s">
        <v>4212</v>
      </c>
      <c r="BD953">
        <v>27810</v>
      </c>
      <c r="BE953" t="s">
        <v>3939</v>
      </c>
      <c r="BF953">
        <v>5176</v>
      </c>
      <c r="BG953">
        <v>67</v>
      </c>
      <c r="BH953" t="s">
        <v>3429</v>
      </c>
    </row>
    <row r="954" spans="1:60">
      <c r="A954">
        <v>135848</v>
      </c>
      <c r="B954" t="s">
        <v>4136</v>
      </c>
      <c r="C954" t="s">
        <v>4449</v>
      </c>
      <c r="D954" t="s">
        <v>992</v>
      </c>
      <c r="E954">
        <v>250</v>
      </c>
      <c r="F954" t="s">
        <v>4235</v>
      </c>
      <c r="G954" s="7">
        <v>18.239999999999998</v>
      </c>
      <c r="H954" s="7">
        <f>E954*G954</f>
        <v>4560</v>
      </c>
      <c r="K954">
        <v>0</v>
      </c>
      <c r="L954" s="7">
        <f>IF(N954="USD",G954,IF(N954="MGA",G954/4500,IF(N954="EUR",G954*1.1,"")))</f>
        <v>18.239999999999998</v>
      </c>
      <c r="M954" s="7">
        <f>IF(N954="USD",H954,IF(N954="MGA",H954/4500,IF(N954="EUR",H954*1.1,"")))</f>
        <v>4560</v>
      </c>
      <c r="N954" t="s">
        <v>3397</v>
      </c>
      <c r="O954">
        <v>46223</v>
      </c>
      <c r="P954" t="s">
        <v>3414</v>
      </c>
      <c r="Q954">
        <v>139080</v>
      </c>
      <c r="T954">
        <v>4560</v>
      </c>
      <c r="U954" t="s">
        <v>2033</v>
      </c>
      <c r="V954">
        <v>0</v>
      </c>
      <c r="W954">
        <v>156</v>
      </c>
      <c r="Y954" t="s">
        <v>2427</v>
      </c>
      <c r="Z954" t="s">
        <v>2462</v>
      </c>
      <c r="AA954" t="s">
        <v>2464</v>
      </c>
      <c r="AB954" t="s">
        <v>2498</v>
      </c>
      <c r="AC954" t="s">
        <v>2587</v>
      </c>
      <c r="AD954" t="s">
        <v>2607</v>
      </c>
      <c r="AF954">
        <v>250</v>
      </c>
      <c r="AG954" t="s">
        <v>2033</v>
      </c>
      <c r="AH954" t="s">
        <v>3107</v>
      </c>
      <c r="AJ954" t="s">
        <v>3108</v>
      </c>
      <c r="AK954" t="s">
        <v>3219</v>
      </c>
      <c r="AL954" t="s">
        <v>3219</v>
      </c>
      <c r="AN954">
        <v>46223</v>
      </c>
      <c r="AO954" t="s">
        <v>3416</v>
      </c>
      <c r="AP954" t="s">
        <v>3741</v>
      </c>
      <c r="AQ954" t="s">
        <v>3933</v>
      </c>
      <c r="AR954" t="s">
        <v>3934</v>
      </c>
      <c r="AS954" t="s">
        <v>3939</v>
      </c>
      <c r="AT954" t="s">
        <v>2498</v>
      </c>
      <c r="AU954" t="s">
        <v>2587</v>
      </c>
      <c r="AV954" t="s">
        <v>3950</v>
      </c>
      <c r="AY954" t="s">
        <v>3952</v>
      </c>
      <c r="AZ954" t="s">
        <v>3952</v>
      </c>
      <c r="BA954" t="s">
        <v>3958</v>
      </c>
      <c r="BB954" t="s">
        <v>4212</v>
      </c>
      <c r="BD954">
        <v>27813</v>
      </c>
      <c r="BE954" t="s">
        <v>3939</v>
      </c>
      <c r="BF954">
        <v>5176</v>
      </c>
      <c r="BG954">
        <v>70</v>
      </c>
      <c r="BH954" t="s">
        <v>3429</v>
      </c>
    </row>
    <row r="955" spans="1:60">
      <c r="A955">
        <v>135848</v>
      </c>
      <c r="B955" t="s">
        <v>4136</v>
      </c>
      <c r="C955" t="s">
        <v>4399</v>
      </c>
      <c r="D955" t="s">
        <v>942</v>
      </c>
      <c r="E955">
        <v>60</v>
      </c>
      <c r="F955" t="s">
        <v>4235</v>
      </c>
      <c r="G955" s="7">
        <v>76.47</v>
      </c>
      <c r="H955" s="7">
        <f>E955*G955</f>
        <v>4588.2</v>
      </c>
      <c r="K955">
        <v>0</v>
      </c>
      <c r="L955" s="7">
        <f>IF(N955="USD",G955,IF(N955="MGA",G955/4500,IF(N955="EUR",G955*1.1,"")))</f>
        <v>76.47</v>
      </c>
      <c r="M955" s="7">
        <f>IF(N955="USD",H955,IF(N955="MGA",H955/4500,IF(N955="EUR",H955*1.1,"")))</f>
        <v>4588.2</v>
      </c>
      <c r="N955" t="s">
        <v>3397</v>
      </c>
      <c r="O955">
        <v>46223</v>
      </c>
      <c r="P955" t="s">
        <v>3414</v>
      </c>
      <c r="Q955">
        <v>139080</v>
      </c>
      <c r="T955">
        <v>4588.2</v>
      </c>
      <c r="U955" t="s">
        <v>1983</v>
      </c>
      <c r="V955">
        <v>0</v>
      </c>
      <c r="W955">
        <v>19</v>
      </c>
      <c r="Y955" t="s">
        <v>2427</v>
      </c>
      <c r="Z955" t="s">
        <v>2462</v>
      </c>
      <c r="AA955" t="s">
        <v>2464</v>
      </c>
      <c r="AB955" t="s">
        <v>2498</v>
      </c>
      <c r="AC955" t="s">
        <v>2587</v>
      </c>
      <c r="AD955" t="s">
        <v>2607</v>
      </c>
      <c r="AF955">
        <v>60</v>
      </c>
      <c r="AG955" t="s">
        <v>1983</v>
      </c>
      <c r="AH955" t="s">
        <v>3107</v>
      </c>
      <c r="AJ955" t="s">
        <v>3108</v>
      </c>
      <c r="AK955" t="s">
        <v>3219</v>
      </c>
      <c r="AL955" t="s">
        <v>3219</v>
      </c>
      <c r="AN955">
        <v>46223</v>
      </c>
      <c r="AO955" t="s">
        <v>3416</v>
      </c>
      <c r="AP955" t="s">
        <v>3741</v>
      </c>
      <c r="AQ955" t="s">
        <v>3933</v>
      </c>
      <c r="AR955" t="s">
        <v>3934</v>
      </c>
      <c r="AS955" t="s">
        <v>3939</v>
      </c>
      <c r="AT955" t="s">
        <v>2498</v>
      </c>
      <c r="AU955" t="s">
        <v>2587</v>
      </c>
      <c r="AV955" t="s">
        <v>3950</v>
      </c>
      <c r="AY955" t="s">
        <v>3952</v>
      </c>
      <c r="AZ955" t="s">
        <v>3952</v>
      </c>
      <c r="BA955" t="s">
        <v>3958</v>
      </c>
      <c r="BB955" t="s">
        <v>4212</v>
      </c>
      <c r="BD955">
        <v>27763</v>
      </c>
      <c r="BE955" t="s">
        <v>3939</v>
      </c>
      <c r="BF955">
        <v>5176</v>
      </c>
      <c r="BG955">
        <v>19</v>
      </c>
      <c r="BH955" t="s">
        <v>3429</v>
      </c>
    </row>
    <row r="956" spans="1:60">
      <c r="A956">
        <v>135848</v>
      </c>
      <c r="B956" t="s">
        <v>4136</v>
      </c>
      <c r="C956" t="s">
        <v>4464</v>
      </c>
      <c r="D956" t="s">
        <v>1007</v>
      </c>
      <c r="E956">
        <v>1300</v>
      </c>
      <c r="F956" t="s">
        <v>4235</v>
      </c>
      <c r="G956" s="7">
        <v>4.12</v>
      </c>
      <c r="H956" s="7">
        <f>E956*G956</f>
        <v>5356</v>
      </c>
      <c r="K956">
        <v>0</v>
      </c>
      <c r="L956" s="7">
        <f>IF(N956="USD",G956,IF(N956="MGA",G956/4500,IF(N956="EUR",G956*1.1,"")))</f>
        <v>4.12</v>
      </c>
      <c r="M956" s="7">
        <f>IF(N956="USD",H956,IF(N956="MGA",H956/4500,IF(N956="EUR",H956*1.1,"")))</f>
        <v>5356</v>
      </c>
      <c r="N956" t="s">
        <v>3397</v>
      </c>
      <c r="O956">
        <v>46223</v>
      </c>
      <c r="P956" t="s">
        <v>3414</v>
      </c>
      <c r="Q956">
        <v>139080</v>
      </c>
      <c r="T956">
        <v>5356</v>
      </c>
      <c r="U956" t="s">
        <v>2048</v>
      </c>
      <c r="V956">
        <v>0</v>
      </c>
      <c r="W956">
        <v>171</v>
      </c>
      <c r="Y956" t="s">
        <v>2427</v>
      </c>
      <c r="Z956" t="s">
        <v>2462</v>
      </c>
      <c r="AA956" t="s">
        <v>2464</v>
      </c>
      <c r="AB956" t="s">
        <v>2498</v>
      </c>
      <c r="AC956" t="s">
        <v>2587</v>
      </c>
      <c r="AD956" t="s">
        <v>2607</v>
      </c>
      <c r="AF956">
        <v>1300</v>
      </c>
      <c r="AG956" t="s">
        <v>2048</v>
      </c>
      <c r="AH956" t="s">
        <v>3107</v>
      </c>
      <c r="AJ956" t="s">
        <v>3108</v>
      </c>
      <c r="AK956" t="s">
        <v>3219</v>
      </c>
      <c r="AL956" t="s">
        <v>3219</v>
      </c>
      <c r="AN956">
        <v>46223</v>
      </c>
      <c r="AO956" t="s">
        <v>3416</v>
      </c>
      <c r="AP956" t="s">
        <v>3741</v>
      </c>
      <c r="AQ956" t="s">
        <v>3933</v>
      </c>
      <c r="AR956" t="s">
        <v>3934</v>
      </c>
      <c r="AS956" t="s">
        <v>3939</v>
      </c>
      <c r="AT956" t="s">
        <v>2498</v>
      </c>
      <c r="AU956" t="s">
        <v>2587</v>
      </c>
      <c r="AV956" t="s">
        <v>3950</v>
      </c>
      <c r="AY956" t="s">
        <v>3952</v>
      </c>
      <c r="AZ956" t="s">
        <v>3952</v>
      </c>
      <c r="BA956" t="s">
        <v>3958</v>
      </c>
      <c r="BB956" t="s">
        <v>4212</v>
      </c>
      <c r="BD956">
        <v>27828</v>
      </c>
      <c r="BE956" t="s">
        <v>3939</v>
      </c>
      <c r="BF956">
        <v>5176</v>
      </c>
      <c r="BG956">
        <v>85</v>
      </c>
      <c r="BH956" t="s">
        <v>3429</v>
      </c>
    </row>
    <row r="957" spans="1:60">
      <c r="A957">
        <v>135848</v>
      </c>
      <c r="B957" t="s">
        <v>4136</v>
      </c>
      <c r="C957" t="s">
        <v>4395</v>
      </c>
      <c r="D957" t="s">
        <v>938</v>
      </c>
      <c r="E957">
        <v>208</v>
      </c>
      <c r="F957" t="s">
        <v>4235</v>
      </c>
      <c r="G957" s="7">
        <v>25.88</v>
      </c>
      <c r="H957" s="7">
        <f>E957*G957</f>
        <v>5383.04</v>
      </c>
      <c r="K957">
        <v>0</v>
      </c>
      <c r="L957" s="7">
        <f>IF(N957="USD",G957,IF(N957="MGA",G957/4500,IF(N957="EUR",G957*1.1,"")))</f>
        <v>25.88</v>
      </c>
      <c r="M957" s="7">
        <f>IF(N957="USD",H957,IF(N957="MGA",H957/4500,IF(N957="EUR",H957*1.1,"")))</f>
        <v>5383.04</v>
      </c>
      <c r="N957" t="s">
        <v>3397</v>
      </c>
      <c r="O957">
        <v>46223</v>
      </c>
      <c r="P957" t="s">
        <v>3414</v>
      </c>
      <c r="Q957">
        <v>139080</v>
      </c>
      <c r="T957">
        <v>5383.04</v>
      </c>
      <c r="U957" t="s">
        <v>1979</v>
      </c>
      <c r="V957">
        <v>0</v>
      </c>
      <c r="W957">
        <v>15</v>
      </c>
      <c r="Y957" t="s">
        <v>2427</v>
      </c>
      <c r="Z957" t="s">
        <v>2462</v>
      </c>
      <c r="AA957" t="s">
        <v>2464</v>
      </c>
      <c r="AB957" t="s">
        <v>2498</v>
      </c>
      <c r="AC957" t="s">
        <v>2587</v>
      </c>
      <c r="AD957" t="s">
        <v>2607</v>
      </c>
      <c r="AF957">
        <v>208</v>
      </c>
      <c r="AG957" t="s">
        <v>1979</v>
      </c>
      <c r="AH957" t="s">
        <v>3107</v>
      </c>
      <c r="AJ957" t="s">
        <v>3108</v>
      </c>
      <c r="AK957" t="s">
        <v>3219</v>
      </c>
      <c r="AL957" t="s">
        <v>3219</v>
      </c>
      <c r="AN957">
        <v>46223</v>
      </c>
      <c r="AO957" t="s">
        <v>3416</v>
      </c>
      <c r="AP957" t="s">
        <v>3741</v>
      </c>
      <c r="AQ957" t="s">
        <v>3933</v>
      </c>
      <c r="AR957" t="s">
        <v>3934</v>
      </c>
      <c r="AS957" t="s">
        <v>3939</v>
      </c>
      <c r="AT957" t="s">
        <v>2498</v>
      </c>
      <c r="AU957" t="s">
        <v>2587</v>
      </c>
      <c r="AV957" t="s">
        <v>3950</v>
      </c>
      <c r="AY957" t="s">
        <v>3952</v>
      </c>
      <c r="AZ957" t="s">
        <v>3952</v>
      </c>
      <c r="BA957" t="s">
        <v>3958</v>
      </c>
      <c r="BB957" t="s">
        <v>4212</v>
      </c>
      <c r="BD957">
        <v>27759</v>
      </c>
      <c r="BE957" t="s">
        <v>3939</v>
      </c>
      <c r="BF957">
        <v>5176</v>
      </c>
      <c r="BG957">
        <v>15</v>
      </c>
      <c r="BH957" t="s">
        <v>3429</v>
      </c>
    </row>
    <row r="958" spans="1:60">
      <c r="A958">
        <v>135848</v>
      </c>
      <c r="B958" t="s">
        <v>4136</v>
      </c>
      <c r="C958" t="s">
        <v>4445</v>
      </c>
      <c r="D958" t="s">
        <v>988</v>
      </c>
      <c r="E958">
        <v>1900</v>
      </c>
      <c r="F958" t="s">
        <v>4235</v>
      </c>
      <c r="G958" s="7">
        <v>2.88</v>
      </c>
      <c r="H958" s="7">
        <f>E958*G958</f>
        <v>5472</v>
      </c>
      <c r="K958">
        <v>0</v>
      </c>
      <c r="L958" s="7">
        <f>IF(N958="USD",G958,IF(N958="MGA",G958/4500,IF(N958="EUR",G958*1.1,"")))</f>
        <v>2.88</v>
      </c>
      <c r="M958" s="7">
        <f>IF(N958="USD",H958,IF(N958="MGA",H958/4500,IF(N958="EUR",H958*1.1,"")))</f>
        <v>5472</v>
      </c>
      <c r="N958" t="s">
        <v>3397</v>
      </c>
      <c r="O958">
        <v>46223</v>
      </c>
      <c r="P958" t="s">
        <v>3414</v>
      </c>
      <c r="Q958">
        <v>139080</v>
      </c>
      <c r="T958">
        <v>5472</v>
      </c>
      <c r="U958" t="s">
        <v>2029</v>
      </c>
      <c r="V958">
        <v>0</v>
      </c>
      <c r="W958">
        <v>152</v>
      </c>
      <c r="Y958" t="s">
        <v>2427</v>
      </c>
      <c r="Z958" t="s">
        <v>2462</v>
      </c>
      <c r="AA958" t="s">
        <v>2464</v>
      </c>
      <c r="AB958" t="s">
        <v>2498</v>
      </c>
      <c r="AC958" t="s">
        <v>2587</v>
      </c>
      <c r="AD958" t="s">
        <v>2607</v>
      </c>
      <c r="AF958">
        <v>1900</v>
      </c>
      <c r="AG958" t="s">
        <v>2029</v>
      </c>
      <c r="AH958" t="s">
        <v>3107</v>
      </c>
      <c r="AJ958" t="s">
        <v>3108</v>
      </c>
      <c r="AK958" t="s">
        <v>3219</v>
      </c>
      <c r="AL958" t="s">
        <v>3219</v>
      </c>
      <c r="AN958">
        <v>46223</v>
      </c>
      <c r="AO958" t="s">
        <v>3416</v>
      </c>
      <c r="AP958" t="s">
        <v>3741</v>
      </c>
      <c r="AQ958" t="s">
        <v>3933</v>
      </c>
      <c r="AR958" t="s">
        <v>3934</v>
      </c>
      <c r="AS958" t="s">
        <v>3939</v>
      </c>
      <c r="AT958" t="s">
        <v>2498</v>
      </c>
      <c r="AU958" t="s">
        <v>2587</v>
      </c>
      <c r="AV958" t="s">
        <v>3950</v>
      </c>
      <c r="AY958" t="s">
        <v>3952</v>
      </c>
      <c r="AZ958" t="s">
        <v>3952</v>
      </c>
      <c r="BA958" t="s">
        <v>3958</v>
      </c>
      <c r="BB958" t="s">
        <v>4212</v>
      </c>
      <c r="BD958">
        <v>27809</v>
      </c>
      <c r="BE958" t="s">
        <v>3939</v>
      </c>
      <c r="BF958">
        <v>5176</v>
      </c>
      <c r="BG958">
        <v>66</v>
      </c>
      <c r="BH958" t="s">
        <v>3429</v>
      </c>
    </row>
    <row r="959" spans="1:60">
      <c r="A959">
        <v>135848</v>
      </c>
      <c r="B959" t="s">
        <v>4136</v>
      </c>
      <c r="C959" t="s">
        <v>4461</v>
      </c>
      <c r="D959" t="s">
        <v>1004</v>
      </c>
      <c r="E959">
        <v>4810</v>
      </c>
      <c r="F959" t="s">
        <v>4235</v>
      </c>
      <c r="G959" s="7">
        <v>1.24</v>
      </c>
      <c r="H959" s="7">
        <f>E959*G959</f>
        <v>5964.4</v>
      </c>
      <c r="K959">
        <v>0</v>
      </c>
      <c r="L959" s="7">
        <f>IF(N959="USD",G959,IF(N959="MGA",G959/4500,IF(N959="EUR",G959*1.1,"")))</f>
        <v>1.24</v>
      </c>
      <c r="M959" s="7">
        <f>IF(N959="USD",H959,IF(N959="MGA",H959/4500,IF(N959="EUR",H959*1.1,"")))</f>
        <v>5964.4</v>
      </c>
      <c r="N959" t="s">
        <v>3397</v>
      </c>
      <c r="O959">
        <v>46223</v>
      </c>
      <c r="P959" t="s">
        <v>3414</v>
      </c>
      <c r="Q959">
        <v>139080</v>
      </c>
      <c r="T959">
        <v>5964.4</v>
      </c>
      <c r="U959" t="s">
        <v>2045</v>
      </c>
      <c r="V959">
        <v>0</v>
      </c>
      <c r="W959">
        <v>168</v>
      </c>
      <c r="Y959" t="s">
        <v>2427</v>
      </c>
      <c r="Z959" t="s">
        <v>2462</v>
      </c>
      <c r="AA959" t="s">
        <v>2464</v>
      </c>
      <c r="AB959" t="s">
        <v>2498</v>
      </c>
      <c r="AC959" t="s">
        <v>2587</v>
      </c>
      <c r="AD959" t="s">
        <v>2607</v>
      </c>
      <c r="AF959">
        <v>4810</v>
      </c>
      <c r="AG959" t="s">
        <v>2045</v>
      </c>
      <c r="AH959" t="s">
        <v>3107</v>
      </c>
      <c r="AJ959" t="s">
        <v>3108</v>
      </c>
      <c r="AK959" t="s">
        <v>3219</v>
      </c>
      <c r="AL959" t="s">
        <v>3219</v>
      </c>
      <c r="AN959">
        <v>46223</v>
      </c>
      <c r="AO959" t="s">
        <v>3416</v>
      </c>
      <c r="AP959" t="s">
        <v>3741</v>
      </c>
      <c r="AQ959" t="s">
        <v>3933</v>
      </c>
      <c r="AR959" t="s">
        <v>3934</v>
      </c>
      <c r="AS959" t="s">
        <v>3939</v>
      </c>
      <c r="AT959" t="s">
        <v>2498</v>
      </c>
      <c r="AU959" t="s">
        <v>2587</v>
      </c>
      <c r="AV959" t="s">
        <v>3950</v>
      </c>
      <c r="AY959" t="s">
        <v>3952</v>
      </c>
      <c r="AZ959" t="s">
        <v>3952</v>
      </c>
      <c r="BA959" t="s">
        <v>3958</v>
      </c>
      <c r="BB959" t="s">
        <v>4212</v>
      </c>
      <c r="BD959">
        <v>27825</v>
      </c>
      <c r="BE959" t="s">
        <v>3939</v>
      </c>
      <c r="BF959">
        <v>5176</v>
      </c>
      <c r="BG959">
        <v>82</v>
      </c>
      <c r="BH959" t="s">
        <v>3429</v>
      </c>
    </row>
    <row r="960" spans="1:60">
      <c r="A960">
        <v>135848</v>
      </c>
      <c r="B960" t="s">
        <v>4136</v>
      </c>
      <c r="C960" t="s">
        <v>4401</v>
      </c>
      <c r="D960" t="s">
        <v>944</v>
      </c>
      <c r="E960">
        <v>91</v>
      </c>
      <c r="F960" t="s">
        <v>4235</v>
      </c>
      <c r="G960" s="7">
        <v>65.88</v>
      </c>
      <c r="H960" s="7">
        <f>E960*G960</f>
        <v>5995.08</v>
      </c>
      <c r="K960">
        <v>0</v>
      </c>
      <c r="L960" s="7">
        <f>IF(N960="USD",G960,IF(N960="MGA",G960/4500,IF(N960="EUR",G960*1.1,"")))</f>
        <v>65.88</v>
      </c>
      <c r="M960" s="7">
        <f>IF(N960="USD",H960,IF(N960="MGA",H960/4500,IF(N960="EUR",H960*1.1,"")))</f>
        <v>5995.08</v>
      </c>
      <c r="N960" t="s">
        <v>3397</v>
      </c>
      <c r="O960">
        <v>46223</v>
      </c>
      <c r="P960" t="s">
        <v>3414</v>
      </c>
      <c r="Q960">
        <v>139080</v>
      </c>
      <c r="T960">
        <v>5995.08</v>
      </c>
      <c r="U960" t="s">
        <v>1985</v>
      </c>
      <c r="V960">
        <v>0</v>
      </c>
      <c r="W960">
        <v>21</v>
      </c>
      <c r="Y960" t="s">
        <v>2427</v>
      </c>
      <c r="Z960" t="s">
        <v>2462</v>
      </c>
      <c r="AA960" t="s">
        <v>2464</v>
      </c>
      <c r="AB960" t="s">
        <v>2498</v>
      </c>
      <c r="AC960" t="s">
        <v>2587</v>
      </c>
      <c r="AD960" t="s">
        <v>2607</v>
      </c>
      <c r="AF960">
        <v>91</v>
      </c>
      <c r="AG960" t="s">
        <v>1985</v>
      </c>
      <c r="AH960" t="s">
        <v>3107</v>
      </c>
      <c r="AJ960" t="s">
        <v>3108</v>
      </c>
      <c r="AK960" t="s">
        <v>3219</v>
      </c>
      <c r="AL960" t="s">
        <v>3219</v>
      </c>
      <c r="AN960">
        <v>46223</v>
      </c>
      <c r="AO960" t="s">
        <v>3416</v>
      </c>
      <c r="AP960" t="s">
        <v>3741</v>
      </c>
      <c r="AQ960" t="s">
        <v>3933</v>
      </c>
      <c r="AR960" t="s">
        <v>3934</v>
      </c>
      <c r="AS960" t="s">
        <v>3939</v>
      </c>
      <c r="AT960" t="s">
        <v>2498</v>
      </c>
      <c r="AU960" t="s">
        <v>2587</v>
      </c>
      <c r="AV960" t="s">
        <v>3950</v>
      </c>
      <c r="AY960" t="s">
        <v>3952</v>
      </c>
      <c r="AZ960" t="s">
        <v>3952</v>
      </c>
      <c r="BA960" t="s">
        <v>3958</v>
      </c>
      <c r="BB960" t="s">
        <v>4212</v>
      </c>
      <c r="BD960">
        <v>27765</v>
      </c>
      <c r="BE960" t="s">
        <v>3939</v>
      </c>
      <c r="BF960">
        <v>5176</v>
      </c>
      <c r="BG960">
        <v>21</v>
      </c>
      <c r="BH960" t="s">
        <v>3429</v>
      </c>
    </row>
    <row r="961" spans="1:60">
      <c r="A961">
        <v>135848</v>
      </c>
      <c r="B961" t="s">
        <v>4136</v>
      </c>
      <c r="C961" t="s">
        <v>4393</v>
      </c>
      <c r="D961" t="s">
        <v>936</v>
      </c>
      <c r="E961">
        <v>119</v>
      </c>
      <c r="F961" t="s">
        <v>4235</v>
      </c>
      <c r="G961" s="7">
        <v>52.94</v>
      </c>
      <c r="H961" s="7">
        <f>E961*G961</f>
        <v>6299.86</v>
      </c>
      <c r="K961">
        <v>0</v>
      </c>
      <c r="L961" s="7">
        <f>IF(N961="USD",G961,IF(N961="MGA",G961/4500,IF(N961="EUR",G961*1.1,"")))</f>
        <v>52.94</v>
      </c>
      <c r="M961" s="7">
        <f>IF(N961="USD",H961,IF(N961="MGA",H961/4500,IF(N961="EUR",H961*1.1,"")))</f>
        <v>6299.86</v>
      </c>
      <c r="N961" t="s">
        <v>3397</v>
      </c>
      <c r="O961">
        <v>46223</v>
      </c>
      <c r="P961" t="s">
        <v>3414</v>
      </c>
      <c r="Q961">
        <v>139080</v>
      </c>
      <c r="T961">
        <v>6299.86</v>
      </c>
      <c r="U961" t="s">
        <v>1977</v>
      </c>
      <c r="V961">
        <v>0</v>
      </c>
      <c r="W961">
        <v>13</v>
      </c>
      <c r="Y961" t="s">
        <v>2427</v>
      </c>
      <c r="Z961" t="s">
        <v>2462</v>
      </c>
      <c r="AA961" t="s">
        <v>2464</v>
      </c>
      <c r="AB961" t="s">
        <v>2498</v>
      </c>
      <c r="AC961" t="s">
        <v>2587</v>
      </c>
      <c r="AD961" t="s">
        <v>2607</v>
      </c>
      <c r="AF961">
        <v>119</v>
      </c>
      <c r="AG961" t="s">
        <v>1977</v>
      </c>
      <c r="AH961" t="s">
        <v>3107</v>
      </c>
      <c r="AJ961" t="s">
        <v>3108</v>
      </c>
      <c r="AK961" t="s">
        <v>3219</v>
      </c>
      <c r="AL961" t="s">
        <v>3219</v>
      </c>
      <c r="AN961">
        <v>46223</v>
      </c>
      <c r="AO961" t="s">
        <v>3416</v>
      </c>
      <c r="AP961" t="s">
        <v>3741</v>
      </c>
      <c r="AQ961" t="s">
        <v>3933</v>
      </c>
      <c r="AR961" t="s">
        <v>3934</v>
      </c>
      <c r="AS961" t="s">
        <v>3939</v>
      </c>
      <c r="AT961" t="s">
        <v>2498</v>
      </c>
      <c r="AU961" t="s">
        <v>2587</v>
      </c>
      <c r="AV961" t="s">
        <v>3950</v>
      </c>
      <c r="AY961" t="s">
        <v>3952</v>
      </c>
      <c r="AZ961" t="s">
        <v>3952</v>
      </c>
      <c r="BA961" t="s">
        <v>3958</v>
      </c>
      <c r="BB961" t="s">
        <v>4212</v>
      </c>
      <c r="BD961">
        <v>27757</v>
      </c>
      <c r="BE961" t="s">
        <v>3939</v>
      </c>
      <c r="BF961">
        <v>5176</v>
      </c>
      <c r="BG961">
        <v>13</v>
      </c>
      <c r="BH961" t="s">
        <v>3429</v>
      </c>
    </row>
    <row r="962" spans="1:60">
      <c r="A962">
        <v>135848</v>
      </c>
      <c r="B962" t="s">
        <v>4136</v>
      </c>
      <c r="C962" t="s">
        <v>4454</v>
      </c>
      <c r="D962" t="s">
        <v>997</v>
      </c>
      <c r="E962">
        <v>1000</v>
      </c>
      <c r="F962" t="s">
        <v>4235</v>
      </c>
      <c r="G962" s="7">
        <v>6.41</v>
      </c>
      <c r="H962" s="7">
        <f>E962*G962</f>
        <v>6410</v>
      </c>
      <c r="K962">
        <v>0</v>
      </c>
      <c r="L962" s="7">
        <f>IF(N962="USD",G962,IF(N962="MGA",G962/4500,IF(N962="EUR",G962*1.1,"")))</f>
        <v>6.41</v>
      </c>
      <c r="M962" s="7">
        <f>IF(N962="USD",H962,IF(N962="MGA",H962/4500,IF(N962="EUR",H962*1.1,"")))</f>
        <v>6410</v>
      </c>
      <c r="N962" t="s">
        <v>3397</v>
      </c>
      <c r="O962">
        <v>46223</v>
      </c>
      <c r="P962" t="s">
        <v>3414</v>
      </c>
      <c r="Q962">
        <v>139080</v>
      </c>
      <c r="T962">
        <v>6410</v>
      </c>
      <c r="U962" t="s">
        <v>2038</v>
      </c>
      <c r="V962">
        <v>0</v>
      </c>
      <c r="W962">
        <v>161</v>
      </c>
      <c r="Y962" t="s">
        <v>2427</v>
      </c>
      <c r="Z962" t="s">
        <v>2462</v>
      </c>
      <c r="AA962" t="s">
        <v>2464</v>
      </c>
      <c r="AB962" t="s">
        <v>2498</v>
      </c>
      <c r="AC962" t="s">
        <v>2587</v>
      </c>
      <c r="AD962" t="s">
        <v>2607</v>
      </c>
      <c r="AF962">
        <v>1000</v>
      </c>
      <c r="AG962" t="s">
        <v>2038</v>
      </c>
      <c r="AH962" t="s">
        <v>3107</v>
      </c>
      <c r="AJ962" t="s">
        <v>3108</v>
      </c>
      <c r="AK962" t="s">
        <v>3219</v>
      </c>
      <c r="AL962" t="s">
        <v>3219</v>
      </c>
      <c r="AN962">
        <v>46223</v>
      </c>
      <c r="AO962" t="s">
        <v>3416</v>
      </c>
      <c r="AP962" t="s">
        <v>3741</v>
      </c>
      <c r="AQ962" t="s">
        <v>3933</v>
      </c>
      <c r="AR962" t="s">
        <v>3934</v>
      </c>
      <c r="AS962" t="s">
        <v>3939</v>
      </c>
      <c r="AT962" t="s">
        <v>2498</v>
      </c>
      <c r="AU962" t="s">
        <v>2587</v>
      </c>
      <c r="AV962" t="s">
        <v>3950</v>
      </c>
      <c r="AY962" t="s">
        <v>3952</v>
      </c>
      <c r="AZ962" t="s">
        <v>3952</v>
      </c>
      <c r="BA962" t="s">
        <v>3958</v>
      </c>
      <c r="BB962" t="s">
        <v>4212</v>
      </c>
      <c r="BD962">
        <v>27818</v>
      </c>
      <c r="BE962" t="s">
        <v>3939</v>
      </c>
      <c r="BF962">
        <v>5176</v>
      </c>
      <c r="BG962">
        <v>75</v>
      </c>
      <c r="BH962" t="s">
        <v>3429</v>
      </c>
    </row>
    <row r="963" spans="1:60">
      <c r="A963">
        <v>135848</v>
      </c>
      <c r="B963" t="s">
        <v>4136</v>
      </c>
      <c r="C963" t="s">
        <v>4441</v>
      </c>
      <c r="D963" t="s">
        <v>984</v>
      </c>
      <c r="E963">
        <v>2750</v>
      </c>
      <c r="F963" t="s">
        <v>4235</v>
      </c>
      <c r="G963" s="7">
        <v>2.41</v>
      </c>
      <c r="H963" s="7">
        <f>E963*G963</f>
        <v>6627.5</v>
      </c>
      <c r="K963">
        <v>0</v>
      </c>
      <c r="L963" s="7">
        <f>IF(N963="USD",G963,IF(N963="MGA",G963/4500,IF(N963="EUR",G963*1.1,"")))</f>
        <v>2.41</v>
      </c>
      <c r="M963" s="7">
        <f>IF(N963="USD",H963,IF(N963="MGA",H963/4500,IF(N963="EUR",H963*1.1,"")))</f>
        <v>6627.5</v>
      </c>
      <c r="N963" t="s">
        <v>3397</v>
      </c>
      <c r="O963">
        <v>46223</v>
      </c>
      <c r="P963" t="s">
        <v>3414</v>
      </c>
      <c r="Q963">
        <v>139080</v>
      </c>
      <c r="T963">
        <v>6627.5</v>
      </c>
      <c r="U963" t="s">
        <v>2025</v>
      </c>
      <c r="V963">
        <v>0</v>
      </c>
      <c r="W963">
        <v>148</v>
      </c>
      <c r="Y963" t="s">
        <v>2427</v>
      </c>
      <c r="Z963" t="s">
        <v>2462</v>
      </c>
      <c r="AA963" t="s">
        <v>2464</v>
      </c>
      <c r="AB963" t="s">
        <v>2498</v>
      </c>
      <c r="AC963" t="s">
        <v>2587</v>
      </c>
      <c r="AD963" t="s">
        <v>2607</v>
      </c>
      <c r="AF963">
        <v>2750</v>
      </c>
      <c r="AG963" t="s">
        <v>2025</v>
      </c>
      <c r="AH963" t="s">
        <v>3107</v>
      </c>
      <c r="AJ963" t="s">
        <v>3108</v>
      </c>
      <c r="AK963" t="s">
        <v>3219</v>
      </c>
      <c r="AL963" t="s">
        <v>3219</v>
      </c>
      <c r="AN963">
        <v>46223</v>
      </c>
      <c r="AO963" t="s">
        <v>3416</v>
      </c>
      <c r="AP963" t="s">
        <v>3741</v>
      </c>
      <c r="AQ963" t="s">
        <v>3933</v>
      </c>
      <c r="AR963" t="s">
        <v>3934</v>
      </c>
      <c r="AS963" t="s">
        <v>3939</v>
      </c>
      <c r="AT963" t="s">
        <v>2498</v>
      </c>
      <c r="AU963" t="s">
        <v>2587</v>
      </c>
      <c r="AV963" t="s">
        <v>3950</v>
      </c>
      <c r="AY963" t="s">
        <v>3952</v>
      </c>
      <c r="AZ963" t="s">
        <v>3952</v>
      </c>
      <c r="BA963" t="s">
        <v>3958</v>
      </c>
      <c r="BB963" t="s">
        <v>4212</v>
      </c>
      <c r="BD963">
        <v>27805</v>
      </c>
      <c r="BE963" t="s">
        <v>3939</v>
      </c>
      <c r="BF963">
        <v>5176</v>
      </c>
      <c r="BG963">
        <v>62</v>
      </c>
      <c r="BH963" t="s">
        <v>3429</v>
      </c>
    </row>
    <row r="964" spans="1:60">
      <c r="A964">
        <v>135848</v>
      </c>
      <c r="B964" t="s">
        <v>4136</v>
      </c>
      <c r="C964" t="s">
        <v>4420</v>
      </c>
      <c r="D964" t="s">
        <v>963</v>
      </c>
      <c r="E964">
        <v>820</v>
      </c>
      <c r="F964" t="s">
        <v>4235</v>
      </c>
      <c r="G964" s="7">
        <v>8.1199999999999992</v>
      </c>
      <c r="H964" s="7">
        <f>E964*G964</f>
        <v>6658.4</v>
      </c>
      <c r="K964">
        <v>0</v>
      </c>
      <c r="L964" s="7">
        <f>IF(N964="USD",G964,IF(N964="MGA",G964/4500,IF(N964="EUR",G964*1.1,"")))</f>
        <v>8.1199999999999992</v>
      </c>
      <c r="M964" s="7">
        <f>IF(N964="USD",H964,IF(N964="MGA",H964/4500,IF(N964="EUR",H964*1.1,"")))</f>
        <v>6658.4</v>
      </c>
      <c r="N964" t="s">
        <v>3397</v>
      </c>
      <c r="O964">
        <v>46223</v>
      </c>
      <c r="P964" t="s">
        <v>3414</v>
      </c>
      <c r="Q964">
        <v>139080</v>
      </c>
      <c r="T964">
        <v>6658.4</v>
      </c>
      <c r="U964" t="s">
        <v>2004</v>
      </c>
      <c r="V964">
        <v>0</v>
      </c>
      <c r="W964">
        <v>127</v>
      </c>
      <c r="Y964" t="s">
        <v>2427</v>
      </c>
      <c r="Z964" t="s">
        <v>2462</v>
      </c>
      <c r="AA964" t="s">
        <v>2464</v>
      </c>
      <c r="AB964" t="s">
        <v>2498</v>
      </c>
      <c r="AC964" t="s">
        <v>2587</v>
      </c>
      <c r="AD964" t="s">
        <v>2607</v>
      </c>
      <c r="AF964">
        <v>820</v>
      </c>
      <c r="AG964" t="s">
        <v>2004</v>
      </c>
      <c r="AH964" t="s">
        <v>3107</v>
      </c>
      <c r="AJ964" t="s">
        <v>3108</v>
      </c>
      <c r="AK964" t="s">
        <v>3219</v>
      </c>
      <c r="AL964" t="s">
        <v>3219</v>
      </c>
      <c r="AN964">
        <v>46223</v>
      </c>
      <c r="AO964" t="s">
        <v>3416</v>
      </c>
      <c r="AP964" t="s">
        <v>3741</v>
      </c>
      <c r="AQ964" t="s">
        <v>3933</v>
      </c>
      <c r="AR964" t="s">
        <v>3934</v>
      </c>
      <c r="AS964" t="s">
        <v>3939</v>
      </c>
      <c r="AT964" t="s">
        <v>2498</v>
      </c>
      <c r="AU964" t="s">
        <v>2587</v>
      </c>
      <c r="AV964" t="s">
        <v>3950</v>
      </c>
      <c r="AY964" t="s">
        <v>3952</v>
      </c>
      <c r="AZ964" t="s">
        <v>3952</v>
      </c>
      <c r="BA964" t="s">
        <v>3958</v>
      </c>
      <c r="BB964" t="s">
        <v>4212</v>
      </c>
      <c r="BD964">
        <v>27784</v>
      </c>
      <c r="BE964" t="s">
        <v>3939</v>
      </c>
      <c r="BF964">
        <v>5176</v>
      </c>
      <c r="BG964">
        <v>41</v>
      </c>
      <c r="BH964" t="s">
        <v>3429</v>
      </c>
    </row>
    <row r="965" spans="1:60">
      <c r="A965">
        <v>135848</v>
      </c>
      <c r="B965" t="s">
        <v>4136</v>
      </c>
      <c r="C965" t="s">
        <v>4392</v>
      </c>
      <c r="D965" t="s">
        <v>935</v>
      </c>
      <c r="E965">
        <v>17</v>
      </c>
      <c r="F965" t="s">
        <v>4235</v>
      </c>
      <c r="G965" s="7">
        <v>394.12</v>
      </c>
      <c r="H965" s="7">
        <f>E965*G965</f>
        <v>6700.04</v>
      </c>
      <c r="K965">
        <v>0</v>
      </c>
      <c r="L965" s="7">
        <f>IF(N965="USD",G965,IF(N965="MGA",G965/4500,IF(N965="EUR",G965*1.1,"")))</f>
        <v>394.12</v>
      </c>
      <c r="M965" s="7">
        <f>IF(N965="USD",H965,IF(N965="MGA",H965/4500,IF(N965="EUR",H965*1.1,"")))</f>
        <v>6700.04</v>
      </c>
      <c r="N965" t="s">
        <v>3397</v>
      </c>
      <c r="O965">
        <v>46223</v>
      </c>
      <c r="P965" t="s">
        <v>3414</v>
      </c>
      <c r="Q965">
        <v>139080</v>
      </c>
      <c r="T965">
        <v>6700.04</v>
      </c>
      <c r="U965" t="s">
        <v>1976</v>
      </c>
      <c r="V965">
        <v>0</v>
      </c>
      <c r="W965">
        <v>12</v>
      </c>
      <c r="Y965" t="s">
        <v>2427</v>
      </c>
      <c r="Z965" t="s">
        <v>2462</v>
      </c>
      <c r="AA965" t="s">
        <v>2464</v>
      </c>
      <c r="AB965" t="s">
        <v>2498</v>
      </c>
      <c r="AC965" t="s">
        <v>2587</v>
      </c>
      <c r="AD965" t="s">
        <v>2607</v>
      </c>
      <c r="AF965">
        <v>17</v>
      </c>
      <c r="AG965" t="s">
        <v>1976</v>
      </c>
      <c r="AH965" t="s">
        <v>3107</v>
      </c>
      <c r="AJ965" t="s">
        <v>3108</v>
      </c>
      <c r="AK965" t="s">
        <v>3219</v>
      </c>
      <c r="AL965" t="s">
        <v>3219</v>
      </c>
      <c r="AN965">
        <v>46223</v>
      </c>
      <c r="AO965" t="s">
        <v>3416</v>
      </c>
      <c r="AP965" t="s">
        <v>3741</v>
      </c>
      <c r="AQ965" t="s">
        <v>3933</v>
      </c>
      <c r="AR965" t="s">
        <v>3934</v>
      </c>
      <c r="AS965" t="s">
        <v>3939</v>
      </c>
      <c r="AT965" t="s">
        <v>2498</v>
      </c>
      <c r="AU965" t="s">
        <v>2587</v>
      </c>
      <c r="AV965" t="s">
        <v>3950</v>
      </c>
      <c r="AY965" t="s">
        <v>3952</v>
      </c>
      <c r="AZ965" t="s">
        <v>3952</v>
      </c>
      <c r="BA965" t="s">
        <v>3958</v>
      </c>
      <c r="BB965" t="s">
        <v>4212</v>
      </c>
      <c r="BD965">
        <v>27756</v>
      </c>
      <c r="BE965" t="s">
        <v>3939</v>
      </c>
      <c r="BF965">
        <v>5176</v>
      </c>
      <c r="BG965">
        <v>12</v>
      </c>
      <c r="BH965" t="s">
        <v>3429</v>
      </c>
    </row>
    <row r="966" spans="1:60">
      <c r="A966">
        <v>135848</v>
      </c>
      <c r="B966" t="s">
        <v>4136</v>
      </c>
      <c r="C966" t="s">
        <v>4467</v>
      </c>
      <c r="D966" t="s">
        <v>1010</v>
      </c>
      <c r="E966">
        <v>500</v>
      </c>
      <c r="F966" t="s">
        <v>4235</v>
      </c>
      <c r="G966" s="7">
        <v>14</v>
      </c>
      <c r="H966" s="7">
        <f>E966*G966</f>
        <v>7000</v>
      </c>
      <c r="K966">
        <v>0</v>
      </c>
      <c r="L966" s="7">
        <f>IF(N966="USD",G966,IF(N966="MGA",G966/4500,IF(N966="EUR",G966*1.1,"")))</f>
        <v>14</v>
      </c>
      <c r="M966" s="7">
        <f>IF(N966="USD",H966,IF(N966="MGA",H966/4500,IF(N966="EUR",H966*1.1,"")))</f>
        <v>7000</v>
      </c>
      <c r="N966" t="s">
        <v>3397</v>
      </c>
      <c r="O966">
        <v>46223</v>
      </c>
      <c r="P966" t="s">
        <v>3414</v>
      </c>
      <c r="Q966">
        <v>139080</v>
      </c>
      <c r="T966">
        <v>7000</v>
      </c>
      <c r="U966" t="s">
        <v>2051</v>
      </c>
      <c r="V966">
        <v>0</v>
      </c>
      <c r="W966">
        <v>174</v>
      </c>
      <c r="Y966" t="s">
        <v>2427</v>
      </c>
      <c r="Z966" t="s">
        <v>2462</v>
      </c>
      <c r="AA966" t="s">
        <v>2464</v>
      </c>
      <c r="AB966" t="s">
        <v>2498</v>
      </c>
      <c r="AC966" t="s">
        <v>2587</v>
      </c>
      <c r="AD966" t="s">
        <v>2607</v>
      </c>
      <c r="AF966">
        <v>500</v>
      </c>
      <c r="AG966" t="s">
        <v>2051</v>
      </c>
      <c r="AH966" t="s">
        <v>3107</v>
      </c>
      <c r="AJ966" t="s">
        <v>3108</v>
      </c>
      <c r="AK966" t="s">
        <v>3219</v>
      </c>
      <c r="AL966" t="s">
        <v>3219</v>
      </c>
      <c r="AN966">
        <v>46223</v>
      </c>
      <c r="AO966" t="s">
        <v>3416</v>
      </c>
      <c r="AP966" t="s">
        <v>3741</v>
      </c>
      <c r="AQ966" t="s">
        <v>3933</v>
      </c>
      <c r="AR966" t="s">
        <v>3934</v>
      </c>
      <c r="AS966" t="s">
        <v>3939</v>
      </c>
      <c r="AT966" t="s">
        <v>2498</v>
      </c>
      <c r="AU966" t="s">
        <v>2587</v>
      </c>
      <c r="AV966" t="s">
        <v>3950</v>
      </c>
      <c r="AY966" t="s">
        <v>3952</v>
      </c>
      <c r="AZ966" t="s">
        <v>3952</v>
      </c>
      <c r="BA966" t="s">
        <v>3958</v>
      </c>
      <c r="BB966" t="s">
        <v>4212</v>
      </c>
      <c r="BD966">
        <v>27831</v>
      </c>
      <c r="BE966" t="s">
        <v>3939</v>
      </c>
      <c r="BF966">
        <v>5176</v>
      </c>
      <c r="BG966">
        <v>88</v>
      </c>
      <c r="BH966" t="s">
        <v>3429</v>
      </c>
    </row>
    <row r="967" spans="1:60">
      <c r="A967">
        <v>135848</v>
      </c>
      <c r="B967" t="s">
        <v>4136</v>
      </c>
      <c r="C967" t="s">
        <v>4387</v>
      </c>
      <c r="D967" t="s">
        <v>930</v>
      </c>
      <c r="E967">
        <v>210</v>
      </c>
      <c r="F967" t="s">
        <v>4235</v>
      </c>
      <c r="G967" s="7">
        <v>34.119999999999997</v>
      </c>
      <c r="H967" s="7">
        <f>E967*G967</f>
        <v>7165.2</v>
      </c>
      <c r="K967">
        <v>0</v>
      </c>
      <c r="L967" s="7">
        <f>IF(N967="USD",G967,IF(N967="MGA",G967/4500,IF(N967="EUR",G967*1.1,"")))</f>
        <v>34.119999999999997</v>
      </c>
      <c r="M967" s="7">
        <f>IF(N967="USD",H967,IF(N967="MGA",H967/4500,IF(N967="EUR",H967*1.1,"")))</f>
        <v>7165.2</v>
      </c>
      <c r="N967" t="s">
        <v>3397</v>
      </c>
      <c r="O967">
        <v>46223</v>
      </c>
      <c r="P967" t="s">
        <v>3414</v>
      </c>
      <c r="Q967">
        <v>139080</v>
      </c>
      <c r="T967">
        <v>7165.2</v>
      </c>
      <c r="U967" t="s">
        <v>1971</v>
      </c>
      <c r="V967">
        <v>0</v>
      </c>
      <c r="W967">
        <v>7</v>
      </c>
      <c r="Y967" t="s">
        <v>2427</v>
      </c>
      <c r="Z967" t="s">
        <v>2462</v>
      </c>
      <c r="AA967" t="s">
        <v>2464</v>
      </c>
      <c r="AB967" t="s">
        <v>2498</v>
      </c>
      <c r="AC967" t="s">
        <v>2587</v>
      </c>
      <c r="AD967" t="s">
        <v>2607</v>
      </c>
      <c r="AF967">
        <v>210</v>
      </c>
      <c r="AG967" t="s">
        <v>1971</v>
      </c>
      <c r="AH967" t="s">
        <v>3107</v>
      </c>
      <c r="AJ967" t="s">
        <v>3108</v>
      </c>
      <c r="AK967" t="s">
        <v>3219</v>
      </c>
      <c r="AL967" t="s">
        <v>3219</v>
      </c>
      <c r="AN967">
        <v>46223</v>
      </c>
      <c r="AO967" t="s">
        <v>3416</v>
      </c>
      <c r="AP967" t="s">
        <v>3741</v>
      </c>
      <c r="AQ967" t="s">
        <v>3933</v>
      </c>
      <c r="AR967" t="s">
        <v>3934</v>
      </c>
      <c r="AS967" t="s">
        <v>3939</v>
      </c>
      <c r="AT967" t="s">
        <v>2498</v>
      </c>
      <c r="AU967" t="s">
        <v>2587</v>
      </c>
      <c r="AV967" t="s">
        <v>3950</v>
      </c>
      <c r="AY967" t="s">
        <v>3952</v>
      </c>
      <c r="AZ967" t="s">
        <v>3952</v>
      </c>
      <c r="BA967" t="s">
        <v>3958</v>
      </c>
      <c r="BB967" t="s">
        <v>4212</v>
      </c>
      <c r="BD967">
        <v>27751</v>
      </c>
      <c r="BE967" t="s">
        <v>3939</v>
      </c>
      <c r="BF967">
        <v>5176</v>
      </c>
      <c r="BG967">
        <v>7</v>
      </c>
      <c r="BH967" t="s">
        <v>3429</v>
      </c>
    </row>
    <row r="968" spans="1:60">
      <c r="A968">
        <v>135848</v>
      </c>
      <c r="B968" t="s">
        <v>4136</v>
      </c>
      <c r="C968" t="s">
        <v>4447</v>
      </c>
      <c r="D968" t="s">
        <v>990</v>
      </c>
      <c r="E968">
        <v>1610</v>
      </c>
      <c r="F968" t="s">
        <v>4235</v>
      </c>
      <c r="G968" s="7">
        <v>4.6500000000000004</v>
      </c>
      <c r="H968" s="7">
        <f>E968*G968</f>
        <v>7486.5000000000009</v>
      </c>
      <c r="K968">
        <v>0</v>
      </c>
      <c r="L968" s="7">
        <f>IF(N968="USD",G968,IF(N968="MGA",G968/4500,IF(N968="EUR",G968*1.1,"")))</f>
        <v>4.6500000000000004</v>
      </c>
      <c r="M968" s="7">
        <f>IF(N968="USD",H968,IF(N968="MGA",H968/4500,IF(N968="EUR",H968*1.1,"")))</f>
        <v>7486.5000000000009</v>
      </c>
      <c r="N968" t="s">
        <v>3397</v>
      </c>
      <c r="O968">
        <v>46223</v>
      </c>
      <c r="P968" t="s">
        <v>3414</v>
      </c>
      <c r="Q968">
        <v>139080</v>
      </c>
      <c r="T968">
        <v>7486.5</v>
      </c>
      <c r="U968" t="s">
        <v>2031</v>
      </c>
      <c r="V968">
        <v>0</v>
      </c>
      <c r="W968">
        <v>154</v>
      </c>
      <c r="Y968" t="s">
        <v>2427</v>
      </c>
      <c r="Z968" t="s">
        <v>2462</v>
      </c>
      <c r="AA968" t="s">
        <v>2464</v>
      </c>
      <c r="AB968" t="s">
        <v>2498</v>
      </c>
      <c r="AC968" t="s">
        <v>2587</v>
      </c>
      <c r="AD968" t="s">
        <v>2607</v>
      </c>
      <c r="AF968">
        <v>1610</v>
      </c>
      <c r="AG968" t="s">
        <v>2031</v>
      </c>
      <c r="AH968" t="s">
        <v>3107</v>
      </c>
      <c r="AJ968" t="s">
        <v>3108</v>
      </c>
      <c r="AK968" t="s">
        <v>3219</v>
      </c>
      <c r="AL968" t="s">
        <v>3219</v>
      </c>
      <c r="AN968">
        <v>46223</v>
      </c>
      <c r="AO968" t="s">
        <v>3416</v>
      </c>
      <c r="AP968" t="s">
        <v>3741</v>
      </c>
      <c r="AQ968" t="s">
        <v>3933</v>
      </c>
      <c r="AR968" t="s">
        <v>3934</v>
      </c>
      <c r="AS968" t="s">
        <v>3939</v>
      </c>
      <c r="AT968" t="s">
        <v>2498</v>
      </c>
      <c r="AU968" t="s">
        <v>2587</v>
      </c>
      <c r="AV968" t="s">
        <v>3950</v>
      </c>
      <c r="AY968" t="s">
        <v>3952</v>
      </c>
      <c r="AZ968" t="s">
        <v>3952</v>
      </c>
      <c r="BA968" t="s">
        <v>3958</v>
      </c>
      <c r="BB968" t="s">
        <v>4212</v>
      </c>
      <c r="BD968">
        <v>27811</v>
      </c>
      <c r="BE968" t="s">
        <v>3939</v>
      </c>
      <c r="BF968">
        <v>5176</v>
      </c>
      <c r="BG968">
        <v>68</v>
      </c>
      <c r="BH968" t="s">
        <v>3429</v>
      </c>
    </row>
    <row r="969" spans="1:60">
      <c r="A969">
        <v>135848</v>
      </c>
      <c r="B969" t="s">
        <v>4136</v>
      </c>
      <c r="C969" t="s">
        <v>4452</v>
      </c>
      <c r="D969" t="s">
        <v>995</v>
      </c>
      <c r="E969">
        <v>700</v>
      </c>
      <c r="F969" t="s">
        <v>4235</v>
      </c>
      <c r="G969" s="7">
        <v>11.71</v>
      </c>
      <c r="H969" s="7">
        <f>E969*G969</f>
        <v>8197</v>
      </c>
      <c r="K969">
        <v>0</v>
      </c>
      <c r="L969" s="7">
        <f>IF(N969="USD",G969,IF(N969="MGA",G969/4500,IF(N969="EUR",G969*1.1,"")))</f>
        <v>11.71</v>
      </c>
      <c r="M969" s="7">
        <f>IF(N969="USD",H969,IF(N969="MGA",H969/4500,IF(N969="EUR",H969*1.1,"")))</f>
        <v>8197</v>
      </c>
      <c r="N969" t="s">
        <v>3397</v>
      </c>
      <c r="O969">
        <v>46223</v>
      </c>
      <c r="P969" t="s">
        <v>3414</v>
      </c>
      <c r="Q969">
        <v>139080</v>
      </c>
      <c r="T969">
        <v>8197</v>
      </c>
      <c r="U969" t="s">
        <v>2036</v>
      </c>
      <c r="V969">
        <v>0</v>
      </c>
      <c r="W969">
        <v>159</v>
      </c>
      <c r="Y969" t="s">
        <v>2427</v>
      </c>
      <c r="Z969" t="s">
        <v>2462</v>
      </c>
      <c r="AA969" t="s">
        <v>2464</v>
      </c>
      <c r="AB969" t="s">
        <v>2498</v>
      </c>
      <c r="AC969" t="s">
        <v>2587</v>
      </c>
      <c r="AD969" t="s">
        <v>2607</v>
      </c>
      <c r="AF969">
        <v>700</v>
      </c>
      <c r="AG969" t="s">
        <v>2036</v>
      </c>
      <c r="AH969" t="s">
        <v>3107</v>
      </c>
      <c r="AJ969" t="s">
        <v>3108</v>
      </c>
      <c r="AK969" t="s">
        <v>3219</v>
      </c>
      <c r="AL969" t="s">
        <v>3219</v>
      </c>
      <c r="AN969">
        <v>46223</v>
      </c>
      <c r="AO969" t="s">
        <v>3416</v>
      </c>
      <c r="AP969" t="s">
        <v>3741</v>
      </c>
      <c r="AQ969" t="s">
        <v>3933</v>
      </c>
      <c r="AR969" t="s">
        <v>3934</v>
      </c>
      <c r="AS969" t="s">
        <v>3939</v>
      </c>
      <c r="AT969" t="s">
        <v>2498</v>
      </c>
      <c r="AU969" t="s">
        <v>2587</v>
      </c>
      <c r="AV969" t="s">
        <v>3950</v>
      </c>
      <c r="AY969" t="s">
        <v>3952</v>
      </c>
      <c r="AZ969" t="s">
        <v>3952</v>
      </c>
      <c r="BA969" t="s">
        <v>3958</v>
      </c>
      <c r="BB969" t="s">
        <v>4212</v>
      </c>
      <c r="BD969">
        <v>27816</v>
      </c>
      <c r="BE969" t="s">
        <v>3939</v>
      </c>
      <c r="BF969">
        <v>5176</v>
      </c>
      <c r="BG969">
        <v>73</v>
      </c>
      <c r="BH969" t="s">
        <v>3429</v>
      </c>
    </row>
    <row r="970" spans="1:60">
      <c r="A970">
        <v>135848</v>
      </c>
      <c r="B970" t="s">
        <v>4136</v>
      </c>
      <c r="C970" t="s">
        <v>4476</v>
      </c>
      <c r="D970" t="s">
        <v>1019</v>
      </c>
      <c r="E970">
        <v>2000</v>
      </c>
      <c r="F970" t="s">
        <v>4235</v>
      </c>
      <c r="G970" s="7">
        <v>4.18</v>
      </c>
      <c r="H970" s="7">
        <f>E970*G970</f>
        <v>8360</v>
      </c>
      <c r="K970">
        <v>0</v>
      </c>
      <c r="L970" s="7">
        <f>IF(N970="USD",G970,IF(N970="MGA",G970/4500,IF(N970="EUR",G970*1.1,"")))</f>
        <v>4.18</v>
      </c>
      <c r="M970" s="7">
        <f>IF(N970="USD",H970,IF(N970="MGA",H970/4500,IF(N970="EUR",H970*1.1,"")))</f>
        <v>8360</v>
      </c>
      <c r="N970" t="s">
        <v>3397</v>
      </c>
      <c r="O970">
        <v>46223</v>
      </c>
      <c r="P970" t="s">
        <v>3414</v>
      </c>
      <c r="Q970">
        <v>139080</v>
      </c>
      <c r="T970">
        <v>8360</v>
      </c>
      <c r="U970" t="s">
        <v>2059</v>
      </c>
      <c r="V970">
        <v>0</v>
      </c>
      <c r="W970">
        <v>183</v>
      </c>
      <c r="Y970" t="s">
        <v>2427</v>
      </c>
      <c r="Z970" t="s">
        <v>2462</v>
      </c>
      <c r="AA970" t="s">
        <v>2464</v>
      </c>
      <c r="AB970" t="s">
        <v>2498</v>
      </c>
      <c r="AC970" t="s">
        <v>2587</v>
      </c>
      <c r="AD970" t="s">
        <v>2607</v>
      </c>
      <c r="AF970">
        <v>2000</v>
      </c>
      <c r="AG970" t="s">
        <v>2059</v>
      </c>
      <c r="AH970" t="s">
        <v>3107</v>
      </c>
      <c r="AJ970" t="s">
        <v>3108</v>
      </c>
      <c r="AK970" t="s">
        <v>3219</v>
      </c>
      <c r="AL970" t="s">
        <v>3219</v>
      </c>
      <c r="AN970">
        <v>46223</v>
      </c>
      <c r="AO970" t="s">
        <v>3416</v>
      </c>
      <c r="AP970" t="s">
        <v>3741</v>
      </c>
      <c r="AQ970" t="s">
        <v>3933</v>
      </c>
      <c r="AR970" t="s">
        <v>3934</v>
      </c>
      <c r="AS970" t="s">
        <v>3939</v>
      </c>
      <c r="AT970" t="s">
        <v>2498</v>
      </c>
      <c r="AU970" t="s">
        <v>2587</v>
      </c>
      <c r="AV970" t="s">
        <v>3950</v>
      </c>
      <c r="AY970" t="s">
        <v>3952</v>
      </c>
      <c r="AZ970" t="s">
        <v>3952</v>
      </c>
      <c r="BA970" t="s">
        <v>3958</v>
      </c>
      <c r="BB970" t="s">
        <v>4212</v>
      </c>
      <c r="BD970">
        <v>27840</v>
      </c>
      <c r="BE970" t="s">
        <v>3939</v>
      </c>
      <c r="BF970">
        <v>5176</v>
      </c>
      <c r="BG970">
        <v>97</v>
      </c>
      <c r="BH970" t="s">
        <v>3429</v>
      </c>
    </row>
    <row r="971" spans="1:60">
      <c r="A971">
        <v>135848</v>
      </c>
      <c r="B971" t="s">
        <v>4136</v>
      </c>
      <c r="C971" t="s">
        <v>4418</v>
      </c>
      <c r="D971" t="s">
        <v>961</v>
      </c>
      <c r="E971">
        <v>800</v>
      </c>
      <c r="F971" t="s">
        <v>4235</v>
      </c>
      <c r="G971" s="7">
        <v>11.76</v>
      </c>
      <c r="H971" s="7">
        <f>E971*G971</f>
        <v>9408</v>
      </c>
      <c r="K971">
        <v>0</v>
      </c>
      <c r="L971" s="7">
        <f>IF(N971="USD",G971,IF(N971="MGA",G971/4500,IF(N971="EUR",G971*1.1,"")))</f>
        <v>11.76</v>
      </c>
      <c r="M971" s="7">
        <f>IF(N971="USD",H971,IF(N971="MGA",H971/4500,IF(N971="EUR",H971*1.1,"")))</f>
        <v>9408</v>
      </c>
      <c r="N971" t="s">
        <v>3397</v>
      </c>
      <c r="O971">
        <v>46223</v>
      </c>
      <c r="P971" t="s">
        <v>3414</v>
      </c>
      <c r="Q971">
        <v>139080</v>
      </c>
      <c r="T971">
        <v>9408</v>
      </c>
      <c r="U971" t="s">
        <v>2002</v>
      </c>
      <c r="V971">
        <v>0</v>
      </c>
      <c r="W971">
        <v>125</v>
      </c>
      <c r="Y971" t="s">
        <v>2427</v>
      </c>
      <c r="Z971" t="s">
        <v>2462</v>
      </c>
      <c r="AA971" t="s">
        <v>2464</v>
      </c>
      <c r="AB971" t="s">
        <v>2498</v>
      </c>
      <c r="AC971" t="s">
        <v>2587</v>
      </c>
      <c r="AD971" t="s">
        <v>2607</v>
      </c>
      <c r="AF971">
        <v>800</v>
      </c>
      <c r="AG971" t="s">
        <v>2002</v>
      </c>
      <c r="AH971" t="s">
        <v>3107</v>
      </c>
      <c r="AJ971" t="s">
        <v>3108</v>
      </c>
      <c r="AK971" t="s">
        <v>3219</v>
      </c>
      <c r="AL971" t="s">
        <v>3219</v>
      </c>
      <c r="AN971">
        <v>46223</v>
      </c>
      <c r="AO971" t="s">
        <v>3416</v>
      </c>
      <c r="AP971" t="s">
        <v>3741</v>
      </c>
      <c r="AQ971" t="s">
        <v>3933</v>
      </c>
      <c r="AR971" t="s">
        <v>3934</v>
      </c>
      <c r="AS971" t="s">
        <v>3939</v>
      </c>
      <c r="AT971" t="s">
        <v>2498</v>
      </c>
      <c r="AU971" t="s">
        <v>2587</v>
      </c>
      <c r="AV971" t="s">
        <v>3950</v>
      </c>
      <c r="AY971" t="s">
        <v>3952</v>
      </c>
      <c r="AZ971" t="s">
        <v>3952</v>
      </c>
      <c r="BA971" t="s">
        <v>3958</v>
      </c>
      <c r="BB971" t="s">
        <v>4212</v>
      </c>
      <c r="BD971">
        <v>27782</v>
      </c>
      <c r="BE971" t="s">
        <v>3939</v>
      </c>
      <c r="BF971">
        <v>5176</v>
      </c>
      <c r="BG971">
        <v>39</v>
      </c>
      <c r="BH971" t="s">
        <v>3429</v>
      </c>
    </row>
    <row r="972" spans="1:60">
      <c r="A972">
        <v>135848</v>
      </c>
      <c r="B972" t="s">
        <v>4136</v>
      </c>
      <c r="C972" t="s">
        <v>4388</v>
      </c>
      <c r="D972" t="s">
        <v>931</v>
      </c>
      <c r="E972">
        <v>2</v>
      </c>
      <c r="F972" t="s">
        <v>4235</v>
      </c>
      <c r="G972" s="7">
        <v>4705.88</v>
      </c>
      <c r="H972" s="7">
        <f>E972*G972</f>
        <v>9411.76</v>
      </c>
      <c r="K972">
        <v>0</v>
      </c>
      <c r="L972" s="7">
        <f>IF(N972="USD",G972,IF(N972="MGA",G972/4500,IF(N972="EUR",G972*1.1,"")))</f>
        <v>4705.88</v>
      </c>
      <c r="M972" s="7">
        <f>IF(N972="USD",H972,IF(N972="MGA",H972/4500,IF(N972="EUR",H972*1.1,"")))</f>
        <v>9411.76</v>
      </c>
      <c r="N972" t="s">
        <v>3397</v>
      </c>
      <c r="O972">
        <v>46223</v>
      </c>
      <c r="P972" t="s">
        <v>3414</v>
      </c>
      <c r="Q972">
        <v>139080</v>
      </c>
      <c r="T972">
        <v>9411.76</v>
      </c>
      <c r="U972" t="s">
        <v>1972</v>
      </c>
      <c r="V972">
        <v>0</v>
      </c>
      <c r="W972">
        <v>8</v>
      </c>
      <c r="Y972" t="s">
        <v>2427</v>
      </c>
      <c r="Z972" t="s">
        <v>2462</v>
      </c>
      <c r="AA972" t="s">
        <v>2464</v>
      </c>
      <c r="AB972" t="s">
        <v>2498</v>
      </c>
      <c r="AC972" t="s">
        <v>2587</v>
      </c>
      <c r="AD972" t="s">
        <v>2607</v>
      </c>
      <c r="AF972">
        <v>2</v>
      </c>
      <c r="AG972" t="s">
        <v>1972</v>
      </c>
      <c r="AH972" t="s">
        <v>3107</v>
      </c>
      <c r="AJ972" t="s">
        <v>3108</v>
      </c>
      <c r="AK972" t="s">
        <v>3219</v>
      </c>
      <c r="AL972" t="s">
        <v>3219</v>
      </c>
      <c r="AN972">
        <v>46223</v>
      </c>
      <c r="AO972" t="s">
        <v>3416</v>
      </c>
      <c r="AP972" t="s">
        <v>3741</v>
      </c>
      <c r="AQ972" t="s">
        <v>3933</v>
      </c>
      <c r="AR972" t="s">
        <v>3934</v>
      </c>
      <c r="AS972" t="s">
        <v>3939</v>
      </c>
      <c r="AT972" t="s">
        <v>2498</v>
      </c>
      <c r="AU972" t="s">
        <v>2587</v>
      </c>
      <c r="AV972" t="s">
        <v>3950</v>
      </c>
      <c r="AY972" t="s">
        <v>3952</v>
      </c>
      <c r="AZ972" t="s">
        <v>3952</v>
      </c>
      <c r="BA972" t="s">
        <v>3958</v>
      </c>
      <c r="BB972" t="s">
        <v>4212</v>
      </c>
      <c r="BD972">
        <v>27752</v>
      </c>
      <c r="BE972" t="s">
        <v>3939</v>
      </c>
      <c r="BF972">
        <v>5176</v>
      </c>
      <c r="BG972">
        <v>8</v>
      </c>
      <c r="BH972" t="s">
        <v>3429</v>
      </c>
    </row>
    <row r="973" spans="1:60">
      <c r="A973">
        <v>135848</v>
      </c>
      <c r="B973" t="s">
        <v>4136</v>
      </c>
      <c r="C973" t="s">
        <v>4442</v>
      </c>
      <c r="D973" t="s">
        <v>985</v>
      </c>
      <c r="E973">
        <v>1100</v>
      </c>
      <c r="F973" t="s">
        <v>4235</v>
      </c>
      <c r="G973" s="7">
        <v>8.56</v>
      </c>
      <c r="H973" s="7">
        <f>E973*G973</f>
        <v>9416</v>
      </c>
      <c r="K973">
        <v>0</v>
      </c>
      <c r="L973" s="7">
        <f>IF(N973="USD",G973,IF(N973="MGA",G973/4500,IF(N973="EUR",G973*1.1,"")))</f>
        <v>8.56</v>
      </c>
      <c r="M973" s="7">
        <f>IF(N973="USD",H973,IF(N973="MGA",H973/4500,IF(N973="EUR",H973*1.1,"")))</f>
        <v>9416</v>
      </c>
      <c r="N973" t="s">
        <v>3397</v>
      </c>
      <c r="O973">
        <v>46223</v>
      </c>
      <c r="P973" t="s">
        <v>3414</v>
      </c>
      <c r="Q973">
        <v>139080</v>
      </c>
      <c r="T973">
        <v>9416</v>
      </c>
      <c r="U973" t="s">
        <v>2026</v>
      </c>
      <c r="V973">
        <v>0</v>
      </c>
      <c r="W973">
        <v>149</v>
      </c>
      <c r="Y973" t="s">
        <v>2427</v>
      </c>
      <c r="Z973" t="s">
        <v>2462</v>
      </c>
      <c r="AA973" t="s">
        <v>2464</v>
      </c>
      <c r="AB973" t="s">
        <v>2498</v>
      </c>
      <c r="AC973" t="s">
        <v>2587</v>
      </c>
      <c r="AD973" t="s">
        <v>2607</v>
      </c>
      <c r="AF973">
        <v>1100</v>
      </c>
      <c r="AG973" t="s">
        <v>2026</v>
      </c>
      <c r="AH973" t="s">
        <v>3107</v>
      </c>
      <c r="AJ973" t="s">
        <v>3108</v>
      </c>
      <c r="AK973" t="s">
        <v>3219</v>
      </c>
      <c r="AL973" t="s">
        <v>3219</v>
      </c>
      <c r="AN973">
        <v>46223</v>
      </c>
      <c r="AO973" t="s">
        <v>3416</v>
      </c>
      <c r="AP973" t="s">
        <v>3741</v>
      </c>
      <c r="AQ973" t="s">
        <v>3933</v>
      </c>
      <c r="AR973" t="s">
        <v>3934</v>
      </c>
      <c r="AS973" t="s">
        <v>3939</v>
      </c>
      <c r="AT973" t="s">
        <v>2498</v>
      </c>
      <c r="AU973" t="s">
        <v>2587</v>
      </c>
      <c r="AV973" t="s">
        <v>3950</v>
      </c>
      <c r="AY973" t="s">
        <v>3952</v>
      </c>
      <c r="AZ973" t="s">
        <v>3952</v>
      </c>
      <c r="BA973" t="s">
        <v>3958</v>
      </c>
      <c r="BB973" t="s">
        <v>4212</v>
      </c>
      <c r="BD973">
        <v>27806</v>
      </c>
      <c r="BE973" t="s">
        <v>3939</v>
      </c>
      <c r="BF973">
        <v>5176</v>
      </c>
      <c r="BG973">
        <v>63</v>
      </c>
      <c r="BH973" t="s">
        <v>3429</v>
      </c>
    </row>
    <row r="974" spans="1:60">
      <c r="A974">
        <v>135848</v>
      </c>
      <c r="B974" t="s">
        <v>4136</v>
      </c>
      <c r="C974" t="s">
        <v>4427</v>
      </c>
      <c r="D974" t="s">
        <v>970</v>
      </c>
      <c r="E974">
        <v>104680</v>
      </c>
      <c r="F974" t="s">
        <v>4235</v>
      </c>
      <c r="G974" s="7">
        <v>0.09</v>
      </c>
      <c r="H974" s="7">
        <f>E974*G974</f>
        <v>9421.1999999999989</v>
      </c>
      <c r="K974">
        <v>0</v>
      </c>
      <c r="L974" s="7">
        <f>IF(N974="USD",G974,IF(N974="MGA",G974/4500,IF(N974="EUR",G974*1.1,"")))</f>
        <v>0.09</v>
      </c>
      <c r="M974" s="7">
        <f>IF(N974="USD",H974,IF(N974="MGA",H974/4500,IF(N974="EUR",H974*1.1,"")))</f>
        <v>9421.1999999999989</v>
      </c>
      <c r="N974" t="s">
        <v>3397</v>
      </c>
      <c r="O974">
        <v>46223</v>
      </c>
      <c r="P974" t="s">
        <v>3414</v>
      </c>
      <c r="Q974">
        <v>139080</v>
      </c>
      <c r="T974">
        <v>9421.2000000000007</v>
      </c>
      <c r="U974" t="s">
        <v>2011</v>
      </c>
      <c r="V974">
        <v>0</v>
      </c>
      <c r="W974">
        <v>134</v>
      </c>
      <c r="Y974" t="s">
        <v>2427</v>
      </c>
      <c r="Z974" t="s">
        <v>2462</v>
      </c>
      <c r="AA974" t="s">
        <v>2464</v>
      </c>
      <c r="AB974" t="s">
        <v>2498</v>
      </c>
      <c r="AC974" t="s">
        <v>2587</v>
      </c>
      <c r="AD974" t="s">
        <v>2607</v>
      </c>
      <c r="AF974">
        <v>104680</v>
      </c>
      <c r="AG974" t="s">
        <v>2011</v>
      </c>
      <c r="AH974" t="s">
        <v>3107</v>
      </c>
      <c r="AJ974" t="s">
        <v>3108</v>
      </c>
      <c r="AK974" t="s">
        <v>3219</v>
      </c>
      <c r="AL974" t="s">
        <v>3219</v>
      </c>
      <c r="AN974">
        <v>46223</v>
      </c>
      <c r="AO974" t="s">
        <v>3416</v>
      </c>
      <c r="AP974" t="s">
        <v>3741</v>
      </c>
      <c r="AQ974" t="s">
        <v>3933</v>
      </c>
      <c r="AR974" t="s">
        <v>3934</v>
      </c>
      <c r="AS974" t="s">
        <v>3939</v>
      </c>
      <c r="AT974" t="s">
        <v>2498</v>
      </c>
      <c r="AU974" t="s">
        <v>2587</v>
      </c>
      <c r="AV974" t="s">
        <v>3950</v>
      </c>
      <c r="AY974" t="s">
        <v>3952</v>
      </c>
      <c r="AZ974" t="s">
        <v>3952</v>
      </c>
      <c r="BA974" t="s">
        <v>3958</v>
      </c>
      <c r="BB974" t="s">
        <v>4212</v>
      </c>
      <c r="BD974">
        <v>27791</v>
      </c>
      <c r="BE974" t="s">
        <v>3939</v>
      </c>
      <c r="BF974">
        <v>5176</v>
      </c>
      <c r="BG974">
        <v>48</v>
      </c>
      <c r="BH974" t="s">
        <v>3429</v>
      </c>
    </row>
    <row r="975" spans="1:60">
      <c r="A975">
        <v>135848</v>
      </c>
      <c r="B975" t="s">
        <v>4136</v>
      </c>
      <c r="C975" t="s">
        <v>4450</v>
      </c>
      <c r="D975" t="s">
        <v>993</v>
      </c>
      <c r="E975">
        <v>400</v>
      </c>
      <c r="F975" t="s">
        <v>4235</v>
      </c>
      <c r="G975" s="7">
        <v>24.59</v>
      </c>
      <c r="H975" s="7">
        <f>E975*G975</f>
        <v>9836</v>
      </c>
      <c r="K975">
        <v>0</v>
      </c>
      <c r="L975" s="7">
        <f>IF(N975="USD",G975,IF(N975="MGA",G975/4500,IF(N975="EUR",G975*1.1,"")))</f>
        <v>24.59</v>
      </c>
      <c r="M975" s="7">
        <f>IF(N975="USD",H975,IF(N975="MGA",H975/4500,IF(N975="EUR",H975*1.1,"")))</f>
        <v>9836</v>
      </c>
      <c r="N975" t="s">
        <v>3397</v>
      </c>
      <c r="O975">
        <v>46223</v>
      </c>
      <c r="P975" t="s">
        <v>3414</v>
      </c>
      <c r="Q975">
        <v>139080</v>
      </c>
      <c r="T975">
        <v>9836</v>
      </c>
      <c r="U975" t="s">
        <v>2034</v>
      </c>
      <c r="V975">
        <v>0</v>
      </c>
      <c r="W975">
        <v>157</v>
      </c>
      <c r="Y975" t="s">
        <v>2427</v>
      </c>
      <c r="Z975" t="s">
        <v>2462</v>
      </c>
      <c r="AA975" t="s">
        <v>2464</v>
      </c>
      <c r="AB975" t="s">
        <v>2498</v>
      </c>
      <c r="AC975" t="s">
        <v>2587</v>
      </c>
      <c r="AD975" t="s">
        <v>2607</v>
      </c>
      <c r="AF975">
        <v>400</v>
      </c>
      <c r="AG975" t="s">
        <v>2034</v>
      </c>
      <c r="AH975" t="s">
        <v>3107</v>
      </c>
      <c r="AJ975" t="s">
        <v>3108</v>
      </c>
      <c r="AK975" t="s">
        <v>3219</v>
      </c>
      <c r="AL975" t="s">
        <v>3219</v>
      </c>
      <c r="AN975">
        <v>46223</v>
      </c>
      <c r="AO975" t="s">
        <v>3416</v>
      </c>
      <c r="AP975" t="s">
        <v>3741</v>
      </c>
      <c r="AQ975" t="s">
        <v>3933</v>
      </c>
      <c r="AR975" t="s">
        <v>3934</v>
      </c>
      <c r="AS975" t="s">
        <v>3939</v>
      </c>
      <c r="AT975" t="s">
        <v>2498</v>
      </c>
      <c r="AU975" t="s">
        <v>2587</v>
      </c>
      <c r="AV975" t="s">
        <v>3950</v>
      </c>
      <c r="AY975" t="s">
        <v>3952</v>
      </c>
      <c r="AZ975" t="s">
        <v>3952</v>
      </c>
      <c r="BA975" t="s">
        <v>3958</v>
      </c>
      <c r="BB975" t="s">
        <v>4212</v>
      </c>
      <c r="BD975">
        <v>27814</v>
      </c>
      <c r="BE975" t="s">
        <v>3939</v>
      </c>
      <c r="BF975">
        <v>5176</v>
      </c>
      <c r="BG975">
        <v>71</v>
      </c>
      <c r="BH975" t="s">
        <v>3429</v>
      </c>
    </row>
    <row r="976" spans="1:60">
      <c r="A976">
        <v>135848</v>
      </c>
      <c r="B976" t="s">
        <v>4136</v>
      </c>
      <c r="C976" t="s">
        <v>4424</v>
      </c>
      <c r="D976" t="s">
        <v>967</v>
      </c>
      <c r="E976">
        <v>1800</v>
      </c>
      <c r="F976" t="s">
        <v>4235</v>
      </c>
      <c r="G976" s="7">
        <v>5.82</v>
      </c>
      <c r="H976" s="7">
        <f>E976*G976</f>
        <v>10476</v>
      </c>
      <c r="K976">
        <v>0</v>
      </c>
      <c r="L976" s="7">
        <f>IF(N976="USD",G976,IF(N976="MGA",G976/4500,IF(N976="EUR",G976*1.1,"")))</f>
        <v>5.82</v>
      </c>
      <c r="M976" s="7">
        <f>IF(N976="USD",H976,IF(N976="MGA",H976/4500,IF(N976="EUR",H976*1.1,"")))</f>
        <v>10476</v>
      </c>
      <c r="N976" t="s">
        <v>3397</v>
      </c>
      <c r="O976">
        <v>46223</v>
      </c>
      <c r="P976" t="s">
        <v>3414</v>
      </c>
      <c r="Q976">
        <v>139080</v>
      </c>
      <c r="T976">
        <v>10476</v>
      </c>
      <c r="U976" t="s">
        <v>2008</v>
      </c>
      <c r="V976">
        <v>0</v>
      </c>
      <c r="W976">
        <v>131</v>
      </c>
      <c r="Y976" t="s">
        <v>2427</v>
      </c>
      <c r="Z976" t="s">
        <v>2462</v>
      </c>
      <c r="AA976" t="s">
        <v>2464</v>
      </c>
      <c r="AB976" t="s">
        <v>2498</v>
      </c>
      <c r="AC976" t="s">
        <v>2587</v>
      </c>
      <c r="AD976" t="s">
        <v>2607</v>
      </c>
      <c r="AF976">
        <v>1800</v>
      </c>
      <c r="AG976" t="s">
        <v>2008</v>
      </c>
      <c r="AH976" t="s">
        <v>3107</v>
      </c>
      <c r="AJ976" t="s">
        <v>3108</v>
      </c>
      <c r="AK976" t="s">
        <v>3219</v>
      </c>
      <c r="AL976" t="s">
        <v>3219</v>
      </c>
      <c r="AN976">
        <v>46223</v>
      </c>
      <c r="AO976" t="s">
        <v>3416</v>
      </c>
      <c r="AP976" t="s">
        <v>3741</v>
      </c>
      <c r="AQ976" t="s">
        <v>3933</v>
      </c>
      <c r="AR976" t="s">
        <v>3934</v>
      </c>
      <c r="AS976" t="s">
        <v>3939</v>
      </c>
      <c r="AT976" t="s">
        <v>2498</v>
      </c>
      <c r="AU976" t="s">
        <v>2587</v>
      </c>
      <c r="AV976" t="s">
        <v>3950</v>
      </c>
      <c r="AY976" t="s">
        <v>3952</v>
      </c>
      <c r="AZ976" t="s">
        <v>3952</v>
      </c>
      <c r="BA976" t="s">
        <v>3958</v>
      </c>
      <c r="BB976" t="s">
        <v>4212</v>
      </c>
      <c r="BD976">
        <v>27788</v>
      </c>
      <c r="BE976" t="s">
        <v>3939</v>
      </c>
      <c r="BF976">
        <v>5176</v>
      </c>
      <c r="BG976">
        <v>45</v>
      </c>
      <c r="BH976" t="s">
        <v>3429</v>
      </c>
    </row>
    <row r="977" spans="1:60">
      <c r="A977">
        <v>135848</v>
      </c>
      <c r="B977" t="s">
        <v>4136</v>
      </c>
      <c r="C977" t="s">
        <v>4423</v>
      </c>
      <c r="D977" t="s">
        <v>966</v>
      </c>
      <c r="E977">
        <v>500</v>
      </c>
      <c r="F977" t="s">
        <v>4235</v>
      </c>
      <c r="G977" s="7">
        <v>22.94</v>
      </c>
      <c r="H977" s="7">
        <f>E977*G977</f>
        <v>11470</v>
      </c>
      <c r="K977">
        <v>0</v>
      </c>
      <c r="L977" s="7">
        <f>IF(N977="USD",G977,IF(N977="MGA",G977/4500,IF(N977="EUR",G977*1.1,"")))</f>
        <v>22.94</v>
      </c>
      <c r="M977" s="7">
        <f>IF(N977="USD",H977,IF(N977="MGA",H977/4500,IF(N977="EUR",H977*1.1,"")))</f>
        <v>11470</v>
      </c>
      <c r="N977" t="s">
        <v>3397</v>
      </c>
      <c r="O977">
        <v>46223</v>
      </c>
      <c r="P977" t="s">
        <v>3414</v>
      </c>
      <c r="Q977">
        <v>139080</v>
      </c>
      <c r="T977">
        <v>11470</v>
      </c>
      <c r="U977" t="s">
        <v>2007</v>
      </c>
      <c r="V977">
        <v>0</v>
      </c>
      <c r="W977">
        <v>130</v>
      </c>
      <c r="Y977" t="s">
        <v>2427</v>
      </c>
      <c r="Z977" t="s">
        <v>2462</v>
      </c>
      <c r="AA977" t="s">
        <v>2464</v>
      </c>
      <c r="AB977" t="s">
        <v>2498</v>
      </c>
      <c r="AC977" t="s">
        <v>2587</v>
      </c>
      <c r="AD977" t="s">
        <v>2607</v>
      </c>
      <c r="AF977">
        <v>500</v>
      </c>
      <c r="AG977" t="s">
        <v>2007</v>
      </c>
      <c r="AH977" t="s">
        <v>3107</v>
      </c>
      <c r="AJ977" t="s">
        <v>3108</v>
      </c>
      <c r="AK977" t="s">
        <v>3219</v>
      </c>
      <c r="AL977" t="s">
        <v>3219</v>
      </c>
      <c r="AN977">
        <v>46223</v>
      </c>
      <c r="AO977" t="s">
        <v>3416</v>
      </c>
      <c r="AP977" t="s">
        <v>3741</v>
      </c>
      <c r="AQ977" t="s">
        <v>3933</v>
      </c>
      <c r="AR977" t="s">
        <v>3934</v>
      </c>
      <c r="AS977" t="s">
        <v>3939</v>
      </c>
      <c r="AT977" t="s">
        <v>2498</v>
      </c>
      <c r="AU977" t="s">
        <v>2587</v>
      </c>
      <c r="AV977" t="s">
        <v>3950</v>
      </c>
      <c r="AY977" t="s">
        <v>3952</v>
      </c>
      <c r="AZ977" t="s">
        <v>3952</v>
      </c>
      <c r="BA977" t="s">
        <v>3958</v>
      </c>
      <c r="BB977" t="s">
        <v>4212</v>
      </c>
      <c r="BD977">
        <v>27787</v>
      </c>
      <c r="BE977" t="s">
        <v>3939</v>
      </c>
      <c r="BF977">
        <v>5176</v>
      </c>
      <c r="BG977">
        <v>44</v>
      </c>
      <c r="BH977" t="s">
        <v>3429</v>
      </c>
    </row>
    <row r="978" spans="1:60">
      <c r="A978">
        <v>135848</v>
      </c>
      <c r="B978" t="s">
        <v>4136</v>
      </c>
      <c r="C978" t="s">
        <v>4417</v>
      </c>
      <c r="D978" t="s">
        <v>960</v>
      </c>
      <c r="E978">
        <v>1035</v>
      </c>
      <c r="F978" t="s">
        <v>4235</v>
      </c>
      <c r="G978" s="7">
        <v>11.76</v>
      </c>
      <c r="H978" s="7">
        <f>E978*G978</f>
        <v>12171.6</v>
      </c>
      <c r="K978">
        <v>0</v>
      </c>
      <c r="L978" s="7">
        <f>IF(N978="USD",G978,IF(N978="MGA",G978/4500,IF(N978="EUR",G978*1.1,"")))</f>
        <v>11.76</v>
      </c>
      <c r="M978" s="7">
        <f>IF(N978="USD",H978,IF(N978="MGA",H978/4500,IF(N978="EUR",H978*1.1,"")))</f>
        <v>12171.6</v>
      </c>
      <c r="N978" t="s">
        <v>3397</v>
      </c>
      <c r="O978">
        <v>46223</v>
      </c>
      <c r="P978" t="s">
        <v>3414</v>
      </c>
      <c r="Q978">
        <v>139080</v>
      </c>
      <c r="T978">
        <v>12171.6</v>
      </c>
      <c r="U978" t="s">
        <v>2001</v>
      </c>
      <c r="V978">
        <v>0</v>
      </c>
      <c r="W978">
        <v>124</v>
      </c>
      <c r="Y978" t="s">
        <v>2427</v>
      </c>
      <c r="Z978" t="s">
        <v>2462</v>
      </c>
      <c r="AA978" t="s">
        <v>2464</v>
      </c>
      <c r="AB978" t="s">
        <v>2498</v>
      </c>
      <c r="AC978" t="s">
        <v>2587</v>
      </c>
      <c r="AD978" t="s">
        <v>2607</v>
      </c>
      <c r="AF978">
        <v>1035</v>
      </c>
      <c r="AG978" t="s">
        <v>2001</v>
      </c>
      <c r="AH978" t="s">
        <v>3107</v>
      </c>
      <c r="AJ978" t="s">
        <v>3108</v>
      </c>
      <c r="AK978" t="s">
        <v>3219</v>
      </c>
      <c r="AL978" t="s">
        <v>3219</v>
      </c>
      <c r="AN978">
        <v>46223</v>
      </c>
      <c r="AO978" t="s">
        <v>3416</v>
      </c>
      <c r="AP978" t="s">
        <v>3741</v>
      </c>
      <c r="AQ978" t="s">
        <v>3933</v>
      </c>
      <c r="AR978" t="s">
        <v>3934</v>
      </c>
      <c r="AS978" t="s">
        <v>3939</v>
      </c>
      <c r="AT978" t="s">
        <v>2498</v>
      </c>
      <c r="AU978" t="s">
        <v>2587</v>
      </c>
      <c r="AV978" t="s">
        <v>3950</v>
      </c>
      <c r="AY978" t="s">
        <v>3952</v>
      </c>
      <c r="AZ978" t="s">
        <v>3952</v>
      </c>
      <c r="BA978" t="s">
        <v>3958</v>
      </c>
      <c r="BB978" t="s">
        <v>4212</v>
      </c>
      <c r="BD978">
        <v>27781</v>
      </c>
      <c r="BE978" t="s">
        <v>3939</v>
      </c>
      <c r="BF978">
        <v>5176</v>
      </c>
      <c r="BG978">
        <v>38</v>
      </c>
      <c r="BH978" t="s">
        <v>3429</v>
      </c>
    </row>
    <row r="979" spans="1:60">
      <c r="A979">
        <v>135848</v>
      </c>
      <c r="B979" t="s">
        <v>4136</v>
      </c>
      <c r="C979" t="s">
        <v>4387</v>
      </c>
      <c r="D979" t="s">
        <v>930</v>
      </c>
      <c r="E979">
        <v>385</v>
      </c>
      <c r="F979" t="s">
        <v>4235</v>
      </c>
      <c r="G979" s="7">
        <v>34.119999999999997</v>
      </c>
      <c r="H979" s="7">
        <f>E979*G979</f>
        <v>13136.199999999999</v>
      </c>
      <c r="K979">
        <v>0</v>
      </c>
      <c r="L979" s="7">
        <f>IF(N979="USD",G979,IF(N979="MGA",G979/4500,IF(N979="EUR",G979*1.1,"")))</f>
        <v>34.119999999999997</v>
      </c>
      <c r="M979" s="7">
        <f>IF(N979="USD",H979,IF(N979="MGA",H979/4500,IF(N979="EUR",H979*1.1,"")))</f>
        <v>13136.199999999999</v>
      </c>
      <c r="N979" t="s">
        <v>3397</v>
      </c>
      <c r="O979">
        <v>46223</v>
      </c>
      <c r="P979" t="s">
        <v>3414</v>
      </c>
      <c r="Q979">
        <v>139080</v>
      </c>
      <c r="T979">
        <v>13136.2</v>
      </c>
      <c r="U979" t="s">
        <v>1986</v>
      </c>
      <c r="V979">
        <v>0</v>
      </c>
      <c r="W979">
        <v>108</v>
      </c>
      <c r="Y979" t="s">
        <v>2427</v>
      </c>
      <c r="Z979" t="s">
        <v>2462</v>
      </c>
      <c r="AA979" t="s">
        <v>2464</v>
      </c>
      <c r="AB979" t="s">
        <v>2498</v>
      </c>
      <c r="AC979" t="s">
        <v>2587</v>
      </c>
      <c r="AD979" t="s">
        <v>2607</v>
      </c>
      <c r="AF979">
        <v>385</v>
      </c>
      <c r="AG979" t="s">
        <v>1986</v>
      </c>
      <c r="AH979" t="s">
        <v>3107</v>
      </c>
      <c r="AJ979" t="s">
        <v>3108</v>
      </c>
      <c r="AK979" t="s">
        <v>3219</v>
      </c>
      <c r="AL979" t="s">
        <v>3219</v>
      </c>
      <c r="AN979">
        <v>46223</v>
      </c>
      <c r="AO979" t="s">
        <v>3416</v>
      </c>
      <c r="AP979" t="s">
        <v>3741</v>
      </c>
      <c r="AQ979" t="s">
        <v>3933</v>
      </c>
      <c r="AR979" t="s">
        <v>3934</v>
      </c>
      <c r="AS979" t="s">
        <v>3939</v>
      </c>
      <c r="AT979" t="s">
        <v>2498</v>
      </c>
      <c r="AU979" t="s">
        <v>2587</v>
      </c>
      <c r="AV979" t="s">
        <v>3950</v>
      </c>
      <c r="AY979" t="s">
        <v>3952</v>
      </c>
      <c r="AZ979" t="s">
        <v>3952</v>
      </c>
      <c r="BA979" t="s">
        <v>3958</v>
      </c>
      <c r="BB979" t="s">
        <v>4212</v>
      </c>
      <c r="BD979">
        <v>27751</v>
      </c>
      <c r="BE979" t="s">
        <v>3939</v>
      </c>
      <c r="BF979">
        <v>5176</v>
      </c>
      <c r="BG979">
        <v>22</v>
      </c>
      <c r="BH979" t="s">
        <v>3429</v>
      </c>
    </row>
    <row r="980" spans="1:60">
      <c r="A980">
        <v>135848</v>
      </c>
      <c r="B980" t="s">
        <v>4136</v>
      </c>
      <c r="C980" t="s">
        <v>4458</v>
      </c>
      <c r="D980" t="s">
        <v>1001</v>
      </c>
      <c r="E980">
        <v>820</v>
      </c>
      <c r="F980" t="s">
        <v>4235</v>
      </c>
      <c r="G980" s="7">
        <v>17.649999999999999</v>
      </c>
      <c r="H980" s="7">
        <f>E980*G980</f>
        <v>14472.999999999998</v>
      </c>
      <c r="K980">
        <v>0</v>
      </c>
      <c r="L980" s="7">
        <f>IF(N980="USD",G980,IF(N980="MGA",G980/4500,IF(N980="EUR",G980*1.1,"")))</f>
        <v>17.649999999999999</v>
      </c>
      <c r="M980" s="7">
        <f>IF(N980="USD",H980,IF(N980="MGA",H980/4500,IF(N980="EUR",H980*1.1,"")))</f>
        <v>14472.999999999998</v>
      </c>
      <c r="N980" t="s">
        <v>3397</v>
      </c>
      <c r="O980">
        <v>46223</v>
      </c>
      <c r="P980" t="s">
        <v>3414</v>
      </c>
      <c r="Q980">
        <v>139080</v>
      </c>
      <c r="T980">
        <v>14473</v>
      </c>
      <c r="U980" t="s">
        <v>2042</v>
      </c>
      <c r="V980">
        <v>0</v>
      </c>
      <c r="W980">
        <v>165</v>
      </c>
      <c r="Y980" t="s">
        <v>2427</v>
      </c>
      <c r="Z980" t="s">
        <v>2462</v>
      </c>
      <c r="AA980" t="s">
        <v>2464</v>
      </c>
      <c r="AB980" t="s">
        <v>2498</v>
      </c>
      <c r="AC980" t="s">
        <v>2587</v>
      </c>
      <c r="AD980" t="s">
        <v>2607</v>
      </c>
      <c r="AF980">
        <v>820</v>
      </c>
      <c r="AG980" t="s">
        <v>2042</v>
      </c>
      <c r="AH980" t="s">
        <v>3107</v>
      </c>
      <c r="AJ980" t="s">
        <v>3108</v>
      </c>
      <c r="AK980" t="s">
        <v>3219</v>
      </c>
      <c r="AL980" t="s">
        <v>3219</v>
      </c>
      <c r="AN980">
        <v>46223</v>
      </c>
      <c r="AO980" t="s">
        <v>3416</v>
      </c>
      <c r="AP980" t="s">
        <v>3741</v>
      </c>
      <c r="AQ980" t="s">
        <v>3933</v>
      </c>
      <c r="AR980" t="s">
        <v>3934</v>
      </c>
      <c r="AS980" t="s">
        <v>3939</v>
      </c>
      <c r="AT980" t="s">
        <v>2498</v>
      </c>
      <c r="AU980" t="s">
        <v>2587</v>
      </c>
      <c r="AV980" t="s">
        <v>3950</v>
      </c>
      <c r="AY980" t="s">
        <v>3952</v>
      </c>
      <c r="AZ980" t="s">
        <v>3952</v>
      </c>
      <c r="BA980" t="s">
        <v>3958</v>
      </c>
      <c r="BB980" t="s">
        <v>4212</v>
      </c>
      <c r="BD980">
        <v>27822</v>
      </c>
      <c r="BE980" t="s">
        <v>3939</v>
      </c>
      <c r="BF980">
        <v>5176</v>
      </c>
      <c r="BG980">
        <v>79</v>
      </c>
      <c r="BH980" t="s">
        <v>3429</v>
      </c>
    </row>
    <row r="981" spans="1:60">
      <c r="A981">
        <v>135848</v>
      </c>
      <c r="B981" t="s">
        <v>4136</v>
      </c>
      <c r="C981" t="s">
        <v>4475</v>
      </c>
      <c r="D981" t="s">
        <v>1018</v>
      </c>
      <c r="E981">
        <v>800</v>
      </c>
      <c r="F981" t="s">
        <v>4235</v>
      </c>
      <c r="G981" s="7">
        <v>19.88</v>
      </c>
      <c r="H981" s="7">
        <f>E981*G981</f>
        <v>15904</v>
      </c>
      <c r="K981">
        <v>0</v>
      </c>
      <c r="L981" s="7">
        <f>IF(N981="USD",G981,IF(N981="MGA",G981/4500,IF(N981="EUR",G981*1.1,"")))</f>
        <v>19.88</v>
      </c>
      <c r="M981" s="7">
        <f>IF(N981="USD",H981,IF(N981="MGA",H981/4500,IF(N981="EUR",H981*1.1,"")))</f>
        <v>15904</v>
      </c>
      <c r="N981" t="s">
        <v>3397</v>
      </c>
      <c r="O981">
        <v>46223</v>
      </c>
      <c r="P981" t="s">
        <v>3414</v>
      </c>
      <c r="Q981">
        <v>139080</v>
      </c>
      <c r="T981">
        <v>15904</v>
      </c>
      <c r="U981" t="s">
        <v>2058</v>
      </c>
      <c r="V981">
        <v>0</v>
      </c>
      <c r="W981">
        <v>182</v>
      </c>
      <c r="Y981" t="s">
        <v>2427</v>
      </c>
      <c r="Z981" t="s">
        <v>2462</v>
      </c>
      <c r="AA981" t="s">
        <v>2464</v>
      </c>
      <c r="AB981" t="s">
        <v>2498</v>
      </c>
      <c r="AC981" t="s">
        <v>2587</v>
      </c>
      <c r="AD981" t="s">
        <v>2607</v>
      </c>
      <c r="AF981">
        <v>800</v>
      </c>
      <c r="AG981" t="s">
        <v>2058</v>
      </c>
      <c r="AH981" t="s">
        <v>3107</v>
      </c>
      <c r="AJ981" t="s">
        <v>3108</v>
      </c>
      <c r="AK981" t="s">
        <v>3219</v>
      </c>
      <c r="AL981" t="s">
        <v>3219</v>
      </c>
      <c r="AN981">
        <v>46223</v>
      </c>
      <c r="AO981" t="s">
        <v>3416</v>
      </c>
      <c r="AP981" t="s">
        <v>3741</v>
      </c>
      <c r="AQ981" t="s">
        <v>3933</v>
      </c>
      <c r="AR981" t="s">
        <v>3934</v>
      </c>
      <c r="AS981" t="s">
        <v>3939</v>
      </c>
      <c r="AT981" t="s">
        <v>2498</v>
      </c>
      <c r="AU981" t="s">
        <v>2587</v>
      </c>
      <c r="AV981" t="s">
        <v>3950</v>
      </c>
      <c r="AY981" t="s">
        <v>3952</v>
      </c>
      <c r="AZ981" t="s">
        <v>3952</v>
      </c>
      <c r="BA981" t="s">
        <v>3958</v>
      </c>
      <c r="BB981" t="s">
        <v>4212</v>
      </c>
      <c r="BD981">
        <v>27839</v>
      </c>
      <c r="BE981" t="s">
        <v>3939</v>
      </c>
      <c r="BF981">
        <v>5176</v>
      </c>
      <c r="BG981">
        <v>96</v>
      </c>
      <c r="BH981" t="s">
        <v>3429</v>
      </c>
    </row>
    <row r="982" spans="1:60">
      <c r="A982">
        <v>135848</v>
      </c>
      <c r="B982" t="s">
        <v>4136</v>
      </c>
      <c r="C982" t="s">
        <v>4421</v>
      </c>
      <c r="D982" t="s">
        <v>964</v>
      </c>
      <c r="E982">
        <v>1800</v>
      </c>
      <c r="F982" t="s">
        <v>4235</v>
      </c>
      <c r="G982" s="7">
        <v>9.76</v>
      </c>
      <c r="H982" s="7">
        <f>E982*G982</f>
        <v>17568</v>
      </c>
      <c r="K982">
        <v>0</v>
      </c>
      <c r="L982" s="7">
        <f>IF(N982="USD",G982,IF(N982="MGA",G982/4500,IF(N982="EUR",G982*1.1,"")))</f>
        <v>9.76</v>
      </c>
      <c r="M982" s="7">
        <f>IF(N982="USD",H982,IF(N982="MGA",H982/4500,IF(N982="EUR",H982*1.1,"")))</f>
        <v>17568</v>
      </c>
      <c r="N982" t="s">
        <v>3397</v>
      </c>
      <c r="O982">
        <v>46223</v>
      </c>
      <c r="P982" t="s">
        <v>3414</v>
      </c>
      <c r="Q982">
        <v>139080</v>
      </c>
      <c r="T982">
        <v>17568</v>
      </c>
      <c r="U982" t="s">
        <v>2005</v>
      </c>
      <c r="V982">
        <v>0</v>
      </c>
      <c r="W982">
        <v>128</v>
      </c>
      <c r="Y982" t="s">
        <v>2427</v>
      </c>
      <c r="Z982" t="s">
        <v>2462</v>
      </c>
      <c r="AA982" t="s">
        <v>2464</v>
      </c>
      <c r="AB982" t="s">
        <v>2498</v>
      </c>
      <c r="AC982" t="s">
        <v>2587</v>
      </c>
      <c r="AD982" t="s">
        <v>2607</v>
      </c>
      <c r="AF982">
        <v>1800</v>
      </c>
      <c r="AG982" t="s">
        <v>2005</v>
      </c>
      <c r="AH982" t="s">
        <v>3107</v>
      </c>
      <c r="AJ982" t="s">
        <v>3108</v>
      </c>
      <c r="AK982" t="s">
        <v>3219</v>
      </c>
      <c r="AL982" t="s">
        <v>3219</v>
      </c>
      <c r="AN982">
        <v>46223</v>
      </c>
      <c r="AO982" t="s">
        <v>3416</v>
      </c>
      <c r="AP982" t="s">
        <v>3741</v>
      </c>
      <c r="AQ982" t="s">
        <v>3933</v>
      </c>
      <c r="AR982" t="s">
        <v>3934</v>
      </c>
      <c r="AS982" t="s">
        <v>3939</v>
      </c>
      <c r="AT982" t="s">
        <v>2498</v>
      </c>
      <c r="AU982" t="s">
        <v>2587</v>
      </c>
      <c r="AV982" t="s">
        <v>3950</v>
      </c>
      <c r="AY982" t="s">
        <v>3952</v>
      </c>
      <c r="AZ982" t="s">
        <v>3952</v>
      </c>
      <c r="BA982" t="s">
        <v>3958</v>
      </c>
      <c r="BB982" t="s">
        <v>4212</v>
      </c>
      <c r="BD982">
        <v>27785</v>
      </c>
      <c r="BE982" t="s">
        <v>3939</v>
      </c>
      <c r="BF982">
        <v>5176</v>
      </c>
      <c r="BG982">
        <v>42</v>
      </c>
      <c r="BH982" t="s">
        <v>3429</v>
      </c>
    </row>
    <row r="983" spans="1:60">
      <c r="A983">
        <v>135848</v>
      </c>
      <c r="B983" t="s">
        <v>4136</v>
      </c>
      <c r="C983" t="s">
        <v>4469</v>
      </c>
      <c r="D983" t="s">
        <v>1012</v>
      </c>
      <c r="E983">
        <v>1000</v>
      </c>
      <c r="F983" t="s">
        <v>4235</v>
      </c>
      <c r="G983" s="7">
        <v>18.82</v>
      </c>
      <c r="H983" s="7">
        <f>E983*G983</f>
        <v>18820</v>
      </c>
      <c r="K983">
        <v>0</v>
      </c>
      <c r="L983" s="7">
        <f>IF(N983="USD",G983,IF(N983="MGA",G983/4500,IF(N983="EUR",G983*1.1,"")))</f>
        <v>18.82</v>
      </c>
      <c r="M983" s="7">
        <f>IF(N983="USD",H983,IF(N983="MGA",H983/4500,IF(N983="EUR",H983*1.1,"")))</f>
        <v>18820</v>
      </c>
      <c r="N983" t="s">
        <v>3397</v>
      </c>
      <c r="O983">
        <v>46223</v>
      </c>
      <c r="P983" t="s">
        <v>3414</v>
      </c>
      <c r="Q983">
        <v>139080</v>
      </c>
      <c r="T983">
        <v>18820</v>
      </c>
      <c r="U983" t="s">
        <v>2052</v>
      </c>
      <c r="V983">
        <v>0</v>
      </c>
      <c r="W983">
        <v>176</v>
      </c>
      <c r="Y983" t="s">
        <v>2427</v>
      </c>
      <c r="Z983" t="s">
        <v>2462</v>
      </c>
      <c r="AA983" t="s">
        <v>2464</v>
      </c>
      <c r="AB983" t="s">
        <v>2498</v>
      </c>
      <c r="AC983" t="s">
        <v>2587</v>
      </c>
      <c r="AD983" t="s">
        <v>2607</v>
      </c>
      <c r="AF983">
        <v>1000</v>
      </c>
      <c r="AG983" t="s">
        <v>2052</v>
      </c>
      <c r="AH983" t="s">
        <v>3107</v>
      </c>
      <c r="AJ983" t="s">
        <v>3108</v>
      </c>
      <c r="AK983" t="s">
        <v>3219</v>
      </c>
      <c r="AL983" t="s">
        <v>3219</v>
      </c>
      <c r="AN983">
        <v>46223</v>
      </c>
      <c r="AO983" t="s">
        <v>3416</v>
      </c>
      <c r="AP983" t="s">
        <v>3741</v>
      </c>
      <c r="AQ983" t="s">
        <v>3933</v>
      </c>
      <c r="AR983" t="s">
        <v>3934</v>
      </c>
      <c r="AS983" t="s">
        <v>3939</v>
      </c>
      <c r="AT983" t="s">
        <v>2498</v>
      </c>
      <c r="AU983" t="s">
        <v>2587</v>
      </c>
      <c r="AV983" t="s">
        <v>3950</v>
      </c>
      <c r="AY983" t="s">
        <v>3952</v>
      </c>
      <c r="AZ983" t="s">
        <v>3952</v>
      </c>
      <c r="BA983" t="s">
        <v>3958</v>
      </c>
      <c r="BB983" t="s">
        <v>4212</v>
      </c>
      <c r="BD983">
        <v>27833</v>
      </c>
      <c r="BE983" t="s">
        <v>3939</v>
      </c>
      <c r="BF983">
        <v>5176</v>
      </c>
      <c r="BG983">
        <v>90</v>
      </c>
      <c r="BH983" t="s">
        <v>3429</v>
      </c>
    </row>
    <row r="984" spans="1:60">
      <c r="A984">
        <v>135848</v>
      </c>
      <c r="B984" t="s">
        <v>4136</v>
      </c>
      <c r="C984" t="s">
        <v>4385</v>
      </c>
      <c r="D984" t="s">
        <v>928</v>
      </c>
      <c r="E984">
        <v>20035</v>
      </c>
      <c r="F984" t="s">
        <v>4235</v>
      </c>
      <c r="G984" s="7">
        <v>0.98</v>
      </c>
      <c r="H984" s="7">
        <f>E984*G984</f>
        <v>19634.3</v>
      </c>
      <c r="K984">
        <v>0</v>
      </c>
      <c r="L984" s="7">
        <f>IF(N984="USD",G984,IF(N984="MGA",G984/4500,IF(N984="EUR",G984*1.1,"")))</f>
        <v>0.98</v>
      </c>
      <c r="M984" s="7">
        <f>IF(N984="USD",H984,IF(N984="MGA",H984/4500,IF(N984="EUR",H984*1.1,"")))</f>
        <v>19634.3</v>
      </c>
      <c r="N984" t="s">
        <v>3397</v>
      </c>
      <c r="O984">
        <v>46223</v>
      </c>
      <c r="P984" t="s">
        <v>3414</v>
      </c>
      <c r="Q984">
        <v>139080</v>
      </c>
      <c r="T984">
        <v>19634.3</v>
      </c>
      <c r="U984" t="s">
        <v>1969</v>
      </c>
      <c r="V984">
        <v>0</v>
      </c>
      <c r="W984">
        <v>5</v>
      </c>
      <c r="Y984" t="s">
        <v>2427</v>
      </c>
      <c r="Z984" t="s">
        <v>2462</v>
      </c>
      <c r="AA984" t="s">
        <v>2464</v>
      </c>
      <c r="AB984" t="s">
        <v>2498</v>
      </c>
      <c r="AC984" t="s">
        <v>2587</v>
      </c>
      <c r="AD984" t="s">
        <v>2607</v>
      </c>
      <c r="AF984">
        <v>20035</v>
      </c>
      <c r="AG984" t="s">
        <v>1969</v>
      </c>
      <c r="AH984" t="s">
        <v>3107</v>
      </c>
      <c r="AJ984" t="s">
        <v>3108</v>
      </c>
      <c r="AK984" t="s">
        <v>3219</v>
      </c>
      <c r="AL984" t="s">
        <v>3219</v>
      </c>
      <c r="AN984">
        <v>46223</v>
      </c>
      <c r="AO984" t="s">
        <v>3416</v>
      </c>
      <c r="AP984" t="s">
        <v>3741</v>
      </c>
      <c r="AQ984" t="s">
        <v>3933</v>
      </c>
      <c r="AR984" t="s">
        <v>3934</v>
      </c>
      <c r="AS984" t="s">
        <v>3939</v>
      </c>
      <c r="AT984" t="s">
        <v>2498</v>
      </c>
      <c r="AU984" t="s">
        <v>2587</v>
      </c>
      <c r="AV984" t="s">
        <v>3950</v>
      </c>
      <c r="AY984" t="s">
        <v>3952</v>
      </c>
      <c r="AZ984" t="s">
        <v>3952</v>
      </c>
      <c r="BA984" t="s">
        <v>3958</v>
      </c>
      <c r="BB984" t="s">
        <v>4212</v>
      </c>
      <c r="BD984">
        <v>27749</v>
      </c>
      <c r="BE984" t="s">
        <v>3939</v>
      </c>
      <c r="BF984">
        <v>5176</v>
      </c>
      <c r="BG984">
        <v>5</v>
      </c>
      <c r="BH984" t="s">
        <v>3429</v>
      </c>
    </row>
    <row r="985" spans="1:60">
      <c r="A985">
        <v>135848</v>
      </c>
      <c r="B985" t="s">
        <v>4136</v>
      </c>
      <c r="C985" t="s">
        <v>4439</v>
      </c>
      <c r="D985" t="s">
        <v>982</v>
      </c>
      <c r="E985">
        <v>15950</v>
      </c>
      <c r="F985" t="s">
        <v>4235</v>
      </c>
      <c r="G985" s="7">
        <v>1.82</v>
      </c>
      <c r="H985" s="7">
        <f>E985*G985</f>
        <v>29029</v>
      </c>
      <c r="K985">
        <v>0</v>
      </c>
      <c r="L985" s="7">
        <f>IF(N985="USD",G985,IF(N985="MGA",G985/4500,IF(N985="EUR",G985*1.1,"")))</f>
        <v>1.82</v>
      </c>
      <c r="M985" s="7">
        <f>IF(N985="USD",H985,IF(N985="MGA",H985/4500,IF(N985="EUR",H985*1.1,"")))</f>
        <v>29029</v>
      </c>
      <c r="N985" t="s">
        <v>3397</v>
      </c>
      <c r="O985">
        <v>46223</v>
      </c>
      <c r="P985" t="s">
        <v>3414</v>
      </c>
      <c r="Q985">
        <v>139080</v>
      </c>
      <c r="T985">
        <v>29029</v>
      </c>
      <c r="U985" t="s">
        <v>2023</v>
      </c>
      <c r="V985">
        <v>0</v>
      </c>
      <c r="W985">
        <v>146</v>
      </c>
      <c r="Y985" t="s">
        <v>2427</v>
      </c>
      <c r="Z985" t="s">
        <v>2462</v>
      </c>
      <c r="AA985" t="s">
        <v>2464</v>
      </c>
      <c r="AB985" t="s">
        <v>2498</v>
      </c>
      <c r="AC985" t="s">
        <v>2587</v>
      </c>
      <c r="AD985" t="s">
        <v>2607</v>
      </c>
      <c r="AF985">
        <v>15950</v>
      </c>
      <c r="AG985" t="s">
        <v>2023</v>
      </c>
      <c r="AH985" t="s">
        <v>3107</v>
      </c>
      <c r="AJ985" t="s">
        <v>3108</v>
      </c>
      <c r="AK985" t="s">
        <v>3219</v>
      </c>
      <c r="AL985" t="s">
        <v>3219</v>
      </c>
      <c r="AN985">
        <v>46223</v>
      </c>
      <c r="AO985" t="s">
        <v>3416</v>
      </c>
      <c r="AP985" t="s">
        <v>3741</v>
      </c>
      <c r="AQ985" t="s">
        <v>3933</v>
      </c>
      <c r="AR985" t="s">
        <v>3934</v>
      </c>
      <c r="AS985" t="s">
        <v>3939</v>
      </c>
      <c r="AT985" t="s">
        <v>2498</v>
      </c>
      <c r="AU985" t="s">
        <v>2587</v>
      </c>
      <c r="AV985" t="s">
        <v>3950</v>
      </c>
      <c r="AY985" t="s">
        <v>3952</v>
      </c>
      <c r="AZ985" t="s">
        <v>3952</v>
      </c>
      <c r="BA985" t="s">
        <v>3958</v>
      </c>
      <c r="BB985" t="s">
        <v>4212</v>
      </c>
      <c r="BD985">
        <v>27803</v>
      </c>
      <c r="BE985" t="s">
        <v>3939</v>
      </c>
      <c r="BF985">
        <v>5176</v>
      </c>
      <c r="BG985">
        <v>60</v>
      </c>
      <c r="BH985" t="s">
        <v>3429</v>
      </c>
    </row>
    <row r="986" spans="1:60">
      <c r="A986">
        <v>135848</v>
      </c>
      <c r="B986" t="s">
        <v>4136</v>
      </c>
      <c r="C986" t="s">
        <v>4386</v>
      </c>
      <c r="D986" t="s">
        <v>929</v>
      </c>
      <c r="E986">
        <v>20025</v>
      </c>
      <c r="F986" t="s">
        <v>4235</v>
      </c>
      <c r="G986" s="7">
        <v>1.58</v>
      </c>
      <c r="H986" s="7">
        <f>E986*G986</f>
        <v>31639.5</v>
      </c>
      <c r="K986">
        <v>0</v>
      </c>
      <c r="L986" s="7">
        <f>IF(N986="USD",G986,IF(N986="MGA",G986/4500,IF(N986="EUR",G986*1.1,"")))</f>
        <v>1.58</v>
      </c>
      <c r="M986" s="7">
        <f>IF(N986="USD",H986,IF(N986="MGA",H986/4500,IF(N986="EUR",H986*1.1,"")))</f>
        <v>31639.5</v>
      </c>
      <c r="N986" t="s">
        <v>3397</v>
      </c>
      <c r="O986">
        <v>46223</v>
      </c>
      <c r="P986" t="s">
        <v>3414</v>
      </c>
      <c r="Q986">
        <v>139080</v>
      </c>
      <c r="T986">
        <v>31639.5</v>
      </c>
      <c r="U986" t="s">
        <v>1970</v>
      </c>
      <c r="V986">
        <v>0</v>
      </c>
      <c r="W986">
        <v>6</v>
      </c>
      <c r="Y986" t="s">
        <v>2427</v>
      </c>
      <c r="Z986" t="s">
        <v>2462</v>
      </c>
      <c r="AA986" t="s">
        <v>2464</v>
      </c>
      <c r="AB986" t="s">
        <v>2498</v>
      </c>
      <c r="AC986" t="s">
        <v>2587</v>
      </c>
      <c r="AD986" t="s">
        <v>2607</v>
      </c>
      <c r="AF986">
        <v>20025</v>
      </c>
      <c r="AG986" t="s">
        <v>1970</v>
      </c>
      <c r="AH986" t="s">
        <v>3107</v>
      </c>
      <c r="AJ986" t="s">
        <v>3108</v>
      </c>
      <c r="AK986" t="s">
        <v>3219</v>
      </c>
      <c r="AL986" t="s">
        <v>3219</v>
      </c>
      <c r="AN986">
        <v>46223</v>
      </c>
      <c r="AO986" t="s">
        <v>3416</v>
      </c>
      <c r="AP986" t="s">
        <v>3741</v>
      </c>
      <c r="AQ986" t="s">
        <v>3933</v>
      </c>
      <c r="AR986" t="s">
        <v>3934</v>
      </c>
      <c r="AS986" t="s">
        <v>3939</v>
      </c>
      <c r="AT986" t="s">
        <v>2498</v>
      </c>
      <c r="AU986" t="s">
        <v>2587</v>
      </c>
      <c r="AV986" t="s">
        <v>3950</v>
      </c>
      <c r="AY986" t="s">
        <v>3952</v>
      </c>
      <c r="AZ986" t="s">
        <v>3952</v>
      </c>
      <c r="BA986" t="s">
        <v>3958</v>
      </c>
      <c r="BB986" t="s">
        <v>4212</v>
      </c>
      <c r="BD986">
        <v>27750</v>
      </c>
      <c r="BE986" t="s">
        <v>3939</v>
      </c>
      <c r="BF986">
        <v>5176</v>
      </c>
      <c r="BG986">
        <v>6</v>
      </c>
      <c r="BH986" t="s">
        <v>3429</v>
      </c>
    </row>
    <row r="987" spans="1:60">
      <c r="A987">
        <v>135848</v>
      </c>
      <c r="B987" t="s">
        <v>4136</v>
      </c>
      <c r="C987" t="s">
        <v>4422</v>
      </c>
      <c r="D987" t="s">
        <v>965</v>
      </c>
      <c r="E987">
        <v>4000</v>
      </c>
      <c r="F987" t="s">
        <v>4235</v>
      </c>
      <c r="G987" s="7">
        <v>8.82</v>
      </c>
      <c r="H987" s="7">
        <f>E987*G987</f>
        <v>35280</v>
      </c>
      <c r="K987">
        <v>0</v>
      </c>
      <c r="L987" s="7">
        <f>IF(N987="USD",G987,IF(N987="MGA",G987/4500,IF(N987="EUR",G987*1.1,"")))</f>
        <v>8.82</v>
      </c>
      <c r="M987" s="7">
        <f>IF(N987="USD",H987,IF(N987="MGA",H987/4500,IF(N987="EUR",H987*1.1,"")))</f>
        <v>35280</v>
      </c>
      <c r="N987" t="s">
        <v>3397</v>
      </c>
      <c r="O987">
        <v>46223</v>
      </c>
      <c r="P987" t="s">
        <v>3414</v>
      </c>
      <c r="Q987">
        <v>139080</v>
      </c>
      <c r="T987">
        <v>35280</v>
      </c>
      <c r="U987" t="s">
        <v>2006</v>
      </c>
      <c r="V987">
        <v>0</v>
      </c>
      <c r="W987">
        <v>129</v>
      </c>
      <c r="Y987" t="s">
        <v>2427</v>
      </c>
      <c r="Z987" t="s">
        <v>2462</v>
      </c>
      <c r="AA987" t="s">
        <v>2464</v>
      </c>
      <c r="AB987" t="s">
        <v>2498</v>
      </c>
      <c r="AC987" t="s">
        <v>2587</v>
      </c>
      <c r="AD987" t="s">
        <v>2607</v>
      </c>
      <c r="AF987">
        <v>4000</v>
      </c>
      <c r="AG987" t="s">
        <v>2006</v>
      </c>
      <c r="AH987" t="s">
        <v>3107</v>
      </c>
      <c r="AJ987" t="s">
        <v>3108</v>
      </c>
      <c r="AK987" t="s">
        <v>3219</v>
      </c>
      <c r="AL987" t="s">
        <v>3219</v>
      </c>
      <c r="AN987">
        <v>46223</v>
      </c>
      <c r="AO987" t="s">
        <v>3416</v>
      </c>
      <c r="AP987" t="s">
        <v>3741</v>
      </c>
      <c r="AQ987" t="s">
        <v>3933</v>
      </c>
      <c r="AR987" t="s">
        <v>3934</v>
      </c>
      <c r="AS987" t="s">
        <v>3939</v>
      </c>
      <c r="AT987" t="s">
        <v>2498</v>
      </c>
      <c r="AU987" t="s">
        <v>2587</v>
      </c>
      <c r="AV987" t="s">
        <v>3950</v>
      </c>
      <c r="AY987" t="s">
        <v>3952</v>
      </c>
      <c r="AZ987" t="s">
        <v>3952</v>
      </c>
      <c r="BA987" t="s">
        <v>3958</v>
      </c>
      <c r="BB987" t="s">
        <v>4212</v>
      </c>
      <c r="BD987">
        <v>27786</v>
      </c>
      <c r="BE987" t="s">
        <v>3939</v>
      </c>
      <c r="BF987">
        <v>5176</v>
      </c>
      <c r="BG987">
        <v>43</v>
      </c>
      <c r="BH987" t="s">
        <v>3429</v>
      </c>
    </row>
    <row r="988" spans="1:60">
      <c r="A988">
        <v>135848</v>
      </c>
      <c r="B988" t="s">
        <v>4136</v>
      </c>
      <c r="C988" t="s">
        <v>4457</v>
      </c>
      <c r="D988" t="s">
        <v>1000</v>
      </c>
      <c r="E988">
        <v>6430</v>
      </c>
      <c r="F988" t="s">
        <v>4235</v>
      </c>
      <c r="G988" s="7">
        <v>6.34</v>
      </c>
      <c r="H988" s="7">
        <f>E988*G988</f>
        <v>40766.199999999997</v>
      </c>
      <c r="K988">
        <v>0</v>
      </c>
      <c r="L988" s="7">
        <f>IF(N988="USD",G988,IF(N988="MGA",G988/4500,IF(N988="EUR",G988*1.1,"")))</f>
        <v>6.34</v>
      </c>
      <c r="M988" s="7">
        <f>IF(N988="USD",H988,IF(N988="MGA",H988/4500,IF(N988="EUR",H988*1.1,"")))</f>
        <v>40766.199999999997</v>
      </c>
      <c r="N988" t="s">
        <v>3397</v>
      </c>
      <c r="O988">
        <v>46223</v>
      </c>
      <c r="P988" t="s">
        <v>3414</v>
      </c>
      <c r="Q988">
        <v>139080</v>
      </c>
      <c r="T988">
        <v>40766.199999999997</v>
      </c>
      <c r="U988" t="s">
        <v>2041</v>
      </c>
      <c r="V988">
        <v>0</v>
      </c>
      <c r="W988">
        <v>164</v>
      </c>
      <c r="Y988" t="s">
        <v>2427</v>
      </c>
      <c r="Z988" t="s">
        <v>2462</v>
      </c>
      <c r="AA988" t="s">
        <v>2464</v>
      </c>
      <c r="AB988" t="s">
        <v>2498</v>
      </c>
      <c r="AC988" t="s">
        <v>2587</v>
      </c>
      <c r="AD988" t="s">
        <v>2607</v>
      </c>
      <c r="AF988">
        <v>6430</v>
      </c>
      <c r="AG988" t="s">
        <v>2041</v>
      </c>
      <c r="AH988" t="s">
        <v>3107</v>
      </c>
      <c r="AJ988" t="s">
        <v>3108</v>
      </c>
      <c r="AK988" t="s">
        <v>3219</v>
      </c>
      <c r="AL988" t="s">
        <v>3219</v>
      </c>
      <c r="AN988">
        <v>46223</v>
      </c>
      <c r="AO988" t="s">
        <v>3416</v>
      </c>
      <c r="AP988" t="s">
        <v>3741</v>
      </c>
      <c r="AQ988" t="s">
        <v>3933</v>
      </c>
      <c r="AR988" t="s">
        <v>3934</v>
      </c>
      <c r="AS988" t="s">
        <v>3939</v>
      </c>
      <c r="AT988" t="s">
        <v>2498</v>
      </c>
      <c r="AU988" t="s">
        <v>2587</v>
      </c>
      <c r="AV988" t="s">
        <v>3950</v>
      </c>
      <c r="AY988" t="s">
        <v>3952</v>
      </c>
      <c r="AZ988" t="s">
        <v>3952</v>
      </c>
      <c r="BA988" t="s">
        <v>3958</v>
      </c>
      <c r="BB988" t="s">
        <v>4212</v>
      </c>
      <c r="BD988">
        <v>27821</v>
      </c>
      <c r="BE988" t="s">
        <v>3939</v>
      </c>
      <c r="BF988">
        <v>5176</v>
      </c>
      <c r="BG988">
        <v>78</v>
      </c>
      <c r="BH988" t="s">
        <v>3429</v>
      </c>
    </row>
    <row r="989" spans="1:60">
      <c r="A989">
        <v>135848</v>
      </c>
      <c r="B989" t="s">
        <v>4136</v>
      </c>
      <c r="C989" t="s">
        <v>4390</v>
      </c>
      <c r="D989" t="s">
        <v>933</v>
      </c>
      <c r="E989">
        <v>233</v>
      </c>
      <c r="F989" t="s">
        <v>4235</v>
      </c>
      <c r="G989" s="7">
        <v>187.06</v>
      </c>
      <c r="H989" s="7">
        <f>E989*G989</f>
        <v>43584.98</v>
      </c>
      <c r="K989">
        <v>0</v>
      </c>
      <c r="L989" s="7">
        <f>IF(N989="USD",G989,IF(N989="MGA",G989/4500,IF(N989="EUR",G989*1.1,"")))</f>
        <v>187.06</v>
      </c>
      <c r="M989" s="7">
        <f>IF(N989="USD",H989,IF(N989="MGA",H989/4500,IF(N989="EUR",H989*1.1,"")))</f>
        <v>43584.98</v>
      </c>
      <c r="N989" t="s">
        <v>3397</v>
      </c>
      <c r="O989">
        <v>46223</v>
      </c>
      <c r="P989" t="s">
        <v>3414</v>
      </c>
      <c r="Q989">
        <v>139080</v>
      </c>
      <c r="T989">
        <v>43584.98</v>
      </c>
      <c r="U989" t="s">
        <v>1974</v>
      </c>
      <c r="V989">
        <v>0</v>
      </c>
      <c r="W989">
        <v>10</v>
      </c>
      <c r="Y989" t="s">
        <v>2427</v>
      </c>
      <c r="Z989" t="s">
        <v>2462</v>
      </c>
      <c r="AA989" t="s">
        <v>2464</v>
      </c>
      <c r="AB989" t="s">
        <v>2498</v>
      </c>
      <c r="AC989" t="s">
        <v>2587</v>
      </c>
      <c r="AD989" t="s">
        <v>2607</v>
      </c>
      <c r="AF989">
        <v>233</v>
      </c>
      <c r="AG989" t="s">
        <v>1974</v>
      </c>
      <c r="AH989" t="s">
        <v>3107</v>
      </c>
      <c r="AJ989" t="s">
        <v>3108</v>
      </c>
      <c r="AK989" t="s">
        <v>3219</v>
      </c>
      <c r="AL989" t="s">
        <v>3219</v>
      </c>
      <c r="AN989">
        <v>46223</v>
      </c>
      <c r="AO989" t="s">
        <v>3416</v>
      </c>
      <c r="AP989" t="s">
        <v>3741</v>
      </c>
      <c r="AQ989" t="s">
        <v>3933</v>
      </c>
      <c r="AR989" t="s">
        <v>3934</v>
      </c>
      <c r="AS989" t="s">
        <v>3939</v>
      </c>
      <c r="AT989" t="s">
        <v>2498</v>
      </c>
      <c r="AU989" t="s">
        <v>2587</v>
      </c>
      <c r="AV989" t="s">
        <v>3950</v>
      </c>
      <c r="AY989" t="s">
        <v>3952</v>
      </c>
      <c r="AZ989" t="s">
        <v>3952</v>
      </c>
      <c r="BA989" t="s">
        <v>3958</v>
      </c>
      <c r="BB989" t="s">
        <v>4212</v>
      </c>
      <c r="BD989">
        <v>27754</v>
      </c>
      <c r="BE989" t="s">
        <v>3939</v>
      </c>
      <c r="BF989">
        <v>5176</v>
      </c>
      <c r="BG989">
        <v>10</v>
      </c>
      <c r="BH989" t="s">
        <v>3429</v>
      </c>
    </row>
    <row r="990" spans="1:60">
      <c r="A990">
        <v>135848</v>
      </c>
      <c r="B990" t="s">
        <v>4136</v>
      </c>
      <c r="C990" t="s">
        <v>4419</v>
      </c>
      <c r="D990" t="s">
        <v>962</v>
      </c>
      <c r="E990">
        <v>2700</v>
      </c>
      <c r="F990" t="s">
        <v>4235</v>
      </c>
      <c r="G990" s="7">
        <v>16.47</v>
      </c>
      <c r="H990" s="7">
        <f>E990*G990</f>
        <v>44469</v>
      </c>
      <c r="K990">
        <v>0</v>
      </c>
      <c r="L990" s="7">
        <f>IF(N990="USD",G990,IF(N990="MGA",G990/4500,IF(N990="EUR",G990*1.1,"")))</f>
        <v>16.47</v>
      </c>
      <c r="M990" s="7">
        <f>IF(N990="USD",H990,IF(N990="MGA",H990/4500,IF(N990="EUR",H990*1.1,"")))</f>
        <v>44469</v>
      </c>
      <c r="N990" t="s">
        <v>3397</v>
      </c>
      <c r="O990">
        <v>46223</v>
      </c>
      <c r="P990" t="s">
        <v>3414</v>
      </c>
      <c r="Q990">
        <v>139080</v>
      </c>
      <c r="T990">
        <v>44469</v>
      </c>
      <c r="U990" t="s">
        <v>2003</v>
      </c>
      <c r="V990">
        <v>0</v>
      </c>
      <c r="W990">
        <v>126</v>
      </c>
      <c r="Y990" t="s">
        <v>2427</v>
      </c>
      <c r="Z990" t="s">
        <v>2462</v>
      </c>
      <c r="AA990" t="s">
        <v>2464</v>
      </c>
      <c r="AB990" t="s">
        <v>2498</v>
      </c>
      <c r="AC990" t="s">
        <v>2587</v>
      </c>
      <c r="AD990" t="s">
        <v>2607</v>
      </c>
      <c r="AF990">
        <v>2700</v>
      </c>
      <c r="AG990" t="s">
        <v>2003</v>
      </c>
      <c r="AH990" t="s">
        <v>3107</v>
      </c>
      <c r="AJ990" t="s">
        <v>3108</v>
      </c>
      <c r="AK990" t="s">
        <v>3219</v>
      </c>
      <c r="AL990" t="s">
        <v>3219</v>
      </c>
      <c r="AN990">
        <v>46223</v>
      </c>
      <c r="AO990" t="s">
        <v>3416</v>
      </c>
      <c r="AP990" t="s">
        <v>3741</v>
      </c>
      <c r="AQ990" t="s">
        <v>3933</v>
      </c>
      <c r="AR990" t="s">
        <v>3934</v>
      </c>
      <c r="AS990" t="s">
        <v>3939</v>
      </c>
      <c r="AT990" t="s">
        <v>2498</v>
      </c>
      <c r="AU990" t="s">
        <v>2587</v>
      </c>
      <c r="AV990" t="s">
        <v>3950</v>
      </c>
      <c r="AY990" t="s">
        <v>3952</v>
      </c>
      <c r="AZ990" t="s">
        <v>3952</v>
      </c>
      <c r="BA990" t="s">
        <v>3958</v>
      </c>
      <c r="BB990" t="s">
        <v>4212</v>
      </c>
      <c r="BD990">
        <v>27783</v>
      </c>
      <c r="BE990" t="s">
        <v>3939</v>
      </c>
      <c r="BF990">
        <v>5176</v>
      </c>
      <c r="BG990">
        <v>40</v>
      </c>
      <c r="BH990" t="s">
        <v>3429</v>
      </c>
    </row>
    <row r="991" spans="1:60">
      <c r="A991">
        <v>135848</v>
      </c>
      <c r="B991" t="s">
        <v>4136</v>
      </c>
      <c r="C991" t="s">
        <v>4433</v>
      </c>
      <c r="D991" t="s">
        <v>976</v>
      </c>
      <c r="E991">
        <v>37272</v>
      </c>
      <c r="F991" t="s">
        <v>4235</v>
      </c>
      <c r="G991" s="7">
        <v>1.28</v>
      </c>
      <c r="H991" s="7">
        <f>E991*G991</f>
        <v>47708.160000000003</v>
      </c>
      <c r="K991">
        <v>0</v>
      </c>
      <c r="L991" s="7">
        <f>IF(N991="USD",G991,IF(N991="MGA",G991/4500,IF(N991="EUR",G991*1.1,"")))</f>
        <v>1.28</v>
      </c>
      <c r="M991" s="7">
        <f>IF(N991="USD",H991,IF(N991="MGA",H991/4500,IF(N991="EUR",H991*1.1,"")))</f>
        <v>47708.160000000003</v>
      </c>
      <c r="N991" t="s">
        <v>3397</v>
      </c>
      <c r="O991">
        <v>46223</v>
      </c>
      <c r="P991" t="s">
        <v>3414</v>
      </c>
      <c r="Q991">
        <v>139080</v>
      </c>
      <c r="T991">
        <v>47708.160000000003</v>
      </c>
      <c r="U991" t="s">
        <v>2017</v>
      </c>
      <c r="V991">
        <v>0</v>
      </c>
      <c r="W991">
        <v>140</v>
      </c>
      <c r="Y991" t="s">
        <v>2427</v>
      </c>
      <c r="Z991" t="s">
        <v>2462</v>
      </c>
      <c r="AA991" t="s">
        <v>2464</v>
      </c>
      <c r="AB991" t="s">
        <v>2498</v>
      </c>
      <c r="AC991" t="s">
        <v>2587</v>
      </c>
      <c r="AD991" t="s">
        <v>2607</v>
      </c>
      <c r="AF991">
        <v>37272</v>
      </c>
      <c r="AG991" t="s">
        <v>2017</v>
      </c>
      <c r="AH991" t="s">
        <v>3107</v>
      </c>
      <c r="AJ991" t="s">
        <v>3108</v>
      </c>
      <c r="AK991" t="s">
        <v>3219</v>
      </c>
      <c r="AL991" t="s">
        <v>3219</v>
      </c>
      <c r="AN991">
        <v>46223</v>
      </c>
      <c r="AO991" t="s">
        <v>3416</v>
      </c>
      <c r="AP991" t="s">
        <v>3741</v>
      </c>
      <c r="AQ991" t="s">
        <v>3933</v>
      </c>
      <c r="AR991" t="s">
        <v>3934</v>
      </c>
      <c r="AS991" t="s">
        <v>3939</v>
      </c>
      <c r="AT991" t="s">
        <v>2498</v>
      </c>
      <c r="AU991" t="s">
        <v>2587</v>
      </c>
      <c r="AV991" t="s">
        <v>3950</v>
      </c>
      <c r="AY991" t="s">
        <v>3952</v>
      </c>
      <c r="AZ991" t="s">
        <v>3952</v>
      </c>
      <c r="BA991" t="s">
        <v>3958</v>
      </c>
      <c r="BB991" t="s">
        <v>4212</v>
      </c>
      <c r="BD991">
        <v>27797</v>
      </c>
      <c r="BE991" t="s">
        <v>3939</v>
      </c>
      <c r="BF991">
        <v>5176</v>
      </c>
      <c r="BG991">
        <v>54</v>
      </c>
      <c r="BH991" t="s">
        <v>3429</v>
      </c>
    </row>
    <row r="992" spans="1:60">
      <c r="A992">
        <v>135848</v>
      </c>
      <c r="B992" t="s">
        <v>4136</v>
      </c>
      <c r="C992" t="s">
        <v>4429</v>
      </c>
      <c r="D992" t="s">
        <v>972</v>
      </c>
      <c r="E992">
        <v>328520</v>
      </c>
      <c r="F992" t="s">
        <v>4235</v>
      </c>
      <c r="G992" s="7">
        <v>0.16</v>
      </c>
      <c r="H992" s="7">
        <f>E992*G992</f>
        <v>52563.200000000004</v>
      </c>
      <c r="K992">
        <v>0</v>
      </c>
      <c r="L992" s="7">
        <f>IF(N992="USD",G992,IF(N992="MGA",G992/4500,IF(N992="EUR",G992*1.1,"")))</f>
        <v>0.16</v>
      </c>
      <c r="M992" s="7">
        <f>IF(N992="USD",H992,IF(N992="MGA",H992/4500,IF(N992="EUR",H992*1.1,"")))</f>
        <v>52563.200000000004</v>
      </c>
      <c r="N992" t="s">
        <v>3397</v>
      </c>
      <c r="O992">
        <v>46223</v>
      </c>
      <c r="P992" t="s">
        <v>3414</v>
      </c>
      <c r="Q992">
        <v>139080</v>
      </c>
      <c r="T992">
        <v>52563.199999999997</v>
      </c>
      <c r="U992" t="s">
        <v>2013</v>
      </c>
      <c r="V992">
        <v>0</v>
      </c>
      <c r="W992">
        <v>136</v>
      </c>
      <c r="Y992" t="s">
        <v>2427</v>
      </c>
      <c r="Z992" t="s">
        <v>2462</v>
      </c>
      <c r="AA992" t="s">
        <v>2464</v>
      </c>
      <c r="AB992" t="s">
        <v>2498</v>
      </c>
      <c r="AC992" t="s">
        <v>2587</v>
      </c>
      <c r="AD992" t="s">
        <v>2607</v>
      </c>
      <c r="AF992">
        <v>328520</v>
      </c>
      <c r="AG992" t="s">
        <v>2013</v>
      </c>
      <c r="AH992" t="s">
        <v>3107</v>
      </c>
      <c r="AJ992" t="s">
        <v>3108</v>
      </c>
      <c r="AK992" t="s">
        <v>3219</v>
      </c>
      <c r="AL992" t="s">
        <v>3219</v>
      </c>
      <c r="AN992">
        <v>46223</v>
      </c>
      <c r="AO992" t="s">
        <v>3416</v>
      </c>
      <c r="AP992" t="s">
        <v>3741</v>
      </c>
      <c r="AQ992" t="s">
        <v>3933</v>
      </c>
      <c r="AR992" t="s">
        <v>3934</v>
      </c>
      <c r="AS992" t="s">
        <v>3939</v>
      </c>
      <c r="AT992" t="s">
        <v>2498</v>
      </c>
      <c r="AU992" t="s">
        <v>2587</v>
      </c>
      <c r="AV992" t="s">
        <v>3950</v>
      </c>
      <c r="AY992" t="s">
        <v>3952</v>
      </c>
      <c r="AZ992" t="s">
        <v>3952</v>
      </c>
      <c r="BA992" t="s">
        <v>3958</v>
      </c>
      <c r="BB992" t="s">
        <v>4212</v>
      </c>
      <c r="BD992">
        <v>27793</v>
      </c>
      <c r="BE992" t="s">
        <v>3939</v>
      </c>
      <c r="BF992">
        <v>5176</v>
      </c>
      <c r="BG992">
        <v>50</v>
      </c>
      <c r="BH992" t="s">
        <v>3429</v>
      </c>
    </row>
    <row r="993" spans="1:60">
      <c r="A993">
        <v>135848</v>
      </c>
      <c r="B993" t="s">
        <v>4136</v>
      </c>
      <c r="C993" t="s">
        <v>4391</v>
      </c>
      <c r="D993" t="s">
        <v>934</v>
      </c>
      <c r="E993">
        <v>65</v>
      </c>
      <c r="F993" t="s">
        <v>4235</v>
      </c>
      <c r="G993" s="7">
        <v>917.65</v>
      </c>
      <c r="H993" s="7">
        <f>E993*G993</f>
        <v>59647.25</v>
      </c>
      <c r="K993">
        <v>0</v>
      </c>
      <c r="L993" s="7">
        <f>IF(N993="USD",G993,IF(N993="MGA",G993/4500,IF(N993="EUR",G993*1.1,"")))</f>
        <v>917.65</v>
      </c>
      <c r="M993" s="7">
        <f>IF(N993="USD",H993,IF(N993="MGA",H993/4500,IF(N993="EUR",H993*1.1,"")))</f>
        <v>59647.25</v>
      </c>
      <c r="N993" t="s">
        <v>3397</v>
      </c>
      <c r="O993">
        <v>46223</v>
      </c>
      <c r="P993" t="s">
        <v>3414</v>
      </c>
      <c r="Q993">
        <v>139080</v>
      </c>
      <c r="T993">
        <v>59647.25</v>
      </c>
      <c r="U993" t="s">
        <v>1975</v>
      </c>
      <c r="V993">
        <v>0</v>
      </c>
      <c r="W993">
        <v>11</v>
      </c>
      <c r="Y993" t="s">
        <v>2427</v>
      </c>
      <c r="Z993" t="s">
        <v>2462</v>
      </c>
      <c r="AA993" t="s">
        <v>2464</v>
      </c>
      <c r="AB993" t="s">
        <v>2498</v>
      </c>
      <c r="AC993" t="s">
        <v>2587</v>
      </c>
      <c r="AD993" t="s">
        <v>2607</v>
      </c>
      <c r="AF993">
        <v>65</v>
      </c>
      <c r="AG993" t="s">
        <v>1975</v>
      </c>
      <c r="AH993" t="s">
        <v>3107</v>
      </c>
      <c r="AJ993" t="s">
        <v>3108</v>
      </c>
      <c r="AK993" t="s">
        <v>3219</v>
      </c>
      <c r="AL993" t="s">
        <v>3219</v>
      </c>
      <c r="AN993">
        <v>46223</v>
      </c>
      <c r="AO993" t="s">
        <v>3416</v>
      </c>
      <c r="AP993" t="s">
        <v>3741</v>
      </c>
      <c r="AQ993" t="s">
        <v>3933</v>
      </c>
      <c r="AR993" t="s">
        <v>3934</v>
      </c>
      <c r="AS993" t="s">
        <v>3939</v>
      </c>
      <c r="AT993" t="s">
        <v>2498</v>
      </c>
      <c r="AU993" t="s">
        <v>2587</v>
      </c>
      <c r="AV993" t="s">
        <v>3950</v>
      </c>
      <c r="AY993" t="s">
        <v>3952</v>
      </c>
      <c r="AZ993" t="s">
        <v>3952</v>
      </c>
      <c r="BA993" t="s">
        <v>3958</v>
      </c>
      <c r="BB993" t="s">
        <v>4212</v>
      </c>
      <c r="BD993">
        <v>27755</v>
      </c>
      <c r="BE993" t="s">
        <v>3939</v>
      </c>
      <c r="BF993">
        <v>5176</v>
      </c>
      <c r="BG993">
        <v>11</v>
      </c>
      <c r="BH993" t="s">
        <v>3429</v>
      </c>
    </row>
    <row r="994" spans="1:60">
      <c r="A994">
        <v>135848</v>
      </c>
      <c r="B994" t="s">
        <v>4136</v>
      </c>
      <c r="C994" t="s">
        <v>4448</v>
      </c>
      <c r="D994" t="s">
        <v>991</v>
      </c>
      <c r="E994">
        <v>3500</v>
      </c>
      <c r="F994" t="s">
        <v>4235</v>
      </c>
      <c r="G994" s="7">
        <v>17.649999999999999</v>
      </c>
      <c r="H994" s="7">
        <f>E994*G994</f>
        <v>61774.999999999993</v>
      </c>
      <c r="K994">
        <v>0</v>
      </c>
      <c r="L994" s="7">
        <f>IF(N994="USD",G994,IF(N994="MGA",G994/4500,IF(N994="EUR",G994*1.1,"")))</f>
        <v>17.649999999999999</v>
      </c>
      <c r="M994" s="7">
        <f>IF(N994="USD",H994,IF(N994="MGA",H994/4500,IF(N994="EUR",H994*1.1,"")))</f>
        <v>61774.999999999993</v>
      </c>
      <c r="N994" t="s">
        <v>3397</v>
      </c>
      <c r="O994">
        <v>46223</v>
      </c>
      <c r="P994" t="s">
        <v>3414</v>
      </c>
      <c r="Q994">
        <v>139080</v>
      </c>
      <c r="T994">
        <v>61775</v>
      </c>
      <c r="U994" t="s">
        <v>2032</v>
      </c>
      <c r="V994">
        <v>0</v>
      </c>
      <c r="W994">
        <v>155</v>
      </c>
      <c r="Y994" t="s">
        <v>2427</v>
      </c>
      <c r="Z994" t="s">
        <v>2462</v>
      </c>
      <c r="AA994" t="s">
        <v>2464</v>
      </c>
      <c r="AB994" t="s">
        <v>2498</v>
      </c>
      <c r="AC994" t="s">
        <v>2587</v>
      </c>
      <c r="AD994" t="s">
        <v>2607</v>
      </c>
      <c r="AF994">
        <v>3500</v>
      </c>
      <c r="AG994" t="s">
        <v>2032</v>
      </c>
      <c r="AH994" t="s">
        <v>3107</v>
      </c>
      <c r="AJ994" t="s">
        <v>3108</v>
      </c>
      <c r="AK994" t="s">
        <v>3219</v>
      </c>
      <c r="AL994" t="s">
        <v>3219</v>
      </c>
      <c r="AN994">
        <v>46223</v>
      </c>
      <c r="AO994" t="s">
        <v>3416</v>
      </c>
      <c r="AP994" t="s">
        <v>3741</v>
      </c>
      <c r="AQ994" t="s">
        <v>3933</v>
      </c>
      <c r="AR994" t="s">
        <v>3934</v>
      </c>
      <c r="AS994" t="s">
        <v>3939</v>
      </c>
      <c r="AT994" t="s">
        <v>2498</v>
      </c>
      <c r="AU994" t="s">
        <v>2587</v>
      </c>
      <c r="AV994" t="s">
        <v>3950</v>
      </c>
      <c r="AY994" t="s">
        <v>3952</v>
      </c>
      <c r="AZ994" t="s">
        <v>3952</v>
      </c>
      <c r="BA994" t="s">
        <v>3958</v>
      </c>
      <c r="BB994" t="s">
        <v>4212</v>
      </c>
      <c r="BD994">
        <v>27812</v>
      </c>
      <c r="BE994" t="s">
        <v>3939</v>
      </c>
      <c r="BF994">
        <v>5176</v>
      </c>
      <c r="BG994">
        <v>69</v>
      </c>
      <c r="BH994" t="s">
        <v>3429</v>
      </c>
    </row>
    <row r="995" spans="1:60">
      <c r="A995">
        <v>135848</v>
      </c>
      <c r="B995" t="s">
        <v>4136</v>
      </c>
      <c r="C995" t="s">
        <v>4437</v>
      </c>
      <c r="D995" t="s">
        <v>980</v>
      </c>
      <c r="E995">
        <v>25204</v>
      </c>
      <c r="F995" t="s">
        <v>4235</v>
      </c>
      <c r="G995" s="7">
        <v>3.35</v>
      </c>
      <c r="H995" s="7">
        <f>E995*G995</f>
        <v>84433.400000000009</v>
      </c>
      <c r="K995">
        <v>0</v>
      </c>
      <c r="L995" s="7">
        <f>IF(N995="USD",G995,IF(N995="MGA",G995/4500,IF(N995="EUR",G995*1.1,"")))</f>
        <v>3.35</v>
      </c>
      <c r="M995" s="7">
        <f>IF(N995="USD",H995,IF(N995="MGA",H995/4500,IF(N995="EUR",H995*1.1,"")))</f>
        <v>84433.400000000009</v>
      </c>
      <c r="N995" t="s">
        <v>3397</v>
      </c>
      <c r="O995">
        <v>46223</v>
      </c>
      <c r="P995" t="s">
        <v>3414</v>
      </c>
      <c r="Q995">
        <v>139080</v>
      </c>
      <c r="T995">
        <v>84433.4</v>
      </c>
      <c r="U995" t="s">
        <v>2021</v>
      </c>
      <c r="V995">
        <v>0</v>
      </c>
      <c r="W995">
        <v>144</v>
      </c>
      <c r="Y995" t="s">
        <v>2427</v>
      </c>
      <c r="Z995" t="s">
        <v>2462</v>
      </c>
      <c r="AA995" t="s">
        <v>2464</v>
      </c>
      <c r="AB995" t="s">
        <v>2498</v>
      </c>
      <c r="AC995" t="s">
        <v>2587</v>
      </c>
      <c r="AD995" t="s">
        <v>2607</v>
      </c>
      <c r="AF995">
        <v>25204</v>
      </c>
      <c r="AG995" t="s">
        <v>2021</v>
      </c>
      <c r="AH995" t="s">
        <v>3107</v>
      </c>
      <c r="AJ995" t="s">
        <v>3108</v>
      </c>
      <c r="AK995" t="s">
        <v>3219</v>
      </c>
      <c r="AL995" t="s">
        <v>3219</v>
      </c>
      <c r="AN995">
        <v>46223</v>
      </c>
      <c r="AO995" t="s">
        <v>3416</v>
      </c>
      <c r="AP995" t="s">
        <v>3741</v>
      </c>
      <c r="AQ995" t="s">
        <v>3933</v>
      </c>
      <c r="AR995" t="s">
        <v>3934</v>
      </c>
      <c r="AS995" t="s">
        <v>3939</v>
      </c>
      <c r="AT995" t="s">
        <v>2498</v>
      </c>
      <c r="AU995" t="s">
        <v>2587</v>
      </c>
      <c r="AV995" t="s">
        <v>3950</v>
      </c>
      <c r="AY995" t="s">
        <v>3952</v>
      </c>
      <c r="AZ995" t="s">
        <v>3952</v>
      </c>
      <c r="BA995" t="s">
        <v>3958</v>
      </c>
      <c r="BB995" t="s">
        <v>4212</v>
      </c>
      <c r="BD995">
        <v>27801</v>
      </c>
      <c r="BE995" t="s">
        <v>3939</v>
      </c>
      <c r="BF995">
        <v>5176</v>
      </c>
      <c r="BG995">
        <v>58</v>
      </c>
      <c r="BH995" t="s">
        <v>3429</v>
      </c>
    </row>
    <row r="996" spans="1:60">
      <c r="A996">
        <v>135848</v>
      </c>
      <c r="B996" t="s">
        <v>4136</v>
      </c>
      <c r="C996" t="s">
        <v>4384</v>
      </c>
      <c r="D996" t="s">
        <v>927</v>
      </c>
      <c r="E996">
        <v>20025</v>
      </c>
      <c r="F996" t="s">
        <v>4235</v>
      </c>
      <c r="G996" s="7">
        <v>6.41</v>
      </c>
      <c r="H996" s="7">
        <f>E996*G996</f>
        <v>128360.25</v>
      </c>
      <c r="K996">
        <v>0</v>
      </c>
      <c r="L996" s="7">
        <f>IF(N996="USD",G996,IF(N996="MGA",G996/4500,IF(N996="EUR",G996*1.1,"")))</f>
        <v>6.41</v>
      </c>
      <c r="M996" s="7">
        <f>IF(N996="USD",H996,IF(N996="MGA",H996/4500,IF(N996="EUR",H996*1.1,"")))</f>
        <v>128360.25</v>
      </c>
      <c r="N996" t="s">
        <v>3397</v>
      </c>
      <c r="O996">
        <v>46223</v>
      </c>
      <c r="P996" t="s">
        <v>3414</v>
      </c>
      <c r="Q996">
        <v>139080</v>
      </c>
      <c r="T996">
        <v>128360.25</v>
      </c>
      <c r="U996" t="s">
        <v>1968</v>
      </c>
      <c r="V996">
        <v>0</v>
      </c>
      <c r="W996">
        <v>4</v>
      </c>
      <c r="Y996" t="s">
        <v>2427</v>
      </c>
      <c r="Z996" t="s">
        <v>2462</v>
      </c>
      <c r="AA996" t="s">
        <v>2464</v>
      </c>
      <c r="AB996" t="s">
        <v>2498</v>
      </c>
      <c r="AC996" t="s">
        <v>2587</v>
      </c>
      <c r="AD996" t="s">
        <v>2607</v>
      </c>
      <c r="AF996">
        <v>20025</v>
      </c>
      <c r="AG996" t="s">
        <v>1968</v>
      </c>
      <c r="AH996" t="s">
        <v>3107</v>
      </c>
      <c r="AJ996" t="s">
        <v>3108</v>
      </c>
      <c r="AK996" t="s">
        <v>3219</v>
      </c>
      <c r="AL996" t="s">
        <v>3219</v>
      </c>
      <c r="AN996">
        <v>46223</v>
      </c>
      <c r="AO996" t="s">
        <v>3416</v>
      </c>
      <c r="AP996" t="s">
        <v>3741</v>
      </c>
      <c r="AQ996" t="s">
        <v>3933</v>
      </c>
      <c r="AR996" t="s">
        <v>3934</v>
      </c>
      <c r="AS996" t="s">
        <v>3939</v>
      </c>
      <c r="AT996" t="s">
        <v>2498</v>
      </c>
      <c r="AU996" t="s">
        <v>2587</v>
      </c>
      <c r="AV996" t="s">
        <v>3950</v>
      </c>
      <c r="AY996" t="s">
        <v>3952</v>
      </c>
      <c r="AZ996" t="s">
        <v>3952</v>
      </c>
      <c r="BA996" t="s">
        <v>3958</v>
      </c>
      <c r="BB996" t="s">
        <v>4212</v>
      </c>
      <c r="BD996">
        <v>27748</v>
      </c>
      <c r="BE996" t="s">
        <v>3939</v>
      </c>
      <c r="BF996">
        <v>5176</v>
      </c>
      <c r="BG996">
        <v>4</v>
      </c>
      <c r="BH996" t="s">
        <v>3429</v>
      </c>
    </row>
    <row r="997" spans="1:60">
      <c r="A997">
        <v>135848</v>
      </c>
      <c r="B997" t="s">
        <v>4136</v>
      </c>
      <c r="C997" t="s">
        <v>4381</v>
      </c>
      <c r="D997" t="s">
        <v>924</v>
      </c>
      <c r="E997">
        <v>10793</v>
      </c>
      <c r="F997" t="s">
        <v>4235</v>
      </c>
      <c r="G997" s="7">
        <v>15.29</v>
      </c>
      <c r="H997" s="7">
        <f>E997*G997</f>
        <v>165024.97</v>
      </c>
      <c r="K997">
        <v>0</v>
      </c>
      <c r="L997" s="7">
        <f>IF(N997="USD",G997,IF(N997="MGA",G997/4500,IF(N997="EUR",G997*1.1,"")))</f>
        <v>15.29</v>
      </c>
      <c r="M997" s="7">
        <f>IF(N997="USD",H997,IF(N997="MGA",H997/4500,IF(N997="EUR",H997*1.1,"")))</f>
        <v>165024.97</v>
      </c>
      <c r="N997" t="s">
        <v>3397</v>
      </c>
      <c r="O997">
        <v>46223</v>
      </c>
      <c r="P997" t="s">
        <v>3414</v>
      </c>
      <c r="Q997">
        <v>139080</v>
      </c>
      <c r="T997">
        <v>165024.97</v>
      </c>
      <c r="U997" t="s">
        <v>1965</v>
      </c>
      <c r="V997">
        <v>0</v>
      </c>
      <c r="W997">
        <v>1</v>
      </c>
      <c r="Y997" t="s">
        <v>2427</v>
      </c>
      <c r="Z997" t="s">
        <v>2462</v>
      </c>
      <c r="AA997" t="s">
        <v>2464</v>
      </c>
      <c r="AB997" t="s">
        <v>2498</v>
      </c>
      <c r="AC997" t="s">
        <v>2587</v>
      </c>
      <c r="AD997" t="s">
        <v>2607</v>
      </c>
      <c r="AF997">
        <v>10793</v>
      </c>
      <c r="AG997" t="s">
        <v>1965</v>
      </c>
      <c r="AH997" t="s">
        <v>3107</v>
      </c>
      <c r="AJ997" t="s">
        <v>3108</v>
      </c>
      <c r="AK997" t="s">
        <v>3219</v>
      </c>
      <c r="AL997" t="s">
        <v>3219</v>
      </c>
      <c r="AN997">
        <v>46223</v>
      </c>
      <c r="AO997" t="s">
        <v>3416</v>
      </c>
      <c r="AP997" t="s">
        <v>3741</v>
      </c>
      <c r="AQ997" t="s">
        <v>3933</v>
      </c>
      <c r="AR997" t="s">
        <v>3934</v>
      </c>
      <c r="AS997" t="s">
        <v>3939</v>
      </c>
      <c r="AT997" t="s">
        <v>2498</v>
      </c>
      <c r="AU997" t="s">
        <v>2587</v>
      </c>
      <c r="AV997" t="s">
        <v>3950</v>
      </c>
      <c r="AY997" t="s">
        <v>3952</v>
      </c>
      <c r="AZ997" t="s">
        <v>3952</v>
      </c>
      <c r="BA997" t="s">
        <v>3958</v>
      </c>
      <c r="BB997" t="s">
        <v>4212</v>
      </c>
      <c r="BD997">
        <v>27745</v>
      </c>
      <c r="BE997" t="s">
        <v>3939</v>
      </c>
      <c r="BF997">
        <v>5176</v>
      </c>
      <c r="BG997">
        <v>1</v>
      </c>
      <c r="BH997" t="s">
        <v>3429</v>
      </c>
    </row>
    <row r="998" spans="1:60">
      <c r="A998">
        <v>135848</v>
      </c>
      <c r="B998" t="s">
        <v>4136</v>
      </c>
      <c r="C998" t="s">
        <v>4436</v>
      </c>
      <c r="D998" t="s">
        <v>979</v>
      </c>
      <c r="E998">
        <v>27308</v>
      </c>
      <c r="F998" t="s">
        <v>4235</v>
      </c>
      <c r="G998" s="7">
        <v>6.18</v>
      </c>
      <c r="H998" s="7">
        <f>E998*G998</f>
        <v>168763.44</v>
      </c>
      <c r="K998">
        <v>0</v>
      </c>
      <c r="L998" s="7">
        <f>IF(N998="USD",G998,IF(N998="MGA",G998/4500,IF(N998="EUR",G998*1.1,"")))</f>
        <v>6.18</v>
      </c>
      <c r="M998" s="7">
        <f>IF(N998="USD",H998,IF(N998="MGA",H998/4500,IF(N998="EUR",H998*1.1,"")))</f>
        <v>168763.44</v>
      </c>
      <c r="N998" t="s">
        <v>3397</v>
      </c>
      <c r="O998">
        <v>46223</v>
      </c>
      <c r="P998" t="s">
        <v>3414</v>
      </c>
      <c r="Q998">
        <v>139080</v>
      </c>
      <c r="T998">
        <v>168763.44</v>
      </c>
      <c r="U998" t="s">
        <v>2020</v>
      </c>
      <c r="V998">
        <v>0</v>
      </c>
      <c r="W998">
        <v>143</v>
      </c>
      <c r="Y998" t="s">
        <v>2427</v>
      </c>
      <c r="Z998" t="s">
        <v>2462</v>
      </c>
      <c r="AA998" t="s">
        <v>2464</v>
      </c>
      <c r="AB998" t="s">
        <v>2498</v>
      </c>
      <c r="AC998" t="s">
        <v>2587</v>
      </c>
      <c r="AD998" t="s">
        <v>2607</v>
      </c>
      <c r="AF998">
        <v>27308</v>
      </c>
      <c r="AG998" t="s">
        <v>2020</v>
      </c>
      <c r="AH998" t="s">
        <v>3107</v>
      </c>
      <c r="AJ998" t="s">
        <v>3108</v>
      </c>
      <c r="AK998" t="s">
        <v>3219</v>
      </c>
      <c r="AL998" t="s">
        <v>3219</v>
      </c>
      <c r="AN998">
        <v>46223</v>
      </c>
      <c r="AO998" t="s">
        <v>3416</v>
      </c>
      <c r="AP998" t="s">
        <v>3741</v>
      </c>
      <c r="AQ998" t="s">
        <v>3933</v>
      </c>
      <c r="AR998" t="s">
        <v>3934</v>
      </c>
      <c r="AS998" t="s">
        <v>3939</v>
      </c>
      <c r="AT998" t="s">
        <v>2498</v>
      </c>
      <c r="AU998" t="s">
        <v>2587</v>
      </c>
      <c r="AV998" t="s">
        <v>3950</v>
      </c>
      <c r="AY998" t="s">
        <v>3952</v>
      </c>
      <c r="AZ998" t="s">
        <v>3952</v>
      </c>
      <c r="BA998" t="s">
        <v>3958</v>
      </c>
      <c r="BB998" t="s">
        <v>4212</v>
      </c>
      <c r="BD998">
        <v>27800</v>
      </c>
      <c r="BE998" t="s">
        <v>3939</v>
      </c>
      <c r="BF998">
        <v>5176</v>
      </c>
      <c r="BG998">
        <v>57</v>
      </c>
      <c r="BH998" t="s">
        <v>3429</v>
      </c>
    </row>
    <row r="999" spans="1:60">
      <c r="A999">
        <v>135848</v>
      </c>
      <c r="B999" t="s">
        <v>4136</v>
      </c>
      <c r="C999" t="s">
        <v>4434</v>
      </c>
      <c r="D999" t="s">
        <v>977</v>
      </c>
      <c r="E999">
        <v>43158</v>
      </c>
      <c r="F999" t="s">
        <v>4235</v>
      </c>
      <c r="G999" s="7">
        <v>4.0599999999999996</v>
      </c>
      <c r="H999" s="7">
        <f>E999*G999</f>
        <v>175221.47999999998</v>
      </c>
      <c r="K999">
        <v>0</v>
      </c>
      <c r="L999" s="7">
        <f>IF(N999="USD",G999,IF(N999="MGA",G999/4500,IF(N999="EUR",G999*1.1,"")))</f>
        <v>4.0599999999999996</v>
      </c>
      <c r="M999" s="7">
        <f>IF(N999="USD",H999,IF(N999="MGA",H999/4500,IF(N999="EUR",H999*1.1,"")))</f>
        <v>175221.47999999998</v>
      </c>
      <c r="N999" t="s">
        <v>3397</v>
      </c>
      <c r="O999">
        <v>46223</v>
      </c>
      <c r="P999" t="s">
        <v>3414</v>
      </c>
      <c r="Q999">
        <v>139080</v>
      </c>
      <c r="T999">
        <v>175221.48</v>
      </c>
      <c r="U999" t="s">
        <v>2018</v>
      </c>
      <c r="V999">
        <v>0</v>
      </c>
      <c r="W999">
        <v>141</v>
      </c>
      <c r="Y999" t="s">
        <v>2427</v>
      </c>
      <c r="Z999" t="s">
        <v>2462</v>
      </c>
      <c r="AA999" t="s">
        <v>2464</v>
      </c>
      <c r="AB999" t="s">
        <v>2498</v>
      </c>
      <c r="AC999" t="s">
        <v>2587</v>
      </c>
      <c r="AD999" t="s">
        <v>2607</v>
      </c>
      <c r="AF999">
        <v>43158</v>
      </c>
      <c r="AG999" t="s">
        <v>2018</v>
      </c>
      <c r="AH999" t="s">
        <v>3107</v>
      </c>
      <c r="AJ999" t="s">
        <v>3108</v>
      </c>
      <c r="AK999" t="s">
        <v>3219</v>
      </c>
      <c r="AL999" t="s">
        <v>3219</v>
      </c>
      <c r="AN999">
        <v>46223</v>
      </c>
      <c r="AO999" t="s">
        <v>3416</v>
      </c>
      <c r="AP999" t="s">
        <v>3741</v>
      </c>
      <c r="AQ999" t="s">
        <v>3933</v>
      </c>
      <c r="AR999" t="s">
        <v>3934</v>
      </c>
      <c r="AS999" t="s">
        <v>3939</v>
      </c>
      <c r="AT999" t="s">
        <v>2498</v>
      </c>
      <c r="AU999" t="s">
        <v>2587</v>
      </c>
      <c r="AV999" t="s">
        <v>3950</v>
      </c>
      <c r="AY999" t="s">
        <v>3952</v>
      </c>
      <c r="AZ999" t="s">
        <v>3952</v>
      </c>
      <c r="BA999" t="s">
        <v>3958</v>
      </c>
      <c r="BB999" t="s">
        <v>4212</v>
      </c>
      <c r="BD999">
        <v>27798</v>
      </c>
      <c r="BE999" t="s">
        <v>3939</v>
      </c>
      <c r="BF999">
        <v>5176</v>
      </c>
      <c r="BG999">
        <v>55</v>
      </c>
      <c r="BH999" t="s">
        <v>3429</v>
      </c>
    </row>
    <row r="1000" spans="1:60">
      <c r="A1000">
        <v>135849</v>
      </c>
      <c r="B1000" t="s">
        <v>4137</v>
      </c>
      <c r="C1000" t="s">
        <v>3500</v>
      </c>
      <c r="D1000" t="s">
        <v>1030</v>
      </c>
      <c r="E1000">
        <v>1</v>
      </c>
      <c r="F1000" t="s">
        <v>4235</v>
      </c>
      <c r="G1000" s="7">
        <v>12500000</v>
      </c>
      <c r="H1000" s="7">
        <f>E1000*G1000</f>
        <v>12500000</v>
      </c>
      <c r="K1000">
        <v>0</v>
      </c>
      <c r="L1000" s="7">
        <f>IF(N1000="USD",G1000,IF(N1000="MGA",G1000/4500,IF(N1000="EUR",G1000*1.1,"")))</f>
        <v>2777.7777777777778</v>
      </c>
      <c r="M1000" s="7">
        <f>IF(N1000="USD",H1000,IF(N1000="MGA",H1000/4500,IF(N1000="EUR",H1000*1.1,"")))</f>
        <v>2777.7777777777778</v>
      </c>
      <c r="N1000" t="s">
        <v>3396</v>
      </c>
      <c r="O1000">
        <v>46223</v>
      </c>
      <c r="P1000" t="s">
        <v>3420</v>
      </c>
      <c r="Q1000">
        <v>139070</v>
      </c>
      <c r="T1000">
        <v>12500000</v>
      </c>
      <c r="U1000" t="s">
        <v>1765</v>
      </c>
      <c r="V1000">
        <v>20</v>
      </c>
      <c r="W1000">
        <v>1</v>
      </c>
      <c r="Y1000" t="s">
        <v>2404</v>
      </c>
      <c r="Z1000" t="s">
        <v>2462</v>
      </c>
      <c r="AA1000" t="s">
        <v>2464</v>
      </c>
      <c r="AB1000" t="s">
        <v>2506</v>
      </c>
      <c r="AC1000" t="s">
        <v>2589</v>
      </c>
      <c r="AD1000" t="s">
        <v>2607</v>
      </c>
      <c r="AF1000">
        <v>1</v>
      </c>
      <c r="AG1000" t="s">
        <v>1914</v>
      </c>
      <c r="AH1000" t="s">
        <v>3107</v>
      </c>
      <c r="AJ1000" t="s">
        <v>3108</v>
      </c>
      <c r="AK1000" t="s">
        <v>1914</v>
      </c>
      <c r="AL1000" t="s">
        <v>1765</v>
      </c>
      <c r="AM1000" t="s">
        <v>3400</v>
      </c>
      <c r="AN1000">
        <v>46223</v>
      </c>
      <c r="AO1000" t="s">
        <v>3416</v>
      </c>
      <c r="AP1000" t="s">
        <v>3742</v>
      </c>
      <c r="AQ1000" t="s">
        <v>3933</v>
      </c>
      <c r="AR1000" t="s">
        <v>3933</v>
      </c>
      <c r="AS1000" t="s">
        <v>3939</v>
      </c>
      <c r="AT1000" t="s">
        <v>2506</v>
      </c>
      <c r="AU1000" t="s">
        <v>2589</v>
      </c>
      <c r="AV1000" t="s">
        <v>3948</v>
      </c>
      <c r="AY1000" t="s">
        <v>3952</v>
      </c>
      <c r="AZ1000" t="s">
        <v>3952</v>
      </c>
      <c r="BA1000" t="s">
        <v>3958</v>
      </c>
      <c r="BB1000" t="s">
        <v>4215</v>
      </c>
      <c r="BD1000">
        <v>1267</v>
      </c>
      <c r="BE1000" t="s">
        <v>3939</v>
      </c>
      <c r="BF1000">
        <v>4115</v>
      </c>
      <c r="BG1000">
        <v>1</v>
      </c>
      <c r="BH1000" t="s">
        <v>4634</v>
      </c>
    </row>
    <row r="1001" spans="1:60">
      <c r="A1001">
        <v>135850</v>
      </c>
      <c r="B1001" t="s">
        <v>4138</v>
      </c>
      <c r="C1001" t="s">
        <v>3500</v>
      </c>
      <c r="D1001" t="s">
        <v>1031</v>
      </c>
      <c r="E1001">
        <v>1</v>
      </c>
      <c r="F1001" t="s">
        <v>4235</v>
      </c>
      <c r="G1001" s="7">
        <v>50000000</v>
      </c>
      <c r="H1001" s="7">
        <f>E1001*G1001</f>
        <v>50000000</v>
      </c>
      <c r="K1001">
        <v>0</v>
      </c>
      <c r="L1001" s="7">
        <f>IF(N1001="USD",G1001,IF(N1001="MGA",G1001/4500,IF(N1001="EUR",G1001*1.1,"")))</f>
        <v>11111.111111111111</v>
      </c>
      <c r="M1001" s="7">
        <f>IF(N1001="USD",H1001,IF(N1001="MGA",H1001/4500,IF(N1001="EUR",H1001*1.1,"")))</f>
        <v>11111.111111111111</v>
      </c>
      <c r="N1001" t="s">
        <v>3396</v>
      </c>
      <c r="O1001">
        <v>46223</v>
      </c>
      <c r="P1001" t="s">
        <v>3420</v>
      </c>
      <c r="Q1001">
        <v>139012</v>
      </c>
      <c r="T1001">
        <v>50000000</v>
      </c>
      <c r="U1001" t="s">
        <v>1857</v>
      </c>
      <c r="V1001">
        <v>0</v>
      </c>
      <c r="W1001">
        <v>1</v>
      </c>
      <c r="Y1001" t="s">
        <v>2404</v>
      </c>
      <c r="Z1001" t="s">
        <v>2462</v>
      </c>
      <c r="AA1001" t="s">
        <v>2464</v>
      </c>
      <c r="AB1001" t="s">
        <v>2497</v>
      </c>
      <c r="AC1001" t="s">
        <v>2589</v>
      </c>
      <c r="AD1001" t="s">
        <v>2607</v>
      </c>
      <c r="AF1001">
        <v>1</v>
      </c>
      <c r="AG1001" t="s">
        <v>1857</v>
      </c>
      <c r="AH1001" t="s">
        <v>3107</v>
      </c>
      <c r="AJ1001" t="s">
        <v>3108</v>
      </c>
      <c r="AK1001" t="s">
        <v>1857</v>
      </c>
      <c r="AL1001" t="s">
        <v>1857</v>
      </c>
      <c r="AM1001" t="s">
        <v>3400</v>
      </c>
      <c r="AN1001">
        <v>46223</v>
      </c>
      <c r="AO1001" t="s">
        <v>3416</v>
      </c>
      <c r="AP1001" t="s">
        <v>3743</v>
      </c>
      <c r="AQ1001" t="s">
        <v>3933</v>
      </c>
      <c r="AR1001" t="s">
        <v>3933</v>
      </c>
      <c r="AS1001" t="s">
        <v>3939</v>
      </c>
      <c r="AT1001" t="s">
        <v>2497</v>
      </c>
      <c r="AU1001" t="s">
        <v>2589</v>
      </c>
      <c r="AV1001" t="s">
        <v>3948</v>
      </c>
      <c r="AY1001" t="s">
        <v>3952</v>
      </c>
      <c r="AZ1001" t="s">
        <v>3952</v>
      </c>
      <c r="BA1001" t="s">
        <v>3958</v>
      </c>
      <c r="BB1001" t="s">
        <v>4212</v>
      </c>
      <c r="BD1001">
        <v>1267</v>
      </c>
      <c r="BE1001" t="s">
        <v>3939</v>
      </c>
      <c r="BF1001">
        <v>4549</v>
      </c>
      <c r="BG1001">
        <v>1</v>
      </c>
      <c r="BH1001" t="s">
        <v>3407</v>
      </c>
    </row>
    <row r="1002" spans="1:60">
      <c r="A1002">
        <v>135851</v>
      </c>
      <c r="B1002" t="s">
        <v>4064</v>
      </c>
      <c r="C1002" t="s">
        <v>4487</v>
      </c>
      <c r="D1002" t="s">
        <v>1032</v>
      </c>
      <c r="E1002">
        <v>50</v>
      </c>
      <c r="F1002" t="s">
        <v>4235</v>
      </c>
      <c r="G1002" s="7">
        <v>35000</v>
      </c>
      <c r="H1002" s="7">
        <f>E1002*G1002</f>
        <v>1750000</v>
      </c>
      <c r="K1002">
        <v>0</v>
      </c>
      <c r="L1002" s="7">
        <f>IF(N1002="USD",G1002,IF(N1002="MGA",G1002/4500,IF(N1002="EUR",G1002*1.1,"")))</f>
        <v>7.7777777777777777</v>
      </c>
      <c r="M1002" s="7">
        <f>IF(N1002="USD",H1002,IF(N1002="MGA",H1002/4500,IF(N1002="EUR",H1002*1.1,"")))</f>
        <v>388.88888888888891</v>
      </c>
      <c r="N1002" t="s">
        <v>3396</v>
      </c>
      <c r="O1002">
        <v>46223</v>
      </c>
      <c r="P1002" t="s">
        <v>3420</v>
      </c>
      <c r="Q1002">
        <v>139008</v>
      </c>
      <c r="T1002">
        <v>1750000</v>
      </c>
      <c r="U1002" t="s">
        <v>2068</v>
      </c>
      <c r="V1002">
        <v>0</v>
      </c>
      <c r="W1002">
        <v>1</v>
      </c>
      <c r="Y1002" t="s">
        <v>2433</v>
      </c>
      <c r="Z1002" t="s">
        <v>2462</v>
      </c>
      <c r="AA1002" t="s">
        <v>2464</v>
      </c>
      <c r="AB1002" t="s">
        <v>2497</v>
      </c>
      <c r="AC1002" t="s">
        <v>2589</v>
      </c>
      <c r="AD1002" t="s">
        <v>2607</v>
      </c>
      <c r="AF1002">
        <v>50</v>
      </c>
      <c r="AG1002" t="s">
        <v>2068</v>
      </c>
      <c r="AH1002" t="s">
        <v>3107</v>
      </c>
      <c r="AJ1002" t="s">
        <v>3108</v>
      </c>
      <c r="AK1002" t="s">
        <v>2070</v>
      </c>
      <c r="AL1002" t="s">
        <v>2070</v>
      </c>
      <c r="AM1002" t="s">
        <v>3400</v>
      </c>
      <c r="AN1002">
        <v>46223</v>
      </c>
      <c r="AO1002" t="s">
        <v>3416</v>
      </c>
      <c r="AP1002" t="s">
        <v>3744</v>
      </c>
      <c r="AQ1002" t="s">
        <v>3933</v>
      </c>
      <c r="AR1002" t="s">
        <v>3934</v>
      </c>
      <c r="AS1002" t="s">
        <v>3939</v>
      </c>
      <c r="AT1002" t="s">
        <v>2497</v>
      </c>
      <c r="AU1002" t="s">
        <v>2589</v>
      </c>
      <c r="AV1002" t="s">
        <v>3948</v>
      </c>
      <c r="AY1002" t="s">
        <v>3952</v>
      </c>
      <c r="AZ1002" t="s">
        <v>3952</v>
      </c>
      <c r="BA1002" t="s">
        <v>3958</v>
      </c>
      <c r="BB1002" t="s">
        <v>4212</v>
      </c>
      <c r="BD1002">
        <v>27706</v>
      </c>
      <c r="BE1002" t="s">
        <v>3939</v>
      </c>
      <c r="BF1002">
        <v>820</v>
      </c>
      <c r="BG1002">
        <v>1</v>
      </c>
      <c r="BH1002" t="s">
        <v>3407</v>
      </c>
    </row>
    <row r="1003" spans="1:60">
      <c r="A1003">
        <v>135851</v>
      </c>
      <c r="B1003" t="s">
        <v>4064</v>
      </c>
      <c r="C1003" t="s">
        <v>4488</v>
      </c>
      <c r="D1003" t="s">
        <v>1033</v>
      </c>
      <c r="E1003">
        <v>75</v>
      </c>
      <c r="F1003" t="s">
        <v>4235</v>
      </c>
      <c r="G1003" s="7">
        <v>35000</v>
      </c>
      <c r="H1003" s="7">
        <f>E1003*G1003</f>
        <v>2625000</v>
      </c>
      <c r="K1003">
        <v>0</v>
      </c>
      <c r="L1003" s="7">
        <f>IF(N1003="USD",G1003,IF(N1003="MGA",G1003/4500,IF(N1003="EUR",G1003*1.1,"")))</f>
        <v>7.7777777777777777</v>
      </c>
      <c r="M1003" s="7">
        <f>IF(N1003="USD",H1003,IF(N1003="MGA",H1003/4500,IF(N1003="EUR",H1003*1.1,"")))</f>
        <v>583.33333333333337</v>
      </c>
      <c r="N1003" t="s">
        <v>3396</v>
      </c>
      <c r="O1003">
        <v>46223</v>
      </c>
      <c r="P1003" t="s">
        <v>3420</v>
      </c>
      <c r="Q1003">
        <v>139008</v>
      </c>
      <c r="T1003">
        <v>2625000</v>
      </c>
      <c r="U1003" t="s">
        <v>2069</v>
      </c>
      <c r="V1003">
        <v>0</v>
      </c>
      <c r="W1003">
        <v>2</v>
      </c>
      <c r="Y1003" t="s">
        <v>2433</v>
      </c>
      <c r="Z1003" t="s">
        <v>2462</v>
      </c>
      <c r="AA1003" t="s">
        <v>2464</v>
      </c>
      <c r="AB1003" t="s">
        <v>2497</v>
      </c>
      <c r="AC1003" t="s">
        <v>2589</v>
      </c>
      <c r="AD1003" t="s">
        <v>2607</v>
      </c>
      <c r="AF1003">
        <v>75</v>
      </c>
      <c r="AG1003" t="s">
        <v>2069</v>
      </c>
      <c r="AH1003" t="s">
        <v>3107</v>
      </c>
      <c r="AJ1003" t="s">
        <v>3108</v>
      </c>
      <c r="AK1003" t="s">
        <v>2070</v>
      </c>
      <c r="AL1003" t="s">
        <v>2070</v>
      </c>
      <c r="AM1003" t="s">
        <v>3400</v>
      </c>
      <c r="AN1003">
        <v>46223</v>
      </c>
      <c r="AO1003" t="s">
        <v>3416</v>
      </c>
      <c r="AP1003" t="s">
        <v>3744</v>
      </c>
      <c r="AQ1003" t="s">
        <v>3933</v>
      </c>
      <c r="AR1003" t="s">
        <v>3934</v>
      </c>
      <c r="AS1003" t="s">
        <v>3939</v>
      </c>
      <c r="AT1003" t="s">
        <v>2497</v>
      </c>
      <c r="AU1003" t="s">
        <v>2589</v>
      </c>
      <c r="AV1003" t="s">
        <v>3948</v>
      </c>
      <c r="AY1003" t="s">
        <v>3952</v>
      </c>
      <c r="AZ1003" t="s">
        <v>3952</v>
      </c>
      <c r="BA1003" t="s">
        <v>3958</v>
      </c>
      <c r="BB1003" t="s">
        <v>4212</v>
      </c>
      <c r="BD1003">
        <v>27707</v>
      </c>
      <c r="BE1003" t="s">
        <v>3939</v>
      </c>
      <c r="BF1003">
        <v>820</v>
      </c>
      <c r="BG1003">
        <v>2</v>
      </c>
      <c r="BH1003" t="s">
        <v>3407</v>
      </c>
    </row>
    <row r="1004" spans="1:60">
      <c r="A1004">
        <v>135851</v>
      </c>
      <c r="B1004" t="s">
        <v>4064</v>
      </c>
      <c r="C1004" t="s">
        <v>4489</v>
      </c>
      <c r="D1004" t="s">
        <v>1034</v>
      </c>
      <c r="E1004">
        <v>75</v>
      </c>
      <c r="F1004" t="s">
        <v>4235</v>
      </c>
      <c r="G1004" s="7">
        <v>35000</v>
      </c>
      <c r="H1004" s="7">
        <f>E1004*G1004</f>
        <v>2625000</v>
      </c>
      <c r="K1004">
        <v>0</v>
      </c>
      <c r="L1004" s="7">
        <f>IF(N1004="USD",G1004,IF(N1004="MGA",G1004/4500,IF(N1004="EUR",G1004*1.1,"")))</f>
        <v>7.7777777777777777</v>
      </c>
      <c r="M1004" s="7">
        <f>IF(N1004="USD",H1004,IF(N1004="MGA",H1004/4500,IF(N1004="EUR",H1004*1.1,"")))</f>
        <v>583.33333333333337</v>
      </c>
      <c r="N1004" t="s">
        <v>3396</v>
      </c>
      <c r="O1004">
        <v>46223</v>
      </c>
      <c r="P1004" t="s">
        <v>3420</v>
      </c>
      <c r="Q1004">
        <v>139008</v>
      </c>
      <c r="T1004">
        <v>2625000</v>
      </c>
      <c r="U1004" t="s">
        <v>2069</v>
      </c>
      <c r="V1004">
        <v>0</v>
      </c>
      <c r="W1004">
        <v>3</v>
      </c>
      <c r="Y1004" t="s">
        <v>2433</v>
      </c>
      <c r="Z1004" t="s">
        <v>2462</v>
      </c>
      <c r="AA1004" t="s">
        <v>2464</v>
      </c>
      <c r="AB1004" t="s">
        <v>2497</v>
      </c>
      <c r="AC1004" t="s">
        <v>2589</v>
      </c>
      <c r="AD1004" t="s">
        <v>2607</v>
      </c>
      <c r="AF1004">
        <v>75</v>
      </c>
      <c r="AG1004" t="s">
        <v>2069</v>
      </c>
      <c r="AH1004" t="s">
        <v>3107</v>
      </c>
      <c r="AJ1004" t="s">
        <v>3108</v>
      </c>
      <c r="AK1004" t="s">
        <v>2070</v>
      </c>
      <c r="AL1004" t="s">
        <v>2070</v>
      </c>
      <c r="AM1004" t="s">
        <v>3400</v>
      </c>
      <c r="AN1004">
        <v>46223</v>
      </c>
      <c r="AO1004" t="s">
        <v>3416</v>
      </c>
      <c r="AP1004" t="s">
        <v>3744</v>
      </c>
      <c r="AQ1004" t="s">
        <v>3933</v>
      </c>
      <c r="AR1004" t="s">
        <v>3934</v>
      </c>
      <c r="AS1004" t="s">
        <v>3939</v>
      </c>
      <c r="AT1004" t="s">
        <v>2497</v>
      </c>
      <c r="AU1004" t="s">
        <v>2589</v>
      </c>
      <c r="AV1004" t="s">
        <v>3948</v>
      </c>
      <c r="AY1004" t="s">
        <v>3952</v>
      </c>
      <c r="AZ1004" t="s">
        <v>3952</v>
      </c>
      <c r="BA1004" t="s">
        <v>3958</v>
      </c>
      <c r="BB1004" t="s">
        <v>4212</v>
      </c>
      <c r="BD1004">
        <v>27708</v>
      </c>
      <c r="BE1004" t="s">
        <v>3939</v>
      </c>
      <c r="BF1004">
        <v>820</v>
      </c>
      <c r="BG1004">
        <v>3</v>
      </c>
      <c r="BH1004" t="s">
        <v>3407</v>
      </c>
    </row>
    <row r="1005" spans="1:60">
      <c r="A1005">
        <v>135852</v>
      </c>
      <c r="B1005" t="s">
        <v>4139</v>
      </c>
      <c r="C1005" t="s">
        <v>4244</v>
      </c>
      <c r="D1005" t="s">
        <v>1035</v>
      </c>
      <c r="E1005">
        <v>1</v>
      </c>
      <c r="F1005" t="s">
        <v>4235</v>
      </c>
      <c r="G1005" s="7">
        <v>2300000</v>
      </c>
      <c r="H1005" s="7">
        <f>E1005*G1005</f>
        <v>2300000</v>
      </c>
      <c r="K1005">
        <v>0</v>
      </c>
      <c r="L1005" s="7">
        <f>IF(N1005="USD",G1005,IF(N1005="MGA",G1005/4500,IF(N1005="EUR",G1005*1.1,"")))</f>
        <v>511.11111111111109</v>
      </c>
      <c r="M1005" s="7">
        <f>IF(N1005="USD",H1005,IF(N1005="MGA",H1005/4500,IF(N1005="EUR",H1005*1.1,"")))</f>
        <v>511.11111111111109</v>
      </c>
      <c r="N1005" t="s">
        <v>3396</v>
      </c>
      <c r="O1005">
        <v>46223</v>
      </c>
      <c r="P1005" t="s">
        <v>3420</v>
      </c>
      <c r="Q1005">
        <v>138957</v>
      </c>
      <c r="T1005">
        <v>2300000</v>
      </c>
      <c r="U1005" t="s">
        <v>1863</v>
      </c>
      <c r="V1005">
        <v>0</v>
      </c>
      <c r="W1005">
        <v>1</v>
      </c>
      <c r="Y1005" t="s">
        <v>2405</v>
      </c>
      <c r="Z1005" t="s">
        <v>2462</v>
      </c>
      <c r="AA1005" t="s">
        <v>2464</v>
      </c>
      <c r="AB1005" t="s">
        <v>2512</v>
      </c>
      <c r="AC1005" t="s">
        <v>2587</v>
      </c>
      <c r="AD1005" t="s">
        <v>2607</v>
      </c>
      <c r="AF1005">
        <v>1</v>
      </c>
      <c r="AG1005" t="s">
        <v>1863</v>
      </c>
      <c r="AH1005" t="s">
        <v>3107</v>
      </c>
      <c r="AJ1005" t="s">
        <v>3108</v>
      </c>
      <c r="AK1005" t="s">
        <v>1863</v>
      </c>
      <c r="AL1005" t="s">
        <v>1863</v>
      </c>
      <c r="AM1005" t="s">
        <v>3400</v>
      </c>
      <c r="AN1005">
        <v>46223</v>
      </c>
      <c r="AO1005" t="s">
        <v>3416</v>
      </c>
      <c r="AP1005" t="s">
        <v>3745</v>
      </c>
      <c r="AQ1005" t="s">
        <v>3933</v>
      </c>
      <c r="AR1005" t="s">
        <v>3933</v>
      </c>
      <c r="AS1005" t="s">
        <v>3939</v>
      </c>
      <c r="AT1005" t="s">
        <v>2512</v>
      </c>
      <c r="AU1005" t="s">
        <v>2587</v>
      </c>
      <c r="AV1005" t="s">
        <v>3948</v>
      </c>
      <c r="AY1005" t="s">
        <v>3952</v>
      </c>
      <c r="AZ1005" t="s">
        <v>3952</v>
      </c>
      <c r="BA1005" t="s">
        <v>3958</v>
      </c>
      <c r="BB1005" t="s">
        <v>4212</v>
      </c>
      <c r="BD1005">
        <v>14862</v>
      </c>
      <c r="BE1005" t="s">
        <v>3939</v>
      </c>
      <c r="BF1005">
        <v>5874</v>
      </c>
      <c r="BG1005">
        <v>1</v>
      </c>
      <c r="BH1005" t="s">
        <v>3405</v>
      </c>
    </row>
    <row r="1006" spans="1:60">
      <c r="A1006">
        <v>135853</v>
      </c>
      <c r="B1006" t="s">
        <v>4140</v>
      </c>
      <c r="C1006" t="s">
        <v>3500</v>
      </c>
      <c r="D1006" t="s">
        <v>1036</v>
      </c>
      <c r="E1006">
        <v>1</v>
      </c>
      <c r="F1006" t="s">
        <v>4235</v>
      </c>
      <c r="G1006" s="7">
        <v>7000000</v>
      </c>
      <c r="H1006" s="7">
        <f>E1006*G1006</f>
        <v>7000000</v>
      </c>
      <c r="K1006">
        <v>0</v>
      </c>
      <c r="L1006" s="7">
        <f>IF(N1006="USD",G1006,IF(N1006="MGA",G1006/4500,IF(N1006="EUR",G1006*1.1,"")))</f>
        <v>1555.5555555555557</v>
      </c>
      <c r="M1006" s="7">
        <f>IF(N1006="USD",H1006,IF(N1006="MGA",H1006/4500,IF(N1006="EUR",H1006*1.1,"")))</f>
        <v>1555.5555555555557</v>
      </c>
      <c r="N1006" t="s">
        <v>3396</v>
      </c>
      <c r="O1006">
        <v>46223</v>
      </c>
      <c r="P1006" t="s">
        <v>3420</v>
      </c>
      <c r="Q1006">
        <v>138944</v>
      </c>
      <c r="T1006">
        <v>7000000</v>
      </c>
      <c r="U1006" t="s">
        <v>2070</v>
      </c>
      <c r="V1006">
        <v>0</v>
      </c>
      <c r="W1006">
        <v>1</v>
      </c>
      <c r="Y1006" t="s">
        <v>2404</v>
      </c>
      <c r="Z1006" t="s">
        <v>2462</v>
      </c>
      <c r="AA1006" t="s">
        <v>2464</v>
      </c>
      <c r="AB1006" t="s">
        <v>2498</v>
      </c>
      <c r="AC1006" t="s">
        <v>2587</v>
      </c>
      <c r="AD1006" t="s">
        <v>2607</v>
      </c>
      <c r="AF1006">
        <v>1</v>
      </c>
      <c r="AG1006" t="s">
        <v>2070</v>
      </c>
      <c r="AH1006" t="s">
        <v>3107</v>
      </c>
      <c r="AJ1006" t="s">
        <v>3108</v>
      </c>
      <c r="AK1006" t="s">
        <v>2070</v>
      </c>
      <c r="AL1006" t="s">
        <v>2070</v>
      </c>
      <c r="AM1006" t="s">
        <v>3400</v>
      </c>
      <c r="AN1006">
        <v>46223</v>
      </c>
      <c r="AO1006" t="s">
        <v>3416</v>
      </c>
      <c r="AP1006" t="s">
        <v>3746</v>
      </c>
      <c r="AQ1006" t="s">
        <v>3933</v>
      </c>
      <c r="AR1006" t="s">
        <v>3933</v>
      </c>
      <c r="AS1006" t="s">
        <v>3939</v>
      </c>
      <c r="AT1006" t="s">
        <v>2498</v>
      </c>
      <c r="AU1006" t="s">
        <v>2587</v>
      </c>
      <c r="AV1006" t="s">
        <v>3948</v>
      </c>
      <c r="AY1006" t="s">
        <v>3952</v>
      </c>
      <c r="AZ1006" t="s">
        <v>3952</v>
      </c>
      <c r="BA1006" t="s">
        <v>3958</v>
      </c>
      <c r="BB1006" t="s">
        <v>4212</v>
      </c>
      <c r="BD1006">
        <v>1267</v>
      </c>
      <c r="BE1006" t="s">
        <v>3939</v>
      </c>
      <c r="BF1006">
        <v>7172</v>
      </c>
      <c r="BG1006">
        <v>1</v>
      </c>
      <c r="BH1006" t="s">
        <v>3406</v>
      </c>
    </row>
    <row r="1007" spans="1:60">
      <c r="A1007">
        <v>135854</v>
      </c>
      <c r="B1007" t="s">
        <v>4027</v>
      </c>
      <c r="C1007" t="s">
        <v>4270</v>
      </c>
      <c r="D1007" t="s">
        <v>1037</v>
      </c>
      <c r="E1007">
        <v>1</v>
      </c>
      <c r="F1007" t="s">
        <v>4235</v>
      </c>
      <c r="G1007" s="7">
        <v>500000</v>
      </c>
      <c r="H1007" s="7">
        <f>E1007*G1007</f>
        <v>500000</v>
      </c>
      <c r="K1007">
        <v>0</v>
      </c>
      <c r="L1007" s="7">
        <f>IF(N1007="USD",G1007,IF(N1007="MGA",G1007/4500,IF(N1007="EUR",G1007*1.1,"")))</f>
        <v>111.11111111111111</v>
      </c>
      <c r="M1007" s="7">
        <f>IF(N1007="USD",H1007,IF(N1007="MGA",H1007/4500,IF(N1007="EUR",H1007*1.1,"")))</f>
        <v>111.11111111111111</v>
      </c>
      <c r="N1007" t="s">
        <v>3396</v>
      </c>
      <c r="O1007">
        <v>46223</v>
      </c>
      <c r="P1007" t="s">
        <v>3420</v>
      </c>
      <c r="Q1007">
        <v>138940</v>
      </c>
      <c r="T1007">
        <v>500000</v>
      </c>
      <c r="U1007" t="s">
        <v>1585</v>
      </c>
      <c r="V1007">
        <v>20</v>
      </c>
      <c r="W1007">
        <v>1</v>
      </c>
      <c r="Y1007" t="s">
        <v>2421</v>
      </c>
      <c r="Z1007" t="s">
        <v>2462</v>
      </c>
      <c r="AA1007" t="s">
        <v>2464</v>
      </c>
      <c r="AB1007" t="s">
        <v>2493</v>
      </c>
      <c r="AC1007" t="s">
        <v>2594</v>
      </c>
      <c r="AD1007" t="s">
        <v>2607</v>
      </c>
      <c r="AF1007">
        <v>1</v>
      </c>
      <c r="AG1007" t="s">
        <v>1760</v>
      </c>
      <c r="AH1007" t="s">
        <v>3107</v>
      </c>
      <c r="AJ1007" t="s">
        <v>3108</v>
      </c>
      <c r="AK1007" t="s">
        <v>1760</v>
      </c>
      <c r="AL1007" t="s">
        <v>1585</v>
      </c>
      <c r="AN1007">
        <v>46223</v>
      </c>
      <c r="AO1007" t="s">
        <v>3416</v>
      </c>
      <c r="AP1007" t="s">
        <v>3747</v>
      </c>
      <c r="AQ1007" t="s">
        <v>3933</v>
      </c>
      <c r="AR1007" t="s">
        <v>3933</v>
      </c>
      <c r="AS1007" t="s">
        <v>3939</v>
      </c>
      <c r="AT1007" t="s">
        <v>2493</v>
      </c>
      <c r="AU1007" t="s">
        <v>2594</v>
      </c>
      <c r="AV1007" t="s">
        <v>3948</v>
      </c>
      <c r="AY1007" t="s">
        <v>3952</v>
      </c>
      <c r="AZ1007" t="s">
        <v>3952</v>
      </c>
      <c r="BA1007" t="s">
        <v>3958</v>
      </c>
      <c r="BB1007" t="s">
        <v>4212</v>
      </c>
      <c r="BD1007">
        <v>1265</v>
      </c>
      <c r="BE1007" t="s">
        <v>3939</v>
      </c>
      <c r="BF1007">
        <v>2703</v>
      </c>
      <c r="BG1007">
        <v>1</v>
      </c>
      <c r="BH1007" t="s">
        <v>3406</v>
      </c>
    </row>
    <row r="1008" spans="1:60">
      <c r="A1008">
        <v>135855</v>
      </c>
      <c r="B1008" t="s">
        <v>4141</v>
      </c>
      <c r="C1008" t="s">
        <v>4290</v>
      </c>
      <c r="D1008" t="s">
        <v>1038</v>
      </c>
      <c r="E1008">
        <v>1</v>
      </c>
      <c r="F1008" t="s">
        <v>4235</v>
      </c>
      <c r="G1008" s="7">
        <v>206400</v>
      </c>
      <c r="H1008" s="7">
        <f>E1008*G1008</f>
        <v>206400</v>
      </c>
      <c r="K1008">
        <v>0</v>
      </c>
      <c r="L1008" s="7">
        <f>IF(N1008="USD",G1008,IF(N1008="MGA",G1008/4500,IF(N1008="EUR",G1008*1.1,"")))</f>
        <v>45.866666666666667</v>
      </c>
      <c r="M1008" s="7">
        <f>IF(N1008="USD",H1008,IF(N1008="MGA",H1008/4500,IF(N1008="EUR",H1008*1.1,"")))</f>
        <v>45.866666666666667</v>
      </c>
      <c r="N1008" t="s">
        <v>3396</v>
      </c>
      <c r="O1008">
        <v>46223</v>
      </c>
      <c r="P1008" t="s">
        <v>3420</v>
      </c>
      <c r="Q1008">
        <v>138938</v>
      </c>
      <c r="T1008">
        <v>206400</v>
      </c>
      <c r="U1008" t="s">
        <v>2071</v>
      </c>
      <c r="V1008">
        <v>20</v>
      </c>
      <c r="W1008">
        <v>1</v>
      </c>
      <c r="Y1008" t="s">
        <v>2421</v>
      </c>
      <c r="Z1008" t="s">
        <v>2462</v>
      </c>
      <c r="AA1008" t="s">
        <v>2464</v>
      </c>
      <c r="AB1008" t="s">
        <v>2493</v>
      </c>
      <c r="AC1008" t="s">
        <v>2594</v>
      </c>
      <c r="AD1008" t="s">
        <v>2607</v>
      </c>
      <c r="AF1008">
        <v>1</v>
      </c>
      <c r="AG1008" t="s">
        <v>2899</v>
      </c>
      <c r="AH1008" t="s">
        <v>3107</v>
      </c>
      <c r="AJ1008" t="s">
        <v>3108</v>
      </c>
      <c r="AK1008" t="s">
        <v>2899</v>
      </c>
      <c r="AL1008" t="s">
        <v>2071</v>
      </c>
      <c r="AM1008" t="s">
        <v>3400</v>
      </c>
      <c r="AN1008">
        <v>46223</v>
      </c>
      <c r="AO1008" t="s">
        <v>3416</v>
      </c>
      <c r="AP1008" t="s">
        <v>3748</v>
      </c>
      <c r="AQ1008" t="s">
        <v>3933</v>
      </c>
      <c r="AR1008" t="s">
        <v>3933</v>
      </c>
      <c r="AS1008" t="s">
        <v>3939</v>
      </c>
      <c r="AT1008" t="s">
        <v>2493</v>
      </c>
      <c r="AU1008" t="s">
        <v>2594</v>
      </c>
      <c r="AV1008" t="s">
        <v>3948</v>
      </c>
      <c r="AY1008" t="s">
        <v>3952</v>
      </c>
      <c r="AZ1008" t="s">
        <v>3952</v>
      </c>
      <c r="BA1008" t="s">
        <v>3958</v>
      </c>
      <c r="BB1008" t="s">
        <v>4212</v>
      </c>
      <c r="BD1008">
        <v>3010</v>
      </c>
      <c r="BE1008" t="s">
        <v>3939</v>
      </c>
      <c r="BF1008">
        <v>39</v>
      </c>
      <c r="BG1008">
        <v>1</v>
      </c>
      <c r="BH1008" t="s">
        <v>3406</v>
      </c>
    </row>
    <row r="1009" spans="1:60">
      <c r="A1009">
        <v>135856</v>
      </c>
      <c r="B1009" t="s">
        <v>3968</v>
      </c>
      <c r="C1009" t="s">
        <v>4267</v>
      </c>
      <c r="D1009" t="s">
        <v>1040</v>
      </c>
      <c r="E1009">
        <v>50</v>
      </c>
      <c r="F1009" t="s">
        <v>4235</v>
      </c>
      <c r="G1009" s="7">
        <v>25000</v>
      </c>
      <c r="H1009" s="7">
        <f>E1009*G1009</f>
        <v>1250000</v>
      </c>
      <c r="K1009">
        <v>0</v>
      </c>
      <c r="L1009" s="7">
        <f>IF(N1009="USD",G1009,IF(N1009="MGA",G1009/4500,IF(N1009="EUR",G1009*1.1,"")))</f>
        <v>5.5555555555555554</v>
      </c>
      <c r="M1009" s="7">
        <f>IF(N1009="USD",H1009,IF(N1009="MGA",H1009/4500,IF(N1009="EUR",H1009*1.1,"")))</f>
        <v>277.77777777777777</v>
      </c>
      <c r="N1009" t="s">
        <v>3396</v>
      </c>
      <c r="O1009">
        <v>46223</v>
      </c>
      <c r="P1009" t="s">
        <v>3420</v>
      </c>
      <c r="Q1009">
        <v>138899</v>
      </c>
      <c r="T1009">
        <v>1250000</v>
      </c>
      <c r="U1009" t="s">
        <v>1497</v>
      </c>
      <c r="V1009">
        <v>20</v>
      </c>
      <c r="W1009">
        <v>2</v>
      </c>
      <c r="Y1009" t="s">
        <v>2418</v>
      </c>
      <c r="Z1009" t="s">
        <v>2462</v>
      </c>
      <c r="AA1009" t="s">
        <v>2464</v>
      </c>
      <c r="AB1009" t="s">
        <v>2473</v>
      </c>
      <c r="AC1009" t="s">
        <v>2587</v>
      </c>
      <c r="AD1009" t="s">
        <v>2607</v>
      </c>
      <c r="AF1009">
        <v>50</v>
      </c>
      <c r="AG1009" t="s">
        <v>2089</v>
      </c>
      <c r="AH1009" t="s">
        <v>3107</v>
      </c>
      <c r="AJ1009" t="s">
        <v>3108</v>
      </c>
      <c r="AK1009" t="s">
        <v>3220</v>
      </c>
      <c r="AL1009" t="s">
        <v>2183</v>
      </c>
      <c r="AM1009" t="s">
        <v>3400</v>
      </c>
      <c r="AN1009">
        <v>46223</v>
      </c>
      <c r="AO1009" t="s">
        <v>3416</v>
      </c>
      <c r="AP1009" t="s">
        <v>3749</v>
      </c>
      <c r="AQ1009" t="s">
        <v>3933</v>
      </c>
      <c r="AR1009" t="s">
        <v>3933</v>
      </c>
      <c r="AS1009" t="s">
        <v>3939</v>
      </c>
      <c r="AT1009" t="s">
        <v>2473</v>
      </c>
      <c r="AU1009" t="s">
        <v>2587</v>
      </c>
      <c r="AV1009" t="s">
        <v>3948</v>
      </c>
      <c r="AY1009" t="s">
        <v>3952</v>
      </c>
      <c r="AZ1009" t="s">
        <v>3952</v>
      </c>
      <c r="BA1009" t="s">
        <v>3958</v>
      </c>
      <c r="BB1009" t="s">
        <v>4212</v>
      </c>
      <c r="BD1009">
        <v>12682</v>
      </c>
      <c r="BE1009" t="s">
        <v>3939</v>
      </c>
      <c r="BF1009">
        <v>119</v>
      </c>
      <c r="BG1009">
        <v>2</v>
      </c>
      <c r="BH1009" t="s">
        <v>3409</v>
      </c>
    </row>
    <row r="1010" spans="1:60">
      <c r="A1010">
        <v>135856</v>
      </c>
      <c r="B1010" t="s">
        <v>3968</v>
      </c>
      <c r="C1010" t="s">
        <v>4267</v>
      </c>
      <c r="D1010" t="s">
        <v>1039</v>
      </c>
      <c r="E1010">
        <v>50</v>
      </c>
      <c r="F1010" t="s">
        <v>4235</v>
      </c>
      <c r="G1010" s="7">
        <v>60000</v>
      </c>
      <c r="H1010" s="7">
        <f>E1010*G1010</f>
        <v>3000000</v>
      </c>
      <c r="K1010">
        <v>0</v>
      </c>
      <c r="L1010" s="7">
        <f>IF(N1010="USD",G1010,IF(N1010="MGA",G1010/4500,IF(N1010="EUR",G1010*1.1,"")))</f>
        <v>13.333333333333334</v>
      </c>
      <c r="M1010" s="7">
        <f>IF(N1010="USD",H1010,IF(N1010="MGA",H1010/4500,IF(N1010="EUR",H1010*1.1,"")))</f>
        <v>666.66666666666663</v>
      </c>
      <c r="N1010" t="s">
        <v>3396</v>
      </c>
      <c r="O1010">
        <v>46223</v>
      </c>
      <c r="P1010" t="s">
        <v>3420</v>
      </c>
      <c r="Q1010">
        <v>138899</v>
      </c>
      <c r="T1010">
        <v>3000000</v>
      </c>
      <c r="U1010" t="s">
        <v>1624</v>
      </c>
      <c r="V1010">
        <v>20</v>
      </c>
      <c r="W1010">
        <v>1</v>
      </c>
      <c r="Y1010" t="s">
        <v>2418</v>
      </c>
      <c r="Z1010" t="s">
        <v>2462</v>
      </c>
      <c r="AA1010" t="s">
        <v>2464</v>
      </c>
      <c r="AB1010" t="s">
        <v>2473</v>
      </c>
      <c r="AC1010" t="s">
        <v>2587</v>
      </c>
      <c r="AD1010" t="s">
        <v>2607</v>
      </c>
      <c r="AF1010">
        <v>50</v>
      </c>
      <c r="AG1010" t="s">
        <v>1505</v>
      </c>
      <c r="AH1010" t="s">
        <v>3107</v>
      </c>
      <c r="AJ1010" t="s">
        <v>3108</v>
      </c>
      <c r="AK1010" t="s">
        <v>3220</v>
      </c>
      <c r="AL1010" t="s">
        <v>2183</v>
      </c>
      <c r="AM1010" t="s">
        <v>3400</v>
      </c>
      <c r="AN1010">
        <v>46223</v>
      </c>
      <c r="AO1010" t="s">
        <v>3416</v>
      </c>
      <c r="AP1010" t="s">
        <v>3749</v>
      </c>
      <c r="AQ1010" t="s">
        <v>3933</v>
      </c>
      <c r="AR1010" t="s">
        <v>3933</v>
      </c>
      <c r="AS1010" t="s">
        <v>3939</v>
      </c>
      <c r="AT1010" t="s">
        <v>2473</v>
      </c>
      <c r="AU1010" t="s">
        <v>2587</v>
      </c>
      <c r="AV1010" t="s">
        <v>3948</v>
      </c>
      <c r="AY1010" t="s">
        <v>3952</v>
      </c>
      <c r="AZ1010" t="s">
        <v>3952</v>
      </c>
      <c r="BA1010" t="s">
        <v>3958</v>
      </c>
      <c r="BB1010" t="s">
        <v>4212</v>
      </c>
      <c r="BD1010">
        <v>12682</v>
      </c>
      <c r="BE1010" t="s">
        <v>3939</v>
      </c>
      <c r="BF1010">
        <v>119</v>
      </c>
      <c r="BG1010">
        <v>1</v>
      </c>
      <c r="BH1010" t="s">
        <v>3409</v>
      </c>
    </row>
    <row r="1011" spans="1:60">
      <c r="A1011">
        <v>135857</v>
      </c>
      <c r="B1011" t="s">
        <v>4050</v>
      </c>
      <c r="C1011" t="s">
        <v>4490</v>
      </c>
      <c r="D1011" t="s">
        <v>1041</v>
      </c>
      <c r="E1011">
        <v>1</v>
      </c>
      <c r="F1011" t="s">
        <v>4235</v>
      </c>
      <c r="G1011" s="7">
        <v>261750</v>
      </c>
      <c r="H1011" s="7">
        <f>E1011*G1011</f>
        <v>261750</v>
      </c>
      <c r="K1011">
        <v>0</v>
      </c>
      <c r="L1011" s="7">
        <f>IF(N1011="USD",G1011,IF(N1011="MGA",G1011/4500,IF(N1011="EUR",G1011*1.1,"")))</f>
        <v>58.166666666666664</v>
      </c>
      <c r="M1011" s="7">
        <f>IF(N1011="USD",H1011,IF(N1011="MGA",H1011/4500,IF(N1011="EUR",H1011*1.1,"")))</f>
        <v>58.166666666666664</v>
      </c>
      <c r="N1011" t="s">
        <v>3396</v>
      </c>
      <c r="O1011">
        <v>46223</v>
      </c>
      <c r="P1011" t="s">
        <v>3420</v>
      </c>
      <c r="Q1011">
        <v>138974</v>
      </c>
      <c r="T1011">
        <v>261750</v>
      </c>
      <c r="U1011" t="s">
        <v>2072</v>
      </c>
      <c r="V1011">
        <v>20</v>
      </c>
      <c r="W1011">
        <v>1</v>
      </c>
      <c r="Y1011" t="s">
        <v>2445</v>
      </c>
      <c r="Z1011" t="s">
        <v>2462</v>
      </c>
      <c r="AA1011" t="s">
        <v>2464</v>
      </c>
      <c r="AB1011" t="s">
        <v>2486</v>
      </c>
      <c r="AC1011" t="s">
        <v>2591</v>
      </c>
      <c r="AD1011" t="s">
        <v>2607</v>
      </c>
      <c r="AF1011">
        <v>1</v>
      </c>
      <c r="AG1011" t="s">
        <v>2900</v>
      </c>
      <c r="AH1011" t="s">
        <v>3107</v>
      </c>
      <c r="AJ1011" t="s">
        <v>3108</v>
      </c>
      <c r="AK1011" t="s">
        <v>2900</v>
      </c>
      <c r="AL1011" t="s">
        <v>2072</v>
      </c>
      <c r="AM1011" t="s">
        <v>3400</v>
      </c>
      <c r="AN1011">
        <v>46223</v>
      </c>
      <c r="AO1011" t="s">
        <v>3416</v>
      </c>
      <c r="AP1011" t="s">
        <v>3750</v>
      </c>
      <c r="AQ1011" t="s">
        <v>3933</v>
      </c>
      <c r="AR1011" t="s">
        <v>3934</v>
      </c>
      <c r="AS1011" t="s">
        <v>3943</v>
      </c>
      <c r="AT1011" t="s">
        <v>2486</v>
      </c>
      <c r="AU1011" t="s">
        <v>2591</v>
      </c>
      <c r="AV1011" t="s">
        <v>3948</v>
      </c>
      <c r="AY1011" t="s">
        <v>3952</v>
      </c>
      <c r="AZ1011" t="s">
        <v>3952</v>
      </c>
      <c r="BA1011" t="s">
        <v>3958</v>
      </c>
      <c r="BB1011" t="s">
        <v>4212</v>
      </c>
      <c r="BD1011">
        <v>15559</v>
      </c>
      <c r="BE1011" t="s">
        <v>3943</v>
      </c>
      <c r="BF1011">
        <v>717</v>
      </c>
      <c r="BG1011">
        <v>1</v>
      </c>
      <c r="BH1011" t="s">
        <v>3405</v>
      </c>
    </row>
    <row r="1012" spans="1:60">
      <c r="A1012">
        <v>135858</v>
      </c>
      <c r="B1012" t="s">
        <v>4142</v>
      </c>
      <c r="C1012" t="s">
        <v>4244</v>
      </c>
      <c r="D1012" t="s">
        <v>1042</v>
      </c>
      <c r="E1012">
        <v>1</v>
      </c>
      <c r="F1012" t="s">
        <v>4235</v>
      </c>
      <c r="G1012" s="7">
        <v>4310000</v>
      </c>
      <c r="H1012" s="7">
        <f>E1012*G1012</f>
        <v>4310000</v>
      </c>
      <c r="K1012">
        <v>0</v>
      </c>
      <c r="L1012" s="7">
        <f>IF(N1012="USD",G1012,IF(N1012="MGA",G1012/4500,IF(N1012="EUR",G1012*1.1,"")))</f>
        <v>957.77777777777783</v>
      </c>
      <c r="M1012" s="7">
        <f>IF(N1012="USD",H1012,IF(N1012="MGA",H1012/4500,IF(N1012="EUR",H1012*1.1,"")))</f>
        <v>957.77777777777783</v>
      </c>
      <c r="N1012" t="s">
        <v>3396</v>
      </c>
      <c r="O1012">
        <v>46223</v>
      </c>
      <c r="P1012" t="s">
        <v>3420</v>
      </c>
      <c r="Q1012">
        <v>138971</v>
      </c>
      <c r="T1012">
        <v>4310000</v>
      </c>
      <c r="U1012" t="s">
        <v>2073</v>
      </c>
      <c r="V1012">
        <v>0</v>
      </c>
      <c r="W1012">
        <v>1</v>
      </c>
      <c r="Y1012" t="s">
        <v>2405</v>
      </c>
      <c r="Z1012" t="s">
        <v>2462</v>
      </c>
      <c r="AA1012" t="s">
        <v>2464</v>
      </c>
      <c r="AB1012" t="s">
        <v>2539</v>
      </c>
      <c r="AC1012" t="s">
        <v>2587</v>
      </c>
      <c r="AD1012" t="s">
        <v>2607</v>
      </c>
      <c r="AF1012">
        <v>1</v>
      </c>
      <c r="AG1012" t="s">
        <v>2073</v>
      </c>
      <c r="AH1012" t="s">
        <v>3107</v>
      </c>
      <c r="AJ1012" t="s">
        <v>3108</v>
      </c>
      <c r="AK1012" t="s">
        <v>2073</v>
      </c>
      <c r="AL1012" t="s">
        <v>2073</v>
      </c>
      <c r="AM1012" t="s">
        <v>3400</v>
      </c>
      <c r="AN1012">
        <v>46223</v>
      </c>
      <c r="AO1012" t="s">
        <v>3416</v>
      </c>
      <c r="AP1012" t="s">
        <v>3751</v>
      </c>
      <c r="AQ1012" t="s">
        <v>3933</v>
      </c>
      <c r="AR1012" t="s">
        <v>3933</v>
      </c>
      <c r="AS1012" t="s">
        <v>3939</v>
      </c>
      <c r="AT1012" t="s">
        <v>2539</v>
      </c>
      <c r="AU1012" t="s">
        <v>2587</v>
      </c>
      <c r="AV1012" t="s">
        <v>3948</v>
      </c>
      <c r="AY1012" t="s">
        <v>3952</v>
      </c>
      <c r="AZ1012" t="s">
        <v>3952</v>
      </c>
      <c r="BA1012" t="s">
        <v>3958</v>
      </c>
      <c r="BB1012" t="s">
        <v>4212</v>
      </c>
      <c r="BD1012">
        <v>14862</v>
      </c>
      <c r="BE1012" t="s">
        <v>3939</v>
      </c>
      <c r="BF1012">
        <v>2436</v>
      </c>
      <c r="BG1012">
        <v>1</v>
      </c>
      <c r="BH1012" t="s">
        <v>3405</v>
      </c>
    </row>
    <row r="1013" spans="1:60">
      <c r="A1013">
        <v>135859</v>
      </c>
      <c r="B1013" t="s">
        <v>3968</v>
      </c>
      <c r="C1013" t="s">
        <v>4267</v>
      </c>
      <c r="D1013" t="s">
        <v>1043</v>
      </c>
      <c r="E1013">
        <v>50</v>
      </c>
      <c r="F1013" t="s">
        <v>4235</v>
      </c>
      <c r="G1013" s="7">
        <v>25000</v>
      </c>
      <c r="H1013" s="7">
        <f>E1013*G1013</f>
        <v>1250000</v>
      </c>
      <c r="K1013">
        <v>0</v>
      </c>
      <c r="L1013" s="7">
        <f>IF(N1013="USD",G1013,IF(N1013="MGA",G1013/4500,IF(N1013="EUR",G1013*1.1,"")))</f>
        <v>5.5555555555555554</v>
      </c>
      <c r="M1013" s="7">
        <f>IF(N1013="USD",H1013,IF(N1013="MGA",H1013/4500,IF(N1013="EUR",H1013*1.1,"")))</f>
        <v>277.77777777777777</v>
      </c>
      <c r="N1013" t="s">
        <v>3396</v>
      </c>
      <c r="O1013">
        <v>46223</v>
      </c>
      <c r="P1013" t="s">
        <v>3420</v>
      </c>
      <c r="Q1013">
        <v>138969</v>
      </c>
      <c r="T1013">
        <v>1250000</v>
      </c>
      <c r="U1013" t="s">
        <v>1497</v>
      </c>
      <c r="V1013">
        <v>20</v>
      </c>
      <c r="W1013">
        <v>1</v>
      </c>
      <c r="Y1013" t="s">
        <v>2418</v>
      </c>
      <c r="Z1013" t="s">
        <v>2462</v>
      </c>
      <c r="AA1013" t="s">
        <v>2464</v>
      </c>
      <c r="AB1013" t="s">
        <v>2473</v>
      </c>
      <c r="AC1013" t="s">
        <v>2587</v>
      </c>
      <c r="AD1013" t="s">
        <v>2607</v>
      </c>
      <c r="AF1013">
        <v>50</v>
      </c>
      <c r="AG1013" t="s">
        <v>2089</v>
      </c>
      <c r="AH1013" t="s">
        <v>3107</v>
      </c>
      <c r="AJ1013" t="s">
        <v>3108</v>
      </c>
      <c r="AK1013" t="s">
        <v>2089</v>
      </c>
      <c r="AL1013" t="s">
        <v>1497</v>
      </c>
      <c r="AM1013" t="s">
        <v>3400</v>
      </c>
      <c r="AN1013">
        <v>46223</v>
      </c>
      <c r="AO1013" t="s">
        <v>3416</v>
      </c>
      <c r="AP1013" t="s">
        <v>3752</v>
      </c>
      <c r="AQ1013" t="s">
        <v>3933</v>
      </c>
      <c r="AR1013" t="s">
        <v>3933</v>
      </c>
      <c r="AS1013" t="s">
        <v>3939</v>
      </c>
      <c r="AT1013" t="s">
        <v>2473</v>
      </c>
      <c r="AU1013" t="s">
        <v>2587</v>
      </c>
      <c r="AV1013" t="s">
        <v>3948</v>
      </c>
      <c r="AY1013" t="s">
        <v>3952</v>
      </c>
      <c r="AZ1013" t="s">
        <v>3952</v>
      </c>
      <c r="BA1013" t="s">
        <v>3958</v>
      </c>
      <c r="BB1013" t="s">
        <v>4212</v>
      </c>
      <c r="BD1013">
        <v>12682</v>
      </c>
      <c r="BE1013" t="s">
        <v>3939</v>
      </c>
      <c r="BF1013">
        <v>119</v>
      </c>
      <c r="BG1013">
        <v>1</v>
      </c>
      <c r="BH1013" t="s">
        <v>3405</v>
      </c>
    </row>
    <row r="1014" spans="1:60">
      <c r="A1014">
        <v>135860</v>
      </c>
      <c r="B1014" t="s">
        <v>4143</v>
      </c>
      <c r="C1014" t="s">
        <v>4244</v>
      </c>
      <c r="D1014" t="s">
        <v>1044</v>
      </c>
      <c r="E1014">
        <v>1</v>
      </c>
      <c r="F1014" t="s">
        <v>4235</v>
      </c>
      <c r="G1014" s="7">
        <v>2500000</v>
      </c>
      <c r="H1014" s="7">
        <f>E1014*G1014</f>
        <v>2500000</v>
      </c>
      <c r="K1014">
        <v>0</v>
      </c>
      <c r="L1014" s="7">
        <f>IF(N1014="USD",G1014,IF(N1014="MGA",G1014/4500,IF(N1014="EUR",G1014*1.1,"")))</f>
        <v>555.55555555555554</v>
      </c>
      <c r="M1014" s="7">
        <f>IF(N1014="USD",H1014,IF(N1014="MGA",H1014/4500,IF(N1014="EUR",H1014*1.1,"")))</f>
        <v>555.55555555555554</v>
      </c>
      <c r="N1014" t="s">
        <v>3396</v>
      </c>
      <c r="O1014">
        <v>46223</v>
      </c>
      <c r="P1014" t="s">
        <v>3420</v>
      </c>
      <c r="Q1014">
        <v>138959</v>
      </c>
      <c r="T1014">
        <v>2500000</v>
      </c>
      <c r="U1014" t="s">
        <v>1860</v>
      </c>
      <c r="V1014">
        <v>0</v>
      </c>
      <c r="W1014">
        <v>1</v>
      </c>
      <c r="Y1014" t="s">
        <v>2405</v>
      </c>
      <c r="Z1014" t="s">
        <v>2462</v>
      </c>
      <c r="AA1014" t="s">
        <v>2464</v>
      </c>
      <c r="AB1014" t="s">
        <v>2512</v>
      </c>
      <c r="AC1014" t="s">
        <v>2587</v>
      </c>
      <c r="AD1014" t="s">
        <v>2607</v>
      </c>
      <c r="AF1014">
        <v>1</v>
      </c>
      <c r="AG1014" t="s">
        <v>1860</v>
      </c>
      <c r="AH1014" t="s">
        <v>3107</v>
      </c>
      <c r="AJ1014" t="s">
        <v>3108</v>
      </c>
      <c r="AK1014" t="s">
        <v>1860</v>
      </c>
      <c r="AL1014" t="s">
        <v>1860</v>
      </c>
      <c r="AM1014" t="s">
        <v>3400</v>
      </c>
      <c r="AN1014">
        <v>46223</v>
      </c>
      <c r="AO1014" t="s">
        <v>3416</v>
      </c>
      <c r="AP1014" t="s">
        <v>3753</v>
      </c>
      <c r="AQ1014" t="s">
        <v>3933</v>
      </c>
      <c r="AR1014" t="s">
        <v>3933</v>
      </c>
      <c r="AS1014" t="s">
        <v>3939</v>
      </c>
      <c r="AT1014" t="s">
        <v>2512</v>
      </c>
      <c r="AU1014" t="s">
        <v>2587</v>
      </c>
      <c r="AV1014" t="s">
        <v>3948</v>
      </c>
      <c r="AY1014" t="s">
        <v>3952</v>
      </c>
      <c r="AZ1014" t="s">
        <v>3952</v>
      </c>
      <c r="BA1014" t="s">
        <v>3958</v>
      </c>
      <c r="BB1014" t="s">
        <v>4212</v>
      </c>
      <c r="BD1014">
        <v>14862</v>
      </c>
      <c r="BE1014" t="s">
        <v>3939</v>
      </c>
      <c r="BF1014">
        <v>5387</v>
      </c>
      <c r="BG1014">
        <v>1</v>
      </c>
      <c r="BH1014" t="s">
        <v>3405</v>
      </c>
    </row>
    <row r="1015" spans="1:60">
      <c r="A1015">
        <v>135861</v>
      </c>
      <c r="B1015" t="s">
        <v>4144</v>
      </c>
      <c r="C1015" t="s">
        <v>4244</v>
      </c>
      <c r="D1015" t="s">
        <v>1045</v>
      </c>
      <c r="E1015">
        <v>1</v>
      </c>
      <c r="F1015" t="s">
        <v>4235</v>
      </c>
      <c r="G1015" s="7">
        <v>4900000</v>
      </c>
      <c r="H1015" s="7">
        <f>E1015*G1015</f>
        <v>4900000</v>
      </c>
      <c r="K1015">
        <v>0</v>
      </c>
      <c r="L1015" s="7">
        <f>IF(N1015="USD",G1015,IF(N1015="MGA",G1015/4500,IF(N1015="EUR",G1015*1.1,"")))</f>
        <v>1088.8888888888889</v>
      </c>
      <c r="M1015" s="7">
        <f>IF(N1015="USD",H1015,IF(N1015="MGA",H1015/4500,IF(N1015="EUR",H1015*1.1,"")))</f>
        <v>1088.8888888888889</v>
      </c>
      <c r="N1015" t="s">
        <v>3396</v>
      </c>
      <c r="O1015">
        <v>46223</v>
      </c>
      <c r="P1015" t="s">
        <v>3420</v>
      </c>
      <c r="Q1015">
        <v>138958</v>
      </c>
      <c r="T1015">
        <v>4900000</v>
      </c>
      <c r="U1015" t="s">
        <v>2074</v>
      </c>
      <c r="V1015">
        <v>0</v>
      </c>
      <c r="W1015">
        <v>1</v>
      </c>
      <c r="Y1015" t="s">
        <v>2405</v>
      </c>
      <c r="Z1015" t="s">
        <v>2462</v>
      </c>
      <c r="AA1015" t="s">
        <v>2464</v>
      </c>
      <c r="AB1015" t="s">
        <v>2512</v>
      </c>
      <c r="AC1015" t="s">
        <v>2587</v>
      </c>
      <c r="AD1015" t="s">
        <v>2607</v>
      </c>
      <c r="AF1015">
        <v>1</v>
      </c>
      <c r="AG1015" t="s">
        <v>2074</v>
      </c>
      <c r="AH1015" t="s">
        <v>3107</v>
      </c>
      <c r="AJ1015" t="s">
        <v>3108</v>
      </c>
      <c r="AK1015" t="s">
        <v>2074</v>
      </c>
      <c r="AL1015" t="s">
        <v>2074</v>
      </c>
      <c r="AM1015" t="s">
        <v>3400</v>
      </c>
      <c r="AN1015">
        <v>46223</v>
      </c>
      <c r="AO1015" t="s">
        <v>3416</v>
      </c>
      <c r="AP1015" t="s">
        <v>3754</v>
      </c>
      <c r="AQ1015" t="s">
        <v>3933</v>
      </c>
      <c r="AR1015" t="s">
        <v>3933</v>
      </c>
      <c r="AS1015" t="s">
        <v>3939</v>
      </c>
      <c r="AT1015" t="s">
        <v>2512</v>
      </c>
      <c r="AU1015" t="s">
        <v>2587</v>
      </c>
      <c r="AV1015" t="s">
        <v>3948</v>
      </c>
      <c r="AY1015" t="s">
        <v>3952</v>
      </c>
      <c r="AZ1015" t="s">
        <v>3952</v>
      </c>
      <c r="BA1015" t="s">
        <v>3958</v>
      </c>
      <c r="BB1015" t="s">
        <v>4212</v>
      </c>
      <c r="BD1015">
        <v>14862</v>
      </c>
      <c r="BE1015" t="s">
        <v>3939</v>
      </c>
      <c r="BF1015">
        <v>5267</v>
      </c>
      <c r="BG1015">
        <v>1</v>
      </c>
      <c r="BH1015" t="s">
        <v>3416</v>
      </c>
    </row>
    <row r="1016" spans="1:60">
      <c r="A1016">
        <v>135862</v>
      </c>
      <c r="B1016" t="s">
        <v>4145</v>
      </c>
      <c r="C1016" t="s">
        <v>4270</v>
      </c>
      <c r="D1016" t="s">
        <v>1046</v>
      </c>
      <c r="E1016">
        <v>35</v>
      </c>
      <c r="F1016" t="s">
        <v>4235</v>
      </c>
      <c r="G1016" s="7">
        <v>15000</v>
      </c>
      <c r="H1016" s="7">
        <f>E1016*G1016</f>
        <v>525000</v>
      </c>
      <c r="K1016">
        <v>0</v>
      </c>
      <c r="L1016" s="7">
        <f>IF(N1016="USD",G1016,IF(N1016="MGA",G1016/4500,IF(N1016="EUR",G1016*1.1,"")))</f>
        <v>3.3333333333333335</v>
      </c>
      <c r="M1016" s="7">
        <f>IF(N1016="USD",H1016,IF(N1016="MGA",H1016/4500,IF(N1016="EUR",H1016*1.1,"")))</f>
        <v>116.66666666666667</v>
      </c>
      <c r="N1016" t="s">
        <v>3396</v>
      </c>
      <c r="O1016">
        <v>46223</v>
      </c>
      <c r="P1016" t="s">
        <v>3420</v>
      </c>
      <c r="Q1016">
        <v>138990</v>
      </c>
      <c r="T1016">
        <v>525000</v>
      </c>
      <c r="U1016" t="s">
        <v>2075</v>
      </c>
      <c r="V1016">
        <v>0</v>
      </c>
      <c r="W1016">
        <v>1</v>
      </c>
      <c r="Y1016" t="s">
        <v>2421</v>
      </c>
      <c r="Z1016" t="s">
        <v>2462</v>
      </c>
      <c r="AA1016" t="s">
        <v>2464</v>
      </c>
      <c r="AB1016" t="s">
        <v>2493</v>
      </c>
      <c r="AC1016" t="s">
        <v>2594</v>
      </c>
      <c r="AD1016" t="s">
        <v>2607</v>
      </c>
      <c r="AF1016">
        <v>35</v>
      </c>
      <c r="AG1016" t="s">
        <v>2075</v>
      </c>
      <c r="AH1016" t="s">
        <v>3107</v>
      </c>
      <c r="AJ1016" t="s">
        <v>3108</v>
      </c>
      <c r="AK1016" t="s">
        <v>3221</v>
      </c>
      <c r="AL1016" t="s">
        <v>3221</v>
      </c>
      <c r="AN1016">
        <v>46223</v>
      </c>
      <c r="AO1016" t="s">
        <v>3416</v>
      </c>
      <c r="AP1016" t="s">
        <v>3755</v>
      </c>
      <c r="AQ1016" t="s">
        <v>3933</v>
      </c>
      <c r="AR1016" t="s">
        <v>3933</v>
      </c>
      <c r="AS1016" t="s">
        <v>3939</v>
      </c>
      <c r="AT1016" t="s">
        <v>2493</v>
      </c>
      <c r="AU1016" t="s">
        <v>2594</v>
      </c>
      <c r="AV1016" t="s">
        <v>3948</v>
      </c>
      <c r="AY1016" t="s">
        <v>3952</v>
      </c>
      <c r="AZ1016" t="s">
        <v>3952</v>
      </c>
      <c r="BA1016" t="s">
        <v>3958</v>
      </c>
      <c r="BB1016" t="s">
        <v>4212</v>
      </c>
      <c r="BD1016">
        <v>1265</v>
      </c>
      <c r="BE1016" t="s">
        <v>3939</v>
      </c>
      <c r="BF1016">
        <v>2727</v>
      </c>
      <c r="BG1016">
        <v>1</v>
      </c>
      <c r="BH1016" t="s">
        <v>3407</v>
      </c>
    </row>
    <row r="1017" spans="1:60">
      <c r="A1017">
        <v>135862</v>
      </c>
      <c r="B1017" t="s">
        <v>4145</v>
      </c>
      <c r="C1017" t="s">
        <v>4270</v>
      </c>
      <c r="D1017" t="s">
        <v>1047</v>
      </c>
      <c r="E1017">
        <v>48</v>
      </c>
      <c r="F1017" t="s">
        <v>4235</v>
      </c>
      <c r="G1017" s="7">
        <v>15000</v>
      </c>
      <c r="H1017" s="7">
        <f>E1017*G1017</f>
        <v>720000</v>
      </c>
      <c r="K1017">
        <v>0</v>
      </c>
      <c r="L1017" s="7">
        <f>IF(N1017="USD",G1017,IF(N1017="MGA",G1017/4500,IF(N1017="EUR",G1017*1.1,"")))</f>
        <v>3.3333333333333335</v>
      </c>
      <c r="M1017" s="7">
        <f>IF(N1017="USD",H1017,IF(N1017="MGA",H1017/4500,IF(N1017="EUR",H1017*1.1,"")))</f>
        <v>160</v>
      </c>
      <c r="N1017" t="s">
        <v>3396</v>
      </c>
      <c r="O1017">
        <v>46223</v>
      </c>
      <c r="P1017" t="s">
        <v>3420</v>
      </c>
      <c r="Q1017">
        <v>138990</v>
      </c>
      <c r="T1017">
        <v>720000</v>
      </c>
      <c r="U1017" t="s">
        <v>2076</v>
      </c>
      <c r="V1017">
        <v>0</v>
      </c>
      <c r="W1017">
        <v>2</v>
      </c>
      <c r="Y1017" t="s">
        <v>2421</v>
      </c>
      <c r="Z1017" t="s">
        <v>2462</v>
      </c>
      <c r="AA1017" t="s">
        <v>2464</v>
      </c>
      <c r="AB1017" t="s">
        <v>2493</v>
      </c>
      <c r="AC1017" t="s">
        <v>2594</v>
      </c>
      <c r="AD1017" t="s">
        <v>2607</v>
      </c>
      <c r="AF1017">
        <v>48</v>
      </c>
      <c r="AG1017" t="s">
        <v>2076</v>
      </c>
      <c r="AH1017" t="s">
        <v>3107</v>
      </c>
      <c r="AJ1017" t="s">
        <v>3108</v>
      </c>
      <c r="AK1017" t="s">
        <v>3221</v>
      </c>
      <c r="AL1017" t="s">
        <v>3221</v>
      </c>
      <c r="AN1017">
        <v>46223</v>
      </c>
      <c r="AO1017" t="s">
        <v>3416</v>
      </c>
      <c r="AP1017" t="s">
        <v>3755</v>
      </c>
      <c r="AQ1017" t="s">
        <v>3933</v>
      </c>
      <c r="AR1017" t="s">
        <v>3933</v>
      </c>
      <c r="AS1017" t="s">
        <v>3939</v>
      </c>
      <c r="AT1017" t="s">
        <v>2493</v>
      </c>
      <c r="AU1017" t="s">
        <v>2594</v>
      </c>
      <c r="AV1017" t="s">
        <v>3948</v>
      </c>
      <c r="AY1017" t="s">
        <v>3952</v>
      </c>
      <c r="AZ1017" t="s">
        <v>3952</v>
      </c>
      <c r="BA1017" t="s">
        <v>3958</v>
      </c>
      <c r="BB1017" t="s">
        <v>4212</v>
      </c>
      <c r="BD1017">
        <v>1265</v>
      </c>
      <c r="BE1017" t="s">
        <v>3939</v>
      </c>
      <c r="BF1017">
        <v>2727</v>
      </c>
      <c r="BG1017">
        <v>2</v>
      </c>
      <c r="BH1017" t="s">
        <v>3407</v>
      </c>
    </row>
    <row r="1018" spans="1:60">
      <c r="A1018">
        <v>135862</v>
      </c>
      <c r="B1018" t="s">
        <v>4145</v>
      </c>
      <c r="C1018" t="s">
        <v>4270</v>
      </c>
      <c r="D1018" t="s">
        <v>1048</v>
      </c>
      <c r="E1018">
        <v>48</v>
      </c>
      <c r="F1018" t="s">
        <v>4235</v>
      </c>
      <c r="G1018" s="7">
        <v>15000</v>
      </c>
      <c r="H1018" s="7">
        <f>E1018*G1018</f>
        <v>720000</v>
      </c>
      <c r="K1018">
        <v>0</v>
      </c>
      <c r="L1018" s="7">
        <f>IF(N1018="USD",G1018,IF(N1018="MGA",G1018/4500,IF(N1018="EUR",G1018*1.1,"")))</f>
        <v>3.3333333333333335</v>
      </c>
      <c r="M1018" s="7">
        <f>IF(N1018="USD",H1018,IF(N1018="MGA",H1018/4500,IF(N1018="EUR",H1018*1.1,"")))</f>
        <v>160</v>
      </c>
      <c r="N1018" t="s">
        <v>3396</v>
      </c>
      <c r="O1018">
        <v>46223</v>
      </c>
      <c r="P1018" t="s">
        <v>3420</v>
      </c>
      <c r="Q1018">
        <v>138990</v>
      </c>
      <c r="T1018">
        <v>720000</v>
      </c>
      <c r="U1018" t="s">
        <v>2076</v>
      </c>
      <c r="V1018">
        <v>0</v>
      </c>
      <c r="W1018">
        <v>3</v>
      </c>
      <c r="Y1018" t="s">
        <v>2421</v>
      </c>
      <c r="Z1018" t="s">
        <v>2462</v>
      </c>
      <c r="AA1018" t="s">
        <v>2464</v>
      </c>
      <c r="AB1018" t="s">
        <v>2493</v>
      </c>
      <c r="AC1018" t="s">
        <v>2594</v>
      </c>
      <c r="AD1018" t="s">
        <v>2607</v>
      </c>
      <c r="AF1018">
        <v>48</v>
      </c>
      <c r="AG1018" t="s">
        <v>2076</v>
      </c>
      <c r="AH1018" t="s">
        <v>3107</v>
      </c>
      <c r="AJ1018" t="s">
        <v>3108</v>
      </c>
      <c r="AK1018" t="s">
        <v>3221</v>
      </c>
      <c r="AL1018" t="s">
        <v>3221</v>
      </c>
      <c r="AN1018">
        <v>46223</v>
      </c>
      <c r="AO1018" t="s">
        <v>3416</v>
      </c>
      <c r="AP1018" t="s">
        <v>3755</v>
      </c>
      <c r="AQ1018" t="s">
        <v>3933</v>
      </c>
      <c r="AR1018" t="s">
        <v>3933</v>
      </c>
      <c r="AS1018" t="s">
        <v>3939</v>
      </c>
      <c r="AT1018" t="s">
        <v>2493</v>
      </c>
      <c r="AU1018" t="s">
        <v>2594</v>
      </c>
      <c r="AV1018" t="s">
        <v>3948</v>
      </c>
      <c r="AY1018" t="s">
        <v>3952</v>
      </c>
      <c r="AZ1018" t="s">
        <v>3952</v>
      </c>
      <c r="BA1018" t="s">
        <v>3958</v>
      </c>
      <c r="BB1018" t="s">
        <v>4212</v>
      </c>
      <c r="BD1018">
        <v>1265</v>
      </c>
      <c r="BE1018" t="s">
        <v>3939</v>
      </c>
      <c r="BF1018">
        <v>2727</v>
      </c>
      <c r="BG1018">
        <v>3</v>
      </c>
      <c r="BH1018" t="s">
        <v>3407</v>
      </c>
    </row>
    <row r="1019" spans="1:60">
      <c r="A1019">
        <v>135862</v>
      </c>
      <c r="B1019" t="s">
        <v>4145</v>
      </c>
      <c r="C1019" t="s">
        <v>4270</v>
      </c>
      <c r="D1019" t="s">
        <v>1049</v>
      </c>
      <c r="E1019">
        <v>48</v>
      </c>
      <c r="F1019" t="s">
        <v>4235</v>
      </c>
      <c r="G1019" s="7">
        <v>15000</v>
      </c>
      <c r="H1019" s="7">
        <f>E1019*G1019</f>
        <v>720000</v>
      </c>
      <c r="K1019">
        <v>0</v>
      </c>
      <c r="L1019" s="7">
        <f>IF(N1019="USD",G1019,IF(N1019="MGA",G1019/4500,IF(N1019="EUR",G1019*1.1,"")))</f>
        <v>3.3333333333333335</v>
      </c>
      <c r="M1019" s="7">
        <f>IF(N1019="USD",H1019,IF(N1019="MGA",H1019/4500,IF(N1019="EUR",H1019*1.1,"")))</f>
        <v>160</v>
      </c>
      <c r="N1019" t="s">
        <v>3396</v>
      </c>
      <c r="O1019">
        <v>46223</v>
      </c>
      <c r="P1019" t="s">
        <v>3420</v>
      </c>
      <c r="Q1019">
        <v>138990</v>
      </c>
      <c r="T1019">
        <v>720000</v>
      </c>
      <c r="U1019" t="s">
        <v>2076</v>
      </c>
      <c r="V1019">
        <v>0</v>
      </c>
      <c r="W1019">
        <v>4</v>
      </c>
      <c r="Y1019" t="s">
        <v>2421</v>
      </c>
      <c r="Z1019" t="s">
        <v>2462</v>
      </c>
      <c r="AA1019" t="s">
        <v>2464</v>
      </c>
      <c r="AB1019" t="s">
        <v>2493</v>
      </c>
      <c r="AC1019" t="s">
        <v>2594</v>
      </c>
      <c r="AD1019" t="s">
        <v>2607</v>
      </c>
      <c r="AF1019">
        <v>48</v>
      </c>
      <c r="AG1019" t="s">
        <v>2076</v>
      </c>
      <c r="AH1019" t="s">
        <v>3107</v>
      </c>
      <c r="AJ1019" t="s">
        <v>3108</v>
      </c>
      <c r="AK1019" t="s">
        <v>3221</v>
      </c>
      <c r="AL1019" t="s">
        <v>3221</v>
      </c>
      <c r="AN1019">
        <v>46223</v>
      </c>
      <c r="AO1019" t="s">
        <v>3416</v>
      </c>
      <c r="AP1019" t="s">
        <v>3755</v>
      </c>
      <c r="AQ1019" t="s">
        <v>3933</v>
      </c>
      <c r="AR1019" t="s">
        <v>3933</v>
      </c>
      <c r="AS1019" t="s">
        <v>3939</v>
      </c>
      <c r="AT1019" t="s">
        <v>2493</v>
      </c>
      <c r="AU1019" t="s">
        <v>2594</v>
      </c>
      <c r="AV1019" t="s">
        <v>3948</v>
      </c>
      <c r="AY1019" t="s">
        <v>3952</v>
      </c>
      <c r="AZ1019" t="s">
        <v>3952</v>
      </c>
      <c r="BA1019" t="s">
        <v>3958</v>
      </c>
      <c r="BB1019" t="s">
        <v>4212</v>
      </c>
      <c r="BD1019">
        <v>1265</v>
      </c>
      <c r="BE1019" t="s">
        <v>3939</v>
      </c>
      <c r="BF1019">
        <v>2727</v>
      </c>
      <c r="BG1019">
        <v>4</v>
      </c>
      <c r="BH1019" t="s">
        <v>3407</v>
      </c>
    </row>
    <row r="1020" spans="1:60">
      <c r="A1020">
        <v>135863</v>
      </c>
      <c r="B1020" t="s">
        <v>4064</v>
      </c>
      <c r="C1020" t="s">
        <v>4493</v>
      </c>
      <c r="D1020" t="s">
        <v>1052</v>
      </c>
      <c r="E1020">
        <v>35</v>
      </c>
      <c r="F1020" t="s">
        <v>4235</v>
      </c>
      <c r="G1020" s="7">
        <v>37100</v>
      </c>
      <c r="H1020" s="7">
        <f>E1020*G1020</f>
        <v>1298500</v>
      </c>
      <c r="K1020">
        <v>0</v>
      </c>
      <c r="L1020" s="7">
        <f>IF(N1020="USD",G1020,IF(N1020="MGA",G1020/4500,IF(N1020="EUR",G1020*1.1,"")))</f>
        <v>8.2444444444444436</v>
      </c>
      <c r="M1020" s="7">
        <f>IF(N1020="USD",H1020,IF(N1020="MGA",H1020/4500,IF(N1020="EUR",H1020*1.1,"")))</f>
        <v>288.55555555555554</v>
      </c>
      <c r="N1020" t="s">
        <v>3396</v>
      </c>
      <c r="O1020">
        <v>46223</v>
      </c>
      <c r="P1020" t="s">
        <v>3420</v>
      </c>
      <c r="Q1020">
        <v>139016</v>
      </c>
      <c r="T1020">
        <v>1298500</v>
      </c>
      <c r="U1020" t="s">
        <v>2079</v>
      </c>
      <c r="V1020">
        <v>0</v>
      </c>
      <c r="W1020">
        <v>3</v>
      </c>
      <c r="Y1020" t="s">
        <v>2440</v>
      </c>
      <c r="Z1020" t="s">
        <v>2462</v>
      </c>
      <c r="AA1020" t="s">
        <v>2464</v>
      </c>
      <c r="AB1020" t="s">
        <v>2510</v>
      </c>
      <c r="AC1020" t="s">
        <v>2599</v>
      </c>
      <c r="AD1020" t="s">
        <v>2607</v>
      </c>
      <c r="AF1020">
        <v>35</v>
      </c>
      <c r="AG1020" t="s">
        <v>2079</v>
      </c>
      <c r="AH1020" t="s">
        <v>3107</v>
      </c>
      <c r="AJ1020" t="s">
        <v>3108</v>
      </c>
      <c r="AK1020" t="s">
        <v>3222</v>
      </c>
      <c r="AL1020" t="s">
        <v>3222</v>
      </c>
      <c r="AM1020" t="s">
        <v>3400</v>
      </c>
      <c r="AN1020">
        <v>46223</v>
      </c>
      <c r="AO1020" t="s">
        <v>3416</v>
      </c>
      <c r="AP1020" t="s">
        <v>3756</v>
      </c>
      <c r="AQ1020" t="s">
        <v>3933</v>
      </c>
      <c r="AR1020" t="s">
        <v>3934</v>
      </c>
      <c r="AS1020" t="s">
        <v>3943</v>
      </c>
      <c r="AT1020" t="s">
        <v>2510</v>
      </c>
      <c r="AU1020" t="s">
        <v>2599</v>
      </c>
      <c r="AV1020" t="s">
        <v>3948</v>
      </c>
      <c r="AY1020" t="s">
        <v>3952</v>
      </c>
      <c r="AZ1020" t="s">
        <v>3952</v>
      </c>
      <c r="BA1020" t="s">
        <v>3958</v>
      </c>
      <c r="BB1020" t="s">
        <v>4212</v>
      </c>
      <c r="BD1020">
        <v>27729</v>
      </c>
      <c r="BE1020" t="s">
        <v>3943</v>
      </c>
      <c r="BF1020">
        <v>820</v>
      </c>
      <c r="BG1020">
        <v>3</v>
      </c>
      <c r="BH1020" t="s">
        <v>3407</v>
      </c>
    </row>
    <row r="1021" spans="1:60">
      <c r="A1021">
        <v>135863</v>
      </c>
      <c r="B1021" t="s">
        <v>4064</v>
      </c>
      <c r="C1021" t="s">
        <v>4492</v>
      </c>
      <c r="D1021" t="s">
        <v>1051</v>
      </c>
      <c r="E1021">
        <v>35</v>
      </c>
      <c r="F1021" t="s">
        <v>4235</v>
      </c>
      <c r="G1021" s="7">
        <v>186000</v>
      </c>
      <c r="H1021" s="7">
        <f>E1021*G1021</f>
        <v>6510000</v>
      </c>
      <c r="K1021">
        <v>0</v>
      </c>
      <c r="L1021" s="7">
        <f>IF(N1021="USD",G1021,IF(N1021="MGA",G1021/4500,IF(N1021="EUR",G1021*1.1,"")))</f>
        <v>41.333333333333336</v>
      </c>
      <c r="M1021" s="7">
        <f>IF(N1021="USD",H1021,IF(N1021="MGA",H1021/4500,IF(N1021="EUR",H1021*1.1,"")))</f>
        <v>1446.6666666666667</v>
      </c>
      <c r="N1021" t="s">
        <v>3396</v>
      </c>
      <c r="O1021">
        <v>46223</v>
      </c>
      <c r="P1021" t="s">
        <v>3420</v>
      </c>
      <c r="Q1021">
        <v>139016</v>
      </c>
      <c r="T1021">
        <v>6510000</v>
      </c>
      <c r="U1021" t="s">
        <v>2078</v>
      </c>
      <c r="V1021">
        <v>0</v>
      </c>
      <c r="W1021">
        <v>2</v>
      </c>
      <c r="Y1021" t="s">
        <v>2427</v>
      </c>
      <c r="Z1021" t="s">
        <v>2462</v>
      </c>
      <c r="AA1021" t="s">
        <v>2464</v>
      </c>
      <c r="AB1021" t="s">
        <v>2510</v>
      </c>
      <c r="AC1021" t="s">
        <v>2599</v>
      </c>
      <c r="AD1021" t="s">
        <v>2607</v>
      </c>
      <c r="AF1021">
        <v>35</v>
      </c>
      <c r="AG1021" t="s">
        <v>2078</v>
      </c>
      <c r="AH1021" t="s">
        <v>3107</v>
      </c>
      <c r="AJ1021" t="s">
        <v>3108</v>
      </c>
      <c r="AK1021" t="s">
        <v>3222</v>
      </c>
      <c r="AL1021" t="s">
        <v>3222</v>
      </c>
      <c r="AM1021" t="s">
        <v>3400</v>
      </c>
      <c r="AN1021">
        <v>46223</v>
      </c>
      <c r="AO1021" t="s">
        <v>3416</v>
      </c>
      <c r="AP1021" t="s">
        <v>3756</v>
      </c>
      <c r="AQ1021" t="s">
        <v>3933</v>
      </c>
      <c r="AR1021" t="s">
        <v>3934</v>
      </c>
      <c r="AS1021" t="s">
        <v>3943</v>
      </c>
      <c r="AT1021" t="s">
        <v>2510</v>
      </c>
      <c r="AU1021" t="s">
        <v>2599</v>
      </c>
      <c r="AV1021" t="s">
        <v>3948</v>
      </c>
      <c r="AY1021" t="s">
        <v>3952</v>
      </c>
      <c r="AZ1021" t="s">
        <v>3952</v>
      </c>
      <c r="BA1021" t="s">
        <v>3958</v>
      </c>
      <c r="BB1021" t="s">
        <v>4212</v>
      </c>
      <c r="BD1021">
        <v>27728</v>
      </c>
      <c r="BE1021" t="s">
        <v>3943</v>
      </c>
      <c r="BF1021">
        <v>820</v>
      </c>
      <c r="BG1021">
        <v>2</v>
      </c>
      <c r="BH1021" t="s">
        <v>3407</v>
      </c>
    </row>
    <row r="1022" spans="1:60">
      <c r="A1022">
        <v>135863</v>
      </c>
      <c r="B1022" t="s">
        <v>4064</v>
      </c>
      <c r="C1022" t="s">
        <v>4491</v>
      </c>
      <c r="D1022" t="s">
        <v>1050</v>
      </c>
      <c r="E1022">
        <v>35</v>
      </c>
      <c r="F1022" t="s">
        <v>4235</v>
      </c>
      <c r="G1022" s="7">
        <v>1667000</v>
      </c>
      <c r="H1022" s="7">
        <f>E1022*G1022</f>
        <v>58345000</v>
      </c>
      <c r="K1022">
        <v>0</v>
      </c>
      <c r="L1022" s="7">
        <f>IF(N1022="USD",G1022,IF(N1022="MGA",G1022/4500,IF(N1022="EUR",G1022*1.1,"")))</f>
        <v>370.44444444444446</v>
      </c>
      <c r="M1022" s="7">
        <f>IF(N1022="USD",H1022,IF(N1022="MGA",H1022/4500,IF(N1022="EUR",H1022*1.1,"")))</f>
        <v>12965.555555555555</v>
      </c>
      <c r="N1022" t="s">
        <v>3396</v>
      </c>
      <c r="O1022">
        <v>46223</v>
      </c>
      <c r="P1022" t="s">
        <v>3420</v>
      </c>
      <c r="Q1022">
        <v>139016</v>
      </c>
      <c r="T1022">
        <v>58345000</v>
      </c>
      <c r="U1022" t="s">
        <v>2077</v>
      </c>
      <c r="V1022">
        <v>0</v>
      </c>
      <c r="W1022">
        <v>1</v>
      </c>
      <c r="Y1022" t="s">
        <v>2427</v>
      </c>
      <c r="Z1022" t="s">
        <v>2462</v>
      </c>
      <c r="AA1022" t="s">
        <v>2464</v>
      </c>
      <c r="AB1022" t="s">
        <v>2510</v>
      </c>
      <c r="AC1022" t="s">
        <v>2599</v>
      </c>
      <c r="AD1022" t="s">
        <v>2607</v>
      </c>
      <c r="AF1022">
        <v>35</v>
      </c>
      <c r="AG1022" t="s">
        <v>2077</v>
      </c>
      <c r="AH1022" t="s">
        <v>3107</v>
      </c>
      <c r="AJ1022" t="s">
        <v>3108</v>
      </c>
      <c r="AK1022" t="s">
        <v>3222</v>
      </c>
      <c r="AL1022" t="s">
        <v>3222</v>
      </c>
      <c r="AM1022" t="s">
        <v>3400</v>
      </c>
      <c r="AN1022">
        <v>46223</v>
      </c>
      <c r="AO1022" t="s">
        <v>3416</v>
      </c>
      <c r="AP1022" t="s">
        <v>3756</v>
      </c>
      <c r="AQ1022" t="s">
        <v>3933</v>
      </c>
      <c r="AR1022" t="s">
        <v>3934</v>
      </c>
      <c r="AS1022" t="s">
        <v>3943</v>
      </c>
      <c r="AT1022" t="s">
        <v>2510</v>
      </c>
      <c r="AU1022" t="s">
        <v>2599</v>
      </c>
      <c r="AV1022" t="s">
        <v>3948</v>
      </c>
      <c r="AY1022" t="s">
        <v>3952</v>
      </c>
      <c r="AZ1022" t="s">
        <v>3952</v>
      </c>
      <c r="BA1022" t="s">
        <v>3958</v>
      </c>
      <c r="BB1022" t="s">
        <v>4212</v>
      </c>
      <c r="BD1022">
        <v>27727</v>
      </c>
      <c r="BE1022" t="s">
        <v>3943</v>
      </c>
      <c r="BF1022">
        <v>820</v>
      </c>
      <c r="BG1022">
        <v>1</v>
      </c>
      <c r="BH1022" t="s">
        <v>3407</v>
      </c>
    </row>
    <row r="1023" spans="1:60">
      <c r="A1023">
        <v>135864</v>
      </c>
      <c r="B1023" t="s">
        <v>4146</v>
      </c>
      <c r="C1023" t="s">
        <v>4494</v>
      </c>
      <c r="D1023" t="s">
        <v>1053</v>
      </c>
      <c r="E1023">
        <v>1632</v>
      </c>
      <c r="F1023" t="s">
        <v>4235</v>
      </c>
      <c r="G1023" s="7">
        <v>4450</v>
      </c>
      <c r="H1023" s="7">
        <f>E1023*G1023</f>
        <v>7262400</v>
      </c>
      <c r="K1023">
        <v>0</v>
      </c>
      <c r="L1023" s="7">
        <f>IF(N1023="USD",G1023,IF(N1023="MGA",G1023/4500,IF(N1023="EUR",G1023*1.1,"")))</f>
        <v>0.98888888888888893</v>
      </c>
      <c r="M1023" s="7">
        <f>IF(N1023="USD",H1023,IF(N1023="MGA",H1023/4500,IF(N1023="EUR",H1023*1.1,"")))</f>
        <v>1613.8666666666666</v>
      </c>
      <c r="N1023" t="s">
        <v>3396</v>
      </c>
      <c r="O1023">
        <v>46223</v>
      </c>
      <c r="P1023" t="s">
        <v>3421</v>
      </c>
      <c r="Q1023">
        <v>139015</v>
      </c>
      <c r="T1023">
        <v>7262400</v>
      </c>
      <c r="U1023" t="s">
        <v>2080</v>
      </c>
      <c r="V1023">
        <v>20</v>
      </c>
      <c r="W1023">
        <v>1</v>
      </c>
      <c r="Y1023" t="s">
        <v>2427</v>
      </c>
      <c r="Z1023" t="s">
        <v>2462</v>
      </c>
      <c r="AA1023" t="s">
        <v>2464</v>
      </c>
      <c r="AB1023" t="s">
        <v>2559</v>
      </c>
      <c r="AC1023" t="s">
        <v>2599</v>
      </c>
      <c r="AD1023" t="s">
        <v>2607</v>
      </c>
      <c r="AF1023">
        <v>1632</v>
      </c>
      <c r="AG1023" t="s">
        <v>2901</v>
      </c>
      <c r="AH1023" t="s">
        <v>3107</v>
      </c>
      <c r="AJ1023" t="s">
        <v>3108</v>
      </c>
      <c r="AK1023" t="s">
        <v>2901</v>
      </c>
      <c r="AL1023" t="s">
        <v>2080</v>
      </c>
      <c r="AM1023" t="s">
        <v>3400</v>
      </c>
      <c r="AN1023">
        <v>46223</v>
      </c>
      <c r="AO1023" t="s">
        <v>3416</v>
      </c>
      <c r="AP1023" t="s">
        <v>3757</v>
      </c>
      <c r="AQ1023" t="s">
        <v>3933</v>
      </c>
      <c r="AR1023" t="s">
        <v>3933</v>
      </c>
      <c r="AS1023" t="s">
        <v>3943</v>
      </c>
      <c r="AT1023" t="s">
        <v>2559</v>
      </c>
      <c r="AU1023" t="s">
        <v>2599</v>
      </c>
      <c r="AV1023" t="s">
        <v>3948</v>
      </c>
      <c r="AY1023" t="s">
        <v>3952</v>
      </c>
      <c r="AZ1023" t="s">
        <v>3952</v>
      </c>
      <c r="BA1023" t="s">
        <v>3958</v>
      </c>
      <c r="BB1023" t="s">
        <v>4212</v>
      </c>
      <c r="BD1023">
        <v>27726</v>
      </c>
      <c r="BE1023" t="s">
        <v>3943</v>
      </c>
      <c r="BF1023">
        <v>1645</v>
      </c>
      <c r="BG1023">
        <v>1</v>
      </c>
      <c r="BH1023" t="s">
        <v>3407</v>
      </c>
    </row>
    <row r="1024" spans="1:60">
      <c r="A1024">
        <v>135865</v>
      </c>
      <c r="B1024" t="s">
        <v>4040</v>
      </c>
      <c r="C1024" t="s">
        <v>4495</v>
      </c>
      <c r="D1024" t="s">
        <v>1054</v>
      </c>
      <c r="E1024">
        <v>1</v>
      </c>
      <c r="F1024" t="s">
        <v>4235</v>
      </c>
      <c r="G1024" s="7">
        <v>289103637</v>
      </c>
      <c r="H1024" s="7">
        <f>E1024*G1024</f>
        <v>289103637</v>
      </c>
      <c r="K1024">
        <v>0</v>
      </c>
      <c r="L1024" s="7">
        <f>IF(N1024="USD",G1024,IF(N1024="MGA",G1024/4500,IF(N1024="EUR",G1024*1.1,"")))</f>
        <v>64245.252666666667</v>
      </c>
      <c r="M1024" s="7">
        <f>IF(N1024="USD",H1024,IF(N1024="MGA",H1024/4500,IF(N1024="EUR",H1024*1.1,"")))</f>
        <v>64245.252666666667</v>
      </c>
      <c r="N1024" t="s">
        <v>3396</v>
      </c>
      <c r="O1024">
        <v>46223</v>
      </c>
      <c r="P1024" t="s">
        <v>3420</v>
      </c>
      <c r="Q1024">
        <v>139014</v>
      </c>
      <c r="T1024">
        <v>289103637</v>
      </c>
      <c r="U1024" t="s">
        <v>2081</v>
      </c>
      <c r="V1024">
        <v>20</v>
      </c>
      <c r="W1024">
        <v>1</v>
      </c>
      <c r="Y1024" t="s">
        <v>2446</v>
      </c>
      <c r="Z1024" t="s">
        <v>2462</v>
      </c>
      <c r="AA1024" t="s">
        <v>2464</v>
      </c>
      <c r="AB1024" t="s">
        <v>2510</v>
      </c>
      <c r="AC1024" t="s">
        <v>2581</v>
      </c>
      <c r="AD1024" t="s">
        <v>2607</v>
      </c>
      <c r="AF1024">
        <v>1</v>
      </c>
      <c r="AG1024" t="s">
        <v>2902</v>
      </c>
      <c r="AH1024" t="s">
        <v>3107</v>
      </c>
      <c r="AJ1024" t="s">
        <v>3108</v>
      </c>
      <c r="AK1024" t="s">
        <v>2902</v>
      </c>
      <c r="AL1024" t="s">
        <v>2081</v>
      </c>
      <c r="AN1024">
        <v>46223</v>
      </c>
      <c r="AO1024" t="s">
        <v>3416</v>
      </c>
      <c r="AP1024" t="s">
        <v>3758</v>
      </c>
      <c r="AQ1024" t="s">
        <v>3933</v>
      </c>
      <c r="AR1024" t="s">
        <v>3933</v>
      </c>
      <c r="AS1024" t="s">
        <v>3936</v>
      </c>
      <c r="AT1024" t="s">
        <v>2510</v>
      </c>
      <c r="AU1024" t="s">
        <v>2581</v>
      </c>
      <c r="AV1024" t="s">
        <v>3948</v>
      </c>
      <c r="AY1024" t="s">
        <v>3952</v>
      </c>
      <c r="AZ1024" t="s">
        <v>3952</v>
      </c>
      <c r="BA1024" t="s">
        <v>3958</v>
      </c>
      <c r="BB1024" t="s">
        <v>4212</v>
      </c>
      <c r="BD1024">
        <v>1533</v>
      </c>
      <c r="BE1024" t="s">
        <v>3936</v>
      </c>
      <c r="BF1024">
        <v>41</v>
      </c>
      <c r="BG1024">
        <v>1</v>
      </c>
      <c r="BH1024" t="s">
        <v>3407</v>
      </c>
    </row>
    <row r="1025" spans="1:60">
      <c r="A1025">
        <v>135866</v>
      </c>
      <c r="B1025" t="s">
        <v>3994</v>
      </c>
      <c r="C1025" t="s">
        <v>4496</v>
      </c>
      <c r="D1025" t="s">
        <v>1055</v>
      </c>
      <c r="E1025">
        <v>1</v>
      </c>
      <c r="F1025" t="s">
        <v>4235</v>
      </c>
      <c r="G1025" s="7">
        <v>701740</v>
      </c>
      <c r="H1025" s="7">
        <f>E1025*G1025</f>
        <v>701740</v>
      </c>
      <c r="K1025">
        <v>15</v>
      </c>
      <c r="L1025" s="7">
        <f>IF(N1025="USD",G1025,IF(N1025="MGA",G1025/4500,IF(N1025="EUR",G1025*1.1,"")))</f>
        <v>155.94222222222223</v>
      </c>
      <c r="M1025" s="7">
        <f>IF(N1025="USD",H1025,IF(N1025="MGA",H1025/4500,IF(N1025="EUR",H1025*1.1,"")))</f>
        <v>155.94222222222223</v>
      </c>
      <c r="N1025" t="s">
        <v>3396</v>
      </c>
      <c r="O1025">
        <v>46223</v>
      </c>
      <c r="P1025" t="s">
        <v>3420</v>
      </c>
      <c r="Q1025">
        <v>139094</v>
      </c>
      <c r="T1025">
        <v>596479</v>
      </c>
      <c r="U1025" t="s">
        <v>2082</v>
      </c>
      <c r="V1025">
        <v>20</v>
      </c>
      <c r="W1025">
        <v>1</v>
      </c>
      <c r="Y1025" t="s">
        <v>2447</v>
      </c>
      <c r="Z1025" t="s">
        <v>2462</v>
      </c>
      <c r="AA1025" t="s">
        <v>1233</v>
      </c>
      <c r="AB1025" t="s">
        <v>2505</v>
      </c>
      <c r="AC1025" t="s">
        <v>1233</v>
      </c>
      <c r="AD1025" t="s">
        <v>2607</v>
      </c>
      <c r="AF1025">
        <v>1</v>
      </c>
      <c r="AG1025" t="s">
        <v>2903</v>
      </c>
      <c r="AH1025" t="s">
        <v>3107</v>
      </c>
      <c r="AJ1025" t="s">
        <v>3110</v>
      </c>
      <c r="AK1025" t="s">
        <v>2903</v>
      </c>
      <c r="AL1025" t="s">
        <v>2082</v>
      </c>
      <c r="AM1025" t="s">
        <v>3400</v>
      </c>
      <c r="AN1025">
        <v>46223</v>
      </c>
      <c r="AO1025" t="s">
        <v>3416</v>
      </c>
      <c r="AP1025" t="s">
        <v>3759</v>
      </c>
      <c r="AQ1025" t="s">
        <v>3933</v>
      </c>
      <c r="AR1025" t="s">
        <v>3933</v>
      </c>
      <c r="AS1025" t="s">
        <v>3945</v>
      </c>
      <c r="AT1025" t="s">
        <v>2505</v>
      </c>
      <c r="AU1025" t="s">
        <v>1233</v>
      </c>
      <c r="AV1025" t="s">
        <v>3948</v>
      </c>
      <c r="AY1025" t="s">
        <v>3952</v>
      </c>
      <c r="AZ1025" t="s">
        <v>3952</v>
      </c>
      <c r="BA1025" t="s">
        <v>3960</v>
      </c>
      <c r="BB1025" t="s">
        <v>4222</v>
      </c>
      <c r="BD1025">
        <v>4370</v>
      </c>
      <c r="BE1025" t="s">
        <v>3945</v>
      </c>
      <c r="BF1025">
        <v>132</v>
      </c>
      <c r="BG1025">
        <v>1</v>
      </c>
      <c r="BH1025" t="s">
        <v>3412</v>
      </c>
    </row>
    <row r="1026" spans="1:60">
      <c r="A1026">
        <v>135867</v>
      </c>
      <c r="B1026" t="s">
        <v>4064</v>
      </c>
      <c r="C1026" t="s">
        <v>4502</v>
      </c>
      <c r="D1026" t="s">
        <v>1061</v>
      </c>
      <c r="E1026">
        <v>3000</v>
      </c>
      <c r="F1026" t="s">
        <v>4235</v>
      </c>
      <c r="G1026" s="7">
        <v>6500</v>
      </c>
      <c r="H1026" s="7">
        <f>E1026*G1026</f>
        <v>19500000</v>
      </c>
      <c r="K1026">
        <v>0</v>
      </c>
      <c r="L1026" s="7">
        <f>IF(N1026="USD",G1026,IF(N1026="MGA",G1026/4500,IF(N1026="EUR",G1026*1.1,"")))</f>
        <v>1.4444444444444444</v>
      </c>
      <c r="M1026" s="7">
        <f>IF(N1026="USD",H1026,IF(N1026="MGA",H1026/4500,IF(N1026="EUR",H1026*1.1,"")))</f>
        <v>4333.333333333333</v>
      </c>
      <c r="N1026" t="s">
        <v>3396</v>
      </c>
      <c r="O1026">
        <v>46223</v>
      </c>
      <c r="P1026" t="s">
        <v>3420</v>
      </c>
      <c r="Q1026">
        <v>139112</v>
      </c>
      <c r="T1026">
        <v>19500000</v>
      </c>
      <c r="U1026" t="s">
        <v>2086</v>
      </c>
      <c r="V1026">
        <v>0</v>
      </c>
      <c r="W1026">
        <v>6</v>
      </c>
      <c r="Y1026" t="s">
        <v>2433</v>
      </c>
      <c r="Z1026" t="s">
        <v>2462</v>
      </c>
      <c r="AA1026" t="s">
        <v>2464</v>
      </c>
      <c r="AB1026" t="s">
        <v>2500</v>
      </c>
      <c r="AC1026" t="s">
        <v>2581</v>
      </c>
      <c r="AD1026" t="s">
        <v>2607</v>
      </c>
      <c r="AF1026">
        <v>3000</v>
      </c>
      <c r="AG1026" t="s">
        <v>2086</v>
      </c>
      <c r="AH1026" t="s">
        <v>3107</v>
      </c>
      <c r="AJ1026" t="s">
        <v>3108</v>
      </c>
      <c r="AK1026" t="s">
        <v>3223</v>
      </c>
      <c r="AL1026" t="s">
        <v>3223</v>
      </c>
      <c r="AM1026" t="s">
        <v>3400</v>
      </c>
      <c r="AN1026">
        <v>46223</v>
      </c>
      <c r="AO1026" t="s">
        <v>3416</v>
      </c>
      <c r="AP1026" t="s">
        <v>3760</v>
      </c>
      <c r="AQ1026" t="s">
        <v>3933</v>
      </c>
      <c r="AR1026" t="s">
        <v>3934</v>
      </c>
      <c r="AS1026" t="s">
        <v>3936</v>
      </c>
      <c r="AT1026" t="s">
        <v>2500</v>
      </c>
      <c r="AU1026" t="s">
        <v>2581</v>
      </c>
      <c r="AV1026" t="s">
        <v>3948</v>
      </c>
      <c r="AY1026" t="s">
        <v>3952</v>
      </c>
      <c r="AZ1026" t="s">
        <v>3952</v>
      </c>
      <c r="BA1026" t="s">
        <v>3958</v>
      </c>
      <c r="BB1026" t="s">
        <v>4212</v>
      </c>
      <c r="BD1026">
        <v>31171</v>
      </c>
      <c r="BE1026" t="s">
        <v>3936</v>
      </c>
      <c r="BF1026">
        <v>820</v>
      </c>
      <c r="BG1026">
        <v>6</v>
      </c>
      <c r="BH1026" t="s">
        <v>3420</v>
      </c>
    </row>
    <row r="1027" spans="1:60">
      <c r="A1027">
        <v>135867</v>
      </c>
      <c r="B1027" t="s">
        <v>4064</v>
      </c>
      <c r="C1027" t="s">
        <v>4500</v>
      </c>
      <c r="D1027" t="s">
        <v>1059</v>
      </c>
      <c r="E1027">
        <v>3500</v>
      </c>
      <c r="F1027" t="s">
        <v>4235</v>
      </c>
      <c r="G1027" s="7">
        <v>6500</v>
      </c>
      <c r="H1027" s="7">
        <f>E1027*G1027</f>
        <v>22750000</v>
      </c>
      <c r="K1027">
        <v>0</v>
      </c>
      <c r="L1027" s="7">
        <f>IF(N1027="USD",G1027,IF(N1027="MGA",G1027/4500,IF(N1027="EUR",G1027*1.1,"")))</f>
        <v>1.4444444444444444</v>
      </c>
      <c r="M1027" s="7">
        <f>IF(N1027="USD",H1027,IF(N1027="MGA",H1027/4500,IF(N1027="EUR",H1027*1.1,"")))</f>
        <v>5055.5555555555557</v>
      </c>
      <c r="N1027" t="s">
        <v>3396</v>
      </c>
      <c r="O1027">
        <v>46223</v>
      </c>
      <c r="P1027" t="s">
        <v>3420</v>
      </c>
      <c r="Q1027">
        <v>139112</v>
      </c>
      <c r="T1027">
        <v>22750000</v>
      </c>
      <c r="U1027" t="s">
        <v>2084</v>
      </c>
      <c r="V1027">
        <v>0</v>
      </c>
      <c r="W1027">
        <v>4</v>
      </c>
      <c r="Y1027" t="s">
        <v>2433</v>
      </c>
      <c r="Z1027" t="s">
        <v>2462</v>
      </c>
      <c r="AA1027" t="s">
        <v>2464</v>
      </c>
      <c r="AB1027" t="s">
        <v>2500</v>
      </c>
      <c r="AC1027" t="s">
        <v>2581</v>
      </c>
      <c r="AD1027" t="s">
        <v>2607</v>
      </c>
      <c r="AF1027">
        <v>3500</v>
      </c>
      <c r="AG1027" t="s">
        <v>2084</v>
      </c>
      <c r="AH1027" t="s">
        <v>3107</v>
      </c>
      <c r="AJ1027" t="s">
        <v>3108</v>
      </c>
      <c r="AK1027" t="s">
        <v>3223</v>
      </c>
      <c r="AL1027" t="s">
        <v>3223</v>
      </c>
      <c r="AM1027" t="s">
        <v>3400</v>
      </c>
      <c r="AN1027">
        <v>46223</v>
      </c>
      <c r="AO1027" t="s">
        <v>3416</v>
      </c>
      <c r="AP1027" t="s">
        <v>3760</v>
      </c>
      <c r="AQ1027" t="s">
        <v>3933</v>
      </c>
      <c r="AR1027" t="s">
        <v>3934</v>
      </c>
      <c r="AS1027" t="s">
        <v>3936</v>
      </c>
      <c r="AT1027" t="s">
        <v>2500</v>
      </c>
      <c r="AU1027" t="s">
        <v>2581</v>
      </c>
      <c r="AV1027" t="s">
        <v>3948</v>
      </c>
      <c r="AY1027" t="s">
        <v>3952</v>
      </c>
      <c r="AZ1027" t="s">
        <v>3952</v>
      </c>
      <c r="BA1027" t="s">
        <v>3958</v>
      </c>
      <c r="BB1027" t="s">
        <v>4212</v>
      </c>
      <c r="BD1027">
        <v>31172</v>
      </c>
      <c r="BE1027" t="s">
        <v>3936</v>
      </c>
      <c r="BF1027">
        <v>820</v>
      </c>
      <c r="BG1027">
        <v>4</v>
      </c>
      <c r="BH1027" t="s">
        <v>3420</v>
      </c>
    </row>
    <row r="1028" spans="1:60">
      <c r="A1028">
        <v>135867</v>
      </c>
      <c r="B1028" t="s">
        <v>4064</v>
      </c>
      <c r="C1028" t="s">
        <v>4498</v>
      </c>
      <c r="D1028" t="s">
        <v>1057</v>
      </c>
      <c r="E1028">
        <v>1000</v>
      </c>
      <c r="F1028" t="s">
        <v>4235</v>
      </c>
      <c r="G1028" s="7">
        <v>25000</v>
      </c>
      <c r="H1028" s="7">
        <f>E1028*G1028</f>
        <v>25000000</v>
      </c>
      <c r="K1028">
        <v>0</v>
      </c>
      <c r="L1028" s="7">
        <f>IF(N1028="USD",G1028,IF(N1028="MGA",G1028/4500,IF(N1028="EUR",G1028*1.1,"")))</f>
        <v>5.5555555555555554</v>
      </c>
      <c r="M1028" s="7">
        <f>IF(N1028="USD",H1028,IF(N1028="MGA",H1028/4500,IF(N1028="EUR",H1028*1.1,"")))</f>
        <v>5555.5555555555557</v>
      </c>
      <c r="N1028" t="s">
        <v>3396</v>
      </c>
      <c r="O1028">
        <v>46223</v>
      </c>
      <c r="P1028" t="s">
        <v>3420</v>
      </c>
      <c r="Q1028">
        <v>139112</v>
      </c>
      <c r="T1028">
        <v>25000000</v>
      </c>
      <c r="U1028" t="s">
        <v>1604</v>
      </c>
      <c r="V1028">
        <v>0</v>
      </c>
      <c r="W1028">
        <v>2</v>
      </c>
      <c r="Y1028" t="s">
        <v>2433</v>
      </c>
      <c r="Z1028" t="s">
        <v>2462</v>
      </c>
      <c r="AA1028" t="s">
        <v>2464</v>
      </c>
      <c r="AB1028" t="s">
        <v>2500</v>
      </c>
      <c r="AC1028" t="s">
        <v>2581</v>
      </c>
      <c r="AD1028" t="s">
        <v>2607</v>
      </c>
      <c r="AF1028">
        <v>1000</v>
      </c>
      <c r="AG1028" t="s">
        <v>1604</v>
      </c>
      <c r="AH1028" t="s">
        <v>3107</v>
      </c>
      <c r="AJ1028" t="s">
        <v>3108</v>
      </c>
      <c r="AK1028" t="s">
        <v>3223</v>
      </c>
      <c r="AL1028" t="s">
        <v>3223</v>
      </c>
      <c r="AM1028" t="s">
        <v>3400</v>
      </c>
      <c r="AN1028">
        <v>46223</v>
      </c>
      <c r="AO1028" t="s">
        <v>3416</v>
      </c>
      <c r="AP1028" t="s">
        <v>3760</v>
      </c>
      <c r="AQ1028" t="s">
        <v>3933</v>
      </c>
      <c r="AR1028" t="s">
        <v>3934</v>
      </c>
      <c r="AS1028" t="s">
        <v>3936</v>
      </c>
      <c r="AT1028" t="s">
        <v>2500</v>
      </c>
      <c r="AU1028" t="s">
        <v>2581</v>
      </c>
      <c r="AV1028" t="s">
        <v>3948</v>
      </c>
      <c r="AY1028" t="s">
        <v>3952</v>
      </c>
      <c r="AZ1028" t="s">
        <v>3952</v>
      </c>
      <c r="BA1028" t="s">
        <v>3958</v>
      </c>
      <c r="BB1028" t="s">
        <v>4212</v>
      </c>
      <c r="BD1028">
        <v>31169</v>
      </c>
      <c r="BE1028" t="s">
        <v>3936</v>
      </c>
      <c r="BF1028">
        <v>820</v>
      </c>
      <c r="BG1028">
        <v>2</v>
      </c>
      <c r="BH1028" t="s">
        <v>3420</v>
      </c>
    </row>
    <row r="1029" spans="1:60">
      <c r="A1029">
        <v>135867</v>
      </c>
      <c r="B1029" t="s">
        <v>4064</v>
      </c>
      <c r="C1029" t="s">
        <v>4497</v>
      </c>
      <c r="D1029" t="s">
        <v>1056</v>
      </c>
      <c r="E1029">
        <v>700</v>
      </c>
      <c r="F1029" t="s">
        <v>4235</v>
      </c>
      <c r="G1029" s="7">
        <v>45000</v>
      </c>
      <c r="H1029" s="7">
        <f>E1029*G1029</f>
        <v>31500000</v>
      </c>
      <c r="K1029">
        <v>0</v>
      </c>
      <c r="L1029" s="7">
        <f>IF(N1029="USD",G1029,IF(N1029="MGA",G1029/4500,IF(N1029="EUR",G1029*1.1,"")))</f>
        <v>10</v>
      </c>
      <c r="M1029" s="7">
        <f>IF(N1029="USD",H1029,IF(N1029="MGA",H1029/4500,IF(N1029="EUR",H1029*1.1,"")))</f>
        <v>7000</v>
      </c>
      <c r="N1029" t="s">
        <v>3396</v>
      </c>
      <c r="O1029">
        <v>46223</v>
      </c>
      <c r="P1029" t="s">
        <v>3420</v>
      </c>
      <c r="Q1029">
        <v>139112</v>
      </c>
      <c r="T1029">
        <v>31500000</v>
      </c>
      <c r="U1029" t="s">
        <v>2083</v>
      </c>
      <c r="V1029">
        <v>0</v>
      </c>
      <c r="W1029">
        <v>1</v>
      </c>
      <c r="Y1029" t="s">
        <v>2433</v>
      </c>
      <c r="Z1029" t="s">
        <v>2462</v>
      </c>
      <c r="AA1029" t="s">
        <v>2464</v>
      </c>
      <c r="AB1029" t="s">
        <v>2500</v>
      </c>
      <c r="AC1029" t="s">
        <v>2581</v>
      </c>
      <c r="AD1029" t="s">
        <v>2607</v>
      </c>
      <c r="AF1029">
        <v>700</v>
      </c>
      <c r="AG1029" t="s">
        <v>2083</v>
      </c>
      <c r="AH1029" t="s">
        <v>3107</v>
      </c>
      <c r="AJ1029" t="s">
        <v>3108</v>
      </c>
      <c r="AK1029" t="s">
        <v>3223</v>
      </c>
      <c r="AL1029" t="s">
        <v>3223</v>
      </c>
      <c r="AM1029" t="s">
        <v>3400</v>
      </c>
      <c r="AN1029">
        <v>46223</v>
      </c>
      <c r="AO1029" t="s">
        <v>3416</v>
      </c>
      <c r="AP1029" t="s">
        <v>3760</v>
      </c>
      <c r="AQ1029" t="s">
        <v>3933</v>
      </c>
      <c r="AR1029" t="s">
        <v>3934</v>
      </c>
      <c r="AS1029" t="s">
        <v>3936</v>
      </c>
      <c r="AT1029" t="s">
        <v>2500</v>
      </c>
      <c r="AU1029" t="s">
        <v>2581</v>
      </c>
      <c r="AV1029" t="s">
        <v>3948</v>
      </c>
      <c r="AY1029" t="s">
        <v>3952</v>
      </c>
      <c r="AZ1029" t="s">
        <v>3952</v>
      </c>
      <c r="BA1029" t="s">
        <v>3958</v>
      </c>
      <c r="BB1029" t="s">
        <v>4212</v>
      </c>
      <c r="BD1029">
        <v>31174</v>
      </c>
      <c r="BE1029" t="s">
        <v>3936</v>
      </c>
      <c r="BF1029">
        <v>820</v>
      </c>
      <c r="BG1029">
        <v>1</v>
      </c>
      <c r="BH1029" t="s">
        <v>3420</v>
      </c>
    </row>
    <row r="1030" spans="1:60">
      <c r="A1030">
        <v>135867</v>
      </c>
      <c r="B1030" t="s">
        <v>4064</v>
      </c>
      <c r="C1030" t="s">
        <v>4499</v>
      </c>
      <c r="D1030" t="s">
        <v>1058</v>
      </c>
      <c r="E1030">
        <v>700</v>
      </c>
      <c r="F1030" t="s">
        <v>4235</v>
      </c>
      <c r="G1030" s="7">
        <v>45000</v>
      </c>
      <c r="H1030" s="7">
        <f>E1030*G1030</f>
        <v>31500000</v>
      </c>
      <c r="K1030">
        <v>0</v>
      </c>
      <c r="L1030" s="7">
        <f>IF(N1030="USD",G1030,IF(N1030="MGA",G1030/4500,IF(N1030="EUR",G1030*1.1,"")))</f>
        <v>10</v>
      </c>
      <c r="M1030" s="7">
        <f>IF(N1030="USD",H1030,IF(N1030="MGA",H1030/4500,IF(N1030="EUR",H1030*1.1,"")))</f>
        <v>7000</v>
      </c>
      <c r="N1030" t="s">
        <v>3396</v>
      </c>
      <c r="O1030">
        <v>46223</v>
      </c>
      <c r="P1030" t="s">
        <v>3420</v>
      </c>
      <c r="Q1030">
        <v>139112</v>
      </c>
      <c r="T1030">
        <v>31500000</v>
      </c>
      <c r="U1030" t="s">
        <v>2083</v>
      </c>
      <c r="V1030">
        <v>0</v>
      </c>
      <c r="W1030">
        <v>3</v>
      </c>
      <c r="Y1030" t="s">
        <v>2415</v>
      </c>
      <c r="Z1030" t="s">
        <v>2462</v>
      </c>
      <c r="AA1030" t="s">
        <v>2464</v>
      </c>
      <c r="AB1030" t="s">
        <v>2500</v>
      </c>
      <c r="AC1030" t="s">
        <v>2581</v>
      </c>
      <c r="AD1030" t="s">
        <v>2607</v>
      </c>
      <c r="AF1030">
        <v>700</v>
      </c>
      <c r="AG1030" t="s">
        <v>2083</v>
      </c>
      <c r="AH1030" t="s">
        <v>3107</v>
      </c>
      <c r="AJ1030" t="s">
        <v>3108</v>
      </c>
      <c r="AK1030" t="s">
        <v>3223</v>
      </c>
      <c r="AL1030" t="s">
        <v>3223</v>
      </c>
      <c r="AM1030" t="s">
        <v>3400</v>
      </c>
      <c r="AN1030">
        <v>46223</v>
      </c>
      <c r="AO1030" t="s">
        <v>3416</v>
      </c>
      <c r="AP1030" t="s">
        <v>3760</v>
      </c>
      <c r="AQ1030" t="s">
        <v>3933</v>
      </c>
      <c r="AR1030" t="s">
        <v>3934</v>
      </c>
      <c r="AS1030" t="s">
        <v>3936</v>
      </c>
      <c r="AT1030" t="s">
        <v>2500</v>
      </c>
      <c r="AU1030" t="s">
        <v>2581</v>
      </c>
      <c r="AV1030" t="s">
        <v>3948</v>
      </c>
      <c r="AY1030" t="s">
        <v>3952</v>
      </c>
      <c r="AZ1030" t="s">
        <v>3952</v>
      </c>
      <c r="BA1030" t="s">
        <v>3958</v>
      </c>
      <c r="BB1030" t="s">
        <v>4212</v>
      </c>
      <c r="BD1030">
        <v>31170</v>
      </c>
      <c r="BE1030" t="s">
        <v>3936</v>
      </c>
      <c r="BF1030">
        <v>820</v>
      </c>
      <c r="BG1030">
        <v>3</v>
      </c>
      <c r="BH1030" t="s">
        <v>3420</v>
      </c>
    </row>
    <row r="1031" spans="1:60">
      <c r="A1031">
        <v>135867</v>
      </c>
      <c r="B1031" t="s">
        <v>4064</v>
      </c>
      <c r="C1031" t="s">
        <v>4501</v>
      </c>
      <c r="D1031" t="s">
        <v>1060</v>
      </c>
      <c r="E1031">
        <v>700</v>
      </c>
      <c r="F1031" t="s">
        <v>4235</v>
      </c>
      <c r="G1031" s="7">
        <v>135000</v>
      </c>
      <c r="H1031" s="7">
        <f>E1031*G1031</f>
        <v>94500000</v>
      </c>
      <c r="K1031">
        <v>0</v>
      </c>
      <c r="L1031" s="7">
        <f>IF(N1031="USD",G1031,IF(N1031="MGA",G1031/4500,IF(N1031="EUR",G1031*1.1,"")))</f>
        <v>30</v>
      </c>
      <c r="M1031" s="7">
        <f>IF(N1031="USD",H1031,IF(N1031="MGA",H1031/4500,IF(N1031="EUR",H1031*1.1,"")))</f>
        <v>21000</v>
      </c>
      <c r="N1031" t="s">
        <v>3396</v>
      </c>
      <c r="O1031">
        <v>46223</v>
      </c>
      <c r="P1031" t="s">
        <v>3420</v>
      </c>
      <c r="Q1031">
        <v>139112</v>
      </c>
      <c r="T1031">
        <v>94500000</v>
      </c>
      <c r="U1031" t="s">
        <v>2085</v>
      </c>
      <c r="V1031">
        <v>0</v>
      </c>
      <c r="W1031">
        <v>5</v>
      </c>
      <c r="Y1031" t="s">
        <v>2433</v>
      </c>
      <c r="Z1031" t="s">
        <v>2462</v>
      </c>
      <c r="AA1031" t="s">
        <v>2464</v>
      </c>
      <c r="AB1031" t="s">
        <v>2500</v>
      </c>
      <c r="AC1031" t="s">
        <v>2581</v>
      </c>
      <c r="AD1031" t="s">
        <v>2607</v>
      </c>
      <c r="AF1031">
        <v>700</v>
      </c>
      <c r="AG1031" t="s">
        <v>2085</v>
      </c>
      <c r="AH1031" t="s">
        <v>3107</v>
      </c>
      <c r="AJ1031" t="s">
        <v>3108</v>
      </c>
      <c r="AK1031" t="s">
        <v>3223</v>
      </c>
      <c r="AL1031" t="s">
        <v>3223</v>
      </c>
      <c r="AM1031" t="s">
        <v>3400</v>
      </c>
      <c r="AN1031">
        <v>46223</v>
      </c>
      <c r="AO1031" t="s">
        <v>3416</v>
      </c>
      <c r="AP1031" t="s">
        <v>3760</v>
      </c>
      <c r="AQ1031" t="s">
        <v>3933</v>
      </c>
      <c r="AR1031" t="s">
        <v>3934</v>
      </c>
      <c r="AS1031" t="s">
        <v>3936</v>
      </c>
      <c r="AT1031" t="s">
        <v>2500</v>
      </c>
      <c r="AU1031" t="s">
        <v>2581</v>
      </c>
      <c r="AV1031" t="s">
        <v>3948</v>
      </c>
      <c r="AY1031" t="s">
        <v>3952</v>
      </c>
      <c r="AZ1031" t="s">
        <v>3952</v>
      </c>
      <c r="BA1031" t="s">
        <v>3958</v>
      </c>
      <c r="BB1031" t="s">
        <v>4212</v>
      </c>
      <c r="BD1031">
        <v>31173</v>
      </c>
      <c r="BE1031" t="s">
        <v>3936</v>
      </c>
      <c r="BF1031">
        <v>820</v>
      </c>
      <c r="BG1031">
        <v>5</v>
      </c>
      <c r="BH1031" t="s">
        <v>3420</v>
      </c>
    </row>
    <row r="1032" spans="1:60">
      <c r="A1032">
        <v>135868</v>
      </c>
      <c r="B1032" t="s">
        <v>4147</v>
      </c>
      <c r="C1032" t="s">
        <v>4244</v>
      </c>
      <c r="D1032" t="s">
        <v>1062</v>
      </c>
      <c r="E1032">
        <v>1</v>
      </c>
      <c r="F1032" t="s">
        <v>4235</v>
      </c>
      <c r="G1032" s="7">
        <v>849000</v>
      </c>
      <c r="H1032" s="7">
        <f>E1032*G1032</f>
        <v>849000</v>
      </c>
      <c r="K1032">
        <v>0</v>
      </c>
      <c r="L1032" s="7">
        <f>IF(N1032="USD",G1032,IF(N1032="MGA",G1032/4500,IF(N1032="EUR",G1032*1.1,"")))</f>
        <v>188.66666666666666</v>
      </c>
      <c r="M1032" s="7">
        <f>IF(N1032="USD",H1032,IF(N1032="MGA",H1032/4500,IF(N1032="EUR",H1032*1.1,"")))</f>
        <v>188.66666666666666</v>
      </c>
      <c r="N1032" t="s">
        <v>3396</v>
      </c>
      <c r="O1032">
        <v>46223</v>
      </c>
      <c r="P1032" t="s">
        <v>3420</v>
      </c>
      <c r="Q1032">
        <v>139000</v>
      </c>
      <c r="T1032">
        <v>849000</v>
      </c>
      <c r="U1032" t="s">
        <v>2087</v>
      </c>
      <c r="V1032">
        <v>0</v>
      </c>
      <c r="W1032">
        <v>1</v>
      </c>
      <c r="Y1032" t="s">
        <v>2405</v>
      </c>
      <c r="Z1032" t="s">
        <v>2462</v>
      </c>
      <c r="AA1032" t="s">
        <v>2464</v>
      </c>
      <c r="AB1032" t="s">
        <v>2512</v>
      </c>
      <c r="AC1032" t="s">
        <v>2587</v>
      </c>
      <c r="AD1032" t="s">
        <v>2607</v>
      </c>
      <c r="AF1032">
        <v>1</v>
      </c>
      <c r="AG1032" t="s">
        <v>2087</v>
      </c>
      <c r="AH1032" t="s">
        <v>3107</v>
      </c>
      <c r="AJ1032" t="s">
        <v>3108</v>
      </c>
      <c r="AK1032" t="s">
        <v>2087</v>
      </c>
      <c r="AL1032" t="s">
        <v>2087</v>
      </c>
      <c r="AM1032" t="s">
        <v>3400</v>
      </c>
      <c r="AN1032">
        <v>46223</v>
      </c>
      <c r="AO1032" t="s">
        <v>3416</v>
      </c>
      <c r="AP1032" t="s">
        <v>3761</v>
      </c>
      <c r="AQ1032" t="s">
        <v>3933</v>
      </c>
      <c r="AR1032" t="s">
        <v>3933</v>
      </c>
      <c r="AS1032" t="s">
        <v>3939</v>
      </c>
      <c r="AT1032" t="s">
        <v>2512</v>
      </c>
      <c r="AU1032" t="s">
        <v>2587</v>
      </c>
      <c r="AV1032" t="s">
        <v>3948</v>
      </c>
      <c r="AY1032" t="s">
        <v>3952</v>
      </c>
      <c r="AZ1032" t="s">
        <v>3952</v>
      </c>
      <c r="BA1032" t="s">
        <v>3958</v>
      </c>
      <c r="BB1032" t="s">
        <v>4212</v>
      </c>
      <c r="BD1032">
        <v>14862</v>
      </c>
      <c r="BE1032" t="s">
        <v>3939</v>
      </c>
      <c r="BF1032">
        <v>5310</v>
      </c>
      <c r="BG1032">
        <v>1</v>
      </c>
      <c r="BH1032" t="s">
        <v>3407</v>
      </c>
    </row>
    <row r="1033" spans="1:60">
      <c r="A1033">
        <v>135869</v>
      </c>
      <c r="B1033" t="s">
        <v>4040</v>
      </c>
      <c r="C1033" t="s">
        <v>4252</v>
      </c>
      <c r="D1033" t="s">
        <v>1063</v>
      </c>
      <c r="E1033">
        <v>1</v>
      </c>
      <c r="F1033" t="s">
        <v>4235</v>
      </c>
      <c r="G1033" s="7">
        <v>650000</v>
      </c>
      <c r="H1033" s="7">
        <f>E1033*G1033</f>
        <v>650000</v>
      </c>
      <c r="K1033">
        <v>0</v>
      </c>
      <c r="L1033" s="7">
        <f>IF(N1033="USD",G1033,IF(N1033="MGA",G1033/4500,IF(N1033="EUR",G1033*1.1,"")))</f>
        <v>144.44444444444446</v>
      </c>
      <c r="M1033" s="7">
        <f>IF(N1033="USD",H1033,IF(N1033="MGA",H1033/4500,IF(N1033="EUR",H1033*1.1,"")))</f>
        <v>144.44444444444446</v>
      </c>
      <c r="N1033" t="s">
        <v>3396</v>
      </c>
      <c r="O1033">
        <v>46223</v>
      </c>
      <c r="P1033" t="s">
        <v>3420</v>
      </c>
      <c r="Q1033">
        <v>139124</v>
      </c>
      <c r="T1033">
        <v>650000</v>
      </c>
      <c r="U1033" t="s">
        <v>1550</v>
      </c>
      <c r="V1033">
        <v>20</v>
      </c>
      <c r="W1033">
        <v>1</v>
      </c>
      <c r="Y1033" t="s">
        <v>2405</v>
      </c>
      <c r="Z1033" t="s">
        <v>2462</v>
      </c>
      <c r="AA1033" t="s">
        <v>2466</v>
      </c>
      <c r="AB1033" t="s">
        <v>2531</v>
      </c>
      <c r="AC1033" t="s">
        <v>2583</v>
      </c>
      <c r="AD1033" t="s">
        <v>2607</v>
      </c>
      <c r="AF1033">
        <v>1</v>
      </c>
      <c r="AG1033" t="s">
        <v>2156</v>
      </c>
      <c r="AH1033" t="s">
        <v>3107</v>
      </c>
      <c r="AJ1033" t="s">
        <v>3110</v>
      </c>
      <c r="AK1033" t="s">
        <v>2156</v>
      </c>
      <c r="AL1033" t="s">
        <v>1550</v>
      </c>
      <c r="AN1033">
        <v>46223</v>
      </c>
      <c r="AO1033" t="s">
        <v>3416</v>
      </c>
      <c r="AP1033" t="s">
        <v>3762</v>
      </c>
      <c r="AQ1033" t="s">
        <v>3933</v>
      </c>
      <c r="AR1033" t="s">
        <v>3933</v>
      </c>
      <c r="AS1033" t="s">
        <v>3938</v>
      </c>
      <c r="AT1033" t="s">
        <v>2531</v>
      </c>
      <c r="AU1033" t="s">
        <v>2583</v>
      </c>
      <c r="AV1033" t="s">
        <v>3948</v>
      </c>
      <c r="AY1033" t="s">
        <v>3952</v>
      </c>
      <c r="AZ1033" t="s">
        <v>3952</v>
      </c>
      <c r="BA1033" t="s">
        <v>3960</v>
      </c>
      <c r="BB1033" t="s">
        <v>4214</v>
      </c>
      <c r="BD1033">
        <v>6965</v>
      </c>
      <c r="BE1033" t="s">
        <v>3938</v>
      </c>
      <c r="BF1033">
        <v>41</v>
      </c>
      <c r="BG1033">
        <v>1</v>
      </c>
      <c r="BH1033" t="s">
        <v>3414</v>
      </c>
    </row>
    <row r="1034" spans="1:60">
      <c r="A1034">
        <v>135870</v>
      </c>
      <c r="B1034" t="s">
        <v>4148</v>
      </c>
      <c r="C1034" t="s">
        <v>4252</v>
      </c>
      <c r="D1034" t="s">
        <v>1064</v>
      </c>
      <c r="E1034">
        <v>1</v>
      </c>
      <c r="F1034" t="s">
        <v>4235</v>
      </c>
      <c r="G1034" s="7">
        <v>87400</v>
      </c>
      <c r="H1034" s="7">
        <f>E1034*G1034</f>
        <v>87400</v>
      </c>
      <c r="K1034">
        <v>0</v>
      </c>
      <c r="L1034" s="7">
        <f>IF(N1034="USD",G1034,IF(N1034="MGA",G1034/4500,IF(N1034="EUR",G1034*1.1,"")))</f>
        <v>19.422222222222221</v>
      </c>
      <c r="M1034" s="7">
        <f>IF(N1034="USD",H1034,IF(N1034="MGA",H1034/4500,IF(N1034="EUR",H1034*1.1,"")))</f>
        <v>19.422222222222221</v>
      </c>
      <c r="N1034" t="s">
        <v>3396</v>
      </c>
      <c r="O1034">
        <v>46224</v>
      </c>
      <c r="P1034" t="s">
        <v>3414</v>
      </c>
      <c r="Q1034">
        <v>139049</v>
      </c>
      <c r="T1034">
        <v>87400</v>
      </c>
      <c r="U1034" t="s">
        <v>2088</v>
      </c>
      <c r="V1034">
        <v>0</v>
      </c>
      <c r="W1034">
        <v>1</v>
      </c>
      <c r="Y1034" t="s">
        <v>2405</v>
      </c>
      <c r="Z1034" t="s">
        <v>2462</v>
      </c>
      <c r="AA1034" t="s">
        <v>2467</v>
      </c>
      <c r="AB1034" t="s">
        <v>2560</v>
      </c>
      <c r="AC1034" t="s">
        <v>2467</v>
      </c>
      <c r="AD1034" t="s">
        <v>2607</v>
      </c>
      <c r="AF1034">
        <v>1</v>
      </c>
      <c r="AG1034" t="s">
        <v>2088</v>
      </c>
      <c r="AH1034" t="s">
        <v>3107</v>
      </c>
      <c r="AJ1034" t="s">
        <v>3110</v>
      </c>
      <c r="AK1034" t="s">
        <v>3224</v>
      </c>
      <c r="AL1034" t="s">
        <v>3224</v>
      </c>
      <c r="AM1034" t="s">
        <v>3400</v>
      </c>
      <c r="AN1034">
        <v>46224</v>
      </c>
      <c r="AO1034" t="s">
        <v>3416</v>
      </c>
      <c r="AP1034" t="s">
        <v>3763</v>
      </c>
      <c r="AQ1034" t="s">
        <v>3933</v>
      </c>
      <c r="AR1034" t="s">
        <v>3933</v>
      </c>
      <c r="AS1034" t="s">
        <v>3940</v>
      </c>
      <c r="AT1034" t="s">
        <v>2560</v>
      </c>
      <c r="AU1034" t="s">
        <v>2467</v>
      </c>
      <c r="AV1034" t="s">
        <v>3948</v>
      </c>
      <c r="AY1034" t="s">
        <v>3952</v>
      </c>
      <c r="AZ1034" t="s">
        <v>3952</v>
      </c>
      <c r="BA1034" t="s">
        <v>3960</v>
      </c>
      <c r="BB1034" t="s">
        <v>4216</v>
      </c>
      <c r="BD1034">
        <v>6965</v>
      </c>
      <c r="BE1034" t="s">
        <v>3940</v>
      </c>
      <c r="BF1034">
        <v>3953</v>
      </c>
      <c r="BG1034">
        <v>1</v>
      </c>
      <c r="BH1034" t="s">
        <v>3415</v>
      </c>
    </row>
    <row r="1035" spans="1:60">
      <c r="A1035">
        <v>135870</v>
      </c>
      <c r="B1035" t="s">
        <v>4148</v>
      </c>
      <c r="C1035" t="s">
        <v>4252</v>
      </c>
      <c r="D1035" t="s">
        <v>1065</v>
      </c>
      <c r="E1035">
        <v>1</v>
      </c>
      <c r="F1035" t="s">
        <v>4235</v>
      </c>
      <c r="G1035" s="7">
        <v>1250000</v>
      </c>
      <c r="H1035" s="7">
        <f>E1035*G1035</f>
        <v>1250000</v>
      </c>
      <c r="K1035">
        <v>0</v>
      </c>
      <c r="L1035" s="7">
        <f>IF(N1035="USD",G1035,IF(N1035="MGA",G1035/4500,IF(N1035="EUR",G1035*1.1,"")))</f>
        <v>277.77777777777777</v>
      </c>
      <c r="M1035" s="7">
        <f>IF(N1035="USD",H1035,IF(N1035="MGA",H1035/4500,IF(N1035="EUR",H1035*1.1,"")))</f>
        <v>277.77777777777777</v>
      </c>
      <c r="N1035" t="s">
        <v>3396</v>
      </c>
      <c r="O1035">
        <v>46224</v>
      </c>
      <c r="P1035" t="s">
        <v>3414</v>
      </c>
      <c r="Q1035">
        <v>139049</v>
      </c>
      <c r="T1035">
        <v>1250000</v>
      </c>
      <c r="U1035" t="s">
        <v>2089</v>
      </c>
      <c r="V1035">
        <v>0</v>
      </c>
      <c r="W1035">
        <v>2</v>
      </c>
      <c r="Y1035" t="s">
        <v>2405</v>
      </c>
      <c r="Z1035" t="s">
        <v>2462</v>
      </c>
      <c r="AA1035" t="s">
        <v>2467</v>
      </c>
      <c r="AB1035" t="s">
        <v>2560</v>
      </c>
      <c r="AC1035" t="s">
        <v>2467</v>
      </c>
      <c r="AD1035" t="s">
        <v>2607</v>
      </c>
      <c r="AF1035">
        <v>1</v>
      </c>
      <c r="AG1035" t="s">
        <v>2089</v>
      </c>
      <c r="AH1035" t="s">
        <v>3107</v>
      </c>
      <c r="AJ1035" t="s">
        <v>3110</v>
      </c>
      <c r="AK1035" t="s">
        <v>3224</v>
      </c>
      <c r="AL1035" t="s">
        <v>3224</v>
      </c>
      <c r="AM1035" t="s">
        <v>3400</v>
      </c>
      <c r="AN1035">
        <v>46224</v>
      </c>
      <c r="AO1035" t="s">
        <v>3416</v>
      </c>
      <c r="AP1035" t="s">
        <v>3763</v>
      </c>
      <c r="AQ1035" t="s">
        <v>3933</v>
      </c>
      <c r="AR1035" t="s">
        <v>3933</v>
      </c>
      <c r="AS1035" t="s">
        <v>3940</v>
      </c>
      <c r="AT1035" t="s">
        <v>2560</v>
      </c>
      <c r="AU1035" t="s">
        <v>2467</v>
      </c>
      <c r="AV1035" t="s">
        <v>3948</v>
      </c>
      <c r="AY1035" t="s">
        <v>3952</v>
      </c>
      <c r="AZ1035" t="s">
        <v>3952</v>
      </c>
      <c r="BA1035" t="s">
        <v>3960</v>
      </c>
      <c r="BB1035" t="s">
        <v>4216</v>
      </c>
      <c r="BD1035">
        <v>6965</v>
      </c>
      <c r="BE1035" t="s">
        <v>3940</v>
      </c>
      <c r="BF1035">
        <v>3953</v>
      </c>
      <c r="BG1035">
        <v>2</v>
      </c>
      <c r="BH1035" t="s">
        <v>3415</v>
      </c>
    </row>
    <row r="1036" spans="1:60">
      <c r="A1036">
        <v>135871</v>
      </c>
      <c r="B1036" t="s">
        <v>4149</v>
      </c>
      <c r="C1036" t="s">
        <v>4301</v>
      </c>
      <c r="D1036" t="s">
        <v>1066</v>
      </c>
      <c r="E1036">
        <v>1</v>
      </c>
      <c r="F1036" t="s">
        <v>4235</v>
      </c>
      <c r="G1036" s="7">
        <v>377.44</v>
      </c>
      <c r="H1036" s="7">
        <f>E1036*G1036</f>
        <v>377.44</v>
      </c>
      <c r="K1036">
        <v>0</v>
      </c>
      <c r="L1036" s="7">
        <f>IF(N1036="USD",G1036,IF(N1036="MGA",G1036/4500,IF(N1036="EUR",G1036*1.1,"")))</f>
        <v>377.44</v>
      </c>
      <c r="M1036" s="7">
        <f>IF(N1036="USD",H1036,IF(N1036="MGA",H1036/4500,IF(N1036="EUR",H1036*1.1,"")))</f>
        <v>377.44</v>
      </c>
      <c r="N1036" t="s">
        <v>3397</v>
      </c>
      <c r="O1036">
        <v>46224</v>
      </c>
      <c r="P1036" t="s">
        <v>3414</v>
      </c>
      <c r="Q1036">
        <v>139025</v>
      </c>
      <c r="T1036">
        <v>377.44</v>
      </c>
      <c r="U1036" t="s">
        <v>2090</v>
      </c>
      <c r="V1036">
        <v>-10</v>
      </c>
      <c r="W1036">
        <v>1</v>
      </c>
      <c r="Y1036" t="s">
        <v>2431</v>
      </c>
      <c r="Z1036" t="s">
        <v>2462</v>
      </c>
      <c r="AA1036" t="s">
        <v>2467</v>
      </c>
      <c r="AB1036" t="s">
        <v>2548</v>
      </c>
      <c r="AC1036" t="s">
        <v>2467</v>
      </c>
      <c r="AD1036" t="s">
        <v>2607</v>
      </c>
      <c r="AF1036">
        <v>1</v>
      </c>
      <c r="AG1036" t="s">
        <v>2904</v>
      </c>
      <c r="AH1036" t="s">
        <v>3107</v>
      </c>
      <c r="AJ1036" t="s">
        <v>3110</v>
      </c>
      <c r="AK1036" t="s">
        <v>2904</v>
      </c>
      <c r="AL1036" t="s">
        <v>2090</v>
      </c>
      <c r="AN1036">
        <v>46224</v>
      </c>
      <c r="AO1036" t="s">
        <v>3416</v>
      </c>
      <c r="AP1036" t="s">
        <v>3764</v>
      </c>
      <c r="AQ1036" t="s">
        <v>3933</v>
      </c>
      <c r="AR1036" t="s">
        <v>3933</v>
      </c>
      <c r="AS1036" t="s">
        <v>3940</v>
      </c>
      <c r="AT1036" t="s">
        <v>2548</v>
      </c>
      <c r="AU1036" t="s">
        <v>2467</v>
      </c>
      <c r="AV1036" t="s">
        <v>3950</v>
      </c>
      <c r="AY1036" t="s">
        <v>3952</v>
      </c>
      <c r="AZ1036" t="s">
        <v>3952</v>
      </c>
      <c r="BA1036" t="s">
        <v>3960</v>
      </c>
      <c r="BB1036" t="s">
        <v>4216</v>
      </c>
      <c r="BD1036">
        <v>7130</v>
      </c>
      <c r="BE1036" t="s">
        <v>3940</v>
      </c>
      <c r="BF1036">
        <v>6895</v>
      </c>
      <c r="BG1036">
        <v>1</v>
      </c>
      <c r="BH1036" t="s">
        <v>3413</v>
      </c>
    </row>
    <row r="1037" spans="1:60">
      <c r="A1037">
        <v>135872</v>
      </c>
      <c r="B1037" t="s">
        <v>3986</v>
      </c>
      <c r="C1037" t="s">
        <v>4317</v>
      </c>
      <c r="D1037" t="s">
        <v>1067</v>
      </c>
      <c r="E1037">
        <v>1</v>
      </c>
      <c r="F1037" t="s">
        <v>4235</v>
      </c>
      <c r="G1037" s="7">
        <v>47385349.619999997</v>
      </c>
      <c r="H1037" s="7">
        <f>E1037*G1037</f>
        <v>47385349.619999997</v>
      </c>
      <c r="K1037">
        <v>0</v>
      </c>
      <c r="L1037" s="7">
        <f>IF(N1037="USD",G1037,IF(N1037="MGA",G1037/4500,IF(N1037="EUR",G1037*1.1,"")))</f>
        <v>10530.077693333333</v>
      </c>
      <c r="M1037" s="7">
        <f>IF(N1037="USD",H1037,IF(N1037="MGA",H1037/4500,IF(N1037="EUR",H1037*1.1,"")))</f>
        <v>10530.077693333333</v>
      </c>
      <c r="N1037" t="s">
        <v>3396</v>
      </c>
      <c r="O1037">
        <v>46224</v>
      </c>
      <c r="P1037" t="s">
        <v>3422</v>
      </c>
      <c r="Q1037">
        <v>139034</v>
      </c>
      <c r="T1037">
        <v>47385349.619999997</v>
      </c>
      <c r="U1037" t="s">
        <v>2091</v>
      </c>
      <c r="V1037">
        <v>20</v>
      </c>
      <c r="W1037">
        <v>1</v>
      </c>
      <c r="Y1037" t="s">
        <v>2405</v>
      </c>
      <c r="Z1037" t="s">
        <v>2462</v>
      </c>
      <c r="AA1037" t="s">
        <v>2467</v>
      </c>
      <c r="AB1037" t="s">
        <v>2521</v>
      </c>
      <c r="AC1037" t="s">
        <v>2467</v>
      </c>
      <c r="AD1037" t="s">
        <v>2607</v>
      </c>
      <c r="AF1037">
        <v>1</v>
      </c>
      <c r="AG1037" t="s">
        <v>2905</v>
      </c>
      <c r="AH1037" t="s">
        <v>3107</v>
      </c>
      <c r="AJ1037" t="s">
        <v>3110</v>
      </c>
      <c r="AK1037" t="s">
        <v>2905</v>
      </c>
      <c r="AL1037" t="s">
        <v>2091</v>
      </c>
      <c r="AN1037">
        <v>46224</v>
      </c>
      <c r="AO1037" t="s">
        <v>3416</v>
      </c>
      <c r="AP1037" t="s">
        <v>3765</v>
      </c>
      <c r="AQ1037" t="s">
        <v>3933</v>
      </c>
      <c r="AR1037" t="s">
        <v>3933</v>
      </c>
      <c r="AS1037" t="s">
        <v>3940</v>
      </c>
      <c r="AT1037" t="s">
        <v>2521</v>
      </c>
      <c r="AU1037" t="s">
        <v>2467</v>
      </c>
      <c r="AV1037" t="s">
        <v>3948</v>
      </c>
      <c r="AY1037" t="s">
        <v>3952</v>
      </c>
      <c r="AZ1037" t="s">
        <v>3952</v>
      </c>
      <c r="BA1037" t="s">
        <v>3960</v>
      </c>
      <c r="BB1037" t="s">
        <v>4216</v>
      </c>
      <c r="BD1037">
        <v>24755</v>
      </c>
      <c r="BE1037" t="s">
        <v>3940</v>
      </c>
      <c r="BF1037">
        <v>4</v>
      </c>
      <c r="BG1037">
        <v>1</v>
      </c>
      <c r="BH1037" t="s">
        <v>3413</v>
      </c>
    </row>
    <row r="1038" spans="1:60">
      <c r="A1038">
        <v>135873</v>
      </c>
      <c r="B1038" t="s">
        <v>4025</v>
      </c>
      <c r="C1038" t="s">
        <v>4504</v>
      </c>
      <c r="D1038" t="s">
        <v>1071</v>
      </c>
      <c r="E1038">
        <v>140</v>
      </c>
      <c r="F1038" t="s">
        <v>4235</v>
      </c>
      <c r="G1038" s="7">
        <v>9.2606400000000004</v>
      </c>
      <c r="H1038" s="7">
        <f>E1038*G1038</f>
        <v>1296.4896000000001</v>
      </c>
      <c r="K1038">
        <v>0</v>
      </c>
      <c r="L1038" s="7">
        <f>IF(N1038="USD",G1038,IF(N1038="MGA",G1038/4500,IF(N1038="EUR",G1038*1.1,"")))</f>
        <v>9.2606400000000004</v>
      </c>
      <c r="M1038" s="7">
        <f>IF(N1038="USD",H1038,IF(N1038="MGA",H1038/4500,IF(N1038="EUR",H1038*1.1,"")))</f>
        <v>1296.4896000000001</v>
      </c>
      <c r="N1038" t="s">
        <v>3397</v>
      </c>
      <c r="O1038">
        <v>46224</v>
      </c>
      <c r="P1038" t="s">
        <v>3423</v>
      </c>
      <c r="Q1038">
        <v>139026</v>
      </c>
      <c r="T1038">
        <v>1296.49</v>
      </c>
      <c r="U1038" t="s">
        <v>2095</v>
      </c>
      <c r="V1038">
        <v>20</v>
      </c>
      <c r="W1038">
        <v>4</v>
      </c>
      <c r="Y1038" t="s">
        <v>2411</v>
      </c>
      <c r="Z1038" t="s">
        <v>2462</v>
      </c>
      <c r="AA1038" t="s">
        <v>2467</v>
      </c>
      <c r="AB1038" t="s">
        <v>2561</v>
      </c>
      <c r="AC1038" t="s">
        <v>2467</v>
      </c>
      <c r="AD1038" t="s">
        <v>2607</v>
      </c>
      <c r="AF1038">
        <v>140</v>
      </c>
      <c r="AG1038" t="s">
        <v>2909</v>
      </c>
      <c r="AH1038" t="s">
        <v>3107</v>
      </c>
      <c r="AJ1038" t="s">
        <v>3110</v>
      </c>
      <c r="AK1038" t="s">
        <v>3225</v>
      </c>
      <c r="AL1038" t="s">
        <v>3357</v>
      </c>
      <c r="AN1038">
        <v>46224</v>
      </c>
      <c r="AO1038" t="s">
        <v>3416</v>
      </c>
      <c r="AP1038" t="s">
        <v>3766</v>
      </c>
      <c r="AQ1038" t="s">
        <v>3933</v>
      </c>
      <c r="AR1038" t="s">
        <v>3934</v>
      </c>
      <c r="AS1038" t="s">
        <v>3940</v>
      </c>
      <c r="AT1038" t="s">
        <v>2561</v>
      </c>
      <c r="AU1038" t="s">
        <v>2467</v>
      </c>
      <c r="AV1038" t="s">
        <v>3948</v>
      </c>
      <c r="AY1038" t="s">
        <v>3952</v>
      </c>
      <c r="AZ1038" t="s">
        <v>3952</v>
      </c>
      <c r="BA1038" t="s">
        <v>3960</v>
      </c>
      <c r="BB1038" t="s">
        <v>4216</v>
      </c>
      <c r="BD1038">
        <v>16157</v>
      </c>
      <c r="BE1038" t="s">
        <v>3940</v>
      </c>
      <c r="BF1038">
        <v>3098</v>
      </c>
      <c r="BG1038">
        <v>4</v>
      </c>
      <c r="BH1038" t="s">
        <v>3429</v>
      </c>
    </row>
    <row r="1039" spans="1:60">
      <c r="A1039">
        <v>135873</v>
      </c>
      <c r="B1039" t="s">
        <v>4025</v>
      </c>
      <c r="C1039" t="s">
        <v>1072</v>
      </c>
      <c r="D1039" t="s">
        <v>1072</v>
      </c>
      <c r="E1039">
        <v>40</v>
      </c>
      <c r="F1039" t="s">
        <v>4235</v>
      </c>
      <c r="G1039" s="7">
        <v>45.072499999999998</v>
      </c>
      <c r="H1039" s="7">
        <f>E1039*G1039</f>
        <v>1802.8999999999999</v>
      </c>
      <c r="K1039">
        <v>0</v>
      </c>
      <c r="L1039" s="7">
        <f>IF(N1039="USD",G1039,IF(N1039="MGA",G1039/4500,IF(N1039="EUR",G1039*1.1,"")))</f>
        <v>45.072499999999998</v>
      </c>
      <c r="M1039" s="7">
        <f>IF(N1039="USD",H1039,IF(N1039="MGA",H1039/4500,IF(N1039="EUR",H1039*1.1,"")))</f>
        <v>1802.8999999999999</v>
      </c>
      <c r="N1039" t="s">
        <v>3397</v>
      </c>
      <c r="O1039">
        <v>46224</v>
      </c>
      <c r="P1039" t="s">
        <v>3423</v>
      </c>
      <c r="Q1039">
        <v>139026</v>
      </c>
      <c r="T1039">
        <v>1802.9</v>
      </c>
      <c r="U1039" t="s">
        <v>2096</v>
      </c>
      <c r="V1039">
        <v>20</v>
      </c>
      <c r="W1039">
        <v>5</v>
      </c>
      <c r="Y1039" t="s">
        <v>2440</v>
      </c>
      <c r="Z1039" t="s">
        <v>2462</v>
      </c>
      <c r="AA1039" t="s">
        <v>2467</v>
      </c>
      <c r="AB1039" t="s">
        <v>2561</v>
      </c>
      <c r="AC1039" t="s">
        <v>2467</v>
      </c>
      <c r="AD1039" t="s">
        <v>2607</v>
      </c>
      <c r="AF1039">
        <v>40</v>
      </c>
      <c r="AG1039" t="s">
        <v>2910</v>
      </c>
      <c r="AH1039" t="s">
        <v>3107</v>
      </c>
      <c r="AJ1039" t="s">
        <v>3110</v>
      </c>
      <c r="AK1039" t="s">
        <v>3225</v>
      </c>
      <c r="AL1039" t="s">
        <v>3357</v>
      </c>
      <c r="AN1039">
        <v>46224</v>
      </c>
      <c r="AO1039" t="s">
        <v>3416</v>
      </c>
      <c r="AP1039" t="s">
        <v>3766</v>
      </c>
      <c r="AQ1039" t="s">
        <v>3933</v>
      </c>
      <c r="AR1039" t="s">
        <v>3934</v>
      </c>
      <c r="AS1039" t="s">
        <v>3940</v>
      </c>
      <c r="AT1039" t="s">
        <v>2561</v>
      </c>
      <c r="AU1039" t="s">
        <v>2467</v>
      </c>
      <c r="AV1039" t="s">
        <v>3948</v>
      </c>
      <c r="AY1039" t="s">
        <v>3952</v>
      </c>
      <c r="AZ1039" t="s">
        <v>3952</v>
      </c>
      <c r="BA1039" t="s">
        <v>3960</v>
      </c>
      <c r="BB1039" t="s">
        <v>4216</v>
      </c>
      <c r="BD1039">
        <v>27742</v>
      </c>
      <c r="BE1039" t="s">
        <v>3940</v>
      </c>
      <c r="BF1039">
        <v>3098</v>
      </c>
      <c r="BG1039">
        <v>5</v>
      </c>
      <c r="BH1039" t="s">
        <v>3429</v>
      </c>
    </row>
    <row r="1040" spans="1:60">
      <c r="A1040">
        <v>135873</v>
      </c>
      <c r="B1040" t="s">
        <v>4025</v>
      </c>
      <c r="C1040" t="s">
        <v>1074</v>
      </c>
      <c r="D1040" t="s">
        <v>1074</v>
      </c>
      <c r="E1040">
        <v>100</v>
      </c>
      <c r="F1040" t="s">
        <v>4235</v>
      </c>
      <c r="G1040" s="7">
        <v>24.894300000000001</v>
      </c>
      <c r="H1040" s="7">
        <f>E1040*G1040</f>
        <v>2489.4300000000003</v>
      </c>
      <c r="K1040">
        <v>0</v>
      </c>
      <c r="L1040" s="7">
        <f>IF(N1040="USD",G1040,IF(N1040="MGA",G1040/4500,IF(N1040="EUR",G1040*1.1,"")))</f>
        <v>24.894300000000001</v>
      </c>
      <c r="M1040" s="7">
        <f>IF(N1040="USD",H1040,IF(N1040="MGA",H1040/4500,IF(N1040="EUR",H1040*1.1,"")))</f>
        <v>2489.4300000000003</v>
      </c>
      <c r="N1040" t="s">
        <v>3397</v>
      </c>
      <c r="O1040">
        <v>46224</v>
      </c>
      <c r="P1040" t="s">
        <v>3423</v>
      </c>
      <c r="Q1040">
        <v>139026</v>
      </c>
      <c r="T1040">
        <v>2489.4299999999998</v>
      </c>
      <c r="U1040" t="s">
        <v>2098</v>
      </c>
      <c r="V1040">
        <v>20</v>
      </c>
      <c r="W1040">
        <v>7</v>
      </c>
      <c r="Y1040" t="s">
        <v>2440</v>
      </c>
      <c r="Z1040" t="s">
        <v>2462</v>
      </c>
      <c r="AA1040" t="s">
        <v>2467</v>
      </c>
      <c r="AB1040" t="s">
        <v>2561</v>
      </c>
      <c r="AC1040" t="s">
        <v>2467</v>
      </c>
      <c r="AD1040" t="s">
        <v>2607</v>
      </c>
      <c r="AF1040">
        <v>100</v>
      </c>
      <c r="AG1040" t="s">
        <v>2912</v>
      </c>
      <c r="AH1040" t="s">
        <v>3107</v>
      </c>
      <c r="AJ1040" t="s">
        <v>3110</v>
      </c>
      <c r="AK1040" t="s">
        <v>3225</v>
      </c>
      <c r="AL1040" t="s">
        <v>3357</v>
      </c>
      <c r="AN1040">
        <v>46224</v>
      </c>
      <c r="AO1040" t="s">
        <v>3416</v>
      </c>
      <c r="AP1040" t="s">
        <v>3766</v>
      </c>
      <c r="AQ1040" t="s">
        <v>3933</v>
      </c>
      <c r="AR1040" t="s">
        <v>3934</v>
      </c>
      <c r="AS1040" t="s">
        <v>3940</v>
      </c>
      <c r="AT1040" t="s">
        <v>2561</v>
      </c>
      <c r="AU1040" t="s">
        <v>2467</v>
      </c>
      <c r="AV1040" t="s">
        <v>3948</v>
      </c>
      <c r="AY1040" t="s">
        <v>3952</v>
      </c>
      <c r="AZ1040" t="s">
        <v>3952</v>
      </c>
      <c r="BA1040" t="s">
        <v>3960</v>
      </c>
      <c r="BB1040" t="s">
        <v>4216</v>
      </c>
      <c r="BD1040">
        <v>27744</v>
      </c>
      <c r="BE1040" t="s">
        <v>3940</v>
      </c>
      <c r="BF1040">
        <v>3098</v>
      </c>
      <c r="BG1040">
        <v>7</v>
      </c>
      <c r="BH1040" t="s">
        <v>3429</v>
      </c>
    </row>
    <row r="1041" spans="1:60">
      <c r="A1041">
        <v>135873</v>
      </c>
      <c r="B1041" t="s">
        <v>4025</v>
      </c>
      <c r="C1041" t="s">
        <v>1073</v>
      </c>
      <c r="D1041" t="s">
        <v>1073</v>
      </c>
      <c r="E1041">
        <v>140</v>
      </c>
      <c r="F1041" t="s">
        <v>4235</v>
      </c>
      <c r="G1041" s="7">
        <v>19.86871</v>
      </c>
      <c r="H1041" s="7">
        <f>E1041*G1041</f>
        <v>2781.6194</v>
      </c>
      <c r="K1041">
        <v>0</v>
      </c>
      <c r="L1041" s="7">
        <f>IF(N1041="USD",G1041,IF(N1041="MGA",G1041/4500,IF(N1041="EUR",G1041*1.1,"")))</f>
        <v>19.86871</v>
      </c>
      <c r="M1041" s="7">
        <f>IF(N1041="USD",H1041,IF(N1041="MGA",H1041/4500,IF(N1041="EUR",H1041*1.1,"")))</f>
        <v>2781.6194</v>
      </c>
      <c r="N1041" t="s">
        <v>3397</v>
      </c>
      <c r="O1041">
        <v>46224</v>
      </c>
      <c r="P1041" t="s">
        <v>3423</v>
      </c>
      <c r="Q1041">
        <v>139026</v>
      </c>
      <c r="T1041">
        <v>2781.62</v>
      </c>
      <c r="U1041" t="s">
        <v>2097</v>
      </c>
      <c r="V1041">
        <v>20</v>
      </c>
      <c r="W1041">
        <v>6</v>
      </c>
      <c r="Y1041" t="s">
        <v>2432</v>
      </c>
      <c r="Z1041" t="s">
        <v>2462</v>
      </c>
      <c r="AA1041" t="s">
        <v>2467</v>
      </c>
      <c r="AB1041" t="s">
        <v>2561</v>
      </c>
      <c r="AC1041" t="s">
        <v>2467</v>
      </c>
      <c r="AD1041" t="s">
        <v>2607</v>
      </c>
      <c r="AF1041">
        <v>140</v>
      </c>
      <c r="AG1041" t="s">
        <v>2911</v>
      </c>
      <c r="AH1041" t="s">
        <v>3107</v>
      </c>
      <c r="AJ1041" t="s">
        <v>3110</v>
      </c>
      <c r="AK1041" t="s">
        <v>3225</v>
      </c>
      <c r="AL1041" t="s">
        <v>3357</v>
      </c>
      <c r="AN1041">
        <v>46224</v>
      </c>
      <c r="AO1041" t="s">
        <v>3416</v>
      </c>
      <c r="AP1041" t="s">
        <v>3766</v>
      </c>
      <c r="AQ1041" t="s">
        <v>3933</v>
      </c>
      <c r="AR1041" t="s">
        <v>3934</v>
      </c>
      <c r="AS1041" t="s">
        <v>3940</v>
      </c>
      <c r="AT1041" t="s">
        <v>2561</v>
      </c>
      <c r="AU1041" t="s">
        <v>2467</v>
      </c>
      <c r="AV1041" t="s">
        <v>3948</v>
      </c>
      <c r="AY1041" t="s">
        <v>3952</v>
      </c>
      <c r="AZ1041" t="s">
        <v>3952</v>
      </c>
      <c r="BA1041" t="s">
        <v>3960</v>
      </c>
      <c r="BB1041" t="s">
        <v>4216</v>
      </c>
      <c r="BD1041">
        <v>27743</v>
      </c>
      <c r="BE1041" t="s">
        <v>3940</v>
      </c>
      <c r="BF1041">
        <v>3098</v>
      </c>
      <c r="BG1041">
        <v>6</v>
      </c>
      <c r="BH1041" t="s">
        <v>3429</v>
      </c>
    </row>
    <row r="1042" spans="1:60">
      <c r="A1042">
        <v>135873</v>
      </c>
      <c r="B1042" t="s">
        <v>4025</v>
      </c>
      <c r="C1042" t="s">
        <v>1070</v>
      </c>
      <c r="D1042" t="s">
        <v>1070</v>
      </c>
      <c r="E1042">
        <v>100</v>
      </c>
      <c r="F1042" t="s">
        <v>4235</v>
      </c>
      <c r="G1042" s="7">
        <v>279.25189999999998</v>
      </c>
      <c r="H1042" s="7">
        <f>E1042*G1042</f>
        <v>27925.19</v>
      </c>
      <c r="K1042">
        <v>0</v>
      </c>
      <c r="L1042" s="7">
        <f>IF(N1042="USD",G1042,IF(N1042="MGA",G1042/4500,IF(N1042="EUR",G1042*1.1,"")))</f>
        <v>279.25189999999998</v>
      </c>
      <c r="M1042" s="7">
        <f>IF(N1042="USD",H1042,IF(N1042="MGA",H1042/4500,IF(N1042="EUR",H1042*1.1,"")))</f>
        <v>27925.19</v>
      </c>
      <c r="N1042" t="s">
        <v>3397</v>
      </c>
      <c r="O1042">
        <v>46224</v>
      </c>
      <c r="P1042" t="s">
        <v>3423</v>
      </c>
      <c r="Q1042">
        <v>139026</v>
      </c>
      <c r="T1042">
        <v>27925.19</v>
      </c>
      <c r="U1042" t="s">
        <v>2094</v>
      </c>
      <c r="V1042">
        <v>20</v>
      </c>
      <c r="W1042">
        <v>3</v>
      </c>
      <c r="Y1042" t="s">
        <v>2440</v>
      </c>
      <c r="Z1042" t="s">
        <v>2462</v>
      </c>
      <c r="AA1042" t="s">
        <v>2467</v>
      </c>
      <c r="AB1042" t="s">
        <v>2561</v>
      </c>
      <c r="AC1042" t="s">
        <v>2467</v>
      </c>
      <c r="AD1042" t="s">
        <v>2607</v>
      </c>
      <c r="AF1042">
        <v>100</v>
      </c>
      <c r="AG1042" t="s">
        <v>2908</v>
      </c>
      <c r="AH1042" t="s">
        <v>3107</v>
      </c>
      <c r="AJ1042" t="s">
        <v>3110</v>
      </c>
      <c r="AK1042" t="s">
        <v>3225</v>
      </c>
      <c r="AL1042" t="s">
        <v>3357</v>
      </c>
      <c r="AN1042">
        <v>46224</v>
      </c>
      <c r="AO1042" t="s">
        <v>3416</v>
      </c>
      <c r="AP1042" t="s">
        <v>3766</v>
      </c>
      <c r="AQ1042" t="s">
        <v>3933</v>
      </c>
      <c r="AR1042" t="s">
        <v>3934</v>
      </c>
      <c r="AS1042" t="s">
        <v>3940</v>
      </c>
      <c r="AT1042" t="s">
        <v>2561</v>
      </c>
      <c r="AU1042" t="s">
        <v>2467</v>
      </c>
      <c r="AV1042" t="s">
        <v>3948</v>
      </c>
      <c r="AY1042" t="s">
        <v>3952</v>
      </c>
      <c r="AZ1042" t="s">
        <v>3952</v>
      </c>
      <c r="BA1042" t="s">
        <v>3960</v>
      </c>
      <c r="BB1042" t="s">
        <v>4216</v>
      </c>
      <c r="BD1042">
        <v>27741</v>
      </c>
      <c r="BE1042" t="s">
        <v>3940</v>
      </c>
      <c r="BF1042">
        <v>3098</v>
      </c>
      <c r="BG1042">
        <v>3</v>
      </c>
      <c r="BH1042" t="s">
        <v>3429</v>
      </c>
    </row>
    <row r="1043" spans="1:60">
      <c r="A1043">
        <v>135873</v>
      </c>
      <c r="B1043" t="s">
        <v>4025</v>
      </c>
      <c r="C1043" t="s">
        <v>1069</v>
      </c>
      <c r="D1043" t="s">
        <v>1069</v>
      </c>
      <c r="E1043">
        <v>100</v>
      </c>
      <c r="F1043" t="s">
        <v>4235</v>
      </c>
      <c r="G1043" s="7">
        <v>1744.7566999999999</v>
      </c>
      <c r="H1043" s="7">
        <f>E1043*G1043</f>
        <v>174475.66999999998</v>
      </c>
      <c r="K1043">
        <v>0</v>
      </c>
      <c r="L1043" s="7">
        <f>IF(N1043="USD",G1043,IF(N1043="MGA",G1043/4500,IF(N1043="EUR",G1043*1.1,"")))</f>
        <v>1744.7566999999999</v>
      </c>
      <c r="M1043" s="7">
        <f>IF(N1043="USD",H1043,IF(N1043="MGA",H1043/4500,IF(N1043="EUR",H1043*1.1,"")))</f>
        <v>174475.66999999998</v>
      </c>
      <c r="N1043" t="s">
        <v>3397</v>
      </c>
      <c r="O1043">
        <v>46224</v>
      </c>
      <c r="P1043" t="s">
        <v>3423</v>
      </c>
      <c r="Q1043">
        <v>139026</v>
      </c>
      <c r="T1043">
        <v>174475.67</v>
      </c>
      <c r="U1043" t="s">
        <v>2093</v>
      </c>
      <c r="V1043">
        <v>20</v>
      </c>
      <c r="W1043">
        <v>2</v>
      </c>
      <c r="Y1043" t="s">
        <v>2440</v>
      </c>
      <c r="Z1043" t="s">
        <v>2462</v>
      </c>
      <c r="AA1043" t="s">
        <v>2467</v>
      </c>
      <c r="AB1043" t="s">
        <v>2561</v>
      </c>
      <c r="AC1043" t="s">
        <v>2467</v>
      </c>
      <c r="AD1043" t="s">
        <v>2607</v>
      </c>
      <c r="AF1043">
        <v>100</v>
      </c>
      <c r="AG1043" t="s">
        <v>2907</v>
      </c>
      <c r="AH1043" t="s">
        <v>3107</v>
      </c>
      <c r="AJ1043" t="s">
        <v>3110</v>
      </c>
      <c r="AK1043" t="s">
        <v>3225</v>
      </c>
      <c r="AL1043" t="s">
        <v>3357</v>
      </c>
      <c r="AN1043">
        <v>46224</v>
      </c>
      <c r="AO1043" t="s">
        <v>3416</v>
      </c>
      <c r="AP1043" t="s">
        <v>3766</v>
      </c>
      <c r="AQ1043" t="s">
        <v>3933</v>
      </c>
      <c r="AR1043" t="s">
        <v>3934</v>
      </c>
      <c r="AS1043" t="s">
        <v>3940</v>
      </c>
      <c r="AT1043" t="s">
        <v>2561</v>
      </c>
      <c r="AU1043" t="s">
        <v>2467</v>
      </c>
      <c r="AV1043" t="s">
        <v>3948</v>
      </c>
      <c r="AY1043" t="s">
        <v>3952</v>
      </c>
      <c r="AZ1043" t="s">
        <v>3952</v>
      </c>
      <c r="BA1043" t="s">
        <v>3960</v>
      </c>
      <c r="BB1043" t="s">
        <v>4216</v>
      </c>
      <c r="BD1043">
        <v>27740</v>
      </c>
      <c r="BE1043" t="s">
        <v>3940</v>
      </c>
      <c r="BF1043">
        <v>3098</v>
      </c>
      <c r="BG1043">
        <v>2</v>
      </c>
      <c r="BH1043" t="s">
        <v>3429</v>
      </c>
    </row>
    <row r="1044" spans="1:60">
      <c r="A1044">
        <v>135873</v>
      </c>
      <c r="B1044" t="s">
        <v>4025</v>
      </c>
      <c r="C1044" t="s">
        <v>4503</v>
      </c>
      <c r="D1044" t="s">
        <v>1068</v>
      </c>
      <c r="E1044">
        <v>250</v>
      </c>
      <c r="F1044" t="s">
        <v>4235</v>
      </c>
      <c r="G1044" s="7">
        <v>1502.76144</v>
      </c>
      <c r="H1044" s="7">
        <f>E1044*G1044</f>
        <v>375690.36</v>
      </c>
      <c r="K1044">
        <v>0</v>
      </c>
      <c r="L1044" s="7">
        <f>IF(N1044="USD",G1044,IF(N1044="MGA",G1044/4500,IF(N1044="EUR",G1044*1.1,"")))</f>
        <v>1502.76144</v>
      </c>
      <c r="M1044" s="7">
        <f>IF(N1044="USD",H1044,IF(N1044="MGA",H1044/4500,IF(N1044="EUR",H1044*1.1,"")))</f>
        <v>375690.36</v>
      </c>
      <c r="N1044" t="s">
        <v>3397</v>
      </c>
      <c r="O1044">
        <v>46224</v>
      </c>
      <c r="P1044" t="s">
        <v>3423</v>
      </c>
      <c r="Q1044">
        <v>139026</v>
      </c>
      <c r="T1044">
        <v>375690.36</v>
      </c>
      <c r="U1044" t="s">
        <v>2092</v>
      </c>
      <c r="V1044">
        <v>20</v>
      </c>
      <c r="W1044">
        <v>1</v>
      </c>
      <c r="Y1044" t="s">
        <v>2440</v>
      </c>
      <c r="Z1044" t="s">
        <v>2462</v>
      </c>
      <c r="AA1044" t="s">
        <v>2467</v>
      </c>
      <c r="AB1044" t="s">
        <v>2561</v>
      </c>
      <c r="AC1044" t="s">
        <v>2467</v>
      </c>
      <c r="AD1044" t="s">
        <v>2607</v>
      </c>
      <c r="AF1044">
        <v>250</v>
      </c>
      <c r="AG1044" t="s">
        <v>2906</v>
      </c>
      <c r="AH1044" t="s">
        <v>3107</v>
      </c>
      <c r="AJ1044" t="s">
        <v>3110</v>
      </c>
      <c r="AK1044" t="s">
        <v>3225</v>
      </c>
      <c r="AL1044" t="s">
        <v>3357</v>
      </c>
      <c r="AN1044">
        <v>46224</v>
      </c>
      <c r="AO1044" t="s">
        <v>3416</v>
      </c>
      <c r="AP1044" t="s">
        <v>3766</v>
      </c>
      <c r="AQ1044" t="s">
        <v>3933</v>
      </c>
      <c r="AR1044" t="s">
        <v>3934</v>
      </c>
      <c r="AS1044" t="s">
        <v>3940</v>
      </c>
      <c r="AT1044" t="s">
        <v>2561</v>
      </c>
      <c r="AU1044" t="s">
        <v>2467</v>
      </c>
      <c r="AV1044" t="s">
        <v>3948</v>
      </c>
      <c r="AY1044" t="s">
        <v>3952</v>
      </c>
      <c r="AZ1044" t="s">
        <v>3952</v>
      </c>
      <c r="BA1044" t="s">
        <v>3960</v>
      </c>
      <c r="BB1044" t="s">
        <v>4216</v>
      </c>
      <c r="BD1044">
        <v>27739</v>
      </c>
      <c r="BE1044" t="s">
        <v>3940</v>
      </c>
      <c r="BF1044">
        <v>3098</v>
      </c>
      <c r="BG1044">
        <v>1</v>
      </c>
      <c r="BH1044" t="s">
        <v>3429</v>
      </c>
    </row>
    <row r="1045" spans="1:60">
      <c r="A1045">
        <v>135874</v>
      </c>
      <c r="B1045" t="s">
        <v>3968</v>
      </c>
      <c r="C1045" t="s">
        <v>4252</v>
      </c>
      <c r="D1045" t="s">
        <v>1075</v>
      </c>
      <c r="E1045">
        <v>1</v>
      </c>
      <c r="F1045" t="s">
        <v>4235</v>
      </c>
      <c r="G1045" s="7">
        <v>1083333.33</v>
      </c>
      <c r="H1045" s="7">
        <f>E1045*G1045</f>
        <v>1083333.33</v>
      </c>
      <c r="K1045">
        <v>0</v>
      </c>
      <c r="L1045" s="7">
        <f>IF(N1045="USD",G1045,IF(N1045="MGA",G1045/4500,IF(N1045="EUR",G1045*1.1,"")))</f>
        <v>240.74074000000002</v>
      </c>
      <c r="M1045" s="7">
        <f>IF(N1045="USD",H1045,IF(N1045="MGA",H1045/4500,IF(N1045="EUR",H1045*1.1,"")))</f>
        <v>240.74074000000002</v>
      </c>
      <c r="N1045" t="s">
        <v>3396</v>
      </c>
      <c r="O1045">
        <v>46224</v>
      </c>
      <c r="P1045" t="s">
        <v>3414</v>
      </c>
      <c r="Q1045">
        <v>139010</v>
      </c>
      <c r="T1045">
        <v>1083333.33</v>
      </c>
      <c r="U1045" t="s">
        <v>1950</v>
      </c>
      <c r="V1045">
        <v>20</v>
      </c>
      <c r="W1045">
        <v>1</v>
      </c>
      <c r="Y1045" t="s">
        <v>2405</v>
      </c>
      <c r="Z1045" t="s">
        <v>2462</v>
      </c>
      <c r="AA1045" t="s">
        <v>2467</v>
      </c>
      <c r="AB1045" t="s">
        <v>2547</v>
      </c>
      <c r="AC1045" t="s">
        <v>2467</v>
      </c>
      <c r="AD1045" t="s">
        <v>2607</v>
      </c>
      <c r="AF1045">
        <v>1</v>
      </c>
      <c r="AG1045" t="s">
        <v>2893</v>
      </c>
      <c r="AH1045" t="s">
        <v>3107</v>
      </c>
      <c r="AJ1045" t="s">
        <v>3110</v>
      </c>
      <c r="AK1045" t="s">
        <v>2893</v>
      </c>
      <c r="AL1045" t="s">
        <v>1950</v>
      </c>
      <c r="AN1045">
        <v>46224</v>
      </c>
      <c r="AO1045" t="s">
        <v>3416</v>
      </c>
      <c r="AP1045" t="s">
        <v>3767</v>
      </c>
      <c r="AQ1045" t="s">
        <v>3933</v>
      </c>
      <c r="AR1045" t="s">
        <v>3933</v>
      </c>
      <c r="AS1045" t="s">
        <v>3940</v>
      </c>
      <c r="AT1045" t="s">
        <v>2547</v>
      </c>
      <c r="AU1045" t="s">
        <v>2467</v>
      </c>
      <c r="AV1045" t="s">
        <v>3948</v>
      </c>
      <c r="AY1045" t="s">
        <v>3952</v>
      </c>
      <c r="AZ1045" t="s">
        <v>3952</v>
      </c>
      <c r="BA1045" t="s">
        <v>3960</v>
      </c>
      <c r="BB1045" t="s">
        <v>4216</v>
      </c>
      <c r="BD1045">
        <v>6965</v>
      </c>
      <c r="BE1045" t="s">
        <v>3940</v>
      </c>
      <c r="BF1045">
        <v>119</v>
      </c>
      <c r="BG1045">
        <v>1</v>
      </c>
      <c r="BH1045" t="s">
        <v>3407</v>
      </c>
    </row>
    <row r="1046" spans="1:60">
      <c r="A1046">
        <v>135875</v>
      </c>
      <c r="B1046" t="s">
        <v>4003</v>
      </c>
      <c r="C1046" t="s">
        <v>4243</v>
      </c>
      <c r="D1046" t="s">
        <v>1076</v>
      </c>
      <c r="E1046">
        <v>1</v>
      </c>
      <c r="F1046" t="s">
        <v>4235</v>
      </c>
      <c r="G1046" s="7">
        <v>500000</v>
      </c>
      <c r="H1046" s="7">
        <f>E1046*G1046</f>
        <v>500000</v>
      </c>
      <c r="K1046">
        <v>0</v>
      </c>
      <c r="L1046" s="7">
        <f>IF(N1046="USD",G1046,IF(N1046="MGA",G1046/4500,IF(N1046="EUR",G1046*1.1,"")))</f>
        <v>111.11111111111111</v>
      </c>
      <c r="M1046" s="7">
        <f>IF(N1046="USD",H1046,IF(N1046="MGA",H1046/4500,IF(N1046="EUR",H1046*1.1,"")))</f>
        <v>111.11111111111111</v>
      </c>
      <c r="N1046" t="s">
        <v>3396</v>
      </c>
      <c r="O1046">
        <v>46224</v>
      </c>
      <c r="P1046" t="s">
        <v>3414</v>
      </c>
      <c r="Q1046">
        <v>139128</v>
      </c>
      <c r="T1046">
        <v>500000</v>
      </c>
      <c r="U1046" t="s">
        <v>1585</v>
      </c>
      <c r="V1046">
        <v>20</v>
      </c>
      <c r="W1046">
        <v>1</v>
      </c>
      <c r="Y1046" t="s">
        <v>2406</v>
      </c>
      <c r="Z1046" t="s">
        <v>2462</v>
      </c>
      <c r="AA1046" t="s">
        <v>2466</v>
      </c>
      <c r="AB1046" t="s">
        <v>2472</v>
      </c>
      <c r="AC1046" t="s">
        <v>2583</v>
      </c>
      <c r="AD1046" t="s">
        <v>2607</v>
      </c>
      <c r="AF1046">
        <v>1</v>
      </c>
      <c r="AG1046" t="s">
        <v>1760</v>
      </c>
      <c r="AH1046" t="s">
        <v>3107</v>
      </c>
      <c r="AJ1046" t="s">
        <v>3110</v>
      </c>
      <c r="AK1046" t="s">
        <v>1760</v>
      </c>
      <c r="AL1046" t="s">
        <v>1585</v>
      </c>
      <c r="AN1046">
        <v>46224</v>
      </c>
      <c r="AO1046" t="s">
        <v>3416</v>
      </c>
      <c r="AP1046" t="s">
        <v>3768</v>
      </c>
      <c r="AQ1046" t="s">
        <v>3933</v>
      </c>
      <c r="AR1046" t="s">
        <v>3933</v>
      </c>
      <c r="AS1046" t="s">
        <v>3938</v>
      </c>
      <c r="AT1046" t="s">
        <v>2472</v>
      </c>
      <c r="AU1046" t="s">
        <v>2583</v>
      </c>
      <c r="AV1046" t="s">
        <v>3948</v>
      </c>
      <c r="AY1046" t="s">
        <v>3952</v>
      </c>
      <c r="AZ1046" t="s">
        <v>3952</v>
      </c>
      <c r="BA1046" t="s">
        <v>3960</v>
      </c>
      <c r="BB1046" t="s">
        <v>4214</v>
      </c>
      <c r="BD1046">
        <v>22111</v>
      </c>
      <c r="BE1046" t="s">
        <v>3938</v>
      </c>
      <c r="BF1046">
        <v>14</v>
      </c>
      <c r="BG1046">
        <v>1</v>
      </c>
      <c r="BH1046" t="s">
        <v>3414</v>
      </c>
    </row>
    <row r="1047" spans="1:60">
      <c r="A1047">
        <v>135876</v>
      </c>
      <c r="B1047" t="s">
        <v>4127</v>
      </c>
      <c r="C1047" t="s">
        <v>4371</v>
      </c>
      <c r="D1047" t="s">
        <v>1077</v>
      </c>
      <c r="E1047">
        <v>10</v>
      </c>
      <c r="F1047" t="s">
        <v>4235</v>
      </c>
      <c r="G1047" s="7">
        <v>8250</v>
      </c>
      <c r="H1047" s="7">
        <f>E1047*G1047</f>
        <v>82500</v>
      </c>
      <c r="K1047">
        <v>0</v>
      </c>
      <c r="L1047" s="7">
        <f>IF(N1047="USD",G1047,IF(N1047="MGA",G1047/4500,IF(N1047="EUR",G1047*1.1,"")))</f>
        <v>1.8333333333333333</v>
      </c>
      <c r="M1047" s="7">
        <f>IF(N1047="USD",H1047,IF(N1047="MGA",H1047/4500,IF(N1047="EUR",H1047*1.1,"")))</f>
        <v>18.333333333333332</v>
      </c>
      <c r="N1047" t="s">
        <v>3396</v>
      </c>
      <c r="O1047">
        <v>46224</v>
      </c>
      <c r="P1047" t="s">
        <v>3414</v>
      </c>
      <c r="Q1047">
        <v>139131</v>
      </c>
      <c r="T1047">
        <v>82500</v>
      </c>
      <c r="U1047" t="s">
        <v>2099</v>
      </c>
      <c r="V1047">
        <v>20</v>
      </c>
      <c r="W1047">
        <v>1</v>
      </c>
      <c r="Y1047" t="s">
        <v>2436</v>
      </c>
      <c r="Z1047" t="s">
        <v>2462</v>
      </c>
      <c r="AA1047" t="s">
        <v>2466</v>
      </c>
      <c r="AB1047" t="s">
        <v>2472</v>
      </c>
      <c r="AC1047" t="s">
        <v>2583</v>
      </c>
      <c r="AD1047" t="s">
        <v>2607</v>
      </c>
      <c r="AF1047">
        <v>10</v>
      </c>
      <c r="AG1047" t="s">
        <v>2913</v>
      </c>
      <c r="AH1047" t="s">
        <v>3107</v>
      </c>
      <c r="AJ1047" t="s">
        <v>3110</v>
      </c>
      <c r="AK1047" t="s">
        <v>3226</v>
      </c>
      <c r="AL1047" t="s">
        <v>3358</v>
      </c>
      <c r="AM1047" t="s">
        <v>3400</v>
      </c>
      <c r="AN1047">
        <v>46224</v>
      </c>
      <c r="AO1047" t="s">
        <v>3416</v>
      </c>
      <c r="AP1047" t="s">
        <v>3720</v>
      </c>
      <c r="AQ1047" t="s">
        <v>3933</v>
      </c>
      <c r="AR1047" t="s">
        <v>3934</v>
      </c>
      <c r="AS1047" t="s">
        <v>3938</v>
      </c>
      <c r="AT1047" t="s">
        <v>2472</v>
      </c>
      <c r="AU1047" t="s">
        <v>2583</v>
      </c>
      <c r="AV1047" t="s">
        <v>3948</v>
      </c>
      <c r="AY1047" t="s">
        <v>3952</v>
      </c>
      <c r="AZ1047" t="s">
        <v>3952</v>
      </c>
      <c r="BA1047" t="s">
        <v>3960</v>
      </c>
      <c r="BB1047" t="s">
        <v>4214</v>
      </c>
      <c r="BD1047">
        <v>3110</v>
      </c>
      <c r="BE1047" t="s">
        <v>3938</v>
      </c>
      <c r="BF1047">
        <v>2142</v>
      </c>
      <c r="BG1047">
        <v>1</v>
      </c>
      <c r="BH1047" t="s">
        <v>3414</v>
      </c>
    </row>
    <row r="1048" spans="1:60">
      <c r="A1048">
        <v>135876</v>
      </c>
      <c r="B1048" t="s">
        <v>4127</v>
      </c>
      <c r="C1048" t="s">
        <v>4372</v>
      </c>
      <c r="D1048" t="s">
        <v>1078</v>
      </c>
      <c r="E1048">
        <v>30</v>
      </c>
      <c r="F1048" t="s">
        <v>4237</v>
      </c>
      <c r="G1048" s="7">
        <v>4666.67</v>
      </c>
      <c r="H1048" s="7">
        <f>E1048*G1048</f>
        <v>140000.1</v>
      </c>
      <c r="K1048">
        <v>0</v>
      </c>
      <c r="L1048" s="7">
        <f>IF(N1048="USD",G1048,IF(N1048="MGA",G1048/4500,IF(N1048="EUR",G1048*1.1,"")))</f>
        <v>1.0370377777777777</v>
      </c>
      <c r="M1048" s="7">
        <f>IF(N1048="USD",H1048,IF(N1048="MGA",H1048/4500,IF(N1048="EUR",H1048*1.1,"")))</f>
        <v>31.111133333333335</v>
      </c>
      <c r="N1048" t="s">
        <v>3396</v>
      </c>
      <c r="O1048">
        <v>46224</v>
      </c>
      <c r="P1048" t="s">
        <v>3414</v>
      </c>
      <c r="Q1048">
        <v>139131</v>
      </c>
      <c r="T1048">
        <v>140000.1</v>
      </c>
      <c r="U1048" t="s">
        <v>2100</v>
      </c>
      <c r="V1048">
        <v>20</v>
      </c>
      <c r="W1048">
        <v>2</v>
      </c>
      <c r="Y1048" t="s">
        <v>2438</v>
      </c>
      <c r="Z1048" t="s">
        <v>2462</v>
      </c>
      <c r="AA1048" t="s">
        <v>2466</v>
      </c>
      <c r="AB1048" t="s">
        <v>2472</v>
      </c>
      <c r="AC1048" t="s">
        <v>2583</v>
      </c>
      <c r="AD1048" t="s">
        <v>2607</v>
      </c>
      <c r="AF1048">
        <v>30</v>
      </c>
      <c r="AG1048" t="s">
        <v>2914</v>
      </c>
      <c r="AH1048" t="s">
        <v>3107</v>
      </c>
      <c r="AJ1048" t="s">
        <v>3110</v>
      </c>
      <c r="AK1048" t="s">
        <v>3226</v>
      </c>
      <c r="AL1048" t="s">
        <v>3358</v>
      </c>
      <c r="AM1048" t="s">
        <v>3400</v>
      </c>
      <c r="AN1048">
        <v>46224</v>
      </c>
      <c r="AO1048" t="s">
        <v>3416</v>
      </c>
      <c r="AP1048" t="s">
        <v>3720</v>
      </c>
      <c r="AQ1048" t="s">
        <v>3933</v>
      </c>
      <c r="AR1048" t="s">
        <v>3934</v>
      </c>
      <c r="AS1048" t="s">
        <v>3938</v>
      </c>
      <c r="AT1048" t="s">
        <v>2472</v>
      </c>
      <c r="AU1048" t="s">
        <v>2583</v>
      </c>
      <c r="AV1048" t="s">
        <v>3948</v>
      </c>
      <c r="AY1048" t="s">
        <v>3952</v>
      </c>
      <c r="AZ1048" t="s">
        <v>3952</v>
      </c>
      <c r="BA1048" t="s">
        <v>3960</v>
      </c>
      <c r="BB1048" t="s">
        <v>4214</v>
      </c>
      <c r="BD1048">
        <v>4215</v>
      </c>
      <c r="BE1048" t="s">
        <v>3938</v>
      </c>
      <c r="BF1048">
        <v>2142</v>
      </c>
      <c r="BG1048">
        <v>2</v>
      </c>
      <c r="BH1048" t="s">
        <v>3414</v>
      </c>
    </row>
    <row r="1049" spans="1:60">
      <c r="A1049">
        <v>135877</v>
      </c>
      <c r="B1049" t="s">
        <v>4150</v>
      </c>
      <c r="C1049" t="s">
        <v>4505</v>
      </c>
      <c r="D1049" t="s">
        <v>1079</v>
      </c>
      <c r="E1049">
        <v>1</v>
      </c>
      <c r="F1049" t="s">
        <v>4235</v>
      </c>
      <c r="G1049" s="7">
        <v>104167</v>
      </c>
      <c r="H1049" s="7">
        <f>E1049*G1049</f>
        <v>104167</v>
      </c>
      <c r="K1049">
        <v>0</v>
      </c>
      <c r="L1049" s="7">
        <f>IF(N1049="USD",G1049,IF(N1049="MGA",G1049/4500,IF(N1049="EUR",G1049*1.1,"")))</f>
        <v>114583.70000000001</v>
      </c>
      <c r="M1049" s="7">
        <f>IF(N1049="USD",H1049,IF(N1049="MGA",H1049/4500,IF(N1049="EUR",H1049*1.1,"")))</f>
        <v>114583.70000000001</v>
      </c>
      <c r="N1049" t="s">
        <v>3398</v>
      </c>
      <c r="O1049">
        <v>46224</v>
      </c>
      <c r="P1049" t="s">
        <v>3414</v>
      </c>
      <c r="Q1049">
        <v>139028</v>
      </c>
      <c r="T1049">
        <v>104167</v>
      </c>
      <c r="U1049" t="s">
        <v>2101</v>
      </c>
      <c r="V1049">
        <v>-10</v>
      </c>
      <c r="W1049">
        <v>1</v>
      </c>
      <c r="Y1049" t="s">
        <v>2405</v>
      </c>
      <c r="Z1049" t="s">
        <v>2462</v>
      </c>
      <c r="AA1049" t="s">
        <v>2467</v>
      </c>
      <c r="AB1049" t="s">
        <v>2521</v>
      </c>
      <c r="AC1049" t="s">
        <v>2467</v>
      </c>
      <c r="AD1049" t="s">
        <v>2607</v>
      </c>
      <c r="AF1049">
        <v>1</v>
      </c>
      <c r="AG1049" t="s">
        <v>2915</v>
      </c>
      <c r="AH1049" t="s">
        <v>3107</v>
      </c>
      <c r="AJ1049" t="s">
        <v>3110</v>
      </c>
      <c r="AK1049" t="s">
        <v>2915</v>
      </c>
      <c r="AL1049" t="s">
        <v>2101</v>
      </c>
      <c r="AN1049">
        <v>46224</v>
      </c>
      <c r="AO1049" t="s">
        <v>3416</v>
      </c>
      <c r="AP1049" t="s">
        <v>3769</v>
      </c>
      <c r="AQ1049" t="s">
        <v>3933</v>
      </c>
      <c r="AR1049" t="s">
        <v>3933</v>
      </c>
      <c r="AS1049" t="s">
        <v>3940</v>
      </c>
      <c r="AT1049" t="s">
        <v>2521</v>
      </c>
      <c r="AU1049" t="s">
        <v>2467</v>
      </c>
      <c r="AV1049" t="s">
        <v>3950</v>
      </c>
      <c r="AY1049" t="s">
        <v>3952</v>
      </c>
      <c r="AZ1049" t="s">
        <v>3952</v>
      </c>
      <c r="BA1049" t="s">
        <v>3960</v>
      </c>
      <c r="BB1049" t="s">
        <v>4216</v>
      </c>
      <c r="BD1049">
        <v>24752</v>
      </c>
      <c r="BE1049" t="s">
        <v>3940</v>
      </c>
      <c r="BF1049">
        <v>2184</v>
      </c>
      <c r="BG1049">
        <v>1</v>
      </c>
      <c r="BH1049" t="s">
        <v>3413</v>
      </c>
    </row>
    <row r="1050" spans="1:60">
      <c r="A1050">
        <v>135878</v>
      </c>
      <c r="B1050" t="s">
        <v>3992</v>
      </c>
      <c r="C1050" t="s">
        <v>4253</v>
      </c>
      <c r="D1050" t="s">
        <v>1080</v>
      </c>
      <c r="E1050">
        <v>1</v>
      </c>
      <c r="F1050" t="s">
        <v>4237</v>
      </c>
      <c r="G1050" s="7">
        <v>450000</v>
      </c>
      <c r="H1050" s="7">
        <f>E1050*G1050</f>
        <v>450000</v>
      </c>
      <c r="K1050">
        <v>0</v>
      </c>
      <c r="L1050" s="7">
        <f>IF(N1050="USD",G1050,IF(N1050="MGA",G1050/4500,IF(N1050="EUR",G1050*1.1,"")))</f>
        <v>100</v>
      </c>
      <c r="M1050" s="7">
        <f>IF(N1050="USD",H1050,IF(N1050="MGA",H1050/4500,IF(N1050="EUR",H1050*1.1,"")))</f>
        <v>100</v>
      </c>
      <c r="N1050" t="s">
        <v>3396</v>
      </c>
      <c r="O1050">
        <v>46224</v>
      </c>
      <c r="P1050" t="s">
        <v>3414</v>
      </c>
      <c r="Q1050">
        <v>139129</v>
      </c>
      <c r="T1050">
        <v>450000</v>
      </c>
      <c r="U1050" t="s">
        <v>2102</v>
      </c>
      <c r="V1050">
        <v>0</v>
      </c>
      <c r="W1050">
        <v>1</v>
      </c>
      <c r="Y1050" t="s">
        <v>2408</v>
      </c>
      <c r="Z1050" t="s">
        <v>2462</v>
      </c>
      <c r="AA1050" t="s">
        <v>2466</v>
      </c>
      <c r="AB1050" t="s">
        <v>2562</v>
      </c>
      <c r="AC1050" t="s">
        <v>2583</v>
      </c>
      <c r="AD1050" t="s">
        <v>2607</v>
      </c>
      <c r="AF1050">
        <v>0</v>
      </c>
      <c r="AG1050" t="s">
        <v>2609</v>
      </c>
      <c r="AH1050" t="s">
        <v>3107</v>
      </c>
      <c r="AJ1050" t="s">
        <v>3110</v>
      </c>
      <c r="AK1050" t="s">
        <v>2102</v>
      </c>
      <c r="AL1050" t="s">
        <v>2102</v>
      </c>
      <c r="AM1050" t="s">
        <v>3400</v>
      </c>
      <c r="AN1050">
        <v>46224</v>
      </c>
      <c r="AO1050" t="s">
        <v>3416</v>
      </c>
      <c r="AP1050" t="s">
        <v>3770</v>
      </c>
      <c r="AQ1050" t="s">
        <v>3933</v>
      </c>
      <c r="AR1050" t="s">
        <v>3933</v>
      </c>
      <c r="AS1050" t="s">
        <v>3938</v>
      </c>
      <c r="AT1050" t="s">
        <v>2562</v>
      </c>
      <c r="AU1050" t="s">
        <v>2583</v>
      </c>
      <c r="AV1050" t="s">
        <v>3948</v>
      </c>
      <c r="AY1050" t="s">
        <v>3954</v>
      </c>
      <c r="AZ1050" t="s">
        <v>3954</v>
      </c>
      <c r="BA1050" t="s">
        <v>3960</v>
      </c>
      <c r="BB1050" t="s">
        <v>4214</v>
      </c>
      <c r="BD1050">
        <v>10626</v>
      </c>
      <c r="BE1050" t="s">
        <v>3938</v>
      </c>
      <c r="BF1050">
        <v>3726</v>
      </c>
      <c r="BG1050">
        <v>1</v>
      </c>
      <c r="BH1050" t="s">
        <v>3416</v>
      </c>
    </row>
    <row r="1051" spans="1:60">
      <c r="A1051">
        <v>135879</v>
      </c>
      <c r="B1051" t="s">
        <v>4151</v>
      </c>
      <c r="C1051" t="s">
        <v>4366</v>
      </c>
      <c r="D1051" t="s">
        <v>1081</v>
      </c>
      <c r="E1051">
        <v>11</v>
      </c>
      <c r="F1051" t="s">
        <v>4235</v>
      </c>
      <c r="G1051" s="7">
        <v>3700000</v>
      </c>
      <c r="H1051" s="7">
        <f>E1051*G1051</f>
        <v>40700000</v>
      </c>
      <c r="K1051">
        <v>0</v>
      </c>
      <c r="L1051" s="7">
        <f>IF(N1051="USD",G1051,IF(N1051="MGA",G1051/4500,IF(N1051="EUR",G1051*1.1,"")))</f>
        <v>822.22222222222217</v>
      </c>
      <c r="M1051" s="7">
        <f>IF(N1051="USD",H1051,IF(N1051="MGA",H1051/4500,IF(N1051="EUR",H1051*1.1,"")))</f>
        <v>9044.4444444444453</v>
      </c>
      <c r="N1051" t="s">
        <v>3396</v>
      </c>
      <c r="O1051">
        <v>46224</v>
      </c>
      <c r="P1051" t="s">
        <v>3414</v>
      </c>
      <c r="Q1051">
        <v>138900</v>
      </c>
      <c r="T1051">
        <v>40700000</v>
      </c>
      <c r="U1051" t="s">
        <v>2103</v>
      </c>
      <c r="V1051">
        <v>0</v>
      </c>
      <c r="W1051">
        <v>2</v>
      </c>
      <c r="Y1051" t="s">
        <v>2442</v>
      </c>
      <c r="Z1051" t="s">
        <v>2462</v>
      </c>
      <c r="AA1051" t="s">
        <v>2466</v>
      </c>
      <c r="AB1051" t="s">
        <v>2472</v>
      </c>
      <c r="AC1051" t="s">
        <v>2583</v>
      </c>
      <c r="AD1051" t="s">
        <v>2607</v>
      </c>
      <c r="AF1051">
        <v>11</v>
      </c>
      <c r="AG1051" t="s">
        <v>2103</v>
      </c>
      <c r="AH1051" t="s">
        <v>3107</v>
      </c>
      <c r="AJ1051" t="s">
        <v>3110</v>
      </c>
      <c r="AK1051" t="s">
        <v>2103</v>
      </c>
      <c r="AL1051" t="s">
        <v>2103</v>
      </c>
      <c r="AN1051">
        <v>46224</v>
      </c>
      <c r="AO1051" t="s">
        <v>3416</v>
      </c>
      <c r="AP1051" t="s">
        <v>3771</v>
      </c>
      <c r="AQ1051" t="s">
        <v>3933</v>
      </c>
      <c r="AR1051" t="s">
        <v>3933</v>
      </c>
      <c r="AS1051" t="s">
        <v>3938</v>
      </c>
      <c r="AT1051" t="s">
        <v>2472</v>
      </c>
      <c r="AU1051" t="s">
        <v>2583</v>
      </c>
      <c r="AV1051" t="s">
        <v>3948</v>
      </c>
      <c r="AY1051" t="s">
        <v>3952</v>
      </c>
      <c r="AZ1051" t="s">
        <v>3952</v>
      </c>
      <c r="BA1051" t="s">
        <v>3960</v>
      </c>
      <c r="BB1051" t="s">
        <v>4214</v>
      </c>
      <c r="BD1051">
        <v>3072</v>
      </c>
      <c r="BE1051" t="s">
        <v>3938</v>
      </c>
      <c r="BF1051">
        <v>5955</v>
      </c>
      <c r="BG1051">
        <v>1</v>
      </c>
      <c r="BH1051" t="s">
        <v>3414</v>
      </c>
    </row>
    <row r="1052" spans="1:60">
      <c r="A1052">
        <v>135880</v>
      </c>
      <c r="B1052" t="s">
        <v>4036</v>
      </c>
      <c r="C1052" t="s">
        <v>4283</v>
      </c>
      <c r="D1052" t="s">
        <v>1083</v>
      </c>
      <c r="E1052">
        <v>1</v>
      </c>
      <c r="F1052" t="s">
        <v>4238</v>
      </c>
      <c r="G1052" s="7">
        <v>4500000</v>
      </c>
      <c r="H1052" s="7">
        <f>E1052*G1052</f>
        <v>4500000</v>
      </c>
      <c r="K1052">
        <v>0</v>
      </c>
      <c r="L1052" s="7">
        <f>IF(N1052="USD",G1052,IF(N1052="MGA",G1052/4500,IF(N1052="EUR",G1052*1.1,"")))</f>
        <v>1000</v>
      </c>
      <c r="M1052" s="7">
        <f>IF(N1052="USD",H1052,IF(N1052="MGA",H1052/4500,IF(N1052="EUR",H1052*1.1,"")))</f>
        <v>1000</v>
      </c>
      <c r="N1052" t="s">
        <v>3396</v>
      </c>
      <c r="O1052">
        <v>46224</v>
      </c>
      <c r="P1052" t="s">
        <v>3414</v>
      </c>
      <c r="Q1052">
        <v>139051</v>
      </c>
      <c r="T1052">
        <v>4500000</v>
      </c>
      <c r="U1052" t="s">
        <v>2105</v>
      </c>
      <c r="V1052">
        <v>20</v>
      </c>
      <c r="W1052">
        <v>2</v>
      </c>
      <c r="Y1052" t="s">
        <v>2405</v>
      </c>
      <c r="Z1052" t="s">
        <v>2462</v>
      </c>
      <c r="AA1052" t="s">
        <v>2465</v>
      </c>
      <c r="AB1052" t="s">
        <v>2554</v>
      </c>
      <c r="AC1052" t="s">
        <v>2465</v>
      </c>
      <c r="AD1052" t="s">
        <v>2607</v>
      </c>
      <c r="AF1052">
        <v>1</v>
      </c>
      <c r="AG1052" t="s">
        <v>1589</v>
      </c>
      <c r="AH1052" t="s">
        <v>3107</v>
      </c>
      <c r="AJ1052" t="s">
        <v>3109</v>
      </c>
      <c r="AK1052" t="s">
        <v>1768</v>
      </c>
      <c r="AL1052" t="s">
        <v>1603</v>
      </c>
      <c r="AN1052">
        <v>46224</v>
      </c>
      <c r="AO1052" t="s">
        <v>3416</v>
      </c>
      <c r="AP1052" t="s">
        <v>3772</v>
      </c>
      <c r="AQ1052" t="s">
        <v>3933</v>
      </c>
      <c r="AR1052" t="s">
        <v>3933</v>
      </c>
      <c r="AS1052" t="s">
        <v>3937</v>
      </c>
      <c r="AT1052" t="s">
        <v>2554</v>
      </c>
      <c r="AU1052" t="s">
        <v>2465</v>
      </c>
      <c r="AV1052" t="s">
        <v>3948</v>
      </c>
      <c r="AY1052" t="s">
        <v>3952</v>
      </c>
      <c r="AZ1052" t="s">
        <v>3952</v>
      </c>
      <c r="BA1052" t="s">
        <v>3959</v>
      </c>
      <c r="BB1052" t="s">
        <v>4221</v>
      </c>
      <c r="BD1052">
        <v>22420</v>
      </c>
      <c r="BE1052" t="s">
        <v>3937</v>
      </c>
      <c r="BF1052">
        <v>3042</v>
      </c>
      <c r="BG1052">
        <v>2</v>
      </c>
      <c r="BH1052" t="s">
        <v>4635</v>
      </c>
    </row>
    <row r="1053" spans="1:60">
      <c r="A1053">
        <v>135880</v>
      </c>
      <c r="B1053" t="s">
        <v>4036</v>
      </c>
      <c r="C1053" t="s">
        <v>4283</v>
      </c>
      <c r="D1053" t="s">
        <v>1082</v>
      </c>
      <c r="E1053">
        <v>1</v>
      </c>
      <c r="F1053" t="s">
        <v>4238</v>
      </c>
      <c r="G1053" s="7">
        <v>5500000</v>
      </c>
      <c r="H1053" s="7">
        <f>E1053*G1053</f>
        <v>5500000</v>
      </c>
      <c r="K1053">
        <v>0</v>
      </c>
      <c r="L1053" s="7">
        <f>IF(N1053="USD",G1053,IF(N1053="MGA",G1053/4500,IF(N1053="EUR",G1053*1.1,"")))</f>
        <v>1222.2222222222222</v>
      </c>
      <c r="M1053" s="7">
        <f>IF(N1053="USD",H1053,IF(N1053="MGA",H1053/4500,IF(N1053="EUR",H1053*1.1,"")))</f>
        <v>1222.2222222222222</v>
      </c>
      <c r="N1053" t="s">
        <v>3396</v>
      </c>
      <c r="O1053">
        <v>46224</v>
      </c>
      <c r="P1053" t="s">
        <v>3414</v>
      </c>
      <c r="Q1053">
        <v>139051</v>
      </c>
      <c r="T1053">
        <v>5500000</v>
      </c>
      <c r="U1053" t="s">
        <v>2104</v>
      </c>
      <c r="V1053">
        <v>20</v>
      </c>
      <c r="W1053">
        <v>1</v>
      </c>
      <c r="Y1053" t="s">
        <v>2405</v>
      </c>
      <c r="Z1053" t="s">
        <v>2462</v>
      </c>
      <c r="AA1053" t="s">
        <v>2465</v>
      </c>
      <c r="AB1053" t="s">
        <v>2554</v>
      </c>
      <c r="AC1053" t="s">
        <v>2465</v>
      </c>
      <c r="AD1053" t="s">
        <v>2607</v>
      </c>
      <c r="AF1053">
        <v>1</v>
      </c>
      <c r="AG1053" t="s">
        <v>2151</v>
      </c>
      <c r="AH1053" t="s">
        <v>3107</v>
      </c>
      <c r="AJ1053" t="s">
        <v>3109</v>
      </c>
      <c r="AK1053" t="s">
        <v>1768</v>
      </c>
      <c r="AL1053" t="s">
        <v>1603</v>
      </c>
      <c r="AN1053">
        <v>46224</v>
      </c>
      <c r="AO1053" t="s">
        <v>3416</v>
      </c>
      <c r="AP1053" t="s">
        <v>3772</v>
      </c>
      <c r="AQ1053" t="s">
        <v>3933</v>
      </c>
      <c r="AR1053" t="s">
        <v>3933</v>
      </c>
      <c r="AS1053" t="s">
        <v>3937</v>
      </c>
      <c r="AT1053" t="s">
        <v>2554</v>
      </c>
      <c r="AU1053" t="s">
        <v>2465</v>
      </c>
      <c r="AV1053" t="s">
        <v>3948</v>
      </c>
      <c r="AY1053" t="s">
        <v>3952</v>
      </c>
      <c r="AZ1053" t="s">
        <v>3952</v>
      </c>
      <c r="BA1053" t="s">
        <v>3959</v>
      </c>
      <c r="BB1053" t="s">
        <v>4221</v>
      </c>
      <c r="BD1053">
        <v>22420</v>
      </c>
      <c r="BE1053" t="s">
        <v>3937</v>
      </c>
      <c r="BF1053">
        <v>3042</v>
      </c>
      <c r="BG1053">
        <v>1</v>
      </c>
      <c r="BH1053" t="s">
        <v>4635</v>
      </c>
    </row>
    <row r="1054" spans="1:60">
      <c r="A1054">
        <v>135881</v>
      </c>
      <c r="B1054" t="s">
        <v>3992</v>
      </c>
      <c r="C1054" t="s">
        <v>4283</v>
      </c>
      <c r="D1054" t="s">
        <v>1088</v>
      </c>
      <c r="E1054">
        <v>1</v>
      </c>
      <c r="F1054" t="s">
        <v>4238</v>
      </c>
      <c r="G1054" s="7">
        <v>1500000</v>
      </c>
      <c r="H1054" s="7">
        <f>E1054*G1054</f>
        <v>1500000</v>
      </c>
      <c r="K1054">
        <v>0</v>
      </c>
      <c r="L1054" s="7">
        <f>IF(N1054="USD",G1054,IF(N1054="MGA",G1054/4500,IF(N1054="EUR",G1054*1.1,"")))</f>
        <v>333.33333333333331</v>
      </c>
      <c r="M1054" s="7">
        <f>IF(N1054="USD",H1054,IF(N1054="MGA",H1054/4500,IF(N1054="EUR",H1054*1.1,"")))</f>
        <v>333.33333333333331</v>
      </c>
      <c r="N1054" t="s">
        <v>3396</v>
      </c>
      <c r="O1054">
        <v>46224</v>
      </c>
      <c r="P1054" t="s">
        <v>3414</v>
      </c>
      <c r="Q1054">
        <v>139055</v>
      </c>
      <c r="T1054">
        <v>1500000</v>
      </c>
      <c r="U1054" t="s">
        <v>1497</v>
      </c>
      <c r="V1054">
        <v>0</v>
      </c>
      <c r="W1054">
        <v>5</v>
      </c>
      <c r="Y1054" t="s">
        <v>2405</v>
      </c>
      <c r="Z1054" t="s">
        <v>2462</v>
      </c>
      <c r="AA1054" t="s">
        <v>2465</v>
      </c>
      <c r="AB1054" t="s">
        <v>2554</v>
      </c>
      <c r="AC1054" t="s">
        <v>2465</v>
      </c>
      <c r="AD1054" t="s">
        <v>2607</v>
      </c>
      <c r="AF1054">
        <v>0</v>
      </c>
      <c r="AG1054" t="s">
        <v>2609</v>
      </c>
      <c r="AH1054" t="s">
        <v>3107</v>
      </c>
      <c r="AJ1054" t="s">
        <v>3109</v>
      </c>
      <c r="AK1054" t="s">
        <v>3227</v>
      </c>
      <c r="AL1054" t="s">
        <v>3227</v>
      </c>
      <c r="AN1054">
        <v>46224</v>
      </c>
      <c r="AO1054" t="s">
        <v>3416</v>
      </c>
      <c r="AP1054" t="s">
        <v>3773</v>
      </c>
      <c r="AQ1054" t="s">
        <v>3933</v>
      </c>
      <c r="AR1054" t="s">
        <v>3933</v>
      </c>
      <c r="AS1054" t="s">
        <v>3937</v>
      </c>
      <c r="AT1054" t="s">
        <v>2554</v>
      </c>
      <c r="AU1054" t="s">
        <v>2465</v>
      </c>
      <c r="AV1054" t="s">
        <v>3948</v>
      </c>
      <c r="AY1054" t="s">
        <v>3953</v>
      </c>
      <c r="AZ1054" t="s">
        <v>3954</v>
      </c>
      <c r="BA1054" t="s">
        <v>3959</v>
      </c>
      <c r="BB1054" t="s">
        <v>4221</v>
      </c>
      <c r="BD1054">
        <v>22420</v>
      </c>
      <c r="BE1054" t="s">
        <v>3937</v>
      </c>
      <c r="BF1054">
        <v>3726</v>
      </c>
      <c r="BG1054">
        <v>5</v>
      </c>
      <c r="BH1054" t="s">
        <v>3416</v>
      </c>
    </row>
    <row r="1055" spans="1:60">
      <c r="A1055">
        <v>135881</v>
      </c>
      <c r="B1055" t="s">
        <v>3992</v>
      </c>
      <c r="C1055" t="s">
        <v>4283</v>
      </c>
      <c r="D1055" t="s">
        <v>1084</v>
      </c>
      <c r="E1055">
        <v>1</v>
      </c>
      <c r="F1055" t="s">
        <v>4238</v>
      </c>
      <c r="G1055" s="7">
        <v>2250000</v>
      </c>
      <c r="H1055" s="7">
        <f>E1055*G1055</f>
        <v>2250000</v>
      </c>
      <c r="K1055">
        <v>0</v>
      </c>
      <c r="L1055" s="7">
        <f>IF(N1055="USD",G1055,IF(N1055="MGA",G1055/4500,IF(N1055="EUR",G1055*1.1,"")))</f>
        <v>500</v>
      </c>
      <c r="M1055" s="7">
        <f>IF(N1055="USD",H1055,IF(N1055="MGA",H1055/4500,IF(N1055="EUR",H1055*1.1,"")))</f>
        <v>500</v>
      </c>
      <c r="N1055" t="s">
        <v>3396</v>
      </c>
      <c r="O1055">
        <v>46224</v>
      </c>
      <c r="P1055" t="s">
        <v>3414</v>
      </c>
      <c r="Q1055">
        <v>139055</v>
      </c>
      <c r="T1055">
        <v>2250000</v>
      </c>
      <c r="U1055" t="s">
        <v>1859</v>
      </c>
      <c r="V1055">
        <v>0</v>
      </c>
      <c r="W1055">
        <v>1</v>
      </c>
      <c r="Y1055" t="s">
        <v>2405</v>
      </c>
      <c r="Z1055" t="s">
        <v>2462</v>
      </c>
      <c r="AA1055" t="s">
        <v>2465</v>
      </c>
      <c r="AB1055" t="s">
        <v>2554</v>
      </c>
      <c r="AC1055" t="s">
        <v>2465</v>
      </c>
      <c r="AD1055" t="s">
        <v>2607</v>
      </c>
      <c r="AF1055">
        <v>1</v>
      </c>
      <c r="AG1055" t="s">
        <v>1859</v>
      </c>
      <c r="AH1055" t="s">
        <v>3107</v>
      </c>
      <c r="AJ1055" t="s">
        <v>3109</v>
      </c>
      <c r="AK1055" t="s">
        <v>3227</v>
      </c>
      <c r="AL1055" t="s">
        <v>3227</v>
      </c>
      <c r="AN1055">
        <v>46224</v>
      </c>
      <c r="AO1055" t="s">
        <v>3416</v>
      </c>
      <c r="AP1055" t="s">
        <v>3773</v>
      </c>
      <c r="AQ1055" t="s">
        <v>3933</v>
      </c>
      <c r="AR1055" t="s">
        <v>3933</v>
      </c>
      <c r="AS1055" t="s">
        <v>3937</v>
      </c>
      <c r="AT1055" t="s">
        <v>2554</v>
      </c>
      <c r="AU1055" t="s">
        <v>2465</v>
      </c>
      <c r="AV1055" t="s">
        <v>3948</v>
      </c>
      <c r="AY1055" t="s">
        <v>3953</v>
      </c>
      <c r="AZ1055" t="s">
        <v>3952</v>
      </c>
      <c r="BA1055" t="s">
        <v>3959</v>
      </c>
      <c r="BB1055" t="s">
        <v>4221</v>
      </c>
      <c r="BD1055">
        <v>22420</v>
      </c>
      <c r="BE1055" t="s">
        <v>3937</v>
      </c>
      <c r="BF1055">
        <v>3726</v>
      </c>
      <c r="BG1055">
        <v>1</v>
      </c>
      <c r="BH1055" t="s">
        <v>3416</v>
      </c>
    </row>
    <row r="1056" spans="1:60">
      <c r="A1056">
        <v>135881</v>
      </c>
      <c r="B1056" t="s">
        <v>3992</v>
      </c>
      <c r="C1056" t="s">
        <v>4283</v>
      </c>
      <c r="D1056" t="s">
        <v>1087</v>
      </c>
      <c r="E1056">
        <v>1</v>
      </c>
      <c r="F1056" t="s">
        <v>4238</v>
      </c>
      <c r="G1056" s="7">
        <v>3000000</v>
      </c>
      <c r="H1056" s="7">
        <f>E1056*G1056</f>
        <v>3000000</v>
      </c>
      <c r="K1056">
        <v>0</v>
      </c>
      <c r="L1056" s="7">
        <f>IF(N1056="USD",G1056,IF(N1056="MGA",G1056/4500,IF(N1056="EUR",G1056*1.1,"")))</f>
        <v>666.66666666666663</v>
      </c>
      <c r="M1056" s="7">
        <f>IF(N1056="USD",H1056,IF(N1056="MGA",H1056/4500,IF(N1056="EUR",H1056*1.1,"")))</f>
        <v>666.66666666666663</v>
      </c>
      <c r="N1056" t="s">
        <v>3396</v>
      </c>
      <c r="O1056">
        <v>46224</v>
      </c>
      <c r="P1056" t="s">
        <v>3414</v>
      </c>
      <c r="Q1056">
        <v>139055</v>
      </c>
      <c r="T1056">
        <v>3000000</v>
      </c>
      <c r="U1056" t="s">
        <v>1505</v>
      </c>
      <c r="V1056">
        <v>0</v>
      </c>
      <c r="W1056">
        <v>4</v>
      </c>
      <c r="Y1056" t="s">
        <v>2405</v>
      </c>
      <c r="Z1056" t="s">
        <v>2462</v>
      </c>
      <c r="AA1056" t="s">
        <v>2465</v>
      </c>
      <c r="AB1056" t="s">
        <v>2554</v>
      </c>
      <c r="AC1056" t="s">
        <v>2465</v>
      </c>
      <c r="AD1056" t="s">
        <v>2607</v>
      </c>
      <c r="AF1056">
        <v>0</v>
      </c>
      <c r="AG1056" t="s">
        <v>2609</v>
      </c>
      <c r="AH1056" t="s">
        <v>3107</v>
      </c>
      <c r="AJ1056" t="s">
        <v>3109</v>
      </c>
      <c r="AK1056" t="s">
        <v>3227</v>
      </c>
      <c r="AL1056" t="s">
        <v>3227</v>
      </c>
      <c r="AN1056">
        <v>46224</v>
      </c>
      <c r="AO1056" t="s">
        <v>3416</v>
      </c>
      <c r="AP1056" t="s">
        <v>3773</v>
      </c>
      <c r="AQ1056" t="s">
        <v>3933</v>
      </c>
      <c r="AR1056" t="s">
        <v>3933</v>
      </c>
      <c r="AS1056" t="s">
        <v>3937</v>
      </c>
      <c r="AT1056" t="s">
        <v>2554</v>
      </c>
      <c r="AU1056" t="s">
        <v>2465</v>
      </c>
      <c r="AV1056" t="s">
        <v>3948</v>
      </c>
      <c r="AY1056" t="s">
        <v>3953</v>
      </c>
      <c r="AZ1056" t="s">
        <v>3954</v>
      </c>
      <c r="BA1056" t="s">
        <v>3959</v>
      </c>
      <c r="BB1056" t="s">
        <v>4221</v>
      </c>
      <c r="BD1056">
        <v>22420</v>
      </c>
      <c r="BE1056" t="s">
        <v>3937</v>
      </c>
      <c r="BF1056">
        <v>3726</v>
      </c>
      <c r="BG1056">
        <v>4</v>
      </c>
      <c r="BH1056" t="s">
        <v>3416</v>
      </c>
    </row>
    <row r="1057" spans="1:60">
      <c r="A1057">
        <v>135881</v>
      </c>
      <c r="B1057" t="s">
        <v>3992</v>
      </c>
      <c r="C1057" t="s">
        <v>4283</v>
      </c>
      <c r="D1057" t="s">
        <v>1085</v>
      </c>
      <c r="E1057">
        <v>1</v>
      </c>
      <c r="F1057" t="s">
        <v>4238</v>
      </c>
      <c r="G1057" s="7">
        <v>4000000</v>
      </c>
      <c r="H1057" s="7">
        <f>E1057*G1057</f>
        <v>4000000</v>
      </c>
      <c r="K1057">
        <v>0</v>
      </c>
      <c r="L1057" s="7">
        <f>IF(N1057="USD",G1057,IF(N1057="MGA",G1057/4500,IF(N1057="EUR",G1057*1.1,"")))</f>
        <v>888.88888888888891</v>
      </c>
      <c r="M1057" s="7">
        <f>IF(N1057="USD",H1057,IF(N1057="MGA",H1057/4500,IF(N1057="EUR",H1057*1.1,"")))</f>
        <v>888.88888888888891</v>
      </c>
      <c r="N1057" t="s">
        <v>3396</v>
      </c>
      <c r="O1057">
        <v>46224</v>
      </c>
      <c r="P1057" t="s">
        <v>3414</v>
      </c>
      <c r="Q1057">
        <v>139055</v>
      </c>
      <c r="T1057">
        <v>4000000</v>
      </c>
      <c r="U1057" t="s">
        <v>1494</v>
      </c>
      <c r="V1057">
        <v>0</v>
      </c>
      <c r="W1057">
        <v>2</v>
      </c>
      <c r="Y1057" t="s">
        <v>2405</v>
      </c>
      <c r="Z1057" t="s">
        <v>2462</v>
      </c>
      <c r="AA1057" t="s">
        <v>2465</v>
      </c>
      <c r="AB1057" t="s">
        <v>2554</v>
      </c>
      <c r="AC1057" t="s">
        <v>2465</v>
      </c>
      <c r="AD1057" t="s">
        <v>2607</v>
      </c>
      <c r="AF1057">
        <v>0</v>
      </c>
      <c r="AG1057" t="s">
        <v>2609</v>
      </c>
      <c r="AH1057" t="s">
        <v>3107</v>
      </c>
      <c r="AJ1057" t="s">
        <v>3109</v>
      </c>
      <c r="AK1057" t="s">
        <v>3227</v>
      </c>
      <c r="AL1057" t="s">
        <v>3227</v>
      </c>
      <c r="AN1057">
        <v>46224</v>
      </c>
      <c r="AO1057" t="s">
        <v>3416</v>
      </c>
      <c r="AP1057" t="s">
        <v>3773</v>
      </c>
      <c r="AQ1057" t="s">
        <v>3933</v>
      </c>
      <c r="AR1057" t="s">
        <v>3933</v>
      </c>
      <c r="AS1057" t="s">
        <v>3937</v>
      </c>
      <c r="AT1057" t="s">
        <v>2554</v>
      </c>
      <c r="AU1057" t="s">
        <v>2465</v>
      </c>
      <c r="AV1057" t="s">
        <v>3948</v>
      </c>
      <c r="AY1057" t="s">
        <v>3953</v>
      </c>
      <c r="AZ1057" t="s">
        <v>3954</v>
      </c>
      <c r="BA1057" t="s">
        <v>3959</v>
      </c>
      <c r="BB1057" t="s">
        <v>4221</v>
      </c>
      <c r="BD1057">
        <v>22420</v>
      </c>
      <c r="BE1057" t="s">
        <v>3937</v>
      </c>
      <c r="BF1057">
        <v>3726</v>
      </c>
      <c r="BG1057">
        <v>2</v>
      </c>
      <c r="BH1057" t="s">
        <v>3416</v>
      </c>
    </row>
    <row r="1058" spans="1:60">
      <c r="A1058">
        <v>135881</v>
      </c>
      <c r="B1058" t="s">
        <v>3992</v>
      </c>
      <c r="C1058" t="s">
        <v>4283</v>
      </c>
      <c r="D1058" t="s">
        <v>1086</v>
      </c>
      <c r="E1058">
        <v>1</v>
      </c>
      <c r="F1058" t="s">
        <v>4238</v>
      </c>
      <c r="G1058" s="7">
        <v>4500000</v>
      </c>
      <c r="H1058" s="7">
        <f>E1058*G1058</f>
        <v>4500000</v>
      </c>
      <c r="K1058">
        <v>0</v>
      </c>
      <c r="L1058" s="7">
        <f>IF(N1058="USD",G1058,IF(N1058="MGA",G1058/4500,IF(N1058="EUR",G1058*1.1,"")))</f>
        <v>1000</v>
      </c>
      <c r="M1058" s="7">
        <f>IF(N1058="USD",H1058,IF(N1058="MGA",H1058/4500,IF(N1058="EUR",H1058*1.1,"")))</f>
        <v>1000</v>
      </c>
      <c r="N1058" t="s">
        <v>3396</v>
      </c>
      <c r="O1058">
        <v>46224</v>
      </c>
      <c r="P1058" t="s">
        <v>3414</v>
      </c>
      <c r="Q1058">
        <v>139055</v>
      </c>
      <c r="T1058">
        <v>4500000</v>
      </c>
      <c r="U1058" t="s">
        <v>1589</v>
      </c>
      <c r="V1058">
        <v>0</v>
      </c>
      <c r="W1058">
        <v>3</v>
      </c>
      <c r="Y1058" t="s">
        <v>2405</v>
      </c>
      <c r="Z1058" t="s">
        <v>2462</v>
      </c>
      <c r="AA1058" t="s">
        <v>2465</v>
      </c>
      <c r="AB1058" t="s">
        <v>2554</v>
      </c>
      <c r="AC1058" t="s">
        <v>2465</v>
      </c>
      <c r="AD1058" t="s">
        <v>2607</v>
      </c>
      <c r="AF1058">
        <v>0</v>
      </c>
      <c r="AG1058" t="s">
        <v>2609</v>
      </c>
      <c r="AH1058" t="s">
        <v>3107</v>
      </c>
      <c r="AJ1058" t="s">
        <v>3109</v>
      </c>
      <c r="AK1058" t="s">
        <v>3227</v>
      </c>
      <c r="AL1058" t="s">
        <v>3227</v>
      </c>
      <c r="AN1058">
        <v>46224</v>
      </c>
      <c r="AO1058" t="s">
        <v>3416</v>
      </c>
      <c r="AP1058" t="s">
        <v>3773</v>
      </c>
      <c r="AQ1058" t="s">
        <v>3933</v>
      </c>
      <c r="AR1058" t="s">
        <v>3933</v>
      </c>
      <c r="AS1058" t="s">
        <v>3937</v>
      </c>
      <c r="AT1058" t="s">
        <v>2554</v>
      </c>
      <c r="AU1058" t="s">
        <v>2465</v>
      </c>
      <c r="AV1058" t="s">
        <v>3948</v>
      </c>
      <c r="AY1058" t="s">
        <v>3953</v>
      </c>
      <c r="AZ1058" t="s">
        <v>3954</v>
      </c>
      <c r="BA1058" t="s">
        <v>3959</v>
      </c>
      <c r="BB1058" t="s">
        <v>4221</v>
      </c>
      <c r="BD1058">
        <v>22420</v>
      </c>
      <c r="BE1058" t="s">
        <v>3937</v>
      </c>
      <c r="BF1058">
        <v>3726</v>
      </c>
      <c r="BG1058">
        <v>3</v>
      </c>
      <c r="BH1058" t="s">
        <v>3416</v>
      </c>
    </row>
    <row r="1059" spans="1:60">
      <c r="A1059">
        <v>135882</v>
      </c>
      <c r="B1059" t="s">
        <v>3972</v>
      </c>
      <c r="C1059" t="s">
        <v>4340</v>
      </c>
      <c r="D1059" t="s">
        <v>1090</v>
      </c>
      <c r="E1059">
        <v>1</v>
      </c>
      <c r="F1059" t="s">
        <v>4237</v>
      </c>
      <c r="G1059" s="7">
        <v>2253332.64</v>
      </c>
      <c r="H1059" s="7">
        <f>E1059*G1059</f>
        <v>2253332.64</v>
      </c>
      <c r="K1059">
        <v>0</v>
      </c>
      <c r="L1059" s="7">
        <f>IF(N1059="USD",G1059,IF(N1059="MGA",G1059/4500,IF(N1059="EUR",G1059*1.1,"")))</f>
        <v>500.74058666666667</v>
      </c>
      <c r="M1059" s="7">
        <f>IF(N1059="USD",H1059,IF(N1059="MGA",H1059/4500,IF(N1059="EUR",H1059*1.1,"")))</f>
        <v>500.74058666666667</v>
      </c>
      <c r="N1059" t="s">
        <v>3396</v>
      </c>
      <c r="O1059">
        <v>46224</v>
      </c>
      <c r="P1059" t="s">
        <v>3414</v>
      </c>
      <c r="Q1059">
        <v>139024</v>
      </c>
      <c r="T1059">
        <v>2253332.64</v>
      </c>
      <c r="U1059" t="s">
        <v>2107</v>
      </c>
      <c r="V1059">
        <v>20</v>
      </c>
      <c r="W1059">
        <v>2</v>
      </c>
      <c r="Y1059" t="s">
        <v>2405</v>
      </c>
      <c r="Z1059" t="s">
        <v>2462</v>
      </c>
      <c r="AA1059" t="s">
        <v>2465</v>
      </c>
      <c r="AB1059" t="s">
        <v>2540</v>
      </c>
      <c r="AC1059" t="s">
        <v>2465</v>
      </c>
      <c r="AD1059" t="s">
        <v>2607</v>
      </c>
      <c r="AF1059">
        <v>1</v>
      </c>
      <c r="AG1059" t="s">
        <v>2917</v>
      </c>
      <c r="AH1059" t="s">
        <v>3107</v>
      </c>
      <c r="AJ1059" t="s">
        <v>3109</v>
      </c>
      <c r="AK1059" t="s">
        <v>3228</v>
      </c>
      <c r="AL1059" t="s">
        <v>3359</v>
      </c>
      <c r="AM1059" t="s">
        <v>3400</v>
      </c>
      <c r="AN1059">
        <v>46224</v>
      </c>
      <c r="AO1059" t="s">
        <v>3416</v>
      </c>
      <c r="AP1059" t="s">
        <v>3774</v>
      </c>
      <c r="AQ1059" t="s">
        <v>3933</v>
      </c>
      <c r="AR1059" t="s">
        <v>3933</v>
      </c>
      <c r="AS1059" t="s">
        <v>3937</v>
      </c>
      <c r="AT1059" t="s">
        <v>2540</v>
      </c>
      <c r="AU1059" t="s">
        <v>2465</v>
      </c>
      <c r="AV1059" t="s">
        <v>3948</v>
      </c>
      <c r="AY1059" t="s">
        <v>3952</v>
      </c>
      <c r="AZ1059" t="s">
        <v>3952</v>
      </c>
      <c r="BA1059" t="s">
        <v>3959</v>
      </c>
      <c r="BB1059" t="s">
        <v>4221</v>
      </c>
      <c r="BD1059">
        <v>11532</v>
      </c>
      <c r="BE1059" t="s">
        <v>3937</v>
      </c>
      <c r="BF1059">
        <v>102</v>
      </c>
      <c r="BG1059">
        <v>2</v>
      </c>
      <c r="BH1059" t="s">
        <v>3421</v>
      </c>
    </row>
    <row r="1060" spans="1:60">
      <c r="A1060">
        <v>135882</v>
      </c>
      <c r="B1060" t="s">
        <v>3972</v>
      </c>
      <c r="C1060" t="s">
        <v>4255</v>
      </c>
      <c r="D1060" t="s">
        <v>1089</v>
      </c>
      <c r="E1060">
        <v>1</v>
      </c>
      <c r="F1060" t="s">
        <v>4235</v>
      </c>
      <c r="G1060" s="7">
        <v>5720000</v>
      </c>
      <c r="H1060" s="7">
        <f>E1060*G1060</f>
        <v>5720000</v>
      </c>
      <c r="K1060">
        <v>0</v>
      </c>
      <c r="L1060" s="7">
        <f>IF(N1060="USD",G1060,IF(N1060="MGA",G1060/4500,IF(N1060="EUR",G1060*1.1,"")))</f>
        <v>1271.1111111111111</v>
      </c>
      <c r="M1060" s="7">
        <f>IF(N1060="USD",H1060,IF(N1060="MGA",H1060/4500,IF(N1060="EUR",H1060*1.1,"")))</f>
        <v>1271.1111111111111</v>
      </c>
      <c r="N1060" t="s">
        <v>3396</v>
      </c>
      <c r="O1060">
        <v>46224</v>
      </c>
      <c r="P1060" t="s">
        <v>3414</v>
      </c>
      <c r="Q1060">
        <v>139024</v>
      </c>
      <c r="T1060">
        <v>5720000</v>
      </c>
      <c r="U1060" t="s">
        <v>2106</v>
      </c>
      <c r="V1060">
        <v>20</v>
      </c>
      <c r="W1060">
        <v>1</v>
      </c>
      <c r="Y1060" t="s">
        <v>2410</v>
      </c>
      <c r="Z1060" t="s">
        <v>2462</v>
      </c>
      <c r="AA1060" t="s">
        <v>2465</v>
      </c>
      <c r="AB1060" t="s">
        <v>2540</v>
      </c>
      <c r="AC1060" t="s">
        <v>2465</v>
      </c>
      <c r="AD1060" t="s">
        <v>2607</v>
      </c>
      <c r="AF1060">
        <v>1</v>
      </c>
      <c r="AG1060" t="s">
        <v>2916</v>
      </c>
      <c r="AH1060" t="s">
        <v>3107</v>
      </c>
      <c r="AJ1060" t="s">
        <v>3109</v>
      </c>
      <c r="AK1060" t="s">
        <v>3228</v>
      </c>
      <c r="AL1060" t="s">
        <v>3359</v>
      </c>
      <c r="AM1060" t="s">
        <v>3400</v>
      </c>
      <c r="AN1060">
        <v>46224</v>
      </c>
      <c r="AO1060" t="s">
        <v>3416</v>
      </c>
      <c r="AP1060" t="s">
        <v>3774</v>
      </c>
      <c r="AQ1060" t="s">
        <v>3933</v>
      </c>
      <c r="AR1060" t="s">
        <v>3933</v>
      </c>
      <c r="AS1060" t="s">
        <v>3937</v>
      </c>
      <c r="AT1060" t="s">
        <v>2540</v>
      </c>
      <c r="AU1060" t="s">
        <v>2465</v>
      </c>
      <c r="AV1060" t="s">
        <v>3948</v>
      </c>
      <c r="AY1060" t="s">
        <v>3952</v>
      </c>
      <c r="AZ1060" t="s">
        <v>3952</v>
      </c>
      <c r="BA1060" t="s">
        <v>3959</v>
      </c>
      <c r="BB1060" t="s">
        <v>4221</v>
      </c>
      <c r="BD1060">
        <v>1247</v>
      </c>
      <c r="BE1060" t="s">
        <v>3937</v>
      </c>
      <c r="BF1060">
        <v>102</v>
      </c>
      <c r="BG1060">
        <v>1</v>
      </c>
      <c r="BH1060" t="s">
        <v>3421</v>
      </c>
    </row>
    <row r="1061" spans="1:60">
      <c r="A1061">
        <v>135883</v>
      </c>
      <c r="B1061" t="s">
        <v>4018</v>
      </c>
      <c r="C1061" t="s">
        <v>4312</v>
      </c>
      <c r="D1061" t="s">
        <v>1091</v>
      </c>
      <c r="E1061">
        <v>45</v>
      </c>
      <c r="F1061" t="s">
        <v>4235</v>
      </c>
      <c r="G1061" s="7">
        <v>45000</v>
      </c>
      <c r="H1061" s="7">
        <f>E1061*G1061</f>
        <v>2025000</v>
      </c>
      <c r="K1061">
        <v>0</v>
      </c>
      <c r="L1061" s="7">
        <f>IF(N1061="USD",G1061,IF(N1061="MGA",G1061/4500,IF(N1061="EUR",G1061*1.1,"")))</f>
        <v>10</v>
      </c>
      <c r="M1061" s="7">
        <f>IF(N1061="USD",H1061,IF(N1061="MGA",H1061/4500,IF(N1061="EUR",H1061*1.1,"")))</f>
        <v>450</v>
      </c>
      <c r="N1061" t="s">
        <v>3396</v>
      </c>
      <c r="O1061">
        <v>46224</v>
      </c>
      <c r="P1061" t="s">
        <v>3414</v>
      </c>
      <c r="Q1061">
        <v>137080</v>
      </c>
      <c r="T1061">
        <v>2025000</v>
      </c>
      <c r="U1061" t="s">
        <v>2108</v>
      </c>
      <c r="V1061">
        <v>0</v>
      </c>
      <c r="W1061">
        <v>1</v>
      </c>
      <c r="Y1061" t="s">
        <v>2422</v>
      </c>
      <c r="Z1061" t="s">
        <v>2462</v>
      </c>
      <c r="AA1061" t="s">
        <v>1233</v>
      </c>
      <c r="AB1061" t="s">
        <v>2535</v>
      </c>
      <c r="AC1061" t="s">
        <v>1233</v>
      </c>
      <c r="AD1061" t="s">
        <v>2607</v>
      </c>
      <c r="AF1061">
        <v>45</v>
      </c>
      <c r="AG1061" t="s">
        <v>2108</v>
      </c>
      <c r="AH1061" t="s">
        <v>3107</v>
      </c>
      <c r="AJ1061" t="s">
        <v>3110</v>
      </c>
      <c r="AK1061" t="s">
        <v>2108</v>
      </c>
      <c r="AL1061" t="s">
        <v>2108</v>
      </c>
      <c r="AN1061">
        <v>46224</v>
      </c>
      <c r="AO1061" t="s">
        <v>3416</v>
      </c>
      <c r="AP1061" t="s">
        <v>3775</v>
      </c>
      <c r="AQ1061" t="s">
        <v>3933</v>
      </c>
      <c r="AR1061" t="s">
        <v>3934</v>
      </c>
      <c r="AS1061" t="s">
        <v>3945</v>
      </c>
      <c r="AT1061" t="s">
        <v>2535</v>
      </c>
      <c r="AU1061" t="s">
        <v>1233</v>
      </c>
      <c r="AV1061" t="s">
        <v>3948</v>
      </c>
      <c r="AY1061" t="s">
        <v>3952</v>
      </c>
      <c r="AZ1061" t="s">
        <v>3952</v>
      </c>
      <c r="BA1061" t="s">
        <v>3960</v>
      </c>
      <c r="BB1061" t="s">
        <v>4222</v>
      </c>
      <c r="BD1061">
        <v>3009</v>
      </c>
      <c r="BE1061" t="s">
        <v>3945</v>
      </c>
      <c r="BF1061">
        <v>6102</v>
      </c>
      <c r="BG1061">
        <v>1</v>
      </c>
      <c r="BH1061" t="s">
        <v>4636</v>
      </c>
    </row>
    <row r="1062" spans="1:60">
      <c r="A1062">
        <v>135884</v>
      </c>
      <c r="B1062" t="s">
        <v>4152</v>
      </c>
      <c r="C1062" t="s">
        <v>4506</v>
      </c>
      <c r="D1062" t="s">
        <v>1092</v>
      </c>
      <c r="E1062">
        <v>6</v>
      </c>
      <c r="F1062" t="s">
        <v>4235</v>
      </c>
      <c r="G1062" s="7">
        <v>5750000</v>
      </c>
      <c r="H1062" s="7">
        <f>E1062*G1062</f>
        <v>34500000</v>
      </c>
      <c r="K1062">
        <v>0</v>
      </c>
      <c r="L1062" s="7">
        <f>IF(N1062="USD",G1062,IF(N1062="MGA",G1062/4500,IF(N1062="EUR",G1062*1.1,"")))</f>
        <v>1277.7777777777778</v>
      </c>
      <c r="M1062" s="7">
        <f>IF(N1062="USD",H1062,IF(N1062="MGA",H1062/4500,IF(N1062="EUR",H1062*1.1,"")))</f>
        <v>7666.666666666667</v>
      </c>
      <c r="N1062" t="s">
        <v>3396</v>
      </c>
      <c r="O1062">
        <v>46224</v>
      </c>
      <c r="P1062" t="s">
        <v>3414</v>
      </c>
      <c r="Q1062">
        <v>139042</v>
      </c>
      <c r="T1062">
        <v>34500000</v>
      </c>
      <c r="U1062" t="s">
        <v>2109</v>
      </c>
      <c r="V1062">
        <v>0</v>
      </c>
      <c r="W1062">
        <v>1</v>
      </c>
      <c r="Y1062" t="s">
        <v>2423</v>
      </c>
      <c r="Z1062" t="s">
        <v>2462</v>
      </c>
      <c r="AA1062" t="s">
        <v>2464</v>
      </c>
      <c r="AB1062" t="s">
        <v>2563</v>
      </c>
      <c r="AC1062" t="s">
        <v>2590</v>
      </c>
      <c r="AD1062" t="s">
        <v>2607</v>
      </c>
      <c r="AF1062">
        <v>6</v>
      </c>
      <c r="AG1062" t="s">
        <v>2109</v>
      </c>
      <c r="AH1062" t="s">
        <v>3107</v>
      </c>
      <c r="AJ1062" t="s">
        <v>3108</v>
      </c>
      <c r="AK1062" t="s">
        <v>2109</v>
      </c>
      <c r="AL1062" t="s">
        <v>2109</v>
      </c>
      <c r="AM1062" t="s">
        <v>3400</v>
      </c>
      <c r="AN1062">
        <v>46224</v>
      </c>
      <c r="AO1062" t="s">
        <v>3416</v>
      </c>
      <c r="AP1062" t="s">
        <v>3776</v>
      </c>
      <c r="AQ1062" t="s">
        <v>3933</v>
      </c>
      <c r="AR1062" t="s">
        <v>3935</v>
      </c>
      <c r="AS1062" t="s">
        <v>3939</v>
      </c>
      <c r="AT1062" t="s">
        <v>2563</v>
      </c>
      <c r="AU1062" t="s">
        <v>2590</v>
      </c>
      <c r="AV1062" t="s">
        <v>3948</v>
      </c>
      <c r="AY1062" t="s">
        <v>3952</v>
      </c>
      <c r="AZ1062" t="s">
        <v>3952</v>
      </c>
      <c r="BA1062" t="s">
        <v>3958</v>
      </c>
      <c r="BB1062" t="s">
        <v>4215</v>
      </c>
      <c r="BD1062">
        <v>22259</v>
      </c>
      <c r="BE1062" t="s">
        <v>3939</v>
      </c>
      <c r="BF1062">
        <v>6762</v>
      </c>
      <c r="BG1062">
        <v>1</v>
      </c>
      <c r="BH1062" t="s">
        <v>3415</v>
      </c>
    </row>
    <row r="1063" spans="1:60">
      <c r="A1063">
        <v>135885</v>
      </c>
      <c r="B1063" t="s">
        <v>4153</v>
      </c>
      <c r="C1063" t="s">
        <v>4244</v>
      </c>
      <c r="D1063" t="s">
        <v>1093</v>
      </c>
      <c r="E1063">
        <v>1</v>
      </c>
      <c r="F1063" t="s">
        <v>4235</v>
      </c>
      <c r="G1063" s="7">
        <v>6000000</v>
      </c>
      <c r="H1063" s="7">
        <f>E1063*G1063</f>
        <v>6000000</v>
      </c>
      <c r="K1063">
        <v>0</v>
      </c>
      <c r="L1063" s="7">
        <f>IF(N1063="USD",G1063,IF(N1063="MGA",G1063/4500,IF(N1063="EUR",G1063*1.1,"")))</f>
        <v>1333.3333333333333</v>
      </c>
      <c r="M1063" s="7">
        <f>IF(N1063="USD",H1063,IF(N1063="MGA",H1063/4500,IF(N1063="EUR",H1063*1.1,"")))</f>
        <v>1333.3333333333333</v>
      </c>
      <c r="N1063" t="s">
        <v>3396</v>
      </c>
      <c r="O1063">
        <v>46224</v>
      </c>
      <c r="P1063" t="s">
        <v>3414</v>
      </c>
      <c r="Q1063">
        <v>138843</v>
      </c>
      <c r="T1063">
        <v>6000000</v>
      </c>
      <c r="U1063" t="s">
        <v>1601</v>
      </c>
      <c r="V1063">
        <v>0</v>
      </c>
      <c r="W1063">
        <v>1</v>
      </c>
      <c r="Y1063" t="s">
        <v>2405</v>
      </c>
      <c r="Z1063" t="s">
        <v>2462</v>
      </c>
      <c r="AA1063" t="s">
        <v>2468</v>
      </c>
      <c r="AB1063" t="s">
        <v>2478</v>
      </c>
      <c r="AC1063" t="s">
        <v>2585</v>
      </c>
      <c r="AD1063" t="s">
        <v>2607</v>
      </c>
      <c r="AF1063">
        <v>1</v>
      </c>
      <c r="AG1063" t="s">
        <v>1601</v>
      </c>
      <c r="AH1063" t="s">
        <v>3107</v>
      </c>
      <c r="AJ1063" t="s">
        <v>3110</v>
      </c>
      <c r="AK1063" t="s">
        <v>1601</v>
      </c>
      <c r="AL1063" t="s">
        <v>1601</v>
      </c>
      <c r="AM1063" t="s">
        <v>3400</v>
      </c>
      <c r="AN1063">
        <v>46224</v>
      </c>
      <c r="AO1063" t="s">
        <v>3416</v>
      </c>
      <c r="AQ1063" t="s">
        <v>3933</v>
      </c>
      <c r="AR1063" t="s">
        <v>3933</v>
      </c>
      <c r="AS1063" t="s">
        <v>3941</v>
      </c>
      <c r="AT1063" t="s">
        <v>2478</v>
      </c>
      <c r="AU1063" t="s">
        <v>2585</v>
      </c>
      <c r="AV1063" t="s">
        <v>3948</v>
      </c>
      <c r="AY1063" t="s">
        <v>3952</v>
      </c>
      <c r="AZ1063" t="s">
        <v>3952</v>
      </c>
      <c r="BA1063" t="s">
        <v>3960</v>
      </c>
      <c r="BB1063" t="s">
        <v>4217</v>
      </c>
      <c r="BD1063">
        <v>14862</v>
      </c>
      <c r="BE1063" t="s">
        <v>3941</v>
      </c>
      <c r="BF1063">
        <v>7209</v>
      </c>
      <c r="BG1063">
        <v>1</v>
      </c>
      <c r="BH1063" t="s">
        <v>3402</v>
      </c>
    </row>
    <row r="1064" spans="1:60">
      <c r="A1064">
        <v>135886</v>
      </c>
      <c r="B1064" t="s">
        <v>4154</v>
      </c>
      <c r="C1064" t="s">
        <v>4252</v>
      </c>
      <c r="D1064" t="s">
        <v>1094</v>
      </c>
      <c r="E1064">
        <v>1</v>
      </c>
      <c r="F1064" t="s">
        <v>4235</v>
      </c>
      <c r="G1064" s="7">
        <v>24960000</v>
      </c>
      <c r="H1064" s="7">
        <f>E1064*G1064</f>
        <v>24960000</v>
      </c>
      <c r="K1064">
        <v>0</v>
      </c>
      <c r="L1064" s="7">
        <f>IF(N1064="USD",G1064,IF(N1064="MGA",G1064/4500,IF(N1064="EUR",G1064*1.1,"")))</f>
        <v>5546.666666666667</v>
      </c>
      <c r="M1064" s="7">
        <f>IF(N1064="USD",H1064,IF(N1064="MGA",H1064/4500,IF(N1064="EUR",H1064*1.1,"")))</f>
        <v>5546.666666666667</v>
      </c>
      <c r="N1064" t="s">
        <v>3396</v>
      </c>
      <c r="O1064">
        <v>46224</v>
      </c>
      <c r="P1064" t="s">
        <v>3414</v>
      </c>
      <c r="Q1064">
        <v>136910</v>
      </c>
      <c r="T1064">
        <v>24960000</v>
      </c>
      <c r="U1064" t="s">
        <v>2110</v>
      </c>
      <c r="V1064">
        <v>20</v>
      </c>
      <c r="W1064">
        <v>1</v>
      </c>
      <c r="Y1064" t="s">
        <v>2405</v>
      </c>
      <c r="Z1064" t="s">
        <v>2462</v>
      </c>
      <c r="AA1064" t="s">
        <v>1233</v>
      </c>
      <c r="AB1064" t="s">
        <v>2505</v>
      </c>
      <c r="AC1064" t="s">
        <v>1233</v>
      </c>
      <c r="AD1064" t="s">
        <v>2607</v>
      </c>
      <c r="AF1064">
        <v>1</v>
      </c>
      <c r="AG1064" t="s">
        <v>2918</v>
      </c>
      <c r="AH1064" t="s">
        <v>3107</v>
      </c>
      <c r="AJ1064" t="s">
        <v>3110</v>
      </c>
      <c r="AK1064" t="s">
        <v>2918</v>
      </c>
      <c r="AL1064" t="s">
        <v>2110</v>
      </c>
      <c r="AN1064">
        <v>46224</v>
      </c>
      <c r="AO1064" t="s">
        <v>3416</v>
      </c>
      <c r="AP1064" t="s">
        <v>3777</v>
      </c>
      <c r="AQ1064" t="s">
        <v>3933</v>
      </c>
      <c r="AR1064" t="s">
        <v>3933</v>
      </c>
      <c r="AS1064" t="s">
        <v>3945</v>
      </c>
      <c r="AT1064" t="s">
        <v>2505</v>
      </c>
      <c r="AU1064" t="s">
        <v>1233</v>
      </c>
      <c r="AV1064" t="s">
        <v>3948</v>
      </c>
      <c r="AY1064" t="s">
        <v>3952</v>
      </c>
      <c r="AZ1064" t="s">
        <v>3952</v>
      </c>
      <c r="BA1064" t="s">
        <v>3960</v>
      </c>
      <c r="BB1064" t="s">
        <v>4222</v>
      </c>
      <c r="BD1064">
        <v>6965</v>
      </c>
      <c r="BE1064" t="s">
        <v>3945</v>
      </c>
      <c r="BF1064">
        <v>3405</v>
      </c>
      <c r="BG1064">
        <v>1</v>
      </c>
      <c r="BH1064" t="s">
        <v>4637</v>
      </c>
    </row>
    <row r="1065" spans="1:60">
      <c r="A1065">
        <v>135887</v>
      </c>
      <c r="B1065" t="s">
        <v>4155</v>
      </c>
      <c r="C1065" t="s">
        <v>3778</v>
      </c>
      <c r="D1065" t="s">
        <v>1095</v>
      </c>
      <c r="E1065">
        <v>1000</v>
      </c>
      <c r="F1065" t="s">
        <v>4235</v>
      </c>
      <c r="G1065" s="7">
        <v>8653.85</v>
      </c>
      <c r="H1065" s="7">
        <f>E1065*G1065</f>
        <v>8653850</v>
      </c>
      <c r="K1065">
        <v>0</v>
      </c>
      <c r="L1065" s="7">
        <f>IF(N1065="USD",G1065,IF(N1065="MGA",G1065/4500,IF(N1065="EUR",G1065*1.1,"")))</f>
        <v>1.9230777777777779</v>
      </c>
      <c r="M1065" s="7">
        <f>IF(N1065="USD",H1065,IF(N1065="MGA",H1065/4500,IF(N1065="EUR",H1065*1.1,"")))</f>
        <v>1923.0777777777778</v>
      </c>
      <c r="N1065" t="s">
        <v>3396</v>
      </c>
      <c r="O1065">
        <v>46224</v>
      </c>
      <c r="P1065" t="s">
        <v>3414</v>
      </c>
      <c r="Q1065">
        <v>138952</v>
      </c>
      <c r="T1065">
        <v>8653850</v>
      </c>
      <c r="U1065" t="s">
        <v>2111</v>
      </c>
      <c r="V1065">
        <v>20</v>
      </c>
      <c r="W1065">
        <v>1</v>
      </c>
      <c r="Y1065" t="s">
        <v>2427</v>
      </c>
      <c r="Z1065" t="s">
        <v>2462</v>
      </c>
      <c r="AA1065" t="s">
        <v>1233</v>
      </c>
      <c r="AB1065" t="s">
        <v>2535</v>
      </c>
      <c r="AC1065" t="s">
        <v>1233</v>
      </c>
      <c r="AD1065" t="s">
        <v>2607</v>
      </c>
      <c r="AF1065">
        <v>1000</v>
      </c>
      <c r="AG1065" t="s">
        <v>2919</v>
      </c>
      <c r="AH1065" t="s">
        <v>3107</v>
      </c>
      <c r="AJ1065" t="s">
        <v>3110</v>
      </c>
      <c r="AK1065" t="s">
        <v>2919</v>
      </c>
      <c r="AL1065" t="s">
        <v>2111</v>
      </c>
      <c r="AM1065" t="s">
        <v>3400</v>
      </c>
      <c r="AN1065">
        <v>46224</v>
      </c>
      <c r="AO1065" t="s">
        <v>3416</v>
      </c>
      <c r="AP1065" t="s">
        <v>3778</v>
      </c>
      <c r="AQ1065" t="s">
        <v>3933</v>
      </c>
      <c r="AR1065" t="s">
        <v>3934</v>
      </c>
      <c r="AS1065" t="s">
        <v>3945</v>
      </c>
      <c r="AT1065" t="s">
        <v>2535</v>
      </c>
      <c r="AU1065" t="s">
        <v>1233</v>
      </c>
      <c r="AV1065" t="s">
        <v>3948</v>
      </c>
      <c r="AY1065" t="s">
        <v>3952</v>
      </c>
      <c r="AZ1065" t="s">
        <v>3952</v>
      </c>
      <c r="BA1065" t="s">
        <v>3960</v>
      </c>
      <c r="BB1065" t="s">
        <v>4222</v>
      </c>
      <c r="BD1065">
        <v>17222</v>
      </c>
      <c r="BE1065" t="s">
        <v>3945</v>
      </c>
      <c r="BF1065">
        <v>2876</v>
      </c>
      <c r="BG1065">
        <v>1</v>
      </c>
      <c r="BH1065" t="s">
        <v>3406</v>
      </c>
    </row>
    <row r="1066" spans="1:60">
      <c r="A1066">
        <v>135888</v>
      </c>
      <c r="B1066" t="s">
        <v>3999</v>
      </c>
      <c r="C1066" t="s">
        <v>4283</v>
      </c>
      <c r="D1066" t="s">
        <v>1098</v>
      </c>
      <c r="E1066">
        <v>1</v>
      </c>
      <c r="F1066" t="s">
        <v>4238</v>
      </c>
      <c r="G1066" s="7">
        <v>1588200</v>
      </c>
      <c r="H1066" s="7">
        <f>E1066*G1066</f>
        <v>1588200</v>
      </c>
      <c r="K1066">
        <v>0</v>
      </c>
      <c r="L1066" s="7">
        <f>IF(N1066="USD",G1066,IF(N1066="MGA",G1066/4500,IF(N1066="EUR",G1066*1.1,"")))</f>
        <v>352.93333333333334</v>
      </c>
      <c r="M1066" s="7">
        <f>IF(N1066="USD",H1066,IF(N1066="MGA",H1066/4500,IF(N1066="EUR",H1066*1.1,"")))</f>
        <v>352.93333333333334</v>
      </c>
      <c r="N1066" t="s">
        <v>3396</v>
      </c>
      <c r="O1066">
        <v>46224</v>
      </c>
      <c r="P1066" t="s">
        <v>3414</v>
      </c>
      <c r="Q1066">
        <v>139054</v>
      </c>
      <c r="T1066">
        <v>1588200</v>
      </c>
      <c r="U1066" t="s">
        <v>2113</v>
      </c>
      <c r="V1066">
        <v>20</v>
      </c>
      <c r="W1066">
        <v>3</v>
      </c>
      <c r="Y1066" t="s">
        <v>2405</v>
      </c>
      <c r="Z1066" t="s">
        <v>2462</v>
      </c>
      <c r="AA1066" t="s">
        <v>2465</v>
      </c>
      <c r="AB1066" t="s">
        <v>2554</v>
      </c>
      <c r="AC1066" t="s">
        <v>2465</v>
      </c>
      <c r="AD1066" t="s">
        <v>2607</v>
      </c>
      <c r="AF1066">
        <v>1</v>
      </c>
      <c r="AG1066" t="s">
        <v>2921</v>
      </c>
      <c r="AH1066" t="s">
        <v>3107</v>
      </c>
      <c r="AJ1066" t="s">
        <v>3109</v>
      </c>
      <c r="AK1066" t="s">
        <v>3229</v>
      </c>
      <c r="AL1066" t="s">
        <v>3360</v>
      </c>
      <c r="AN1066">
        <v>46224</v>
      </c>
      <c r="AO1066" t="s">
        <v>3416</v>
      </c>
      <c r="AP1066" t="s">
        <v>3779</v>
      </c>
      <c r="AQ1066" t="s">
        <v>3933</v>
      </c>
      <c r="AR1066" t="s">
        <v>3933</v>
      </c>
      <c r="AS1066" t="s">
        <v>3937</v>
      </c>
      <c r="AT1066" t="s">
        <v>2554</v>
      </c>
      <c r="AU1066" t="s">
        <v>2465</v>
      </c>
      <c r="AV1066" t="s">
        <v>3948</v>
      </c>
      <c r="AY1066" t="s">
        <v>3952</v>
      </c>
      <c r="AZ1066" t="s">
        <v>3952</v>
      </c>
      <c r="BA1066" t="s">
        <v>3959</v>
      </c>
      <c r="BB1066" t="s">
        <v>4221</v>
      </c>
      <c r="BD1066">
        <v>22420</v>
      </c>
      <c r="BE1066" t="s">
        <v>3937</v>
      </c>
      <c r="BF1066">
        <v>30</v>
      </c>
      <c r="BG1066">
        <v>3</v>
      </c>
      <c r="BH1066" t="s">
        <v>4635</v>
      </c>
    </row>
    <row r="1067" spans="1:60">
      <c r="A1067">
        <v>135888</v>
      </c>
      <c r="B1067" t="s">
        <v>3999</v>
      </c>
      <c r="C1067" t="s">
        <v>4283</v>
      </c>
      <c r="D1067" t="s">
        <v>1096</v>
      </c>
      <c r="E1067">
        <v>1</v>
      </c>
      <c r="F1067" t="s">
        <v>4238</v>
      </c>
      <c r="G1067" s="7">
        <v>2219200</v>
      </c>
      <c r="H1067" s="7">
        <f>E1067*G1067</f>
        <v>2219200</v>
      </c>
      <c r="K1067">
        <v>0</v>
      </c>
      <c r="L1067" s="7">
        <f>IF(N1067="USD",G1067,IF(N1067="MGA",G1067/4500,IF(N1067="EUR",G1067*1.1,"")))</f>
        <v>493.15555555555557</v>
      </c>
      <c r="M1067" s="7">
        <f>IF(N1067="USD",H1067,IF(N1067="MGA",H1067/4500,IF(N1067="EUR",H1067*1.1,"")))</f>
        <v>493.15555555555557</v>
      </c>
      <c r="N1067" t="s">
        <v>3396</v>
      </c>
      <c r="O1067">
        <v>46224</v>
      </c>
      <c r="P1067" t="s">
        <v>3414</v>
      </c>
      <c r="Q1067">
        <v>139054</v>
      </c>
      <c r="T1067">
        <v>2219200</v>
      </c>
      <c r="U1067" t="s">
        <v>2112</v>
      </c>
      <c r="V1067">
        <v>20</v>
      </c>
      <c r="W1067">
        <v>1</v>
      </c>
      <c r="Y1067" t="s">
        <v>2405</v>
      </c>
      <c r="Z1067" t="s">
        <v>2462</v>
      </c>
      <c r="AA1067" t="s">
        <v>2465</v>
      </c>
      <c r="AB1067" t="s">
        <v>2554</v>
      </c>
      <c r="AC1067" t="s">
        <v>2465</v>
      </c>
      <c r="AD1067" t="s">
        <v>2607</v>
      </c>
      <c r="AF1067">
        <v>1</v>
      </c>
      <c r="AG1067" t="s">
        <v>2920</v>
      </c>
      <c r="AH1067" t="s">
        <v>3107</v>
      </c>
      <c r="AJ1067" t="s">
        <v>3109</v>
      </c>
      <c r="AK1067" t="s">
        <v>3229</v>
      </c>
      <c r="AL1067" t="s">
        <v>3360</v>
      </c>
      <c r="AN1067">
        <v>46224</v>
      </c>
      <c r="AO1067" t="s">
        <v>3416</v>
      </c>
      <c r="AP1067" t="s">
        <v>3779</v>
      </c>
      <c r="AQ1067" t="s">
        <v>3933</v>
      </c>
      <c r="AR1067" t="s">
        <v>3933</v>
      </c>
      <c r="AS1067" t="s">
        <v>3937</v>
      </c>
      <c r="AT1067" t="s">
        <v>2554</v>
      </c>
      <c r="AU1067" t="s">
        <v>2465</v>
      </c>
      <c r="AV1067" t="s">
        <v>3948</v>
      </c>
      <c r="AY1067" t="s">
        <v>3952</v>
      </c>
      <c r="AZ1067" t="s">
        <v>3952</v>
      </c>
      <c r="BA1067" t="s">
        <v>3959</v>
      </c>
      <c r="BB1067" t="s">
        <v>4221</v>
      </c>
      <c r="BD1067">
        <v>22420</v>
      </c>
      <c r="BE1067" t="s">
        <v>3937</v>
      </c>
      <c r="BF1067">
        <v>30</v>
      </c>
      <c r="BG1067">
        <v>1</v>
      </c>
      <c r="BH1067" t="s">
        <v>4635</v>
      </c>
    </row>
    <row r="1068" spans="1:60">
      <c r="A1068">
        <v>135888</v>
      </c>
      <c r="B1068" t="s">
        <v>3999</v>
      </c>
      <c r="C1068" t="s">
        <v>4283</v>
      </c>
      <c r="D1068" t="s">
        <v>1097</v>
      </c>
      <c r="E1068">
        <v>1</v>
      </c>
      <c r="F1068" t="s">
        <v>4238</v>
      </c>
      <c r="G1068" s="7">
        <v>3000000</v>
      </c>
      <c r="H1068" s="7">
        <f>E1068*G1068</f>
        <v>3000000</v>
      </c>
      <c r="K1068">
        <v>0</v>
      </c>
      <c r="L1068" s="7">
        <f>IF(N1068="USD",G1068,IF(N1068="MGA",G1068/4500,IF(N1068="EUR",G1068*1.1,"")))</f>
        <v>666.66666666666663</v>
      </c>
      <c r="M1068" s="7">
        <f>IF(N1068="USD",H1068,IF(N1068="MGA",H1068/4500,IF(N1068="EUR",H1068*1.1,"")))</f>
        <v>666.66666666666663</v>
      </c>
      <c r="N1068" t="s">
        <v>3396</v>
      </c>
      <c r="O1068">
        <v>46224</v>
      </c>
      <c r="P1068" t="s">
        <v>3414</v>
      </c>
      <c r="Q1068">
        <v>139054</v>
      </c>
      <c r="T1068">
        <v>3000000</v>
      </c>
      <c r="U1068" t="s">
        <v>1624</v>
      </c>
      <c r="V1068">
        <v>20</v>
      </c>
      <c r="W1068">
        <v>2</v>
      </c>
      <c r="Y1068" t="s">
        <v>2405</v>
      </c>
      <c r="Z1068" t="s">
        <v>2462</v>
      </c>
      <c r="AA1068" t="s">
        <v>2465</v>
      </c>
      <c r="AB1068" t="s">
        <v>2554</v>
      </c>
      <c r="AC1068" t="s">
        <v>2465</v>
      </c>
      <c r="AD1068" t="s">
        <v>2607</v>
      </c>
      <c r="AF1068">
        <v>1</v>
      </c>
      <c r="AG1068" t="s">
        <v>1505</v>
      </c>
      <c r="AH1068" t="s">
        <v>3107</v>
      </c>
      <c r="AJ1068" t="s">
        <v>3109</v>
      </c>
      <c r="AK1068" t="s">
        <v>3229</v>
      </c>
      <c r="AL1068" t="s">
        <v>3360</v>
      </c>
      <c r="AN1068">
        <v>46224</v>
      </c>
      <c r="AO1068" t="s">
        <v>3416</v>
      </c>
      <c r="AP1068" t="s">
        <v>3779</v>
      </c>
      <c r="AQ1068" t="s">
        <v>3933</v>
      </c>
      <c r="AR1068" t="s">
        <v>3933</v>
      </c>
      <c r="AS1068" t="s">
        <v>3937</v>
      </c>
      <c r="AT1068" t="s">
        <v>2554</v>
      </c>
      <c r="AU1068" t="s">
        <v>2465</v>
      </c>
      <c r="AV1068" t="s">
        <v>3948</v>
      </c>
      <c r="AY1068" t="s">
        <v>3952</v>
      </c>
      <c r="AZ1068" t="s">
        <v>3952</v>
      </c>
      <c r="BA1068" t="s">
        <v>3959</v>
      </c>
      <c r="BB1068" t="s">
        <v>4221</v>
      </c>
      <c r="BD1068">
        <v>22420</v>
      </c>
      <c r="BE1068" t="s">
        <v>3937</v>
      </c>
      <c r="BF1068">
        <v>30</v>
      </c>
      <c r="BG1068">
        <v>2</v>
      </c>
      <c r="BH1068" t="s">
        <v>4635</v>
      </c>
    </row>
    <row r="1069" spans="1:60">
      <c r="A1069">
        <v>135889</v>
      </c>
      <c r="B1069" t="s">
        <v>3972</v>
      </c>
      <c r="C1069" t="s">
        <v>4340</v>
      </c>
      <c r="D1069" t="s">
        <v>1100</v>
      </c>
      <c r="E1069">
        <v>1</v>
      </c>
      <c r="F1069" t="s">
        <v>4237</v>
      </c>
      <c r="G1069" s="7">
        <v>2231665.98</v>
      </c>
      <c r="H1069" s="7">
        <f>E1069*G1069</f>
        <v>2231665.98</v>
      </c>
      <c r="K1069">
        <v>0</v>
      </c>
      <c r="L1069" s="7">
        <f>IF(N1069="USD",G1069,IF(N1069="MGA",G1069/4500,IF(N1069="EUR",G1069*1.1,"")))</f>
        <v>495.92577333333332</v>
      </c>
      <c r="M1069" s="7">
        <f>IF(N1069="USD",H1069,IF(N1069="MGA",H1069/4500,IF(N1069="EUR",H1069*1.1,"")))</f>
        <v>495.92577333333332</v>
      </c>
      <c r="N1069" t="s">
        <v>3396</v>
      </c>
      <c r="O1069">
        <v>46224</v>
      </c>
      <c r="P1069" t="s">
        <v>3414</v>
      </c>
      <c r="Q1069">
        <v>139060</v>
      </c>
      <c r="T1069">
        <v>2231665.98</v>
      </c>
      <c r="U1069" t="s">
        <v>2115</v>
      </c>
      <c r="V1069">
        <v>20</v>
      </c>
      <c r="W1069">
        <v>2</v>
      </c>
      <c r="Y1069" t="s">
        <v>2405</v>
      </c>
      <c r="Z1069" t="s">
        <v>2462</v>
      </c>
      <c r="AA1069" t="s">
        <v>2465</v>
      </c>
      <c r="AB1069" t="s">
        <v>2540</v>
      </c>
      <c r="AC1069" t="s">
        <v>2465</v>
      </c>
      <c r="AD1069" t="s">
        <v>2607</v>
      </c>
      <c r="AF1069">
        <v>1</v>
      </c>
      <c r="AG1069" t="s">
        <v>2923</v>
      </c>
      <c r="AH1069" t="s">
        <v>3107</v>
      </c>
      <c r="AJ1069" t="s">
        <v>3109</v>
      </c>
      <c r="AK1069" t="s">
        <v>3230</v>
      </c>
      <c r="AL1069" t="s">
        <v>3361</v>
      </c>
      <c r="AM1069" t="s">
        <v>3400</v>
      </c>
      <c r="AN1069">
        <v>46224</v>
      </c>
      <c r="AO1069" t="s">
        <v>3416</v>
      </c>
      <c r="AP1069" t="s">
        <v>3780</v>
      </c>
      <c r="AQ1069" t="s">
        <v>3933</v>
      </c>
      <c r="AR1069" t="s">
        <v>3933</v>
      </c>
      <c r="AS1069" t="s">
        <v>3937</v>
      </c>
      <c r="AT1069" t="s">
        <v>2540</v>
      </c>
      <c r="AU1069" t="s">
        <v>2465</v>
      </c>
      <c r="AV1069" t="s">
        <v>3948</v>
      </c>
      <c r="AY1069" t="s">
        <v>3952</v>
      </c>
      <c r="AZ1069" t="s">
        <v>3952</v>
      </c>
      <c r="BA1069" t="s">
        <v>3959</v>
      </c>
      <c r="BB1069" t="s">
        <v>4221</v>
      </c>
      <c r="BD1069">
        <v>11532</v>
      </c>
      <c r="BE1069" t="s">
        <v>3937</v>
      </c>
      <c r="BF1069">
        <v>102</v>
      </c>
      <c r="BG1069">
        <v>2</v>
      </c>
      <c r="BH1069" t="s">
        <v>4638</v>
      </c>
    </row>
    <row r="1070" spans="1:60">
      <c r="A1070">
        <v>135889</v>
      </c>
      <c r="B1070" t="s">
        <v>3972</v>
      </c>
      <c r="C1070" t="s">
        <v>4255</v>
      </c>
      <c r="D1070" t="s">
        <v>1099</v>
      </c>
      <c r="E1070">
        <v>1</v>
      </c>
      <c r="F1070" t="s">
        <v>4235</v>
      </c>
      <c r="G1070" s="7">
        <v>5665000</v>
      </c>
      <c r="H1070" s="7">
        <f>E1070*G1070</f>
        <v>5665000</v>
      </c>
      <c r="K1070">
        <v>0</v>
      </c>
      <c r="L1070" s="7">
        <f>IF(N1070="USD",G1070,IF(N1070="MGA",G1070/4500,IF(N1070="EUR",G1070*1.1,"")))</f>
        <v>1258.8888888888889</v>
      </c>
      <c r="M1070" s="7">
        <f>IF(N1070="USD",H1070,IF(N1070="MGA",H1070/4500,IF(N1070="EUR",H1070*1.1,"")))</f>
        <v>1258.8888888888889</v>
      </c>
      <c r="N1070" t="s">
        <v>3396</v>
      </c>
      <c r="O1070">
        <v>46224</v>
      </c>
      <c r="P1070" t="s">
        <v>3414</v>
      </c>
      <c r="Q1070">
        <v>139060</v>
      </c>
      <c r="T1070">
        <v>5665000</v>
      </c>
      <c r="U1070" t="s">
        <v>2114</v>
      </c>
      <c r="V1070">
        <v>20</v>
      </c>
      <c r="W1070">
        <v>1</v>
      </c>
      <c r="Y1070" t="s">
        <v>2410</v>
      </c>
      <c r="Z1070" t="s">
        <v>2462</v>
      </c>
      <c r="AA1070" t="s">
        <v>2465</v>
      </c>
      <c r="AB1070" t="s">
        <v>2540</v>
      </c>
      <c r="AC1070" t="s">
        <v>2465</v>
      </c>
      <c r="AD1070" t="s">
        <v>2607</v>
      </c>
      <c r="AF1070">
        <v>1</v>
      </c>
      <c r="AG1070" t="s">
        <v>2922</v>
      </c>
      <c r="AH1070" t="s">
        <v>3107</v>
      </c>
      <c r="AJ1070" t="s">
        <v>3109</v>
      </c>
      <c r="AK1070" t="s">
        <v>3230</v>
      </c>
      <c r="AL1070" t="s">
        <v>3361</v>
      </c>
      <c r="AM1070" t="s">
        <v>3400</v>
      </c>
      <c r="AN1070">
        <v>46224</v>
      </c>
      <c r="AO1070" t="s">
        <v>3416</v>
      </c>
      <c r="AP1070" t="s">
        <v>3780</v>
      </c>
      <c r="AQ1070" t="s">
        <v>3933</v>
      </c>
      <c r="AR1070" t="s">
        <v>3933</v>
      </c>
      <c r="AS1070" t="s">
        <v>3937</v>
      </c>
      <c r="AT1070" t="s">
        <v>2540</v>
      </c>
      <c r="AU1070" t="s">
        <v>2465</v>
      </c>
      <c r="AV1070" t="s">
        <v>3948</v>
      </c>
      <c r="AY1070" t="s">
        <v>3952</v>
      </c>
      <c r="AZ1070" t="s">
        <v>3952</v>
      </c>
      <c r="BA1070" t="s">
        <v>3959</v>
      </c>
      <c r="BB1070" t="s">
        <v>4221</v>
      </c>
      <c r="BD1070">
        <v>1247</v>
      </c>
      <c r="BE1070" t="s">
        <v>3937</v>
      </c>
      <c r="BF1070">
        <v>102</v>
      </c>
      <c r="BG1070">
        <v>1</v>
      </c>
      <c r="BH1070" t="s">
        <v>4638</v>
      </c>
    </row>
    <row r="1071" spans="1:60">
      <c r="A1071">
        <v>135890</v>
      </c>
      <c r="B1071" t="s">
        <v>4084</v>
      </c>
      <c r="C1071" t="s">
        <v>4274</v>
      </c>
      <c r="D1071" t="s">
        <v>1101</v>
      </c>
      <c r="E1071">
        <v>1</v>
      </c>
      <c r="F1071" t="s">
        <v>4237</v>
      </c>
      <c r="G1071" s="7">
        <v>40</v>
      </c>
      <c r="H1071" s="7">
        <f>E1071*G1071</f>
        <v>40</v>
      </c>
      <c r="K1071">
        <v>0</v>
      </c>
      <c r="L1071" s="7">
        <f>IF(N1071="USD",G1071,IF(N1071="MGA",G1071/4500,IF(N1071="EUR",G1071*1.1,"")))</f>
        <v>44</v>
      </c>
      <c r="M1071" s="7">
        <f>IF(N1071="USD",H1071,IF(N1071="MGA",H1071/4500,IF(N1071="EUR",H1071*1.1,"")))</f>
        <v>44</v>
      </c>
      <c r="N1071" t="s">
        <v>3398</v>
      </c>
      <c r="O1071">
        <v>46224</v>
      </c>
      <c r="P1071" t="s">
        <v>3414</v>
      </c>
      <c r="Q1071">
        <v>139023</v>
      </c>
      <c r="T1071">
        <v>40</v>
      </c>
      <c r="U1071" t="s">
        <v>1852</v>
      </c>
      <c r="V1071">
        <v>-10</v>
      </c>
      <c r="W1071">
        <v>1</v>
      </c>
      <c r="Y1071" t="s">
        <v>2405</v>
      </c>
      <c r="Z1071" t="s">
        <v>2463</v>
      </c>
      <c r="AA1071" t="s">
        <v>2465</v>
      </c>
      <c r="AB1071" t="s">
        <v>2481</v>
      </c>
      <c r="AC1071" t="s">
        <v>2593</v>
      </c>
      <c r="AD1071" t="s">
        <v>2607</v>
      </c>
      <c r="AF1071">
        <v>0</v>
      </c>
      <c r="AG1071" t="s">
        <v>2609</v>
      </c>
      <c r="AH1071" t="s">
        <v>3107</v>
      </c>
      <c r="AJ1071" t="s">
        <v>3109</v>
      </c>
      <c r="AK1071" t="s">
        <v>3231</v>
      </c>
      <c r="AL1071" t="s">
        <v>1852</v>
      </c>
      <c r="AM1071" t="s">
        <v>3400</v>
      </c>
      <c r="AN1071">
        <v>46224</v>
      </c>
      <c r="AO1071" t="s">
        <v>3416</v>
      </c>
      <c r="AP1071" t="s">
        <v>3781</v>
      </c>
      <c r="AQ1071" t="s">
        <v>3933</v>
      </c>
      <c r="AR1071" t="s">
        <v>3933</v>
      </c>
      <c r="AS1071" t="s">
        <v>3937</v>
      </c>
      <c r="AT1071" t="s">
        <v>2481</v>
      </c>
      <c r="AU1071" t="s">
        <v>2593</v>
      </c>
      <c r="AV1071" t="s">
        <v>3950</v>
      </c>
      <c r="AY1071" t="s">
        <v>3954</v>
      </c>
      <c r="AZ1071" t="s">
        <v>3954</v>
      </c>
      <c r="BA1071" t="s">
        <v>3959</v>
      </c>
      <c r="BB1071" t="s">
        <v>4221</v>
      </c>
      <c r="BD1071">
        <v>11533</v>
      </c>
      <c r="BE1071" t="s">
        <v>3937</v>
      </c>
      <c r="BF1071">
        <v>6711</v>
      </c>
      <c r="BG1071">
        <v>1</v>
      </c>
      <c r="BH1071" t="s">
        <v>3421</v>
      </c>
    </row>
    <row r="1072" spans="1:60">
      <c r="A1072">
        <v>135891</v>
      </c>
      <c r="B1072" t="s">
        <v>3968</v>
      </c>
      <c r="C1072" t="s">
        <v>4507</v>
      </c>
      <c r="D1072" t="s">
        <v>1104</v>
      </c>
      <c r="E1072">
        <v>6</v>
      </c>
      <c r="F1072" t="s">
        <v>4237</v>
      </c>
      <c r="G1072" s="7">
        <v>1276536.03</v>
      </c>
      <c r="H1072" s="7">
        <f>E1072*G1072</f>
        <v>7659216.1799999997</v>
      </c>
      <c r="K1072">
        <v>0</v>
      </c>
      <c r="L1072" s="7">
        <f>IF(N1072="USD",G1072,IF(N1072="MGA",G1072/4500,IF(N1072="EUR",G1072*1.1,"")))</f>
        <v>283.67467333333332</v>
      </c>
      <c r="M1072" s="7">
        <f>IF(N1072="USD",H1072,IF(N1072="MGA",H1072/4500,IF(N1072="EUR",H1072*1.1,"")))</f>
        <v>1702.0480399999999</v>
      </c>
      <c r="N1072" t="s">
        <v>3396</v>
      </c>
      <c r="O1072">
        <v>46224</v>
      </c>
      <c r="P1072" t="s">
        <v>3423</v>
      </c>
      <c r="Q1072">
        <v>139109</v>
      </c>
      <c r="T1072">
        <v>7659216.1799999997</v>
      </c>
      <c r="U1072" t="s">
        <v>2118</v>
      </c>
      <c r="V1072">
        <v>20</v>
      </c>
      <c r="W1072">
        <v>3</v>
      </c>
      <c r="Y1072" t="s">
        <v>2408</v>
      </c>
      <c r="Z1072" t="s">
        <v>2462</v>
      </c>
      <c r="AA1072" t="s">
        <v>2464</v>
      </c>
      <c r="AB1072" t="s">
        <v>2546</v>
      </c>
      <c r="AC1072" t="s">
        <v>2581</v>
      </c>
      <c r="AD1072" t="s">
        <v>2607</v>
      </c>
      <c r="AF1072">
        <v>6</v>
      </c>
      <c r="AG1072" t="s">
        <v>2926</v>
      </c>
      <c r="AH1072" t="s">
        <v>3107</v>
      </c>
      <c r="AJ1072" t="s">
        <v>3108</v>
      </c>
      <c r="AK1072" t="s">
        <v>3232</v>
      </c>
      <c r="AL1072" t="s">
        <v>3362</v>
      </c>
      <c r="AN1072">
        <v>46224</v>
      </c>
      <c r="AO1072" t="s">
        <v>3416</v>
      </c>
      <c r="AP1072" t="s">
        <v>3782</v>
      </c>
      <c r="AQ1072" t="s">
        <v>3933</v>
      </c>
      <c r="AR1072" t="s">
        <v>3933</v>
      </c>
      <c r="AS1072" t="s">
        <v>3936</v>
      </c>
      <c r="AT1072" t="s">
        <v>2546</v>
      </c>
      <c r="AU1072" t="s">
        <v>2581</v>
      </c>
      <c r="AV1072" t="s">
        <v>3948</v>
      </c>
      <c r="AY1072" t="s">
        <v>3952</v>
      </c>
      <c r="AZ1072" t="s">
        <v>3952</v>
      </c>
      <c r="BA1072" t="s">
        <v>3958</v>
      </c>
      <c r="BB1072" t="s">
        <v>4212</v>
      </c>
      <c r="BD1072">
        <v>13859</v>
      </c>
      <c r="BE1072" t="s">
        <v>3936</v>
      </c>
      <c r="BF1072">
        <v>119</v>
      </c>
      <c r="BG1072">
        <v>3</v>
      </c>
      <c r="BH1072" t="s">
        <v>3412</v>
      </c>
    </row>
    <row r="1073" spans="1:60">
      <c r="A1073">
        <v>135891</v>
      </c>
      <c r="B1073" t="s">
        <v>3968</v>
      </c>
      <c r="C1073" t="s">
        <v>4507</v>
      </c>
      <c r="D1073" t="s">
        <v>1105</v>
      </c>
      <c r="E1073">
        <v>6</v>
      </c>
      <c r="F1073" t="s">
        <v>4237</v>
      </c>
      <c r="G1073" s="7">
        <v>1485903.7633</v>
      </c>
      <c r="H1073" s="7">
        <f>E1073*G1073</f>
        <v>8915422.5798000004</v>
      </c>
      <c r="K1073">
        <v>0</v>
      </c>
      <c r="L1073" s="7">
        <f>IF(N1073="USD",G1073,IF(N1073="MGA",G1073/4500,IF(N1073="EUR",G1073*1.1,"")))</f>
        <v>330.20083628888887</v>
      </c>
      <c r="M1073" s="7">
        <f>IF(N1073="USD",H1073,IF(N1073="MGA",H1073/4500,IF(N1073="EUR",H1073*1.1,"")))</f>
        <v>1981.2050177333335</v>
      </c>
      <c r="N1073" t="s">
        <v>3396</v>
      </c>
      <c r="O1073">
        <v>46224</v>
      </c>
      <c r="P1073" t="s">
        <v>3423</v>
      </c>
      <c r="Q1073">
        <v>139109</v>
      </c>
      <c r="T1073">
        <v>8915422.5800000001</v>
      </c>
      <c r="U1073" t="s">
        <v>2119</v>
      </c>
      <c r="V1073">
        <v>20</v>
      </c>
      <c r="W1073">
        <v>4</v>
      </c>
      <c r="Y1073" t="s">
        <v>2408</v>
      </c>
      <c r="Z1073" t="s">
        <v>2462</v>
      </c>
      <c r="AA1073" t="s">
        <v>2464</v>
      </c>
      <c r="AB1073" t="s">
        <v>2546</v>
      </c>
      <c r="AC1073" t="s">
        <v>2581</v>
      </c>
      <c r="AD1073" t="s">
        <v>2607</v>
      </c>
      <c r="AF1073">
        <v>6</v>
      </c>
      <c r="AG1073" t="s">
        <v>2927</v>
      </c>
      <c r="AH1073" t="s">
        <v>3107</v>
      </c>
      <c r="AJ1073" t="s">
        <v>3108</v>
      </c>
      <c r="AK1073" t="s">
        <v>3232</v>
      </c>
      <c r="AL1073" t="s">
        <v>3362</v>
      </c>
      <c r="AN1073">
        <v>46224</v>
      </c>
      <c r="AO1073" t="s">
        <v>3416</v>
      </c>
      <c r="AP1073" t="s">
        <v>3782</v>
      </c>
      <c r="AQ1073" t="s">
        <v>3933</v>
      </c>
      <c r="AR1073" t="s">
        <v>3933</v>
      </c>
      <c r="AS1073" t="s">
        <v>3936</v>
      </c>
      <c r="AT1073" t="s">
        <v>2546</v>
      </c>
      <c r="AU1073" t="s">
        <v>2581</v>
      </c>
      <c r="AV1073" t="s">
        <v>3948</v>
      </c>
      <c r="AY1073" t="s">
        <v>3952</v>
      </c>
      <c r="AZ1073" t="s">
        <v>3952</v>
      </c>
      <c r="BA1073" t="s">
        <v>3958</v>
      </c>
      <c r="BB1073" t="s">
        <v>4212</v>
      </c>
      <c r="BD1073">
        <v>13859</v>
      </c>
      <c r="BE1073" t="s">
        <v>3936</v>
      </c>
      <c r="BF1073">
        <v>119</v>
      </c>
      <c r="BG1073">
        <v>4</v>
      </c>
      <c r="BH1073" t="s">
        <v>3412</v>
      </c>
    </row>
    <row r="1074" spans="1:60">
      <c r="A1074">
        <v>135891</v>
      </c>
      <c r="B1074" t="s">
        <v>3968</v>
      </c>
      <c r="C1074" t="s">
        <v>4507</v>
      </c>
      <c r="D1074" t="s">
        <v>1102</v>
      </c>
      <c r="E1074">
        <v>6</v>
      </c>
      <c r="F1074" t="s">
        <v>4237</v>
      </c>
      <c r="G1074" s="7">
        <v>2075521.1366000001</v>
      </c>
      <c r="H1074" s="7">
        <f>E1074*G1074</f>
        <v>12453126.819600001</v>
      </c>
      <c r="K1074">
        <v>0</v>
      </c>
      <c r="L1074" s="7">
        <f>IF(N1074="USD",G1074,IF(N1074="MGA",G1074/4500,IF(N1074="EUR",G1074*1.1,"")))</f>
        <v>461.22691924444445</v>
      </c>
      <c r="M1074" s="7">
        <f>IF(N1074="USD",H1074,IF(N1074="MGA",H1074/4500,IF(N1074="EUR",H1074*1.1,"")))</f>
        <v>2767.3615154666668</v>
      </c>
      <c r="N1074" t="s">
        <v>3396</v>
      </c>
      <c r="O1074">
        <v>46224</v>
      </c>
      <c r="P1074" t="s">
        <v>3423</v>
      </c>
      <c r="Q1074">
        <v>139109</v>
      </c>
      <c r="T1074">
        <v>12453126.82</v>
      </c>
      <c r="U1074" t="s">
        <v>2116</v>
      </c>
      <c r="V1074">
        <v>20</v>
      </c>
      <c r="W1074">
        <v>1</v>
      </c>
      <c r="Y1074" t="s">
        <v>2408</v>
      </c>
      <c r="Z1074" t="s">
        <v>2462</v>
      </c>
      <c r="AA1074" t="s">
        <v>2464</v>
      </c>
      <c r="AB1074" t="s">
        <v>2546</v>
      </c>
      <c r="AC1074" t="s">
        <v>2581</v>
      </c>
      <c r="AD1074" t="s">
        <v>2607</v>
      </c>
      <c r="AF1074">
        <v>6</v>
      </c>
      <c r="AG1074" t="s">
        <v>2924</v>
      </c>
      <c r="AH1074" t="s">
        <v>3107</v>
      </c>
      <c r="AJ1074" t="s">
        <v>3108</v>
      </c>
      <c r="AK1074" t="s">
        <v>3232</v>
      </c>
      <c r="AL1074" t="s">
        <v>3362</v>
      </c>
      <c r="AN1074">
        <v>46224</v>
      </c>
      <c r="AO1074" t="s">
        <v>3416</v>
      </c>
      <c r="AP1074" t="s">
        <v>3782</v>
      </c>
      <c r="AQ1074" t="s">
        <v>3933</v>
      </c>
      <c r="AR1074" t="s">
        <v>3933</v>
      </c>
      <c r="AS1074" t="s">
        <v>3936</v>
      </c>
      <c r="AT1074" t="s">
        <v>2546</v>
      </c>
      <c r="AU1074" t="s">
        <v>2581</v>
      </c>
      <c r="AV1074" t="s">
        <v>3948</v>
      </c>
      <c r="AY1074" t="s">
        <v>3952</v>
      </c>
      <c r="AZ1074" t="s">
        <v>3952</v>
      </c>
      <c r="BA1074" t="s">
        <v>3958</v>
      </c>
      <c r="BB1074" t="s">
        <v>4212</v>
      </c>
      <c r="BD1074">
        <v>13859</v>
      </c>
      <c r="BE1074" t="s">
        <v>3936</v>
      </c>
      <c r="BF1074">
        <v>119</v>
      </c>
      <c r="BG1074">
        <v>1</v>
      </c>
      <c r="BH1074" t="s">
        <v>3412</v>
      </c>
    </row>
    <row r="1075" spans="1:60">
      <c r="A1075">
        <v>135891</v>
      </c>
      <c r="B1075" t="s">
        <v>3968</v>
      </c>
      <c r="C1075" t="s">
        <v>4507</v>
      </c>
      <c r="D1075" t="s">
        <v>1103</v>
      </c>
      <c r="E1075">
        <v>6</v>
      </c>
      <c r="F1075" t="s">
        <v>4237</v>
      </c>
      <c r="G1075" s="7">
        <v>8485807.1466000006</v>
      </c>
      <c r="H1075" s="7">
        <f>E1075*G1075</f>
        <v>50914842.879600003</v>
      </c>
      <c r="K1075">
        <v>0</v>
      </c>
      <c r="L1075" s="7">
        <f>IF(N1075="USD",G1075,IF(N1075="MGA",G1075/4500,IF(N1075="EUR",G1075*1.1,"")))</f>
        <v>1885.7349214666667</v>
      </c>
      <c r="M1075" s="7">
        <f>IF(N1075="USD",H1075,IF(N1075="MGA",H1075/4500,IF(N1075="EUR",H1075*1.1,"")))</f>
        <v>11314.409528800001</v>
      </c>
      <c r="N1075" t="s">
        <v>3396</v>
      </c>
      <c r="O1075">
        <v>46224</v>
      </c>
      <c r="P1075" t="s">
        <v>3423</v>
      </c>
      <c r="Q1075">
        <v>139109</v>
      </c>
      <c r="T1075">
        <v>50914842.880000003</v>
      </c>
      <c r="U1075" t="s">
        <v>2117</v>
      </c>
      <c r="V1075">
        <v>20</v>
      </c>
      <c r="W1075">
        <v>2</v>
      </c>
      <c r="Y1075" t="s">
        <v>2408</v>
      </c>
      <c r="Z1075" t="s">
        <v>2462</v>
      </c>
      <c r="AA1075" t="s">
        <v>2464</v>
      </c>
      <c r="AB1075" t="s">
        <v>2546</v>
      </c>
      <c r="AC1075" t="s">
        <v>2581</v>
      </c>
      <c r="AD1075" t="s">
        <v>2607</v>
      </c>
      <c r="AF1075">
        <v>6</v>
      </c>
      <c r="AG1075" t="s">
        <v>2925</v>
      </c>
      <c r="AH1075" t="s">
        <v>3107</v>
      </c>
      <c r="AJ1075" t="s">
        <v>3108</v>
      </c>
      <c r="AK1075" t="s">
        <v>3232</v>
      </c>
      <c r="AL1075" t="s">
        <v>3362</v>
      </c>
      <c r="AN1075">
        <v>46224</v>
      </c>
      <c r="AO1075" t="s">
        <v>3416</v>
      </c>
      <c r="AP1075" t="s">
        <v>3782</v>
      </c>
      <c r="AQ1075" t="s">
        <v>3933</v>
      </c>
      <c r="AR1075" t="s">
        <v>3933</v>
      </c>
      <c r="AS1075" t="s">
        <v>3936</v>
      </c>
      <c r="AT1075" t="s">
        <v>2546</v>
      </c>
      <c r="AU1075" t="s">
        <v>2581</v>
      </c>
      <c r="AV1075" t="s">
        <v>3948</v>
      </c>
      <c r="AY1075" t="s">
        <v>3952</v>
      </c>
      <c r="AZ1075" t="s">
        <v>3952</v>
      </c>
      <c r="BA1075" t="s">
        <v>3958</v>
      </c>
      <c r="BB1075" t="s">
        <v>4212</v>
      </c>
      <c r="BD1075">
        <v>13859</v>
      </c>
      <c r="BE1075" t="s">
        <v>3936</v>
      </c>
      <c r="BF1075">
        <v>119</v>
      </c>
      <c r="BG1075">
        <v>2</v>
      </c>
      <c r="BH1075" t="s">
        <v>3412</v>
      </c>
    </row>
    <row r="1076" spans="1:60">
      <c r="A1076">
        <v>135892</v>
      </c>
      <c r="B1076" t="s">
        <v>4064</v>
      </c>
      <c r="C1076" t="s">
        <v>4508</v>
      </c>
      <c r="D1076" t="s">
        <v>1106</v>
      </c>
      <c r="E1076">
        <v>1090</v>
      </c>
      <c r="F1076" t="s">
        <v>4235</v>
      </c>
      <c r="G1076" s="7">
        <v>40000</v>
      </c>
      <c r="H1076" s="7">
        <f>E1076*G1076</f>
        <v>43600000</v>
      </c>
      <c r="K1076">
        <v>0</v>
      </c>
      <c r="L1076" s="7">
        <f>IF(N1076="USD",G1076,IF(N1076="MGA",G1076/4500,IF(N1076="EUR",G1076*1.1,"")))</f>
        <v>8.8888888888888893</v>
      </c>
      <c r="M1076" s="7">
        <f>IF(N1076="USD",H1076,IF(N1076="MGA",H1076/4500,IF(N1076="EUR",H1076*1.1,"")))</f>
        <v>9688.8888888888887</v>
      </c>
      <c r="N1076" t="s">
        <v>3396</v>
      </c>
      <c r="O1076">
        <v>46225</v>
      </c>
      <c r="P1076" t="s">
        <v>3423</v>
      </c>
      <c r="Q1076">
        <v>139058</v>
      </c>
      <c r="T1076">
        <v>43600000</v>
      </c>
      <c r="U1076" t="s">
        <v>2120</v>
      </c>
      <c r="V1076">
        <v>0</v>
      </c>
      <c r="W1076">
        <v>1</v>
      </c>
      <c r="Y1076" t="s">
        <v>2427</v>
      </c>
      <c r="Z1076" t="s">
        <v>2462</v>
      </c>
      <c r="AA1076" t="s">
        <v>2464</v>
      </c>
      <c r="AB1076" t="s">
        <v>2564</v>
      </c>
      <c r="AC1076" t="s">
        <v>2587</v>
      </c>
      <c r="AD1076" t="s">
        <v>2607</v>
      </c>
      <c r="AF1076">
        <v>1090</v>
      </c>
      <c r="AG1076" t="s">
        <v>2120</v>
      </c>
      <c r="AH1076" t="s">
        <v>3107</v>
      </c>
      <c r="AJ1076" t="s">
        <v>3108</v>
      </c>
      <c r="AK1076" t="s">
        <v>2120</v>
      </c>
      <c r="AL1076" t="s">
        <v>2120</v>
      </c>
      <c r="AN1076">
        <v>46225</v>
      </c>
      <c r="AO1076" t="s">
        <v>3416</v>
      </c>
      <c r="AP1076" t="s">
        <v>3783</v>
      </c>
      <c r="AQ1076" t="s">
        <v>3933</v>
      </c>
      <c r="AR1076" t="s">
        <v>3934</v>
      </c>
      <c r="AS1076" t="s">
        <v>3939</v>
      </c>
      <c r="AT1076" t="s">
        <v>2564</v>
      </c>
      <c r="AU1076" t="s">
        <v>2587</v>
      </c>
      <c r="AV1076" t="s">
        <v>3948</v>
      </c>
      <c r="AY1076" t="s">
        <v>3952</v>
      </c>
      <c r="AZ1076" t="s">
        <v>3952</v>
      </c>
      <c r="BA1076" t="s">
        <v>3958</v>
      </c>
      <c r="BB1076" t="s">
        <v>4215</v>
      </c>
      <c r="BD1076">
        <v>27851</v>
      </c>
      <c r="BE1076" t="s">
        <v>3939</v>
      </c>
      <c r="BF1076">
        <v>820</v>
      </c>
      <c r="BG1076">
        <v>1</v>
      </c>
      <c r="BH1076" t="s">
        <v>3415</v>
      </c>
    </row>
    <row r="1077" spans="1:60">
      <c r="A1077">
        <v>135893</v>
      </c>
      <c r="B1077" t="s">
        <v>4020</v>
      </c>
      <c r="C1077" t="s">
        <v>4321</v>
      </c>
      <c r="D1077" t="s">
        <v>1107</v>
      </c>
      <c r="E1077">
        <v>65</v>
      </c>
      <c r="F1077" t="s">
        <v>4237</v>
      </c>
      <c r="G1077" s="7">
        <v>18000</v>
      </c>
      <c r="H1077" s="7">
        <f>E1077*G1077</f>
        <v>1170000</v>
      </c>
      <c r="K1077">
        <v>0</v>
      </c>
      <c r="L1077" s="7">
        <f>IF(N1077="USD",G1077,IF(N1077="MGA",G1077/4500,IF(N1077="EUR",G1077*1.1,"")))</f>
        <v>4</v>
      </c>
      <c r="M1077" s="7">
        <f>IF(N1077="USD",H1077,IF(N1077="MGA",H1077/4500,IF(N1077="EUR",H1077*1.1,"")))</f>
        <v>260</v>
      </c>
      <c r="N1077" t="s">
        <v>3396</v>
      </c>
      <c r="O1077">
        <v>46225</v>
      </c>
      <c r="P1077" t="s">
        <v>3423</v>
      </c>
      <c r="Q1077">
        <v>139083</v>
      </c>
      <c r="T1077">
        <v>1170000</v>
      </c>
      <c r="U1077" t="s">
        <v>2121</v>
      </c>
      <c r="V1077">
        <v>0</v>
      </c>
      <c r="W1077">
        <v>1</v>
      </c>
      <c r="Y1077" t="s">
        <v>2435</v>
      </c>
      <c r="Z1077" t="s">
        <v>2462</v>
      </c>
      <c r="AA1077" t="s">
        <v>2464</v>
      </c>
      <c r="AB1077" t="s">
        <v>2565</v>
      </c>
      <c r="AC1077" t="s">
        <v>2581</v>
      </c>
      <c r="AD1077" t="s">
        <v>2607</v>
      </c>
      <c r="AF1077">
        <v>65</v>
      </c>
      <c r="AG1077" t="s">
        <v>2121</v>
      </c>
      <c r="AH1077" t="s">
        <v>3107</v>
      </c>
      <c r="AJ1077" t="s">
        <v>3108</v>
      </c>
      <c r="AK1077" t="s">
        <v>2121</v>
      </c>
      <c r="AL1077" t="s">
        <v>2121</v>
      </c>
      <c r="AN1077">
        <v>46225</v>
      </c>
      <c r="AO1077" t="s">
        <v>3416</v>
      </c>
      <c r="AP1077" t="s">
        <v>3784</v>
      </c>
      <c r="AQ1077" t="s">
        <v>3933</v>
      </c>
      <c r="AR1077" t="s">
        <v>3933</v>
      </c>
      <c r="AS1077" t="s">
        <v>3936</v>
      </c>
      <c r="AT1077" t="s">
        <v>2565</v>
      </c>
      <c r="AU1077" t="s">
        <v>2581</v>
      </c>
      <c r="AV1077" t="s">
        <v>3948</v>
      </c>
      <c r="AY1077" t="s">
        <v>3952</v>
      </c>
      <c r="AZ1077" t="s">
        <v>3952</v>
      </c>
      <c r="BA1077" t="s">
        <v>3958</v>
      </c>
      <c r="BB1077" t="s">
        <v>4215</v>
      </c>
      <c r="BD1077">
        <v>9757</v>
      </c>
      <c r="BE1077" t="s">
        <v>3936</v>
      </c>
      <c r="BF1077">
        <v>4038</v>
      </c>
      <c r="BG1077">
        <v>1</v>
      </c>
      <c r="BH1077" t="s">
        <v>3412</v>
      </c>
    </row>
    <row r="1078" spans="1:60">
      <c r="A1078">
        <v>135894</v>
      </c>
      <c r="B1078" t="s">
        <v>4024</v>
      </c>
      <c r="C1078" t="s">
        <v>4509</v>
      </c>
      <c r="D1078" t="s">
        <v>1108</v>
      </c>
      <c r="E1078">
        <v>1</v>
      </c>
      <c r="F1078" t="s">
        <v>4235</v>
      </c>
      <c r="G1078" s="7">
        <v>5209210.5999999996</v>
      </c>
      <c r="H1078" s="7">
        <f>E1078*G1078</f>
        <v>5209210.5999999996</v>
      </c>
      <c r="K1078">
        <v>0</v>
      </c>
      <c r="L1078" s="7">
        <f>IF(N1078="USD",G1078,IF(N1078="MGA",G1078/4500,IF(N1078="EUR",G1078*1.1,"")))</f>
        <v>1157.6023555555555</v>
      </c>
      <c r="M1078" s="7">
        <f>IF(N1078="USD",H1078,IF(N1078="MGA",H1078/4500,IF(N1078="EUR",H1078*1.1,"")))</f>
        <v>1157.6023555555555</v>
      </c>
      <c r="N1078" t="s">
        <v>3396</v>
      </c>
      <c r="O1078">
        <v>46225</v>
      </c>
      <c r="P1078" t="s">
        <v>3423</v>
      </c>
      <c r="Q1078">
        <v>139071</v>
      </c>
      <c r="T1078">
        <v>5209210.5999999996</v>
      </c>
      <c r="U1078" t="s">
        <v>2122</v>
      </c>
      <c r="V1078">
        <v>0</v>
      </c>
      <c r="W1078">
        <v>1</v>
      </c>
      <c r="Y1078" t="s">
        <v>2448</v>
      </c>
      <c r="Z1078" t="s">
        <v>2462</v>
      </c>
      <c r="AA1078" t="s">
        <v>2464</v>
      </c>
      <c r="AB1078" t="s">
        <v>2498</v>
      </c>
      <c r="AC1078" t="s">
        <v>2589</v>
      </c>
      <c r="AD1078" t="s">
        <v>2607</v>
      </c>
      <c r="AF1078">
        <v>0</v>
      </c>
      <c r="AG1078" t="s">
        <v>2609</v>
      </c>
      <c r="AH1078" t="s">
        <v>3107</v>
      </c>
      <c r="AJ1078" t="s">
        <v>3108</v>
      </c>
      <c r="AK1078" t="s">
        <v>2122</v>
      </c>
      <c r="AL1078" t="s">
        <v>2122</v>
      </c>
      <c r="AM1078" t="s">
        <v>3400</v>
      </c>
      <c r="AN1078">
        <v>46225</v>
      </c>
      <c r="AO1078" t="s">
        <v>3416</v>
      </c>
      <c r="AP1078" t="s">
        <v>3785</v>
      </c>
      <c r="AQ1078" t="s">
        <v>3933</v>
      </c>
      <c r="AR1078" t="s">
        <v>3933</v>
      </c>
      <c r="AS1078" t="s">
        <v>3939</v>
      </c>
      <c r="AT1078" t="s">
        <v>2498</v>
      </c>
      <c r="AU1078" t="s">
        <v>2589</v>
      </c>
      <c r="AV1078" t="s">
        <v>3948</v>
      </c>
      <c r="AY1078" t="s">
        <v>3954</v>
      </c>
      <c r="AZ1078" t="s">
        <v>3954</v>
      </c>
      <c r="BA1078" t="s">
        <v>3958</v>
      </c>
      <c r="BB1078" t="s">
        <v>4215</v>
      </c>
      <c r="BD1078">
        <v>7126</v>
      </c>
      <c r="BE1078" t="s">
        <v>3939</v>
      </c>
      <c r="BF1078">
        <v>2368</v>
      </c>
      <c r="BG1078">
        <v>1</v>
      </c>
      <c r="BH1078" t="s">
        <v>3416</v>
      </c>
    </row>
    <row r="1079" spans="1:60">
      <c r="A1079">
        <v>135895</v>
      </c>
      <c r="B1079" t="s">
        <v>4156</v>
      </c>
      <c r="C1079" t="s">
        <v>4266</v>
      </c>
      <c r="D1079" t="s">
        <v>1109</v>
      </c>
      <c r="E1079">
        <v>1</v>
      </c>
      <c r="F1079" t="s">
        <v>4235</v>
      </c>
      <c r="G1079" s="7">
        <v>2000000</v>
      </c>
      <c r="H1079" s="7">
        <f>E1079*G1079</f>
        <v>2000000</v>
      </c>
      <c r="K1079">
        <v>0</v>
      </c>
      <c r="L1079" s="7">
        <f>IF(N1079="USD",G1079,IF(N1079="MGA",G1079/4500,IF(N1079="EUR",G1079*1.1,"")))</f>
        <v>444.44444444444446</v>
      </c>
      <c r="M1079" s="7">
        <f>IF(N1079="USD",H1079,IF(N1079="MGA",H1079/4500,IF(N1079="EUR",H1079*1.1,"")))</f>
        <v>444.44444444444446</v>
      </c>
      <c r="N1079" t="s">
        <v>3396</v>
      </c>
      <c r="O1079">
        <v>46225</v>
      </c>
      <c r="P1079" t="s">
        <v>3423</v>
      </c>
      <c r="Q1079">
        <v>139041</v>
      </c>
      <c r="T1079">
        <v>2000000</v>
      </c>
      <c r="U1079" t="s">
        <v>2123</v>
      </c>
      <c r="V1079">
        <v>0</v>
      </c>
      <c r="W1079">
        <v>1</v>
      </c>
      <c r="Y1079" t="s">
        <v>2408</v>
      </c>
      <c r="Z1079" t="s">
        <v>2462</v>
      </c>
      <c r="AA1079" t="s">
        <v>2464</v>
      </c>
      <c r="AB1079" t="s">
        <v>2501</v>
      </c>
      <c r="AC1079" t="s">
        <v>2595</v>
      </c>
      <c r="AD1079" t="s">
        <v>2607</v>
      </c>
      <c r="AF1079">
        <v>1</v>
      </c>
      <c r="AG1079" t="s">
        <v>2123</v>
      </c>
      <c r="AH1079" t="s">
        <v>3107</v>
      </c>
      <c r="AJ1079" t="s">
        <v>3108</v>
      </c>
      <c r="AK1079" t="s">
        <v>2123</v>
      </c>
      <c r="AL1079" t="s">
        <v>2123</v>
      </c>
      <c r="AM1079" t="s">
        <v>3400</v>
      </c>
      <c r="AN1079">
        <v>46225</v>
      </c>
      <c r="AO1079" t="s">
        <v>3416</v>
      </c>
      <c r="AP1079" t="s">
        <v>3786</v>
      </c>
      <c r="AQ1079" t="s">
        <v>3933</v>
      </c>
      <c r="AR1079" t="s">
        <v>3933</v>
      </c>
      <c r="AS1079" t="s">
        <v>3939</v>
      </c>
      <c r="AT1079" t="s">
        <v>2501</v>
      </c>
      <c r="AU1079" t="s">
        <v>2595</v>
      </c>
      <c r="AV1079" t="s">
        <v>3948</v>
      </c>
      <c r="AY1079" t="s">
        <v>3952</v>
      </c>
      <c r="AZ1079" t="s">
        <v>3952</v>
      </c>
      <c r="BA1079" t="s">
        <v>3958</v>
      </c>
      <c r="BB1079" t="s">
        <v>4215</v>
      </c>
      <c r="BD1079">
        <v>14417</v>
      </c>
      <c r="BE1079" t="s">
        <v>3939</v>
      </c>
      <c r="BF1079">
        <v>7193</v>
      </c>
      <c r="BG1079">
        <v>1</v>
      </c>
      <c r="BH1079" t="s">
        <v>3415</v>
      </c>
    </row>
    <row r="1080" spans="1:60">
      <c r="A1080">
        <v>135896</v>
      </c>
      <c r="B1080" t="s">
        <v>4157</v>
      </c>
      <c r="C1080" t="s">
        <v>4257</v>
      </c>
      <c r="D1080" t="s">
        <v>1110</v>
      </c>
      <c r="E1080">
        <v>1</v>
      </c>
      <c r="F1080" t="s">
        <v>4235</v>
      </c>
      <c r="G1080" s="7">
        <v>6000000</v>
      </c>
      <c r="H1080" s="7">
        <f>E1080*G1080</f>
        <v>6000000</v>
      </c>
      <c r="K1080">
        <v>0</v>
      </c>
      <c r="L1080" s="7">
        <f>IF(N1080="USD",G1080,IF(N1080="MGA",G1080/4500,IF(N1080="EUR",G1080*1.1,"")))</f>
        <v>1333.3333333333333</v>
      </c>
      <c r="M1080" s="7">
        <f>IF(N1080="USD",H1080,IF(N1080="MGA",H1080/4500,IF(N1080="EUR",H1080*1.1,"")))</f>
        <v>1333.3333333333333</v>
      </c>
      <c r="N1080" t="s">
        <v>3396</v>
      </c>
      <c r="O1080">
        <v>46225</v>
      </c>
      <c r="P1080" t="s">
        <v>3423</v>
      </c>
      <c r="Q1080">
        <v>139040</v>
      </c>
      <c r="T1080">
        <v>6000000</v>
      </c>
      <c r="U1080" t="s">
        <v>2124</v>
      </c>
      <c r="V1080">
        <v>20</v>
      </c>
      <c r="W1080">
        <v>1</v>
      </c>
      <c r="Y1080" t="s">
        <v>2412</v>
      </c>
      <c r="Z1080" t="s">
        <v>2462</v>
      </c>
      <c r="AA1080" t="s">
        <v>2464</v>
      </c>
      <c r="AB1080" t="s">
        <v>2486</v>
      </c>
      <c r="AC1080" t="s">
        <v>2591</v>
      </c>
      <c r="AD1080" t="s">
        <v>2607</v>
      </c>
      <c r="AF1080">
        <v>1</v>
      </c>
      <c r="AG1080" t="s">
        <v>1601</v>
      </c>
      <c r="AH1080" t="s">
        <v>3107</v>
      </c>
      <c r="AJ1080" t="s">
        <v>3108</v>
      </c>
      <c r="AK1080" t="s">
        <v>1601</v>
      </c>
      <c r="AL1080" t="s">
        <v>2124</v>
      </c>
      <c r="AM1080" t="s">
        <v>3400</v>
      </c>
      <c r="AN1080">
        <v>46225</v>
      </c>
      <c r="AO1080" t="s">
        <v>3416</v>
      </c>
      <c r="AP1080" t="s">
        <v>3787</v>
      </c>
      <c r="AQ1080" t="s">
        <v>3933</v>
      </c>
      <c r="AR1080" t="s">
        <v>3934</v>
      </c>
      <c r="AS1080" t="s">
        <v>3943</v>
      </c>
      <c r="AT1080" t="s">
        <v>2486</v>
      </c>
      <c r="AU1080" t="s">
        <v>2591</v>
      </c>
      <c r="AV1080" t="s">
        <v>3948</v>
      </c>
      <c r="AY1080" t="s">
        <v>3952</v>
      </c>
      <c r="AZ1080" t="s">
        <v>3952</v>
      </c>
      <c r="BA1080" t="s">
        <v>3958</v>
      </c>
      <c r="BB1080" t="s">
        <v>4215</v>
      </c>
      <c r="BD1080">
        <v>4155</v>
      </c>
      <c r="BE1080" t="s">
        <v>3943</v>
      </c>
      <c r="BF1080">
        <v>4932</v>
      </c>
      <c r="BG1080">
        <v>1</v>
      </c>
      <c r="BH1080" t="s">
        <v>3415</v>
      </c>
    </row>
    <row r="1081" spans="1:60">
      <c r="A1081">
        <v>135897</v>
      </c>
      <c r="B1081" t="s">
        <v>4007</v>
      </c>
      <c r="C1081" t="s">
        <v>4300</v>
      </c>
      <c r="D1081" t="s">
        <v>1111</v>
      </c>
      <c r="E1081">
        <v>1</v>
      </c>
      <c r="F1081" t="s">
        <v>4235</v>
      </c>
      <c r="G1081" s="7">
        <v>2214850</v>
      </c>
      <c r="H1081" s="7">
        <f>E1081*G1081</f>
        <v>2214850</v>
      </c>
      <c r="K1081">
        <v>0</v>
      </c>
      <c r="L1081" s="7">
        <f>IF(N1081="USD",G1081,IF(N1081="MGA",G1081/4500,IF(N1081="EUR",G1081*1.1,"")))</f>
        <v>492.18888888888887</v>
      </c>
      <c r="M1081" s="7">
        <f>IF(N1081="USD",H1081,IF(N1081="MGA",H1081/4500,IF(N1081="EUR",H1081*1.1,"")))</f>
        <v>492.18888888888887</v>
      </c>
      <c r="N1081" t="s">
        <v>3396</v>
      </c>
      <c r="O1081">
        <v>46225</v>
      </c>
      <c r="P1081" t="s">
        <v>3423</v>
      </c>
      <c r="Q1081">
        <v>139039</v>
      </c>
      <c r="T1081">
        <v>2214850</v>
      </c>
      <c r="U1081" t="s">
        <v>2125</v>
      </c>
      <c r="V1081">
        <v>20</v>
      </c>
      <c r="W1081">
        <v>1</v>
      </c>
      <c r="Y1081" t="s">
        <v>2405</v>
      </c>
      <c r="Z1081" t="s">
        <v>2463</v>
      </c>
      <c r="AA1081" t="s">
        <v>2464</v>
      </c>
      <c r="AB1081" t="s">
        <v>2565</v>
      </c>
      <c r="AC1081" t="s">
        <v>2581</v>
      </c>
      <c r="AD1081" t="s">
        <v>2607</v>
      </c>
      <c r="AF1081">
        <v>1</v>
      </c>
      <c r="AG1081" t="s">
        <v>2928</v>
      </c>
      <c r="AH1081" t="s">
        <v>3107</v>
      </c>
      <c r="AJ1081" t="s">
        <v>3108</v>
      </c>
      <c r="AK1081" t="s">
        <v>2928</v>
      </c>
      <c r="AL1081" t="s">
        <v>2125</v>
      </c>
      <c r="AN1081">
        <v>46225</v>
      </c>
      <c r="AO1081" t="s">
        <v>3416</v>
      </c>
      <c r="AP1081" t="s">
        <v>3788</v>
      </c>
      <c r="AQ1081" t="s">
        <v>3933</v>
      </c>
      <c r="AR1081" t="s">
        <v>3933</v>
      </c>
      <c r="AS1081" t="s">
        <v>3936</v>
      </c>
      <c r="AT1081" t="s">
        <v>2565</v>
      </c>
      <c r="AU1081" t="s">
        <v>2581</v>
      </c>
      <c r="AV1081" t="s">
        <v>3948</v>
      </c>
      <c r="AY1081" t="s">
        <v>3952</v>
      </c>
      <c r="AZ1081" t="s">
        <v>3952</v>
      </c>
      <c r="BA1081" t="s">
        <v>3958</v>
      </c>
      <c r="BB1081" t="s">
        <v>4215</v>
      </c>
      <c r="BD1081">
        <v>13136</v>
      </c>
      <c r="BE1081" t="s">
        <v>3936</v>
      </c>
      <c r="BF1081">
        <v>2404</v>
      </c>
      <c r="BG1081">
        <v>1</v>
      </c>
      <c r="BH1081" t="s">
        <v>3415</v>
      </c>
    </row>
    <row r="1082" spans="1:60">
      <c r="A1082">
        <v>135898</v>
      </c>
      <c r="B1082" t="s">
        <v>4158</v>
      </c>
      <c r="C1082" t="s">
        <v>4296</v>
      </c>
      <c r="D1082" t="s">
        <v>1112</v>
      </c>
      <c r="E1082">
        <v>1</v>
      </c>
      <c r="F1082" t="s">
        <v>4235</v>
      </c>
      <c r="G1082" s="7">
        <v>1662000</v>
      </c>
      <c r="H1082" s="7">
        <f>E1082*G1082</f>
        <v>1662000</v>
      </c>
      <c r="K1082">
        <v>0</v>
      </c>
      <c r="L1082" s="7">
        <f>IF(N1082="USD",G1082,IF(N1082="MGA",G1082/4500,IF(N1082="EUR",G1082*1.1,"")))</f>
        <v>369.33333333333331</v>
      </c>
      <c r="M1082" s="7">
        <f>IF(N1082="USD",H1082,IF(N1082="MGA",H1082/4500,IF(N1082="EUR",H1082*1.1,"")))</f>
        <v>369.33333333333331</v>
      </c>
      <c r="N1082" t="s">
        <v>3396</v>
      </c>
      <c r="O1082">
        <v>46225</v>
      </c>
      <c r="P1082" t="s">
        <v>3423</v>
      </c>
      <c r="Q1082">
        <v>139122</v>
      </c>
      <c r="T1082">
        <v>1662000</v>
      </c>
      <c r="U1082" t="s">
        <v>2126</v>
      </c>
      <c r="V1082">
        <v>0</v>
      </c>
      <c r="W1082">
        <v>1</v>
      </c>
      <c r="Y1082" t="s">
        <v>2412</v>
      </c>
      <c r="Z1082" t="s">
        <v>2462</v>
      </c>
      <c r="AA1082" t="s">
        <v>2464</v>
      </c>
      <c r="AB1082" t="s">
        <v>2515</v>
      </c>
      <c r="AC1082" t="s">
        <v>2599</v>
      </c>
      <c r="AD1082" t="s">
        <v>2607</v>
      </c>
      <c r="AF1082">
        <v>1</v>
      </c>
      <c r="AG1082" t="s">
        <v>2126</v>
      </c>
      <c r="AH1082" t="s">
        <v>3107</v>
      </c>
      <c r="AJ1082" t="s">
        <v>3108</v>
      </c>
      <c r="AK1082" t="s">
        <v>2126</v>
      </c>
      <c r="AL1082" t="s">
        <v>2126</v>
      </c>
      <c r="AM1082" t="s">
        <v>3400</v>
      </c>
      <c r="AN1082">
        <v>46225</v>
      </c>
      <c r="AO1082" t="s">
        <v>3416</v>
      </c>
      <c r="AP1082" t="s">
        <v>3789</v>
      </c>
      <c r="AQ1082" t="s">
        <v>3933</v>
      </c>
      <c r="AR1082" t="s">
        <v>3933</v>
      </c>
      <c r="AS1082" t="s">
        <v>3943</v>
      </c>
      <c r="AT1082" t="s">
        <v>2515</v>
      </c>
      <c r="AU1082" t="s">
        <v>2599</v>
      </c>
      <c r="AV1082" t="s">
        <v>3948</v>
      </c>
      <c r="AY1082" t="s">
        <v>3952</v>
      </c>
      <c r="AZ1082" t="s">
        <v>3952</v>
      </c>
      <c r="BA1082" t="s">
        <v>3958</v>
      </c>
      <c r="BB1082" t="s">
        <v>4215</v>
      </c>
      <c r="BD1082">
        <v>1185</v>
      </c>
      <c r="BE1082" t="s">
        <v>3943</v>
      </c>
      <c r="BF1082">
        <v>6740</v>
      </c>
      <c r="BG1082">
        <v>1</v>
      </c>
      <c r="BH1082" t="s">
        <v>3420</v>
      </c>
    </row>
    <row r="1083" spans="1:60">
      <c r="A1083">
        <v>135899</v>
      </c>
      <c r="B1083" t="s">
        <v>4159</v>
      </c>
      <c r="C1083" t="s">
        <v>4254</v>
      </c>
      <c r="D1083" t="s">
        <v>1118</v>
      </c>
      <c r="E1083">
        <v>4</v>
      </c>
      <c r="F1083" t="s">
        <v>4235</v>
      </c>
      <c r="G1083" s="7">
        <v>50000</v>
      </c>
      <c r="H1083" s="7">
        <f>E1083*G1083</f>
        <v>200000</v>
      </c>
      <c r="K1083">
        <v>0</v>
      </c>
      <c r="L1083" s="7">
        <f>IF(N1083="USD",G1083,IF(N1083="MGA",G1083/4500,IF(N1083="EUR",G1083*1.1,"")))</f>
        <v>11.111111111111111</v>
      </c>
      <c r="M1083" s="7">
        <f>IF(N1083="USD",H1083,IF(N1083="MGA",H1083/4500,IF(N1083="EUR",H1083*1.1,"")))</f>
        <v>44.444444444444443</v>
      </c>
      <c r="N1083" t="s">
        <v>3396</v>
      </c>
      <c r="O1083">
        <v>46225</v>
      </c>
      <c r="P1083" t="s">
        <v>3423</v>
      </c>
      <c r="Q1083">
        <v>139118</v>
      </c>
      <c r="T1083">
        <v>200000</v>
      </c>
      <c r="U1083" t="s">
        <v>1888</v>
      </c>
      <c r="V1083">
        <v>0</v>
      </c>
      <c r="W1083">
        <v>6</v>
      </c>
      <c r="Y1083" t="s">
        <v>2409</v>
      </c>
      <c r="Z1083" t="s">
        <v>2462</v>
      </c>
      <c r="AA1083" t="s">
        <v>2464</v>
      </c>
      <c r="AB1083" t="s">
        <v>2566</v>
      </c>
      <c r="AC1083" t="s">
        <v>2599</v>
      </c>
      <c r="AD1083" t="s">
        <v>2607</v>
      </c>
      <c r="AF1083">
        <v>4</v>
      </c>
      <c r="AG1083" t="s">
        <v>1888</v>
      </c>
      <c r="AH1083" t="s">
        <v>3107</v>
      </c>
      <c r="AJ1083" t="s">
        <v>3108</v>
      </c>
      <c r="AK1083" t="s">
        <v>3233</v>
      </c>
      <c r="AL1083" t="s">
        <v>3233</v>
      </c>
      <c r="AM1083" t="s">
        <v>3400</v>
      </c>
      <c r="AN1083">
        <v>46225</v>
      </c>
      <c r="AO1083" t="s">
        <v>3416</v>
      </c>
      <c r="AP1083" t="s">
        <v>3737</v>
      </c>
      <c r="AQ1083" t="s">
        <v>3933</v>
      </c>
      <c r="AR1083" t="s">
        <v>3933</v>
      </c>
      <c r="AS1083" t="s">
        <v>3943</v>
      </c>
      <c r="AT1083" t="s">
        <v>2566</v>
      </c>
      <c r="AU1083" t="s">
        <v>2599</v>
      </c>
      <c r="AV1083" t="s">
        <v>3948</v>
      </c>
      <c r="AY1083" t="s">
        <v>3952</v>
      </c>
      <c r="AZ1083" t="s">
        <v>3952</v>
      </c>
      <c r="BA1083" t="s">
        <v>3958</v>
      </c>
      <c r="BB1083" t="s">
        <v>4215</v>
      </c>
      <c r="BD1083">
        <v>4213</v>
      </c>
      <c r="BE1083" t="s">
        <v>3943</v>
      </c>
      <c r="BF1083">
        <v>6902</v>
      </c>
      <c r="BG1083">
        <v>6</v>
      </c>
      <c r="BH1083" t="s">
        <v>3420</v>
      </c>
    </row>
    <row r="1084" spans="1:60">
      <c r="A1084">
        <v>135899</v>
      </c>
      <c r="B1084" t="s">
        <v>4159</v>
      </c>
      <c r="C1084" t="s">
        <v>4274</v>
      </c>
      <c r="D1084" t="s">
        <v>1117</v>
      </c>
      <c r="E1084">
        <v>2</v>
      </c>
      <c r="F1084" t="s">
        <v>4237</v>
      </c>
      <c r="G1084" s="7">
        <v>150000</v>
      </c>
      <c r="H1084" s="7">
        <f>E1084*G1084</f>
        <v>300000</v>
      </c>
      <c r="K1084">
        <v>0</v>
      </c>
      <c r="L1084" s="7">
        <f>IF(N1084="USD",G1084,IF(N1084="MGA",G1084/4500,IF(N1084="EUR",G1084*1.1,"")))</f>
        <v>33.333333333333336</v>
      </c>
      <c r="M1084" s="7">
        <f>IF(N1084="USD",H1084,IF(N1084="MGA",H1084/4500,IF(N1084="EUR",H1084*1.1,"")))</f>
        <v>66.666666666666671</v>
      </c>
      <c r="N1084" t="s">
        <v>3396</v>
      </c>
      <c r="O1084">
        <v>46225</v>
      </c>
      <c r="P1084" t="s">
        <v>3423</v>
      </c>
      <c r="Q1084">
        <v>139118</v>
      </c>
      <c r="T1084">
        <v>300000</v>
      </c>
      <c r="U1084" t="s">
        <v>1467</v>
      </c>
      <c r="V1084">
        <v>0</v>
      </c>
      <c r="W1084">
        <v>5</v>
      </c>
      <c r="Y1084" t="s">
        <v>2405</v>
      </c>
      <c r="Z1084" t="s">
        <v>2463</v>
      </c>
      <c r="AA1084" t="s">
        <v>2464</v>
      </c>
      <c r="AB1084" t="s">
        <v>2566</v>
      </c>
      <c r="AC1084" t="s">
        <v>2599</v>
      </c>
      <c r="AD1084" t="s">
        <v>2607</v>
      </c>
      <c r="AF1084">
        <v>0</v>
      </c>
      <c r="AG1084" t="s">
        <v>2609</v>
      </c>
      <c r="AH1084" t="s">
        <v>3107</v>
      </c>
      <c r="AJ1084" t="s">
        <v>3108</v>
      </c>
      <c r="AK1084" t="s">
        <v>3233</v>
      </c>
      <c r="AL1084" t="s">
        <v>3233</v>
      </c>
      <c r="AM1084" t="s">
        <v>3400</v>
      </c>
      <c r="AN1084">
        <v>46225</v>
      </c>
      <c r="AO1084" t="s">
        <v>3416</v>
      </c>
      <c r="AP1084" t="s">
        <v>3737</v>
      </c>
      <c r="AQ1084" t="s">
        <v>3933</v>
      </c>
      <c r="AR1084" t="s">
        <v>3933</v>
      </c>
      <c r="AS1084" t="s">
        <v>3943</v>
      </c>
      <c r="AT1084" t="s">
        <v>2566</v>
      </c>
      <c r="AU1084" t="s">
        <v>2599</v>
      </c>
      <c r="AV1084" t="s">
        <v>3948</v>
      </c>
      <c r="AY1084" t="s">
        <v>3952</v>
      </c>
      <c r="AZ1084" t="s">
        <v>3954</v>
      </c>
      <c r="BA1084" t="s">
        <v>3958</v>
      </c>
      <c r="BB1084" t="s">
        <v>4215</v>
      </c>
      <c r="BD1084">
        <v>11533</v>
      </c>
      <c r="BE1084" t="s">
        <v>3943</v>
      </c>
      <c r="BF1084">
        <v>6902</v>
      </c>
      <c r="BG1084">
        <v>5</v>
      </c>
      <c r="BH1084" t="s">
        <v>3420</v>
      </c>
    </row>
    <row r="1085" spans="1:60">
      <c r="A1085">
        <v>135899</v>
      </c>
      <c r="B1085" t="s">
        <v>4159</v>
      </c>
      <c r="C1085" t="s">
        <v>4266</v>
      </c>
      <c r="D1085" t="s">
        <v>1116</v>
      </c>
      <c r="E1085">
        <v>1</v>
      </c>
      <c r="F1085" t="s">
        <v>4235</v>
      </c>
      <c r="G1085" s="7">
        <v>1000000</v>
      </c>
      <c r="H1085" s="7">
        <f>E1085*G1085</f>
        <v>1000000</v>
      </c>
      <c r="K1085">
        <v>0</v>
      </c>
      <c r="L1085" s="7">
        <f>IF(N1085="USD",G1085,IF(N1085="MGA",G1085/4500,IF(N1085="EUR",G1085*1.1,"")))</f>
        <v>222.22222222222223</v>
      </c>
      <c r="M1085" s="7">
        <f>IF(N1085="USD",H1085,IF(N1085="MGA",H1085/4500,IF(N1085="EUR",H1085*1.1,"")))</f>
        <v>222.22222222222223</v>
      </c>
      <c r="N1085" t="s">
        <v>3396</v>
      </c>
      <c r="O1085">
        <v>46225</v>
      </c>
      <c r="P1085" t="s">
        <v>3423</v>
      </c>
      <c r="Q1085">
        <v>139118</v>
      </c>
      <c r="T1085">
        <v>1000000</v>
      </c>
      <c r="U1085" t="s">
        <v>1438</v>
      </c>
      <c r="V1085">
        <v>0</v>
      </c>
      <c r="W1085">
        <v>4</v>
      </c>
      <c r="Y1085" t="s">
        <v>2408</v>
      </c>
      <c r="Z1085" t="s">
        <v>2462</v>
      </c>
      <c r="AA1085" t="s">
        <v>2464</v>
      </c>
      <c r="AB1085" t="s">
        <v>2566</v>
      </c>
      <c r="AC1085" t="s">
        <v>2599</v>
      </c>
      <c r="AD1085" t="s">
        <v>2607</v>
      </c>
      <c r="AF1085">
        <v>1</v>
      </c>
      <c r="AG1085" t="s">
        <v>1438</v>
      </c>
      <c r="AH1085" t="s">
        <v>3107</v>
      </c>
      <c r="AJ1085" t="s">
        <v>3108</v>
      </c>
      <c r="AK1085" t="s">
        <v>3233</v>
      </c>
      <c r="AL1085" t="s">
        <v>3233</v>
      </c>
      <c r="AM1085" t="s">
        <v>3400</v>
      </c>
      <c r="AN1085">
        <v>46225</v>
      </c>
      <c r="AO1085" t="s">
        <v>3416</v>
      </c>
      <c r="AP1085" t="s">
        <v>3737</v>
      </c>
      <c r="AQ1085" t="s">
        <v>3933</v>
      </c>
      <c r="AR1085" t="s">
        <v>3933</v>
      </c>
      <c r="AS1085" t="s">
        <v>3943</v>
      </c>
      <c r="AT1085" t="s">
        <v>2566</v>
      </c>
      <c r="AU1085" t="s">
        <v>2599</v>
      </c>
      <c r="AV1085" t="s">
        <v>3948</v>
      </c>
      <c r="AY1085" t="s">
        <v>3952</v>
      </c>
      <c r="AZ1085" t="s">
        <v>3952</v>
      </c>
      <c r="BA1085" t="s">
        <v>3958</v>
      </c>
      <c r="BB1085" t="s">
        <v>4215</v>
      </c>
      <c r="BD1085">
        <v>14417</v>
      </c>
      <c r="BE1085" t="s">
        <v>3943</v>
      </c>
      <c r="BF1085">
        <v>6902</v>
      </c>
      <c r="BG1085">
        <v>4</v>
      </c>
      <c r="BH1085" t="s">
        <v>3420</v>
      </c>
    </row>
    <row r="1086" spans="1:60">
      <c r="A1086">
        <v>135899</v>
      </c>
      <c r="B1086" t="s">
        <v>4159</v>
      </c>
      <c r="C1086" t="s">
        <v>4266</v>
      </c>
      <c r="D1086" t="s">
        <v>1115</v>
      </c>
      <c r="E1086">
        <v>1</v>
      </c>
      <c r="F1086" t="s">
        <v>4235</v>
      </c>
      <c r="G1086" s="7">
        <v>1500000</v>
      </c>
      <c r="H1086" s="7">
        <f>E1086*G1086</f>
        <v>1500000</v>
      </c>
      <c r="K1086">
        <v>0</v>
      </c>
      <c r="L1086" s="7">
        <f>IF(N1086="USD",G1086,IF(N1086="MGA",G1086/4500,IF(N1086="EUR",G1086*1.1,"")))</f>
        <v>333.33333333333331</v>
      </c>
      <c r="M1086" s="7">
        <f>IF(N1086="USD",H1086,IF(N1086="MGA",H1086/4500,IF(N1086="EUR",H1086*1.1,"")))</f>
        <v>333.33333333333331</v>
      </c>
      <c r="N1086" t="s">
        <v>3396</v>
      </c>
      <c r="O1086">
        <v>46225</v>
      </c>
      <c r="P1086" t="s">
        <v>3423</v>
      </c>
      <c r="Q1086">
        <v>139118</v>
      </c>
      <c r="T1086">
        <v>1500000</v>
      </c>
      <c r="U1086" t="s">
        <v>1497</v>
      </c>
      <c r="V1086">
        <v>0</v>
      </c>
      <c r="W1086">
        <v>3</v>
      </c>
      <c r="Y1086" t="s">
        <v>2408</v>
      </c>
      <c r="Z1086" t="s">
        <v>2462</v>
      </c>
      <c r="AA1086" t="s">
        <v>2464</v>
      </c>
      <c r="AB1086" t="s">
        <v>2566</v>
      </c>
      <c r="AC1086" t="s">
        <v>2599</v>
      </c>
      <c r="AD1086" t="s">
        <v>2607</v>
      </c>
      <c r="AF1086">
        <v>1</v>
      </c>
      <c r="AG1086" t="s">
        <v>1497</v>
      </c>
      <c r="AH1086" t="s">
        <v>3107</v>
      </c>
      <c r="AJ1086" t="s">
        <v>3108</v>
      </c>
      <c r="AK1086" t="s">
        <v>3233</v>
      </c>
      <c r="AL1086" t="s">
        <v>3233</v>
      </c>
      <c r="AM1086" t="s">
        <v>3400</v>
      </c>
      <c r="AN1086">
        <v>46225</v>
      </c>
      <c r="AO1086" t="s">
        <v>3416</v>
      </c>
      <c r="AP1086" t="s">
        <v>3737</v>
      </c>
      <c r="AQ1086" t="s">
        <v>3933</v>
      </c>
      <c r="AR1086" t="s">
        <v>3933</v>
      </c>
      <c r="AS1086" t="s">
        <v>3943</v>
      </c>
      <c r="AT1086" t="s">
        <v>2566</v>
      </c>
      <c r="AU1086" t="s">
        <v>2599</v>
      </c>
      <c r="AV1086" t="s">
        <v>3948</v>
      </c>
      <c r="AY1086" t="s">
        <v>3952</v>
      </c>
      <c r="AZ1086" t="s">
        <v>3952</v>
      </c>
      <c r="BA1086" t="s">
        <v>3958</v>
      </c>
      <c r="BB1086" t="s">
        <v>4215</v>
      </c>
      <c r="BD1086">
        <v>14417</v>
      </c>
      <c r="BE1086" t="s">
        <v>3943</v>
      </c>
      <c r="BF1086">
        <v>6902</v>
      </c>
      <c r="BG1086">
        <v>3</v>
      </c>
      <c r="BH1086" t="s">
        <v>3420</v>
      </c>
    </row>
    <row r="1087" spans="1:60">
      <c r="A1087">
        <v>135899</v>
      </c>
      <c r="B1087" t="s">
        <v>4159</v>
      </c>
      <c r="C1087" t="s">
        <v>4254</v>
      </c>
      <c r="D1087" t="s">
        <v>1119</v>
      </c>
      <c r="E1087">
        <v>2</v>
      </c>
      <c r="F1087" t="s">
        <v>4235</v>
      </c>
      <c r="G1087" s="7">
        <v>800000</v>
      </c>
      <c r="H1087" s="7">
        <f>E1087*G1087</f>
        <v>1600000</v>
      </c>
      <c r="K1087">
        <v>0</v>
      </c>
      <c r="L1087" s="7">
        <f>IF(N1087="USD",G1087,IF(N1087="MGA",G1087/4500,IF(N1087="EUR",G1087*1.1,"")))</f>
        <v>177.77777777777777</v>
      </c>
      <c r="M1087" s="7">
        <f>IF(N1087="USD",H1087,IF(N1087="MGA",H1087/4500,IF(N1087="EUR",H1087*1.1,"")))</f>
        <v>355.55555555555554</v>
      </c>
      <c r="N1087" t="s">
        <v>3396</v>
      </c>
      <c r="O1087">
        <v>46225</v>
      </c>
      <c r="P1087" t="s">
        <v>3423</v>
      </c>
      <c r="Q1087">
        <v>139118</v>
      </c>
      <c r="T1087">
        <v>1600000</v>
      </c>
      <c r="U1087" t="s">
        <v>1470</v>
      </c>
      <c r="V1087">
        <v>0</v>
      </c>
      <c r="W1087">
        <v>7</v>
      </c>
      <c r="Y1087" t="s">
        <v>2409</v>
      </c>
      <c r="Z1087" t="s">
        <v>2462</v>
      </c>
      <c r="AA1087" t="s">
        <v>2464</v>
      </c>
      <c r="AB1087" t="s">
        <v>2566</v>
      </c>
      <c r="AC1087" t="s">
        <v>2599</v>
      </c>
      <c r="AD1087" t="s">
        <v>2607</v>
      </c>
      <c r="AF1087">
        <v>2</v>
      </c>
      <c r="AG1087" t="s">
        <v>1470</v>
      </c>
      <c r="AH1087" t="s">
        <v>3107</v>
      </c>
      <c r="AJ1087" t="s">
        <v>3108</v>
      </c>
      <c r="AK1087" t="s">
        <v>3233</v>
      </c>
      <c r="AL1087" t="s">
        <v>3233</v>
      </c>
      <c r="AM1087" t="s">
        <v>3400</v>
      </c>
      <c r="AN1087">
        <v>46225</v>
      </c>
      <c r="AO1087" t="s">
        <v>3416</v>
      </c>
      <c r="AP1087" t="s">
        <v>3737</v>
      </c>
      <c r="AQ1087" t="s">
        <v>3933</v>
      </c>
      <c r="AR1087" t="s">
        <v>3933</v>
      </c>
      <c r="AS1087" t="s">
        <v>3943</v>
      </c>
      <c r="AT1087" t="s">
        <v>2566</v>
      </c>
      <c r="AU1087" t="s">
        <v>2599</v>
      </c>
      <c r="AV1087" t="s">
        <v>3948</v>
      </c>
      <c r="AY1087" t="s">
        <v>3952</v>
      </c>
      <c r="AZ1087" t="s">
        <v>3952</v>
      </c>
      <c r="BA1087" t="s">
        <v>3958</v>
      </c>
      <c r="BB1087" t="s">
        <v>4215</v>
      </c>
      <c r="BD1087">
        <v>4213</v>
      </c>
      <c r="BE1087" t="s">
        <v>3943</v>
      </c>
      <c r="BF1087">
        <v>6902</v>
      </c>
      <c r="BG1087">
        <v>7</v>
      </c>
      <c r="BH1087" t="s">
        <v>3420</v>
      </c>
    </row>
    <row r="1088" spans="1:60">
      <c r="A1088">
        <v>135899</v>
      </c>
      <c r="B1088" t="s">
        <v>4159</v>
      </c>
      <c r="C1088" t="s">
        <v>4266</v>
      </c>
      <c r="D1088" t="s">
        <v>1114</v>
      </c>
      <c r="E1088">
        <v>1</v>
      </c>
      <c r="F1088" t="s">
        <v>4235</v>
      </c>
      <c r="G1088" s="7">
        <v>2000000</v>
      </c>
      <c r="H1088" s="7">
        <f>E1088*G1088</f>
        <v>2000000</v>
      </c>
      <c r="K1088">
        <v>0</v>
      </c>
      <c r="L1088" s="7">
        <f>IF(N1088="USD",G1088,IF(N1088="MGA",G1088/4500,IF(N1088="EUR",G1088*1.1,"")))</f>
        <v>444.44444444444446</v>
      </c>
      <c r="M1088" s="7">
        <f>IF(N1088="USD",H1088,IF(N1088="MGA",H1088/4500,IF(N1088="EUR",H1088*1.1,"")))</f>
        <v>444.44444444444446</v>
      </c>
      <c r="N1088" t="s">
        <v>3396</v>
      </c>
      <c r="O1088">
        <v>46225</v>
      </c>
      <c r="P1088" t="s">
        <v>3423</v>
      </c>
      <c r="Q1088">
        <v>139118</v>
      </c>
      <c r="T1088">
        <v>2000000</v>
      </c>
      <c r="U1088" t="s">
        <v>2123</v>
      </c>
      <c r="V1088">
        <v>0</v>
      </c>
      <c r="W1088">
        <v>2</v>
      </c>
      <c r="Y1088" t="s">
        <v>2408</v>
      </c>
      <c r="Z1088" t="s">
        <v>2462</v>
      </c>
      <c r="AA1088" t="s">
        <v>2464</v>
      </c>
      <c r="AB1088" t="s">
        <v>2566</v>
      </c>
      <c r="AC1088" t="s">
        <v>2599</v>
      </c>
      <c r="AD1088" t="s">
        <v>2607</v>
      </c>
      <c r="AF1088">
        <v>1</v>
      </c>
      <c r="AG1088" t="s">
        <v>2123</v>
      </c>
      <c r="AH1088" t="s">
        <v>3107</v>
      </c>
      <c r="AJ1088" t="s">
        <v>3108</v>
      </c>
      <c r="AK1088" t="s">
        <v>3233</v>
      </c>
      <c r="AL1088" t="s">
        <v>3233</v>
      </c>
      <c r="AM1088" t="s">
        <v>3400</v>
      </c>
      <c r="AN1088">
        <v>46225</v>
      </c>
      <c r="AO1088" t="s">
        <v>3416</v>
      </c>
      <c r="AP1088" t="s">
        <v>3737</v>
      </c>
      <c r="AQ1088" t="s">
        <v>3933</v>
      </c>
      <c r="AR1088" t="s">
        <v>3933</v>
      </c>
      <c r="AS1088" t="s">
        <v>3943</v>
      </c>
      <c r="AT1088" t="s">
        <v>2566</v>
      </c>
      <c r="AU1088" t="s">
        <v>2599</v>
      </c>
      <c r="AV1088" t="s">
        <v>3948</v>
      </c>
      <c r="AY1088" t="s">
        <v>3952</v>
      </c>
      <c r="AZ1088" t="s">
        <v>3952</v>
      </c>
      <c r="BA1088" t="s">
        <v>3958</v>
      </c>
      <c r="BB1088" t="s">
        <v>4215</v>
      </c>
      <c r="BD1088">
        <v>14417</v>
      </c>
      <c r="BE1088" t="s">
        <v>3943</v>
      </c>
      <c r="BF1088">
        <v>6902</v>
      </c>
      <c r="BG1088">
        <v>2</v>
      </c>
      <c r="BH1088" t="s">
        <v>3420</v>
      </c>
    </row>
    <row r="1089" spans="1:60">
      <c r="A1089">
        <v>135899</v>
      </c>
      <c r="B1089" t="s">
        <v>4159</v>
      </c>
      <c r="C1089" t="s">
        <v>4266</v>
      </c>
      <c r="D1089" t="s">
        <v>1113</v>
      </c>
      <c r="E1089">
        <v>1</v>
      </c>
      <c r="F1089" t="s">
        <v>4235</v>
      </c>
      <c r="G1089" s="7">
        <v>2500000</v>
      </c>
      <c r="H1089" s="7">
        <f>E1089*G1089</f>
        <v>2500000</v>
      </c>
      <c r="K1089">
        <v>0</v>
      </c>
      <c r="L1089" s="7">
        <f>IF(N1089="USD",G1089,IF(N1089="MGA",G1089/4500,IF(N1089="EUR",G1089*1.1,"")))</f>
        <v>555.55555555555554</v>
      </c>
      <c r="M1089" s="7">
        <f>IF(N1089="USD",H1089,IF(N1089="MGA",H1089/4500,IF(N1089="EUR",H1089*1.1,"")))</f>
        <v>555.55555555555554</v>
      </c>
      <c r="N1089" t="s">
        <v>3396</v>
      </c>
      <c r="O1089">
        <v>46225</v>
      </c>
      <c r="P1089" t="s">
        <v>3423</v>
      </c>
      <c r="Q1089">
        <v>139118</v>
      </c>
      <c r="T1089">
        <v>2500000</v>
      </c>
      <c r="U1089" t="s">
        <v>1860</v>
      </c>
      <c r="V1089">
        <v>0</v>
      </c>
      <c r="W1089">
        <v>1</v>
      </c>
      <c r="Y1089" t="s">
        <v>2408</v>
      </c>
      <c r="Z1089" t="s">
        <v>2462</v>
      </c>
      <c r="AA1089" t="s">
        <v>2464</v>
      </c>
      <c r="AB1089" t="s">
        <v>2566</v>
      </c>
      <c r="AC1089" t="s">
        <v>2599</v>
      </c>
      <c r="AD1089" t="s">
        <v>2607</v>
      </c>
      <c r="AF1089">
        <v>1</v>
      </c>
      <c r="AG1089" t="s">
        <v>1860</v>
      </c>
      <c r="AH1089" t="s">
        <v>3107</v>
      </c>
      <c r="AJ1089" t="s">
        <v>3108</v>
      </c>
      <c r="AK1089" t="s">
        <v>3233</v>
      </c>
      <c r="AL1089" t="s">
        <v>3233</v>
      </c>
      <c r="AM1089" t="s">
        <v>3400</v>
      </c>
      <c r="AN1089">
        <v>46225</v>
      </c>
      <c r="AO1089" t="s">
        <v>3416</v>
      </c>
      <c r="AP1089" t="s">
        <v>3737</v>
      </c>
      <c r="AQ1089" t="s">
        <v>3933</v>
      </c>
      <c r="AR1089" t="s">
        <v>3933</v>
      </c>
      <c r="AS1089" t="s">
        <v>3943</v>
      </c>
      <c r="AT1089" t="s">
        <v>2566</v>
      </c>
      <c r="AU1089" t="s">
        <v>2599</v>
      </c>
      <c r="AV1089" t="s">
        <v>3948</v>
      </c>
      <c r="AY1089" t="s">
        <v>3952</v>
      </c>
      <c r="AZ1089" t="s">
        <v>3952</v>
      </c>
      <c r="BA1089" t="s">
        <v>3958</v>
      </c>
      <c r="BB1089" t="s">
        <v>4215</v>
      </c>
      <c r="BD1089">
        <v>14417</v>
      </c>
      <c r="BE1089" t="s">
        <v>3943</v>
      </c>
      <c r="BF1089">
        <v>6902</v>
      </c>
      <c r="BG1089">
        <v>1</v>
      </c>
      <c r="BH1089" t="s">
        <v>3420</v>
      </c>
    </row>
    <row r="1090" spans="1:60">
      <c r="A1090">
        <v>135900</v>
      </c>
      <c r="B1090" t="s">
        <v>3996</v>
      </c>
      <c r="C1090" t="s">
        <v>4511</v>
      </c>
      <c r="D1090" t="s">
        <v>1121</v>
      </c>
      <c r="E1090">
        <v>1</v>
      </c>
      <c r="F1090" t="s">
        <v>4235</v>
      </c>
      <c r="G1090" s="7">
        <v>30618000</v>
      </c>
      <c r="H1090" s="7">
        <f>E1090*G1090</f>
        <v>30618000</v>
      </c>
      <c r="K1090">
        <v>0</v>
      </c>
      <c r="L1090" s="7">
        <f>IF(N1090="USD",G1090,IF(N1090="MGA",G1090/4500,IF(N1090="EUR",G1090*1.1,"")))</f>
        <v>6804</v>
      </c>
      <c r="M1090" s="7">
        <f>IF(N1090="USD",H1090,IF(N1090="MGA",H1090/4500,IF(N1090="EUR",H1090*1.1,"")))</f>
        <v>6804</v>
      </c>
      <c r="N1090" t="s">
        <v>3396</v>
      </c>
      <c r="O1090">
        <v>46225</v>
      </c>
      <c r="P1090" t="s">
        <v>3423</v>
      </c>
      <c r="Q1090">
        <v>139114</v>
      </c>
      <c r="T1090">
        <v>30618000</v>
      </c>
      <c r="U1090" t="s">
        <v>2128</v>
      </c>
      <c r="V1090">
        <v>0</v>
      </c>
      <c r="W1090">
        <v>2</v>
      </c>
      <c r="Y1090" t="s">
        <v>2405</v>
      </c>
      <c r="Z1090" t="s">
        <v>2462</v>
      </c>
      <c r="AA1090" t="s">
        <v>2464</v>
      </c>
      <c r="AB1090" t="s">
        <v>2513</v>
      </c>
      <c r="AC1090" t="s">
        <v>2599</v>
      </c>
      <c r="AD1090" t="s">
        <v>2607</v>
      </c>
      <c r="AF1090">
        <v>1</v>
      </c>
      <c r="AG1090" t="s">
        <v>2128</v>
      </c>
      <c r="AH1090" t="s">
        <v>3107</v>
      </c>
      <c r="AJ1090" t="s">
        <v>3108</v>
      </c>
      <c r="AK1090" t="s">
        <v>3234</v>
      </c>
      <c r="AL1090" t="s">
        <v>3363</v>
      </c>
      <c r="AM1090" t="s">
        <v>3400</v>
      </c>
      <c r="AN1090">
        <v>46225</v>
      </c>
      <c r="AO1090" t="s">
        <v>3416</v>
      </c>
      <c r="AP1090" t="s">
        <v>3790</v>
      </c>
      <c r="AQ1090" t="s">
        <v>3933</v>
      </c>
      <c r="AR1090" t="s">
        <v>3933</v>
      </c>
      <c r="AS1090" t="s">
        <v>3943</v>
      </c>
      <c r="AT1090" t="s">
        <v>2513</v>
      </c>
      <c r="AU1090" t="s">
        <v>2599</v>
      </c>
      <c r="AV1090" t="s">
        <v>3948</v>
      </c>
      <c r="AY1090" t="s">
        <v>3952</v>
      </c>
      <c r="AZ1090" t="s">
        <v>3952</v>
      </c>
      <c r="BA1090" t="s">
        <v>3958</v>
      </c>
      <c r="BB1090" t="s">
        <v>4215</v>
      </c>
      <c r="BD1090">
        <v>21266</v>
      </c>
      <c r="BE1090" t="s">
        <v>3943</v>
      </c>
      <c r="BF1090">
        <v>2490</v>
      </c>
      <c r="BG1090">
        <v>2</v>
      </c>
      <c r="BH1090" t="s">
        <v>3420</v>
      </c>
    </row>
    <row r="1091" spans="1:60">
      <c r="A1091">
        <v>135900</v>
      </c>
      <c r="B1091" t="s">
        <v>3996</v>
      </c>
      <c r="C1091" t="s">
        <v>4510</v>
      </c>
      <c r="D1091" t="s">
        <v>1120</v>
      </c>
      <c r="E1091">
        <v>1</v>
      </c>
      <c r="F1091" t="s">
        <v>4237</v>
      </c>
      <c r="G1091" s="7">
        <v>33910800</v>
      </c>
      <c r="H1091" s="7">
        <f>E1091*G1091</f>
        <v>33910800</v>
      </c>
      <c r="K1091">
        <v>0</v>
      </c>
      <c r="L1091" s="7">
        <f>IF(N1091="USD",G1091,IF(N1091="MGA",G1091/4500,IF(N1091="EUR",G1091*1.1,"")))</f>
        <v>7535.7333333333336</v>
      </c>
      <c r="M1091" s="7">
        <f>IF(N1091="USD",H1091,IF(N1091="MGA",H1091/4500,IF(N1091="EUR",H1091*1.1,"")))</f>
        <v>7535.7333333333336</v>
      </c>
      <c r="N1091" t="s">
        <v>3396</v>
      </c>
      <c r="O1091">
        <v>46225</v>
      </c>
      <c r="P1091" t="s">
        <v>3423</v>
      </c>
      <c r="Q1091">
        <v>139114</v>
      </c>
      <c r="T1091">
        <v>33910800</v>
      </c>
      <c r="U1091" t="s">
        <v>2127</v>
      </c>
      <c r="V1091">
        <v>20</v>
      </c>
      <c r="W1091">
        <v>1</v>
      </c>
      <c r="Y1091" t="s">
        <v>2405</v>
      </c>
      <c r="Z1091" t="s">
        <v>2462</v>
      </c>
      <c r="AA1091" t="s">
        <v>2464</v>
      </c>
      <c r="AB1091" t="s">
        <v>2513</v>
      </c>
      <c r="AC1091" t="s">
        <v>2599</v>
      </c>
      <c r="AD1091" t="s">
        <v>2607</v>
      </c>
      <c r="AF1091">
        <v>1</v>
      </c>
      <c r="AG1091" t="s">
        <v>2929</v>
      </c>
      <c r="AH1091" t="s">
        <v>3107</v>
      </c>
      <c r="AJ1091" t="s">
        <v>3108</v>
      </c>
      <c r="AK1091" t="s">
        <v>3234</v>
      </c>
      <c r="AL1091" t="s">
        <v>3363</v>
      </c>
      <c r="AM1091" t="s">
        <v>3400</v>
      </c>
      <c r="AN1091">
        <v>46225</v>
      </c>
      <c r="AO1091" t="s">
        <v>3416</v>
      </c>
      <c r="AP1091" t="s">
        <v>3790</v>
      </c>
      <c r="AQ1091" t="s">
        <v>3933</v>
      </c>
      <c r="AR1091" t="s">
        <v>3933</v>
      </c>
      <c r="AS1091" t="s">
        <v>3943</v>
      </c>
      <c r="AT1091" t="s">
        <v>2513</v>
      </c>
      <c r="AU1091" t="s">
        <v>2599</v>
      </c>
      <c r="AV1091" t="s">
        <v>3948</v>
      </c>
      <c r="AY1091" t="s">
        <v>3952</v>
      </c>
      <c r="AZ1091" t="s">
        <v>3952</v>
      </c>
      <c r="BA1091" t="s">
        <v>3958</v>
      </c>
      <c r="BB1091" t="s">
        <v>4215</v>
      </c>
      <c r="BD1091">
        <v>11530</v>
      </c>
      <c r="BE1091" t="s">
        <v>3943</v>
      </c>
      <c r="BF1091">
        <v>2490</v>
      </c>
      <c r="BG1091">
        <v>1</v>
      </c>
      <c r="BH1091" t="s">
        <v>3420</v>
      </c>
    </row>
    <row r="1092" spans="1:60">
      <c r="A1092">
        <v>135901</v>
      </c>
      <c r="B1092" t="s">
        <v>4008</v>
      </c>
      <c r="C1092" t="s">
        <v>4257</v>
      </c>
      <c r="D1092" t="s">
        <v>1122</v>
      </c>
      <c r="E1092">
        <v>1</v>
      </c>
      <c r="F1092" t="s">
        <v>4235</v>
      </c>
      <c r="G1092" s="7">
        <v>8400000</v>
      </c>
      <c r="H1092" s="7">
        <f>E1092*G1092</f>
        <v>8400000</v>
      </c>
      <c r="K1092">
        <v>0</v>
      </c>
      <c r="L1092" s="7">
        <f>IF(N1092="USD",G1092,IF(N1092="MGA",G1092/4500,IF(N1092="EUR",G1092*1.1,"")))</f>
        <v>1866.6666666666667</v>
      </c>
      <c r="M1092" s="7">
        <f>IF(N1092="USD",H1092,IF(N1092="MGA",H1092/4500,IF(N1092="EUR",H1092*1.1,"")))</f>
        <v>1866.6666666666667</v>
      </c>
      <c r="N1092" t="s">
        <v>3396</v>
      </c>
      <c r="O1092">
        <v>46225</v>
      </c>
      <c r="P1092" t="s">
        <v>3423</v>
      </c>
      <c r="Q1092">
        <v>139155</v>
      </c>
      <c r="T1092">
        <v>8400000</v>
      </c>
      <c r="U1092" t="s">
        <v>2129</v>
      </c>
      <c r="V1092">
        <v>20</v>
      </c>
      <c r="W1092">
        <v>1</v>
      </c>
      <c r="Y1092" t="s">
        <v>2412</v>
      </c>
      <c r="Z1092" t="s">
        <v>2462</v>
      </c>
      <c r="AA1092" t="s">
        <v>2464</v>
      </c>
      <c r="AB1092" t="s">
        <v>2486</v>
      </c>
      <c r="AC1092" t="s">
        <v>2591</v>
      </c>
      <c r="AD1092" t="s">
        <v>2607</v>
      </c>
      <c r="AF1092">
        <v>1</v>
      </c>
      <c r="AG1092" t="s">
        <v>2270</v>
      </c>
      <c r="AH1092" t="s">
        <v>3107</v>
      </c>
      <c r="AJ1092" t="s">
        <v>3108</v>
      </c>
      <c r="AK1092" t="s">
        <v>2270</v>
      </c>
      <c r="AL1092" t="s">
        <v>2129</v>
      </c>
      <c r="AM1092" t="s">
        <v>3400</v>
      </c>
      <c r="AN1092">
        <v>46225</v>
      </c>
      <c r="AO1092" t="s">
        <v>3416</v>
      </c>
      <c r="AP1092" t="s">
        <v>3791</v>
      </c>
      <c r="AQ1092" t="s">
        <v>3933</v>
      </c>
      <c r="AR1092" t="s">
        <v>3934</v>
      </c>
      <c r="AS1092" t="s">
        <v>3943</v>
      </c>
      <c r="AT1092" t="s">
        <v>2486</v>
      </c>
      <c r="AU1092" t="s">
        <v>2591</v>
      </c>
      <c r="AV1092" t="s">
        <v>3948</v>
      </c>
      <c r="AY1092" t="s">
        <v>3952</v>
      </c>
      <c r="AZ1092" t="s">
        <v>3952</v>
      </c>
      <c r="BA1092" t="s">
        <v>3958</v>
      </c>
      <c r="BB1092" t="s">
        <v>4215</v>
      </c>
      <c r="BD1092">
        <v>4155</v>
      </c>
      <c r="BE1092" t="s">
        <v>3943</v>
      </c>
      <c r="BF1092">
        <v>1184</v>
      </c>
      <c r="BG1092">
        <v>1</v>
      </c>
      <c r="BH1092" t="s">
        <v>3414</v>
      </c>
    </row>
    <row r="1093" spans="1:60">
      <c r="A1093">
        <v>135902</v>
      </c>
      <c r="B1093" t="s">
        <v>3972</v>
      </c>
      <c r="C1093" t="s">
        <v>4257</v>
      </c>
      <c r="D1093" t="s">
        <v>1123</v>
      </c>
      <c r="E1093">
        <v>2</v>
      </c>
      <c r="F1093" t="s">
        <v>4235</v>
      </c>
      <c r="G1093" s="7">
        <v>4009500</v>
      </c>
      <c r="H1093" s="7">
        <f>E1093*G1093</f>
        <v>8019000</v>
      </c>
      <c r="K1093">
        <v>0</v>
      </c>
      <c r="L1093" s="7">
        <f>IF(N1093="USD",G1093,IF(N1093="MGA",G1093/4500,IF(N1093="EUR",G1093*1.1,"")))</f>
        <v>891</v>
      </c>
      <c r="M1093" s="7">
        <f>IF(N1093="USD",H1093,IF(N1093="MGA",H1093/4500,IF(N1093="EUR",H1093*1.1,"")))</f>
        <v>1782</v>
      </c>
      <c r="N1093" t="s">
        <v>3396</v>
      </c>
      <c r="O1093">
        <v>46225</v>
      </c>
      <c r="P1093" t="s">
        <v>3423</v>
      </c>
      <c r="Q1093">
        <v>139150</v>
      </c>
      <c r="T1093">
        <v>8019000</v>
      </c>
      <c r="U1093" t="s">
        <v>2130</v>
      </c>
      <c r="V1093">
        <v>20</v>
      </c>
      <c r="W1093">
        <v>1</v>
      </c>
      <c r="Y1093" t="s">
        <v>2412</v>
      </c>
      <c r="Z1093" t="s">
        <v>2462</v>
      </c>
      <c r="AA1093" t="s">
        <v>2464</v>
      </c>
      <c r="AB1093" t="s">
        <v>2486</v>
      </c>
      <c r="AC1093" t="s">
        <v>2591</v>
      </c>
      <c r="AD1093" t="s">
        <v>2607</v>
      </c>
      <c r="AF1093">
        <v>2</v>
      </c>
      <c r="AG1093" t="s">
        <v>2930</v>
      </c>
      <c r="AH1093" t="s">
        <v>3107</v>
      </c>
      <c r="AJ1093" t="s">
        <v>3108</v>
      </c>
      <c r="AK1093" t="s">
        <v>2930</v>
      </c>
      <c r="AL1093" t="s">
        <v>2130</v>
      </c>
      <c r="AM1093" t="s">
        <v>3400</v>
      </c>
      <c r="AN1093">
        <v>46225</v>
      </c>
      <c r="AO1093" t="s">
        <v>3416</v>
      </c>
      <c r="AP1093" t="s">
        <v>3792</v>
      </c>
      <c r="AQ1093" t="s">
        <v>3933</v>
      </c>
      <c r="AR1093" t="s">
        <v>3934</v>
      </c>
      <c r="AS1093" t="s">
        <v>3943</v>
      </c>
      <c r="AT1093" t="s">
        <v>2486</v>
      </c>
      <c r="AU1093" t="s">
        <v>2591</v>
      </c>
      <c r="AV1093" t="s">
        <v>3948</v>
      </c>
      <c r="AY1093" t="s">
        <v>3952</v>
      </c>
      <c r="AZ1093" t="s">
        <v>3952</v>
      </c>
      <c r="BA1093" t="s">
        <v>3958</v>
      </c>
      <c r="BB1093" t="s">
        <v>4215</v>
      </c>
      <c r="BD1093">
        <v>4155</v>
      </c>
      <c r="BE1093" t="s">
        <v>3943</v>
      </c>
      <c r="BF1093">
        <v>102</v>
      </c>
      <c r="BG1093">
        <v>1</v>
      </c>
      <c r="BH1093" t="s">
        <v>3414</v>
      </c>
    </row>
    <row r="1094" spans="1:60">
      <c r="A1094">
        <v>135903</v>
      </c>
      <c r="B1094" t="s">
        <v>3972</v>
      </c>
      <c r="C1094" t="s">
        <v>4257</v>
      </c>
      <c r="D1094" t="s">
        <v>1124</v>
      </c>
      <c r="E1094">
        <v>1</v>
      </c>
      <c r="F1094" t="s">
        <v>4235</v>
      </c>
      <c r="G1094" s="7">
        <v>5187600</v>
      </c>
      <c r="H1094" s="7">
        <f>E1094*G1094</f>
        <v>5187600</v>
      </c>
      <c r="K1094">
        <v>0</v>
      </c>
      <c r="L1094" s="7">
        <f>IF(N1094="USD",G1094,IF(N1094="MGA",G1094/4500,IF(N1094="EUR",G1094*1.1,"")))</f>
        <v>1152.8</v>
      </c>
      <c r="M1094" s="7">
        <f>IF(N1094="USD",H1094,IF(N1094="MGA",H1094/4500,IF(N1094="EUR",H1094*1.1,"")))</f>
        <v>1152.8</v>
      </c>
      <c r="N1094" t="s">
        <v>3396</v>
      </c>
      <c r="O1094">
        <v>46225</v>
      </c>
      <c r="P1094" t="s">
        <v>3423</v>
      </c>
      <c r="Q1094">
        <v>139148</v>
      </c>
      <c r="T1094">
        <v>5187600</v>
      </c>
      <c r="U1094" t="s">
        <v>2131</v>
      </c>
      <c r="V1094">
        <v>20</v>
      </c>
      <c r="W1094">
        <v>1</v>
      </c>
      <c r="Y1094" t="s">
        <v>2412</v>
      </c>
      <c r="Z1094" t="s">
        <v>2462</v>
      </c>
      <c r="AA1094" t="s">
        <v>2464</v>
      </c>
      <c r="AB1094" t="s">
        <v>2486</v>
      </c>
      <c r="AC1094" t="s">
        <v>2591</v>
      </c>
      <c r="AD1094" t="s">
        <v>2607</v>
      </c>
      <c r="AF1094">
        <v>1</v>
      </c>
      <c r="AG1094" t="s">
        <v>2931</v>
      </c>
      <c r="AH1094" t="s">
        <v>3107</v>
      </c>
      <c r="AJ1094" t="s">
        <v>3108</v>
      </c>
      <c r="AK1094" t="s">
        <v>2931</v>
      </c>
      <c r="AL1094" t="s">
        <v>2131</v>
      </c>
      <c r="AM1094" t="s">
        <v>3400</v>
      </c>
      <c r="AN1094">
        <v>46225</v>
      </c>
      <c r="AO1094" t="s">
        <v>3416</v>
      </c>
      <c r="AP1094" t="s">
        <v>3793</v>
      </c>
      <c r="AQ1094" t="s">
        <v>3933</v>
      </c>
      <c r="AR1094" t="s">
        <v>3934</v>
      </c>
      <c r="AS1094" t="s">
        <v>3943</v>
      </c>
      <c r="AT1094" t="s">
        <v>2486</v>
      </c>
      <c r="AU1094" t="s">
        <v>2591</v>
      </c>
      <c r="AV1094" t="s">
        <v>3948</v>
      </c>
      <c r="AY1094" t="s">
        <v>3952</v>
      </c>
      <c r="AZ1094" t="s">
        <v>3952</v>
      </c>
      <c r="BA1094" t="s">
        <v>3958</v>
      </c>
      <c r="BB1094" t="s">
        <v>4215</v>
      </c>
      <c r="BD1094">
        <v>4155</v>
      </c>
      <c r="BE1094" t="s">
        <v>3943</v>
      </c>
      <c r="BF1094">
        <v>102</v>
      </c>
      <c r="BG1094">
        <v>1</v>
      </c>
      <c r="BH1094" t="s">
        <v>3414</v>
      </c>
    </row>
    <row r="1095" spans="1:60">
      <c r="A1095">
        <v>135904</v>
      </c>
      <c r="B1095" t="s">
        <v>4160</v>
      </c>
      <c r="C1095" t="s">
        <v>4244</v>
      </c>
      <c r="D1095" t="s">
        <v>1125</v>
      </c>
      <c r="E1095">
        <v>1</v>
      </c>
      <c r="F1095" t="s">
        <v>4235</v>
      </c>
      <c r="G1095" s="7">
        <v>2475000</v>
      </c>
      <c r="H1095" s="7">
        <f>E1095*G1095</f>
        <v>2475000</v>
      </c>
      <c r="K1095">
        <v>0</v>
      </c>
      <c r="L1095" s="7">
        <f>IF(N1095="USD",G1095,IF(N1095="MGA",G1095/4500,IF(N1095="EUR",G1095*1.1,"")))</f>
        <v>550</v>
      </c>
      <c r="M1095" s="7">
        <f>IF(N1095="USD",H1095,IF(N1095="MGA",H1095/4500,IF(N1095="EUR",H1095*1.1,"")))</f>
        <v>550</v>
      </c>
      <c r="N1095" t="s">
        <v>3396</v>
      </c>
      <c r="O1095">
        <v>46225</v>
      </c>
      <c r="P1095" t="s">
        <v>3423</v>
      </c>
      <c r="Q1095">
        <v>139001</v>
      </c>
      <c r="T1095">
        <v>2475000</v>
      </c>
      <c r="U1095" t="s">
        <v>2132</v>
      </c>
      <c r="V1095">
        <v>0</v>
      </c>
      <c r="W1095">
        <v>1</v>
      </c>
      <c r="Y1095" t="s">
        <v>2405</v>
      </c>
      <c r="Z1095" t="s">
        <v>2462</v>
      </c>
      <c r="AA1095" t="s">
        <v>2464</v>
      </c>
      <c r="AB1095" t="s">
        <v>2512</v>
      </c>
      <c r="AC1095" t="s">
        <v>2587</v>
      </c>
      <c r="AD1095" t="s">
        <v>2607</v>
      </c>
      <c r="AF1095">
        <v>1</v>
      </c>
      <c r="AG1095" t="s">
        <v>2132</v>
      </c>
      <c r="AH1095" t="s">
        <v>3107</v>
      </c>
      <c r="AJ1095" t="s">
        <v>3108</v>
      </c>
      <c r="AK1095" t="s">
        <v>2132</v>
      </c>
      <c r="AL1095" t="s">
        <v>2132</v>
      </c>
      <c r="AM1095" t="s">
        <v>3400</v>
      </c>
      <c r="AN1095">
        <v>46225</v>
      </c>
      <c r="AO1095" t="s">
        <v>3416</v>
      </c>
      <c r="AP1095" t="s">
        <v>3794</v>
      </c>
      <c r="AQ1095" t="s">
        <v>3933</v>
      </c>
      <c r="AR1095" t="s">
        <v>3933</v>
      </c>
      <c r="AS1095" t="s">
        <v>3939</v>
      </c>
      <c r="AT1095" t="s">
        <v>2512</v>
      </c>
      <c r="AU1095" t="s">
        <v>2587</v>
      </c>
      <c r="AV1095" t="s">
        <v>3948</v>
      </c>
      <c r="AY1095" t="s">
        <v>3952</v>
      </c>
      <c r="AZ1095" t="s">
        <v>3952</v>
      </c>
      <c r="BA1095" t="s">
        <v>3958</v>
      </c>
      <c r="BB1095" t="s">
        <v>4212</v>
      </c>
      <c r="BD1095">
        <v>14862</v>
      </c>
      <c r="BE1095" t="s">
        <v>3939</v>
      </c>
      <c r="BF1095">
        <v>5906</v>
      </c>
      <c r="BG1095">
        <v>1</v>
      </c>
      <c r="BH1095" t="s">
        <v>3407</v>
      </c>
    </row>
    <row r="1096" spans="1:60">
      <c r="A1096">
        <v>135905</v>
      </c>
      <c r="B1096" t="s">
        <v>4161</v>
      </c>
      <c r="C1096" t="s">
        <v>4270</v>
      </c>
      <c r="D1096" t="s">
        <v>1126</v>
      </c>
      <c r="E1096">
        <v>30</v>
      </c>
      <c r="F1096" t="s">
        <v>4235</v>
      </c>
      <c r="G1096" s="7">
        <v>16000</v>
      </c>
      <c r="H1096" s="7">
        <f>E1096*G1096</f>
        <v>480000</v>
      </c>
      <c r="K1096">
        <v>0</v>
      </c>
      <c r="L1096" s="7">
        <f>IF(N1096="USD",G1096,IF(N1096="MGA",G1096/4500,IF(N1096="EUR",G1096*1.1,"")))</f>
        <v>3.5555555555555554</v>
      </c>
      <c r="M1096" s="7">
        <f>IF(N1096="USD",H1096,IF(N1096="MGA",H1096/4500,IF(N1096="EUR",H1096*1.1,"")))</f>
        <v>106.66666666666667</v>
      </c>
      <c r="N1096" t="s">
        <v>3396</v>
      </c>
      <c r="O1096">
        <v>46225</v>
      </c>
      <c r="P1096" t="s">
        <v>3423</v>
      </c>
      <c r="Q1096">
        <v>138987</v>
      </c>
      <c r="T1096">
        <v>480000</v>
      </c>
      <c r="U1096" t="s">
        <v>1685</v>
      </c>
      <c r="V1096">
        <v>20</v>
      </c>
      <c r="W1096">
        <v>1</v>
      </c>
      <c r="Y1096" t="s">
        <v>2421</v>
      </c>
      <c r="Z1096" t="s">
        <v>2462</v>
      </c>
      <c r="AA1096" t="s">
        <v>2464</v>
      </c>
      <c r="AB1096" t="s">
        <v>2493</v>
      </c>
      <c r="AC1096" t="s">
        <v>2594</v>
      </c>
      <c r="AD1096" t="s">
        <v>2607</v>
      </c>
      <c r="AF1096">
        <v>30</v>
      </c>
      <c r="AG1096" t="s">
        <v>1687</v>
      </c>
      <c r="AH1096" t="s">
        <v>3107</v>
      </c>
      <c r="AJ1096" t="s">
        <v>3108</v>
      </c>
      <c r="AK1096" t="s">
        <v>3235</v>
      </c>
      <c r="AL1096" t="s">
        <v>3364</v>
      </c>
      <c r="AM1096" t="s">
        <v>3400</v>
      </c>
      <c r="AN1096">
        <v>46225</v>
      </c>
      <c r="AO1096" t="s">
        <v>3416</v>
      </c>
      <c r="AP1096" t="s">
        <v>3795</v>
      </c>
      <c r="AQ1096" t="s">
        <v>3933</v>
      </c>
      <c r="AR1096" t="s">
        <v>3933</v>
      </c>
      <c r="AS1096" t="s">
        <v>3939</v>
      </c>
      <c r="AT1096" t="s">
        <v>2493</v>
      </c>
      <c r="AU1096" t="s">
        <v>2594</v>
      </c>
      <c r="AV1096" t="s">
        <v>3948</v>
      </c>
      <c r="AY1096" t="s">
        <v>3952</v>
      </c>
      <c r="AZ1096" t="s">
        <v>3952</v>
      </c>
      <c r="BA1096" t="s">
        <v>3958</v>
      </c>
      <c r="BB1096" t="s">
        <v>4212</v>
      </c>
      <c r="BD1096">
        <v>1265</v>
      </c>
      <c r="BE1096" t="s">
        <v>3939</v>
      </c>
      <c r="BF1096">
        <v>950</v>
      </c>
      <c r="BG1096">
        <v>1</v>
      </c>
      <c r="BH1096" t="s">
        <v>3407</v>
      </c>
    </row>
    <row r="1097" spans="1:60">
      <c r="A1097">
        <v>135905</v>
      </c>
      <c r="B1097" t="s">
        <v>4161</v>
      </c>
      <c r="C1097" t="s">
        <v>4270</v>
      </c>
      <c r="D1097" t="s">
        <v>1127</v>
      </c>
      <c r="E1097">
        <v>1</v>
      </c>
      <c r="F1097" t="s">
        <v>4235</v>
      </c>
      <c r="G1097" s="7">
        <v>1807200</v>
      </c>
      <c r="H1097" s="7">
        <f>E1097*G1097</f>
        <v>1807200</v>
      </c>
      <c r="K1097">
        <v>0</v>
      </c>
      <c r="L1097" s="7">
        <f>IF(N1097="USD",G1097,IF(N1097="MGA",G1097/4500,IF(N1097="EUR",G1097*1.1,"")))</f>
        <v>401.6</v>
      </c>
      <c r="M1097" s="7">
        <f>IF(N1097="USD",H1097,IF(N1097="MGA",H1097/4500,IF(N1097="EUR",H1097*1.1,"")))</f>
        <v>401.6</v>
      </c>
      <c r="N1097" t="s">
        <v>3396</v>
      </c>
      <c r="O1097">
        <v>46225</v>
      </c>
      <c r="P1097" t="s">
        <v>3423</v>
      </c>
      <c r="Q1097">
        <v>138987</v>
      </c>
      <c r="T1097">
        <v>1807200</v>
      </c>
      <c r="U1097" t="s">
        <v>2133</v>
      </c>
      <c r="V1097">
        <v>20</v>
      </c>
      <c r="W1097">
        <v>2</v>
      </c>
      <c r="Y1097" t="s">
        <v>2421</v>
      </c>
      <c r="Z1097" t="s">
        <v>2462</v>
      </c>
      <c r="AA1097" t="s">
        <v>2464</v>
      </c>
      <c r="AB1097" t="s">
        <v>2493</v>
      </c>
      <c r="AC1097" t="s">
        <v>2594</v>
      </c>
      <c r="AD1097" t="s">
        <v>2607</v>
      </c>
      <c r="AF1097">
        <v>1</v>
      </c>
      <c r="AG1097" t="s">
        <v>2932</v>
      </c>
      <c r="AH1097" t="s">
        <v>3107</v>
      </c>
      <c r="AJ1097" t="s">
        <v>3108</v>
      </c>
      <c r="AK1097" t="s">
        <v>3235</v>
      </c>
      <c r="AL1097" t="s">
        <v>3364</v>
      </c>
      <c r="AM1097" t="s">
        <v>3400</v>
      </c>
      <c r="AN1097">
        <v>46225</v>
      </c>
      <c r="AO1097" t="s">
        <v>3416</v>
      </c>
      <c r="AP1097" t="s">
        <v>3795</v>
      </c>
      <c r="AQ1097" t="s">
        <v>3933</v>
      </c>
      <c r="AR1097" t="s">
        <v>3933</v>
      </c>
      <c r="AS1097" t="s">
        <v>3939</v>
      </c>
      <c r="AT1097" t="s">
        <v>2493</v>
      </c>
      <c r="AU1097" t="s">
        <v>2594</v>
      </c>
      <c r="AV1097" t="s">
        <v>3948</v>
      </c>
      <c r="AY1097" t="s">
        <v>3952</v>
      </c>
      <c r="AZ1097" t="s">
        <v>3952</v>
      </c>
      <c r="BA1097" t="s">
        <v>3958</v>
      </c>
      <c r="BB1097" t="s">
        <v>4212</v>
      </c>
      <c r="BD1097">
        <v>1265</v>
      </c>
      <c r="BE1097" t="s">
        <v>3939</v>
      </c>
      <c r="BF1097">
        <v>950</v>
      </c>
      <c r="BG1097">
        <v>2</v>
      </c>
      <c r="BH1097" t="s">
        <v>3407</v>
      </c>
    </row>
    <row r="1098" spans="1:60">
      <c r="A1098">
        <v>135906</v>
      </c>
      <c r="B1098" t="s">
        <v>3992</v>
      </c>
      <c r="C1098" t="s">
        <v>4244</v>
      </c>
      <c r="D1098" t="s">
        <v>1128</v>
      </c>
      <c r="E1098">
        <v>1</v>
      </c>
      <c r="F1098" t="s">
        <v>4235</v>
      </c>
      <c r="G1098" s="7">
        <v>550000</v>
      </c>
      <c r="H1098" s="7">
        <f>E1098*G1098</f>
        <v>550000</v>
      </c>
      <c r="K1098">
        <v>0</v>
      </c>
      <c r="L1098" s="7">
        <f>IF(N1098="USD",G1098,IF(N1098="MGA",G1098/4500,IF(N1098="EUR",G1098*1.1,"")))</f>
        <v>122.22222222222223</v>
      </c>
      <c r="M1098" s="7">
        <f>IF(N1098="USD",H1098,IF(N1098="MGA",H1098/4500,IF(N1098="EUR",H1098*1.1,"")))</f>
        <v>122.22222222222223</v>
      </c>
      <c r="N1098" t="s">
        <v>3396</v>
      </c>
      <c r="O1098">
        <v>46225</v>
      </c>
      <c r="P1098" t="s">
        <v>3423</v>
      </c>
      <c r="Q1098">
        <v>138980</v>
      </c>
      <c r="T1098">
        <v>550000</v>
      </c>
      <c r="U1098" t="s">
        <v>2134</v>
      </c>
      <c r="V1098">
        <v>0</v>
      </c>
      <c r="W1098">
        <v>1</v>
      </c>
      <c r="Y1098" t="s">
        <v>2405</v>
      </c>
      <c r="Z1098" t="s">
        <v>2462</v>
      </c>
      <c r="AA1098" t="s">
        <v>2464</v>
      </c>
      <c r="AB1098" t="s">
        <v>2498</v>
      </c>
      <c r="AC1098" t="s">
        <v>2589</v>
      </c>
      <c r="AD1098" t="s">
        <v>2607</v>
      </c>
      <c r="AF1098">
        <v>0</v>
      </c>
      <c r="AG1098" t="s">
        <v>2609</v>
      </c>
      <c r="AH1098" t="s">
        <v>3107</v>
      </c>
      <c r="AJ1098" t="s">
        <v>3108</v>
      </c>
      <c r="AK1098" t="s">
        <v>2134</v>
      </c>
      <c r="AL1098" t="s">
        <v>2134</v>
      </c>
      <c r="AM1098" t="s">
        <v>3400</v>
      </c>
      <c r="AN1098">
        <v>46225</v>
      </c>
      <c r="AO1098" t="s">
        <v>3416</v>
      </c>
      <c r="AP1098" t="s">
        <v>3796</v>
      </c>
      <c r="AQ1098" t="s">
        <v>3933</v>
      </c>
      <c r="AR1098" t="s">
        <v>3933</v>
      </c>
      <c r="AS1098" t="s">
        <v>3939</v>
      </c>
      <c r="AT1098" t="s">
        <v>2498</v>
      </c>
      <c r="AU1098" t="s">
        <v>2589</v>
      </c>
      <c r="AV1098" t="s">
        <v>3948</v>
      </c>
      <c r="AY1098" t="s">
        <v>3954</v>
      </c>
      <c r="AZ1098" t="s">
        <v>3954</v>
      </c>
      <c r="BA1098" t="s">
        <v>3958</v>
      </c>
      <c r="BB1098" t="s">
        <v>4212</v>
      </c>
      <c r="BD1098">
        <v>14862</v>
      </c>
      <c r="BE1098" t="s">
        <v>3939</v>
      </c>
      <c r="BF1098">
        <v>3726</v>
      </c>
      <c r="BG1098">
        <v>1</v>
      </c>
      <c r="BH1098" t="s">
        <v>3416</v>
      </c>
    </row>
    <row r="1099" spans="1:60">
      <c r="A1099">
        <v>135907</v>
      </c>
      <c r="B1099" t="s">
        <v>4162</v>
      </c>
      <c r="C1099" t="s">
        <v>4296</v>
      </c>
      <c r="D1099" t="s">
        <v>1129</v>
      </c>
      <c r="E1099">
        <v>1</v>
      </c>
      <c r="F1099" t="s">
        <v>4235</v>
      </c>
      <c r="G1099" s="7">
        <v>160000</v>
      </c>
      <c r="H1099" s="7">
        <f>E1099*G1099</f>
        <v>160000</v>
      </c>
      <c r="K1099">
        <v>0</v>
      </c>
      <c r="L1099" s="7">
        <f>IF(N1099="USD",G1099,IF(N1099="MGA",G1099/4500,IF(N1099="EUR",G1099*1.1,"")))</f>
        <v>35.555555555555557</v>
      </c>
      <c r="M1099" s="7">
        <f>IF(N1099="USD",H1099,IF(N1099="MGA",H1099/4500,IF(N1099="EUR",H1099*1.1,"")))</f>
        <v>35.555555555555557</v>
      </c>
      <c r="N1099" t="s">
        <v>3396</v>
      </c>
      <c r="O1099">
        <v>46225</v>
      </c>
      <c r="P1099" t="s">
        <v>3423</v>
      </c>
      <c r="Q1099">
        <v>138977</v>
      </c>
      <c r="T1099">
        <v>160000</v>
      </c>
      <c r="U1099" t="s">
        <v>2135</v>
      </c>
      <c r="V1099">
        <v>0</v>
      </c>
      <c r="W1099">
        <v>1</v>
      </c>
      <c r="Y1099" t="s">
        <v>2412</v>
      </c>
      <c r="Z1099" t="s">
        <v>2462</v>
      </c>
      <c r="AA1099" t="s">
        <v>2464</v>
      </c>
      <c r="AB1099" t="s">
        <v>2515</v>
      </c>
      <c r="AC1099" t="s">
        <v>2599</v>
      </c>
      <c r="AD1099" t="s">
        <v>2607</v>
      </c>
      <c r="AF1099">
        <v>1</v>
      </c>
      <c r="AG1099" t="s">
        <v>2135</v>
      </c>
      <c r="AH1099" t="s">
        <v>3107</v>
      </c>
      <c r="AJ1099" t="s">
        <v>3108</v>
      </c>
      <c r="AK1099" t="s">
        <v>2135</v>
      </c>
      <c r="AL1099" t="s">
        <v>2135</v>
      </c>
      <c r="AN1099">
        <v>46225</v>
      </c>
      <c r="AO1099" t="s">
        <v>3416</v>
      </c>
      <c r="AP1099" t="s">
        <v>3797</v>
      </c>
      <c r="AQ1099" t="s">
        <v>3933</v>
      </c>
      <c r="AR1099" t="s">
        <v>3933</v>
      </c>
      <c r="AS1099" t="s">
        <v>3943</v>
      </c>
      <c r="AT1099" t="s">
        <v>2515</v>
      </c>
      <c r="AU1099" t="s">
        <v>2599</v>
      </c>
      <c r="AV1099" t="s">
        <v>3948</v>
      </c>
      <c r="AY1099" t="s">
        <v>3952</v>
      </c>
      <c r="AZ1099" t="s">
        <v>3952</v>
      </c>
      <c r="BA1099" t="s">
        <v>3958</v>
      </c>
      <c r="BB1099" t="s">
        <v>4212</v>
      </c>
      <c r="BD1099">
        <v>1185</v>
      </c>
      <c r="BE1099" t="s">
        <v>3943</v>
      </c>
      <c r="BF1099">
        <v>6345</v>
      </c>
      <c r="BG1099">
        <v>1</v>
      </c>
      <c r="BH1099" t="s">
        <v>3405</v>
      </c>
    </row>
    <row r="1100" spans="1:60">
      <c r="A1100">
        <v>135908</v>
      </c>
      <c r="B1100" t="s">
        <v>4008</v>
      </c>
      <c r="C1100" t="s">
        <v>4257</v>
      </c>
      <c r="D1100" t="s">
        <v>1130</v>
      </c>
      <c r="E1100">
        <v>2</v>
      </c>
      <c r="F1100" t="s">
        <v>4235</v>
      </c>
      <c r="G1100" s="7">
        <v>7491667</v>
      </c>
      <c r="H1100" s="7">
        <f>E1100*G1100</f>
        <v>14983334</v>
      </c>
      <c r="K1100">
        <v>0</v>
      </c>
      <c r="L1100" s="7">
        <f>IF(N1100="USD",G1100,IF(N1100="MGA",G1100/4500,IF(N1100="EUR",G1100*1.1,"")))</f>
        <v>1664.8148888888888</v>
      </c>
      <c r="M1100" s="7">
        <f>IF(N1100="USD",H1100,IF(N1100="MGA",H1100/4500,IF(N1100="EUR",H1100*1.1,"")))</f>
        <v>3329.6297777777777</v>
      </c>
      <c r="N1100" t="s">
        <v>3396</v>
      </c>
      <c r="O1100">
        <v>46225</v>
      </c>
      <c r="P1100" t="s">
        <v>3423</v>
      </c>
      <c r="Q1100">
        <v>138975</v>
      </c>
      <c r="T1100">
        <v>14983334</v>
      </c>
      <c r="U1100" t="s">
        <v>1507</v>
      </c>
      <c r="V1100">
        <v>20</v>
      </c>
      <c r="W1100">
        <v>1</v>
      </c>
      <c r="Y1100" t="s">
        <v>2412</v>
      </c>
      <c r="Z1100" t="s">
        <v>2462</v>
      </c>
      <c r="AA1100" t="s">
        <v>2464</v>
      </c>
      <c r="AB1100" t="s">
        <v>2486</v>
      </c>
      <c r="AC1100" t="s">
        <v>2591</v>
      </c>
      <c r="AD1100" t="s">
        <v>2607</v>
      </c>
      <c r="AF1100">
        <v>2</v>
      </c>
      <c r="AG1100" t="s">
        <v>2642</v>
      </c>
      <c r="AH1100" t="s">
        <v>3107</v>
      </c>
      <c r="AJ1100" t="s">
        <v>3108</v>
      </c>
      <c r="AK1100" t="s">
        <v>2642</v>
      </c>
      <c r="AL1100" t="s">
        <v>1507</v>
      </c>
      <c r="AM1100" t="s">
        <v>3400</v>
      </c>
      <c r="AN1100">
        <v>46225</v>
      </c>
      <c r="AO1100" t="s">
        <v>3416</v>
      </c>
      <c r="AP1100" t="s">
        <v>3798</v>
      </c>
      <c r="AQ1100" t="s">
        <v>3933</v>
      </c>
      <c r="AR1100" t="s">
        <v>3934</v>
      </c>
      <c r="AS1100" t="s">
        <v>3943</v>
      </c>
      <c r="AT1100" t="s">
        <v>2486</v>
      </c>
      <c r="AU1100" t="s">
        <v>2591</v>
      </c>
      <c r="AV1100" t="s">
        <v>3948</v>
      </c>
      <c r="AY1100" t="s">
        <v>3952</v>
      </c>
      <c r="AZ1100" t="s">
        <v>3952</v>
      </c>
      <c r="BA1100" t="s">
        <v>3958</v>
      </c>
      <c r="BB1100" t="s">
        <v>4212</v>
      </c>
      <c r="BD1100">
        <v>4155</v>
      </c>
      <c r="BE1100" t="s">
        <v>3943</v>
      </c>
      <c r="BF1100">
        <v>1184</v>
      </c>
      <c r="BG1100">
        <v>1</v>
      </c>
      <c r="BH1100" t="s">
        <v>3405</v>
      </c>
    </row>
    <row r="1101" spans="1:60">
      <c r="A1101">
        <v>135909</v>
      </c>
      <c r="B1101" t="s">
        <v>4037</v>
      </c>
      <c r="C1101" t="s">
        <v>4257</v>
      </c>
      <c r="D1101" t="s">
        <v>1131</v>
      </c>
      <c r="E1101">
        <v>5</v>
      </c>
      <c r="F1101" t="s">
        <v>4235</v>
      </c>
      <c r="G1101" s="7">
        <v>5333333.3333299998</v>
      </c>
      <c r="H1101" s="7">
        <f>E1101*G1101</f>
        <v>26666666.666649997</v>
      </c>
      <c r="K1101">
        <v>0</v>
      </c>
      <c r="L1101" s="7">
        <f>IF(N1101="USD",G1101,IF(N1101="MGA",G1101/4500,IF(N1101="EUR",G1101*1.1,"")))</f>
        <v>1185.1851851844444</v>
      </c>
      <c r="M1101" s="7">
        <f>IF(N1101="USD",H1101,IF(N1101="MGA",H1101/4500,IF(N1101="EUR",H1101*1.1,"")))</f>
        <v>5925.9259259222217</v>
      </c>
      <c r="N1101" t="s">
        <v>3396</v>
      </c>
      <c r="O1101">
        <v>46225</v>
      </c>
      <c r="P1101" t="s">
        <v>3423</v>
      </c>
      <c r="Q1101">
        <v>139021</v>
      </c>
      <c r="T1101">
        <v>26666666.670000002</v>
      </c>
      <c r="U1101" t="s">
        <v>2136</v>
      </c>
      <c r="V1101">
        <v>20</v>
      </c>
      <c r="W1101">
        <v>1</v>
      </c>
      <c r="Y1101" t="s">
        <v>2412</v>
      </c>
      <c r="Z1101" t="s">
        <v>2462</v>
      </c>
      <c r="AA1101" t="s">
        <v>2464</v>
      </c>
      <c r="AB1101" t="s">
        <v>2486</v>
      </c>
      <c r="AC1101" t="s">
        <v>2591</v>
      </c>
      <c r="AD1101" t="s">
        <v>2607</v>
      </c>
      <c r="AF1101">
        <v>5</v>
      </c>
      <c r="AG1101" t="s">
        <v>2933</v>
      </c>
      <c r="AH1101" t="s">
        <v>3107</v>
      </c>
      <c r="AJ1101" t="s">
        <v>3108</v>
      </c>
      <c r="AK1101" t="s">
        <v>2933</v>
      </c>
      <c r="AL1101" t="s">
        <v>2136</v>
      </c>
      <c r="AN1101">
        <v>46225</v>
      </c>
      <c r="AO1101" t="s">
        <v>3416</v>
      </c>
      <c r="AP1101" t="s">
        <v>3799</v>
      </c>
      <c r="AQ1101" t="s">
        <v>3933</v>
      </c>
      <c r="AR1101" t="s">
        <v>3934</v>
      </c>
      <c r="AS1101" t="s">
        <v>3943</v>
      </c>
      <c r="AT1101" t="s">
        <v>2486</v>
      </c>
      <c r="AU1101" t="s">
        <v>2591</v>
      </c>
      <c r="AV1101" t="s">
        <v>3948</v>
      </c>
      <c r="AY1101" t="s">
        <v>3952</v>
      </c>
      <c r="AZ1101" t="s">
        <v>3952</v>
      </c>
      <c r="BA1101" t="s">
        <v>3958</v>
      </c>
      <c r="BB1101" t="s">
        <v>4212</v>
      </c>
      <c r="BD1101">
        <v>4155</v>
      </c>
      <c r="BE1101" t="s">
        <v>3943</v>
      </c>
      <c r="BF1101">
        <v>123</v>
      </c>
      <c r="BG1101">
        <v>1</v>
      </c>
      <c r="BH1101" t="s">
        <v>3407</v>
      </c>
    </row>
    <row r="1102" spans="1:60">
      <c r="A1102">
        <v>135910</v>
      </c>
      <c r="B1102" t="s">
        <v>3992</v>
      </c>
      <c r="C1102" t="s">
        <v>4272</v>
      </c>
      <c r="D1102" t="s">
        <v>1132</v>
      </c>
      <c r="E1102">
        <v>1</v>
      </c>
      <c r="F1102" t="s">
        <v>4235</v>
      </c>
      <c r="G1102" s="7">
        <v>1000000</v>
      </c>
      <c r="H1102" s="7">
        <f>E1102*G1102</f>
        <v>1000000</v>
      </c>
      <c r="K1102">
        <v>0</v>
      </c>
      <c r="L1102" s="7">
        <f>IF(N1102="USD",G1102,IF(N1102="MGA",G1102/4500,IF(N1102="EUR",G1102*1.1,"")))</f>
        <v>222.22222222222223</v>
      </c>
      <c r="M1102" s="7">
        <f>IF(N1102="USD",H1102,IF(N1102="MGA",H1102/4500,IF(N1102="EUR",H1102*1.1,"")))</f>
        <v>222.22222222222223</v>
      </c>
      <c r="N1102" t="s">
        <v>3396</v>
      </c>
      <c r="O1102">
        <v>46225</v>
      </c>
      <c r="P1102" t="s">
        <v>3423</v>
      </c>
      <c r="Q1102">
        <v>139018</v>
      </c>
      <c r="T1102">
        <v>1000000</v>
      </c>
      <c r="U1102" t="s">
        <v>1438</v>
      </c>
      <c r="V1102">
        <v>0</v>
      </c>
      <c r="W1102">
        <v>1</v>
      </c>
      <c r="Y1102" t="s">
        <v>2417</v>
      </c>
      <c r="Z1102" t="s">
        <v>2462</v>
      </c>
      <c r="AA1102" t="s">
        <v>2464</v>
      </c>
      <c r="AB1102" t="s">
        <v>2492</v>
      </c>
      <c r="AC1102" t="s">
        <v>2599</v>
      </c>
      <c r="AD1102" t="s">
        <v>2607</v>
      </c>
      <c r="AF1102">
        <v>0</v>
      </c>
      <c r="AG1102" t="s">
        <v>2609</v>
      </c>
      <c r="AH1102" t="s">
        <v>3107</v>
      </c>
      <c r="AJ1102" t="s">
        <v>3108</v>
      </c>
      <c r="AK1102" t="s">
        <v>1438</v>
      </c>
      <c r="AL1102" t="s">
        <v>1438</v>
      </c>
      <c r="AN1102">
        <v>46225</v>
      </c>
      <c r="AO1102" t="s">
        <v>3416</v>
      </c>
      <c r="AP1102" t="s">
        <v>3800</v>
      </c>
      <c r="AQ1102" t="s">
        <v>3933</v>
      </c>
      <c r="AR1102" t="s">
        <v>3933</v>
      </c>
      <c r="AS1102" t="s">
        <v>3943</v>
      </c>
      <c r="AT1102" t="s">
        <v>2492</v>
      </c>
      <c r="AU1102" t="s">
        <v>2599</v>
      </c>
      <c r="AV1102" t="s">
        <v>3948</v>
      </c>
      <c r="AY1102" t="s">
        <v>3954</v>
      </c>
      <c r="AZ1102" t="s">
        <v>3954</v>
      </c>
      <c r="BA1102" t="s">
        <v>3958</v>
      </c>
      <c r="BB1102" t="s">
        <v>4212</v>
      </c>
      <c r="BD1102">
        <v>4276</v>
      </c>
      <c r="BE1102" t="s">
        <v>3943</v>
      </c>
      <c r="BF1102">
        <v>3726</v>
      </c>
      <c r="BG1102">
        <v>1</v>
      </c>
      <c r="BH1102" t="s">
        <v>3416</v>
      </c>
    </row>
    <row r="1103" spans="1:60">
      <c r="A1103">
        <v>135911</v>
      </c>
      <c r="B1103" t="s">
        <v>4028</v>
      </c>
      <c r="C1103" t="s">
        <v>4270</v>
      </c>
      <c r="D1103" t="s">
        <v>1133</v>
      </c>
      <c r="E1103">
        <v>39</v>
      </c>
      <c r="F1103" t="s">
        <v>4235</v>
      </c>
      <c r="G1103" s="7">
        <v>8500</v>
      </c>
      <c r="H1103" s="7">
        <f>E1103*G1103</f>
        <v>331500</v>
      </c>
      <c r="K1103">
        <v>0</v>
      </c>
      <c r="L1103" s="7">
        <f>IF(N1103="USD",G1103,IF(N1103="MGA",G1103/4500,IF(N1103="EUR",G1103*1.1,"")))</f>
        <v>1.8888888888888888</v>
      </c>
      <c r="M1103" s="7">
        <f>IF(N1103="USD",H1103,IF(N1103="MGA",H1103/4500,IF(N1103="EUR",H1103*1.1,"")))</f>
        <v>73.666666666666671</v>
      </c>
      <c r="N1103" t="s">
        <v>3396</v>
      </c>
      <c r="O1103">
        <v>46225</v>
      </c>
      <c r="P1103" t="s">
        <v>3423</v>
      </c>
      <c r="Q1103">
        <v>139017</v>
      </c>
      <c r="T1103">
        <v>331500</v>
      </c>
      <c r="U1103" t="s">
        <v>2137</v>
      </c>
      <c r="V1103">
        <v>20</v>
      </c>
      <c r="W1103">
        <v>1</v>
      </c>
      <c r="Y1103" t="s">
        <v>2421</v>
      </c>
      <c r="Z1103" t="s">
        <v>2462</v>
      </c>
      <c r="AA1103" t="s">
        <v>2464</v>
      </c>
      <c r="AB1103" t="s">
        <v>2493</v>
      </c>
      <c r="AC1103" t="s">
        <v>2594</v>
      </c>
      <c r="AD1103" t="s">
        <v>2607</v>
      </c>
      <c r="AF1103">
        <v>39</v>
      </c>
      <c r="AG1103" t="s">
        <v>2934</v>
      </c>
      <c r="AH1103" t="s">
        <v>3107</v>
      </c>
      <c r="AJ1103" t="s">
        <v>3108</v>
      </c>
      <c r="AK1103" t="s">
        <v>3236</v>
      </c>
      <c r="AL1103" t="s">
        <v>3365</v>
      </c>
      <c r="AM1103" t="s">
        <v>3400</v>
      </c>
      <c r="AN1103">
        <v>46225</v>
      </c>
      <c r="AO1103" t="s">
        <v>3416</v>
      </c>
      <c r="AP1103" t="s">
        <v>3801</v>
      </c>
      <c r="AQ1103" t="s">
        <v>3933</v>
      </c>
      <c r="AR1103" t="s">
        <v>3933</v>
      </c>
      <c r="AS1103" t="s">
        <v>3939</v>
      </c>
      <c r="AT1103" t="s">
        <v>2493</v>
      </c>
      <c r="AU1103" t="s">
        <v>2594</v>
      </c>
      <c r="AV1103" t="s">
        <v>3948</v>
      </c>
      <c r="AY1103" t="s">
        <v>3952</v>
      </c>
      <c r="AZ1103" t="s">
        <v>3952</v>
      </c>
      <c r="BA1103" t="s">
        <v>3958</v>
      </c>
      <c r="BB1103" t="s">
        <v>4212</v>
      </c>
      <c r="BD1103">
        <v>1265</v>
      </c>
      <c r="BE1103" t="s">
        <v>3939</v>
      </c>
      <c r="BF1103">
        <v>2865</v>
      </c>
      <c r="BG1103">
        <v>1</v>
      </c>
      <c r="BH1103" t="s">
        <v>3407</v>
      </c>
    </row>
    <row r="1104" spans="1:60">
      <c r="A1104">
        <v>135911</v>
      </c>
      <c r="B1104" t="s">
        <v>4028</v>
      </c>
      <c r="C1104" t="s">
        <v>4270</v>
      </c>
      <c r="D1104" t="s">
        <v>1136</v>
      </c>
      <c r="E1104">
        <v>74</v>
      </c>
      <c r="F1104" t="s">
        <v>4235</v>
      </c>
      <c r="G1104" s="7">
        <v>8500</v>
      </c>
      <c r="H1104" s="7">
        <f>E1104*G1104</f>
        <v>629000</v>
      </c>
      <c r="K1104">
        <v>0</v>
      </c>
      <c r="L1104" s="7">
        <f>IF(N1104="USD",G1104,IF(N1104="MGA",G1104/4500,IF(N1104="EUR",G1104*1.1,"")))</f>
        <v>1.8888888888888888</v>
      </c>
      <c r="M1104" s="7">
        <f>IF(N1104="USD",H1104,IF(N1104="MGA",H1104/4500,IF(N1104="EUR",H1104*1.1,"")))</f>
        <v>139.77777777777777</v>
      </c>
      <c r="N1104" t="s">
        <v>3396</v>
      </c>
      <c r="O1104">
        <v>46225</v>
      </c>
      <c r="P1104" t="s">
        <v>3423</v>
      </c>
      <c r="Q1104">
        <v>139017</v>
      </c>
      <c r="T1104">
        <v>629000</v>
      </c>
      <c r="U1104" t="s">
        <v>2140</v>
      </c>
      <c r="V1104">
        <v>20</v>
      </c>
      <c r="W1104">
        <v>4</v>
      </c>
      <c r="Y1104" t="s">
        <v>2421</v>
      </c>
      <c r="Z1104" t="s">
        <v>2462</v>
      </c>
      <c r="AA1104" t="s">
        <v>2464</v>
      </c>
      <c r="AB1104" t="s">
        <v>2493</v>
      </c>
      <c r="AC1104" t="s">
        <v>2594</v>
      </c>
      <c r="AD1104" t="s">
        <v>2607</v>
      </c>
      <c r="AF1104">
        <v>74</v>
      </c>
      <c r="AG1104" t="s">
        <v>2937</v>
      </c>
      <c r="AH1104" t="s">
        <v>3107</v>
      </c>
      <c r="AJ1104" t="s">
        <v>3108</v>
      </c>
      <c r="AK1104" t="s">
        <v>3236</v>
      </c>
      <c r="AL1104" t="s">
        <v>3365</v>
      </c>
      <c r="AM1104" t="s">
        <v>3400</v>
      </c>
      <c r="AN1104">
        <v>46225</v>
      </c>
      <c r="AO1104" t="s">
        <v>3416</v>
      </c>
      <c r="AP1104" t="s">
        <v>3801</v>
      </c>
      <c r="AQ1104" t="s">
        <v>3933</v>
      </c>
      <c r="AR1104" t="s">
        <v>3933</v>
      </c>
      <c r="AS1104" t="s">
        <v>3939</v>
      </c>
      <c r="AT1104" t="s">
        <v>2493</v>
      </c>
      <c r="AU1104" t="s">
        <v>2594</v>
      </c>
      <c r="AV1104" t="s">
        <v>3948</v>
      </c>
      <c r="AY1104" t="s">
        <v>3952</v>
      </c>
      <c r="AZ1104" t="s">
        <v>3952</v>
      </c>
      <c r="BA1104" t="s">
        <v>3958</v>
      </c>
      <c r="BB1104" t="s">
        <v>4212</v>
      </c>
      <c r="BD1104">
        <v>1265</v>
      </c>
      <c r="BE1104" t="s">
        <v>3939</v>
      </c>
      <c r="BF1104">
        <v>2865</v>
      </c>
      <c r="BG1104">
        <v>4</v>
      </c>
      <c r="BH1104" t="s">
        <v>3407</v>
      </c>
    </row>
    <row r="1105" spans="1:60">
      <c r="A1105">
        <v>135911</v>
      </c>
      <c r="B1105" t="s">
        <v>4028</v>
      </c>
      <c r="C1105" t="s">
        <v>4270</v>
      </c>
      <c r="D1105" t="s">
        <v>1134</v>
      </c>
      <c r="E1105">
        <v>35</v>
      </c>
      <c r="F1105" t="s">
        <v>4235</v>
      </c>
      <c r="G1105" s="7">
        <v>55020</v>
      </c>
      <c r="H1105" s="7">
        <f>E1105*G1105</f>
        <v>1925700</v>
      </c>
      <c r="K1105">
        <v>0</v>
      </c>
      <c r="L1105" s="7">
        <f>IF(N1105="USD",G1105,IF(N1105="MGA",G1105/4500,IF(N1105="EUR",G1105*1.1,"")))</f>
        <v>12.226666666666667</v>
      </c>
      <c r="M1105" s="7">
        <f>IF(N1105="USD",H1105,IF(N1105="MGA",H1105/4500,IF(N1105="EUR",H1105*1.1,"")))</f>
        <v>427.93333333333334</v>
      </c>
      <c r="N1105" t="s">
        <v>3396</v>
      </c>
      <c r="O1105">
        <v>46225</v>
      </c>
      <c r="P1105" t="s">
        <v>3423</v>
      </c>
      <c r="Q1105">
        <v>139017</v>
      </c>
      <c r="T1105">
        <v>1925700</v>
      </c>
      <c r="U1105" t="s">
        <v>2138</v>
      </c>
      <c r="V1105">
        <v>20</v>
      </c>
      <c r="W1105">
        <v>2</v>
      </c>
      <c r="Y1105" t="s">
        <v>2421</v>
      </c>
      <c r="Z1105" t="s">
        <v>2462</v>
      </c>
      <c r="AA1105" t="s">
        <v>2464</v>
      </c>
      <c r="AB1105" t="s">
        <v>2493</v>
      </c>
      <c r="AC1105" t="s">
        <v>2594</v>
      </c>
      <c r="AD1105" t="s">
        <v>2607</v>
      </c>
      <c r="AF1105">
        <v>35</v>
      </c>
      <c r="AG1105" t="s">
        <v>2935</v>
      </c>
      <c r="AH1105" t="s">
        <v>3107</v>
      </c>
      <c r="AJ1105" t="s">
        <v>3108</v>
      </c>
      <c r="AK1105" t="s">
        <v>3236</v>
      </c>
      <c r="AL1105" t="s">
        <v>3365</v>
      </c>
      <c r="AM1105" t="s">
        <v>3400</v>
      </c>
      <c r="AN1105">
        <v>46225</v>
      </c>
      <c r="AO1105" t="s">
        <v>3416</v>
      </c>
      <c r="AP1105" t="s">
        <v>3801</v>
      </c>
      <c r="AQ1105" t="s">
        <v>3933</v>
      </c>
      <c r="AR1105" t="s">
        <v>3933</v>
      </c>
      <c r="AS1105" t="s">
        <v>3939</v>
      </c>
      <c r="AT1105" t="s">
        <v>2493</v>
      </c>
      <c r="AU1105" t="s">
        <v>2594</v>
      </c>
      <c r="AV1105" t="s">
        <v>3948</v>
      </c>
      <c r="AY1105" t="s">
        <v>3952</v>
      </c>
      <c r="AZ1105" t="s">
        <v>3952</v>
      </c>
      <c r="BA1105" t="s">
        <v>3958</v>
      </c>
      <c r="BB1105" t="s">
        <v>4212</v>
      </c>
      <c r="BD1105">
        <v>1265</v>
      </c>
      <c r="BE1105" t="s">
        <v>3939</v>
      </c>
      <c r="BF1105">
        <v>2865</v>
      </c>
      <c r="BG1105">
        <v>2</v>
      </c>
      <c r="BH1105" t="s">
        <v>3407</v>
      </c>
    </row>
    <row r="1106" spans="1:60">
      <c r="A1106">
        <v>135911</v>
      </c>
      <c r="B1106" t="s">
        <v>4028</v>
      </c>
      <c r="C1106" t="s">
        <v>4270</v>
      </c>
      <c r="D1106" t="s">
        <v>1135</v>
      </c>
      <c r="E1106">
        <v>96</v>
      </c>
      <c r="F1106" t="s">
        <v>4235</v>
      </c>
      <c r="G1106" s="7">
        <v>60522</v>
      </c>
      <c r="H1106" s="7">
        <f>E1106*G1106</f>
        <v>5810112</v>
      </c>
      <c r="K1106">
        <v>0</v>
      </c>
      <c r="L1106" s="7">
        <f>IF(N1106="USD",G1106,IF(N1106="MGA",G1106/4500,IF(N1106="EUR",G1106*1.1,"")))</f>
        <v>13.449333333333334</v>
      </c>
      <c r="M1106" s="7">
        <f>IF(N1106="USD",H1106,IF(N1106="MGA",H1106/4500,IF(N1106="EUR",H1106*1.1,"")))</f>
        <v>1291.136</v>
      </c>
      <c r="N1106" t="s">
        <v>3396</v>
      </c>
      <c r="O1106">
        <v>46225</v>
      </c>
      <c r="P1106" t="s">
        <v>3423</v>
      </c>
      <c r="Q1106">
        <v>139017</v>
      </c>
      <c r="T1106">
        <v>5810112</v>
      </c>
      <c r="U1106" t="s">
        <v>2139</v>
      </c>
      <c r="V1106">
        <v>20</v>
      </c>
      <c r="W1106">
        <v>3</v>
      </c>
      <c r="Y1106" t="s">
        <v>2421</v>
      </c>
      <c r="Z1106" t="s">
        <v>2462</v>
      </c>
      <c r="AA1106" t="s">
        <v>2464</v>
      </c>
      <c r="AB1106" t="s">
        <v>2493</v>
      </c>
      <c r="AC1106" t="s">
        <v>2594</v>
      </c>
      <c r="AD1106" t="s">
        <v>2607</v>
      </c>
      <c r="AF1106">
        <v>96</v>
      </c>
      <c r="AG1106" t="s">
        <v>2936</v>
      </c>
      <c r="AH1106" t="s">
        <v>3107</v>
      </c>
      <c r="AJ1106" t="s">
        <v>3108</v>
      </c>
      <c r="AK1106" t="s">
        <v>3236</v>
      </c>
      <c r="AL1106" t="s">
        <v>3365</v>
      </c>
      <c r="AM1106" t="s">
        <v>3400</v>
      </c>
      <c r="AN1106">
        <v>46225</v>
      </c>
      <c r="AO1106" t="s">
        <v>3416</v>
      </c>
      <c r="AP1106" t="s">
        <v>3801</v>
      </c>
      <c r="AQ1106" t="s">
        <v>3933</v>
      </c>
      <c r="AR1106" t="s">
        <v>3933</v>
      </c>
      <c r="AS1106" t="s">
        <v>3939</v>
      </c>
      <c r="AT1106" t="s">
        <v>2493</v>
      </c>
      <c r="AU1106" t="s">
        <v>2594</v>
      </c>
      <c r="AV1106" t="s">
        <v>3948</v>
      </c>
      <c r="AY1106" t="s">
        <v>3952</v>
      </c>
      <c r="AZ1106" t="s">
        <v>3952</v>
      </c>
      <c r="BA1106" t="s">
        <v>3958</v>
      </c>
      <c r="BB1106" t="s">
        <v>4212</v>
      </c>
      <c r="BD1106">
        <v>1265</v>
      </c>
      <c r="BE1106" t="s">
        <v>3939</v>
      </c>
      <c r="BF1106">
        <v>2865</v>
      </c>
      <c r="BG1106">
        <v>3</v>
      </c>
      <c r="BH1106" t="s">
        <v>3407</v>
      </c>
    </row>
    <row r="1107" spans="1:60">
      <c r="A1107">
        <v>135912</v>
      </c>
      <c r="B1107" t="s">
        <v>4163</v>
      </c>
      <c r="C1107" t="s">
        <v>4244</v>
      </c>
      <c r="D1107" t="s">
        <v>1137</v>
      </c>
      <c r="E1107">
        <v>1</v>
      </c>
      <c r="F1107" t="s">
        <v>4235</v>
      </c>
      <c r="G1107" s="7">
        <v>950000</v>
      </c>
      <c r="H1107" s="7">
        <f>E1107*G1107</f>
        <v>950000</v>
      </c>
      <c r="K1107">
        <v>0</v>
      </c>
      <c r="L1107" s="7">
        <f>IF(N1107="USD",G1107,IF(N1107="MGA",G1107/4500,IF(N1107="EUR",G1107*1.1,"")))</f>
        <v>211.11111111111111</v>
      </c>
      <c r="M1107" s="7">
        <f>IF(N1107="USD",H1107,IF(N1107="MGA",H1107/4500,IF(N1107="EUR",H1107*1.1,"")))</f>
        <v>211.11111111111111</v>
      </c>
      <c r="N1107" t="s">
        <v>3396</v>
      </c>
      <c r="O1107">
        <v>46225</v>
      </c>
      <c r="P1107" t="s">
        <v>3423</v>
      </c>
      <c r="Q1107">
        <v>139003</v>
      </c>
      <c r="T1107">
        <v>950000</v>
      </c>
      <c r="U1107" t="s">
        <v>2141</v>
      </c>
      <c r="V1107">
        <v>0</v>
      </c>
      <c r="W1107">
        <v>1</v>
      </c>
      <c r="Y1107" t="s">
        <v>2405</v>
      </c>
      <c r="Z1107" t="s">
        <v>2462</v>
      </c>
      <c r="AA1107" t="s">
        <v>2464</v>
      </c>
      <c r="AB1107" t="s">
        <v>2512</v>
      </c>
      <c r="AC1107" t="s">
        <v>2587</v>
      </c>
      <c r="AD1107" t="s">
        <v>2607</v>
      </c>
      <c r="AF1107">
        <v>1</v>
      </c>
      <c r="AG1107" t="s">
        <v>2141</v>
      </c>
      <c r="AH1107" t="s">
        <v>3107</v>
      </c>
      <c r="AJ1107" t="s">
        <v>3108</v>
      </c>
      <c r="AK1107" t="s">
        <v>2141</v>
      </c>
      <c r="AL1107" t="s">
        <v>2141</v>
      </c>
      <c r="AM1107" t="s">
        <v>3400</v>
      </c>
      <c r="AN1107">
        <v>46225</v>
      </c>
      <c r="AO1107" t="s">
        <v>3416</v>
      </c>
      <c r="AP1107" t="s">
        <v>3802</v>
      </c>
      <c r="AQ1107" t="s">
        <v>3933</v>
      </c>
      <c r="AR1107" t="s">
        <v>3933</v>
      </c>
      <c r="AS1107" t="s">
        <v>3939</v>
      </c>
      <c r="AT1107" t="s">
        <v>2512</v>
      </c>
      <c r="AU1107" t="s">
        <v>2587</v>
      </c>
      <c r="AV1107" t="s">
        <v>3948</v>
      </c>
      <c r="AY1107" t="s">
        <v>3952</v>
      </c>
      <c r="AZ1107" t="s">
        <v>3952</v>
      </c>
      <c r="BA1107" t="s">
        <v>3958</v>
      </c>
      <c r="BB1107" t="s">
        <v>4212</v>
      </c>
      <c r="BD1107">
        <v>14862</v>
      </c>
      <c r="BE1107" t="s">
        <v>3939</v>
      </c>
      <c r="BF1107">
        <v>5329</v>
      </c>
      <c r="BG1107">
        <v>1</v>
      </c>
      <c r="BH1107" t="s">
        <v>3407</v>
      </c>
    </row>
    <row r="1108" spans="1:60">
      <c r="A1108">
        <v>135913</v>
      </c>
      <c r="B1108" t="s">
        <v>4164</v>
      </c>
      <c r="C1108" t="s">
        <v>4244</v>
      </c>
      <c r="D1108" t="s">
        <v>1138</v>
      </c>
      <c r="E1108">
        <v>1</v>
      </c>
      <c r="F1108" t="s">
        <v>4235</v>
      </c>
      <c r="G1108" s="7">
        <v>300000</v>
      </c>
      <c r="H1108" s="7">
        <f>E1108*G1108</f>
        <v>300000</v>
      </c>
      <c r="K1108">
        <v>0</v>
      </c>
      <c r="L1108" s="7">
        <f>IF(N1108="USD",G1108,IF(N1108="MGA",G1108/4500,IF(N1108="EUR",G1108*1.1,"")))</f>
        <v>66.666666666666671</v>
      </c>
      <c r="M1108" s="7">
        <f>IF(N1108="USD",H1108,IF(N1108="MGA",H1108/4500,IF(N1108="EUR",H1108*1.1,"")))</f>
        <v>66.666666666666671</v>
      </c>
      <c r="N1108" t="s">
        <v>3396</v>
      </c>
      <c r="O1108">
        <v>46225</v>
      </c>
      <c r="P1108" t="s">
        <v>3423</v>
      </c>
      <c r="Q1108">
        <v>139002</v>
      </c>
      <c r="T1108">
        <v>300000</v>
      </c>
      <c r="U1108" t="s">
        <v>1467</v>
      </c>
      <c r="V1108">
        <v>0</v>
      </c>
      <c r="W1108">
        <v>1</v>
      </c>
      <c r="Y1108" t="s">
        <v>2405</v>
      </c>
      <c r="Z1108" t="s">
        <v>2462</v>
      </c>
      <c r="AA1108" t="s">
        <v>2464</v>
      </c>
      <c r="AB1108" t="s">
        <v>2512</v>
      </c>
      <c r="AC1108" t="s">
        <v>2587</v>
      </c>
      <c r="AD1108" t="s">
        <v>2607</v>
      </c>
      <c r="AF1108">
        <v>1</v>
      </c>
      <c r="AG1108" t="s">
        <v>1467</v>
      </c>
      <c r="AH1108" t="s">
        <v>3107</v>
      </c>
      <c r="AJ1108" t="s">
        <v>3108</v>
      </c>
      <c r="AK1108" t="s">
        <v>1467</v>
      </c>
      <c r="AL1108" t="s">
        <v>1467</v>
      </c>
      <c r="AM1108" t="s">
        <v>3400</v>
      </c>
      <c r="AN1108">
        <v>46225</v>
      </c>
      <c r="AO1108" t="s">
        <v>3416</v>
      </c>
      <c r="AP1108" t="s">
        <v>3803</v>
      </c>
      <c r="AQ1108" t="s">
        <v>3933</v>
      </c>
      <c r="AR1108" t="s">
        <v>3933</v>
      </c>
      <c r="AS1108" t="s">
        <v>3939</v>
      </c>
      <c r="AT1108" t="s">
        <v>2512</v>
      </c>
      <c r="AU1108" t="s">
        <v>2587</v>
      </c>
      <c r="AV1108" t="s">
        <v>3948</v>
      </c>
      <c r="AY1108" t="s">
        <v>3952</v>
      </c>
      <c r="AZ1108" t="s">
        <v>3952</v>
      </c>
      <c r="BA1108" t="s">
        <v>3958</v>
      </c>
      <c r="BB1108" t="s">
        <v>4212</v>
      </c>
      <c r="BD1108">
        <v>14862</v>
      </c>
      <c r="BE1108" t="s">
        <v>3939</v>
      </c>
      <c r="BF1108">
        <v>5256</v>
      </c>
      <c r="BG1108">
        <v>1</v>
      </c>
      <c r="BH1108" t="s">
        <v>3407</v>
      </c>
    </row>
    <row r="1109" spans="1:60">
      <c r="A1109">
        <v>135914</v>
      </c>
      <c r="B1109" t="s">
        <v>4165</v>
      </c>
      <c r="C1109" t="s">
        <v>4512</v>
      </c>
      <c r="D1109" t="s">
        <v>1139</v>
      </c>
      <c r="E1109">
        <v>1</v>
      </c>
      <c r="F1109" t="s">
        <v>4235</v>
      </c>
      <c r="G1109" s="7">
        <v>341666.67</v>
      </c>
      <c r="H1109" s="7">
        <f>E1109*G1109</f>
        <v>341666.67</v>
      </c>
      <c r="K1109">
        <v>0</v>
      </c>
      <c r="L1109" s="7">
        <f>IF(N1109="USD",G1109,IF(N1109="MGA",G1109/4500,IF(N1109="EUR",G1109*1.1,"")))</f>
        <v>75.925926666666669</v>
      </c>
      <c r="M1109" s="7">
        <f>IF(N1109="USD",H1109,IF(N1109="MGA",H1109/4500,IF(N1109="EUR",H1109*1.1,"")))</f>
        <v>75.925926666666669</v>
      </c>
      <c r="N1109" t="s">
        <v>3396</v>
      </c>
      <c r="O1109">
        <v>46225</v>
      </c>
      <c r="P1109" t="s">
        <v>3423</v>
      </c>
      <c r="Q1109">
        <v>139106</v>
      </c>
      <c r="T1109">
        <v>341666.67</v>
      </c>
      <c r="U1109" t="s">
        <v>2142</v>
      </c>
      <c r="V1109">
        <v>20</v>
      </c>
      <c r="W1109">
        <v>1</v>
      </c>
      <c r="Y1109" t="s">
        <v>2428</v>
      </c>
      <c r="Z1109" t="s">
        <v>2462</v>
      </c>
      <c r="AA1109" t="s">
        <v>2464</v>
      </c>
      <c r="AB1109" t="s">
        <v>2510</v>
      </c>
      <c r="AC1109" t="s">
        <v>2581</v>
      </c>
      <c r="AD1109" t="s">
        <v>2607</v>
      </c>
      <c r="AF1109">
        <v>1</v>
      </c>
      <c r="AG1109" t="s">
        <v>2938</v>
      </c>
      <c r="AH1109" t="s">
        <v>3107</v>
      </c>
      <c r="AJ1109" t="s">
        <v>3108</v>
      </c>
      <c r="AK1109" t="s">
        <v>2938</v>
      </c>
      <c r="AL1109" t="s">
        <v>2142</v>
      </c>
      <c r="AN1109">
        <v>46225</v>
      </c>
      <c r="AO1109" t="s">
        <v>3416</v>
      </c>
      <c r="AP1109" t="s">
        <v>3804</v>
      </c>
      <c r="AQ1109" t="s">
        <v>3933</v>
      </c>
      <c r="AR1109" t="s">
        <v>3934</v>
      </c>
      <c r="AS1109" t="s">
        <v>3936</v>
      </c>
      <c r="AT1109" t="s">
        <v>2510</v>
      </c>
      <c r="AU1109" t="s">
        <v>2581</v>
      </c>
      <c r="AV1109" t="s">
        <v>3948</v>
      </c>
      <c r="AY1109" t="s">
        <v>3952</v>
      </c>
      <c r="AZ1109" t="s">
        <v>3952</v>
      </c>
      <c r="BA1109" t="s">
        <v>3958</v>
      </c>
      <c r="BB1109" t="s">
        <v>4212</v>
      </c>
      <c r="BD1109">
        <v>3937</v>
      </c>
      <c r="BE1109" t="s">
        <v>3936</v>
      </c>
      <c r="BF1109">
        <v>2520</v>
      </c>
      <c r="BG1109">
        <v>1</v>
      </c>
      <c r="BH1109" t="s">
        <v>3412</v>
      </c>
    </row>
    <row r="1110" spans="1:60">
      <c r="A1110">
        <v>135915</v>
      </c>
      <c r="B1110" t="s">
        <v>4166</v>
      </c>
      <c r="C1110" t="s">
        <v>4274</v>
      </c>
      <c r="D1110" t="s">
        <v>1142</v>
      </c>
      <c r="E1110">
        <v>1</v>
      </c>
      <c r="F1110" t="s">
        <v>4237</v>
      </c>
      <c r="G1110" s="7">
        <v>130000</v>
      </c>
      <c r="H1110" s="7">
        <f>E1110*G1110</f>
        <v>130000</v>
      </c>
      <c r="K1110">
        <v>0</v>
      </c>
      <c r="L1110" s="7">
        <f>IF(N1110="USD",G1110,IF(N1110="MGA",G1110/4500,IF(N1110="EUR",G1110*1.1,"")))</f>
        <v>28.888888888888889</v>
      </c>
      <c r="M1110" s="7">
        <f>IF(N1110="USD",H1110,IF(N1110="MGA",H1110/4500,IF(N1110="EUR",H1110*1.1,"")))</f>
        <v>28.888888888888889</v>
      </c>
      <c r="N1110" t="s">
        <v>3396</v>
      </c>
      <c r="O1110">
        <v>46225</v>
      </c>
      <c r="P1110" t="s">
        <v>3423</v>
      </c>
      <c r="Q1110">
        <v>139099</v>
      </c>
      <c r="T1110">
        <v>130000</v>
      </c>
      <c r="U1110" t="s">
        <v>2145</v>
      </c>
      <c r="V1110">
        <v>0</v>
      </c>
      <c r="W1110">
        <v>3</v>
      </c>
      <c r="Y1110" t="s">
        <v>2405</v>
      </c>
      <c r="Z1110" t="s">
        <v>2463</v>
      </c>
      <c r="AA1110" t="s">
        <v>2464</v>
      </c>
      <c r="AB1110" t="s">
        <v>2502</v>
      </c>
      <c r="AC1110" t="s">
        <v>2584</v>
      </c>
      <c r="AD1110" t="s">
        <v>2607</v>
      </c>
      <c r="AF1110">
        <v>0</v>
      </c>
      <c r="AG1110" t="s">
        <v>2609</v>
      </c>
      <c r="AH1110" t="s">
        <v>3107</v>
      </c>
      <c r="AJ1110" t="s">
        <v>3108</v>
      </c>
      <c r="AK1110" t="s">
        <v>3237</v>
      </c>
      <c r="AL1110" t="s">
        <v>3237</v>
      </c>
      <c r="AM1110" t="s">
        <v>3400</v>
      </c>
      <c r="AN1110">
        <v>46225</v>
      </c>
      <c r="AO1110" t="s">
        <v>3416</v>
      </c>
      <c r="AP1110" t="s">
        <v>3805</v>
      </c>
      <c r="AQ1110" t="s">
        <v>3933</v>
      </c>
      <c r="AR1110" t="s">
        <v>3933</v>
      </c>
      <c r="AS1110" t="s">
        <v>3939</v>
      </c>
      <c r="AT1110" t="s">
        <v>2502</v>
      </c>
      <c r="AU1110" t="s">
        <v>2584</v>
      </c>
      <c r="AV1110" t="s">
        <v>3948</v>
      </c>
      <c r="AY1110" t="s">
        <v>3954</v>
      </c>
      <c r="AZ1110" t="s">
        <v>3954</v>
      </c>
      <c r="BA1110" t="s">
        <v>3958</v>
      </c>
      <c r="BB1110" t="s">
        <v>4212</v>
      </c>
      <c r="BD1110">
        <v>11533</v>
      </c>
      <c r="BE1110" t="s">
        <v>3939</v>
      </c>
      <c r="BF1110">
        <v>7194</v>
      </c>
      <c r="BG1110">
        <v>3</v>
      </c>
      <c r="BH1110" t="s">
        <v>3412</v>
      </c>
    </row>
    <row r="1111" spans="1:60">
      <c r="A1111">
        <v>135915</v>
      </c>
      <c r="B1111" t="s">
        <v>4166</v>
      </c>
      <c r="C1111" t="s">
        <v>4274</v>
      </c>
      <c r="D1111" t="s">
        <v>1141</v>
      </c>
      <c r="E1111">
        <v>5</v>
      </c>
      <c r="F1111" t="s">
        <v>4237</v>
      </c>
      <c r="G1111" s="7">
        <v>102500</v>
      </c>
      <c r="H1111" s="7">
        <f>E1111*G1111</f>
        <v>512500</v>
      </c>
      <c r="K1111">
        <v>0</v>
      </c>
      <c r="L1111" s="7">
        <f>IF(N1111="USD",G1111,IF(N1111="MGA",G1111/4500,IF(N1111="EUR",G1111*1.1,"")))</f>
        <v>22.777777777777779</v>
      </c>
      <c r="M1111" s="7">
        <f>IF(N1111="USD",H1111,IF(N1111="MGA",H1111/4500,IF(N1111="EUR",H1111*1.1,"")))</f>
        <v>113.88888888888889</v>
      </c>
      <c r="N1111" t="s">
        <v>3396</v>
      </c>
      <c r="O1111">
        <v>46225</v>
      </c>
      <c r="P1111" t="s">
        <v>3423</v>
      </c>
      <c r="Q1111">
        <v>139099</v>
      </c>
      <c r="T1111">
        <v>512500</v>
      </c>
      <c r="U1111" t="s">
        <v>2144</v>
      </c>
      <c r="V1111">
        <v>0</v>
      </c>
      <c r="W1111">
        <v>2</v>
      </c>
      <c r="Y1111" t="s">
        <v>2405</v>
      </c>
      <c r="Z1111" t="s">
        <v>2463</v>
      </c>
      <c r="AA1111" t="s">
        <v>2464</v>
      </c>
      <c r="AB1111" t="s">
        <v>2502</v>
      </c>
      <c r="AC1111" t="s">
        <v>2584</v>
      </c>
      <c r="AD1111" t="s">
        <v>2607</v>
      </c>
      <c r="AF1111">
        <v>0</v>
      </c>
      <c r="AG1111" t="s">
        <v>2609</v>
      </c>
      <c r="AH1111" t="s">
        <v>3107</v>
      </c>
      <c r="AJ1111" t="s">
        <v>3108</v>
      </c>
      <c r="AK1111" t="s">
        <v>3237</v>
      </c>
      <c r="AL1111" t="s">
        <v>3237</v>
      </c>
      <c r="AM1111" t="s">
        <v>3400</v>
      </c>
      <c r="AN1111">
        <v>46225</v>
      </c>
      <c r="AO1111" t="s">
        <v>3416</v>
      </c>
      <c r="AP1111" t="s">
        <v>3805</v>
      </c>
      <c r="AQ1111" t="s">
        <v>3933</v>
      </c>
      <c r="AR1111" t="s">
        <v>3933</v>
      </c>
      <c r="AS1111" t="s">
        <v>3939</v>
      </c>
      <c r="AT1111" t="s">
        <v>2502</v>
      </c>
      <c r="AU1111" t="s">
        <v>2584</v>
      </c>
      <c r="AV1111" t="s">
        <v>3948</v>
      </c>
      <c r="AY1111" t="s">
        <v>3954</v>
      </c>
      <c r="AZ1111" t="s">
        <v>3954</v>
      </c>
      <c r="BA1111" t="s">
        <v>3958</v>
      </c>
      <c r="BB1111" t="s">
        <v>4212</v>
      </c>
      <c r="BD1111">
        <v>11533</v>
      </c>
      <c r="BE1111" t="s">
        <v>3939</v>
      </c>
      <c r="BF1111">
        <v>7194</v>
      </c>
      <c r="BG1111">
        <v>2</v>
      </c>
      <c r="BH1111" t="s">
        <v>3412</v>
      </c>
    </row>
    <row r="1112" spans="1:60">
      <c r="A1112">
        <v>135915</v>
      </c>
      <c r="B1112" t="s">
        <v>4166</v>
      </c>
      <c r="C1112" t="s">
        <v>4274</v>
      </c>
      <c r="D1112" t="s">
        <v>1140</v>
      </c>
      <c r="E1112">
        <v>25</v>
      </c>
      <c r="F1112" t="s">
        <v>4237</v>
      </c>
      <c r="G1112" s="7">
        <v>137500</v>
      </c>
      <c r="H1112" s="7">
        <f>E1112*G1112</f>
        <v>3437500</v>
      </c>
      <c r="K1112">
        <v>0</v>
      </c>
      <c r="L1112" s="7">
        <f>IF(N1112="USD",G1112,IF(N1112="MGA",G1112/4500,IF(N1112="EUR",G1112*1.1,"")))</f>
        <v>30.555555555555557</v>
      </c>
      <c r="M1112" s="7">
        <f>IF(N1112="USD",H1112,IF(N1112="MGA",H1112/4500,IF(N1112="EUR",H1112*1.1,"")))</f>
        <v>763.88888888888891</v>
      </c>
      <c r="N1112" t="s">
        <v>3396</v>
      </c>
      <c r="O1112">
        <v>46225</v>
      </c>
      <c r="P1112" t="s">
        <v>3423</v>
      </c>
      <c r="Q1112">
        <v>139099</v>
      </c>
      <c r="T1112">
        <v>3437500</v>
      </c>
      <c r="U1112" t="s">
        <v>2143</v>
      </c>
      <c r="V1112">
        <v>0</v>
      </c>
      <c r="W1112">
        <v>1</v>
      </c>
      <c r="Y1112" t="s">
        <v>2405</v>
      </c>
      <c r="Z1112" t="s">
        <v>2463</v>
      </c>
      <c r="AA1112" t="s">
        <v>2464</v>
      </c>
      <c r="AB1112" t="s">
        <v>2502</v>
      </c>
      <c r="AC1112" t="s">
        <v>2584</v>
      </c>
      <c r="AD1112" t="s">
        <v>2607</v>
      </c>
      <c r="AF1112">
        <v>0</v>
      </c>
      <c r="AG1112" t="s">
        <v>2609</v>
      </c>
      <c r="AH1112" t="s">
        <v>3107</v>
      </c>
      <c r="AJ1112" t="s">
        <v>3108</v>
      </c>
      <c r="AK1112" t="s">
        <v>3237</v>
      </c>
      <c r="AL1112" t="s">
        <v>3237</v>
      </c>
      <c r="AM1112" t="s">
        <v>3400</v>
      </c>
      <c r="AN1112">
        <v>46225</v>
      </c>
      <c r="AO1112" t="s">
        <v>3416</v>
      </c>
      <c r="AP1112" t="s">
        <v>3805</v>
      </c>
      <c r="AQ1112" t="s">
        <v>3933</v>
      </c>
      <c r="AR1112" t="s">
        <v>3933</v>
      </c>
      <c r="AS1112" t="s">
        <v>3939</v>
      </c>
      <c r="AT1112" t="s">
        <v>2502</v>
      </c>
      <c r="AU1112" t="s">
        <v>2584</v>
      </c>
      <c r="AV1112" t="s">
        <v>3948</v>
      </c>
      <c r="AY1112" t="s">
        <v>3954</v>
      </c>
      <c r="AZ1112" t="s">
        <v>3954</v>
      </c>
      <c r="BA1112" t="s">
        <v>3958</v>
      </c>
      <c r="BB1112" t="s">
        <v>4212</v>
      </c>
      <c r="BD1112">
        <v>11533</v>
      </c>
      <c r="BE1112" t="s">
        <v>3939</v>
      </c>
      <c r="BF1112">
        <v>7194</v>
      </c>
      <c r="BG1112">
        <v>1</v>
      </c>
      <c r="BH1112" t="s">
        <v>3412</v>
      </c>
    </row>
    <row r="1113" spans="1:60">
      <c r="A1113">
        <v>135916</v>
      </c>
      <c r="B1113" t="s">
        <v>4167</v>
      </c>
      <c r="C1113" t="s">
        <v>4274</v>
      </c>
      <c r="D1113" t="s">
        <v>1143</v>
      </c>
      <c r="E1113">
        <v>1</v>
      </c>
      <c r="F1113" t="s">
        <v>4237</v>
      </c>
      <c r="G1113" s="7">
        <v>2250000</v>
      </c>
      <c r="H1113" s="7">
        <f>E1113*G1113</f>
        <v>2250000</v>
      </c>
      <c r="K1113">
        <v>0</v>
      </c>
      <c r="L1113" s="7">
        <f>IF(N1113="USD",G1113,IF(N1113="MGA",G1113/4500,IF(N1113="EUR",G1113*1.1,"")))</f>
        <v>500</v>
      </c>
      <c r="M1113" s="7">
        <f>IF(N1113="USD",H1113,IF(N1113="MGA",H1113/4500,IF(N1113="EUR",H1113*1.1,"")))</f>
        <v>500</v>
      </c>
      <c r="N1113" t="s">
        <v>3396</v>
      </c>
      <c r="O1113">
        <v>46225</v>
      </c>
      <c r="P1113" t="s">
        <v>3423</v>
      </c>
      <c r="Q1113">
        <v>139144</v>
      </c>
      <c r="T1113">
        <v>2250000</v>
      </c>
      <c r="U1113" t="s">
        <v>2146</v>
      </c>
      <c r="V1113">
        <v>20</v>
      </c>
      <c r="W1113">
        <v>1</v>
      </c>
      <c r="Y1113" t="s">
        <v>2405</v>
      </c>
      <c r="Z1113" t="s">
        <v>2463</v>
      </c>
      <c r="AA1113" t="s">
        <v>2468</v>
      </c>
      <c r="AB1113" t="s">
        <v>2545</v>
      </c>
      <c r="AC1113" t="s">
        <v>2585</v>
      </c>
      <c r="AD1113" t="s">
        <v>2607</v>
      </c>
      <c r="AF1113">
        <v>0</v>
      </c>
      <c r="AG1113" t="s">
        <v>2609</v>
      </c>
      <c r="AH1113" t="s">
        <v>3107</v>
      </c>
      <c r="AJ1113" t="s">
        <v>3110</v>
      </c>
      <c r="AK1113" t="s">
        <v>1859</v>
      </c>
      <c r="AL1113" t="s">
        <v>2146</v>
      </c>
      <c r="AM1113" t="s">
        <v>3400</v>
      </c>
      <c r="AN1113">
        <v>46225</v>
      </c>
      <c r="AO1113" t="s">
        <v>3416</v>
      </c>
      <c r="AQ1113" t="s">
        <v>3933</v>
      </c>
      <c r="AR1113" t="s">
        <v>3933</v>
      </c>
      <c r="AS1113" t="s">
        <v>3941</v>
      </c>
      <c r="AT1113" t="s">
        <v>2545</v>
      </c>
      <c r="AU1113" t="s">
        <v>2585</v>
      </c>
      <c r="AV1113" t="s">
        <v>3948</v>
      </c>
      <c r="AY1113" t="s">
        <v>3954</v>
      </c>
      <c r="AZ1113" t="s">
        <v>3954</v>
      </c>
      <c r="BA1113" t="s">
        <v>3960</v>
      </c>
      <c r="BB1113" t="s">
        <v>4217</v>
      </c>
      <c r="BD1113">
        <v>11533</v>
      </c>
      <c r="BE1113" t="s">
        <v>3941</v>
      </c>
      <c r="BF1113">
        <v>7214</v>
      </c>
      <c r="BG1113">
        <v>1</v>
      </c>
      <c r="BH1113" t="s">
        <v>3414</v>
      </c>
    </row>
    <row r="1114" spans="1:60">
      <c r="A1114">
        <v>135917</v>
      </c>
      <c r="B1114" t="s">
        <v>3992</v>
      </c>
      <c r="C1114" t="s">
        <v>4513</v>
      </c>
      <c r="D1114" t="s">
        <v>1144</v>
      </c>
      <c r="E1114">
        <v>1</v>
      </c>
      <c r="F1114" t="s">
        <v>4235</v>
      </c>
      <c r="G1114" s="7">
        <v>39465000</v>
      </c>
      <c r="H1114" s="7">
        <f>E1114*G1114</f>
        <v>39465000</v>
      </c>
      <c r="K1114">
        <v>0</v>
      </c>
      <c r="L1114" s="7">
        <f>IF(N1114="USD",G1114,IF(N1114="MGA",G1114/4500,IF(N1114="EUR",G1114*1.1,"")))</f>
        <v>8770</v>
      </c>
      <c r="M1114" s="7">
        <f>IF(N1114="USD",H1114,IF(N1114="MGA",H1114/4500,IF(N1114="EUR",H1114*1.1,"")))</f>
        <v>8770</v>
      </c>
      <c r="N1114" t="s">
        <v>3396</v>
      </c>
      <c r="O1114">
        <v>46225</v>
      </c>
      <c r="P1114" t="s">
        <v>3423</v>
      </c>
      <c r="Q1114">
        <v>139084</v>
      </c>
      <c r="T1114">
        <v>39465000</v>
      </c>
      <c r="U1114" t="s">
        <v>2147</v>
      </c>
      <c r="V1114">
        <v>0</v>
      </c>
      <c r="W1114">
        <v>1</v>
      </c>
      <c r="Y1114" t="s">
        <v>2417</v>
      </c>
      <c r="Z1114" t="s">
        <v>2462</v>
      </c>
      <c r="AA1114" t="s">
        <v>2465</v>
      </c>
      <c r="AB1114" t="s">
        <v>2533</v>
      </c>
      <c r="AC1114" t="s">
        <v>2598</v>
      </c>
      <c r="AD1114" t="s">
        <v>2607</v>
      </c>
      <c r="AF1114">
        <v>1</v>
      </c>
      <c r="AG1114" t="s">
        <v>2147</v>
      </c>
      <c r="AH1114" t="s">
        <v>3107</v>
      </c>
      <c r="AJ1114" t="s">
        <v>3109</v>
      </c>
      <c r="AK1114" t="s">
        <v>2147</v>
      </c>
      <c r="AL1114" t="s">
        <v>2147</v>
      </c>
      <c r="AN1114">
        <v>46225</v>
      </c>
      <c r="AO1114" t="s">
        <v>3416</v>
      </c>
      <c r="AP1114" t="s">
        <v>3806</v>
      </c>
      <c r="AQ1114" t="s">
        <v>3933</v>
      </c>
      <c r="AR1114" t="s">
        <v>3933</v>
      </c>
      <c r="AS1114" t="s">
        <v>3937</v>
      </c>
      <c r="AT1114" t="s">
        <v>2533</v>
      </c>
      <c r="AU1114" t="s">
        <v>2598</v>
      </c>
      <c r="AV1114" t="s">
        <v>3948</v>
      </c>
      <c r="AY1114" t="s">
        <v>3952</v>
      </c>
      <c r="AZ1114" t="s">
        <v>3952</v>
      </c>
      <c r="BA1114" t="s">
        <v>3959</v>
      </c>
      <c r="BB1114" t="s">
        <v>4229</v>
      </c>
      <c r="BD1114">
        <v>1284</v>
      </c>
      <c r="BE1114" t="s">
        <v>3937</v>
      </c>
      <c r="BF1114">
        <v>3726</v>
      </c>
      <c r="BG1114">
        <v>1</v>
      </c>
      <c r="BH1114" t="s">
        <v>3416</v>
      </c>
    </row>
    <row r="1115" spans="1:60">
      <c r="A1115">
        <v>135918</v>
      </c>
      <c r="B1115" t="s">
        <v>4168</v>
      </c>
      <c r="C1115" t="s">
        <v>120</v>
      </c>
      <c r="D1115" t="s">
        <v>1146</v>
      </c>
      <c r="E1115">
        <v>1</v>
      </c>
      <c r="F1115" t="s">
        <v>4235</v>
      </c>
      <c r="G1115" s="7">
        <v>755291</v>
      </c>
      <c r="H1115" s="7">
        <f>E1115*G1115</f>
        <v>755291</v>
      </c>
      <c r="I1115">
        <v>755291</v>
      </c>
      <c r="J1115" s="13">
        <f>I1115/H1115</f>
        <v>1</v>
      </c>
      <c r="K1115">
        <v>0</v>
      </c>
      <c r="L1115" s="7">
        <f>IF(N1115="USD",G1115,IF(N1115="MGA",G1115/4500,IF(N1115="EUR",G1115*1.1,"")))</f>
        <v>167.84244444444445</v>
      </c>
      <c r="M1115" s="7">
        <f>IF(N1115="USD",H1115,IF(N1115="MGA",H1115/4500,IF(N1115="EUR",H1115*1.1,"")))</f>
        <v>167.84244444444445</v>
      </c>
      <c r="N1115" t="s">
        <v>3396</v>
      </c>
      <c r="O1115">
        <v>46225</v>
      </c>
      <c r="P1115" t="s">
        <v>3423</v>
      </c>
      <c r="Q1115">
        <v>139061</v>
      </c>
      <c r="T1115">
        <v>-755291</v>
      </c>
      <c r="U1115" t="s">
        <v>2149</v>
      </c>
      <c r="V1115">
        <v>20</v>
      </c>
      <c r="W1115">
        <v>2</v>
      </c>
      <c r="Y1115" t="s">
        <v>2415</v>
      </c>
      <c r="Z1115" t="s">
        <v>2462</v>
      </c>
      <c r="AA1115" t="s">
        <v>2465</v>
      </c>
      <c r="AB1115" t="s">
        <v>2471</v>
      </c>
      <c r="AC1115" t="s">
        <v>2582</v>
      </c>
      <c r="AD1115" t="s">
        <v>2607</v>
      </c>
      <c r="AF1115">
        <v>1</v>
      </c>
      <c r="AG1115" t="s">
        <v>2940</v>
      </c>
      <c r="AH1115" t="s">
        <v>3107</v>
      </c>
      <c r="AJ1115" t="s">
        <v>3109</v>
      </c>
      <c r="AK1115" t="s">
        <v>3238</v>
      </c>
      <c r="AL1115" t="s">
        <v>3366</v>
      </c>
      <c r="AM1115" t="s">
        <v>3400</v>
      </c>
      <c r="AN1115">
        <v>46225</v>
      </c>
      <c r="AO1115" t="s">
        <v>3416</v>
      </c>
      <c r="AP1115" t="s">
        <v>3807</v>
      </c>
      <c r="AQ1115" t="s">
        <v>3933</v>
      </c>
      <c r="AR1115" t="s">
        <v>3934</v>
      </c>
      <c r="AS1115" t="s">
        <v>3937</v>
      </c>
      <c r="AT1115" t="s">
        <v>2471</v>
      </c>
      <c r="AU1115" t="s">
        <v>2582</v>
      </c>
      <c r="AV1115" t="s">
        <v>3948</v>
      </c>
      <c r="AY1115" t="s">
        <v>3952</v>
      </c>
      <c r="AZ1115" t="s">
        <v>3952</v>
      </c>
      <c r="BA1115" t="s">
        <v>3959</v>
      </c>
      <c r="BB1115" t="s">
        <v>4213</v>
      </c>
      <c r="BD1115">
        <v>2057</v>
      </c>
      <c r="BE1115" t="s">
        <v>3937</v>
      </c>
      <c r="BF1115">
        <v>703</v>
      </c>
      <c r="BG1115">
        <v>2</v>
      </c>
      <c r="BH1115" t="s">
        <v>3429</v>
      </c>
    </row>
    <row r="1116" spans="1:60">
      <c r="A1116">
        <v>135918</v>
      </c>
      <c r="B1116" t="s">
        <v>4168</v>
      </c>
      <c r="C1116" t="s">
        <v>4514</v>
      </c>
      <c r="D1116" t="s">
        <v>1145</v>
      </c>
      <c r="E1116">
        <v>2</v>
      </c>
      <c r="F1116" t="s">
        <v>4235</v>
      </c>
      <c r="G1116" s="7">
        <v>7552907</v>
      </c>
      <c r="H1116" s="7">
        <f>E1116*G1116</f>
        <v>15105814</v>
      </c>
      <c r="K1116">
        <v>0</v>
      </c>
      <c r="L1116" s="7">
        <f>IF(N1116="USD",G1116,IF(N1116="MGA",G1116/4500,IF(N1116="EUR",G1116*1.1,"")))</f>
        <v>1678.4237777777778</v>
      </c>
      <c r="M1116" s="7">
        <f>IF(N1116="USD",H1116,IF(N1116="MGA",H1116/4500,IF(N1116="EUR",H1116*1.1,"")))</f>
        <v>3356.8475555555556</v>
      </c>
      <c r="N1116" t="s">
        <v>3396</v>
      </c>
      <c r="O1116">
        <v>46225</v>
      </c>
      <c r="P1116" t="s">
        <v>3423</v>
      </c>
      <c r="Q1116">
        <v>139061</v>
      </c>
      <c r="T1116">
        <v>15105814</v>
      </c>
      <c r="U1116" t="s">
        <v>2148</v>
      </c>
      <c r="V1116">
        <v>20</v>
      </c>
      <c r="W1116">
        <v>1</v>
      </c>
      <c r="Y1116" t="s">
        <v>2449</v>
      </c>
      <c r="Z1116" t="s">
        <v>2462</v>
      </c>
      <c r="AA1116" t="s">
        <v>2465</v>
      </c>
      <c r="AB1116" t="s">
        <v>2471</v>
      </c>
      <c r="AC1116" t="s">
        <v>2582</v>
      </c>
      <c r="AD1116" t="s">
        <v>2607</v>
      </c>
      <c r="AF1116">
        <v>2</v>
      </c>
      <c r="AG1116" t="s">
        <v>2939</v>
      </c>
      <c r="AH1116" t="s">
        <v>3107</v>
      </c>
      <c r="AJ1116" t="s">
        <v>3109</v>
      </c>
      <c r="AK1116" t="s">
        <v>3238</v>
      </c>
      <c r="AL1116" t="s">
        <v>3366</v>
      </c>
      <c r="AM1116" t="s">
        <v>3400</v>
      </c>
      <c r="AN1116">
        <v>46225</v>
      </c>
      <c r="AO1116" t="s">
        <v>3416</v>
      </c>
      <c r="AP1116" t="s">
        <v>3807</v>
      </c>
      <c r="AQ1116" t="s">
        <v>3933</v>
      </c>
      <c r="AR1116" t="s">
        <v>3934</v>
      </c>
      <c r="AS1116" t="s">
        <v>3937</v>
      </c>
      <c r="AT1116" t="s">
        <v>2471</v>
      </c>
      <c r="AU1116" t="s">
        <v>2582</v>
      </c>
      <c r="AV1116" t="s">
        <v>3948</v>
      </c>
      <c r="AY1116" t="s">
        <v>3952</v>
      </c>
      <c r="AZ1116" t="s">
        <v>3952</v>
      </c>
      <c r="BA1116" t="s">
        <v>3959</v>
      </c>
      <c r="BB1116" t="s">
        <v>4213</v>
      </c>
      <c r="BD1116">
        <v>1337</v>
      </c>
      <c r="BE1116" t="s">
        <v>3937</v>
      </c>
      <c r="BF1116">
        <v>703</v>
      </c>
      <c r="BG1116">
        <v>1</v>
      </c>
      <c r="BH1116" t="s">
        <v>3429</v>
      </c>
    </row>
    <row r="1117" spans="1:60">
      <c r="A1117">
        <v>135919</v>
      </c>
      <c r="B1117" t="s">
        <v>4076</v>
      </c>
      <c r="C1117" t="s">
        <v>4244</v>
      </c>
      <c r="D1117" t="s">
        <v>1147</v>
      </c>
      <c r="E1117">
        <v>1</v>
      </c>
      <c r="F1117" t="s">
        <v>4235</v>
      </c>
      <c r="G1117" s="7">
        <v>23070000</v>
      </c>
      <c r="H1117" s="7">
        <f>E1117*G1117</f>
        <v>23070000</v>
      </c>
      <c r="K1117">
        <v>0</v>
      </c>
      <c r="L1117" s="7">
        <f>IF(N1117="USD",G1117,IF(N1117="MGA",G1117/4500,IF(N1117="EUR",G1117*1.1,"")))</f>
        <v>5126.666666666667</v>
      </c>
      <c r="M1117" s="7">
        <f>IF(N1117="USD",H1117,IF(N1117="MGA",H1117/4500,IF(N1117="EUR",H1117*1.1,"")))</f>
        <v>5126.666666666667</v>
      </c>
      <c r="N1117" t="s">
        <v>3396</v>
      </c>
      <c r="O1117">
        <v>46225</v>
      </c>
      <c r="P1117" t="s">
        <v>3423</v>
      </c>
      <c r="Q1117">
        <v>139045</v>
      </c>
      <c r="T1117">
        <v>23070000</v>
      </c>
      <c r="U1117" t="s">
        <v>2150</v>
      </c>
      <c r="V1117">
        <v>20</v>
      </c>
      <c r="W1117">
        <v>1</v>
      </c>
      <c r="Y1117" t="s">
        <v>2405</v>
      </c>
      <c r="Z1117" t="s">
        <v>2462</v>
      </c>
      <c r="AA1117" t="s">
        <v>2465</v>
      </c>
      <c r="AB1117" t="s">
        <v>2541</v>
      </c>
      <c r="AC1117" t="s">
        <v>2598</v>
      </c>
      <c r="AD1117" t="s">
        <v>2607</v>
      </c>
      <c r="AF1117">
        <v>1</v>
      </c>
      <c r="AG1117" t="s">
        <v>2941</v>
      </c>
      <c r="AH1117" t="s">
        <v>3107</v>
      </c>
      <c r="AJ1117" t="s">
        <v>3109</v>
      </c>
      <c r="AK1117" t="s">
        <v>2941</v>
      </c>
      <c r="AL1117" t="s">
        <v>2150</v>
      </c>
      <c r="AM1117" t="s">
        <v>3400</v>
      </c>
      <c r="AN1117">
        <v>46225</v>
      </c>
      <c r="AO1117" t="s">
        <v>3416</v>
      </c>
      <c r="AP1117" t="s">
        <v>3808</v>
      </c>
      <c r="AQ1117" t="s">
        <v>3933</v>
      </c>
      <c r="AR1117" t="s">
        <v>3933</v>
      </c>
      <c r="AS1117" t="s">
        <v>3937</v>
      </c>
      <c r="AT1117" t="s">
        <v>2541</v>
      </c>
      <c r="AU1117" t="s">
        <v>2598</v>
      </c>
      <c r="AV1117" t="s">
        <v>3948</v>
      </c>
      <c r="AY1117" t="s">
        <v>3952</v>
      </c>
      <c r="AZ1117" t="s">
        <v>3952</v>
      </c>
      <c r="BA1117" t="s">
        <v>3959</v>
      </c>
      <c r="BB1117" t="s">
        <v>4230</v>
      </c>
      <c r="BD1117">
        <v>14862</v>
      </c>
      <c r="BE1117" t="s">
        <v>3937</v>
      </c>
      <c r="BF1117">
        <v>2025</v>
      </c>
      <c r="BG1117">
        <v>1</v>
      </c>
      <c r="BH1117" t="s">
        <v>4638</v>
      </c>
    </row>
    <row r="1118" spans="1:60">
      <c r="A1118">
        <v>135920</v>
      </c>
      <c r="B1118" t="s">
        <v>3992</v>
      </c>
      <c r="C1118" t="s">
        <v>4513</v>
      </c>
      <c r="D1118" t="s">
        <v>1148</v>
      </c>
      <c r="E1118">
        <v>1</v>
      </c>
      <c r="F1118" t="s">
        <v>4235</v>
      </c>
      <c r="G1118" s="7">
        <v>5500000</v>
      </c>
      <c r="H1118" s="7">
        <f>E1118*G1118</f>
        <v>5500000</v>
      </c>
      <c r="K1118">
        <v>0</v>
      </c>
      <c r="L1118" s="7">
        <f>IF(N1118="USD",G1118,IF(N1118="MGA",G1118/4500,IF(N1118="EUR",G1118*1.1,"")))</f>
        <v>1222.2222222222222</v>
      </c>
      <c r="M1118" s="7">
        <f>IF(N1118="USD",H1118,IF(N1118="MGA",H1118/4500,IF(N1118="EUR",H1118*1.1,"")))</f>
        <v>1222.2222222222222</v>
      </c>
      <c r="N1118" t="s">
        <v>3396</v>
      </c>
      <c r="O1118">
        <v>46225</v>
      </c>
      <c r="P1118" t="s">
        <v>3423</v>
      </c>
      <c r="Q1118">
        <v>139087</v>
      </c>
      <c r="T1118">
        <v>5500000</v>
      </c>
      <c r="U1118" t="s">
        <v>2151</v>
      </c>
      <c r="V1118">
        <v>0</v>
      </c>
      <c r="W1118">
        <v>1</v>
      </c>
      <c r="Y1118" t="s">
        <v>2417</v>
      </c>
      <c r="Z1118" t="s">
        <v>2462</v>
      </c>
      <c r="AA1118" t="s">
        <v>2465</v>
      </c>
      <c r="AB1118" t="s">
        <v>2533</v>
      </c>
      <c r="AC1118" t="s">
        <v>2598</v>
      </c>
      <c r="AD1118" t="s">
        <v>2607</v>
      </c>
      <c r="AF1118">
        <v>1</v>
      </c>
      <c r="AG1118" t="s">
        <v>2151</v>
      </c>
      <c r="AH1118" t="s">
        <v>3107</v>
      </c>
      <c r="AJ1118" t="s">
        <v>3109</v>
      </c>
      <c r="AK1118" t="s">
        <v>2151</v>
      </c>
      <c r="AL1118" t="s">
        <v>2151</v>
      </c>
      <c r="AN1118">
        <v>46225</v>
      </c>
      <c r="AO1118" t="s">
        <v>3416</v>
      </c>
      <c r="AP1118" t="s">
        <v>3809</v>
      </c>
      <c r="AQ1118" t="s">
        <v>3933</v>
      </c>
      <c r="AR1118" t="s">
        <v>3933</v>
      </c>
      <c r="AS1118" t="s">
        <v>3937</v>
      </c>
      <c r="AT1118" t="s">
        <v>2533</v>
      </c>
      <c r="AU1118" t="s">
        <v>2598</v>
      </c>
      <c r="AV1118" t="s">
        <v>3948</v>
      </c>
      <c r="AY1118" t="s">
        <v>3952</v>
      </c>
      <c r="AZ1118" t="s">
        <v>3952</v>
      </c>
      <c r="BA1118" t="s">
        <v>3959</v>
      </c>
      <c r="BB1118" t="s">
        <v>4229</v>
      </c>
      <c r="BD1118">
        <v>1284</v>
      </c>
      <c r="BE1118" t="s">
        <v>3937</v>
      </c>
      <c r="BF1118">
        <v>3726</v>
      </c>
      <c r="BG1118">
        <v>1</v>
      </c>
      <c r="BH1118" t="s">
        <v>3416</v>
      </c>
    </row>
    <row r="1119" spans="1:60">
      <c r="A1119">
        <v>135921</v>
      </c>
      <c r="B1119" t="s">
        <v>3982</v>
      </c>
      <c r="C1119" t="s">
        <v>120</v>
      </c>
      <c r="D1119" t="s">
        <v>1150</v>
      </c>
      <c r="E1119">
        <v>1</v>
      </c>
      <c r="F1119" t="s">
        <v>4235</v>
      </c>
      <c r="G1119" s="7">
        <v>24140000</v>
      </c>
      <c r="H1119" s="7">
        <f>E1119*G1119</f>
        <v>24140000</v>
      </c>
      <c r="I1119">
        <v>24140000</v>
      </c>
      <c r="J1119" s="13">
        <f>I1119/H1119</f>
        <v>1</v>
      </c>
      <c r="K1119">
        <v>0</v>
      </c>
      <c r="L1119" s="7">
        <f>IF(N1119="USD",G1119,IF(N1119="MGA",G1119/4500,IF(N1119="EUR",G1119*1.1,"")))</f>
        <v>5364.4444444444443</v>
      </c>
      <c r="M1119" s="7">
        <f>IF(N1119="USD",H1119,IF(N1119="MGA",H1119/4500,IF(N1119="EUR",H1119*1.1,"")))</f>
        <v>5364.4444444444443</v>
      </c>
      <c r="N1119" t="s">
        <v>3396</v>
      </c>
      <c r="O1119">
        <v>46225</v>
      </c>
      <c r="P1119" t="s">
        <v>3411</v>
      </c>
      <c r="Q1119">
        <v>139043</v>
      </c>
      <c r="T1119">
        <v>-24140000</v>
      </c>
      <c r="U1119" t="s">
        <v>2153</v>
      </c>
      <c r="V1119">
        <v>20</v>
      </c>
      <c r="W1119">
        <v>2</v>
      </c>
      <c r="Y1119" t="s">
        <v>2415</v>
      </c>
      <c r="Z1119" t="s">
        <v>2462</v>
      </c>
      <c r="AA1119" t="s">
        <v>2465</v>
      </c>
      <c r="AB1119" t="s">
        <v>2490</v>
      </c>
      <c r="AC1119" t="s">
        <v>2593</v>
      </c>
      <c r="AD1119" t="s">
        <v>2607</v>
      </c>
      <c r="AF1119">
        <v>1</v>
      </c>
      <c r="AG1119" t="s">
        <v>2943</v>
      </c>
      <c r="AH1119" t="s">
        <v>3107</v>
      </c>
      <c r="AJ1119" t="s">
        <v>3109</v>
      </c>
      <c r="AK1119" t="s">
        <v>3239</v>
      </c>
      <c r="AL1119" t="s">
        <v>3367</v>
      </c>
      <c r="AM1119" t="s">
        <v>3400</v>
      </c>
      <c r="AN1119">
        <v>46225</v>
      </c>
      <c r="AO1119" t="s">
        <v>3416</v>
      </c>
      <c r="AP1119" t="s">
        <v>3810</v>
      </c>
      <c r="AQ1119" t="s">
        <v>3933</v>
      </c>
      <c r="AR1119" t="s">
        <v>3933</v>
      </c>
      <c r="AS1119" t="s">
        <v>3937</v>
      </c>
      <c r="AT1119" t="s">
        <v>2490</v>
      </c>
      <c r="AU1119" t="s">
        <v>2593</v>
      </c>
      <c r="AV1119" t="s">
        <v>3948</v>
      </c>
      <c r="AY1119" t="s">
        <v>3952</v>
      </c>
      <c r="AZ1119" t="s">
        <v>3952</v>
      </c>
      <c r="BA1119" t="s">
        <v>3959</v>
      </c>
      <c r="BB1119" t="s">
        <v>4221</v>
      </c>
      <c r="BD1119">
        <v>2057</v>
      </c>
      <c r="BE1119" t="s">
        <v>3937</v>
      </c>
      <c r="BF1119">
        <v>2633</v>
      </c>
      <c r="BG1119">
        <v>2</v>
      </c>
      <c r="BH1119" t="s">
        <v>3416</v>
      </c>
    </row>
    <row r="1120" spans="1:60">
      <c r="A1120">
        <v>135921</v>
      </c>
      <c r="B1120" t="s">
        <v>3982</v>
      </c>
      <c r="C1120" t="s">
        <v>4352</v>
      </c>
      <c r="D1120" t="s">
        <v>1149</v>
      </c>
      <c r="E1120">
        <v>373</v>
      </c>
      <c r="F1120" t="s">
        <v>4235</v>
      </c>
      <c r="G1120" s="7">
        <v>180000</v>
      </c>
      <c r="H1120" s="7">
        <f>E1120*G1120</f>
        <v>67140000</v>
      </c>
      <c r="K1120">
        <v>0</v>
      </c>
      <c r="L1120" s="7">
        <f>IF(N1120="USD",G1120,IF(N1120="MGA",G1120/4500,IF(N1120="EUR",G1120*1.1,"")))</f>
        <v>40</v>
      </c>
      <c r="M1120" s="7">
        <f>IF(N1120="USD",H1120,IF(N1120="MGA",H1120/4500,IF(N1120="EUR",H1120*1.1,"")))</f>
        <v>14920</v>
      </c>
      <c r="N1120" t="s">
        <v>3396</v>
      </c>
      <c r="O1120">
        <v>46225</v>
      </c>
      <c r="P1120" t="s">
        <v>3411</v>
      </c>
      <c r="Q1120">
        <v>139043</v>
      </c>
      <c r="T1120">
        <v>67140000</v>
      </c>
      <c r="U1120" t="s">
        <v>2152</v>
      </c>
      <c r="V1120">
        <v>20</v>
      </c>
      <c r="W1120">
        <v>1</v>
      </c>
      <c r="Y1120" t="s">
        <v>2405</v>
      </c>
      <c r="Z1120" t="s">
        <v>2462</v>
      </c>
      <c r="AA1120" t="s">
        <v>2465</v>
      </c>
      <c r="AB1120" t="s">
        <v>2490</v>
      </c>
      <c r="AC1120" t="s">
        <v>2593</v>
      </c>
      <c r="AD1120" t="s">
        <v>2607</v>
      </c>
      <c r="AF1120">
        <v>373</v>
      </c>
      <c r="AG1120" t="s">
        <v>2942</v>
      </c>
      <c r="AH1120" t="s">
        <v>3107</v>
      </c>
      <c r="AJ1120" t="s">
        <v>3109</v>
      </c>
      <c r="AK1120" t="s">
        <v>3239</v>
      </c>
      <c r="AL1120" t="s">
        <v>3367</v>
      </c>
      <c r="AM1120" t="s">
        <v>3400</v>
      </c>
      <c r="AN1120">
        <v>46225</v>
      </c>
      <c r="AO1120" t="s">
        <v>3416</v>
      </c>
      <c r="AP1120" t="s">
        <v>3810</v>
      </c>
      <c r="AQ1120" t="s">
        <v>3933</v>
      </c>
      <c r="AR1120" t="s">
        <v>3933</v>
      </c>
      <c r="AS1120" t="s">
        <v>3937</v>
      </c>
      <c r="AT1120" t="s">
        <v>2490</v>
      </c>
      <c r="AU1120" t="s">
        <v>2593</v>
      </c>
      <c r="AV1120" t="s">
        <v>3948</v>
      </c>
      <c r="AY1120" t="s">
        <v>3952</v>
      </c>
      <c r="AZ1120" t="s">
        <v>3952</v>
      </c>
      <c r="BA1120" t="s">
        <v>3959</v>
      </c>
      <c r="BB1120" t="s">
        <v>4221</v>
      </c>
      <c r="BD1120">
        <v>22428</v>
      </c>
      <c r="BE1120" t="s">
        <v>3937</v>
      </c>
      <c r="BF1120">
        <v>2633</v>
      </c>
      <c r="BG1120">
        <v>1</v>
      </c>
      <c r="BH1120" t="s">
        <v>3416</v>
      </c>
    </row>
    <row r="1121" spans="1:60">
      <c r="A1121">
        <v>135922</v>
      </c>
      <c r="B1121" t="s">
        <v>3992</v>
      </c>
      <c r="C1121" t="s">
        <v>4513</v>
      </c>
      <c r="D1121" t="s">
        <v>1151</v>
      </c>
      <c r="E1121">
        <v>1</v>
      </c>
      <c r="F1121" t="s">
        <v>4235</v>
      </c>
      <c r="G1121" s="7">
        <v>40830000</v>
      </c>
      <c r="H1121" s="7">
        <f>E1121*G1121</f>
        <v>40830000</v>
      </c>
      <c r="K1121">
        <v>0</v>
      </c>
      <c r="L1121" s="7">
        <f>IF(N1121="USD",G1121,IF(N1121="MGA",G1121/4500,IF(N1121="EUR",G1121*1.1,"")))</f>
        <v>9073.3333333333339</v>
      </c>
      <c r="M1121" s="7">
        <f>IF(N1121="USD",H1121,IF(N1121="MGA",H1121/4500,IF(N1121="EUR",H1121*1.1,"")))</f>
        <v>9073.3333333333339</v>
      </c>
      <c r="N1121" t="s">
        <v>3396</v>
      </c>
      <c r="O1121">
        <v>46225</v>
      </c>
      <c r="P1121" t="s">
        <v>3423</v>
      </c>
      <c r="Q1121">
        <v>139097</v>
      </c>
      <c r="T1121">
        <v>40830000</v>
      </c>
      <c r="U1121" t="s">
        <v>2154</v>
      </c>
      <c r="V1121">
        <v>0</v>
      </c>
      <c r="W1121">
        <v>1</v>
      </c>
      <c r="Y1121" t="s">
        <v>2417</v>
      </c>
      <c r="Z1121" t="s">
        <v>2462</v>
      </c>
      <c r="AA1121" t="s">
        <v>2465</v>
      </c>
      <c r="AB1121" t="s">
        <v>2533</v>
      </c>
      <c r="AC1121" t="s">
        <v>2598</v>
      </c>
      <c r="AD1121" t="s">
        <v>2607</v>
      </c>
      <c r="AF1121">
        <v>1</v>
      </c>
      <c r="AG1121" t="s">
        <v>2154</v>
      </c>
      <c r="AH1121" t="s">
        <v>3107</v>
      </c>
      <c r="AJ1121" t="s">
        <v>3109</v>
      </c>
      <c r="AK1121" t="s">
        <v>2154</v>
      </c>
      <c r="AL1121" t="s">
        <v>2154</v>
      </c>
      <c r="AN1121">
        <v>46225</v>
      </c>
      <c r="AO1121" t="s">
        <v>3416</v>
      </c>
      <c r="AP1121" t="s">
        <v>3811</v>
      </c>
      <c r="AQ1121" t="s">
        <v>3933</v>
      </c>
      <c r="AR1121" t="s">
        <v>3933</v>
      </c>
      <c r="AS1121" t="s">
        <v>3937</v>
      </c>
      <c r="AT1121" t="s">
        <v>2533</v>
      </c>
      <c r="AU1121" t="s">
        <v>2598</v>
      </c>
      <c r="AV1121" t="s">
        <v>3948</v>
      </c>
      <c r="AY1121" t="s">
        <v>3952</v>
      </c>
      <c r="AZ1121" t="s">
        <v>3952</v>
      </c>
      <c r="BA1121" t="s">
        <v>3959</v>
      </c>
      <c r="BB1121" t="s">
        <v>4229</v>
      </c>
      <c r="BD1121">
        <v>1284</v>
      </c>
      <c r="BE1121" t="s">
        <v>3937</v>
      </c>
      <c r="BF1121">
        <v>3726</v>
      </c>
      <c r="BG1121">
        <v>1</v>
      </c>
      <c r="BH1121" t="s">
        <v>3416</v>
      </c>
    </row>
    <row r="1122" spans="1:60">
      <c r="A1122">
        <v>135923</v>
      </c>
      <c r="B1122" t="s">
        <v>4064</v>
      </c>
      <c r="C1122" t="s">
        <v>4515</v>
      </c>
      <c r="D1122" t="s">
        <v>1152</v>
      </c>
      <c r="E1122">
        <v>650</v>
      </c>
      <c r="F1122" t="s">
        <v>4235</v>
      </c>
      <c r="G1122" s="7">
        <v>65000</v>
      </c>
      <c r="H1122" s="7">
        <f>E1122*G1122</f>
        <v>42250000</v>
      </c>
      <c r="K1122">
        <v>0</v>
      </c>
      <c r="L1122" s="7">
        <f>IF(N1122="USD",G1122,IF(N1122="MGA",G1122/4500,IF(N1122="EUR",G1122*1.1,"")))</f>
        <v>14.444444444444445</v>
      </c>
      <c r="M1122" s="7">
        <f>IF(N1122="USD",H1122,IF(N1122="MGA",H1122/4500,IF(N1122="EUR",H1122*1.1,"")))</f>
        <v>9388.8888888888887</v>
      </c>
      <c r="N1122" t="s">
        <v>3396</v>
      </c>
      <c r="O1122">
        <v>46225</v>
      </c>
      <c r="P1122" t="s">
        <v>3423</v>
      </c>
      <c r="Q1122">
        <v>139164</v>
      </c>
      <c r="T1122">
        <v>42250000</v>
      </c>
      <c r="U1122" t="s">
        <v>2155</v>
      </c>
      <c r="V1122">
        <v>0</v>
      </c>
      <c r="W1122">
        <v>1</v>
      </c>
      <c r="Y1122" t="s">
        <v>2433</v>
      </c>
      <c r="Z1122" t="s">
        <v>2462</v>
      </c>
      <c r="AA1122" t="s">
        <v>2464</v>
      </c>
      <c r="AB1122" t="s">
        <v>2500</v>
      </c>
      <c r="AC1122" t="s">
        <v>2581</v>
      </c>
      <c r="AD1122" t="s">
        <v>2607</v>
      </c>
      <c r="AF1122">
        <v>650</v>
      </c>
      <c r="AG1122" t="s">
        <v>2155</v>
      </c>
      <c r="AH1122" t="s">
        <v>3107</v>
      </c>
      <c r="AJ1122" t="s">
        <v>3108</v>
      </c>
      <c r="AK1122" t="s">
        <v>2155</v>
      </c>
      <c r="AL1122" t="s">
        <v>2155</v>
      </c>
      <c r="AM1122" t="s">
        <v>3400</v>
      </c>
      <c r="AN1122">
        <v>46225</v>
      </c>
      <c r="AO1122" t="s">
        <v>3416</v>
      </c>
      <c r="AP1122" t="s">
        <v>3812</v>
      </c>
      <c r="AQ1122" t="s">
        <v>3933</v>
      </c>
      <c r="AR1122" t="s">
        <v>3934</v>
      </c>
      <c r="AS1122" t="s">
        <v>3936</v>
      </c>
      <c r="AT1122" t="s">
        <v>2500</v>
      </c>
      <c r="AU1122" t="s">
        <v>2581</v>
      </c>
      <c r="AV1122" t="s">
        <v>3948</v>
      </c>
      <c r="AY1122" t="s">
        <v>3952</v>
      </c>
      <c r="AZ1122" t="s">
        <v>3952</v>
      </c>
      <c r="BA1122" t="s">
        <v>3958</v>
      </c>
      <c r="BB1122" t="s">
        <v>4215</v>
      </c>
      <c r="BD1122">
        <v>24730</v>
      </c>
      <c r="BE1122" t="s">
        <v>3936</v>
      </c>
      <c r="BF1122">
        <v>820</v>
      </c>
      <c r="BG1122">
        <v>1</v>
      </c>
      <c r="BH1122" t="s">
        <v>3423</v>
      </c>
    </row>
    <row r="1123" spans="1:60">
      <c r="A1123">
        <v>135924</v>
      </c>
      <c r="B1123" t="s">
        <v>3984</v>
      </c>
      <c r="C1123" t="s">
        <v>4260</v>
      </c>
      <c r="D1123" t="s">
        <v>1153</v>
      </c>
      <c r="E1123">
        <v>1</v>
      </c>
      <c r="F1123" t="s">
        <v>4235</v>
      </c>
      <c r="G1123" s="7">
        <v>650000</v>
      </c>
      <c r="H1123" s="7">
        <f>E1123*G1123</f>
        <v>650000</v>
      </c>
      <c r="K1123">
        <v>0</v>
      </c>
      <c r="L1123" s="7">
        <f>IF(N1123="USD",G1123,IF(N1123="MGA",G1123/4500,IF(N1123="EUR",G1123*1.1,"")))</f>
        <v>144.44444444444446</v>
      </c>
      <c r="M1123" s="7">
        <f>IF(N1123="USD",H1123,IF(N1123="MGA",H1123/4500,IF(N1123="EUR",H1123*1.1,"")))</f>
        <v>144.44444444444446</v>
      </c>
      <c r="N1123" t="s">
        <v>3396</v>
      </c>
      <c r="O1123">
        <v>46225</v>
      </c>
      <c r="P1123" t="s">
        <v>3423</v>
      </c>
      <c r="Q1123">
        <v>139062</v>
      </c>
      <c r="T1123">
        <v>650000</v>
      </c>
      <c r="U1123" t="s">
        <v>2156</v>
      </c>
      <c r="V1123">
        <v>0</v>
      </c>
      <c r="W1123">
        <v>1</v>
      </c>
      <c r="Y1123" t="s">
        <v>2405</v>
      </c>
      <c r="Z1123" t="s">
        <v>2462</v>
      </c>
      <c r="AA1123" t="s">
        <v>2465</v>
      </c>
      <c r="AB1123" t="s">
        <v>2488</v>
      </c>
      <c r="AC1123" t="s">
        <v>2593</v>
      </c>
      <c r="AD1123" t="s">
        <v>2607</v>
      </c>
      <c r="AF1123">
        <v>0</v>
      </c>
      <c r="AG1123" t="s">
        <v>2609</v>
      </c>
      <c r="AH1123" t="s">
        <v>3107</v>
      </c>
      <c r="AJ1123" t="s">
        <v>3109</v>
      </c>
      <c r="AK1123" t="s">
        <v>2156</v>
      </c>
      <c r="AL1123" t="s">
        <v>2156</v>
      </c>
      <c r="AM1123" t="s">
        <v>3400</v>
      </c>
      <c r="AN1123">
        <v>46225</v>
      </c>
      <c r="AO1123" t="s">
        <v>3416</v>
      </c>
      <c r="AP1123" t="s">
        <v>3813</v>
      </c>
      <c r="AQ1123" t="s">
        <v>3933</v>
      </c>
      <c r="AR1123" t="s">
        <v>3933</v>
      </c>
      <c r="AS1123" t="s">
        <v>3937</v>
      </c>
      <c r="AT1123" t="s">
        <v>2488</v>
      </c>
      <c r="AU1123" t="s">
        <v>2593</v>
      </c>
      <c r="AV1123" t="s">
        <v>3948</v>
      </c>
      <c r="AY1123" t="s">
        <v>3954</v>
      </c>
      <c r="AZ1123" t="s">
        <v>3954</v>
      </c>
      <c r="BA1123" t="s">
        <v>3959</v>
      </c>
      <c r="BB1123" t="s">
        <v>4220</v>
      </c>
      <c r="BD1123">
        <v>22418</v>
      </c>
      <c r="BE1123" t="s">
        <v>3937</v>
      </c>
      <c r="BF1123">
        <v>5337</v>
      </c>
      <c r="BG1123">
        <v>1</v>
      </c>
      <c r="BH1123" t="s">
        <v>3416</v>
      </c>
    </row>
    <row r="1124" spans="1:60">
      <c r="A1124">
        <v>135925</v>
      </c>
      <c r="B1124" t="s">
        <v>4169</v>
      </c>
      <c r="C1124" t="s">
        <v>4280</v>
      </c>
      <c r="D1124" t="s">
        <v>1154</v>
      </c>
      <c r="E1124">
        <v>1</v>
      </c>
      <c r="F1124" t="s">
        <v>4235</v>
      </c>
      <c r="G1124" s="7">
        <v>1828100</v>
      </c>
      <c r="H1124" s="7">
        <f>E1124*G1124</f>
        <v>1828100</v>
      </c>
      <c r="K1124">
        <v>0</v>
      </c>
      <c r="L1124" s="7">
        <f>IF(N1124="USD",G1124,IF(N1124="MGA",G1124/4500,IF(N1124="EUR",G1124*1.1,"")))</f>
        <v>406.24444444444447</v>
      </c>
      <c r="M1124" s="7">
        <f>IF(N1124="USD",H1124,IF(N1124="MGA",H1124/4500,IF(N1124="EUR",H1124*1.1,"")))</f>
        <v>406.24444444444447</v>
      </c>
      <c r="N1124" t="s">
        <v>3396</v>
      </c>
      <c r="O1124">
        <v>46225</v>
      </c>
      <c r="P1124" t="s">
        <v>3423</v>
      </c>
      <c r="Q1124">
        <v>138867</v>
      </c>
      <c r="T1124">
        <v>1828100</v>
      </c>
      <c r="U1124" t="s">
        <v>2157</v>
      </c>
      <c r="V1124">
        <v>0</v>
      </c>
      <c r="W1124">
        <v>1</v>
      </c>
      <c r="Y1124" t="s">
        <v>2405</v>
      </c>
      <c r="Z1124" t="s">
        <v>2462</v>
      </c>
      <c r="AA1124" t="s">
        <v>2465</v>
      </c>
      <c r="AB1124" t="s">
        <v>2488</v>
      </c>
      <c r="AC1124" t="s">
        <v>2593</v>
      </c>
      <c r="AD1124" t="s">
        <v>2607</v>
      </c>
      <c r="AF1124">
        <v>1</v>
      </c>
      <c r="AG1124" t="s">
        <v>2157</v>
      </c>
      <c r="AH1124" t="s">
        <v>3107</v>
      </c>
      <c r="AJ1124" t="s">
        <v>3109</v>
      </c>
      <c r="AK1124" t="s">
        <v>2157</v>
      </c>
      <c r="AL1124" t="s">
        <v>2157</v>
      </c>
      <c r="AM1124" t="s">
        <v>3400</v>
      </c>
      <c r="AN1124">
        <v>46225</v>
      </c>
      <c r="AO1124" t="s">
        <v>3416</v>
      </c>
      <c r="AP1124" t="s">
        <v>3814</v>
      </c>
      <c r="AQ1124" t="s">
        <v>3933</v>
      </c>
      <c r="AR1124" t="s">
        <v>3933</v>
      </c>
      <c r="AS1124" t="s">
        <v>3937</v>
      </c>
      <c r="AT1124" t="s">
        <v>2488</v>
      </c>
      <c r="AU1124" t="s">
        <v>2593</v>
      </c>
      <c r="AV1124" t="s">
        <v>3948</v>
      </c>
      <c r="AY1124" t="s">
        <v>3952</v>
      </c>
      <c r="AZ1124" t="s">
        <v>3952</v>
      </c>
      <c r="BA1124" t="s">
        <v>3959</v>
      </c>
      <c r="BB1124" t="s">
        <v>4220</v>
      </c>
      <c r="BD1124">
        <v>22417</v>
      </c>
      <c r="BE1124" t="s">
        <v>3937</v>
      </c>
      <c r="BF1124">
        <v>4824</v>
      </c>
      <c r="BG1124">
        <v>1</v>
      </c>
      <c r="BH1124" t="s">
        <v>3405</v>
      </c>
    </row>
    <row r="1125" spans="1:60">
      <c r="A1125">
        <v>135926</v>
      </c>
      <c r="B1125" t="s">
        <v>3973</v>
      </c>
      <c r="C1125" t="s">
        <v>3572</v>
      </c>
      <c r="D1125" t="s">
        <v>1157</v>
      </c>
      <c r="E1125">
        <v>1</v>
      </c>
      <c r="F1125" t="s">
        <v>4237</v>
      </c>
      <c r="G1125" s="7">
        <v>2976800</v>
      </c>
      <c r="H1125" s="7">
        <f>E1125*G1125</f>
        <v>2976800</v>
      </c>
      <c r="K1125">
        <v>0</v>
      </c>
      <c r="L1125" s="7">
        <f>IF(N1125="USD",G1125,IF(N1125="MGA",G1125/4500,IF(N1125="EUR",G1125*1.1,"")))</f>
        <v>661.51111111111106</v>
      </c>
      <c r="M1125" s="7">
        <f>IF(N1125="USD",H1125,IF(N1125="MGA",H1125/4500,IF(N1125="EUR",H1125*1.1,"")))</f>
        <v>661.51111111111106</v>
      </c>
      <c r="N1125" t="s">
        <v>3396</v>
      </c>
      <c r="O1125">
        <v>46226</v>
      </c>
      <c r="P1125" t="s">
        <v>3421</v>
      </c>
      <c r="Q1125">
        <v>139204</v>
      </c>
      <c r="T1125">
        <v>2976800</v>
      </c>
      <c r="U1125" t="s">
        <v>2159</v>
      </c>
      <c r="V1125">
        <v>0</v>
      </c>
      <c r="W1125">
        <v>3</v>
      </c>
      <c r="Y1125" t="s">
        <v>2411</v>
      </c>
      <c r="Z1125" t="s">
        <v>2463</v>
      </c>
      <c r="AA1125" t="s">
        <v>2464</v>
      </c>
      <c r="AB1125" t="s">
        <v>2480</v>
      </c>
      <c r="AC1125" t="s">
        <v>2587</v>
      </c>
      <c r="AD1125" t="s">
        <v>2607</v>
      </c>
      <c r="AF1125">
        <v>0</v>
      </c>
      <c r="AG1125" t="s">
        <v>2609</v>
      </c>
      <c r="AH1125" t="s">
        <v>3107</v>
      </c>
      <c r="AJ1125" t="s">
        <v>3108</v>
      </c>
      <c r="AK1125" t="s">
        <v>3240</v>
      </c>
      <c r="AL1125" t="s">
        <v>3240</v>
      </c>
      <c r="AM1125" t="s">
        <v>3400</v>
      </c>
      <c r="AN1125">
        <v>46226</v>
      </c>
      <c r="AO1125" t="s">
        <v>3416</v>
      </c>
      <c r="AP1125" t="s">
        <v>3815</v>
      </c>
      <c r="AQ1125" t="s">
        <v>3933</v>
      </c>
      <c r="AR1125" t="s">
        <v>3933</v>
      </c>
      <c r="AS1125" t="s">
        <v>3939</v>
      </c>
      <c r="AT1125" t="s">
        <v>2480</v>
      </c>
      <c r="AU1125" t="s">
        <v>2587</v>
      </c>
      <c r="AV1125" t="s">
        <v>3949</v>
      </c>
      <c r="AY1125" t="s">
        <v>3954</v>
      </c>
      <c r="AZ1125" t="s">
        <v>3954</v>
      </c>
      <c r="BA1125" t="s">
        <v>3958</v>
      </c>
      <c r="BB1125" t="s">
        <v>4215</v>
      </c>
      <c r="BD1125">
        <v>17513</v>
      </c>
      <c r="BE1125" t="s">
        <v>3939</v>
      </c>
      <c r="BF1125">
        <v>2886</v>
      </c>
      <c r="BG1125">
        <v>3</v>
      </c>
      <c r="BH1125" t="s">
        <v>3421</v>
      </c>
    </row>
    <row r="1126" spans="1:60">
      <c r="A1126">
        <v>135926</v>
      </c>
      <c r="B1126" t="s">
        <v>3973</v>
      </c>
      <c r="C1126" t="s">
        <v>3572</v>
      </c>
      <c r="D1126" t="s">
        <v>1155</v>
      </c>
      <c r="E1126">
        <v>1</v>
      </c>
      <c r="F1126" t="s">
        <v>4237</v>
      </c>
      <c r="G1126" s="7">
        <v>4109600</v>
      </c>
      <c r="H1126" s="7">
        <f>E1126*G1126</f>
        <v>4109600</v>
      </c>
      <c r="K1126">
        <v>0</v>
      </c>
      <c r="L1126" s="7">
        <f>IF(N1126="USD",G1126,IF(N1126="MGA",G1126/4500,IF(N1126="EUR",G1126*1.1,"")))</f>
        <v>913.24444444444441</v>
      </c>
      <c r="M1126" s="7">
        <f>IF(N1126="USD",H1126,IF(N1126="MGA",H1126/4500,IF(N1126="EUR",H1126*1.1,"")))</f>
        <v>913.24444444444441</v>
      </c>
      <c r="N1126" t="s">
        <v>3396</v>
      </c>
      <c r="O1126">
        <v>46226</v>
      </c>
      <c r="P1126" t="s">
        <v>3421</v>
      </c>
      <c r="Q1126">
        <v>139204</v>
      </c>
      <c r="T1126">
        <v>4109600</v>
      </c>
      <c r="U1126" t="s">
        <v>2158</v>
      </c>
      <c r="V1126">
        <v>0</v>
      </c>
      <c r="W1126">
        <v>1</v>
      </c>
      <c r="Y1126" t="s">
        <v>2411</v>
      </c>
      <c r="Z1126" t="s">
        <v>2463</v>
      </c>
      <c r="AA1126" t="s">
        <v>2464</v>
      </c>
      <c r="AB1126" t="s">
        <v>2480</v>
      </c>
      <c r="AC1126" t="s">
        <v>2587</v>
      </c>
      <c r="AD1126" t="s">
        <v>2607</v>
      </c>
      <c r="AF1126">
        <v>0</v>
      </c>
      <c r="AG1126" t="s">
        <v>2609</v>
      </c>
      <c r="AH1126" t="s">
        <v>3107</v>
      </c>
      <c r="AJ1126" t="s">
        <v>3108</v>
      </c>
      <c r="AK1126" t="s">
        <v>3240</v>
      </c>
      <c r="AL1126" t="s">
        <v>3240</v>
      </c>
      <c r="AM1126" t="s">
        <v>3400</v>
      </c>
      <c r="AN1126">
        <v>46226</v>
      </c>
      <c r="AO1126" t="s">
        <v>3416</v>
      </c>
      <c r="AP1126" t="s">
        <v>3815</v>
      </c>
      <c r="AQ1126" t="s">
        <v>3933</v>
      </c>
      <c r="AR1126" t="s">
        <v>3933</v>
      </c>
      <c r="AS1126" t="s">
        <v>3939</v>
      </c>
      <c r="AT1126" t="s">
        <v>2480</v>
      </c>
      <c r="AU1126" t="s">
        <v>2587</v>
      </c>
      <c r="AV1126" t="s">
        <v>3949</v>
      </c>
      <c r="AY1126" t="s">
        <v>3954</v>
      </c>
      <c r="AZ1126" t="s">
        <v>3954</v>
      </c>
      <c r="BA1126" t="s">
        <v>3958</v>
      </c>
      <c r="BB1126" t="s">
        <v>4215</v>
      </c>
      <c r="BD1126">
        <v>17513</v>
      </c>
      <c r="BE1126" t="s">
        <v>3939</v>
      </c>
      <c r="BF1126">
        <v>2886</v>
      </c>
      <c r="BG1126">
        <v>1</v>
      </c>
      <c r="BH1126" t="s">
        <v>3421</v>
      </c>
    </row>
    <row r="1127" spans="1:60">
      <c r="A1127">
        <v>135926</v>
      </c>
      <c r="B1127" t="s">
        <v>3973</v>
      </c>
      <c r="C1127" t="s">
        <v>3572</v>
      </c>
      <c r="D1127" t="s">
        <v>1156</v>
      </c>
      <c r="E1127">
        <v>1</v>
      </c>
      <c r="F1127" t="s">
        <v>4237</v>
      </c>
      <c r="G1127" s="7">
        <v>4109600</v>
      </c>
      <c r="H1127" s="7">
        <f>E1127*G1127</f>
        <v>4109600</v>
      </c>
      <c r="K1127">
        <v>0</v>
      </c>
      <c r="L1127" s="7">
        <f>IF(N1127="USD",G1127,IF(N1127="MGA",G1127/4500,IF(N1127="EUR",G1127*1.1,"")))</f>
        <v>913.24444444444441</v>
      </c>
      <c r="M1127" s="7">
        <f>IF(N1127="USD",H1127,IF(N1127="MGA",H1127/4500,IF(N1127="EUR",H1127*1.1,"")))</f>
        <v>913.24444444444441</v>
      </c>
      <c r="N1127" t="s">
        <v>3396</v>
      </c>
      <c r="O1127">
        <v>46226</v>
      </c>
      <c r="P1127" t="s">
        <v>3421</v>
      </c>
      <c r="Q1127">
        <v>139204</v>
      </c>
      <c r="T1127">
        <v>4109600</v>
      </c>
      <c r="U1127" t="s">
        <v>2158</v>
      </c>
      <c r="V1127">
        <v>0</v>
      </c>
      <c r="W1127">
        <v>2</v>
      </c>
      <c r="Y1127" t="s">
        <v>2411</v>
      </c>
      <c r="Z1127" t="s">
        <v>2463</v>
      </c>
      <c r="AA1127" t="s">
        <v>2464</v>
      </c>
      <c r="AB1127" t="s">
        <v>2480</v>
      </c>
      <c r="AC1127" t="s">
        <v>2587</v>
      </c>
      <c r="AD1127" t="s">
        <v>2607</v>
      </c>
      <c r="AF1127">
        <v>0</v>
      </c>
      <c r="AG1127" t="s">
        <v>2609</v>
      </c>
      <c r="AH1127" t="s">
        <v>3107</v>
      </c>
      <c r="AJ1127" t="s">
        <v>3108</v>
      </c>
      <c r="AK1127" t="s">
        <v>3240</v>
      </c>
      <c r="AL1127" t="s">
        <v>3240</v>
      </c>
      <c r="AM1127" t="s">
        <v>3400</v>
      </c>
      <c r="AN1127">
        <v>46226</v>
      </c>
      <c r="AO1127" t="s">
        <v>3416</v>
      </c>
      <c r="AP1127" t="s">
        <v>3815</v>
      </c>
      <c r="AQ1127" t="s">
        <v>3933</v>
      </c>
      <c r="AR1127" t="s">
        <v>3933</v>
      </c>
      <c r="AS1127" t="s">
        <v>3939</v>
      </c>
      <c r="AT1127" t="s">
        <v>2480</v>
      </c>
      <c r="AU1127" t="s">
        <v>2587</v>
      </c>
      <c r="AV1127" t="s">
        <v>3949</v>
      </c>
      <c r="AY1127" t="s">
        <v>3954</v>
      </c>
      <c r="AZ1127" t="s">
        <v>3954</v>
      </c>
      <c r="BA1127" t="s">
        <v>3958</v>
      </c>
      <c r="BB1127" t="s">
        <v>4215</v>
      </c>
      <c r="BD1127">
        <v>17513</v>
      </c>
      <c r="BE1127" t="s">
        <v>3939</v>
      </c>
      <c r="BF1127">
        <v>2886</v>
      </c>
      <c r="BG1127">
        <v>2</v>
      </c>
      <c r="BH1127" t="s">
        <v>3421</v>
      </c>
    </row>
    <row r="1128" spans="1:60">
      <c r="A1128">
        <v>135927</v>
      </c>
      <c r="B1128" t="s">
        <v>4170</v>
      </c>
      <c r="C1128" t="s">
        <v>4517</v>
      </c>
      <c r="D1128" t="s">
        <v>1159</v>
      </c>
      <c r="E1128">
        <v>1</v>
      </c>
      <c r="F1128" t="s">
        <v>4237</v>
      </c>
      <c r="G1128" s="7">
        <v>54.75</v>
      </c>
      <c r="H1128" s="7">
        <f>E1128*G1128</f>
        <v>54.75</v>
      </c>
      <c r="K1128">
        <v>0</v>
      </c>
      <c r="L1128" s="7">
        <f>IF(N1128="USD",G1128,IF(N1128="MGA",G1128/4500,IF(N1128="EUR",G1128*1.1,"")))</f>
        <v>60.225000000000001</v>
      </c>
      <c r="M1128" s="7">
        <f>IF(N1128="USD",H1128,IF(N1128="MGA",H1128/4500,IF(N1128="EUR",H1128*1.1,"")))</f>
        <v>60.225000000000001</v>
      </c>
      <c r="N1128" t="s">
        <v>3398</v>
      </c>
      <c r="O1128">
        <v>46226</v>
      </c>
      <c r="P1128" t="s">
        <v>3421</v>
      </c>
      <c r="Q1128">
        <v>138992</v>
      </c>
      <c r="T1128">
        <v>54.75</v>
      </c>
      <c r="U1128" t="s">
        <v>2161</v>
      </c>
      <c r="V1128">
        <v>0</v>
      </c>
      <c r="W1128">
        <v>2</v>
      </c>
      <c r="Y1128" t="s">
        <v>2450</v>
      </c>
      <c r="Z1128" t="s">
        <v>2462</v>
      </c>
      <c r="AA1128" t="s">
        <v>2464</v>
      </c>
      <c r="AB1128" t="s">
        <v>2510</v>
      </c>
      <c r="AC1128" t="s">
        <v>2587</v>
      </c>
      <c r="AD1128" t="s">
        <v>2607</v>
      </c>
      <c r="AF1128">
        <v>1</v>
      </c>
      <c r="AG1128" t="s">
        <v>2161</v>
      </c>
      <c r="AH1128" t="s">
        <v>3107</v>
      </c>
      <c r="AJ1128" t="s">
        <v>3108</v>
      </c>
      <c r="AK1128" t="s">
        <v>3241</v>
      </c>
      <c r="AL1128" t="s">
        <v>3241</v>
      </c>
      <c r="AM1128" t="s">
        <v>3400</v>
      </c>
      <c r="AN1128">
        <v>46226</v>
      </c>
      <c r="AO1128" t="s">
        <v>3416</v>
      </c>
      <c r="AP1128" t="s">
        <v>3816</v>
      </c>
      <c r="AQ1128" t="s">
        <v>3933</v>
      </c>
      <c r="AR1128" t="s">
        <v>3934</v>
      </c>
      <c r="AS1128" t="s">
        <v>3939</v>
      </c>
      <c r="AT1128" t="s">
        <v>2510</v>
      </c>
      <c r="AU1128" t="s">
        <v>2587</v>
      </c>
      <c r="AV1128" t="s">
        <v>3950</v>
      </c>
      <c r="AY1128" t="s">
        <v>3952</v>
      </c>
      <c r="AZ1128" t="s">
        <v>3952</v>
      </c>
      <c r="BA1128" t="s">
        <v>3958</v>
      </c>
      <c r="BB1128" t="s">
        <v>4212</v>
      </c>
      <c r="BD1128">
        <v>10025</v>
      </c>
      <c r="BE1128" t="s">
        <v>3939</v>
      </c>
      <c r="BF1128">
        <v>3562</v>
      </c>
      <c r="BG1128">
        <v>2</v>
      </c>
      <c r="BH1128" t="s">
        <v>3407</v>
      </c>
    </row>
    <row r="1129" spans="1:60">
      <c r="A1129">
        <v>135927</v>
      </c>
      <c r="B1129" t="s">
        <v>4170</v>
      </c>
      <c r="C1129" t="s">
        <v>4516</v>
      </c>
      <c r="D1129" t="s">
        <v>1158</v>
      </c>
      <c r="E1129">
        <v>1</v>
      </c>
      <c r="F1129" t="s">
        <v>4235</v>
      </c>
      <c r="G1129" s="7">
        <v>839.5</v>
      </c>
      <c r="H1129" s="7">
        <f>E1129*G1129</f>
        <v>839.5</v>
      </c>
      <c r="K1129">
        <v>0</v>
      </c>
      <c r="L1129" s="7">
        <f>IF(N1129="USD",G1129,IF(N1129="MGA",G1129/4500,IF(N1129="EUR",G1129*1.1,"")))</f>
        <v>923.45</v>
      </c>
      <c r="M1129" s="7">
        <f>IF(N1129="USD",H1129,IF(N1129="MGA",H1129/4500,IF(N1129="EUR",H1129*1.1,"")))</f>
        <v>923.45</v>
      </c>
      <c r="N1129" t="s">
        <v>3398</v>
      </c>
      <c r="O1129">
        <v>46226</v>
      </c>
      <c r="P1129" t="s">
        <v>3421</v>
      </c>
      <c r="Q1129">
        <v>138992</v>
      </c>
      <c r="T1129">
        <v>839.5</v>
      </c>
      <c r="U1129" t="s">
        <v>2160</v>
      </c>
      <c r="V1129">
        <v>0</v>
      </c>
      <c r="W1129">
        <v>1</v>
      </c>
      <c r="Y1129" t="s">
        <v>2427</v>
      </c>
      <c r="Z1129" t="s">
        <v>2462</v>
      </c>
      <c r="AA1129" t="s">
        <v>2464</v>
      </c>
      <c r="AB1129" t="s">
        <v>2510</v>
      </c>
      <c r="AC1129" t="s">
        <v>2587</v>
      </c>
      <c r="AD1129" t="s">
        <v>2607</v>
      </c>
      <c r="AF1129">
        <v>1</v>
      </c>
      <c r="AG1129" t="s">
        <v>2160</v>
      </c>
      <c r="AH1129" t="s">
        <v>3107</v>
      </c>
      <c r="AJ1129" t="s">
        <v>3108</v>
      </c>
      <c r="AK1129" t="s">
        <v>3241</v>
      </c>
      <c r="AL1129" t="s">
        <v>3241</v>
      </c>
      <c r="AM1129" t="s">
        <v>3400</v>
      </c>
      <c r="AN1129">
        <v>46226</v>
      </c>
      <c r="AO1129" t="s">
        <v>3416</v>
      </c>
      <c r="AP1129" t="s">
        <v>3816</v>
      </c>
      <c r="AQ1129" t="s">
        <v>3933</v>
      </c>
      <c r="AR1129" t="s">
        <v>3934</v>
      </c>
      <c r="AS1129" t="s">
        <v>3939</v>
      </c>
      <c r="AT1129" t="s">
        <v>2510</v>
      </c>
      <c r="AU1129" t="s">
        <v>2587</v>
      </c>
      <c r="AV1129" t="s">
        <v>3950</v>
      </c>
      <c r="AY1129" t="s">
        <v>3952</v>
      </c>
      <c r="AZ1129" t="s">
        <v>3952</v>
      </c>
      <c r="BA1129" t="s">
        <v>3958</v>
      </c>
      <c r="BB1129" t="s">
        <v>4212</v>
      </c>
      <c r="BD1129">
        <v>13582</v>
      </c>
      <c r="BE1129" t="s">
        <v>3939</v>
      </c>
      <c r="BF1129">
        <v>3562</v>
      </c>
      <c r="BG1129">
        <v>1</v>
      </c>
      <c r="BH1129" t="s">
        <v>3407</v>
      </c>
    </row>
    <row r="1130" spans="1:60">
      <c r="A1130">
        <v>135928</v>
      </c>
      <c r="B1130" t="s">
        <v>4171</v>
      </c>
      <c r="C1130" t="s">
        <v>4321</v>
      </c>
      <c r="D1130" t="s">
        <v>1160</v>
      </c>
      <c r="E1130">
        <v>1</v>
      </c>
      <c r="F1130" t="s">
        <v>4237</v>
      </c>
      <c r="G1130" s="7">
        <v>2100000</v>
      </c>
      <c r="H1130" s="7">
        <f>E1130*G1130</f>
        <v>2100000</v>
      </c>
      <c r="K1130">
        <v>0</v>
      </c>
      <c r="L1130" s="7">
        <f>IF(N1130="USD",G1130,IF(N1130="MGA",G1130/4500,IF(N1130="EUR",G1130*1.1,"")))</f>
        <v>466.66666666666669</v>
      </c>
      <c r="M1130" s="7">
        <f>IF(N1130="USD",H1130,IF(N1130="MGA",H1130/4500,IF(N1130="EUR",H1130*1.1,"")))</f>
        <v>466.66666666666669</v>
      </c>
      <c r="N1130" t="s">
        <v>3396</v>
      </c>
      <c r="O1130">
        <v>46226</v>
      </c>
      <c r="P1130" t="s">
        <v>3421</v>
      </c>
      <c r="Q1130">
        <v>139162</v>
      </c>
      <c r="T1130">
        <v>2100000</v>
      </c>
      <c r="U1130" t="s">
        <v>1436</v>
      </c>
      <c r="V1130">
        <v>0</v>
      </c>
      <c r="W1130">
        <v>1</v>
      </c>
      <c r="Y1130" t="s">
        <v>2435</v>
      </c>
      <c r="Z1130" t="s">
        <v>2462</v>
      </c>
      <c r="AA1130" t="s">
        <v>2464</v>
      </c>
      <c r="AB1130" t="s">
        <v>2470</v>
      </c>
      <c r="AC1130" t="s">
        <v>2581</v>
      </c>
      <c r="AD1130" t="s">
        <v>2607</v>
      </c>
      <c r="AF1130">
        <v>1</v>
      </c>
      <c r="AG1130" t="s">
        <v>1436</v>
      </c>
      <c r="AH1130" t="s">
        <v>3107</v>
      </c>
      <c r="AJ1130" t="s">
        <v>3108</v>
      </c>
      <c r="AK1130" t="s">
        <v>1436</v>
      </c>
      <c r="AL1130" t="s">
        <v>1436</v>
      </c>
      <c r="AM1130" t="s">
        <v>3400</v>
      </c>
      <c r="AN1130">
        <v>46226</v>
      </c>
      <c r="AO1130" t="s">
        <v>3416</v>
      </c>
      <c r="AP1130" t="s">
        <v>3817</v>
      </c>
      <c r="AQ1130" t="s">
        <v>3933</v>
      </c>
      <c r="AR1130" t="s">
        <v>3933</v>
      </c>
      <c r="AS1130" t="s">
        <v>3936</v>
      </c>
      <c r="AT1130" t="s">
        <v>2470</v>
      </c>
      <c r="AU1130" t="s">
        <v>2581</v>
      </c>
      <c r="AV1130" t="s">
        <v>3948</v>
      </c>
      <c r="AY1130" t="s">
        <v>3952</v>
      </c>
      <c r="AZ1130" t="s">
        <v>3952</v>
      </c>
      <c r="BA1130" t="s">
        <v>3958</v>
      </c>
      <c r="BB1130" t="s">
        <v>4212</v>
      </c>
      <c r="BD1130">
        <v>9757</v>
      </c>
      <c r="BE1130" t="s">
        <v>3936</v>
      </c>
      <c r="BF1130">
        <v>2536</v>
      </c>
      <c r="BG1130">
        <v>1</v>
      </c>
      <c r="BH1130" t="s">
        <v>3414</v>
      </c>
    </row>
    <row r="1131" spans="1:60">
      <c r="A1131">
        <v>135929</v>
      </c>
      <c r="B1131" t="s">
        <v>4005</v>
      </c>
      <c r="C1131" t="s">
        <v>4518</v>
      </c>
      <c r="D1131" t="s">
        <v>1161</v>
      </c>
      <c r="E1131">
        <v>2</v>
      </c>
      <c r="F1131" t="s">
        <v>4235</v>
      </c>
      <c r="G1131" s="7">
        <v>240000</v>
      </c>
      <c r="H1131" s="7">
        <f>E1131*G1131</f>
        <v>480000</v>
      </c>
      <c r="K1131">
        <v>0</v>
      </c>
      <c r="L1131" s="7">
        <f>IF(N1131="USD",G1131,IF(N1131="MGA",G1131/4500,IF(N1131="EUR",G1131*1.1,"")))</f>
        <v>53.333333333333336</v>
      </c>
      <c r="M1131" s="7">
        <f>IF(N1131="USD",H1131,IF(N1131="MGA",H1131/4500,IF(N1131="EUR",H1131*1.1,"")))</f>
        <v>106.66666666666667</v>
      </c>
      <c r="N1131" t="s">
        <v>3396</v>
      </c>
      <c r="O1131">
        <v>46226</v>
      </c>
      <c r="P1131" t="s">
        <v>3421</v>
      </c>
      <c r="Q1131">
        <v>139152</v>
      </c>
      <c r="T1131">
        <v>480000</v>
      </c>
      <c r="U1131" t="s">
        <v>1685</v>
      </c>
      <c r="V1131">
        <v>20</v>
      </c>
      <c r="W1131">
        <v>1</v>
      </c>
      <c r="Y1131" t="s">
        <v>2451</v>
      </c>
      <c r="Z1131" t="s">
        <v>2462</v>
      </c>
      <c r="AA1131" t="s">
        <v>2464</v>
      </c>
      <c r="AB1131" t="s">
        <v>2567</v>
      </c>
      <c r="AC1131" t="s">
        <v>2584</v>
      </c>
      <c r="AD1131" t="s">
        <v>2607</v>
      </c>
      <c r="AF1131">
        <v>2</v>
      </c>
      <c r="AG1131" t="s">
        <v>1687</v>
      </c>
      <c r="AH1131" t="s">
        <v>3107</v>
      </c>
      <c r="AJ1131" t="s">
        <v>3108</v>
      </c>
      <c r="AK1131" t="s">
        <v>1687</v>
      </c>
      <c r="AL1131" t="s">
        <v>1685</v>
      </c>
      <c r="AN1131">
        <v>46226</v>
      </c>
      <c r="AO1131" t="s">
        <v>3416</v>
      </c>
      <c r="AP1131" t="s">
        <v>3818</v>
      </c>
      <c r="AQ1131" t="s">
        <v>3933</v>
      </c>
      <c r="AR1131" t="s">
        <v>3934</v>
      </c>
      <c r="AS1131" t="s">
        <v>3939</v>
      </c>
      <c r="AT1131" t="s">
        <v>2567</v>
      </c>
      <c r="AU1131" t="s">
        <v>2584</v>
      </c>
      <c r="AV1131" t="s">
        <v>3948</v>
      </c>
      <c r="AY1131" t="s">
        <v>3952</v>
      </c>
      <c r="AZ1131" t="s">
        <v>3952</v>
      </c>
      <c r="BA1131" t="s">
        <v>3958</v>
      </c>
      <c r="BB1131" t="s">
        <v>4212</v>
      </c>
      <c r="BD1131">
        <v>26939</v>
      </c>
      <c r="BE1131" t="s">
        <v>3939</v>
      </c>
      <c r="BF1131">
        <v>1089</v>
      </c>
      <c r="BG1131">
        <v>1</v>
      </c>
      <c r="BH1131" t="s">
        <v>3414</v>
      </c>
    </row>
    <row r="1132" spans="1:60">
      <c r="A1132">
        <v>135930</v>
      </c>
      <c r="B1132" t="s">
        <v>4169</v>
      </c>
      <c r="C1132" t="s">
        <v>4280</v>
      </c>
      <c r="D1132" t="s">
        <v>1162</v>
      </c>
      <c r="E1132">
        <v>1</v>
      </c>
      <c r="F1132" t="s">
        <v>4235</v>
      </c>
      <c r="G1132" s="7">
        <v>1814000</v>
      </c>
      <c r="H1132" s="7">
        <f>E1132*G1132</f>
        <v>1814000</v>
      </c>
      <c r="K1132">
        <v>0</v>
      </c>
      <c r="L1132" s="7">
        <f>IF(N1132="USD",G1132,IF(N1132="MGA",G1132/4500,IF(N1132="EUR",G1132*1.1,"")))</f>
        <v>403.11111111111109</v>
      </c>
      <c r="M1132" s="7">
        <f>IF(N1132="USD",H1132,IF(N1132="MGA",H1132/4500,IF(N1132="EUR",H1132*1.1,"")))</f>
        <v>403.11111111111109</v>
      </c>
      <c r="N1132" t="s">
        <v>3396</v>
      </c>
      <c r="O1132">
        <v>46226</v>
      </c>
      <c r="P1132" t="s">
        <v>3421</v>
      </c>
      <c r="Q1132">
        <v>138865</v>
      </c>
      <c r="T1132">
        <v>1814000</v>
      </c>
      <c r="U1132" t="s">
        <v>2162</v>
      </c>
      <c r="V1132">
        <v>0</v>
      </c>
      <c r="W1132">
        <v>1</v>
      </c>
      <c r="Y1132" t="s">
        <v>2405</v>
      </c>
      <c r="Z1132" t="s">
        <v>2462</v>
      </c>
      <c r="AA1132" t="s">
        <v>2465</v>
      </c>
      <c r="AB1132" t="s">
        <v>2488</v>
      </c>
      <c r="AC1132" t="s">
        <v>2593</v>
      </c>
      <c r="AD1132" t="s">
        <v>2607</v>
      </c>
      <c r="AF1132">
        <v>1</v>
      </c>
      <c r="AG1132" t="s">
        <v>2162</v>
      </c>
      <c r="AH1132" t="s">
        <v>3107</v>
      </c>
      <c r="AJ1132" t="s">
        <v>3109</v>
      </c>
      <c r="AK1132" t="s">
        <v>2162</v>
      </c>
      <c r="AL1132" t="s">
        <v>2162</v>
      </c>
      <c r="AM1132" t="s">
        <v>3400</v>
      </c>
      <c r="AN1132">
        <v>46226</v>
      </c>
      <c r="AO1132" t="s">
        <v>3416</v>
      </c>
      <c r="AP1132" t="s">
        <v>3819</v>
      </c>
      <c r="AQ1132" t="s">
        <v>3933</v>
      </c>
      <c r="AR1132" t="s">
        <v>3933</v>
      </c>
      <c r="AS1132" t="s">
        <v>3937</v>
      </c>
      <c r="AT1132" t="s">
        <v>2488</v>
      </c>
      <c r="AU1132" t="s">
        <v>2593</v>
      </c>
      <c r="AV1132" t="s">
        <v>3948</v>
      </c>
      <c r="AY1132" t="s">
        <v>3952</v>
      </c>
      <c r="AZ1132" t="s">
        <v>3952</v>
      </c>
      <c r="BA1132" t="s">
        <v>3959</v>
      </c>
      <c r="BB1132" t="s">
        <v>4220</v>
      </c>
      <c r="BD1132">
        <v>22417</v>
      </c>
      <c r="BE1132" t="s">
        <v>3937</v>
      </c>
      <c r="BF1132">
        <v>4824</v>
      </c>
      <c r="BG1132">
        <v>1</v>
      </c>
      <c r="BH1132" t="s">
        <v>3405</v>
      </c>
    </row>
    <row r="1133" spans="1:60">
      <c r="A1133">
        <v>135931</v>
      </c>
      <c r="B1133" t="s">
        <v>4172</v>
      </c>
      <c r="C1133" t="s">
        <v>4244</v>
      </c>
      <c r="D1133" t="s">
        <v>1163</v>
      </c>
      <c r="E1133">
        <v>1</v>
      </c>
      <c r="F1133" t="s">
        <v>4235</v>
      </c>
      <c r="G1133" s="7">
        <v>7100000</v>
      </c>
      <c r="H1133" s="7">
        <f>E1133*G1133</f>
        <v>7100000</v>
      </c>
      <c r="K1133">
        <v>0</v>
      </c>
      <c r="L1133" s="7">
        <f>IF(N1133="USD",G1133,IF(N1133="MGA",G1133/4500,IF(N1133="EUR",G1133*1.1,"")))</f>
        <v>1577.7777777777778</v>
      </c>
      <c r="M1133" s="7">
        <f>IF(N1133="USD",H1133,IF(N1133="MGA",H1133/4500,IF(N1133="EUR",H1133*1.1,"")))</f>
        <v>1577.7777777777778</v>
      </c>
      <c r="N1133" t="s">
        <v>3396</v>
      </c>
      <c r="O1133">
        <v>46226</v>
      </c>
      <c r="P1133" t="s">
        <v>3421</v>
      </c>
      <c r="Q1133">
        <v>139146</v>
      </c>
      <c r="T1133">
        <v>7100000</v>
      </c>
      <c r="U1133" t="s">
        <v>2163</v>
      </c>
      <c r="V1133">
        <v>0</v>
      </c>
      <c r="W1133">
        <v>1</v>
      </c>
      <c r="Y1133" t="s">
        <v>2405</v>
      </c>
      <c r="Z1133" t="s">
        <v>2462</v>
      </c>
      <c r="AA1133" t="s">
        <v>2464</v>
      </c>
      <c r="AB1133" t="s">
        <v>2559</v>
      </c>
      <c r="AC1133" t="s">
        <v>2599</v>
      </c>
      <c r="AD1133" t="s">
        <v>2607</v>
      </c>
      <c r="AF1133">
        <v>1</v>
      </c>
      <c r="AG1133" t="s">
        <v>2163</v>
      </c>
      <c r="AH1133" t="s">
        <v>3107</v>
      </c>
      <c r="AJ1133" t="s">
        <v>3108</v>
      </c>
      <c r="AK1133" t="s">
        <v>2163</v>
      </c>
      <c r="AL1133" t="s">
        <v>2163</v>
      </c>
      <c r="AM1133" t="s">
        <v>3400</v>
      </c>
      <c r="AN1133">
        <v>46226</v>
      </c>
      <c r="AO1133" t="s">
        <v>3416</v>
      </c>
      <c r="AP1133" t="s">
        <v>3820</v>
      </c>
      <c r="AQ1133" t="s">
        <v>3933</v>
      </c>
      <c r="AR1133" t="s">
        <v>3933</v>
      </c>
      <c r="AS1133" t="s">
        <v>3943</v>
      </c>
      <c r="AT1133" t="s">
        <v>2559</v>
      </c>
      <c r="AU1133" t="s">
        <v>2599</v>
      </c>
      <c r="AV1133" t="s">
        <v>3948</v>
      </c>
      <c r="AY1133" t="s">
        <v>3952</v>
      </c>
      <c r="AZ1133" t="s">
        <v>3952</v>
      </c>
      <c r="BA1133" t="s">
        <v>3958</v>
      </c>
      <c r="BB1133" t="s">
        <v>4212</v>
      </c>
      <c r="BD1133">
        <v>14862</v>
      </c>
      <c r="BE1133" t="s">
        <v>3943</v>
      </c>
      <c r="BF1133">
        <v>6023</v>
      </c>
      <c r="BG1133">
        <v>1</v>
      </c>
      <c r="BH1133" t="s">
        <v>3414</v>
      </c>
    </row>
    <row r="1134" spans="1:60">
      <c r="A1134">
        <v>135932</v>
      </c>
      <c r="B1134" t="s">
        <v>4173</v>
      </c>
      <c r="C1134" t="s">
        <v>3500</v>
      </c>
      <c r="D1134" t="s">
        <v>1164</v>
      </c>
      <c r="E1134">
        <v>1</v>
      </c>
      <c r="F1134" t="s">
        <v>4235</v>
      </c>
      <c r="G1134" s="7">
        <v>2988000</v>
      </c>
      <c r="H1134" s="7">
        <f>E1134*G1134</f>
        <v>2988000</v>
      </c>
      <c r="K1134">
        <v>0</v>
      </c>
      <c r="L1134" s="7">
        <f>IF(N1134="USD",G1134,IF(N1134="MGA",G1134/4500,IF(N1134="EUR",G1134*1.1,"")))</f>
        <v>664</v>
      </c>
      <c r="M1134" s="7">
        <f>IF(N1134="USD",H1134,IF(N1134="MGA",H1134/4500,IF(N1134="EUR",H1134*1.1,"")))</f>
        <v>664</v>
      </c>
      <c r="N1134" t="s">
        <v>3396</v>
      </c>
      <c r="O1134">
        <v>46226</v>
      </c>
      <c r="P1134" t="s">
        <v>3421</v>
      </c>
      <c r="Q1134">
        <v>139142</v>
      </c>
      <c r="T1134">
        <v>2988000</v>
      </c>
      <c r="U1134" t="s">
        <v>2164</v>
      </c>
      <c r="V1134">
        <v>0</v>
      </c>
      <c r="W1134">
        <v>1</v>
      </c>
      <c r="Y1134" t="s">
        <v>2404</v>
      </c>
      <c r="Z1134" t="s">
        <v>2462</v>
      </c>
      <c r="AA1134" t="s">
        <v>2464</v>
      </c>
      <c r="AB1134" t="s">
        <v>2555</v>
      </c>
      <c r="AC1134" t="s">
        <v>2592</v>
      </c>
      <c r="AD1134" t="s">
        <v>2607</v>
      </c>
      <c r="AF1134">
        <v>1</v>
      </c>
      <c r="AG1134" t="s">
        <v>2164</v>
      </c>
      <c r="AH1134" t="s">
        <v>3107</v>
      </c>
      <c r="AJ1134" t="s">
        <v>3108</v>
      </c>
      <c r="AK1134" t="s">
        <v>2164</v>
      </c>
      <c r="AL1134" t="s">
        <v>2164</v>
      </c>
      <c r="AM1134" t="s">
        <v>3400</v>
      </c>
      <c r="AN1134">
        <v>46226</v>
      </c>
      <c r="AO1134" t="s">
        <v>3416</v>
      </c>
      <c r="AP1134" t="s">
        <v>3821</v>
      </c>
      <c r="AQ1134" t="s">
        <v>3933</v>
      </c>
      <c r="AR1134" t="s">
        <v>3933</v>
      </c>
      <c r="AS1134" t="s">
        <v>3944</v>
      </c>
      <c r="AT1134" t="s">
        <v>2555</v>
      </c>
      <c r="AU1134" t="s">
        <v>2592</v>
      </c>
      <c r="AV1134" t="s">
        <v>3948</v>
      </c>
      <c r="AY1134" t="s">
        <v>3952</v>
      </c>
      <c r="AZ1134" t="s">
        <v>3952</v>
      </c>
      <c r="BA1134" t="s">
        <v>3958</v>
      </c>
      <c r="BB1134" t="s">
        <v>4212</v>
      </c>
      <c r="BD1134">
        <v>1267</v>
      </c>
      <c r="BE1134" t="s">
        <v>3944</v>
      </c>
      <c r="BF1134">
        <v>7202</v>
      </c>
      <c r="BG1134">
        <v>1</v>
      </c>
      <c r="BH1134" t="s">
        <v>3420</v>
      </c>
    </row>
    <row r="1135" spans="1:60">
      <c r="A1135">
        <v>135933</v>
      </c>
      <c r="B1135" t="s">
        <v>4050</v>
      </c>
      <c r="C1135" t="s">
        <v>4519</v>
      </c>
      <c r="D1135" t="s">
        <v>1165</v>
      </c>
      <c r="E1135">
        <v>10</v>
      </c>
      <c r="F1135" t="s">
        <v>4237</v>
      </c>
      <c r="G1135" s="7">
        <v>261749.997</v>
      </c>
      <c r="H1135" s="7">
        <f>E1135*G1135</f>
        <v>2617499.9700000002</v>
      </c>
      <c r="K1135">
        <v>0</v>
      </c>
      <c r="L1135" s="7">
        <f>IF(N1135="USD",G1135,IF(N1135="MGA",G1135/4500,IF(N1135="EUR",G1135*1.1,"")))</f>
        <v>58.166665999999999</v>
      </c>
      <c r="M1135" s="7">
        <f>IF(N1135="USD",H1135,IF(N1135="MGA",H1135/4500,IF(N1135="EUR",H1135*1.1,"")))</f>
        <v>581.66666000000009</v>
      </c>
      <c r="N1135" t="s">
        <v>3396</v>
      </c>
      <c r="O1135">
        <v>46226</v>
      </c>
      <c r="P1135" t="s">
        <v>3421</v>
      </c>
      <c r="Q1135">
        <v>139140</v>
      </c>
      <c r="T1135">
        <v>2617499.9700000002</v>
      </c>
      <c r="U1135" t="s">
        <v>2165</v>
      </c>
      <c r="V1135">
        <v>20</v>
      </c>
      <c r="W1135">
        <v>1</v>
      </c>
      <c r="Y1135" t="s">
        <v>2452</v>
      </c>
      <c r="Z1135" t="s">
        <v>2462</v>
      </c>
      <c r="AA1135" t="s">
        <v>2464</v>
      </c>
      <c r="AB1135" t="s">
        <v>2486</v>
      </c>
      <c r="AC1135" t="s">
        <v>2591</v>
      </c>
      <c r="AD1135" t="s">
        <v>2607</v>
      </c>
      <c r="AF1135">
        <v>10</v>
      </c>
      <c r="AG1135" t="s">
        <v>2944</v>
      </c>
      <c r="AH1135" t="s">
        <v>3107</v>
      </c>
      <c r="AJ1135" t="s">
        <v>3108</v>
      </c>
      <c r="AK1135" t="s">
        <v>2944</v>
      </c>
      <c r="AL1135" t="s">
        <v>2165</v>
      </c>
      <c r="AM1135" t="s">
        <v>3400</v>
      </c>
      <c r="AN1135">
        <v>46226</v>
      </c>
      <c r="AO1135" t="s">
        <v>3416</v>
      </c>
      <c r="AP1135" t="s">
        <v>3822</v>
      </c>
      <c r="AQ1135" t="s">
        <v>3933</v>
      </c>
      <c r="AR1135" t="s">
        <v>3934</v>
      </c>
      <c r="AS1135" t="s">
        <v>3943</v>
      </c>
      <c r="AT1135" t="s">
        <v>2486</v>
      </c>
      <c r="AU1135" t="s">
        <v>2591</v>
      </c>
      <c r="AV1135" t="s">
        <v>3948</v>
      </c>
      <c r="AY1135" t="s">
        <v>3952</v>
      </c>
      <c r="AZ1135" t="s">
        <v>3952</v>
      </c>
      <c r="BA1135" t="s">
        <v>3958</v>
      </c>
      <c r="BB1135" t="s">
        <v>4212</v>
      </c>
      <c r="BD1135">
        <v>12643</v>
      </c>
      <c r="BE1135" t="s">
        <v>3943</v>
      </c>
      <c r="BF1135">
        <v>717</v>
      </c>
      <c r="BG1135">
        <v>1</v>
      </c>
      <c r="BH1135" t="s">
        <v>3420</v>
      </c>
    </row>
    <row r="1136" spans="1:60">
      <c r="A1136">
        <v>135934</v>
      </c>
      <c r="B1136" t="s">
        <v>4008</v>
      </c>
      <c r="C1136" t="s">
        <v>4257</v>
      </c>
      <c r="D1136" t="s">
        <v>1166</v>
      </c>
      <c r="E1136">
        <v>1</v>
      </c>
      <c r="F1136" t="s">
        <v>4235</v>
      </c>
      <c r="G1136" s="7">
        <v>7491667</v>
      </c>
      <c r="H1136" s="7">
        <f>E1136*G1136</f>
        <v>7491667</v>
      </c>
      <c r="K1136">
        <v>0</v>
      </c>
      <c r="L1136" s="7">
        <f>IF(N1136="USD",G1136,IF(N1136="MGA",G1136/4500,IF(N1136="EUR",G1136*1.1,"")))</f>
        <v>1664.8148888888888</v>
      </c>
      <c r="M1136" s="7">
        <f>IF(N1136="USD",H1136,IF(N1136="MGA",H1136/4500,IF(N1136="EUR",H1136*1.1,"")))</f>
        <v>1664.8148888888888</v>
      </c>
      <c r="N1136" t="s">
        <v>3396</v>
      </c>
      <c r="O1136">
        <v>46226</v>
      </c>
      <c r="P1136" t="s">
        <v>3421</v>
      </c>
      <c r="Q1136">
        <v>139139</v>
      </c>
      <c r="T1136">
        <v>7491667</v>
      </c>
      <c r="U1136" t="s">
        <v>2166</v>
      </c>
      <c r="V1136">
        <v>20</v>
      </c>
      <c r="W1136">
        <v>1</v>
      </c>
      <c r="Y1136" t="s">
        <v>2412</v>
      </c>
      <c r="Z1136" t="s">
        <v>2462</v>
      </c>
      <c r="AA1136" t="s">
        <v>2464</v>
      </c>
      <c r="AB1136" t="s">
        <v>2486</v>
      </c>
      <c r="AC1136" t="s">
        <v>2591</v>
      </c>
      <c r="AD1136" t="s">
        <v>2607</v>
      </c>
      <c r="AF1136">
        <v>1</v>
      </c>
      <c r="AG1136" t="s">
        <v>2945</v>
      </c>
      <c r="AH1136" t="s">
        <v>3107</v>
      </c>
      <c r="AJ1136" t="s">
        <v>3108</v>
      </c>
      <c r="AK1136" t="s">
        <v>2945</v>
      </c>
      <c r="AL1136" t="s">
        <v>2166</v>
      </c>
      <c r="AM1136" t="s">
        <v>3400</v>
      </c>
      <c r="AN1136">
        <v>46226</v>
      </c>
      <c r="AO1136" t="s">
        <v>3416</v>
      </c>
      <c r="AP1136" t="s">
        <v>3823</v>
      </c>
      <c r="AQ1136" t="s">
        <v>3933</v>
      </c>
      <c r="AR1136" t="s">
        <v>3934</v>
      </c>
      <c r="AS1136" t="s">
        <v>3943</v>
      </c>
      <c r="AT1136" t="s">
        <v>2486</v>
      </c>
      <c r="AU1136" t="s">
        <v>2591</v>
      </c>
      <c r="AV1136" t="s">
        <v>3948</v>
      </c>
      <c r="AY1136" t="s">
        <v>3952</v>
      </c>
      <c r="AZ1136" t="s">
        <v>3952</v>
      </c>
      <c r="BA1136" t="s">
        <v>3958</v>
      </c>
      <c r="BB1136" t="s">
        <v>4212</v>
      </c>
      <c r="BD1136">
        <v>4155</v>
      </c>
      <c r="BE1136" t="s">
        <v>3943</v>
      </c>
      <c r="BF1136">
        <v>1184</v>
      </c>
      <c r="BG1136">
        <v>1</v>
      </c>
      <c r="BH1136" t="s">
        <v>3420</v>
      </c>
    </row>
    <row r="1137" spans="1:60">
      <c r="A1137">
        <v>135935</v>
      </c>
      <c r="B1137" t="s">
        <v>4037</v>
      </c>
      <c r="C1137" t="s">
        <v>4257</v>
      </c>
      <c r="D1137" t="s">
        <v>1167</v>
      </c>
      <c r="E1137">
        <v>4</v>
      </c>
      <c r="F1137" t="s">
        <v>4235</v>
      </c>
      <c r="G1137" s="7">
        <v>5333333.3333299998</v>
      </c>
      <c r="H1137" s="7">
        <f>E1137*G1137</f>
        <v>21333333.333319999</v>
      </c>
      <c r="K1137">
        <v>0</v>
      </c>
      <c r="L1137" s="7">
        <f>IF(N1137="USD",G1137,IF(N1137="MGA",G1137/4500,IF(N1137="EUR",G1137*1.1,"")))</f>
        <v>1185.1851851844444</v>
      </c>
      <c r="M1137" s="7">
        <f>IF(N1137="USD",H1137,IF(N1137="MGA",H1137/4500,IF(N1137="EUR",H1137*1.1,"")))</f>
        <v>4740.7407407377777</v>
      </c>
      <c r="N1137" t="s">
        <v>3396</v>
      </c>
      <c r="O1137">
        <v>46226</v>
      </c>
      <c r="P1137" t="s">
        <v>3421</v>
      </c>
      <c r="Q1137">
        <v>139138</v>
      </c>
      <c r="T1137">
        <v>21333333.329999998</v>
      </c>
      <c r="U1137" t="s">
        <v>2167</v>
      </c>
      <c r="V1137">
        <v>20</v>
      </c>
      <c r="W1137">
        <v>1</v>
      </c>
      <c r="Y1137" t="s">
        <v>2412</v>
      </c>
      <c r="Z1137" t="s">
        <v>2462</v>
      </c>
      <c r="AA1137" t="s">
        <v>2464</v>
      </c>
      <c r="AB1137" t="s">
        <v>2486</v>
      </c>
      <c r="AC1137" t="s">
        <v>2591</v>
      </c>
      <c r="AD1137" t="s">
        <v>2607</v>
      </c>
      <c r="AF1137">
        <v>4</v>
      </c>
      <c r="AG1137" t="s">
        <v>2946</v>
      </c>
      <c r="AH1137" t="s">
        <v>3107</v>
      </c>
      <c r="AJ1137" t="s">
        <v>3108</v>
      </c>
      <c r="AK1137" t="s">
        <v>2946</v>
      </c>
      <c r="AL1137" t="s">
        <v>2167</v>
      </c>
      <c r="AN1137">
        <v>46226</v>
      </c>
      <c r="AO1137" t="s">
        <v>3416</v>
      </c>
      <c r="AP1137" t="s">
        <v>3824</v>
      </c>
      <c r="AQ1137" t="s">
        <v>3933</v>
      </c>
      <c r="AR1137" t="s">
        <v>3934</v>
      </c>
      <c r="AS1137" t="s">
        <v>3943</v>
      </c>
      <c r="AT1137" t="s">
        <v>2486</v>
      </c>
      <c r="AU1137" t="s">
        <v>2591</v>
      </c>
      <c r="AV1137" t="s">
        <v>3948</v>
      </c>
      <c r="AY1137" t="s">
        <v>3952</v>
      </c>
      <c r="AZ1137" t="s">
        <v>3952</v>
      </c>
      <c r="BA1137" t="s">
        <v>3958</v>
      </c>
      <c r="BB1137" t="s">
        <v>4212</v>
      </c>
      <c r="BD1137">
        <v>4155</v>
      </c>
      <c r="BE1137" t="s">
        <v>3943</v>
      </c>
      <c r="BF1137">
        <v>123</v>
      </c>
      <c r="BG1137">
        <v>1</v>
      </c>
      <c r="BH1137" t="s">
        <v>3420</v>
      </c>
    </row>
    <row r="1138" spans="1:60">
      <c r="A1138">
        <v>135936</v>
      </c>
      <c r="B1138" t="s">
        <v>4002</v>
      </c>
      <c r="C1138" t="s">
        <v>4271</v>
      </c>
      <c r="D1138" t="s">
        <v>1168</v>
      </c>
      <c r="E1138">
        <v>1</v>
      </c>
      <c r="F1138" t="s">
        <v>4235</v>
      </c>
      <c r="G1138" s="7">
        <v>902000</v>
      </c>
      <c r="H1138" s="7">
        <f>E1138*G1138</f>
        <v>902000</v>
      </c>
      <c r="K1138">
        <v>0</v>
      </c>
      <c r="L1138" s="7">
        <f>IF(N1138="USD",G1138,IF(N1138="MGA",G1138/4500,IF(N1138="EUR",G1138*1.1,"")))</f>
        <v>200.44444444444446</v>
      </c>
      <c r="M1138" s="7">
        <f>IF(N1138="USD",H1138,IF(N1138="MGA",H1138/4500,IF(N1138="EUR",H1138*1.1,"")))</f>
        <v>200.44444444444446</v>
      </c>
      <c r="N1138" t="s">
        <v>3396</v>
      </c>
      <c r="O1138">
        <v>46226</v>
      </c>
      <c r="P1138" t="s">
        <v>3421</v>
      </c>
      <c r="Q1138">
        <v>139101</v>
      </c>
      <c r="T1138">
        <v>902000</v>
      </c>
      <c r="U1138" t="s">
        <v>2168</v>
      </c>
      <c r="V1138">
        <v>0</v>
      </c>
      <c r="W1138">
        <v>1</v>
      </c>
      <c r="Y1138" t="s">
        <v>2405</v>
      </c>
      <c r="Z1138" t="s">
        <v>2462</v>
      </c>
      <c r="AA1138" t="s">
        <v>2464</v>
      </c>
      <c r="AB1138" t="s">
        <v>2496</v>
      </c>
      <c r="AC1138" t="s">
        <v>2581</v>
      </c>
      <c r="AD1138" t="s">
        <v>2607</v>
      </c>
      <c r="AF1138">
        <v>1</v>
      </c>
      <c r="AG1138" t="s">
        <v>2168</v>
      </c>
      <c r="AH1138" t="s">
        <v>3107</v>
      </c>
      <c r="AJ1138" t="s">
        <v>3108</v>
      </c>
      <c r="AK1138" t="s">
        <v>2168</v>
      </c>
      <c r="AL1138" t="s">
        <v>2168</v>
      </c>
      <c r="AM1138" t="s">
        <v>3400</v>
      </c>
      <c r="AN1138">
        <v>46226</v>
      </c>
      <c r="AO1138" t="s">
        <v>3416</v>
      </c>
      <c r="AP1138" t="s">
        <v>3825</v>
      </c>
      <c r="AQ1138" t="s">
        <v>3933</v>
      </c>
      <c r="AR1138" t="s">
        <v>3933</v>
      </c>
      <c r="AS1138" t="s">
        <v>3936</v>
      </c>
      <c r="AT1138" t="s">
        <v>2496</v>
      </c>
      <c r="AU1138" t="s">
        <v>2581</v>
      </c>
      <c r="AV1138" t="s">
        <v>3948</v>
      </c>
      <c r="AY1138" t="s">
        <v>3952</v>
      </c>
      <c r="AZ1138" t="s">
        <v>3952</v>
      </c>
      <c r="BA1138" t="s">
        <v>3958</v>
      </c>
      <c r="BB1138" t="s">
        <v>4212</v>
      </c>
      <c r="BD1138">
        <v>1264</v>
      </c>
      <c r="BE1138" t="s">
        <v>3936</v>
      </c>
      <c r="BF1138">
        <v>723</v>
      </c>
      <c r="BG1138">
        <v>1</v>
      </c>
      <c r="BH1138" t="s">
        <v>3412</v>
      </c>
    </row>
    <row r="1139" spans="1:60">
      <c r="A1139">
        <v>135937</v>
      </c>
      <c r="B1139" t="s">
        <v>4171</v>
      </c>
      <c r="C1139" t="s">
        <v>4244</v>
      </c>
      <c r="D1139" t="s">
        <v>1169</v>
      </c>
      <c r="E1139">
        <v>1</v>
      </c>
      <c r="F1139" t="s">
        <v>4235</v>
      </c>
      <c r="G1139" s="7">
        <v>730000</v>
      </c>
      <c r="H1139" s="7">
        <f>E1139*G1139</f>
        <v>730000</v>
      </c>
      <c r="K1139">
        <v>0</v>
      </c>
      <c r="L1139" s="7">
        <f>IF(N1139="USD",G1139,IF(N1139="MGA",G1139/4500,IF(N1139="EUR",G1139*1.1,"")))</f>
        <v>162.22222222222223</v>
      </c>
      <c r="M1139" s="7">
        <f>IF(N1139="USD",H1139,IF(N1139="MGA",H1139/4500,IF(N1139="EUR",H1139*1.1,"")))</f>
        <v>162.22222222222223</v>
      </c>
      <c r="N1139" t="s">
        <v>3396</v>
      </c>
      <c r="O1139">
        <v>46226</v>
      </c>
      <c r="P1139" t="s">
        <v>3421</v>
      </c>
      <c r="Q1139">
        <v>139096</v>
      </c>
      <c r="T1139">
        <v>730000</v>
      </c>
      <c r="U1139" t="s">
        <v>2169</v>
      </c>
      <c r="V1139">
        <v>0</v>
      </c>
      <c r="W1139">
        <v>1</v>
      </c>
      <c r="Y1139" t="s">
        <v>2405</v>
      </c>
      <c r="Z1139" t="s">
        <v>2462</v>
      </c>
      <c r="AA1139" t="s">
        <v>2464</v>
      </c>
      <c r="AB1139" t="s">
        <v>2470</v>
      </c>
      <c r="AC1139" t="s">
        <v>2581</v>
      </c>
      <c r="AD1139" t="s">
        <v>2607</v>
      </c>
      <c r="AF1139">
        <v>1</v>
      </c>
      <c r="AG1139" t="s">
        <v>2169</v>
      </c>
      <c r="AH1139" t="s">
        <v>3107</v>
      </c>
      <c r="AJ1139" t="s">
        <v>3108</v>
      </c>
      <c r="AK1139" t="s">
        <v>2169</v>
      </c>
      <c r="AL1139" t="s">
        <v>2169</v>
      </c>
      <c r="AN1139">
        <v>46226</v>
      </c>
      <c r="AO1139" t="s">
        <v>3416</v>
      </c>
      <c r="AP1139" t="s">
        <v>3826</v>
      </c>
      <c r="AQ1139" t="s">
        <v>3933</v>
      </c>
      <c r="AR1139" t="s">
        <v>3933</v>
      </c>
      <c r="AS1139" t="s">
        <v>3936</v>
      </c>
      <c r="AT1139" t="s">
        <v>2470</v>
      </c>
      <c r="AU1139" t="s">
        <v>2581</v>
      </c>
      <c r="AV1139" t="s">
        <v>3948</v>
      </c>
      <c r="AY1139" t="s">
        <v>3952</v>
      </c>
      <c r="AZ1139" t="s">
        <v>3952</v>
      </c>
      <c r="BA1139" t="s">
        <v>3958</v>
      </c>
      <c r="BB1139" t="s">
        <v>4212</v>
      </c>
      <c r="BD1139">
        <v>14862</v>
      </c>
      <c r="BE1139" t="s">
        <v>3936</v>
      </c>
      <c r="BF1139">
        <v>2536</v>
      </c>
      <c r="BG1139">
        <v>1</v>
      </c>
      <c r="BH1139" t="s">
        <v>3412</v>
      </c>
    </row>
    <row r="1140" spans="1:60">
      <c r="A1140">
        <v>135938</v>
      </c>
      <c r="B1140" t="s">
        <v>4122</v>
      </c>
      <c r="C1140" t="s">
        <v>4244</v>
      </c>
      <c r="D1140" t="s">
        <v>1181</v>
      </c>
      <c r="E1140">
        <v>1</v>
      </c>
      <c r="F1140" t="s">
        <v>4235</v>
      </c>
      <c r="G1140" s="7">
        <v>325000</v>
      </c>
      <c r="H1140" s="7">
        <f>E1140*G1140</f>
        <v>325000</v>
      </c>
      <c r="K1140">
        <v>0</v>
      </c>
      <c r="L1140" s="7">
        <f>IF(N1140="USD",G1140,IF(N1140="MGA",G1140/4500,IF(N1140="EUR",G1140*1.1,"")))</f>
        <v>72.222222222222229</v>
      </c>
      <c r="M1140" s="7">
        <f>IF(N1140="USD",H1140,IF(N1140="MGA",H1140/4500,IF(N1140="EUR",H1140*1.1,"")))</f>
        <v>72.222222222222229</v>
      </c>
      <c r="N1140" t="s">
        <v>3396</v>
      </c>
      <c r="O1140">
        <v>46226</v>
      </c>
      <c r="P1140" t="s">
        <v>3421</v>
      </c>
      <c r="Q1140">
        <v>139091</v>
      </c>
      <c r="T1140">
        <v>325000</v>
      </c>
      <c r="U1140" t="s">
        <v>1921</v>
      </c>
      <c r="V1140">
        <v>0</v>
      </c>
      <c r="W1140">
        <v>12</v>
      </c>
      <c r="Y1140" t="s">
        <v>2405</v>
      </c>
      <c r="Z1140" t="s">
        <v>2462</v>
      </c>
      <c r="AA1140" t="s">
        <v>2464</v>
      </c>
      <c r="AB1140" t="s">
        <v>2502</v>
      </c>
      <c r="AC1140" t="s">
        <v>2584</v>
      </c>
      <c r="AD1140" t="s">
        <v>2607</v>
      </c>
      <c r="AF1140">
        <v>1</v>
      </c>
      <c r="AG1140" t="s">
        <v>1921</v>
      </c>
      <c r="AH1140" t="s">
        <v>3107</v>
      </c>
      <c r="AJ1140" t="s">
        <v>3108</v>
      </c>
      <c r="AK1140" t="s">
        <v>3242</v>
      </c>
      <c r="AL1140" t="s">
        <v>3242</v>
      </c>
      <c r="AM1140" t="s">
        <v>3400</v>
      </c>
      <c r="AN1140">
        <v>46226</v>
      </c>
      <c r="AO1140" t="s">
        <v>3416</v>
      </c>
      <c r="AP1140" t="s">
        <v>3827</v>
      </c>
      <c r="AQ1140" t="s">
        <v>3933</v>
      </c>
      <c r="AR1140" t="s">
        <v>3933</v>
      </c>
      <c r="AS1140" t="s">
        <v>3939</v>
      </c>
      <c r="AT1140" t="s">
        <v>2502</v>
      </c>
      <c r="AU1140" t="s">
        <v>2584</v>
      </c>
      <c r="AV1140" t="s">
        <v>3948</v>
      </c>
      <c r="AY1140" t="s">
        <v>3952</v>
      </c>
      <c r="AZ1140" t="s">
        <v>3952</v>
      </c>
      <c r="BA1140" t="s">
        <v>3958</v>
      </c>
      <c r="BB1140" t="s">
        <v>4212</v>
      </c>
      <c r="BD1140">
        <v>14862</v>
      </c>
      <c r="BE1140" t="s">
        <v>3939</v>
      </c>
      <c r="BF1140">
        <v>2630</v>
      </c>
      <c r="BG1140">
        <v>12</v>
      </c>
      <c r="BH1140" t="s">
        <v>3412</v>
      </c>
    </row>
    <row r="1141" spans="1:60">
      <c r="A1141">
        <v>135938</v>
      </c>
      <c r="B1141" t="s">
        <v>4122</v>
      </c>
      <c r="C1141" t="s">
        <v>4244</v>
      </c>
      <c r="D1141" t="s">
        <v>1182</v>
      </c>
      <c r="E1141">
        <v>1</v>
      </c>
      <c r="F1141" t="s">
        <v>4235</v>
      </c>
      <c r="G1141" s="7">
        <v>325000</v>
      </c>
      <c r="H1141" s="7">
        <f>E1141*G1141</f>
        <v>325000</v>
      </c>
      <c r="K1141">
        <v>0</v>
      </c>
      <c r="L1141" s="7">
        <f>IF(N1141="USD",G1141,IF(N1141="MGA",G1141/4500,IF(N1141="EUR",G1141*1.1,"")))</f>
        <v>72.222222222222229</v>
      </c>
      <c r="M1141" s="7">
        <f>IF(N1141="USD",H1141,IF(N1141="MGA",H1141/4500,IF(N1141="EUR",H1141*1.1,"")))</f>
        <v>72.222222222222229</v>
      </c>
      <c r="N1141" t="s">
        <v>3396</v>
      </c>
      <c r="O1141">
        <v>46226</v>
      </c>
      <c r="P1141" t="s">
        <v>3421</v>
      </c>
      <c r="Q1141">
        <v>139091</v>
      </c>
      <c r="T1141">
        <v>325000</v>
      </c>
      <c r="U1141" t="s">
        <v>1921</v>
      </c>
      <c r="V1141">
        <v>0</v>
      </c>
      <c r="W1141">
        <v>13</v>
      </c>
      <c r="Y1141" t="s">
        <v>2405</v>
      </c>
      <c r="Z1141" t="s">
        <v>2462</v>
      </c>
      <c r="AA1141" t="s">
        <v>2464</v>
      </c>
      <c r="AB1141" t="s">
        <v>2502</v>
      </c>
      <c r="AC1141" t="s">
        <v>2584</v>
      </c>
      <c r="AD1141" t="s">
        <v>2607</v>
      </c>
      <c r="AF1141">
        <v>1</v>
      </c>
      <c r="AG1141" t="s">
        <v>1921</v>
      </c>
      <c r="AH1141" t="s">
        <v>3107</v>
      </c>
      <c r="AJ1141" t="s">
        <v>3108</v>
      </c>
      <c r="AK1141" t="s">
        <v>3242</v>
      </c>
      <c r="AL1141" t="s">
        <v>3242</v>
      </c>
      <c r="AM1141" t="s">
        <v>3400</v>
      </c>
      <c r="AN1141">
        <v>46226</v>
      </c>
      <c r="AO1141" t="s">
        <v>3416</v>
      </c>
      <c r="AP1141" t="s">
        <v>3827</v>
      </c>
      <c r="AQ1141" t="s">
        <v>3933</v>
      </c>
      <c r="AR1141" t="s">
        <v>3933</v>
      </c>
      <c r="AS1141" t="s">
        <v>3939</v>
      </c>
      <c r="AT1141" t="s">
        <v>2502</v>
      </c>
      <c r="AU1141" t="s">
        <v>2584</v>
      </c>
      <c r="AV1141" t="s">
        <v>3948</v>
      </c>
      <c r="AY1141" t="s">
        <v>3952</v>
      </c>
      <c r="AZ1141" t="s">
        <v>3952</v>
      </c>
      <c r="BA1141" t="s">
        <v>3958</v>
      </c>
      <c r="BB1141" t="s">
        <v>4212</v>
      </c>
      <c r="BD1141">
        <v>14862</v>
      </c>
      <c r="BE1141" t="s">
        <v>3939</v>
      </c>
      <c r="BF1141">
        <v>2630</v>
      </c>
      <c r="BG1141">
        <v>13</v>
      </c>
      <c r="BH1141" t="s">
        <v>3412</v>
      </c>
    </row>
    <row r="1142" spans="1:60">
      <c r="A1142">
        <v>135938</v>
      </c>
      <c r="B1142" t="s">
        <v>4122</v>
      </c>
      <c r="C1142" t="s">
        <v>4244</v>
      </c>
      <c r="D1142" t="s">
        <v>1183</v>
      </c>
      <c r="E1142">
        <v>1</v>
      </c>
      <c r="F1142" t="s">
        <v>4235</v>
      </c>
      <c r="G1142" s="7">
        <v>325000</v>
      </c>
      <c r="H1142" s="7">
        <f>E1142*G1142</f>
        <v>325000</v>
      </c>
      <c r="K1142">
        <v>0</v>
      </c>
      <c r="L1142" s="7">
        <f>IF(N1142="USD",G1142,IF(N1142="MGA",G1142/4500,IF(N1142="EUR",G1142*1.1,"")))</f>
        <v>72.222222222222229</v>
      </c>
      <c r="M1142" s="7">
        <f>IF(N1142="USD",H1142,IF(N1142="MGA",H1142/4500,IF(N1142="EUR",H1142*1.1,"")))</f>
        <v>72.222222222222229</v>
      </c>
      <c r="N1142" t="s">
        <v>3396</v>
      </c>
      <c r="O1142">
        <v>46226</v>
      </c>
      <c r="P1142" t="s">
        <v>3421</v>
      </c>
      <c r="Q1142">
        <v>139091</v>
      </c>
      <c r="T1142">
        <v>325000</v>
      </c>
      <c r="U1142" t="s">
        <v>1921</v>
      </c>
      <c r="V1142">
        <v>0</v>
      </c>
      <c r="W1142">
        <v>14</v>
      </c>
      <c r="Y1142" t="s">
        <v>2405</v>
      </c>
      <c r="Z1142" t="s">
        <v>2462</v>
      </c>
      <c r="AA1142" t="s">
        <v>2464</v>
      </c>
      <c r="AB1142" t="s">
        <v>2502</v>
      </c>
      <c r="AC1142" t="s">
        <v>2584</v>
      </c>
      <c r="AD1142" t="s">
        <v>2607</v>
      </c>
      <c r="AF1142">
        <v>1</v>
      </c>
      <c r="AG1142" t="s">
        <v>1921</v>
      </c>
      <c r="AH1142" t="s">
        <v>3107</v>
      </c>
      <c r="AJ1142" t="s">
        <v>3108</v>
      </c>
      <c r="AK1142" t="s">
        <v>3242</v>
      </c>
      <c r="AL1142" t="s">
        <v>3242</v>
      </c>
      <c r="AM1142" t="s">
        <v>3400</v>
      </c>
      <c r="AN1142">
        <v>46226</v>
      </c>
      <c r="AO1142" t="s">
        <v>3416</v>
      </c>
      <c r="AP1142" t="s">
        <v>3827</v>
      </c>
      <c r="AQ1142" t="s">
        <v>3933</v>
      </c>
      <c r="AR1142" t="s">
        <v>3933</v>
      </c>
      <c r="AS1142" t="s">
        <v>3939</v>
      </c>
      <c r="AT1142" t="s">
        <v>2502</v>
      </c>
      <c r="AU1142" t="s">
        <v>2584</v>
      </c>
      <c r="AV1142" t="s">
        <v>3948</v>
      </c>
      <c r="AY1142" t="s">
        <v>3952</v>
      </c>
      <c r="AZ1142" t="s">
        <v>3952</v>
      </c>
      <c r="BA1142" t="s">
        <v>3958</v>
      </c>
      <c r="BB1142" t="s">
        <v>4212</v>
      </c>
      <c r="BD1142">
        <v>14862</v>
      </c>
      <c r="BE1142" t="s">
        <v>3939</v>
      </c>
      <c r="BF1142">
        <v>2630</v>
      </c>
      <c r="BG1142">
        <v>14</v>
      </c>
      <c r="BH1142" t="s">
        <v>3412</v>
      </c>
    </row>
    <row r="1143" spans="1:60">
      <c r="A1143">
        <v>135938</v>
      </c>
      <c r="B1143" t="s">
        <v>4122</v>
      </c>
      <c r="C1143" t="s">
        <v>4244</v>
      </c>
      <c r="D1143" t="s">
        <v>1184</v>
      </c>
      <c r="E1143">
        <v>1</v>
      </c>
      <c r="F1143" t="s">
        <v>4235</v>
      </c>
      <c r="G1143" s="7">
        <v>325000</v>
      </c>
      <c r="H1143" s="7">
        <f>E1143*G1143</f>
        <v>325000</v>
      </c>
      <c r="K1143">
        <v>0</v>
      </c>
      <c r="L1143" s="7">
        <f>IF(N1143="USD",G1143,IF(N1143="MGA",G1143/4500,IF(N1143="EUR",G1143*1.1,"")))</f>
        <v>72.222222222222229</v>
      </c>
      <c r="M1143" s="7">
        <f>IF(N1143="USD",H1143,IF(N1143="MGA",H1143/4500,IF(N1143="EUR",H1143*1.1,"")))</f>
        <v>72.222222222222229</v>
      </c>
      <c r="N1143" t="s">
        <v>3396</v>
      </c>
      <c r="O1143">
        <v>46226</v>
      </c>
      <c r="P1143" t="s">
        <v>3421</v>
      </c>
      <c r="Q1143">
        <v>139091</v>
      </c>
      <c r="T1143">
        <v>325000</v>
      </c>
      <c r="U1143" t="s">
        <v>1921</v>
      </c>
      <c r="V1143">
        <v>0</v>
      </c>
      <c r="W1143">
        <v>15</v>
      </c>
      <c r="Y1143" t="s">
        <v>2405</v>
      </c>
      <c r="Z1143" t="s">
        <v>2462</v>
      </c>
      <c r="AA1143" t="s">
        <v>2464</v>
      </c>
      <c r="AB1143" t="s">
        <v>2502</v>
      </c>
      <c r="AC1143" t="s">
        <v>2584</v>
      </c>
      <c r="AD1143" t="s">
        <v>2607</v>
      </c>
      <c r="AF1143">
        <v>1</v>
      </c>
      <c r="AG1143" t="s">
        <v>1921</v>
      </c>
      <c r="AH1143" t="s">
        <v>3107</v>
      </c>
      <c r="AJ1143" t="s">
        <v>3108</v>
      </c>
      <c r="AK1143" t="s">
        <v>3242</v>
      </c>
      <c r="AL1143" t="s">
        <v>3242</v>
      </c>
      <c r="AM1143" t="s">
        <v>3400</v>
      </c>
      <c r="AN1143">
        <v>46226</v>
      </c>
      <c r="AO1143" t="s">
        <v>3416</v>
      </c>
      <c r="AP1143" t="s">
        <v>3827</v>
      </c>
      <c r="AQ1143" t="s">
        <v>3933</v>
      </c>
      <c r="AR1143" t="s">
        <v>3933</v>
      </c>
      <c r="AS1143" t="s">
        <v>3939</v>
      </c>
      <c r="AT1143" t="s">
        <v>2502</v>
      </c>
      <c r="AU1143" t="s">
        <v>2584</v>
      </c>
      <c r="AV1143" t="s">
        <v>3948</v>
      </c>
      <c r="AY1143" t="s">
        <v>3952</v>
      </c>
      <c r="AZ1143" t="s">
        <v>3952</v>
      </c>
      <c r="BA1143" t="s">
        <v>3958</v>
      </c>
      <c r="BB1143" t="s">
        <v>4212</v>
      </c>
      <c r="BD1143">
        <v>14862</v>
      </c>
      <c r="BE1143" t="s">
        <v>3939</v>
      </c>
      <c r="BF1143">
        <v>2630</v>
      </c>
      <c r="BG1143">
        <v>15</v>
      </c>
      <c r="BH1143" t="s">
        <v>3412</v>
      </c>
    </row>
    <row r="1144" spans="1:60">
      <c r="A1144">
        <v>135938</v>
      </c>
      <c r="B1144" t="s">
        <v>4122</v>
      </c>
      <c r="C1144" t="s">
        <v>4244</v>
      </c>
      <c r="D1144" t="s">
        <v>1170</v>
      </c>
      <c r="E1144">
        <v>1</v>
      </c>
      <c r="F1144" t="s">
        <v>4235</v>
      </c>
      <c r="G1144" s="7">
        <v>425000</v>
      </c>
      <c r="H1144" s="7">
        <f>E1144*G1144</f>
        <v>425000</v>
      </c>
      <c r="K1144">
        <v>0</v>
      </c>
      <c r="L1144" s="7">
        <f>IF(N1144="USD",G1144,IF(N1144="MGA",G1144/4500,IF(N1144="EUR",G1144*1.1,"")))</f>
        <v>94.444444444444443</v>
      </c>
      <c r="M1144" s="7">
        <f>IF(N1144="USD",H1144,IF(N1144="MGA",H1144/4500,IF(N1144="EUR",H1144*1.1,"")))</f>
        <v>94.444444444444443</v>
      </c>
      <c r="N1144" t="s">
        <v>3396</v>
      </c>
      <c r="O1144">
        <v>46226</v>
      </c>
      <c r="P1144" t="s">
        <v>3421</v>
      </c>
      <c r="Q1144">
        <v>139091</v>
      </c>
      <c r="T1144">
        <v>425000</v>
      </c>
      <c r="U1144" t="s">
        <v>1922</v>
      </c>
      <c r="V1144">
        <v>0</v>
      </c>
      <c r="W1144">
        <v>1</v>
      </c>
      <c r="Y1144" t="s">
        <v>2405</v>
      </c>
      <c r="Z1144" t="s">
        <v>2462</v>
      </c>
      <c r="AA1144" t="s">
        <v>2464</v>
      </c>
      <c r="AB1144" t="s">
        <v>2502</v>
      </c>
      <c r="AC1144" t="s">
        <v>2584</v>
      </c>
      <c r="AD1144" t="s">
        <v>2607</v>
      </c>
      <c r="AF1144">
        <v>1</v>
      </c>
      <c r="AG1144" t="s">
        <v>1922</v>
      </c>
      <c r="AH1144" t="s">
        <v>3107</v>
      </c>
      <c r="AJ1144" t="s">
        <v>3108</v>
      </c>
      <c r="AK1144" t="s">
        <v>3242</v>
      </c>
      <c r="AL1144" t="s">
        <v>3242</v>
      </c>
      <c r="AM1144" t="s">
        <v>3400</v>
      </c>
      <c r="AN1144">
        <v>46226</v>
      </c>
      <c r="AO1144" t="s">
        <v>3416</v>
      </c>
      <c r="AP1144" t="s">
        <v>3827</v>
      </c>
      <c r="AQ1144" t="s">
        <v>3933</v>
      </c>
      <c r="AR1144" t="s">
        <v>3933</v>
      </c>
      <c r="AS1144" t="s">
        <v>3939</v>
      </c>
      <c r="AT1144" t="s">
        <v>2502</v>
      </c>
      <c r="AU1144" t="s">
        <v>2584</v>
      </c>
      <c r="AV1144" t="s">
        <v>3948</v>
      </c>
      <c r="AY1144" t="s">
        <v>3952</v>
      </c>
      <c r="AZ1144" t="s">
        <v>3952</v>
      </c>
      <c r="BA1144" t="s">
        <v>3958</v>
      </c>
      <c r="BB1144" t="s">
        <v>4212</v>
      </c>
      <c r="BD1144">
        <v>14862</v>
      </c>
      <c r="BE1144" t="s">
        <v>3939</v>
      </c>
      <c r="BF1144">
        <v>2630</v>
      </c>
      <c r="BG1144">
        <v>1</v>
      </c>
      <c r="BH1144" t="s">
        <v>3412</v>
      </c>
    </row>
    <row r="1145" spans="1:60">
      <c r="A1145">
        <v>135938</v>
      </c>
      <c r="B1145" t="s">
        <v>4122</v>
      </c>
      <c r="C1145" t="s">
        <v>4244</v>
      </c>
      <c r="D1145" t="s">
        <v>1172</v>
      </c>
      <c r="E1145">
        <v>1</v>
      </c>
      <c r="F1145" t="s">
        <v>4235</v>
      </c>
      <c r="G1145" s="7">
        <v>425000</v>
      </c>
      <c r="H1145" s="7">
        <f>E1145*G1145</f>
        <v>425000</v>
      </c>
      <c r="K1145">
        <v>0</v>
      </c>
      <c r="L1145" s="7">
        <f>IF(N1145="USD",G1145,IF(N1145="MGA",G1145/4500,IF(N1145="EUR",G1145*1.1,"")))</f>
        <v>94.444444444444443</v>
      </c>
      <c r="M1145" s="7">
        <f>IF(N1145="USD",H1145,IF(N1145="MGA",H1145/4500,IF(N1145="EUR",H1145*1.1,"")))</f>
        <v>94.444444444444443</v>
      </c>
      <c r="N1145" t="s">
        <v>3396</v>
      </c>
      <c r="O1145">
        <v>46226</v>
      </c>
      <c r="P1145" t="s">
        <v>3421</v>
      </c>
      <c r="Q1145">
        <v>139091</v>
      </c>
      <c r="T1145">
        <v>425000</v>
      </c>
      <c r="U1145" t="s">
        <v>1922</v>
      </c>
      <c r="V1145">
        <v>0</v>
      </c>
      <c r="W1145">
        <v>3</v>
      </c>
      <c r="Y1145" t="s">
        <v>2405</v>
      </c>
      <c r="Z1145" t="s">
        <v>2462</v>
      </c>
      <c r="AA1145" t="s">
        <v>2464</v>
      </c>
      <c r="AB1145" t="s">
        <v>2502</v>
      </c>
      <c r="AC1145" t="s">
        <v>2584</v>
      </c>
      <c r="AD1145" t="s">
        <v>2607</v>
      </c>
      <c r="AF1145">
        <v>1</v>
      </c>
      <c r="AG1145" t="s">
        <v>1922</v>
      </c>
      <c r="AH1145" t="s">
        <v>3107</v>
      </c>
      <c r="AJ1145" t="s">
        <v>3108</v>
      </c>
      <c r="AK1145" t="s">
        <v>3242</v>
      </c>
      <c r="AL1145" t="s">
        <v>3242</v>
      </c>
      <c r="AM1145" t="s">
        <v>3400</v>
      </c>
      <c r="AN1145">
        <v>46226</v>
      </c>
      <c r="AO1145" t="s">
        <v>3416</v>
      </c>
      <c r="AP1145" t="s">
        <v>3827</v>
      </c>
      <c r="AQ1145" t="s">
        <v>3933</v>
      </c>
      <c r="AR1145" t="s">
        <v>3933</v>
      </c>
      <c r="AS1145" t="s">
        <v>3939</v>
      </c>
      <c r="AT1145" t="s">
        <v>2502</v>
      </c>
      <c r="AU1145" t="s">
        <v>2584</v>
      </c>
      <c r="AV1145" t="s">
        <v>3948</v>
      </c>
      <c r="AY1145" t="s">
        <v>3952</v>
      </c>
      <c r="AZ1145" t="s">
        <v>3952</v>
      </c>
      <c r="BA1145" t="s">
        <v>3958</v>
      </c>
      <c r="BB1145" t="s">
        <v>4212</v>
      </c>
      <c r="BD1145">
        <v>14862</v>
      </c>
      <c r="BE1145" t="s">
        <v>3939</v>
      </c>
      <c r="BF1145">
        <v>2630</v>
      </c>
      <c r="BG1145">
        <v>3</v>
      </c>
      <c r="BH1145" t="s">
        <v>3412</v>
      </c>
    </row>
    <row r="1146" spans="1:60">
      <c r="A1146">
        <v>135938</v>
      </c>
      <c r="B1146" t="s">
        <v>4122</v>
      </c>
      <c r="C1146" t="s">
        <v>4244</v>
      </c>
      <c r="D1146" t="s">
        <v>1176</v>
      </c>
      <c r="E1146">
        <v>1</v>
      </c>
      <c r="F1146" t="s">
        <v>4235</v>
      </c>
      <c r="G1146" s="7">
        <v>425000</v>
      </c>
      <c r="H1146" s="7">
        <f>E1146*G1146</f>
        <v>425000</v>
      </c>
      <c r="K1146">
        <v>0</v>
      </c>
      <c r="L1146" s="7">
        <f>IF(N1146="USD",G1146,IF(N1146="MGA",G1146/4500,IF(N1146="EUR",G1146*1.1,"")))</f>
        <v>94.444444444444443</v>
      </c>
      <c r="M1146" s="7">
        <f>IF(N1146="USD",H1146,IF(N1146="MGA",H1146/4500,IF(N1146="EUR",H1146*1.1,"")))</f>
        <v>94.444444444444443</v>
      </c>
      <c r="N1146" t="s">
        <v>3396</v>
      </c>
      <c r="O1146">
        <v>46226</v>
      </c>
      <c r="P1146" t="s">
        <v>3421</v>
      </c>
      <c r="Q1146">
        <v>139091</v>
      </c>
      <c r="T1146">
        <v>425000</v>
      </c>
      <c r="U1146" t="s">
        <v>1922</v>
      </c>
      <c r="V1146">
        <v>0</v>
      </c>
      <c r="W1146">
        <v>7</v>
      </c>
      <c r="Y1146" t="s">
        <v>2405</v>
      </c>
      <c r="Z1146" t="s">
        <v>2462</v>
      </c>
      <c r="AA1146" t="s">
        <v>2464</v>
      </c>
      <c r="AB1146" t="s">
        <v>2502</v>
      </c>
      <c r="AC1146" t="s">
        <v>2584</v>
      </c>
      <c r="AD1146" t="s">
        <v>2607</v>
      </c>
      <c r="AF1146">
        <v>1</v>
      </c>
      <c r="AG1146" t="s">
        <v>1922</v>
      </c>
      <c r="AH1146" t="s">
        <v>3107</v>
      </c>
      <c r="AJ1146" t="s">
        <v>3108</v>
      </c>
      <c r="AK1146" t="s">
        <v>3242</v>
      </c>
      <c r="AL1146" t="s">
        <v>3242</v>
      </c>
      <c r="AM1146" t="s">
        <v>3400</v>
      </c>
      <c r="AN1146">
        <v>46226</v>
      </c>
      <c r="AO1146" t="s">
        <v>3416</v>
      </c>
      <c r="AP1146" t="s">
        <v>3827</v>
      </c>
      <c r="AQ1146" t="s">
        <v>3933</v>
      </c>
      <c r="AR1146" t="s">
        <v>3933</v>
      </c>
      <c r="AS1146" t="s">
        <v>3939</v>
      </c>
      <c r="AT1146" t="s">
        <v>2502</v>
      </c>
      <c r="AU1146" t="s">
        <v>2584</v>
      </c>
      <c r="AV1146" t="s">
        <v>3948</v>
      </c>
      <c r="AY1146" t="s">
        <v>3952</v>
      </c>
      <c r="AZ1146" t="s">
        <v>3952</v>
      </c>
      <c r="BA1146" t="s">
        <v>3958</v>
      </c>
      <c r="BB1146" t="s">
        <v>4212</v>
      </c>
      <c r="BD1146">
        <v>14862</v>
      </c>
      <c r="BE1146" t="s">
        <v>3939</v>
      </c>
      <c r="BF1146">
        <v>2630</v>
      </c>
      <c r="BG1146">
        <v>7</v>
      </c>
      <c r="BH1146" t="s">
        <v>3412</v>
      </c>
    </row>
    <row r="1147" spans="1:60">
      <c r="A1147">
        <v>135938</v>
      </c>
      <c r="B1147" t="s">
        <v>4122</v>
      </c>
      <c r="C1147" t="s">
        <v>4244</v>
      </c>
      <c r="D1147" t="s">
        <v>1178</v>
      </c>
      <c r="E1147">
        <v>1</v>
      </c>
      <c r="F1147" t="s">
        <v>4235</v>
      </c>
      <c r="G1147" s="7">
        <v>425000</v>
      </c>
      <c r="H1147" s="7">
        <f>E1147*G1147</f>
        <v>425000</v>
      </c>
      <c r="K1147">
        <v>0</v>
      </c>
      <c r="L1147" s="7">
        <f>IF(N1147="USD",G1147,IF(N1147="MGA",G1147/4500,IF(N1147="EUR",G1147*1.1,"")))</f>
        <v>94.444444444444443</v>
      </c>
      <c r="M1147" s="7">
        <f>IF(N1147="USD",H1147,IF(N1147="MGA",H1147/4500,IF(N1147="EUR",H1147*1.1,"")))</f>
        <v>94.444444444444443</v>
      </c>
      <c r="N1147" t="s">
        <v>3396</v>
      </c>
      <c r="O1147">
        <v>46226</v>
      </c>
      <c r="P1147" t="s">
        <v>3421</v>
      </c>
      <c r="Q1147">
        <v>139091</v>
      </c>
      <c r="T1147">
        <v>425000</v>
      </c>
      <c r="U1147" t="s">
        <v>1922</v>
      </c>
      <c r="V1147">
        <v>0</v>
      </c>
      <c r="W1147">
        <v>9</v>
      </c>
      <c r="Y1147" t="s">
        <v>2405</v>
      </c>
      <c r="Z1147" t="s">
        <v>2462</v>
      </c>
      <c r="AA1147" t="s">
        <v>2464</v>
      </c>
      <c r="AB1147" t="s">
        <v>2502</v>
      </c>
      <c r="AC1147" t="s">
        <v>2584</v>
      </c>
      <c r="AD1147" t="s">
        <v>2607</v>
      </c>
      <c r="AF1147">
        <v>1</v>
      </c>
      <c r="AG1147" t="s">
        <v>1922</v>
      </c>
      <c r="AH1147" t="s">
        <v>3107</v>
      </c>
      <c r="AJ1147" t="s">
        <v>3108</v>
      </c>
      <c r="AK1147" t="s">
        <v>3242</v>
      </c>
      <c r="AL1147" t="s">
        <v>3242</v>
      </c>
      <c r="AM1147" t="s">
        <v>3400</v>
      </c>
      <c r="AN1147">
        <v>46226</v>
      </c>
      <c r="AO1147" t="s">
        <v>3416</v>
      </c>
      <c r="AP1147" t="s">
        <v>3827</v>
      </c>
      <c r="AQ1147" t="s">
        <v>3933</v>
      </c>
      <c r="AR1147" t="s">
        <v>3933</v>
      </c>
      <c r="AS1147" t="s">
        <v>3939</v>
      </c>
      <c r="AT1147" t="s">
        <v>2502</v>
      </c>
      <c r="AU1147" t="s">
        <v>2584</v>
      </c>
      <c r="AV1147" t="s">
        <v>3948</v>
      </c>
      <c r="AY1147" t="s">
        <v>3952</v>
      </c>
      <c r="AZ1147" t="s">
        <v>3952</v>
      </c>
      <c r="BA1147" t="s">
        <v>3958</v>
      </c>
      <c r="BB1147" t="s">
        <v>4212</v>
      </c>
      <c r="BD1147">
        <v>14862</v>
      </c>
      <c r="BE1147" t="s">
        <v>3939</v>
      </c>
      <c r="BF1147">
        <v>2630</v>
      </c>
      <c r="BG1147">
        <v>9</v>
      </c>
      <c r="BH1147" t="s">
        <v>3412</v>
      </c>
    </row>
    <row r="1148" spans="1:60">
      <c r="A1148">
        <v>135938</v>
      </c>
      <c r="B1148" t="s">
        <v>4122</v>
      </c>
      <c r="C1148" t="s">
        <v>4244</v>
      </c>
      <c r="D1148" t="s">
        <v>1179</v>
      </c>
      <c r="E1148">
        <v>1</v>
      </c>
      <c r="F1148" t="s">
        <v>4235</v>
      </c>
      <c r="G1148" s="7">
        <v>425000</v>
      </c>
      <c r="H1148" s="7">
        <f>E1148*G1148</f>
        <v>425000</v>
      </c>
      <c r="K1148">
        <v>0</v>
      </c>
      <c r="L1148" s="7">
        <f>IF(N1148="USD",G1148,IF(N1148="MGA",G1148/4500,IF(N1148="EUR",G1148*1.1,"")))</f>
        <v>94.444444444444443</v>
      </c>
      <c r="M1148" s="7">
        <f>IF(N1148="USD",H1148,IF(N1148="MGA",H1148/4500,IF(N1148="EUR",H1148*1.1,"")))</f>
        <v>94.444444444444443</v>
      </c>
      <c r="N1148" t="s">
        <v>3396</v>
      </c>
      <c r="O1148">
        <v>46226</v>
      </c>
      <c r="P1148" t="s">
        <v>3421</v>
      </c>
      <c r="Q1148">
        <v>139091</v>
      </c>
      <c r="T1148">
        <v>425000</v>
      </c>
      <c r="U1148" t="s">
        <v>1922</v>
      </c>
      <c r="V1148">
        <v>0</v>
      </c>
      <c r="W1148">
        <v>10</v>
      </c>
      <c r="Y1148" t="s">
        <v>2405</v>
      </c>
      <c r="Z1148" t="s">
        <v>2462</v>
      </c>
      <c r="AA1148" t="s">
        <v>2464</v>
      </c>
      <c r="AB1148" t="s">
        <v>2502</v>
      </c>
      <c r="AC1148" t="s">
        <v>2584</v>
      </c>
      <c r="AD1148" t="s">
        <v>2607</v>
      </c>
      <c r="AF1148">
        <v>1</v>
      </c>
      <c r="AG1148" t="s">
        <v>1922</v>
      </c>
      <c r="AH1148" t="s">
        <v>3107</v>
      </c>
      <c r="AJ1148" t="s">
        <v>3108</v>
      </c>
      <c r="AK1148" t="s">
        <v>3242</v>
      </c>
      <c r="AL1148" t="s">
        <v>3242</v>
      </c>
      <c r="AM1148" t="s">
        <v>3400</v>
      </c>
      <c r="AN1148">
        <v>46226</v>
      </c>
      <c r="AO1148" t="s">
        <v>3416</v>
      </c>
      <c r="AP1148" t="s">
        <v>3827</v>
      </c>
      <c r="AQ1148" t="s">
        <v>3933</v>
      </c>
      <c r="AR1148" t="s">
        <v>3933</v>
      </c>
      <c r="AS1148" t="s">
        <v>3939</v>
      </c>
      <c r="AT1148" t="s">
        <v>2502</v>
      </c>
      <c r="AU1148" t="s">
        <v>2584</v>
      </c>
      <c r="AV1148" t="s">
        <v>3948</v>
      </c>
      <c r="AY1148" t="s">
        <v>3952</v>
      </c>
      <c r="AZ1148" t="s">
        <v>3952</v>
      </c>
      <c r="BA1148" t="s">
        <v>3958</v>
      </c>
      <c r="BB1148" t="s">
        <v>4212</v>
      </c>
      <c r="BD1148">
        <v>14862</v>
      </c>
      <c r="BE1148" t="s">
        <v>3939</v>
      </c>
      <c r="BF1148">
        <v>2630</v>
      </c>
      <c r="BG1148">
        <v>10</v>
      </c>
      <c r="BH1148" t="s">
        <v>3412</v>
      </c>
    </row>
    <row r="1149" spans="1:60">
      <c r="A1149">
        <v>135938</v>
      </c>
      <c r="B1149" t="s">
        <v>4122</v>
      </c>
      <c r="C1149" t="s">
        <v>4244</v>
      </c>
      <c r="D1149" t="s">
        <v>1174</v>
      </c>
      <c r="E1149">
        <v>1</v>
      </c>
      <c r="F1149" t="s">
        <v>4235</v>
      </c>
      <c r="G1149" s="7">
        <v>500000</v>
      </c>
      <c r="H1149" s="7">
        <f>E1149*G1149</f>
        <v>500000</v>
      </c>
      <c r="K1149">
        <v>0</v>
      </c>
      <c r="L1149" s="7">
        <f>IF(N1149="USD",G1149,IF(N1149="MGA",G1149/4500,IF(N1149="EUR",G1149*1.1,"")))</f>
        <v>111.11111111111111</v>
      </c>
      <c r="M1149" s="7">
        <f>IF(N1149="USD",H1149,IF(N1149="MGA",H1149/4500,IF(N1149="EUR",H1149*1.1,"")))</f>
        <v>111.11111111111111</v>
      </c>
      <c r="N1149" t="s">
        <v>3396</v>
      </c>
      <c r="O1149">
        <v>46226</v>
      </c>
      <c r="P1149" t="s">
        <v>3421</v>
      </c>
      <c r="Q1149">
        <v>139091</v>
      </c>
      <c r="T1149">
        <v>500000</v>
      </c>
      <c r="U1149" t="s">
        <v>1760</v>
      </c>
      <c r="V1149">
        <v>0</v>
      </c>
      <c r="W1149">
        <v>5</v>
      </c>
      <c r="Y1149" t="s">
        <v>2405</v>
      </c>
      <c r="Z1149" t="s">
        <v>2462</v>
      </c>
      <c r="AA1149" t="s">
        <v>2464</v>
      </c>
      <c r="AB1149" t="s">
        <v>2502</v>
      </c>
      <c r="AC1149" t="s">
        <v>2584</v>
      </c>
      <c r="AD1149" t="s">
        <v>2607</v>
      </c>
      <c r="AF1149">
        <v>1</v>
      </c>
      <c r="AG1149" t="s">
        <v>1760</v>
      </c>
      <c r="AH1149" t="s">
        <v>3107</v>
      </c>
      <c r="AJ1149" t="s">
        <v>3108</v>
      </c>
      <c r="AK1149" t="s">
        <v>3242</v>
      </c>
      <c r="AL1149" t="s">
        <v>3242</v>
      </c>
      <c r="AM1149" t="s">
        <v>3400</v>
      </c>
      <c r="AN1149">
        <v>46226</v>
      </c>
      <c r="AO1149" t="s">
        <v>3416</v>
      </c>
      <c r="AP1149" t="s">
        <v>3827</v>
      </c>
      <c r="AQ1149" t="s">
        <v>3933</v>
      </c>
      <c r="AR1149" t="s">
        <v>3933</v>
      </c>
      <c r="AS1149" t="s">
        <v>3939</v>
      </c>
      <c r="AT1149" t="s">
        <v>2502</v>
      </c>
      <c r="AU1149" t="s">
        <v>2584</v>
      </c>
      <c r="AV1149" t="s">
        <v>3948</v>
      </c>
      <c r="AY1149" t="s">
        <v>3952</v>
      </c>
      <c r="AZ1149" t="s">
        <v>3952</v>
      </c>
      <c r="BA1149" t="s">
        <v>3958</v>
      </c>
      <c r="BB1149" t="s">
        <v>4212</v>
      </c>
      <c r="BD1149">
        <v>14862</v>
      </c>
      <c r="BE1149" t="s">
        <v>3939</v>
      </c>
      <c r="BF1149">
        <v>2630</v>
      </c>
      <c r="BG1149">
        <v>5</v>
      </c>
      <c r="BH1149" t="s">
        <v>3412</v>
      </c>
    </row>
    <row r="1150" spans="1:60">
      <c r="A1150">
        <v>135938</v>
      </c>
      <c r="B1150" t="s">
        <v>4122</v>
      </c>
      <c r="C1150" t="s">
        <v>4244</v>
      </c>
      <c r="D1150" t="s">
        <v>1175</v>
      </c>
      <c r="E1150">
        <v>1</v>
      </c>
      <c r="F1150" t="s">
        <v>4235</v>
      </c>
      <c r="G1150" s="7">
        <v>500000</v>
      </c>
      <c r="H1150" s="7">
        <f>E1150*G1150</f>
        <v>500000</v>
      </c>
      <c r="K1150">
        <v>0</v>
      </c>
      <c r="L1150" s="7">
        <f>IF(N1150="USD",G1150,IF(N1150="MGA",G1150/4500,IF(N1150="EUR",G1150*1.1,"")))</f>
        <v>111.11111111111111</v>
      </c>
      <c r="M1150" s="7">
        <f>IF(N1150="USD",H1150,IF(N1150="MGA",H1150/4500,IF(N1150="EUR",H1150*1.1,"")))</f>
        <v>111.11111111111111</v>
      </c>
      <c r="N1150" t="s">
        <v>3396</v>
      </c>
      <c r="O1150">
        <v>46226</v>
      </c>
      <c r="P1150" t="s">
        <v>3421</v>
      </c>
      <c r="Q1150">
        <v>139091</v>
      </c>
      <c r="T1150">
        <v>500000</v>
      </c>
      <c r="U1150" t="s">
        <v>1760</v>
      </c>
      <c r="V1150">
        <v>0</v>
      </c>
      <c r="W1150">
        <v>6</v>
      </c>
      <c r="Y1150" t="s">
        <v>2405</v>
      </c>
      <c r="Z1150" t="s">
        <v>2462</v>
      </c>
      <c r="AA1150" t="s">
        <v>2464</v>
      </c>
      <c r="AB1150" t="s">
        <v>2502</v>
      </c>
      <c r="AC1150" t="s">
        <v>2584</v>
      </c>
      <c r="AD1150" t="s">
        <v>2607</v>
      </c>
      <c r="AF1150">
        <v>1</v>
      </c>
      <c r="AG1150" t="s">
        <v>1760</v>
      </c>
      <c r="AH1150" t="s">
        <v>3107</v>
      </c>
      <c r="AJ1150" t="s">
        <v>3108</v>
      </c>
      <c r="AK1150" t="s">
        <v>3242</v>
      </c>
      <c r="AL1150" t="s">
        <v>3242</v>
      </c>
      <c r="AM1150" t="s">
        <v>3400</v>
      </c>
      <c r="AN1150">
        <v>46226</v>
      </c>
      <c r="AO1150" t="s">
        <v>3416</v>
      </c>
      <c r="AP1150" t="s">
        <v>3827</v>
      </c>
      <c r="AQ1150" t="s">
        <v>3933</v>
      </c>
      <c r="AR1150" t="s">
        <v>3933</v>
      </c>
      <c r="AS1150" t="s">
        <v>3939</v>
      </c>
      <c r="AT1150" t="s">
        <v>2502</v>
      </c>
      <c r="AU1150" t="s">
        <v>2584</v>
      </c>
      <c r="AV1150" t="s">
        <v>3948</v>
      </c>
      <c r="AY1150" t="s">
        <v>3952</v>
      </c>
      <c r="AZ1150" t="s">
        <v>3952</v>
      </c>
      <c r="BA1150" t="s">
        <v>3958</v>
      </c>
      <c r="BB1150" t="s">
        <v>4212</v>
      </c>
      <c r="BD1150">
        <v>14862</v>
      </c>
      <c r="BE1150" t="s">
        <v>3939</v>
      </c>
      <c r="BF1150">
        <v>2630</v>
      </c>
      <c r="BG1150">
        <v>6</v>
      </c>
      <c r="BH1150" t="s">
        <v>3412</v>
      </c>
    </row>
    <row r="1151" spans="1:60">
      <c r="A1151">
        <v>135938</v>
      </c>
      <c r="B1151" t="s">
        <v>4122</v>
      </c>
      <c r="C1151" t="s">
        <v>4244</v>
      </c>
      <c r="D1151" t="s">
        <v>1177</v>
      </c>
      <c r="E1151">
        <v>1</v>
      </c>
      <c r="F1151" t="s">
        <v>4235</v>
      </c>
      <c r="G1151" s="7">
        <v>500000</v>
      </c>
      <c r="H1151" s="7">
        <f>E1151*G1151</f>
        <v>500000</v>
      </c>
      <c r="K1151">
        <v>0</v>
      </c>
      <c r="L1151" s="7">
        <f>IF(N1151="USD",G1151,IF(N1151="MGA",G1151/4500,IF(N1151="EUR",G1151*1.1,"")))</f>
        <v>111.11111111111111</v>
      </c>
      <c r="M1151" s="7">
        <f>IF(N1151="USD",H1151,IF(N1151="MGA",H1151/4500,IF(N1151="EUR",H1151*1.1,"")))</f>
        <v>111.11111111111111</v>
      </c>
      <c r="N1151" t="s">
        <v>3396</v>
      </c>
      <c r="O1151">
        <v>46226</v>
      </c>
      <c r="P1151" t="s">
        <v>3421</v>
      </c>
      <c r="Q1151">
        <v>139091</v>
      </c>
      <c r="T1151">
        <v>500000</v>
      </c>
      <c r="U1151" t="s">
        <v>1760</v>
      </c>
      <c r="V1151">
        <v>0</v>
      </c>
      <c r="W1151">
        <v>8</v>
      </c>
      <c r="Y1151" t="s">
        <v>2405</v>
      </c>
      <c r="Z1151" t="s">
        <v>2462</v>
      </c>
      <c r="AA1151" t="s">
        <v>2464</v>
      </c>
      <c r="AB1151" t="s">
        <v>2502</v>
      </c>
      <c r="AC1151" t="s">
        <v>2584</v>
      </c>
      <c r="AD1151" t="s">
        <v>2607</v>
      </c>
      <c r="AF1151">
        <v>1</v>
      </c>
      <c r="AG1151" t="s">
        <v>1760</v>
      </c>
      <c r="AH1151" t="s">
        <v>3107</v>
      </c>
      <c r="AJ1151" t="s">
        <v>3108</v>
      </c>
      <c r="AK1151" t="s">
        <v>3242</v>
      </c>
      <c r="AL1151" t="s">
        <v>3242</v>
      </c>
      <c r="AM1151" t="s">
        <v>3400</v>
      </c>
      <c r="AN1151">
        <v>46226</v>
      </c>
      <c r="AO1151" t="s">
        <v>3416</v>
      </c>
      <c r="AP1151" t="s">
        <v>3827</v>
      </c>
      <c r="AQ1151" t="s">
        <v>3933</v>
      </c>
      <c r="AR1151" t="s">
        <v>3933</v>
      </c>
      <c r="AS1151" t="s">
        <v>3939</v>
      </c>
      <c r="AT1151" t="s">
        <v>2502</v>
      </c>
      <c r="AU1151" t="s">
        <v>2584</v>
      </c>
      <c r="AV1151" t="s">
        <v>3948</v>
      </c>
      <c r="AY1151" t="s">
        <v>3952</v>
      </c>
      <c r="AZ1151" t="s">
        <v>3952</v>
      </c>
      <c r="BA1151" t="s">
        <v>3958</v>
      </c>
      <c r="BB1151" t="s">
        <v>4212</v>
      </c>
      <c r="BD1151">
        <v>14862</v>
      </c>
      <c r="BE1151" t="s">
        <v>3939</v>
      </c>
      <c r="BF1151">
        <v>2630</v>
      </c>
      <c r="BG1151">
        <v>8</v>
      </c>
      <c r="BH1151" t="s">
        <v>3412</v>
      </c>
    </row>
    <row r="1152" spans="1:60">
      <c r="A1152">
        <v>135938</v>
      </c>
      <c r="B1152" t="s">
        <v>4122</v>
      </c>
      <c r="C1152" t="s">
        <v>4244</v>
      </c>
      <c r="D1152" t="s">
        <v>1180</v>
      </c>
      <c r="E1152">
        <v>1</v>
      </c>
      <c r="F1152" t="s">
        <v>4235</v>
      </c>
      <c r="G1152" s="7">
        <v>500000</v>
      </c>
      <c r="H1152" s="7">
        <f>E1152*G1152</f>
        <v>500000</v>
      </c>
      <c r="K1152">
        <v>0</v>
      </c>
      <c r="L1152" s="7">
        <f>IF(N1152="USD",G1152,IF(N1152="MGA",G1152/4500,IF(N1152="EUR",G1152*1.1,"")))</f>
        <v>111.11111111111111</v>
      </c>
      <c r="M1152" s="7">
        <f>IF(N1152="USD",H1152,IF(N1152="MGA",H1152/4500,IF(N1152="EUR",H1152*1.1,"")))</f>
        <v>111.11111111111111</v>
      </c>
      <c r="N1152" t="s">
        <v>3396</v>
      </c>
      <c r="O1152">
        <v>46226</v>
      </c>
      <c r="P1152" t="s">
        <v>3421</v>
      </c>
      <c r="Q1152">
        <v>139091</v>
      </c>
      <c r="T1152">
        <v>500000</v>
      </c>
      <c r="U1152" t="s">
        <v>1760</v>
      </c>
      <c r="V1152">
        <v>0</v>
      </c>
      <c r="W1152">
        <v>11</v>
      </c>
      <c r="Y1152" t="s">
        <v>2405</v>
      </c>
      <c r="Z1152" t="s">
        <v>2462</v>
      </c>
      <c r="AA1152" t="s">
        <v>2464</v>
      </c>
      <c r="AB1152" t="s">
        <v>2502</v>
      </c>
      <c r="AC1152" t="s">
        <v>2584</v>
      </c>
      <c r="AD1152" t="s">
        <v>2607</v>
      </c>
      <c r="AF1152">
        <v>1</v>
      </c>
      <c r="AG1152" t="s">
        <v>1760</v>
      </c>
      <c r="AH1152" t="s">
        <v>3107</v>
      </c>
      <c r="AJ1152" t="s">
        <v>3108</v>
      </c>
      <c r="AK1152" t="s">
        <v>3242</v>
      </c>
      <c r="AL1152" t="s">
        <v>3242</v>
      </c>
      <c r="AM1152" t="s">
        <v>3400</v>
      </c>
      <c r="AN1152">
        <v>46226</v>
      </c>
      <c r="AO1152" t="s">
        <v>3416</v>
      </c>
      <c r="AP1152" t="s">
        <v>3827</v>
      </c>
      <c r="AQ1152" t="s">
        <v>3933</v>
      </c>
      <c r="AR1152" t="s">
        <v>3933</v>
      </c>
      <c r="AS1152" t="s">
        <v>3939</v>
      </c>
      <c r="AT1152" t="s">
        <v>2502</v>
      </c>
      <c r="AU1152" t="s">
        <v>2584</v>
      </c>
      <c r="AV1152" t="s">
        <v>3948</v>
      </c>
      <c r="AY1152" t="s">
        <v>3952</v>
      </c>
      <c r="AZ1152" t="s">
        <v>3952</v>
      </c>
      <c r="BA1152" t="s">
        <v>3958</v>
      </c>
      <c r="BB1152" t="s">
        <v>4212</v>
      </c>
      <c r="BD1152">
        <v>14862</v>
      </c>
      <c r="BE1152" t="s">
        <v>3939</v>
      </c>
      <c r="BF1152">
        <v>2630</v>
      </c>
      <c r="BG1152">
        <v>11</v>
      </c>
      <c r="BH1152" t="s">
        <v>3412</v>
      </c>
    </row>
    <row r="1153" spans="1:60">
      <c r="A1153">
        <v>135938</v>
      </c>
      <c r="B1153" t="s">
        <v>4122</v>
      </c>
      <c r="C1153" t="s">
        <v>4244</v>
      </c>
      <c r="D1153" t="s">
        <v>1185</v>
      </c>
      <c r="E1153">
        <v>1</v>
      </c>
      <c r="F1153" t="s">
        <v>4235</v>
      </c>
      <c r="G1153" s="7">
        <v>500000</v>
      </c>
      <c r="H1153" s="7">
        <f>E1153*G1153</f>
        <v>500000</v>
      </c>
      <c r="K1153">
        <v>0</v>
      </c>
      <c r="L1153" s="7">
        <f>IF(N1153="USD",G1153,IF(N1153="MGA",G1153/4500,IF(N1153="EUR",G1153*1.1,"")))</f>
        <v>111.11111111111111</v>
      </c>
      <c r="M1153" s="7">
        <f>IF(N1153="USD",H1153,IF(N1153="MGA",H1153/4500,IF(N1153="EUR",H1153*1.1,"")))</f>
        <v>111.11111111111111</v>
      </c>
      <c r="N1153" t="s">
        <v>3396</v>
      </c>
      <c r="O1153">
        <v>46226</v>
      </c>
      <c r="P1153" t="s">
        <v>3421</v>
      </c>
      <c r="Q1153">
        <v>139091</v>
      </c>
      <c r="T1153">
        <v>500000</v>
      </c>
      <c r="U1153" t="s">
        <v>1760</v>
      </c>
      <c r="V1153">
        <v>0</v>
      </c>
      <c r="W1153">
        <v>16</v>
      </c>
      <c r="Y1153" t="s">
        <v>2405</v>
      </c>
      <c r="Z1153" t="s">
        <v>2462</v>
      </c>
      <c r="AA1153" t="s">
        <v>2464</v>
      </c>
      <c r="AB1153" t="s">
        <v>2502</v>
      </c>
      <c r="AC1153" t="s">
        <v>2584</v>
      </c>
      <c r="AD1153" t="s">
        <v>2607</v>
      </c>
      <c r="AF1153">
        <v>1</v>
      </c>
      <c r="AG1153" t="s">
        <v>1760</v>
      </c>
      <c r="AH1153" t="s">
        <v>3107</v>
      </c>
      <c r="AJ1153" t="s">
        <v>3108</v>
      </c>
      <c r="AK1153" t="s">
        <v>3242</v>
      </c>
      <c r="AL1153" t="s">
        <v>3242</v>
      </c>
      <c r="AM1153" t="s">
        <v>3400</v>
      </c>
      <c r="AN1153">
        <v>46226</v>
      </c>
      <c r="AO1153" t="s">
        <v>3416</v>
      </c>
      <c r="AP1153" t="s">
        <v>3827</v>
      </c>
      <c r="AQ1153" t="s">
        <v>3933</v>
      </c>
      <c r="AR1153" t="s">
        <v>3933</v>
      </c>
      <c r="AS1153" t="s">
        <v>3939</v>
      </c>
      <c r="AT1153" t="s">
        <v>2502</v>
      </c>
      <c r="AU1153" t="s">
        <v>2584</v>
      </c>
      <c r="AV1153" t="s">
        <v>3948</v>
      </c>
      <c r="AY1153" t="s">
        <v>3952</v>
      </c>
      <c r="AZ1153" t="s">
        <v>3952</v>
      </c>
      <c r="BA1153" t="s">
        <v>3958</v>
      </c>
      <c r="BB1153" t="s">
        <v>4212</v>
      </c>
      <c r="BD1153">
        <v>14862</v>
      </c>
      <c r="BE1153" t="s">
        <v>3939</v>
      </c>
      <c r="BF1153">
        <v>2630</v>
      </c>
      <c r="BG1153">
        <v>16</v>
      </c>
      <c r="BH1153" t="s">
        <v>3412</v>
      </c>
    </row>
    <row r="1154" spans="1:60">
      <c r="A1154">
        <v>135938</v>
      </c>
      <c r="B1154" t="s">
        <v>4122</v>
      </c>
      <c r="C1154" t="s">
        <v>4244</v>
      </c>
      <c r="D1154" t="s">
        <v>1171</v>
      </c>
      <c r="E1154">
        <v>1</v>
      </c>
      <c r="F1154" t="s">
        <v>4235</v>
      </c>
      <c r="G1154" s="7">
        <v>3500000</v>
      </c>
      <c r="H1154" s="7">
        <f>E1154*G1154</f>
        <v>3500000</v>
      </c>
      <c r="K1154">
        <v>0</v>
      </c>
      <c r="L1154" s="7">
        <f>IF(N1154="USD",G1154,IF(N1154="MGA",G1154/4500,IF(N1154="EUR",G1154*1.1,"")))</f>
        <v>777.77777777777783</v>
      </c>
      <c r="M1154" s="7">
        <f>IF(N1154="USD",H1154,IF(N1154="MGA",H1154/4500,IF(N1154="EUR",H1154*1.1,"")))</f>
        <v>777.77777777777783</v>
      </c>
      <c r="N1154" t="s">
        <v>3396</v>
      </c>
      <c r="O1154">
        <v>46226</v>
      </c>
      <c r="P1154" t="s">
        <v>3421</v>
      </c>
      <c r="Q1154">
        <v>139091</v>
      </c>
      <c r="T1154">
        <v>3500000</v>
      </c>
      <c r="U1154" t="s">
        <v>2170</v>
      </c>
      <c r="V1154">
        <v>0</v>
      </c>
      <c r="W1154">
        <v>2</v>
      </c>
      <c r="Y1154" t="s">
        <v>2405</v>
      </c>
      <c r="Z1154" t="s">
        <v>2462</v>
      </c>
      <c r="AA1154" t="s">
        <v>2464</v>
      </c>
      <c r="AB1154" t="s">
        <v>2502</v>
      </c>
      <c r="AC1154" t="s">
        <v>2584</v>
      </c>
      <c r="AD1154" t="s">
        <v>2607</v>
      </c>
      <c r="AF1154">
        <v>1</v>
      </c>
      <c r="AG1154" t="s">
        <v>2170</v>
      </c>
      <c r="AH1154" t="s">
        <v>3107</v>
      </c>
      <c r="AJ1154" t="s">
        <v>3108</v>
      </c>
      <c r="AK1154" t="s">
        <v>3242</v>
      </c>
      <c r="AL1154" t="s">
        <v>3242</v>
      </c>
      <c r="AM1154" t="s">
        <v>3400</v>
      </c>
      <c r="AN1154">
        <v>46226</v>
      </c>
      <c r="AO1154" t="s">
        <v>3416</v>
      </c>
      <c r="AP1154" t="s">
        <v>3827</v>
      </c>
      <c r="AQ1154" t="s">
        <v>3933</v>
      </c>
      <c r="AR1154" t="s">
        <v>3933</v>
      </c>
      <c r="AS1154" t="s">
        <v>3939</v>
      </c>
      <c r="AT1154" t="s">
        <v>2502</v>
      </c>
      <c r="AU1154" t="s">
        <v>2584</v>
      </c>
      <c r="AV1154" t="s">
        <v>3948</v>
      </c>
      <c r="AY1154" t="s">
        <v>3952</v>
      </c>
      <c r="AZ1154" t="s">
        <v>3952</v>
      </c>
      <c r="BA1154" t="s">
        <v>3958</v>
      </c>
      <c r="BB1154" t="s">
        <v>4212</v>
      </c>
      <c r="BD1154">
        <v>14862</v>
      </c>
      <c r="BE1154" t="s">
        <v>3939</v>
      </c>
      <c r="BF1154">
        <v>2630</v>
      </c>
      <c r="BG1154">
        <v>2</v>
      </c>
      <c r="BH1154" t="s">
        <v>3412</v>
      </c>
    </row>
    <row r="1155" spans="1:60">
      <c r="A1155">
        <v>135938</v>
      </c>
      <c r="B1155" t="s">
        <v>4122</v>
      </c>
      <c r="C1155" t="s">
        <v>4244</v>
      </c>
      <c r="D1155" t="s">
        <v>1173</v>
      </c>
      <c r="E1155">
        <v>1</v>
      </c>
      <c r="F1155" t="s">
        <v>4235</v>
      </c>
      <c r="G1155" s="7">
        <v>3500000</v>
      </c>
      <c r="H1155" s="7">
        <f>E1155*G1155</f>
        <v>3500000</v>
      </c>
      <c r="K1155">
        <v>0</v>
      </c>
      <c r="L1155" s="7">
        <f>IF(N1155="USD",G1155,IF(N1155="MGA",G1155/4500,IF(N1155="EUR",G1155*1.1,"")))</f>
        <v>777.77777777777783</v>
      </c>
      <c r="M1155" s="7">
        <f>IF(N1155="USD",H1155,IF(N1155="MGA",H1155/4500,IF(N1155="EUR",H1155*1.1,"")))</f>
        <v>777.77777777777783</v>
      </c>
      <c r="N1155" t="s">
        <v>3396</v>
      </c>
      <c r="O1155">
        <v>46226</v>
      </c>
      <c r="P1155" t="s">
        <v>3421</v>
      </c>
      <c r="Q1155">
        <v>139091</v>
      </c>
      <c r="T1155">
        <v>3500000</v>
      </c>
      <c r="U1155" t="s">
        <v>2170</v>
      </c>
      <c r="V1155">
        <v>0</v>
      </c>
      <c r="W1155">
        <v>4</v>
      </c>
      <c r="Y1155" t="s">
        <v>2405</v>
      </c>
      <c r="Z1155" t="s">
        <v>2462</v>
      </c>
      <c r="AA1155" t="s">
        <v>2464</v>
      </c>
      <c r="AB1155" t="s">
        <v>2502</v>
      </c>
      <c r="AC1155" t="s">
        <v>2584</v>
      </c>
      <c r="AD1155" t="s">
        <v>2607</v>
      </c>
      <c r="AF1155">
        <v>1</v>
      </c>
      <c r="AG1155" t="s">
        <v>2170</v>
      </c>
      <c r="AH1155" t="s">
        <v>3107</v>
      </c>
      <c r="AJ1155" t="s">
        <v>3108</v>
      </c>
      <c r="AK1155" t="s">
        <v>3242</v>
      </c>
      <c r="AL1155" t="s">
        <v>3242</v>
      </c>
      <c r="AM1155" t="s">
        <v>3400</v>
      </c>
      <c r="AN1155">
        <v>46226</v>
      </c>
      <c r="AO1155" t="s">
        <v>3416</v>
      </c>
      <c r="AP1155" t="s">
        <v>3827</v>
      </c>
      <c r="AQ1155" t="s">
        <v>3933</v>
      </c>
      <c r="AR1155" t="s">
        <v>3933</v>
      </c>
      <c r="AS1155" t="s">
        <v>3939</v>
      </c>
      <c r="AT1155" t="s">
        <v>2502</v>
      </c>
      <c r="AU1155" t="s">
        <v>2584</v>
      </c>
      <c r="AV1155" t="s">
        <v>3948</v>
      </c>
      <c r="AY1155" t="s">
        <v>3952</v>
      </c>
      <c r="AZ1155" t="s">
        <v>3952</v>
      </c>
      <c r="BA1155" t="s">
        <v>3958</v>
      </c>
      <c r="BB1155" t="s">
        <v>4212</v>
      </c>
      <c r="BD1155">
        <v>14862</v>
      </c>
      <c r="BE1155" t="s">
        <v>3939</v>
      </c>
      <c r="BF1155">
        <v>2630</v>
      </c>
      <c r="BG1155">
        <v>4</v>
      </c>
      <c r="BH1155" t="s">
        <v>3412</v>
      </c>
    </row>
    <row r="1156" spans="1:60">
      <c r="A1156">
        <v>135939</v>
      </c>
      <c r="B1156" t="s">
        <v>4037</v>
      </c>
      <c r="C1156" t="s">
        <v>4257</v>
      </c>
      <c r="D1156" t="s">
        <v>1186</v>
      </c>
      <c r="E1156">
        <v>5</v>
      </c>
      <c r="F1156" t="s">
        <v>4235</v>
      </c>
      <c r="G1156" s="7">
        <v>5333333.3333299998</v>
      </c>
      <c r="H1156" s="7">
        <f>E1156*G1156</f>
        <v>26666666.666649997</v>
      </c>
      <c r="K1156">
        <v>0</v>
      </c>
      <c r="L1156" s="7">
        <f>IF(N1156="USD",G1156,IF(N1156="MGA",G1156/4500,IF(N1156="EUR",G1156*1.1,"")))</f>
        <v>1185.1851851844444</v>
      </c>
      <c r="M1156" s="7">
        <f>IF(N1156="USD",H1156,IF(N1156="MGA",H1156/4500,IF(N1156="EUR",H1156*1.1,"")))</f>
        <v>5925.9259259222217</v>
      </c>
      <c r="N1156" t="s">
        <v>3396</v>
      </c>
      <c r="O1156">
        <v>46226</v>
      </c>
      <c r="P1156" t="s">
        <v>3421</v>
      </c>
      <c r="Q1156">
        <v>139208</v>
      </c>
      <c r="T1156">
        <v>26666666.670000002</v>
      </c>
      <c r="U1156" t="s">
        <v>2136</v>
      </c>
      <c r="V1156">
        <v>20</v>
      </c>
      <c r="W1156">
        <v>1</v>
      </c>
      <c r="Y1156" t="s">
        <v>2412</v>
      </c>
      <c r="Z1156" t="s">
        <v>2462</v>
      </c>
      <c r="AA1156" t="s">
        <v>2464</v>
      </c>
      <c r="AB1156" t="s">
        <v>2486</v>
      </c>
      <c r="AC1156" t="s">
        <v>2591</v>
      </c>
      <c r="AD1156" t="s">
        <v>2607</v>
      </c>
      <c r="AF1156">
        <v>5</v>
      </c>
      <c r="AG1156" t="s">
        <v>2933</v>
      </c>
      <c r="AH1156" t="s">
        <v>3107</v>
      </c>
      <c r="AJ1156" t="s">
        <v>3108</v>
      </c>
      <c r="AK1156" t="s">
        <v>2933</v>
      </c>
      <c r="AL1156" t="s">
        <v>2136</v>
      </c>
      <c r="AN1156">
        <v>46226</v>
      </c>
      <c r="AO1156" t="s">
        <v>3416</v>
      </c>
      <c r="AP1156" t="s">
        <v>3828</v>
      </c>
      <c r="AQ1156" t="s">
        <v>3933</v>
      </c>
      <c r="AR1156" t="s">
        <v>3934</v>
      </c>
      <c r="AS1156" t="s">
        <v>3943</v>
      </c>
      <c r="AT1156" t="s">
        <v>2486</v>
      </c>
      <c r="AU1156" t="s">
        <v>2591</v>
      </c>
      <c r="AV1156" t="s">
        <v>3948</v>
      </c>
      <c r="AY1156" t="s">
        <v>3952</v>
      </c>
      <c r="AZ1156" t="s">
        <v>3952</v>
      </c>
      <c r="BA1156" t="s">
        <v>3958</v>
      </c>
      <c r="BB1156" t="s">
        <v>4215</v>
      </c>
      <c r="BD1156">
        <v>4155</v>
      </c>
      <c r="BE1156" t="s">
        <v>3943</v>
      </c>
      <c r="BF1156">
        <v>123</v>
      </c>
      <c r="BG1156">
        <v>1</v>
      </c>
      <c r="BH1156" t="s">
        <v>3423</v>
      </c>
    </row>
    <row r="1157" spans="1:60">
      <c r="A1157">
        <v>135940</v>
      </c>
      <c r="B1157" t="s">
        <v>4174</v>
      </c>
      <c r="C1157" t="s">
        <v>4520</v>
      </c>
      <c r="D1157" t="s">
        <v>1187</v>
      </c>
      <c r="E1157">
        <v>1</v>
      </c>
      <c r="F1157" t="s">
        <v>4235</v>
      </c>
      <c r="G1157" s="7">
        <v>6603.59</v>
      </c>
      <c r="H1157" s="7">
        <f>E1157*G1157</f>
        <v>6603.59</v>
      </c>
      <c r="K1157">
        <v>0</v>
      </c>
      <c r="L1157" s="7">
        <f>IF(N1157="USD",G1157,IF(N1157="MGA",G1157/4500,IF(N1157="EUR",G1157*1.1,"")))</f>
        <v>7263.9490000000005</v>
      </c>
      <c r="M1157" s="7">
        <f>IF(N1157="USD",H1157,IF(N1157="MGA",H1157/4500,IF(N1157="EUR",H1157*1.1,"")))</f>
        <v>7263.9490000000005</v>
      </c>
      <c r="N1157" t="s">
        <v>3398</v>
      </c>
      <c r="O1157">
        <v>46226</v>
      </c>
      <c r="P1157" t="s">
        <v>3421</v>
      </c>
      <c r="Q1157">
        <v>139057</v>
      </c>
      <c r="T1157">
        <v>6603.59</v>
      </c>
      <c r="U1157" t="s">
        <v>2171</v>
      </c>
      <c r="V1157">
        <v>-10</v>
      </c>
      <c r="W1157">
        <v>1</v>
      </c>
      <c r="Y1157" t="s">
        <v>2453</v>
      </c>
      <c r="Z1157" t="s">
        <v>2462</v>
      </c>
      <c r="AA1157" t="s">
        <v>2468</v>
      </c>
      <c r="AB1157" t="s">
        <v>2568</v>
      </c>
      <c r="AC1157" t="s">
        <v>2606</v>
      </c>
      <c r="AD1157" t="s">
        <v>2607</v>
      </c>
      <c r="AF1157">
        <v>1</v>
      </c>
      <c r="AG1157" t="s">
        <v>2947</v>
      </c>
      <c r="AH1157" t="s">
        <v>3107</v>
      </c>
      <c r="AJ1157" t="s">
        <v>3110</v>
      </c>
      <c r="AK1157" t="s">
        <v>2947</v>
      </c>
      <c r="AL1157" t="s">
        <v>2171</v>
      </c>
      <c r="AN1157">
        <v>46226</v>
      </c>
      <c r="AO1157" t="s">
        <v>3416</v>
      </c>
      <c r="AP1157" t="s">
        <v>3829</v>
      </c>
      <c r="AQ1157" t="s">
        <v>3933</v>
      </c>
      <c r="AR1157" t="s">
        <v>3933</v>
      </c>
      <c r="AS1157" t="s">
        <v>3947</v>
      </c>
      <c r="AT1157" t="s">
        <v>2568</v>
      </c>
      <c r="AU1157" t="s">
        <v>2606</v>
      </c>
      <c r="AV1157" t="s">
        <v>3950</v>
      </c>
      <c r="AY1157" t="s">
        <v>3952</v>
      </c>
      <c r="AZ1157" t="s">
        <v>3952</v>
      </c>
      <c r="BA1157" t="s">
        <v>3960</v>
      </c>
      <c r="BB1157" t="s">
        <v>4234</v>
      </c>
      <c r="BD1157">
        <v>7177</v>
      </c>
      <c r="BE1157" t="s">
        <v>3947</v>
      </c>
      <c r="BF1157">
        <v>6541</v>
      </c>
      <c r="BG1157">
        <v>1</v>
      </c>
      <c r="BH1157" t="s">
        <v>3415</v>
      </c>
    </row>
    <row r="1158" spans="1:60">
      <c r="A1158">
        <v>135941</v>
      </c>
      <c r="B1158" t="s">
        <v>4037</v>
      </c>
      <c r="C1158" t="s">
        <v>4521</v>
      </c>
      <c r="D1158" t="s">
        <v>1188</v>
      </c>
      <c r="E1158">
        <v>1</v>
      </c>
      <c r="F1158" t="s">
        <v>4235</v>
      </c>
      <c r="G1158" s="7">
        <v>150000000</v>
      </c>
      <c r="H1158" s="7">
        <f>E1158*G1158</f>
        <v>150000000</v>
      </c>
      <c r="K1158">
        <v>0</v>
      </c>
      <c r="L1158" s="7">
        <f>IF(N1158="USD",G1158,IF(N1158="MGA",G1158/4500,IF(N1158="EUR",G1158*1.1,"")))</f>
        <v>33333.333333333336</v>
      </c>
      <c r="M1158" s="7">
        <f>IF(N1158="USD",H1158,IF(N1158="MGA",H1158/4500,IF(N1158="EUR",H1158*1.1,"")))</f>
        <v>33333.333333333336</v>
      </c>
      <c r="N1158" t="s">
        <v>3396</v>
      </c>
      <c r="O1158">
        <v>46226</v>
      </c>
      <c r="P1158" t="s">
        <v>3417</v>
      </c>
      <c r="Q1158">
        <v>139175</v>
      </c>
      <c r="T1158">
        <v>150000000</v>
      </c>
      <c r="U1158" t="s">
        <v>1482</v>
      </c>
      <c r="V1158">
        <v>20</v>
      </c>
      <c r="W1158">
        <v>1</v>
      </c>
      <c r="Y1158" t="s">
        <v>2454</v>
      </c>
      <c r="Z1158" t="s">
        <v>2462</v>
      </c>
      <c r="AA1158" t="s">
        <v>2464</v>
      </c>
      <c r="AB1158" t="s">
        <v>2486</v>
      </c>
      <c r="AC1158" t="s">
        <v>2591</v>
      </c>
      <c r="AD1158" t="s">
        <v>2607</v>
      </c>
      <c r="AF1158">
        <v>1</v>
      </c>
      <c r="AG1158" t="s">
        <v>2948</v>
      </c>
      <c r="AH1158" t="s">
        <v>3107</v>
      </c>
      <c r="AJ1158" t="s">
        <v>3108</v>
      </c>
      <c r="AK1158" t="s">
        <v>2948</v>
      </c>
      <c r="AL1158" t="s">
        <v>1482</v>
      </c>
      <c r="AM1158" t="s">
        <v>3400</v>
      </c>
      <c r="AN1158">
        <v>46226</v>
      </c>
      <c r="AO1158" t="s">
        <v>3416</v>
      </c>
      <c r="AP1158" t="s">
        <v>3830</v>
      </c>
      <c r="AQ1158" t="s">
        <v>3933</v>
      </c>
      <c r="AR1158" t="s">
        <v>3933</v>
      </c>
      <c r="AS1158" t="s">
        <v>3943</v>
      </c>
      <c r="AT1158" t="s">
        <v>2486</v>
      </c>
      <c r="AU1158" t="s">
        <v>2591</v>
      </c>
      <c r="AV1158" t="s">
        <v>3948</v>
      </c>
      <c r="AY1158" t="s">
        <v>3952</v>
      </c>
      <c r="AZ1158" t="s">
        <v>3952</v>
      </c>
      <c r="BA1158" t="s">
        <v>3958</v>
      </c>
      <c r="BB1158" t="s">
        <v>4215</v>
      </c>
      <c r="BD1158">
        <v>4120</v>
      </c>
      <c r="BE1158" t="s">
        <v>3943</v>
      </c>
      <c r="BF1158">
        <v>123</v>
      </c>
      <c r="BG1158">
        <v>1</v>
      </c>
      <c r="BH1158" t="s">
        <v>3423</v>
      </c>
    </row>
    <row r="1159" spans="1:60">
      <c r="A1159">
        <v>135942</v>
      </c>
      <c r="B1159" t="s">
        <v>4037</v>
      </c>
      <c r="C1159" t="s">
        <v>4521</v>
      </c>
      <c r="D1159" t="s">
        <v>1189</v>
      </c>
      <c r="E1159">
        <v>1</v>
      </c>
      <c r="F1159" t="s">
        <v>4235</v>
      </c>
      <c r="G1159" s="7">
        <v>112500000</v>
      </c>
      <c r="H1159" s="7">
        <f>E1159*G1159</f>
        <v>112500000</v>
      </c>
      <c r="K1159">
        <v>0</v>
      </c>
      <c r="L1159" s="7">
        <f>IF(N1159="USD",G1159,IF(N1159="MGA",G1159/4500,IF(N1159="EUR",G1159*1.1,"")))</f>
        <v>25000</v>
      </c>
      <c r="M1159" s="7">
        <f>IF(N1159="USD",H1159,IF(N1159="MGA",H1159/4500,IF(N1159="EUR",H1159*1.1,"")))</f>
        <v>25000</v>
      </c>
      <c r="N1159" t="s">
        <v>3396</v>
      </c>
      <c r="O1159">
        <v>46226</v>
      </c>
      <c r="P1159" t="s">
        <v>3417</v>
      </c>
      <c r="Q1159">
        <v>139172</v>
      </c>
      <c r="T1159">
        <v>112500000</v>
      </c>
      <c r="U1159" t="s">
        <v>2172</v>
      </c>
      <c r="V1159">
        <v>20</v>
      </c>
      <c r="W1159">
        <v>1</v>
      </c>
      <c r="Y1159" t="s">
        <v>2454</v>
      </c>
      <c r="Z1159" t="s">
        <v>2462</v>
      </c>
      <c r="AA1159" t="s">
        <v>2464</v>
      </c>
      <c r="AB1159" t="s">
        <v>2486</v>
      </c>
      <c r="AC1159" t="s">
        <v>2591</v>
      </c>
      <c r="AD1159" t="s">
        <v>2607</v>
      </c>
      <c r="AF1159">
        <v>1</v>
      </c>
      <c r="AG1159" t="s">
        <v>2949</v>
      </c>
      <c r="AH1159" t="s">
        <v>3107</v>
      </c>
      <c r="AJ1159" t="s">
        <v>3108</v>
      </c>
      <c r="AK1159" t="s">
        <v>2949</v>
      </c>
      <c r="AL1159" t="s">
        <v>2172</v>
      </c>
      <c r="AM1159" t="s">
        <v>3400</v>
      </c>
      <c r="AN1159">
        <v>46226</v>
      </c>
      <c r="AO1159" t="s">
        <v>3416</v>
      </c>
      <c r="AP1159" t="s">
        <v>3831</v>
      </c>
      <c r="AQ1159" t="s">
        <v>3933</v>
      </c>
      <c r="AR1159" t="s">
        <v>3933</v>
      </c>
      <c r="AS1159" t="s">
        <v>3943</v>
      </c>
      <c r="AT1159" t="s">
        <v>2486</v>
      </c>
      <c r="AU1159" t="s">
        <v>2591</v>
      </c>
      <c r="AV1159" t="s">
        <v>3948</v>
      </c>
      <c r="AY1159" t="s">
        <v>3952</v>
      </c>
      <c r="AZ1159" t="s">
        <v>3952</v>
      </c>
      <c r="BA1159" t="s">
        <v>3958</v>
      </c>
      <c r="BB1159" t="s">
        <v>4215</v>
      </c>
      <c r="BD1159">
        <v>4120</v>
      </c>
      <c r="BE1159" t="s">
        <v>3943</v>
      </c>
      <c r="BF1159">
        <v>123</v>
      </c>
      <c r="BG1159">
        <v>1</v>
      </c>
      <c r="BH1159" t="s">
        <v>3423</v>
      </c>
    </row>
    <row r="1160" spans="1:60">
      <c r="A1160">
        <v>135943</v>
      </c>
      <c r="B1160" t="s">
        <v>4037</v>
      </c>
      <c r="C1160" t="s">
        <v>4521</v>
      </c>
      <c r="D1160" t="s">
        <v>1190</v>
      </c>
      <c r="E1160">
        <v>1</v>
      </c>
      <c r="F1160" t="s">
        <v>4235</v>
      </c>
      <c r="G1160" s="7">
        <v>112500000</v>
      </c>
      <c r="H1160" s="7">
        <f>E1160*G1160</f>
        <v>112500000</v>
      </c>
      <c r="K1160">
        <v>0</v>
      </c>
      <c r="L1160" s="7">
        <f>IF(N1160="USD",G1160,IF(N1160="MGA",G1160/4500,IF(N1160="EUR",G1160*1.1,"")))</f>
        <v>25000</v>
      </c>
      <c r="M1160" s="7">
        <f>IF(N1160="USD",H1160,IF(N1160="MGA",H1160/4500,IF(N1160="EUR",H1160*1.1,"")))</f>
        <v>25000</v>
      </c>
      <c r="N1160" t="s">
        <v>3396</v>
      </c>
      <c r="O1160">
        <v>46226</v>
      </c>
      <c r="P1160" t="s">
        <v>3417</v>
      </c>
      <c r="Q1160">
        <v>139170</v>
      </c>
      <c r="T1160">
        <v>112500000</v>
      </c>
      <c r="U1160" t="s">
        <v>2172</v>
      </c>
      <c r="V1160">
        <v>20</v>
      </c>
      <c r="W1160">
        <v>1</v>
      </c>
      <c r="Y1160" t="s">
        <v>2454</v>
      </c>
      <c r="Z1160" t="s">
        <v>2462</v>
      </c>
      <c r="AA1160" t="s">
        <v>2464</v>
      </c>
      <c r="AB1160" t="s">
        <v>2486</v>
      </c>
      <c r="AC1160" t="s">
        <v>2591</v>
      </c>
      <c r="AD1160" t="s">
        <v>2607</v>
      </c>
      <c r="AF1160">
        <v>1</v>
      </c>
      <c r="AG1160" t="s">
        <v>2949</v>
      </c>
      <c r="AH1160" t="s">
        <v>3107</v>
      </c>
      <c r="AJ1160" t="s">
        <v>3108</v>
      </c>
      <c r="AK1160" t="s">
        <v>2949</v>
      </c>
      <c r="AL1160" t="s">
        <v>2172</v>
      </c>
      <c r="AM1160" t="s">
        <v>3400</v>
      </c>
      <c r="AN1160">
        <v>46226</v>
      </c>
      <c r="AO1160" t="s">
        <v>3416</v>
      </c>
      <c r="AP1160" t="s">
        <v>3832</v>
      </c>
      <c r="AQ1160" t="s">
        <v>3933</v>
      </c>
      <c r="AR1160" t="s">
        <v>3933</v>
      </c>
      <c r="AS1160" t="s">
        <v>3943</v>
      </c>
      <c r="AT1160" t="s">
        <v>2486</v>
      </c>
      <c r="AU1160" t="s">
        <v>2591</v>
      </c>
      <c r="AV1160" t="s">
        <v>3948</v>
      </c>
      <c r="AY1160" t="s">
        <v>3952</v>
      </c>
      <c r="AZ1160" t="s">
        <v>3952</v>
      </c>
      <c r="BA1160" t="s">
        <v>3958</v>
      </c>
      <c r="BB1160" t="s">
        <v>4215</v>
      </c>
      <c r="BD1160">
        <v>4120</v>
      </c>
      <c r="BE1160" t="s">
        <v>3943</v>
      </c>
      <c r="BF1160">
        <v>123</v>
      </c>
      <c r="BG1160">
        <v>1</v>
      </c>
      <c r="BH1160" t="s">
        <v>3421</v>
      </c>
    </row>
    <row r="1161" spans="1:60">
      <c r="A1161">
        <v>135944</v>
      </c>
      <c r="B1161" t="s">
        <v>4025</v>
      </c>
      <c r="C1161" t="s">
        <v>4301</v>
      </c>
      <c r="D1161" t="s">
        <v>1191</v>
      </c>
      <c r="E1161">
        <v>12</v>
      </c>
      <c r="F1161" t="s">
        <v>4235</v>
      </c>
      <c r="G1161" s="7">
        <v>4775</v>
      </c>
      <c r="H1161" s="7">
        <f>E1161*G1161</f>
        <v>57300</v>
      </c>
      <c r="K1161">
        <v>0</v>
      </c>
      <c r="L1161" s="7">
        <f>IF(N1161="USD",G1161,IF(N1161="MGA",G1161/4500,IF(N1161="EUR",G1161*1.1,"")))</f>
        <v>1.0611111111111111</v>
      </c>
      <c r="M1161" s="7">
        <f>IF(N1161="USD",H1161,IF(N1161="MGA",H1161/4500,IF(N1161="EUR",H1161*1.1,"")))</f>
        <v>12.733333333333333</v>
      </c>
      <c r="N1161" t="s">
        <v>3396</v>
      </c>
      <c r="O1161">
        <v>46226</v>
      </c>
      <c r="P1161" t="s">
        <v>3421</v>
      </c>
      <c r="Q1161">
        <v>139167</v>
      </c>
      <c r="T1161">
        <v>57300</v>
      </c>
      <c r="U1161" t="s">
        <v>2173</v>
      </c>
      <c r="V1161">
        <v>20</v>
      </c>
      <c r="W1161">
        <v>1</v>
      </c>
      <c r="Y1161" t="s">
        <v>2431</v>
      </c>
      <c r="Z1161" t="s">
        <v>2462</v>
      </c>
      <c r="AA1161" t="s">
        <v>2464</v>
      </c>
      <c r="AB1161" t="s">
        <v>2502</v>
      </c>
      <c r="AC1161" t="s">
        <v>2592</v>
      </c>
      <c r="AD1161" t="s">
        <v>2607</v>
      </c>
      <c r="AF1161">
        <v>12</v>
      </c>
      <c r="AG1161" t="s">
        <v>2950</v>
      </c>
      <c r="AH1161" t="s">
        <v>3107</v>
      </c>
      <c r="AJ1161" t="s">
        <v>3108</v>
      </c>
      <c r="AK1161" t="s">
        <v>2950</v>
      </c>
      <c r="AL1161" t="s">
        <v>2173</v>
      </c>
      <c r="AN1161">
        <v>46226</v>
      </c>
      <c r="AO1161" t="s">
        <v>3416</v>
      </c>
      <c r="AP1161" t="s">
        <v>3833</v>
      </c>
      <c r="AQ1161" t="s">
        <v>3933</v>
      </c>
      <c r="AR1161" t="s">
        <v>3933</v>
      </c>
      <c r="AS1161" t="s">
        <v>3944</v>
      </c>
      <c r="AT1161" t="s">
        <v>2502</v>
      </c>
      <c r="AU1161" t="s">
        <v>2592</v>
      </c>
      <c r="AV1161" t="s">
        <v>3948</v>
      </c>
      <c r="AY1161" t="s">
        <v>3952</v>
      </c>
      <c r="AZ1161" t="s">
        <v>3952</v>
      </c>
      <c r="BA1161" t="s">
        <v>3958</v>
      </c>
      <c r="BB1161" t="s">
        <v>4215</v>
      </c>
      <c r="BD1161">
        <v>7130</v>
      </c>
      <c r="BE1161" t="s">
        <v>3944</v>
      </c>
      <c r="BF1161">
        <v>3098</v>
      </c>
      <c r="BG1161">
        <v>1</v>
      </c>
      <c r="BH1161" t="s">
        <v>3421</v>
      </c>
    </row>
    <row r="1162" spans="1:60">
      <c r="A1162">
        <v>135945</v>
      </c>
      <c r="B1162" t="s">
        <v>4025</v>
      </c>
      <c r="C1162" t="s">
        <v>4301</v>
      </c>
      <c r="D1162" t="s">
        <v>1192</v>
      </c>
      <c r="E1162">
        <v>12</v>
      </c>
      <c r="F1162" t="s">
        <v>4235</v>
      </c>
      <c r="G1162" s="7">
        <v>11050.15</v>
      </c>
      <c r="H1162" s="7">
        <f>E1162*G1162</f>
        <v>132601.79999999999</v>
      </c>
      <c r="K1162">
        <v>0</v>
      </c>
      <c r="L1162" s="7">
        <f>IF(N1162="USD",G1162,IF(N1162="MGA",G1162/4500,IF(N1162="EUR",G1162*1.1,"")))</f>
        <v>2.4555888888888888</v>
      </c>
      <c r="M1162" s="7">
        <f>IF(N1162="USD",H1162,IF(N1162="MGA",H1162/4500,IF(N1162="EUR",H1162*1.1,"")))</f>
        <v>29.467066666666664</v>
      </c>
      <c r="N1162" t="s">
        <v>3396</v>
      </c>
      <c r="O1162">
        <v>46226</v>
      </c>
      <c r="P1162" t="s">
        <v>3421</v>
      </c>
      <c r="Q1162">
        <v>139166</v>
      </c>
      <c r="T1162">
        <v>132601.79999999999</v>
      </c>
      <c r="U1162" t="s">
        <v>2174</v>
      </c>
      <c r="V1162">
        <v>0</v>
      </c>
      <c r="W1162">
        <v>1</v>
      </c>
      <c r="Y1162" t="s">
        <v>2431</v>
      </c>
      <c r="Z1162" t="s">
        <v>2462</v>
      </c>
      <c r="AA1162" t="s">
        <v>2464</v>
      </c>
      <c r="AB1162" t="s">
        <v>2502</v>
      </c>
      <c r="AC1162" t="s">
        <v>2592</v>
      </c>
      <c r="AD1162" t="s">
        <v>2607</v>
      </c>
      <c r="AF1162">
        <v>12</v>
      </c>
      <c r="AG1162" t="s">
        <v>2174</v>
      </c>
      <c r="AH1162" t="s">
        <v>3107</v>
      </c>
      <c r="AJ1162" t="s">
        <v>3108</v>
      </c>
      <c r="AK1162" t="s">
        <v>2174</v>
      </c>
      <c r="AL1162" t="s">
        <v>2174</v>
      </c>
      <c r="AN1162">
        <v>46226</v>
      </c>
      <c r="AO1162" t="s">
        <v>3416</v>
      </c>
      <c r="AP1162" t="s">
        <v>3833</v>
      </c>
      <c r="AQ1162" t="s">
        <v>3933</v>
      </c>
      <c r="AR1162" t="s">
        <v>3933</v>
      </c>
      <c r="AS1162" t="s">
        <v>3944</v>
      </c>
      <c r="AT1162" t="s">
        <v>2502</v>
      </c>
      <c r="AU1162" t="s">
        <v>2592</v>
      </c>
      <c r="AV1162" t="s">
        <v>3948</v>
      </c>
      <c r="AY1162" t="s">
        <v>3952</v>
      </c>
      <c r="AZ1162" t="s">
        <v>3952</v>
      </c>
      <c r="BA1162" t="s">
        <v>3958</v>
      </c>
      <c r="BB1162" t="s">
        <v>4215</v>
      </c>
      <c r="BD1162">
        <v>7130</v>
      </c>
      <c r="BE1162" t="s">
        <v>3944</v>
      </c>
      <c r="BF1162">
        <v>3098</v>
      </c>
      <c r="BG1162">
        <v>1</v>
      </c>
      <c r="BH1162" t="s">
        <v>3423</v>
      </c>
    </row>
    <row r="1163" spans="1:60">
      <c r="A1163">
        <v>135946</v>
      </c>
      <c r="B1163" t="s">
        <v>3972</v>
      </c>
      <c r="C1163" t="s">
        <v>4257</v>
      </c>
      <c r="D1163" t="s">
        <v>1193</v>
      </c>
      <c r="E1163">
        <v>1</v>
      </c>
      <c r="F1163" t="s">
        <v>4235</v>
      </c>
      <c r="G1163" s="7">
        <v>10947600</v>
      </c>
      <c r="H1163" s="7">
        <f>E1163*G1163</f>
        <v>10947600</v>
      </c>
      <c r="K1163">
        <v>0</v>
      </c>
      <c r="L1163" s="7">
        <f>IF(N1163="USD",G1163,IF(N1163="MGA",G1163/4500,IF(N1163="EUR",G1163*1.1,"")))</f>
        <v>2432.8000000000002</v>
      </c>
      <c r="M1163" s="7">
        <f>IF(N1163="USD",H1163,IF(N1163="MGA",H1163/4500,IF(N1163="EUR",H1163*1.1,"")))</f>
        <v>2432.8000000000002</v>
      </c>
      <c r="N1163" t="s">
        <v>3396</v>
      </c>
      <c r="O1163">
        <v>46226</v>
      </c>
      <c r="P1163" t="s">
        <v>3421</v>
      </c>
      <c r="Q1163">
        <v>139207</v>
      </c>
      <c r="T1163">
        <v>10947600</v>
      </c>
      <c r="U1163" t="s">
        <v>2175</v>
      </c>
      <c r="V1163">
        <v>20</v>
      </c>
      <c r="W1163">
        <v>1</v>
      </c>
      <c r="Y1163" t="s">
        <v>2412</v>
      </c>
      <c r="Z1163" t="s">
        <v>2462</v>
      </c>
      <c r="AA1163" t="s">
        <v>2464</v>
      </c>
      <c r="AB1163" t="s">
        <v>2486</v>
      </c>
      <c r="AC1163" t="s">
        <v>2591</v>
      </c>
      <c r="AD1163" t="s">
        <v>2607</v>
      </c>
      <c r="AF1163">
        <v>1</v>
      </c>
      <c r="AG1163" t="s">
        <v>2951</v>
      </c>
      <c r="AH1163" t="s">
        <v>3107</v>
      </c>
      <c r="AJ1163" t="s">
        <v>3108</v>
      </c>
      <c r="AK1163" t="s">
        <v>2951</v>
      </c>
      <c r="AL1163" t="s">
        <v>2175</v>
      </c>
      <c r="AM1163" t="s">
        <v>3400</v>
      </c>
      <c r="AN1163">
        <v>46226</v>
      </c>
      <c r="AO1163" t="s">
        <v>3416</v>
      </c>
      <c r="AP1163" t="s">
        <v>3828</v>
      </c>
      <c r="AQ1163" t="s">
        <v>3933</v>
      </c>
      <c r="AR1163" t="s">
        <v>3934</v>
      </c>
      <c r="AS1163" t="s">
        <v>3943</v>
      </c>
      <c r="AT1163" t="s">
        <v>2486</v>
      </c>
      <c r="AU1163" t="s">
        <v>2591</v>
      </c>
      <c r="AV1163" t="s">
        <v>3948</v>
      </c>
      <c r="AY1163" t="s">
        <v>3952</v>
      </c>
      <c r="AZ1163" t="s">
        <v>3952</v>
      </c>
      <c r="BA1163" t="s">
        <v>3958</v>
      </c>
      <c r="BB1163" t="s">
        <v>4215</v>
      </c>
      <c r="BD1163">
        <v>4155</v>
      </c>
      <c r="BE1163" t="s">
        <v>3943</v>
      </c>
      <c r="BF1163">
        <v>102</v>
      </c>
      <c r="BG1163">
        <v>1</v>
      </c>
      <c r="BH1163" t="s">
        <v>3423</v>
      </c>
    </row>
    <row r="1164" spans="1:60">
      <c r="A1164">
        <v>135947</v>
      </c>
      <c r="B1164" t="s">
        <v>4050</v>
      </c>
      <c r="C1164" t="s">
        <v>4522</v>
      </c>
      <c r="D1164" t="s">
        <v>1194</v>
      </c>
      <c r="E1164">
        <v>2</v>
      </c>
      <c r="F1164" t="s">
        <v>4235</v>
      </c>
      <c r="G1164" s="7">
        <v>12500749.994999999</v>
      </c>
      <c r="H1164" s="7">
        <f>E1164*G1164</f>
        <v>25001499.989999998</v>
      </c>
      <c r="K1164">
        <v>0</v>
      </c>
      <c r="L1164" s="7">
        <f>IF(N1164="USD",G1164,IF(N1164="MGA",G1164/4500,IF(N1164="EUR",G1164*1.1,"")))</f>
        <v>2777.9444433333333</v>
      </c>
      <c r="M1164" s="7">
        <f>IF(N1164="USD",H1164,IF(N1164="MGA",H1164/4500,IF(N1164="EUR",H1164*1.1,"")))</f>
        <v>5555.8888866666666</v>
      </c>
      <c r="N1164" t="s">
        <v>3396</v>
      </c>
      <c r="O1164">
        <v>46226</v>
      </c>
      <c r="P1164" t="s">
        <v>3421</v>
      </c>
      <c r="Q1164">
        <v>139199</v>
      </c>
      <c r="T1164">
        <v>25001499.989999998</v>
      </c>
      <c r="U1164" t="s">
        <v>2176</v>
      </c>
      <c r="V1164">
        <v>20</v>
      </c>
      <c r="W1164">
        <v>1</v>
      </c>
      <c r="Y1164" t="s">
        <v>2426</v>
      </c>
      <c r="Z1164" t="s">
        <v>2462</v>
      </c>
      <c r="AA1164" t="s">
        <v>2464</v>
      </c>
      <c r="AB1164" t="s">
        <v>2559</v>
      </c>
      <c r="AC1164" t="s">
        <v>2599</v>
      </c>
      <c r="AD1164" t="s">
        <v>2607</v>
      </c>
      <c r="AF1164">
        <v>2</v>
      </c>
      <c r="AG1164" t="s">
        <v>2952</v>
      </c>
      <c r="AH1164" t="s">
        <v>3107</v>
      </c>
      <c r="AJ1164" t="s">
        <v>3108</v>
      </c>
      <c r="AK1164" t="s">
        <v>2952</v>
      </c>
      <c r="AL1164" t="s">
        <v>2176</v>
      </c>
      <c r="AM1164" t="s">
        <v>3400</v>
      </c>
      <c r="AN1164">
        <v>46226</v>
      </c>
      <c r="AO1164" t="s">
        <v>3416</v>
      </c>
      <c r="AP1164" t="s">
        <v>3834</v>
      </c>
      <c r="AQ1164" t="s">
        <v>3933</v>
      </c>
      <c r="AR1164" t="s">
        <v>3933</v>
      </c>
      <c r="AS1164" t="s">
        <v>3943</v>
      </c>
      <c r="AT1164" t="s">
        <v>2559</v>
      </c>
      <c r="AU1164" t="s">
        <v>2599</v>
      </c>
      <c r="AV1164" t="s">
        <v>3948</v>
      </c>
      <c r="AY1164" t="s">
        <v>3952</v>
      </c>
      <c r="AZ1164" t="s">
        <v>3952</v>
      </c>
      <c r="BA1164" t="s">
        <v>3958</v>
      </c>
      <c r="BB1164" t="s">
        <v>4215</v>
      </c>
      <c r="BD1164">
        <v>22019</v>
      </c>
      <c r="BE1164" t="s">
        <v>3943</v>
      </c>
      <c r="BF1164">
        <v>717</v>
      </c>
      <c r="BG1164">
        <v>1</v>
      </c>
      <c r="BH1164" t="s">
        <v>3423</v>
      </c>
    </row>
    <row r="1165" spans="1:60">
      <c r="A1165">
        <v>135948</v>
      </c>
      <c r="B1165" t="s">
        <v>4169</v>
      </c>
      <c r="C1165" t="s">
        <v>4280</v>
      </c>
      <c r="D1165" t="s">
        <v>1195</v>
      </c>
      <c r="E1165">
        <v>1</v>
      </c>
      <c r="F1165" t="s">
        <v>4235</v>
      </c>
      <c r="G1165" s="7">
        <v>1634800</v>
      </c>
      <c r="H1165" s="7">
        <f>E1165*G1165</f>
        <v>1634800</v>
      </c>
      <c r="K1165">
        <v>0</v>
      </c>
      <c r="L1165" s="7">
        <f>IF(N1165="USD",G1165,IF(N1165="MGA",G1165/4500,IF(N1165="EUR",G1165*1.1,"")))</f>
        <v>363.28888888888889</v>
      </c>
      <c r="M1165" s="7">
        <f>IF(N1165="USD",H1165,IF(N1165="MGA",H1165/4500,IF(N1165="EUR",H1165*1.1,"")))</f>
        <v>363.28888888888889</v>
      </c>
      <c r="N1165" t="s">
        <v>3396</v>
      </c>
      <c r="O1165">
        <v>46226</v>
      </c>
      <c r="P1165" t="s">
        <v>3421</v>
      </c>
      <c r="Q1165">
        <v>138860</v>
      </c>
      <c r="T1165">
        <v>1634800</v>
      </c>
      <c r="U1165" t="s">
        <v>2177</v>
      </c>
      <c r="V1165">
        <v>0</v>
      </c>
      <c r="W1165">
        <v>1</v>
      </c>
      <c r="Y1165" t="s">
        <v>2405</v>
      </c>
      <c r="Z1165" t="s">
        <v>2462</v>
      </c>
      <c r="AA1165" t="s">
        <v>2465</v>
      </c>
      <c r="AB1165" t="s">
        <v>2488</v>
      </c>
      <c r="AC1165" t="s">
        <v>2593</v>
      </c>
      <c r="AD1165" t="s">
        <v>2607</v>
      </c>
      <c r="AF1165">
        <v>1</v>
      </c>
      <c r="AG1165" t="s">
        <v>2177</v>
      </c>
      <c r="AH1165" t="s">
        <v>3107</v>
      </c>
      <c r="AJ1165" t="s">
        <v>3109</v>
      </c>
      <c r="AK1165" t="s">
        <v>2177</v>
      </c>
      <c r="AL1165" t="s">
        <v>2177</v>
      </c>
      <c r="AM1165" t="s">
        <v>3400</v>
      </c>
      <c r="AN1165">
        <v>46226</v>
      </c>
      <c r="AO1165" t="s">
        <v>3416</v>
      </c>
      <c r="AP1165" t="s">
        <v>3835</v>
      </c>
      <c r="AQ1165" t="s">
        <v>3933</v>
      </c>
      <c r="AR1165" t="s">
        <v>3933</v>
      </c>
      <c r="AS1165" t="s">
        <v>3937</v>
      </c>
      <c r="AT1165" t="s">
        <v>2488</v>
      </c>
      <c r="AU1165" t="s">
        <v>2593</v>
      </c>
      <c r="AV1165" t="s">
        <v>3948</v>
      </c>
      <c r="AY1165" t="s">
        <v>3952</v>
      </c>
      <c r="AZ1165" t="s">
        <v>3952</v>
      </c>
      <c r="BA1165" t="s">
        <v>3959</v>
      </c>
      <c r="BB1165" t="s">
        <v>4220</v>
      </c>
      <c r="BD1165">
        <v>22417</v>
      </c>
      <c r="BE1165" t="s">
        <v>3937</v>
      </c>
      <c r="BF1165">
        <v>4824</v>
      </c>
      <c r="BG1165">
        <v>1</v>
      </c>
      <c r="BH1165" t="s">
        <v>3405</v>
      </c>
    </row>
    <row r="1166" spans="1:60">
      <c r="A1166">
        <v>135949</v>
      </c>
      <c r="B1166" t="s">
        <v>4169</v>
      </c>
      <c r="C1166" t="s">
        <v>4280</v>
      </c>
      <c r="D1166" t="s">
        <v>1196</v>
      </c>
      <c r="E1166">
        <v>1</v>
      </c>
      <c r="F1166" t="s">
        <v>4235</v>
      </c>
      <c r="G1166" s="7">
        <v>1306600</v>
      </c>
      <c r="H1166" s="7">
        <f>E1166*G1166</f>
        <v>1306600</v>
      </c>
      <c r="K1166">
        <v>0</v>
      </c>
      <c r="L1166" s="7">
        <f>IF(N1166="USD",G1166,IF(N1166="MGA",G1166/4500,IF(N1166="EUR",G1166*1.1,"")))</f>
        <v>290.35555555555555</v>
      </c>
      <c r="M1166" s="7">
        <f>IF(N1166="USD",H1166,IF(N1166="MGA",H1166/4500,IF(N1166="EUR",H1166*1.1,"")))</f>
        <v>290.35555555555555</v>
      </c>
      <c r="N1166" t="s">
        <v>3396</v>
      </c>
      <c r="O1166">
        <v>46226</v>
      </c>
      <c r="P1166" t="s">
        <v>3421</v>
      </c>
      <c r="Q1166">
        <v>138869</v>
      </c>
      <c r="T1166">
        <v>1306600</v>
      </c>
      <c r="U1166" t="s">
        <v>2178</v>
      </c>
      <c r="V1166">
        <v>0</v>
      </c>
      <c r="W1166">
        <v>1</v>
      </c>
      <c r="Y1166" t="s">
        <v>2405</v>
      </c>
      <c r="Z1166" t="s">
        <v>2462</v>
      </c>
      <c r="AA1166" t="s">
        <v>2465</v>
      </c>
      <c r="AB1166" t="s">
        <v>2488</v>
      </c>
      <c r="AC1166" t="s">
        <v>2593</v>
      </c>
      <c r="AD1166" t="s">
        <v>2607</v>
      </c>
      <c r="AF1166">
        <v>1</v>
      </c>
      <c r="AG1166" t="s">
        <v>2178</v>
      </c>
      <c r="AH1166" t="s">
        <v>3107</v>
      </c>
      <c r="AJ1166" t="s">
        <v>3109</v>
      </c>
      <c r="AK1166" t="s">
        <v>2178</v>
      </c>
      <c r="AL1166" t="s">
        <v>2178</v>
      </c>
      <c r="AM1166" t="s">
        <v>3400</v>
      </c>
      <c r="AN1166">
        <v>46226</v>
      </c>
      <c r="AO1166" t="s">
        <v>3416</v>
      </c>
      <c r="AP1166" t="s">
        <v>3836</v>
      </c>
      <c r="AQ1166" t="s">
        <v>3933</v>
      </c>
      <c r="AR1166" t="s">
        <v>3933</v>
      </c>
      <c r="AS1166" t="s">
        <v>3937</v>
      </c>
      <c r="AT1166" t="s">
        <v>2488</v>
      </c>
      <c r="AU1166" t="s">
        <v>2593</v>
      </c>
      <c r="AV1166" t="s">
        <v>3948</v>
      </c>
      <c r="AY1166" t="s">
        <v>3952</v>
      </c>
      <c r="AZ1166" t="s">
        <v>3952</v>
      </c>
      <c r="BA1166" t="s">
        <v>3959</v>
      </c>
      <c r="BB1166" t="s">
        <v>4220</v>
      </c>
      <c r="BD1166">
        <v>22417</v>
      </c>
      <c r="BE1166" t="s">
        <v>3937</v>
      </c>
      <c r="BF1166">
        <v>4824</v>
      </c>
      <c r="BG1166">
        <v>1</v>
      </c>
      <c r="BH1166" t="s">
        <v>3405</v>
      </c>
    </row>
    <row r="1167" spans="1:60">
      <c r="A1167">
        <v>135950</v>
      </c>
      <c r="B1167" t="s">
        <v>4169</v>
      </c>
      <c r="C1167" t="s">
        <v>4280</v>
      </c>
      <c r="D1167" t="s">
        <v>1197</v>
      </c>
      <c r="E1167">
        <v>1</v>
      </c>
      <c r="F1167" t="s">
        <v>4235</v>
      </c>
      <c r="G1167" s="7">
        <v>4336800</v>
      </c>
      <c r="H1167" s="7">
        <f>E1167*G1167</f>
        <v>4336800</v>
      </c>
      <c r="K1167">
        <v>0</v>
      </c>
      <c r="L1167" s="7">
        <f>IF(N1167="USD",G1167,IF(N1167="MGA",G1167/4500,IF(N1167="EUR",G1167*1.1,"")))</f>
        <v>963.73333333333335</v>
      </c>
      <c r="M1167" s="7">
        <f>IF(N1167="USD",H1167,IF(N1167="MGA",H1167/4500,IF(N1167="EUR",H1167*1.1,"")))</f>
        <v>963.73333333333335</v>
      </c>
      <c r="N1167" t="s">
        <v>3396</v>
      </c>
      <c r="O1167">
        <v>46226</v>
      </c>
      <c r="P1167" t="s">
        <v>3421</v>
      </c>
      <c r="Q1167">
        <v>138863</v>
      </c>
      <c r="T1167">
        <v>4336800</v>
      </c>
      <c r="U1167" t="s">
        <v>2179</v>
      </c>
      <c r="V1167">
        <v>0</v>
      </c>
      <c r="W1167">
        <v>1</v>
      </c>
      <c r="Y1167" t="s">
        <v>2405</v>
      </c>
      <c r="Z1167" t="s">
        <v>2462</v>
      </c>
      <c r="AA1167" t="s">
        <v>2465</v>
      </c>
      <c r="AB1167" t="s">
        <v>2488</v>
      </c>
      <c r="AC1167" t="s">
        <v>2593</v>
      </c>
      <c r="AD1167" t="s">
        <v>2607</v>
      </c>
      <c r="AF1167">
        <v>1</v>
      </c>
      <c r="AG1167" t="s">
        <v>2179</v>
      </c>
      <c r="AH1167" t="s">
        <v>3107</v>
      </c>
      <c r="AJ1167" t="s">
        <v>3109</v>
      </c>
      <c r="AK1167" t="s">
        <v>2179</v>
      </c>
      <c r="AL1167" t="s">
        <v>2179</v>
      </c>
      <c r="AM1167" t="s">
        <v>3400</v>
      </c>
      <c r="AN1167">
        <v>46226</v>
      </c>
      <c r="AO1167" t="s">
        <v>3416</v>
      </c>
      <c r="AP1167" t="s">
        <v>3837</v>
      </c>
      <c r="AQ1167" t="s">
        <v>3933</v>
      </c>
      <c r="AR1167" t="s">
        <v>3933</v>
      </c>
      <c r="AS1167" t="s">
        <v>3937</v>
      </c>
      <c r="AT1167" t="s">
        <v>2488</v>
      </c>
      <c r="AU1167" t="s">
        <v>2593</v>
      </c>
      <c r="AV1167" t="s">
        <v>3948</v>
      </c>
      <c r="AY1167" t="s">
        <v>3952</v>
      </c>
      <c r="AZ1167" t="s">
        <v>3952</v>
      </c>
      <c r="BA1167" t="s">
        <v>3959</v>
      </c>
      <c r="BB1167" t="s">
        <v>4220</v>
      </c>
      <c r="BD1167">
        <v>22417</v>
      </c>
      <c r="BE1167" t="s">
        <v>3937</v>
      </c>
      <c r="BF1167">
        <v>4824</v>
      </c>
      <c r="BG1167">
        <v>1</v>
      </c>
      <c r="BH1167" t="s">
        <v>3405</v>
      </c>
    </row>
    <row r="1168" spans="1:60">
      <c r="A1168">
        <v>135951</v>
      </c>
      <c r="B1168" t="s">
        <v>4175</v>
      </c>
      <c r="C1168" t="s">
        <v>4260</v>
      </c>
      <c r="D1168" t="s">
        <v>1198</v>
      </c>
      <c r="E1168">
        <v>1</v>
      </c>
      <c r="F1168" t="s">
        <v>4235</v>
      </c>
      <c r="G1168" s="7">
        <v>4515000</v>
      </c>
      <c r="H1168" s="7">
        <f>E1168*G1168</f>
        <v>4515000</v>
      </c>
      <c r="K1168">
        <v>0</v>
      </c>
      <c r="L1168" s="7">
        <f>IF(N1168="USD",G1168,IF(N1168="MGA",G1168/4500,IF(N1168="EUR",G1168*1.1,"")))</f>
        <v>1003.3333333333334</v>
      </c>
      <c r="M1168" s="7">
        <f>IF(N1168="USD",H1168,IF(N1168="MGA",H1168/4500,IF(N1168="EUR",H1168*1.1,"")))</f>
        <v>1003.3333333333334</v>
      </c>
      <c r="N1168" t="s">
        <v>3396</v>
      </c>
      <c r="O1168">
        <v>46226</v>
      </c>
      <c r="P1168" t="s">
        <v>3421</v>
      </c>
      <c r="Q1168">
        <v>139064</v>
      </c>
      <c r="T1168">
        <v>4515000</v>
      </c>
      <c r="U1168" t="s">
        <v>2180</v>
      </c>
      <c r="V1168">
        <v>0</v>
      </c>
      <c r="W1168">
        <v>1</v>
      </c>
      <c r="Y1168" t="s">
        <v>2405</v>
      </c>
      <c r="Z1168" t="s">
        <v>2462</v>
      </c>
      <c r="AA1168" t="s">
        <v>2465</v>
      </c>
      <c r="AB1168" t="s">
        <v>2488</v>
      </c>
      <c r="AC1168" t="s">
        <v>2593</v>
      </c>
      <c r="AD1168" t="s">
        <v>2607</v>
      </c>
      <c r="AF1168">
        <v>1</v>
      </c>
      <c r="AG1168" t="s">
        <v>2180</v>
      </c>
      <c r="AH1168" t="s">
        <v>3107</v>
      </c>
      <c r="AJ1168" t="s">
        <v>3109</v>
      </c>
      <c r="AK1168" t="s">
        <v>2180</v>
      </c>
      <c r="AL1168" t="s">
        <v>2180</v>
      </c>
      <c r="AN1168">
        <v>46226</v>
      </c>
      <c r="AO1168" t="s">
        <v>3416</v>
      </c>
      <c r="AP1168" t="s">
        <v>3838</v>
      </c>
      <c r="AQ1168" t="s">
        <v>3933</v>
      </c>
      <c r="AR1168" t="s">
        <v>3933</v>
      </c>
      <c r="AS1168" t="s">
        <v>3937</v>
      </c>
      <c r="AT1168" t="s">
        <v>2488</v>
      </c>
      <c r="AU1168" t="s">
        <v>2593</v>
      </c>
      <c r="AV1168" t="s">
        <v>3948</v>
      </c>
      <c r="AY1168" t="s">
        <v>3952</v>
      </c>
      <c r="AZ1168" t="s">
        <v>3952</v>
      </c>
      <c r="BA1168" t="s">
        <v>3959</v>
      </c>
      <c r="BB1168" t="s">
        <v>4220</v>
      </c>
      <c r="BD1168">
        <v>22418</v>
      </c>
      <c r="BE1168" t="s">
        <v>3937</v>
      </c>
      <c r="BF1168">
        <v>3221</v>
      </c>
      <c r="BG1168">
        <v>1</v>
      </c>
      <c r="BH1168" t="s">
        <v>3416</v>
      </c>
    </row>
    <row r="1169" spans="1:60">
      <c r="A1169">
        <v>135952</v>
      </c>
      <c r="B1169" t="s">
        <v>4080</v>
      </c>
      <c r="C1169" t="s">
        <v>4280</v>
      </c>
      <c r="D1169" t="s">
        <v>1199</v>
      </c>
      <c r="E1169">
        <v>1</v>
      </c>
      <c r="F1169" t="s">
        <v>4235</v>
      </c>
      <c r="G1169" s="7">
        <v>6732000</v>
      </c>
      <c r="H1169" s="7">
        <f>E1169*G1169</f>
        <v>6732000</v>
      </c>
      <c r="K1169">
        <v>0</v>
      </c>
      <c r="L1169" s="7">
        <f>IF(N1169="USD",G1169,IF(N1169="MGA",G1169/4500,IF(N1169="EUR",G1169*1.1,"")))</f>
        <v>1496</v>
      </c>
      <c r="M1169" s="7">
        <f>IF(N1169="USD",H1169,IF(N1169="MGA",H1169/4500,IF(N1169="EUR",H1169*1.1,"")))</f>
        <v>1496</v>
      </c>
      <c r="N1169" t="s">
        <v>3396</v>
      </c>
      <c r="O1169">
        <v>46226</v>
      </c>
      <c r="P1169" t="s">
        <v>3421</v>
      </c>
      <c r="Q1169">
        <v>139063</v>
      </c>
      <c r="T1169">
        <v>6732000</v>
      </c>
      <c r="U1169" t="s">
        <v>2181</v>
      </c>
      <c r="V1169">
        <v>0</v>
      </c>
      <c r="W1169">
        <v>1</v>
      </c>
      <c r="Y1169" t="s">
        <v>2405</v>
      </c>
      <c r="Z1169" t="s">
        <v>2462</v>
      </c>
      <c r="AA1169" t="s">
        <v>2465</v>
      </c>
      <c r="AB1169" t="s">
        <v>2488</v>
      </c>
      <c r="AC1169" t="s">
        <v>2593</v>
      </c>
      <c r="AD1169" t="s">
        <v>2607</v>
      </c>
      <c r="AF1169">
        <v>1</v>
      </c>
      <c r="AG1169" t="s">
        <v>2181</v>
      </c>
      <c r="AH1169" t="s">
        <v>3107</v>
      </c>
      <c r="AJ1169" t="s">
        <v>3109</v>
      </c>
      <c r="AK1169" t="s">
        <v>2181</v>
      </c>
      <c r="AL1169" t="s">
        <v>2181</v>
      </c>
      <c r="AM1169" t="s">
        <v>3400</v>
      </c>
      <c r="AN1169">
        <v>46226</v>
      </c>
      <c r="AO1169" t="s">
        <v>3416</v>
      </c>
      <c r="AP1169" t="s">
        <v>3839</v>
      </c>
      <c r="AQ1169" t="s">
        <v>3933</v>
      </c>
      <c r="AR1169" t="s">
        <v>3933</v>
      </c>
      <c r="AS1169" t="s">
        <v>3937</v>
      </c>
      <c r="AT1169" t="s">
        <v>2488</v>
      </c>
      <c r="AU1169" t="s">
        <v>2593</v>
      </c>
      <c r="AV1169" t="s">
        <v>3948</v>
      </c>
      <c r="AY1169" t="s">
        <v>3952</v>
      </c>
      <c r="AZ1169" t="s">
        <v>3952</v>
      </c>
      <c r="BA1169" t="s">
        <v>3959</v>
      </c>
      <c r="BB1169" t="s">
        <v>4220</v>
      </c>
      <c r="BD1169">
        <v>22417</v>
      </c>
      <c r="BE1169" t="s">
        <v>3937</v>
      </c>
      <c r="BF1169">
        <v>3463</v>
      </c>
      <c r="BG1169">
        <v>1</v>
      </c>
      <c r="BH1169" t="s">
        <v>3421</v>
      </c>
    </row>
    <row r="1170" spans="1:60">
      <c r="A1170">
        <v>135953</v>
      </c>
      <c r="B1170" t="s">
        <v>4169</v>
      </c>
      <c r="C1170" t="s">
        <v>4260</v>
      </c>
      <c r="D1170" t="s">
        <v>1200</v>
      </c>
      <c r="E1170">
        <v>1</v>
      </c>
      <c r="F1170" t="s">
        <v>4235</v>
      </c>
      <c r="G1170" s="7">
        <v>4875000</v>
      </c>
      <c r="H1170" s="7">
        <f>E1170*G1170</f>
        <v>4875000</v>
      </c>
      <c r="K1170">
        <v>0</v>
      </c>
      <c r="L1170" s="7">
        <f>IF(N1170="USD",G1170,IF(N1170="MGA",G1170/4500,IF(N1170="EUR",G1170*1.1,"")))</f>
        <v>1083.3333333333333</v>
      </c>
      <c r="M1170" s="7">
        <f>IF(N1170="USD",H1170,IF(N1170="MGA",H1170/4500,IF(N1170="EUR",H1170*1.1,"")))</f>
        <v>1083.3333333333333</v>
      </c>
      <c r="N1170" t="s">
        <v>3396</v>
      </c>
      <c r="O1170">
        <v>46226</v>
      </c>
      <c r="P1170" t="s">
        <v>3421</v>
      </c>
      <c r="Q1170">
        <v>139068</v>
      </c>
      <c r="T1170">
        <v>4875000</v>
      </c>
      <c r="U1170" t="s">
        <v>2182</v>
      </c>
      <c r="V1170">
        <v>0</v>
      </c>
      <c r="W1170">
        <v>1</v>
      </c>
      <c r="Y1170" t="s">
        <v>2405</v>
      </c>
      <c r="Z1170" t="s">
        <v>2462</v>
      </c>
      <c r="AA1170" t="s">
        <v>2465</v>
      </c>
      <c r="AB1170" t="s">
        <v>2488</v>
      </c>
      <c r="AC1170" t="s">
        <v>2593</v>
      </c>
      <c r="AD1170" t="s">
        <v>2607</v>
      </c>
      <c r="AF1170">
        <v>1</v>
      </c>
      <c r="AG1170" t="s">
        <v>2182</v>
      </c>
      <c r="AH1170" t="s">
        <v>3107</v>
      </c>
      <c r="AJ1170" t="s">
        <v>3109</v>
      </c>
      <c r="AK1170" t="s">
        <v>2182</v>
      </c>
      <c r="AL1170" t="s">
        <v>2182</v>
      </c>
      <c r="AM1170" t="s">
        <v>3400</v>
      </c>
      <c r="AN1170">
        <v>46226</v>
      </c>
      <c r="AO1170" t="s">
        <v>3416</v>
      </c>
      <c r="AP1170" t="s">
        <v>3840</v>
      </c>
      <c r="AQ1170" t="s">
        <v>3933</v>
      </c>
      <c r="AR1170" t="s">
        <v>3933</v>
      </c>
      <c r="AS1170" t="s">
        <v>3937</v>
      </c>
      <c r="AT1170" t="s">
        <v>2488</v>
      </c>
      <c r="AU1170" t="s">
        <v>2593</v>
      </c>
      <c r="AV1170" t="s">
        <v>3948</v>
      </c>
      <c r="AY1170" t="s">
        <v>3952</v>
      </c>
      <c r="AZ1170" t="s">
        <v>3952</v>
      </c>
      <c r="BA1170" t="s">
        <v>3959</v>
      </c>
      <c r="BB1170" t="s">
        <v>4220</v>
      </c>
      <c r="BD1170">
        <v>22418</v>
      </c>
      <c r="BE1170" t="s">
        <v>3937</v>
      </c>
      <c r="BF1170">
        <v>4824</v>
      </c>
      <c r="BG1170">
        <v>1</v>
      </c>
      <c r="BH1170" t="s">
        <v>3421</v>
      </c>
    </row>
    <row r="1171" spans="1:60">
      <c r="A1171">
        <v>135954</v>
      </c>
      <c r="B1171" t="s">
        <v>4049</v>
      </c>
      <c r="C1171" t="s">
        <v>4260</v>
      </c>
      <c r="D1171" t="s">
        <v>1201</v>
      </c>
      <c r="E1171">
        <v>1</v>
      </c>
      <c r="F1171" t="s">
        <v>4235</v>
      </c>
      <c r="G1171" s="7">
        <v>5100000</v>
      </c>
      <c r="H1171" s="7">
        <f>E1171*G1171</f>
        <v>5100000</v>
      </c>
      <c r="K1171">
        <v>0</v>
      </c>
      <c r="L1171" s="7">
        <f>IF(N1171="USD",G1171,IF(N1171="MGA",G1171/4500,IF(N1171="EUR",G1171*1.1,"")))</f>
        <v>1133.3333333333333</v>
      </c>
      <c r="M1171" s="7">
        <f>IF(N1171="USD",H1171,IF(N1171="MGA",H1171/4500,IF(N1171="EUR",H1171*1.1,"")))</f>
        <v>1133.3333333333333</v>
      </c>
      <c r="N1171" t="s">
        <v>3396</v>
      </c>
      <c r="O1171">
        <v>46226</v>
      </c>
      <c r="P1171" t="s">
        <v>3421</v>
      </c>
      <c r="Q1171">
        <v>139065</v>
      </c>
      <c r="T1171">
        <v>5100000</v>
      </c>
      <c r="U1171" t="s">
        <v>2183</v>
      </c>
      <c r="V1171">
        <v>0</v>
      </c>
      <c r="W1171">
        <v>1</v>
      </c>
      <c r="Y1171" t="s">
        <v>2405</v>
      </c>
      <c r="Z1171" t="s">
        <v>2462</v>
      </c>
      <c r="AA1171" t="s">
        <v>2465</v>
      </c>
      <c r="AB1171" t="s">
        <v>2488</v>
      </c>
      <c r="AC1171" t="s">
        <v>2593</v>
      </c>
      <c r="AD1171" t="s">
        <v>2607</v>
      </c>
      <c r="AF1171">
        <v>1</v>
      </c>
      <c r="AG1171" t="s">
        <v>2183</v>
      </c>
      <c r="AH1171" t="s">
        <v>3107</v>
      </c>
      <c r="AJ1171" t="s">
        <v>3109</v>
      </c>
      <c r="AK1171" t="s">
        <v>2183</v>
      </c>
      <c r="AL1171" t="s">
        <v>2183</v>
      </c>
      <c r="AM1171" t="s">
        <v>3400</v>
      </c>
      <c r="AN1171">
        <v>46226</v>
      </c>
      <c r="AO1171" t="s">
        <v>3416</v>
      </c>
      <c r="AP1171" t="s">
        <v>3841</v>
      </c>
      <c r="AQ1171" t="s">
        <v>3933</v>
      </c>
      <c r="AR1171" t="s">
        <v>3933</v>
      </c>
      <c r="AS1171" t="s">
        <v>3937</v>
      </c>
      <c r="AT1171" t="s">
        <v>2488</v>
      </c>
      <c r="AU1171" t="s">
        <v>2593</v>
      </c>
      <c r="AV1171" t="s">
        <v>3948</v>
      </c>
      <c r="AY1171" t="s">
        <v>3952</v>
      </c>
      <c r="AZ1171" t="s">
        <v>3952</v>
      </c>
      <c r="BA1171" t="s">
        <v>3959</v>
      </c>
      <c r="BB1171" t="s">
        <v>4220</v>
      </c>
      <c r="BD1171">
        <v>22418</v>
      </c>
      <c r="BE1171" t="s">
        <v>3937</v>
      </c>
      <c r="BF1171">
        <v>2328</v>
      </c>
      <c r="BG1171">
        <v>1</v>
      </c>
      <c r="BH1171" t="s">
        <v>3421</v>
      </c>
    </row>
    <row r="1172" spans="1:60">
      <c r="A1172">
        <v>135955</v>
      </c>
      <c r="B1172" t="s">
        <v>3984</v>
      </c>
      <c r="C1172" t="s">
        <v>4260</v>
      </c>
      <c r="D1172" t="s">
        <v>1202</v>
      </c>
      <c r="E1172">
        <v>1</v>
      </c>
      <c r="F1172" t="s">
        <v>4235</v>
      </c>
      <c r="G1172" s="7">
        <v>4000000</v>
      </c>
      <c r="H1172" s="7">
        <f>E1172*G1172</f>
        <v>4000000</v>
      </c>
      <c r="K1172">
        <v>0</v>
      </c>
      <c r="L1172" s="7">
        <f>IF(N1172="USD",G1172,IF(N1172="MGA",G1172/4500,IF(N1172="EUR",G1172*1.1,"")))</f>
        <v>888.88888888888891</v>
      </c>
      <c r="M1172" s="7">
        <f>IF(N1172="USD",H1172,IF(N1172="MGA",H1172/4500,IF(N1172="EUR",H1172*1.1,"")))</f>
        <v>888.88888888888891</v>
      </c>
      <c r="N1172" t="s">
        <v>3396</v>
      </c>
      <c r="O1172">
        <v>46226</v>
      </c>
      <c r="P1172" t="s">
        <v>3421</v>
      </c>
      <c r="Q1172">
        <v>139069</v>
      </c>
      <c r="T1172">
        <v>4000000</v>
      </c>
      <c r="U1172" t="s">
        <v>1494</v>
      </c>
      <c r="V1172">
        <v>0</v>
      </c>
      <c r="W1172">
        <v>1</v>
      </c>
      <c r="Y1172" t="s">
        <v>2405</v>
      </c>
      <c r="Z1172" t="s">
        <v>2462</v>
      </c>
      <c r="AA1172" t="s">
        <v>2465</v>
      </c>
      <c r="AB1172" t="s">
        <v>2488</v>
      </c>
      <c r="AC1172" t="s">
        <v>2593</v>
      </c>
      <c r="AD1172" t="s">
        <v>2607</v>
      </c>
      <c r="AF1172">
        <v>1</v>
      </c>
      <c r="AG1172" t="s">
        <v>1494</v>
      </c>
      <c r="AH1172" t="s">
        <v>3107</v>
      </c>
      <c r="AJ1172" t="s">
        <v>3109</v>
      </c>
      <c r="AK1172" t="s">
        <v>1494</v>
      </c>
      <c r="AL1172" t="s">
        <v>1494</v>
      </c>
      <c r="AN1172">
        <v>46226</v>
      </c>
      <c r="AO1172" t="s">
        <v>3416</v>
      </c>
      <c r="AP1172" t="s">
        <v>3842</v>
      </c>
      <c r="AQ1172" t="s">
        <v>3933</v>
      </c>
      <c r="AR1172" t="s">
        <v>3933</v>
      </c>
      <c r="AS1172" t="s">
        <v>3937</v>
      </c>
      <c r="AT1172" t="s">
        <v>2488</v>
      </c>
      <c r="AU1172" t="s">
        <v>2593</v>
      </c>
      <c r="AV1172" t="s">
        <v>3948</v>
      </c>
      <c r="AY1172" t="s">
        <v>3952</v>
      </c>
      <c r="AZ1172" t="s">
        <v>3952</v>
      </c>
      <c r="BA1172" t="s">
        <v>3959</v>
      </c>
      <c r="BB1172" t="s">
        <v>4220</v>
      </c>
      <c r="BD1172">
        <v>22418</v>
      </c>
      <c r="BE1172" t="s">
        <v>3937</v>
      </c>
      <c r="BF1172">
        <v>5337</v>
      </c>
      <c r="BG1172">
        <v>1</v>
      </c>
      <c r="BH1172" t="s">
        <v>3416</v>
      </c>
    </row>
    <row r="1173" spans="1:60">
      <c r="A1173">
        <v>135956</v>
      </c>
      <c r="B1173" t="s">
        <v>4169</v>
      </c>
      <c r="C1173" t="s">
        <v>4260</v>
      </c>
      <c r="D1173" t="s">
        <v>1203</v>
      </c>
      <c r="E1173">
        <v>1</v>
      </c>
      <c r="F1173" t="s">
        <v>4235</v>
      </c>
      <c r="G1173" s="7">
        <v>4875000</v>
      </c>
      <c r="H1173" s="7">
        <f>E1173*G1173</f>
        <v>4875000</v>
      </c>
      <c r="K1173">
        <v>0</v>
      </c>
      <c r="L1173" s="7">
        <f>IF(N1173="USD",G1173,IF(N1173="MGA",G1173/4500,IF(N1173="EUR",G1173*1.1,"")))</f>
        <v>1083.3333333333333</v>
      </c>
      <c r="M1173" s="7">
        <f>IF(N1173="USD",H1173,IF(N1173="MGA",H1173/4500,IF(N1173="EUR",H1173*1.1,"")))</f>
        <v>1083.3333333333333</v>
      </c>
      <c r="N1173" t="s">
        <v>3396</v>
      </c>
      <c r="O1173">
        <v>46226</v>
      </c>
      <c r="P1173" t="s">
        <v>3421</v>
      </c>
      <c r="Q1173">
        <v>139067</v>
      </c>
      <c r="T1173">
        <v>4875000</v>
      </c>
      <c r="U1173" t="s">
        <v>2182</v>
      </c>
      <c r="V1173">
        <v>0</v>
      </c>
      <c r="W1173">
        <v>1</v>
      </c>
      <c r="Y1173" t="s">
        <v>2405</v>
      </c>
      <c r="Z1173" t="s">
        <v>2462</v>
      </c>
      <c r="AA1173" t="s">
        <v>2465</v>
      </c>
      <c r="AB1173" t="s">
        <v>2488</v>
      </c>
      <c r="AC1173" t="s">
        <v>2593</v>
      </c>
      <c r="AD1173" t="s">
        <v>2607</v>
      </c>
      <c r="AF1173">
        <v>1</v>
      </c>
      <c r="AG1173" t="s">
        <v>2182</v>
      </c>
      <c r="AH1173" t="s">
        <v>3107</v>
      </c>
      <c r="AJ1173" t="s">
        <v>3109</v>
      </c>
      <c r="AK1173" t="s">
        <v>2182</v>
      </c>
      <c r="AL1173" t="s">
        <v>2182</v>
      </c>
      <c r="AM1173" t="s">
        <v>3400</v>
      </c>
      <c r="AN1173">
        <v>46226</v>
      </c>
      <c r="AO1173" t="s">
        <v>3416</v>
      </c>
      <c r="AP1173" t="s">
        <v>3843</v>
      </c>
      <c r="AQ1173" t="s">
        <v>3933</v>
      </c>
      <c r="AR1173" t="s">
        <v>3933</v>
      </c>
      <c r="AS1173" t="s">
        <v>3937</v>
      </c>
      <c r="AT1173" t="s">
        <v>2488</v>
      </c>
      <c r="AU1173" t="s">
        <v>2593</v>
      </c>
      <c r="AV1173" t="s">
        <v>3948</v>
      </c>
      <c r="AY1173" t="s">
        <v>3952</v>
      </c>
      <c r="AZ1173" t="s">
        <v>3952</v>
      </c>
      <c r="BA1173" t="s">
        <v>3959</v>
      </c>
      <c r="BB1173" t="s">
        <v>4220</v>
      </c>
      <c r="BD1173">
        <v>22418</v>
      </c>
      <c r="BE1173" t="s">
        <v>3937</v>
      </c>
      <c r="BF1173">
        <v>4824</v>
      </c>
      <c r="BG1173">
        <v>1</v>
      </c>
      <c r="BH1173" t="s">
        <v>3421</v>
      </c>
    </row>
    <row r="1174" spans="1:60">
      <c r="A1174">
        <v>135957</v>
      </c>
      <c r="B1174" t="s">
        <v>4169</v>
      </c>
      <c r="C1174" t="s">
        <v>4260</v>
      </c>
      <c r="D1174" t="s">
        <v>1204</v>
      </c>
      <c r="E1174">
        <v>1</v>
      </c>
      <c r="F1174" t="s">
        <v>4235</v>
      </c>
      <c r="G1174" s="7">
        <v>4875000</v>
      </c>
      <c r="H1174" s="7">
        <f>E1174*G1174</f>
        <v>4875000</v>
      </c>
      <c r="K1174">
        <v>0</v>
      </c>
      <c r="L1174" s="7">
        <f>IF(N1174="USD",G1174,IF(N1174="MGA",G1174/4500,IF(N1174="EUR",G1174*1.1,"")))</f>
        <v>1083.3333333333333</v>
      </c>
      <c r="M1174" s="7">
        <f>IF(N1174="USD",H1174,IF(N1174="MGA",H1174/4500,IF(N1174="EUR",H1174*1.1,"")))</f>
        <v>1083.3333333333333</v>
      </c>
      <c r="N1174" t="s">
        <v>3396</v>
      </c>
      <c r="O1174">
        <v>46226</v>
      </c>
      <c r="P1174" t="s">
        <v>3421</v>
      </c>
      <c r="Q1174">
        <v>139066</v>
      </c>
      <c r="T1174">
        <v>4875000</v>
      </c>
      <c r="U1174" t="s">
        <v>2182</v>
      </c>
      <c r="V1174">
        <v>0</v>
      </c>
      <c r="W1174">
        <v>1</v>
      </c>
      <c r="Y1174" t="s">
        <v>2405</v>
      </c>
      <c r="Z1174" t="s">
        <v>2462</v>
      </c>
      <c r="AA1174" t="s">
        <v>2465</v>
      </c>
      <c r="AB1174" t="s">
        <v>2488</v>
      </c>
      <c r="AC1174" t="s">
        <v>2593</v>
      </c>
      <c r="AD1174" t="s">
        <v>2607</v>
      </c>
      <c r="AF1174">
        <v>1</v>
      </c>
      <c r="AG1174" t="s">
        <v>2182</v>
      </c>
      <c r="AH1174" t="s">
        <v>3107</v>
      </c>
      <c r="AJ1174" t="s">
        <v>3109</v>
      </c>
      <c r="AK1174" t="s">
        <v>2182</v>
      </c>
      <c r="AL1174" t="s">
        <v>2182</v>
      </c>
      <c r="AM1174" t="s">
        <v>3400</v>
      </c>
      <c r="AN1174">
        <v>46226</v>
      </c>
      <c r="AO1174" t="s">
        <v>3416</v>
      </c>
      <c r="AP1174" t="s">
        <v>3844</v>
      </c>
      <c r="AQ1174" t="s">
        <v>3933</v>
      </c>
      <c r="AR1174" t="s">
        <v>3933</v>
      </c>
      <c r="AS1174" t="s">
        <v>3937</v>
      </c>
      <c r="AT1174" t="s">
        <v>2488</v>
      </c>
      <c r="AU1174" t="s">
        <v>2593</v>
      </c>
      <c r="AV1174" t="s">
        <v>3948</v>
      </c>
      <c r="AY1174" t="s">
        <v>3952</v>
      </c>
      <c r="AZ1174" t="s">
        <v>3952</v>
      </c>
      <c r="BA1174" t="s">
        <v>3959</v>
      </c>
      <c r="BB1174" t="s">
        <v>4220</v>
      </c>
      <c r="BD1174">
        <v>22418</v>
      </c>
      <c r="BE1174" t="s">
        <v>3937</v>
      </c>
      <c r="BF1174">
        <v>4824</v>
      </c>
      <c r="BG1174">
        <v>1</v>
      </c>
      <c r="BH1174" t="s">
        <v>3421</v>
      </c>
    </row>
    <row r="1175" spans="1:60">
      <c r="A1175">
        <v>135958</v>
      </c>
      <c r="B1175" t="s">
        <v>3982</v>
      </c>
      <c r="C1175" t="s">
        <v>4260</v>
      </c>
      <c r="D1175" t="s">
        <v>1205</v>
      </c>
      <c r="E1175">
        <v>1</v>
      </c>
      <c r="F1175" t="s">
        <v>4235</v>
      </c>
      <c r="G1175" s="7">
        <v>6322000</v>
      </c>
      <c r="H1175" s="7">
        <f>E1175*G1175</f>
        <v>6322000</v>
      </c>
      <c r="K1175">
        <v>0</v>
      </c>
      <c r="L1175" s="7">
        <f>IF(N1175="USD",G1175,IF(N1175="MGA",G1175/4500,IF(N1175="EUR",G1175*1.1,"")))</f>
        <v>1404.8888888888889</v>
      </c>
      <c r="M1175" s="7">
        <f>IF(N1175="USD",H1175,IF(N1175="MGA",H1175/4500,IF(N1175="EUR",H1175*1.1,"")))</f>
        <v>1404.8888888888889</v>
      </c>
      <c r="N1175" t="s">
        <v>3396</v>
      </c>
      <c r="O1175">
        <v>46226</v>
      </c>
      <c r="P1175" t="s">
        <v>3421</v>
      </c>
      <c r="Q1175">
        <v>139072</v>
      </c>
      <c r="T1175">
        <v>6322000</v>
      </c>
      <c r="U1175" t="s">
        <v>2184</v>
      </c>
      <c r="V1175">
        <v>20</v>
      </c>
      <c r="W1175">
        <v>1</v>
      </c>
      <c r="Y1175" t="s">
        <v>2405</v>
      </c>
      <c r="Z1175" t="s">
        <v>2462</v>
      </c>
      <c r="AA1175" t="s">
        <v>2465</v>
      </c>
      <c r="AB1175" t="s">
        <v>2488</v>
      </c>
      <c r="AC1175" t="s">
        <v>2593</v>
      </c>
      <c r="AD1175" t="s">
        <v>2607</v>
      </c>
      <c r="AF1175">
        <v>1</v>
      </c>
      <c r="AG1175" t="s">
        <v>2953</v>
      </c>
      <c r="AH1175" t="s">
        <v>3107</v>
      </c>
      <c r="AJ1175" t="s">
        <v>3109</v>
      </c>
      <c r="AK1175" t="s">
        <v>2953</v>
      </c>
      <c r="AL1175" t="s">
        <v>2184</v>
      </c>
      <c r="AM1175" t="s">
        <v>3400</v>
      </c>
      <c r="AN1175">
        <v>46226</v>
      </c>
      <c r="AO1175" t="s">
        <v>3416</v>
      </c>
      <c r="AP1175" t="s">
        <v>3845</v>
      </c>
      <c r="AQ1175" t="s">
        <v>3933</v>
      </c>
      <c r="AR1175" t="s">
        <v>3933</v>
      </c>
      <c r="AS1175" t="s">
        <v>3937</v>
      </c>
      <c r="AT1175" t="s">
        <v>2488</v>
      </c>
      <c r="AU1175" t="s">
        <v>2593</v>
      </c>
      <c r="AV1175" t="s">
        <v>3948</v>
      </c>
      <c r="AY1175" t="s">
        <v>3952</v>
      </c>
      <c r="AZ1175" t="s">
        <v>3952</v>
      </c>
      <c r="BA1175" t="s">
        <v>3959</v>
      </c>
      <c r="BB1175" t="s">
        <v>4220</v>
      </c>
      <c r="BD1175">
        <v>22418</v>
      </c>
      <c r="BE1175" t="s">
        <v>3937</v>
      </c>
      <c r="BF1175">
        <v>2633</v>
      </c>
      <c r="BG1175">
        <v>1</v>
      </c>
      <c r="BH1175" t="s">
        <v>3416</v>
      </c>
    </row>
    <row r="1176" spans="1:60">
      <c r="A1176">
        <v>135959</v>
      </c>
      <c r="B1176" t="s">
        <v>3982</v>
      </c>
      <c r="C1176" t="s">
        <v>4260</v>
      </c>
      <c r="D1176" t="s">
        <v>1206</v>
      </c>
      <c r="E1176">
        <v>1</v>
      </c>
      <c r="F1176" t="s">
        <v>4235</v>
      </c>
      <c r="G1176" s="7">
        <v>6594000</v>
      </c>
      <c r="H1176" s="7">
        <f>E1176*G1176</f>
        <v>6594000</v>
      </c>
      <c r="K1176">
        <v>0</v>
      </c>
      <c r="L1176" s="7">
        <f>IF(N1176="USD",G1176,IF(N1176="MGA",G1176/4500,IF(N1176="EUR",G1176*1.1,"")))</f>
        <v>1465.3333333333333</v>
      </c>
      <c r="M1176" s="7">
        <f>IF(N1176="USD",H1176,IF(N1176="MGA",H1176/4500,IF(N1176="EUR",H1176*1.1,"")))</f>
        <v>1465.3333333333333</v>
      </c>
      <c r="N1176" t="s">
        <v>3396</v>
      </c>
      <c r="O1176">
        <v>46226</v>
      </c>
      <c r="P1176" t="s">
        <v>3421</v>
      </c>
      <c r="Q1176">
        <v>139073</v>
      </c>
      <c r="T1176">
        <v>6594000</v>
      </c>
      <c r="U1176" t="s">
        <v>2185</v>
      </c>
      <c r="V1176">
        <v>20</v>
      </c>
      <c r="W1176">
        <v>1</v>
      </c>
      <c r="Y1176" t="s">
        <v>2405</v>
      </c>
      <c r="Z1176" t="s">
        <v>2462</v>
      </c>
      <c r="AA1176" t="s">
        <v>2465</v>
      </c>
      <c r="AB1176" t="s">
        <v>2488</v>
      </c>
      <c r="AC1176" t="s">
        <v>2593</v>
      </c>
      <c r="AD1176" t="s">
        <v>2607</v>
      </c>
      <c r="AF1176">
        <v>1</v>
      </c>
      <c r="AG1176" t="s">
        <v>2954</v>
      </c>
      <c r="AH1176" t="s">
        <v>3107</v>
      </c>
      <c r="AJ1176" t="s">
        <v>3109</v>
      </c>
      <c r="AK1176" t="s">
        <v>2954</v>
      </c>
      <c r="AL1176" t="s">
        <v>2185</v>
      </c>
      <c r="AM1176" t="s">
        <v>3400</v>
      </c>
      <c r="AN1176">
        <v>46226</v>
      </c>
      <c r="AO1176" t="s">
        <v>3416</v>
      </c>
      <c r="AP1176" t="s">
        <v>3846</v>
      </c>
      <c r="AQ1176" t="s">
        <v>3933</v>
      </c>
      <c r="AR1176" t="s">
        <v>3933</v>
      </c>
      <c r="AS1176" t="s">
        <v>3937</v>
      </c>
      <c r="AT1176" t="s">
        <v>2488</v>
      </c>
      <c r="AU1176" t="s">
        <v>2593</v>
      </c>
      <c r="AV1176" t="s">
        <v>3948</v>
      </c>
      <c r="AY1176" t="s">
        <v>3952</v>
      </c>
      <c r="AZ1176" t="s">
        <v>3952</v>
      </c>
      <c r="BA1176" t="s">
        <v>3959</v>
      </c>
      <c r="BB1176" t="s">
        <v>4220</v>
      </c>
      <c r="BD1176">
        <v>22418</v>
      </c>
      <c r="BE1176" t="s">
        <v>3937</v>
      </c>
      <c r="BF1176">
        <v>2633</v>
      </c>
      <c r="BG1176">
        <v>1</v>
      </c>
      <c r="BH1176" t="s">
        <v>3416</v>
      </c>
    </row>
    <row r="1177" spans="1:60">
      <c r="A1177">
        <v>135960</v>
      </c>
      <c r="B1177" t="s">
        <v>4014</v>
      </c>
      <c r="C1177" t="s">
        <v>4280</v>
      </c>
      <c r="D1177" t="s">
        <v>1208</v>
      </c>
      <c r="E1177">
        <v>1</v>
      </c>
      <c r="F1177" t="s">
        <v>4235</v>
      </c>
      <c r="G1177" s="7">
        <v>217500</v>
      </c>
      <c r="H1177" s="7">
        <f>E1177*G1177</f>
        <v>217500</v>
      </c>
      <c r="K1177">
        <v>0</v>
      </c>
      <c r="L1177" s="7">
        <f>IF(N1177="USD",G1177,IF(N1177="MGA",G1177/4500,IF(N1177="EUR",G1177*1.1,"")))</f>
        <v>48.333333333333336</v>
      </c>
      <c r="M1177" s="7">
        <f>IF(N1177="USD",H1177,IF(N1177="MGA",H1177/4500,IF(N1177="EUR",H1177*1.1,"")))</f>
        <v>48.333333333333336</v>
      </c>
      <c r="N1177" t="s">
        <v>3396</v>
      </c>
      <c r="O1177">
        <v>46226</v>
      </c>
      <c r="P1177" t="s">
        <v>3421</v>
      </c>
      <c r="Q1177">
        <v>139113</v>
      </c>
      <c r="T1177">
        <v>217500</v>
      </c>
      <c r="U1177" t="s">
        <v>2187</v>
      </c>
      <c r="V1177">
        <v>20</v>
      </c>
      <c r="W1177">
        <v>2</v>
      </c>
      <c r="Y1177" t="s">
        <v>2405</v>
      </c>
      <c r="Z1177" t="s">
        <v>2462</v>
      </c>
      <c r="AA1177" t="s">
        <v>2465</v>
      </c>
      <c r="AB1177" t="s">
        <v>2527</v>
      </c>
      <c r="AC1177" t="s">
        <v>2593</v>
      </c>
      <c r="AD1177" t="s">
        <v>2607</v>
      </c>
      <c r="AF1177">
        <v>0</v>
      </c>
      <c r="AG1177" t="s">
        <v>2609</v>
      </c>
      <c r="AH1177" t="s">
        <v>3107</v>
      </c>
      <c r="AJ1177" t="s">
        <v>3109</v>
      </c>
      <c r="AK1177" t="s">
        <v>3243</v>
      </c>
      <c r="AL1177" t="s">
        <v>3368</v>
      </c>
      <c r="AN1177">
        <v>46226</v>
      </c>
      <c r="AO1177" t="s">
        <v>3416</v>
      </c>
      <c r="AP1177" t="s">
        <v>3847</v>
      </c>
      <c r="AQ1177" t="s">
        <v>3933</v>
      </c>
      <c r="AR1177" t="s">
        <v>3933</v>
      </c>
      <c r="AS1177" t="s">
        <v>3937</v>
      </c>
      <c r="AT1177" t="s">
        <v>2527</v>
      </c>
      <c r="AU1177" t="s">
        <v>2593</v>
      </c>
      <c r="AV1177" t="s">
        <v>3948</v>
      </c>
      <c r="AY1177" t="s">
        <v>3953</v>
      </c>
      <c r="AZ1177" t="s">
        <v>3954</v>
      </c>
      <c r="BA1177" t="s">
        <v>3959</v>
      </c>
      <c r="BB1177" t="s">
        <v>4221</v>
      </c>
      <c r="BD1177">
        <v>22417</v>
      </c>
      <c r="BE1177" t="s">
        <v>3937</v>
      </c>
      <c r="BF1177">
        <v>2053</v>
      </c>
      <c r="BG1177">
        <v>2</v>
      </c>
      <c r="BH1177" t="s">
        <v>3416</v>
      </c>
    </row>
    <row r="1178" spans="1:60">
      <c r="A1178">
        <v>135960</v>
      </c>
      <c r="B1178" t="s">
        <v>4014</v>
      </c>
      <c r="C1178" t="s">
        <v>4280</v>
      </c>
      <c r="D1178" t="s">
        <v>1207</v>
      </c>
      <c r="E1178">
        <v>300</v>
      </c>
      <c r="F1178" t="s">
        <v>4235</v>
      </c>
      <c r="G1178" s="7">
        <v>1100</v>
      </c>
      <c r="H1178" s="7">
        <f>E1178*G1178</f>
        <v>330000</v>
      </c>
      <c r="K1178">
        <v>0</v>
      </c>
      <c r="L1178" s="7">
        <f>IF(N1178="USD",G1178,IF(N1178="MGA",G1178/4500,IF(N1178="EUR",G1178*1.1,"")))</f>
        <v>0.24444444444444444</v>
      </c>
      <c r="M1178" s="7">
        <f>IF(N1178="USD",H1178,IF(N1178="MGA",H1178/4500,IF(N1178="EUR",H1178*1.1,"")))</f>
        <v>73.333333333333329</v>
      </c>
      <c r="N1178" t="s">
        <v>3396</v>
      </c>
      <c r="O1178">
        <v>46226</v>
      </c>
      <c r="P1178" t="s">
        <v>3421</v>
      </c>
      <c r="Q1178">
        <v>139113</v>
      </c>
      <c r="T1178">
        <v>330000</v>
      </c>
      <c r="U1178" t="s">
        <v>2186</v>
      </c>
      <c r="V1178">
        <v>20</v>
      </c>
      <c r="W1178">
        <v>1</v>
      </c>
      <c r="Y1178" t="s">
        <v>2405</v>
      </c>
      <c r="Z1178" t="s">
        <v>2462</v>
      </c>
      <c r="AA1178" t="s">
        <v>2465</v>
      </c>
      <c r="AB1178" t="s">
        <v>2527</v>
      </c>
      <c r="AC1178" t="s">
        <v>2593</v>
      </c>
      <c r="AD1178" t="s">
        <v>2607</v>
      </c>
      <c r="AF1178">
        <v>300</v>
      </c>
      <c r="AG1178" t="s">
        <v>1558</v>
      </c>
      <c r="AH1178" t="s">
        <v>3107</v>
      </c>
      <c r="AJ1178" t="s">
        <v>3109</v>
      </c>
      <c r="AK1178" t="s">
        <v>3243</v>
      </c>
      <c r="AL1178" t="s">
        <v>3368</v>
      </c>
      <c r="AN1178">
        <v>46226</v>
      </c>
      <c r="AO1178" t="s">
        <v>3416</v>
      </c>
      <c r="AP1178" t="s">
        <v>3847</v>
      </c>
      <c r="AQ1178" t="s">
        <v>3933</v>
      </c>
      <c r="AR1178" t="s">
        <v>3933</v>
      </c>
      <c r="AS1178" t="s">
        <v>3937</v>
      </c>
      <c r="AT1178" t="s">
        <v>2527</v>
      </c>
      <c r="AU1178" t="s">
        <v>2593</v>
      </c>
      <c r="AV1178" t="s">
        <v>3948</v>
      </c>
      <c r="AY1178" t="s">
        <v>3953</v>
      </c>
      <c r="AZ1178" t="s">
        <v>3952</v>
      </c>
      <c r="BA1178" t="s">
        <v>3959</v>
      </c>
      <c r="BB1178" t="s">
        <v>4221</v>
      </c>
      <c r="BD1178">
        <v>22417</v>
      </c>
      <c r="BE1178" t="s">
        <v>3937</v>
      </c>
      <c r="BF1178">
        <v>2053</v>
      </c>
      <c r="BG1178">
        <v>1</v>
      </c>
      <c r="BH1178" t="s">
        <v>3416</v>
      </c>
    </row>
    <row r="1179" spans="1:60">
      <c r="A1179">
        <v>135961</v>
      </c>
      <c r="B1179" t="s">
        <v>3983</v>
      </c>
      <c r="C1179" t="s">
        <v>4352</v>
      </c>
      <c r="D1179" t="s">
        <v>1209</v>
      </c>
      <c r="E1179">
        <v>1</v>
      </c>
      <c r="F1179" t="s">
        <v>4235</v>
      </c>
      <c r="G1179" s="7">
        <v>3100000</v>
      </c>
      <c r="H1179" s="7">
        <f>E1179*G1179</f>
        <v>3100000</v>
      </c>
      <c r="K1179">
        <v>0</v>
      </c>
      <c r="L1179" s="7">
        <f>IF(N1179="USD",G1179,IF(N1179="MGA",G1179/4500,IF(N1179="EUR",G1179*1.1,"")))</f>
        <v>688.88888888888891</v>
      </c>
      <c r="M1179" s="7">
        <f>IF(N1179="USD",H1179,IF(N1179="MGA",H1179/4500,IF(N1179="EUR",H1179*1.1,"")))</f>
        <v>688.88888888888891</v>
      </c>
      <c r="N1179" t="s">
        <v>3396</v>
      </c>
      <c r="O1179">
        <v>46226</v>
      </c>
      <c r="P1179" t="s">
        <v>3421</v>
      </c>
      <c r="Q1179">
        <v>139115</v>
      </c>
      <c r="T1179">
        <v>3100000</v>
      </c>
      <c r="U1179" t="s">
        <v>2188</v>
      </c>
      <c r="V1179">
        <v>0</v>
      </c>
      <c r="W1179">
        <v>1</v>
      </c>
      <c r="Y1179" t="s">
        <v>2405</v>
      </c>
      <c r="Z1179" t="s">
        <v>2462</v>
      </c>
      <c r="AA1179" t="s">
        <v>2465</v>
      </c>
      <c r="AB1179" t="s">
        <v>2527</v>
      </c>
      <c r="AC1179" t="s">
        <v>2593</v>
      </c>
      <c r="AD1179" t="s">
        <v>2607</v>
      </c>
      <c r="AF1179">
        <v>1</v>
      </c>
      <c r="AG1179" t="s">
        <v>2188</v>
      </c>
      <c r="AH1179" t="s">
        <v>3107</v>
      </c>
      <c r="AJ1179" t="s">
        <v>3109</v>
      </c>
      <c r="AK1179" t="s">
        <v>2188</v>
      </c>
      <c r="AL1179" t="s">
        <v>2188</v>
      </c>
      <c r="AM1179" t="s">
        <v>3400</v>
      </c>
      <c r="AN1179">
        <v>46226</v>
      </c>
      <c r="AO1179" t="s">
        <v>3416</v>
      </c>
      <c r="AP1179" t="s">
        <v>3848</v>
      </c>
      <c r="AQ1179" t="s">
        <v>3933</v>
      </c>
      <c r="AR1179" t="s">
        <v>3933</v>
      </c>
      <c r="AS1179" t="s">
        <v>3937</v>
      </c>
      <c r="AT1179" t="s">
        <v>2527</v>
      </c>
      <c r="AU1179" t="s">
        <v>2593</v>
      </c>
      <c r="AV1179" t="s">
        <v>3948</v>
      </c>
      <c r="AY1179" t="s">
        <v>3952</v>
      </c>
      <c r="AZ1179" t="s">
        <v>3952</v>
      </c>
      <c r="BA1179" t="s">
        <v>3959</v>
      </c>
      <c r="BB1179" t="s">
        <v>4221</v>
      </c>
      <c r="BD1179">
        <v>22428</v>
      </c>
      <c r="BE1179" t="s">
        <v>3937</v>
      </c>
      <c r="BF1179">
        <v>2322</v>
      </c>
      <c r="BG1179">
        <v>1</v>
      </c>
      <c r="BH1179" t="s">
        <v>3416</v>
      </c>
    </row>
    <row r="1180" spans="1:60">
      <c r="A1180">
        <v>135962</v>
      </c>
      <c r="B1180" t="s">
        <v>4014</v>
      </c>
      <c r="C1180" t="s">
        <v>4352</v>
      </c>
      <c r="D1180" t="s">
        <v>1210</v>
      </c>
      <c r="E1180">
        <v>1</v>
      </c>
      <c r="F1180" t="s">
        <v>4235</v>
      </c>
      <c r="G1180" s="7">
        <v>2350000</v>
      </c>
      <c r="H1180" s="7">
        <f>E1180*G1180</f>
        <v>2350000</v>
      </c>
      <c r="K1180">
        <v>0</v>
      </c>
      <c r="L1180" s="7">
        <f>IF(N1180="USD",G1180,IF(N1180="MGA",G1180/4500,IF(N1180="EUR",G1180*1.1,"")))</f>
        <v>522.22222222222217</v>
      </c>
      <c r="M1180" s="7">
        <f>IF(N1180="USD",H1180,IF(N1180="MGA",H1180/4500,IF(N1180="EUR",H1180*1.1,"")))</f>
        <v>522.22222222222217</v>
      </c>
      <c r="N1180" t="s">
        <v>3396</v>
      </c>
      <c r="O1180">
        <v>46226</v>
      </c>
      <c r="P1180" t="s">
        <v>3421</v>
      </c>
      <c r="Q1180">
        <v>139116</v>
      </c>
      <c r="T1180">
        <v>2350000</v>
      </c>
      <c r="U1180" t="s">
        <v>2189</v>
      </c>
      <c r="V1180">
        <v>20</v>
      </c>
      <c r="W1180">
        <v>1</v>
      </c>
      <c r="Y1180" t="s">
        <v>2405</v>
      </c>
      <c r="Z1180" t="s">
        <v>2462</v>
      </c>
      <c r="AA1180" t="s">
        <v>2465</v>
      </c>
      <c r="AB1180" t="s">
        <v>2527</v>
      </c>
      <c r="AC1180" t="s">
        <v>2593</v>
      </c>
      <c r="AD1180" t="s">
        <v>2607</v>
      </c>
      <c r="AF1180">
        <v>1</v>
      </c>
      <c r="AG1180" t="s">
        <v>2955</v>
      </c>
      <c r="AH1180" t="s">
        <v>3107</v>
      </c>
      <c r="AJ1180" t="s">
        <v>3109</v>
      </c>
      <c r="AK1180" t="s">
        <v>2955</v>
      </c>
      <c r="AL1180" t="s">
        <v>2189</v>
      </c>
      <c r="AN1180">
        <v>46226</v>
      </c>
      <c r="AO1180" t="s">
        <v>3416</v>
      </c>
      <c r="AP1180" t="s">
        <v>3849</v>
      </c>
      <c r="AQ1180" t="s">
        <v>3933</v>
      </c>
      <c r="AR1180" t="s">
        <v>3933</v>
      </c>
      <c r="AS1180" t="s">
        <v>3937</v>
      </c>
      <c r="AT1180" t="s">
        <v>2527</v>
      </c>
      <c r="AU1180" t="s">
        <v>2593</v>
      </c>
      <c r="AV1180" t="s">
        <v>3948</v>
      </c>
      <c r="AY1180" t="s">
        <v>3952</v>
      </c>
      <c r="AZ1180" t="s">
        <v>3952</v>
      </c>
      <c r="BA1180" t="s">
        <v>3959</v>
      </c>
      <c r="BB1180" t="s">
        <v>4221</v>
      </c>
      <c r="BD1180">
        <v>22428</v>
      </c>
      <c r="BE1180" t="s">
        <v>3937</v>
      </c>
      <c r="BF1180">
        <v>2053</v>
      </c>
      <c r="BG1180">
        <v>1</v>
      </c>
      <c r="BH1180" t="s">
        <v>3416</v>
      </c>
    </row>
    <row r="1181" spans="1:60">
      <c r="A1181">
        <v>135963</v>
      </c>
      <c r="B1181" t="s">
        <v>4136</v>
      </c>
      <c r="C1181" t="s">
        <v>4523</v>
      </c>
      <c r="D1181" t="s">
        <v>1211</v>
      </c>
      <c r="E1181">
        <v>1</v>
      </c>
      <c r="F1181" t="s">
        <v>4235</v>
      </c>
      <c r="G1181" s="7">
        <v>1032</v>
      </c>
      <c r="H1181" s="7">
        <f>E1181*G1181</f>
        <v>1032</v>
      </c>
      <c r="K1181">
        <v>0</v>
      </c>
      <c r="L1181" s="7">
        <f>IF(N1181="USD",G1181,IF(N1181="MGA",G1181/4500,IF(N1181="EUR",G1181*1.1,"")))</f>
        <v>1032</v>
      </c>
      <c r="M1181" s="7">
        <f>IF(N1181="USD",H1181,IF(N1181="MGA",H1181/4500,IF(N1181="EUR",H1181*1.1,"")))</f>
        <v>1032</v>
      </c>
      <c r="N1181" t="s">
        <v>3397</v>
      </c>
      <c r="O1181">
        <v>46226</v>
      </c>
      <c r="P1181" t="s">
        <v>3421</v>
      </c>
      <c r="Q1181">
        <v>139133</v>
      </c>
      <c r="T1181">
        <v>1032</v>
      </c>
      <c r="U1181" t="s">
        <v>2190</v>
      </c>
      <c r="V1181">
        <v>0</v>
      </c>
      <c r="W1181">
        <v>1</v>
      </c>
      <c r="Y1181" t="s">
        <v>2432</v>
      </c>
      <c r="Z1181" t="s">
        <v>2462</v>
      </c>
      <c r="AA1181" t="s">
        <v>2464</v>
      </c>
      <c r="AB1181" t="s">
        <v>2510</v>
      </c>
      <c r="AC1181" t="s">
        <v>2587</v>
      </c>
      <c r="AD1181" t="s">
        <v>2607</v>
      </c>
      <c r="AF1181">
        <v>1</v>
      </c>
      <c r="AG1181" t="s">
        <v>2190</v>
      </c>
      <c r="AH1181" t="s">
        <v>3107</v>
      </c>
      <c r="AJ1181" t="s">
        <v>3108</v>
      </c>
      <c r="AK1181" t="s">
        <v>2190</v>
      </c>
      <c r="AL1181" t="s">
        <v>2190</v>
      </c>
      <c r="AM1181" t="s">
        <v>3400</v>
      </c>
      <c r="AN1181">
        <v>46226</v>
      </c>
      <c r="AO1181" t="s">
        <v>3416</v>
      </c>
      <c r="AP1181" t="s">
        <v>3850</v>
      </c>
      <c r="AQ1181" t="s">
        <v>3933</v>
      </c>
      <c r="AR1181" t="s">
        <v>3933</v>
      </c>
      <c r="AS1181" t="s">
        <v>3939</v>
      </c>
      <c r="AT1181" t="s">
        <v>2510</v>
      </c>
      <c r="AU1181" t="s">
        <v>2587</v>
      </c>
      <c r="AV1181" t="s">
        <v>3950</v>
      </c>
      <c r="AY1181" t="s">
        <v>3952</v>
      </c>
      <c r="AZ1181" t="s">
        <v>3952</v>
      </c>
      <c r="BA1181" t="s">
        <v>3958</v>
      </c>
      <c r="BB1181" t="s">
        <v>4212</v>
      </c>
      <c r="BD1181">
        <v>27069</v>
      </c>
      <c r="BE1181" t="s">
        <v>3939</v>
      </c>
      <c r="BF1181">
        <v>5176</v>
      </c>
      <c r="BG1181">
        <v>1</v>
      </c>
      <c r="BH1181" t="s">
        <v>3420</v>
      </c>
    </row>
    <row r="1182" spans="1:60">
      <c r="A1182">
        <v>135964</v>
      </c>
      <c r="B1182" t="s">
        <v>4023</v>
      </c>
      <c r="C1182" t="s">
        <v>4270</v>
      </c>
      <c r="D1182" t="s">
        <v>1217</v>
      </c>
      <c r="E1182">
        <v>1</v>
      </c>
      <c r="F1182" t="s">
        <v>4235</v>
      </c>
      <c r="G1182" s="7">
        <v>3109980</v>
      </c>
      <c r="H1182" s="7">
        <f>E1182*G1182</f>
        <v>3109980</v>
      </c>
      <c r="K1182">
        <v>0</v>
      </c>
      <c r="L1182" s="7">
        <f>IF(N1182="USD",G1182,IF(N1182="MGA",G1182/4500,IF(N1182="EUR",G1182*1.1,"")))</f>
        <v>691.10666666666668</v>
      </c>
      <c r="M1182" s="7">
        <f>IF(N1182="USD",H1182,IF(N1182="MGA",H1182/4500,IF(N1182="EUR",H1182*1.1,"")))</f>
        <v>691.10666666666668</v>
      </c>
      <c r="N1182" t="s">
        <v>3396</v>
      </c>
      <c r="O1182">
        <v>46226</v>
      </c>
      <c r="P1182" t="s">
        <v>3424</v>
      </c>
      <c r="Q1182">
        <v>139119</v>
      </c>
      <c r="T1182">
        <v>3109980</v>
      </c>
      <c r="U1182" t="s">
        <v>2196</v>
      </c>
      <c r="V1182">
        <v>20</v>
      </c>
      <c r="W1182">
        <v>6</v>
      </c>
      <c r="Y1182" t="s">
        <v>2421</v>
      </c>
      <c r="Z1182" t="s">
        <v>2462</v>
      </c>
      <c r="AA1182" t="s">
        <v>2464</v>
      </c>
      <c r="AB1182" t="s">
        <v>2493</v>
      </c>
      <c r="AC1182" t="s">
        <v>2594</v>
      </c>
      <c r="AD1182" t="s">
        <v>2607</v>
      </c>
      <c r="AF1182">
        <v>1</v>
      </c>
      <c r="AG1182" t="s">
        <v>2961</v>
      </c>
      <c r="AH1182" t="s">
        <v>3107</v>
      </c>
      <c r="AJ1182" t="s">
        <v>3108</v>
      </c>
      <c r="AK1182" t="s">
        <v>3244</v>
      </c>
      <c r="AL1182" t="s">
        <v>3369</v>
      </c>
      <c r="AN1182">
        <v>46226</v>
      </c>
      <c r="AO1182" t="s">
        <v>3416</v>
      </c>
      <c r="AP1182" t="s">
        <v>3851</v>
      </c>
      <c r="AQ1182" t="s">
        <v>3933</v>
      </c>
      <c r="AR1182" t="s">
        <v>3933</v>
      </c>
      <c r="AS1182" t="s">
        <v>3939</v>
      </c>
      <c r="AT1182" t="s">
        <v>2493</v>
      </c>
      <c r="AU1182" t="s">
        <v>2594</v>
      </c>
      <c r="AV1182" t="s">
        <v>3948</v>
      </c>
      <c r="AY1182" t="s">
        <v>3956</v>
      </c>
      <c r="AZ1182" t="s">
        <v>3957</v>
      </c>
      <c r="BA1182" t="s">
        <v>3958</v>
      </c>
      <c r="BB1182" t="s">
        <v>4212</v>
      </c>
      <c r="BD1182">
        <v>1265</v>
      </c>
      <c r="BE1182" t="s">
        <v>3939</v>
      </c>
      <c r="BF1182">
        <v>2566</v>
      </c>
      <c r="BG1182">
        <v>6</v>
      </c>
      <c r="BH1182" t="s">
        <v>3420</v>
      </c>
    </row>
    <row r="1183" spans="1:60">
      <c r="A1183">
        <v>135964</v>
      </c>
      <c r="B1183" t="s">
        <v>4023</v>
      </c>
      <c r="C1183" t="s">
        <v>4270</v>
      </c>
      <c r="D1183" t="s">
        <v>1214</v>
      </c>
      <c r="E1183">
        <v>1</v>
      </c>
      <c r="F1183" t="s">
        <v>4235</v>
      </c>
      <c r="G1183" s="7">
        <v>3809580.6</v>
      </c>
      <c r="H1183" s="7">
        <f>E1183*G1183</f>
        <v>3809580.6</v>
      </c>
      <c r="K1183">
        <v>0</v>
      </c>
      <c r="L1183" s="7">
        <f>IF(N1183="USD",G1183,IF(N1183="MGA",G1183/4500,IF(N1183="EUR",G1183*1.1,"")))</f>
        <v>846.57346666666672</v>
      </c>
      <c r="M1183" s="7">
        <f>IF(N1183="USD",H1183,IF(N1183="MGA",H1183/4500,IF(N1183="EUR",H1183*1.1,"")))</f>
        <v>846.57346666666672</v>
      </c>
      <c r="N1183" t="s">
        <v>3396</v>
      </c>
      <c r="O1183">
        <v>46226</v>
      </c>
      <c r="P1183" t="s">
        <v>3424</v>
      </c>
      <c r="Q1183">
        <v>139119</v>
      </c>
      <c r="T1183">
        <v>3809580.6</v>
      </c>
      <c r="U1183" t="s">
        <v>2193</v>
      </c>
      <c r="V1183">
        <v>20</v>
      </c>
      <c r="W1183">
        <v>3</v>
      </c>
      <c r="Y1183" t="s">
        <v>2421</v>
      </c>
      <c r="Z1183" t="s">
        <v>2462</v>
      </c>
      <c r="AA1183" t="s">
        <v>2464</v>
      </c>
      <c r="AB1183" t="s">
        <v>2493</v>
      </c>
      <c r="AC1183" t="s">
        <v>2594</v>
      </c>
      <c r="AD1183" t="s">
        <v>2607</v>
      </c>
      <c r="AF1183">
        <v>1</v>
      </c>
      <c r="AG1183" t="s">
        <v>2958</v>
      </c>
      <c r="AH1183" t="s">
        <v>3107</v>
      </c>
      <c r="AJ1183" t="s">
        <v>3108</v>
      </c>
      <c r="AK1183" t="s">
        <v>3244</v>
      </c>
      <c r="AL1183" t="s">
        <v>3369</v>
      </c>
      <c r="AN1183">
        <v>46226</v>
      </c>
      <c r="AO1183" t="s">
        <v>3416</v>
      </c>
      <c r="AP1183" t="s">
        <v>3851</v>
      </c>
      <c r="AQ1183" t="s">
        <v>3933</v>
      </c>
      <c r="AR1183" t="s">
        <v>3933</v>
      </c>
      <c r="AS1183" t="s">
        <v>3939</v>
      </c>
      <c r="AT1183" t="s">
        <v>2493</v>
      </c>
      <c r="AU1183" t="s">
        <v>2594</v>
      </c>
      <c r="AV1183" t="s">
        <v>3948</v>
      </c>
      <c r="AY1183" t="s">
        <v>3956</v>
      </c>
      <c r="AZ1183" t="s">
        <v>3957</v>
      </c>
      <c r="BA1183" t="s">
        <v>3958</v>
      </c>
      <c r="BB1183" t="s">
        <v>4212</v>
      </c>
      <c r="BD1183">
        <v>1265</v>
      </c>
      <c r="BE1183" t="s">
        <v>3939</v>
      </c>
      <c r="BF1183">
        <v>2566</v>
      </c>
      <c r="BG1183">
        <v>3</v>
      </c>
      <c r="BH1183" t="s">
        <v>3420</v>
      </c>
    </row>
    <row r="1184" spans="1:60">
      <c r="A1184">
        <v>135964</v>
      </c>
      <c r="B1184" t="s">
        <v>4023</v>
      </c>
      <c r="C1184" t="s">
        <v>4270</v>
      </c>
      <c r="D1184" t="s">
        <v>1223</v>
      </c>
      <c r="E1184">
        <v>1</v>
      </c>
      <c r="F1184" t="s">
        <v>4235</v>
      </c>
      <c r="G1184" s="7">
        <v>4136906.88</v>
      </c>
      <c r="H1184" s="7">
        <f>E1184*G1184</f>
        <v>4136906.88</v>
      </c>
      <c r="K1184">
        <v>0</v>
      </c>
      <c r="L1184" s="7">
        <f>IF(N1184="USD",G1184,IF(N1184="MGA",G1184/4500,IF(N1184="EUR",G1184*1.1,"")))</f>
        <v>919.31263999999999</v>
      </c>
      <c r="M1184" s="7">
        <f>IF(N1184="USD",H1184,IF(N1184="MGA",H1184/4500,IF(N1184="EUR",H1184*1.1,"")))</f>
        <v>919.31263999999999</v>
      </c>
      <c r="N1184" t="s">
        <v>3396</v>
      </c>
      <c r="O1184">
        <v>46226</v>
      </c>
      <c r="P1184" t="s">
        <v>3424</v>
      </c>
      <c r="Q1184">
        <v>139119</v>
      </c>
      <c r="T1184">
        <v>4136906.88</v>
      </c>
      <c r="U1184" t="s">
        <v>2202</v>
      </c>
      <c r="V1184">
        <v>20</v>
      </c>
      <c r="W1184">
        <v>12</v>
      </c>
      <c r="Y1184" t="s">
        <v>2421</v>
      </c>
      <c r="Z1184" t="s">
        <v>2462</v>
      </c>
      <c r="AA1184" t="s">
        <v>2464</v>
      </c>
      <c r="AB1184" t="s">
        <v>2493</v>
      </c>
      <c r="AC1184" t="s">
        <v>2594</v>
      </c>
      <c r="AD1184" t="s">
        <v>2607</v>
      </c>
      <c r="AF1184">
        <v>1</v>
      </c>
      <c r="AG1184" t="s">
        <v>2967</v>
      </c>
      <c r="AH1184" t="s">
        <v>3107</v>
      </c>
      <c r="AJ1184" t="s">
        <v>3108</v>
      </c>
      <c r="AK1184" t="s">
        <v>3244</v>
      </c>
      <c r="AL1184" t="s">
        <v>3369</v>
      </c>
      <c r="AN1184">
        <v>46226</v>
      </c>
      <c r="AO1184" t="s">
        <v>3416</v>
      </c>
      <c r="AP1184" t="s">
        <v>3851</v>
      </c>
      <c r="AQ1184" t="s">
        <v>3933</v>
      </c>
      <c r="AR1184" t="s">
        <v>3933</v>
      </c>
      <c r="AS1184" t="s">
        <v>3939</v>
      </c>
      <c r="AT1184" t="s">
        <v>2493</v>
      </c>
      <c r="AU1184" t="s">
        <v>2594</v>
      </c>
      <c r="AV1184" t="s">
        <v>3948</v>
      </c>
      <c r="AY1184" t="s">
        <v>3956</v>
      </c>
      <c r="AZ1184" t="s">
        <v>3957</v>
      </c>
      <c r="BA1184" t="s">
        <v>3958</v>
      </c>
      <c r="BB1184" t="s">
        <v>4212</v>
      </c>
      <c r="BD1184">
        <v>1265</v>
      </c>
      <c r="BE1184" t="s">
        <v>3939</v>
      </c>
      <c r="BF1184">
        <v>2566</v>
      </c>
      <c r="BG1184">
        <v>12</v>
      </c>
      <c r="BH1184" t="s">
        <v>3420</v>
      </c>
    </row>
    <row r="1185" spans="1:60">
      <c r="A1185">
        <v>135964</v>
      </c>
      <c r="B1185" t="s">
        <v>4023</v>
      </c>
      <c r="C1185" t="s">
        <v>4270</v>
      </c>
      <c r="D1185" t="s">
        <v>1213</v>
      </c>
      <c r="E1185">
        <v>1</v>
      </c>
      <c r="F1185" t="s">
        <v>4235</v>
      </c>
      <c r="G1185" s="7">
        <v>5084382.5999999996</v>
      </c>
      <c r="H1185" s="7">
        <f>E1185*G1185</f>
        <v>5084382.5999999996</v>
      </c>
      <c r="K1185">
        <v>0</v>
      </c>
      <c r="L1185" s="7">
        <f>IF(N1185="USD",G1185,IF(N1185="MGA",G1185/4500,IF(N1185="EUR",G1185*1.1,"")))</f>
        <v>1129.8627999999999</v>
      </c>
      <c r="M1185" s="7">
        <f>IF(N1185="USD",H1185,IF(N1185="MGA",H1185/4500,IF(N1185="EUR",H1185*1.1,"")))</f>
        <v>1129.8627999999999</v>
      </c>
      <c r="N1185" t="s">
        <v>3396</v>
      </c>
      <c r="O1185">
        <v>46226</v>
      </c>
      <c r="P1185" t="s">
        <v>3424</v>
      </c>
      <c r="Q1185">
        <v>139119</v>
      </c>
      <c r="T1185">
        <v>5084382.5999999996</v>
      </c>
      <c r="U1185" t="s">
        <v>2192</v>
      </c>
      <c r="V1185">
        <v>20</v>
      </c>
      <c r="W1185">
        <v>2</v>
      </c>
      <c r="Y1185" t="s">
        <v>2421</v>
      </c>
      <c r="Z1185" t="s">
        <v>2462</v>
      </c>
      <c r="AA1185" t="s">
        <v>2464</v>
      </c>
      <c r="AB1185" t="s">
        <v>2493</v>
      </c>
      <c r="AC1185" t="s">
        <v>2594</v>
      </c>
      <c r="AD1185" t="s">
        <v>2607</v>
      </c>
      <c r="AF1185">
        <v>1</v>
      </c>
      <c r="AG1185" t="s">
        <v>2957</v>
      </c>
      <c r="AH1185" t="s">
        <v>3107</v>
      </c>
      <c r="AJ1185" t="s">
        <v>3108</v>
      </c>
      <c r="AK1185" t="s">
        <v>3244</v>
      </c>
      <c r="AL1185" t="s">
        <v>3369</v>
      </c>
      <c r="AN1185">
        <v>46226</v>
      </c>
      <c r="AO1185" t="s">
        <v>3416</v>
      </c>
      <c r="AP1185" t="s">
        <v>3851</v>
      </c>
      <c r="AQ1185" t="s">
        <v>3933</v>
      </c>
      <c r="AR1185" t="s">
        <v>3933</v>
      </c>
      <c r="AS1185" t="s">
        <v>3939</v>
      </c>
      <c r="AT1185" t="s">
        <v>2493</v>
      </c>
      <c r="AU1185" t="s">
        <v>2594</v>
      </c>
      <c r="AV1185" t="s">
        <v>3948</v>
      </c>
      <c r="AY1185" t="s">
        <v>3956</v>
      </c>
      <c r="AZ1185" t="s">
        <v>3957</v>
      </c>
      <c r="BA1185" t="s">
        <v>3958</v>
      </c>
      <c r="BB1185" t="s">
        <v>4212</v>
      </c>
      <c r="BD1185">
        <v>1265</v>
      </c>
      <c r="BE1185" t="s">
        <v>3939</v>
      </c>
      <c r="BF1185">
        <v>2566</v>
      </c>
      <c r="BG1185">
        <v>2</v>
      </c>
      <c r="BH1185" t="s">
        <v>3420</v>
      </c>
    </row>
    <row r="1186" spans="1:60">
      <c r="A1186">
        <v>135964</v>
      </c>
      <c r="B1186" t="s">
        <v>4023</v>
      </c>
      <c r="C1186" t="s">
        <v>4270</v>
      </c>
      <c r="D1186" t="s">
        <v>1220</v>
      </c>
      <c r="E1186">
        <v>1</v>
      </c>
      <c r="F1186" t="s">
        <v>4235</v>
      </c>
      <c r="G1186" s="7">
        <v>5149494.4000000004</v>
      </c>
      <c r="H1186" s="7">
        <f>E1186*G1186</f>
        <v>5149494.4000000004</v>
      </c>
      <c r="K1186">
        <v>0</v>
      </c>
      <c r="L1186" s="7">
        <f>IF(N1186="USD",G1186,IF(N1186="MGA",G1186/4500,IF(N1186="EUR",G1186*1.1,"")))</f>
        <v>1144.3320888888891</v>
      </c>
      <c r="M1186" s="7">
        <f>IF(N1186="USD",H1186,IF(N1186="MGA",H1186/4500,IF(N1186="EUR",H1186*1.1,"")))</f>
        <v>1144.3320888888891</v>
      </c>
      <c r="N1186" t="s">
        <v>3396</v>
      </c>
      <c r="O1186">
        <v>46226</v>
      </c>
      <c r="P1186" t="s">
        <v>3424</v>
      </c>
      <c r="Q1186">
        <v>139119</v>
      </c>
      <c r="T1186">
        <v>5149494.4000000004</v>
      </c>
      <c r="U1186" t="s">
        <v>2199</v>
      </c>
      <c r="V1186">
        <v>20</v>
      </c>
      <c r="W1186">
        <v>9</v>
      </c>
      <c r="Y1186" t="s">
        <v>2421</v>
      </c>
      <c r="Z1186" t="s">
        <v>2462</v>
      </c>
      <c r="AA1186" t="s">
        <v>2464</v>
      </c>
      <c r="AB1186" t="s">
        <v>2493</v>
      </c>
      <c r="AC1186" t="s">
        <v>2594</v>
      </c>
      <c r="AD1186" t="s">
        <v>2607</v>
      </c>
      <c r="AF1186">
        <v>1</v>
      </c>
      <c r="AG1186" t="s">
        <v>2964</v>
      </c>
      <c r="AH1186" t="s">
        <v>3107</v>
      </c>
      <c r="AJ1186" t="s">
        <v>3108</v>
      </c>
      <c r="AK1186" t="s">
        <v>3244</v>
      </c>
      <c r="AL1186" t="s">
        <v>3369</v>
      </c>
      <c r="AN1186">
        <v>46226</v>
      </c>
      <c r="AO1186" t="s">
        <v>3416</v>
      </c>
      <c r="AP1186" t="s">
        <v>3851</v>
      </c>
      <c r="AQ1186" t="s">
        <v>3933</v>
      </c>
      <c r="AR1186" t="s">
        <v>3933</v>
      </c>
      <c r="AS1186" t="s">
        <v>3939</v>
      </c>
      <c r="AT1186" t="s">
        <v>2493</v>
      </c>
      <c r="AU1186" t="s">
        <v>2594</v>
      </c>
      <c r="AV1186" t="s">
        <v>3948</v>
      </c>
      <c r="AY1186" t="s">
        <v>3956</v>
      </c>
      <c r="AZ1186" t="s">
        <v>3957</v>
      </c>
      <c r="BA1186" t="s">
        <v>3958</v>
      </c>
      <c r="BB1186" t="s">
        <v>4212</v>
      </c>
      <c r="BD1186">
        <v>1265</v>
      </c>
      <c r="BE1186" t="s">
        <v>3939</v>
      </c>
      <c r="BF1186">
        <v>2566</v>
      </c>
      <c r="BG1186">
        <v>9</v>
      </c>
      <c r="BH1186" t="s">
        <v>3420</v>
      </c>
    </row>
    <row r="1187" spans="1:60">
      <c r="A1187">
        <v>135964</v>
      </c>
      <c r="B1187" t="s">
        <v>4023</v>
      </c>
      <c r="C1187" t="s">
        <v>4270</v>
      </c>
      <c r="D1187" t="s">
        <v>1212</v>
      </c>
      <c r="E1187">
        <v>1</v>
      </c>
      <c r="F1187" t="s">
        <v>4235</v>
      </c>
      <c r="G1187" s="7">
        <v>5908382.4000000004</v>
      </c>
      <c r="H1187" s="7">
        <f>E1187*G1187</f>
        <v>5908382.4000000004</v>
      </c>
      <c r="K1187">
        <v>0</v>
      </c>
      <c r="L1187" s="7">
        <f>IF(N1187="USD",G1187,IF(N1187="MGA",G1187/4500,IF(N1187="EUR",G1187*1.1,"")))</f>
        <v>1312.9738666666667</v>
      </c>
      <c r="M1187" s="7">
        <f>IF(N1187="USD",H1187,IF(N1187="MGA",H1187/4500,IF(N1187="EUR",H1187*1.1,"")))</f>
        <v>1312.9738666666667</v>
      </c>
      <c r="N1187" t="s">
        <v>3396</v>
      </c>
      <c r="O1187">
        <v>46226</v>
      </c>
      <c r="P1187" t="s">
        <v>3424</v>
      </c>
      <c r="Q1187">
        <v>139119</v>
      </c>
      <c r="T1187">
        <v>5908382.4000000004</v>
      </c>
      <c r="U1187" t="s">
        <v>2191</v>
      </c>
      <c r="V1187">
        <v>20</v>
      </c>
      <c r="W1187">
        <v>1</v>
      </c>
      <c r="Y1187" t="s">
        <v>2421</v>
      </c>
      <c r="Z1187" t="s">
        <v>2462</v>
      </c>
      <c r="AA1187" t="s">
        <v>2464</v>
      </c>
      <c r="AB1187" t="s">
        <v>2493</v>
      </c>
      <c r="AC1187" t="s">
        <v>2594</v>
      </c>
      <c r="AD1187" t="s">
        <v>2607</v>
      </c>
      <c r="AF1187">
        <v>1</v>
      </c>
      <c r="AG1187" t="s">
        <v>2956</v>
      </c>
      <c r="AH1187" t="s">
        <v>3107</v>
      </c>
      <c r="AJ1187" t="s">
        <v>3108</v>
      </c>
      <c r="AK1187" t="s">
        <v>3244</v>
      </c>
      <c r="AL1187" t="s">
        <v>3369</v>
      </c>
      <c r="AN1187">
        <v>46226</v>
      </c>
      <c r="AO1187" t="s">
        <v>3416</v>
      </c>
      <c r="AP1187" t="s">
        <v>3851</v>
      </c>
      <c r="AQ1187" t="s">
        <v>3933</v>
      </c>
      <c r="AR1187" t="s">
        <v>3933</v>
      </c>
      <c r="AS1187" t="s">
        <v>3939</v>
      </c>
      <c r="AT1187" t="s">
        <v>2493</v>
      </c>
      <c r="AU1187" t="s">
        <v>2594</v>
      </c>
      <c r="AV1187" t="s">
        <v>3948</v>
      </c>
      <c r="AY1187" t="s">
        <v>3956</v>
      </c>
      <c r="AZ1187" t="s">
        <v>3957</v>
      </c>
      <c r="BA1187" t="s">
        <v>3958</v>
      </c>
      <c r="BB1187" t="s">
        <v>4212</v>
      </c>
      <c r="BD1187">
        <v>1265</v>
      </c>
      <c r="BE1187" t="s">
        <v>3939</v>
      </c>
      <c r="BF1187">
        <v>2566</v>
      </c>
      <c r="BG1187">
        <v>1</v>
      </c>
      <c r="BH1187" t="s">
        <v>3420</v>
      </c>
    </row>
    <row r="1188" spans="1:60">
      <c r="A1188">
        <v>135964</v>
      </c>
      <c r="B1188" t="s">
        <v>4023</v>
      </c>
      <c r="C1188" t="s">
        <v>4270</v>
      </c>
      <c r="D1188" t="s">
        <v>1216</v>
      </c>
      <c r="E1188">
        <v>1</v>
      </c>
      <c r="F1188" t="s">
        <v>4235</v>
      </c>
      <c r="G1188" s="7">
        <v>6234785.4000000004</v>
      </c>
      <c r="H1188" s="7">
        <f>E1188*G1188</f>
        <v>6234785.4000000004</v>
      </c>
      <c r="K1188">
        <v>0</v>
      </c>
      <c r="L1188" s="7">
        <f>IF(N1188="USD",G1188,IF(N1188="MGA",G1188/4500,IF(N1188="EUR",G1188*1.1,"")))</f>
        <v>1385.5078666666668</v>
      </c>
      <c r="M1188" s="7">
        <f>IF(N1188="USD",H1188,IF(N1188="MGA",H1188/4500,IF(N1188="EUR",H1188*1.1,"")))</f>
        <v>1385.5078666666668</v>
      </c>
      <c r="N1188" t="s">
        <v>3396</v>
      </c>
      <c r="O1188">
        <v>46226</v>
      </c>
      <c r="P1188" t="s">
        <v>3424</v>
      </c>
      <c r="Q1188">
        <v>139119</v>
      </c>
      <c r="T1188">
        <v>6234785.4000000004</v>
      </c>
      <c r="U1188" t="s">
        <v>2195</v>
      </c>
      <c r="V1188">
        <v>20</v>
      </c>
      <c r="W1188">
        <v>5</v>
      </c>
      <c r="Y1188" t="s">
        <v>2421</v>
      </c>
      <c r="Z1188" t="s">
        <v>2462</v>
      </c>
      <c r="AA1188" t="s">
        <v>2464</v>
      </c>
      <c r="AB1188" t="s">
        <v>2493</v>
      </c>
      <c r="AC1188" t="s">
        <v>2594</v>
      </c>
      <c r="AD1188" t="s">
        <v>2607</v>
      </c>
      <c r="AF1188">
        <v>1</v>
      </c>
      <c r="AG1188" t="s">
        <v>2960</v>
      </c>
      <c r="AH1188" t="s">
        <v>3107</v>
      </c>
      <c r="AJ1188" t="s">
        <v>3108</v>
      </c>
      <c r="AK1188" t="s">
        <v>3244</v>
      </c>
      <c r="AL1188" t="s">
        <v>3369</v>
      </c>
      <c r="AN1188">
        <v>46226</v>
      </c>
      <c r="AO1188" t="s">
        <v>3416</v>
      </c>
      <c r="AP1188" t="s">
        <v>3851</v>
      </c>
      <c r="AQ1188" t="s">
        <v>3933</v>
      </c>
      <c r="AR1188" t="s">
        <v>3933</v>
      </c>
      <c r="AS1188" t="s">
        <v>3939</v>
      </c>
      <c r="AT1188" t="s">
        <v>2493</v>
      </c>
      <c r="AU1188" t="s">
        <v>2594</v>
      </c>
      <c r="AV1188" t="s">
        <v>3948</v>
      </c>
      <c r="AY1188" t="s">
        <v>3956</v>
      </c>
      <c r="AZ1188" t="s">
        <v>3957</v>
      </c>
      <c r="BA1188" t="s">
        <v>3958</v>
      </c>
      <c r="BB1188" t="s">
        <v>4212</v>
      </c>
      <c r="BD1188">
        <v>1265</v>
      </c>
      <c r="BE1188" t="s">
        <v>3939</v>
      </c>
      <c r="BF1188">
        <v>2566</v>
      </c>
      <c r="BG1188">
        <v>5</v>
      </c>
      <c r="BH1188" t="s">
        <v>3420</v>
      </c>
    </row>
    <row r="1189" spans="1:60">
      <c r="A1189">
        <v>135964</v>
      </c>
      <c r="B1189" t="s">
        <v>4023</v>
      </c>
      <c r="C1189" t="s">
        <v>4270</v>
      </c>
      <c r="D1189" t="s">
        <v>1215</v>
      </c>
      <c r="E1189">
        <v>1</v>
      </c>
      <c r="F1189" t="s">
        <v>4235</v>
      </c>
      <c r="G1189" s="7">
        <v>6607783</v>
      </c>
      <c r="H1189" s="7">
        <f>E1189*G1189</f>
        <v>6607783</v>
      </c>
      <c r="K1189">
        <v>0</v>
      </c>
      <c r="L1189" s="7">
        <f>IF(N1189="USD",G1189,IF(N1189="MGA",G1189/4500,IF(N1189="EUR",G1189*1.1,"")))</f>
        <v>1468.3962222222221</v>
      </c>
      <c r="M1189" s="7">
        <f>IF(N1189="USD",H1189,IF(N1189="MGA",H1189/4500,IF(N1189="EUR",H1189*1.1,"")))</f>
        <v>1468.3962222222221</v>
      </c>
      <c r="N1189" t="s">
        <v>3396</v>
      </c>
      <c r="O1189">
        <v>46226</v>
      </c>
      <c r="P1189" t="s">
        <v>3424</v>
      </c>
      <c r="Q1189">
        <v>139119</v>
      </c>
      <c r="T1189">
        <v>6607783</v>
      </c>
      <c r="U1189" t="s">
        <v>2194</v>
      </c>
      <c r="V1189">
        <v>20</v>
      </c>
      <c r="W1189">
        <v>4</v>
      </c>
      <c r="Y1189" t="s">
        <v>2421</v>
      </c>
      <c r="Z1189" t="s">
        <v>2462</v>
      </c>
      <c r="AA1189" t="s">
        <v>2464</v>
      </c>
      <c r="AB1189" t="s">
        <v>2493</v>
      </c>
      <c r="AC1189" t="s">
        <v>2594</v>
      </c>
      <c r="AD1189" t="s">
        <v>2607</v>
      </c>
      <c r="AF1189">
        <v>1</v>
      </c>
      <c r="AG1189" t="s">
        <v>2959</v>
      </c>
      <c r="AH1189" t="s">
        <v>3107</v>
      </c>
      <c r="AJ1189" t="s">
        <v>3108</v>
      </c>
      <c r="AK1189" t="s">
        <v>3244</v>
      </c>
      <c r="AL1189" t="s">
        <v>3369</v>
      </c>
      <c r="AN1189">
        <v>46226</v>
      </c>
      <c r="AO1189" t="s">
        <v>3416</v>
      </c>
      <c r="AP1189" t="s">
        <v>3851</v>
      </c>
      <c r="AQ1189" t="s">
        <v>3933</v>
      </c>
      <c r="AR1189" t="s">
        <v>3933</v>
      </c>
      <c r="AS1189" t="s">
        <v>3939</v>
      </c>
      <c r="AT1189" t="s">
        <v>2493</v>
      </c>
      <c r="AU1189" t="s">
        <v>2594</v>
      </c>
      <c r="AV1189" t="s">
        <v>3948</v>
      </c>
      <c r="AY1189" t="s">
        <v>3956</v>
      </c>
      <c r="AZ1189" t="s">
        <v>3957</v>
      </c>
      <c r="BA1189" t="s">
        <v>3958</v>
      </c>
      <c r="BB1189" t="s">
        <v>4212</v>
      </c>
      <c r="BD1189">
        <v>1265</v>
      </c>
      <c r="BE1189" t="s">
        <v>3939</v>
      </c>
      <c r="BF1189">
        <v>2566</v>
      </c>
      <c r="BG1189">
        <v>4</v>
      </c>
      <c r="BH1189" t="s">
        <v>3420</v>
      </c>
    </row>
    <row r="1190" spans="1:60">
      <c r="A1190">
        <v>135964</v>
      </c>
      <c r="B1190" t="s">
        <v>4023</v>
      </c>
      <c r="C1190" t="s">
        <v>4270</v>
      </c>
      <c r="D1190" t="s">
        <v>1219</v>
      </c>
      <c r="E1190">
        <v>1</v>
      </c>
      <c r="F1190" t="s">
        <v>4235</v>
      </c>
      <c r="G1190" s="7">
        <v>7667169.2800000003</v>
      </c>
      <c r="H1190" s="7">
        <f>E1190*G1190</f>
        <v>7667169.2800000003</v>
      </c>
      <c r="K1190">
        <v>0</v>
      </c>
      <c r="L1190" s="7">
        <f>IF(N1190="USD",G1190,IF(N1190="MGA",G1190/4500,IF(N1190="EUR",G1190*1.1,"")))</f>
        <v>1703.8153955555556</v>
      </c>
      <c r="M1190" s="7">
        <f>IF(N1190="USD",H1190,IF(N1190="MGA",H1190/4500,IF(N1190="EUR",H1190*1.1,"")))</f>
        <v>1703.8153955555556</v>
      </c>
      <c r="N1190" t="s">
        <v>3396</v>
      </c>
      <c r="O1190">
        <v>46226</v>
      </c>
      <c r="P1190" t="s">
        <v>3424</v>
      </c>
      <c r="Q1190">
        <v>139119</v>
      </c>
      <c r="T1190">
        <v>7667169.2800000003</v>
      </c>
      <c r="U1190" t="s">
        <v>2198</v>
      </c>
      <c r="V1190">
        <v>20</v>
      </c>
      <c r="W1190">
        <v>8</v>
      </c>
      <c r="Y1190" t="s">
        <v>2421</v>
      </c>
      <c r="Z1190" t="s">
        <v>2462</v>
      </c>
      <c r="AA1190" t="s">
        <v>2464</v>
      </c>
      <c r="AB1190" t="s">
        <v>2493</v>
      </c>
      <c r="AC1190" t="s">
        <v>2594</v>
      </c>
      <c r="AD1190" t="s">
        <v>2607</v>
      </c>
      <c r="AF1190">
        <v>1</v>
      </c>
      <c r="AG1190" t="s">
        <v>2963</v>
      </c>
      <c r="AH1190" t="s">
        <v>3107</v>
      </c>
      <c r="AJ1190" t="s">
        <v>3108</v>
      </c>
      <c r="AK1190" t="s">
        <v>3244</v>
      </c>
      <c r="AL1190" t="s">
        <v>3369</v>
      </c>
      <c r="AN1190">
        <v>46226</v>
      </c>
      <c r="AO1190" t="s">
        <v>3416</v>
      </c>
      <c r="AP1190" t="s">
        <v>3851</v>
      </c>
      <c r="AQ1190" t="s">
        <v>3933</v>
      </c>
      <c r="AR1190" t="s">
        <v>3933</v>
      </c>
      <c r="AS1190" t="s">
        <v>3939</v>
      </c>
      <c r="AT1190" t="s">
        <v>2493</v>
      </c>
      <c r="AU1190" t="s">
        <v>2594</v>
      </c>
      <c r="AV1190" t="s">
        <v>3948</v>
      </c>
      <c r="AY1190" t="s">
        <v>3956</v>
      </c>
      <c r="AZ1190" t="s">
        <v>3957</v>
      </c>
      <c r="BA1190" t="s">
        <v>3958</v>
      </c>
      <c r="BB1190" t="s">
        <v>4212</v>
      </c>
      <c r="BD1190">
        <v>1265</v>
      </c>
      <c r="BE1190" t="s">
        <v>3939</v>
      </c>
      <c r="BF1190">
        <v>2566</v>
      </c>
      <c r="BG1190">
        <v>8</v>
      </c>
      <c r="BH1190" t="s">
        <v>3420</v>
      </c>
    </row>
    <row r="1191" spans="1:60">
      <c r="A1191">
        <v>135964</v>
      </c>
      <c r="B1191" t="s">
        <v>4023</v>
      </c>
      <c r="C1191" t="s">
        <v>4270</v>
      </c>
      <c r="D1191" t="s">
        <v>1218</v>
      </c>
      <c r="E1191">
        <v>1</v>
      </c>
      <c r="F1191" t="s">
        <v>4235</v>
      </c>
      <c r="G1191" s="7">
        <v>7785969.2800000003</v>
      </c>
      <c r="H1191" s="7">
        <f>E1191*G1191</f>
        <v>7785969.2800000003</v>
      </c>
      <c r="K1191">
        <v>0</v>
      </c>
      <c r="L1191" s="7">
        <f>IF(N1191="USD",G1191,IF(N1191="MGA",G1191/4500,IF(N1191="EUR",G1191*1.1,"")))</f>
        <v>1730.2153955555557</v>
      </c>
      <c r="M1191" s="7">
        <f>IF(N1191="USD",H1191,IF(N1191="MGA",H1191/4500,IF(N1191="EUR",H1191*1.1,"")))</f>
        <v>1730.2153955555557</v>
      </c>
      <c r="N1191" t="s">
        <v>3396</v>
      </c>
      <c r="O1191">
        <v>46226</v>
      </c>
      <c r="P1191" t="s">
        <v>3424</v>
      </c>
      <c r="Q1191">
        <v>139119</v>
      </c>
      <c r="T1191">
        <v>7785969.2800000003</v>
      </c>
      <c r="U1191" t="s">
        <v>2197</v>
      </c>
      <c r="V1191">
        <v>20</v>
      </c>
      <c r="W1191">
        <v>7</v>
      </c>
      <c r="Y1191" t="s">
        <v>2421</v>
      </c>
      <c r="Z1191" t="s">
        <v>2462</v>
      </c>
      <c r="AA1191" t="s">
        <v>2464</v>
      </c>
      <c r="AB1191" t="s">
        <v>2493</v>
      </c>
      <c r="AC1191" t="s">
        <v>2594</v>
      </c>
      <c r="AD1191" t="s">
        <v>2607</v>
      </c>
      <c r="AF1191">
        <v>1</v>
      </c>
      <c r="AG1191" t="s">
        <v>2962</v>
      </c>
      <c r="AH1191" t="s">
        <v>3107</v>
      </c>
      <c r="AJ1191" t="s">
        <v>3108</v>
      </c>
      <c r="AK1191" t="s">
        <v>3244</v>
      </c>
      <c r="AL1191" t="s">
        <v>3369</v>
      </c>
      <c r="AN1191">
        <v>46226</v>
      </c>
      <c r="AO1191" t="s">
        <v>3416</v>
      </c>
      <c r="AP1191" t="s">
        <v>3851</v>
      </c>
      <c r="AQ1191" t="s">
        <v>3933</v>
      </c>
      <c r="AR1191" t="s">
        <v>3933</v>
      </c>
      <c r="AS1191" t="s">
        <v>3939</v>
      </c>
      <c r="AT1191" t="s">
        <v>2493</v>
      </c>
      <c r="AU1191" t="s">
        <v>2594</v>
      </c>
      <c r="AV1191" t="s">
        <v>3948</v>
      </c>
      <c r="AY1191" t="s">
        <v>3956</v>
      </c>
      <c r="AZ1191" t="s">
        <v>3957</v>
      </c>
      <c r="BA1191" t="s">
        <v>3958</v>
      </c>
      <c r="BB1191" t="s">
        <v>4212</v>
      </c>
      <c r="BD1191">
        <v>1265</v>
      </c>
      <c r="BE1191" t="s">
        <v>3939</v>
      </c>
      <c r="BF1191">
        <v>2566</v>
      </c>
      <c r="BG1191">
        <v>7</v>
      </c>
      <c r="BH1191" t="s">
        <v>3420</v>
      </c>
    </row>
    <row r="1192" spans="1:60">
      <c r="A1192">
        <v>135964</v>
      </c>
      <c r="B1192" t="s">
        <v>4023</v>
      </c>
      <c r="C1192" t="s">
        <v>4270</v>
      </c>
      <c r="D1192" t="s">
        <v>1222</v>
      </c>
      <c r="E1192">
        <v>1</v>
      </c>
      <c r="F1192" t="s">
        <v>4235</v>
      </c>
      <c r="G1192" s="7">
        <v>8314553.5999999996</v>
      </c>
      <c r="H1192" s="7">
        <f>E1192*G1192</f>
        <v>8314553.5999999996</v>
      </c>
      <c r="K1192">
        <v>0</v>
      </c>
      <c r="L1192" s="7">
        <f>IF(N1192="USD",G1192,IF(N1192="MGA",G1192/4500,IF(N1192="EUR",G1192*1.1,"")))</f>
        <v>1847.6785777777777</v>
      </c>
      <c r="M1192" s="7">
        <f>IF(N1192="USD",H1192,IF(N1192="MGA",H1192/4500,IF(N1192="EUR",H1192*1.1,"")))</f>
        <v>1847.6785777777777</v>
      </c>
      <c r="N1192" t="s">
        <v>3396</v>
      </c>
      <c r="O1192">
        <v>46226</v>
      </c>
      <c r="P1192" t="s">
        <v>3424</v>
      </c>
      <c r="Q1192">
        <v>139119</v>
      </c>
      <c r="T1192">
        <v>8314553.5999999996</v>
      </c>
      <c r="U1192" t="s">
        <v>2201</v>
      </c>
      <c r="V1192">
        <v>20</v>
      </c>
      <c r="W1192">
        <v>11</v>
      </c>
      <c r="Y1192" t="s">
        <v>2421</v>
      </c>
      <c r="Z1192" t="s">
        <v>2462</v>
      </c>
      <c r="AA1192" t="s">
        <v>2464</v>
      </c>
      <c r="AB1192" t="s">
        <v>2493</v>
      </c>
      <c r="AC1192" t="s">
        <v>2594</v>
      </c>
      <c r="AD1192" t="s">
        <v>2607</v>
      </c>
      <c r="AF1192">
        <v>1</v>
      </c>
      <c r="AG1192" t="s">
        <v>2966</v>
      </c>
      <c r="AH1192" t="s">
        <v>3107</v>
      </c>
      <c r="AJ1192" t="s">
        <v>3108</v>
      </c>
      <c r="AK1192" t="s">
        <v>3244</v>
      </c>
      <c r="AL1192" t="s">
        <v>3369</v>
      </c>
      <c r="AN1192">
        <v>46226</v>
      </c>
      <c r="AO1192" t="s">
        <v>3416</v>
      </c>
      <c r="AP1192" t="s">
        <v>3851</v>
      </c>
      <c r="AQ1192" t="s">
        <v>3933</v>
      </c>
      <c r="AR1192" t="s">
        <v>3933</v>
      </c>
      <c r="AS1192" t="s">
        <v>3939</v>
      </c>
      <c r="AT1192" t="s">
        <v>2493</v>
      </c>
      <c r="AU1192" t="s">
        <v>2594</v>
      </c>
      <c r="AV1192" t="s">
        <v>3948</v>
      </c>
      <c r="AY1192" t="s">
        <v>3956</v>
      </c>
      <c r="AZ1192" t="s">
        <v>3957</v>
      </c>
      <c r="BA1192" t="s">
        <v>3958</v>
      </c>
      <c r="BB1192" t="s">
        <v>4212</v>
      </c>
      <c r="BD1192">
        <v>1265</v>
      </c>
      <c r="BE1192" t="s">
        <v>3939</v>
      </c>
      <c r="BF1192">
        <v>2566</v>
      </c>
      <c r="BG1192">
        <v>11</v>
      </c>
      <c r="BH1192" t="s">
        <v>3420</v>
      </c>
    </row>
    <row r="1193" spans="1:60">
      <c r="A1193">
        <v>135964</v>
      </c>
      <c r="B1193" t="s">
        <v>4023</v>
      </c>
      <c r="C1193" t="s">
        <v>4270</v>
      </c>
      <c r="D1193" t="s">
        <v>1221</v>
      </c>
      <c r="E1193">
        <v>1</v>
      </c>
      <c r="F1193" t="s">
        <v>4235</v>
      </c>
      <c r="G1193" s="7">
        <v>8698234.8800000008</v>
      </c>
      <c r="H1193" s="7">
        <f>E1193*G1193</f>
        <v>8698234.8800000008</v>
      </c>
      <c r="K1193">
        <v>0</v>
      </c>
      <c r="L1193" s="7">
        <f>IF(N1193="USD",G1193,IF(N1193="MGA",G1193/4500,IF(N1193="EUR",G1193*1.1,"")))</f>
        <v>1932.9410844444446</v>
      </c>
      <c r="M1193" s="7">
        <f>IF(N1193="USD",H1193,IF(N1193="MGA",H1193/4500,IF(N1193="EUR",H1193*1.1,"")))</f>
        <v>1932.9410844444446</v>
      </c>
      <c r="N1193" t="s">
        <v>3396</v>
      </c>
      <c r="O1193">
        <v>46226</v>
      </c>
      <c r="P1193" t="s">
        <v>3424</v>
      </c>
      <c r="Q1193">
        <v>139119</v>
      </c>
      <c r="T1193">
        <v>8698234.8800000008</v>
      </c>
      <c r="U1193" t="s">
        <v>2200</v>
      </c>
      <c r="V1193">
        <v>20</v>
      </c>
      <c r="W1193">
        <v>10</v>
      </c>
      <c r="Y1193" t="s">
        <v>2421</v>
      </c>
      <c r="Z1193" t="s">
        <v>2462</v>
      </c>
      <c r="AA1193" t="s">
        <v>2464</v>
      </c>
      <c r="AB1193" t="s">
        <v>2493</v>
      </c>
      <c r="AC1193" t="s">
        <v>2594</v>
      </c>
      <c r="AD1193" t="s">
        <v>2607</v>
      </c>
      <c r="AF1193">
        <v>1</v>
      </c>
      <c r="AG1193" t="s">
        <v>2965</v>
      </c>
      <c r="AH1193" t="s">
        <v>3107</v>
      </c>
      <c r="AJ1193" t="s">
        <v>3108</v>
      </c>
      <c r="AK1193" t="s">
        <v>3244</v>
      </c>
      <c r="AL1193" t="s">
        <v>3369</v>
      </c>
      <c r="AN1193">
        <v>46226</v>
      </c>
      <c r="AO1193" t="s">
        <v>3416</v>
      </c>
      <c r="AP1193" t="s">
        <v>3851</v>
      </c>
      <c r="AQ1193" t="s">
        <v>3933</v>
      </c>
      <c r="AR1193" t="s">
        <v>3933</v>
      </c>
      <c r="AS1193" t="s">
        <v>3939</v>
      </c>
      <c r="AT1193" t="s">
        <v>2493</v>
      </c>
      <c r="AU1193" t="s">
        <v>2594</v>
      </c>
      <c r="AV1193" t="s">
        <v>3948</v>
      </c>
      <c r="AY1193" t="s">
        <v>3956</v>
      </c>
      <c r="AZ1193" t="s">
        <v>3957</v>
      </c>
      <c r="BA1193" t="s">
        <v>3958</v>
      </c>
      <c r="BB1193" t="s">
        <v>4212</v>
      </c>
      <c r="BD1193">
        <v>1265</v>
      </c>
      <c r="BE1193" t="s">
        <v>3939</v>
      </c>
      <c r="BF1193">
        <v>2566</v>
      </c>
      <c r="BG1193">
        <v>10</v>
      </c>
      <c r="BH1193" t="s">
        <v>3420</v>
      </c>
    </row>
    <row r="1194" spans="1:60">
      <c r="A1194">
        <v>135965</v>
      </c>
      <c r="B1194" t="s">
        <v>4176</v>
      </c>
      <c r="C1194" t="s">
        <v>4299</v>
      </c>
      <c r="D1194" t="s">
        <v>1225</v>
      </c>
      <c r="E1194">
        <v>1</v>
      </c>
      <c r="F1194" t="s">
        <v>4235</v>
      </c>
      <c r="G1194" s="7">
        <v>1100</v>
      </c>
      <c r="H1194" s="7">
        <f>E1194*G1194</f>
        <v>1100</v>
      </c>
      <c r="K1194">
        <v>0</v>
      </c>
      <c r="L1194" s="7">
        <f>IF(N1194="USD",G1194,IF(N1194="MGA",G1194/4500,IF(N1194="EUR",G1194*1.1,"")))</f>
        <v>1210</v>
      </c>
      <c r="M1194" s="7">
        <f>IF(N1194="USD",H1194,IF(N1194="MGA",H1194/4500,IF(N1194="EUR",H1194*1.1,"")))</f>
        <v>1210</v>
      </c>
      <c r="N1194" t="s">
        <v>3398</v>
      </c>
      <c r="O1194">
        <v>46226</v>
      </c>
      <c r="P1194" t="s">
        <v>3421</v>
      </c>
      <c r="Q1194">
        <v>139110</v>
      </c>
      <c r="T1194">
        <v>1100</v>
      </c>
      <c r="U1194" t="s">
        <v>2204</v>
      </c>
      <c r="V1194">
        <v>0</v>
      </c>
      <c r="W1194">
        <v>2</v>
      </c>
      <c r="Y1194" t="s">
        <v>2417</v>
      </c>
      <c r="Z1194" t="s">
        <v>2462</v>
      </c>
      <c r="AA1194" t="s">
        <v>2465</v>
      </c>
      <c r="AB1194" t="s">
        <v>2569</v>
      </c>
      <c r="AC1194" t="s">
        <v>2593</v>
      </c>
      <c r="AD1194" t="s">
        <v>2607</v>
      </c>
      <c r="AF1194">
        <v>1</v>
      </c>
      <c r="AG1194" t="s">
        <v>2204</v>
      </c>
      <c r="AH1194" t="s">
        <v>3107</v>
      </c>
      <c r="AJ1194" t="s">
        <v>3109</v>
      </c>
      <c r="AK1194" t="s">
        <v>3245</v>
      </c>
      <c r="AL1194" t="s">
        <v>3245</v>
      </c>
      <c r="AN1194">
        <v>46226</v>
      </c>
      <c r="AO1194" t="s">
        <v>3416</v>
      </c>
      <c r="AP1194" t="s">
        <v>3852</v>
      </c>
      <c r="AQ1194" t="s">
        <v>3933</v>
      </c>
      <c r="AR1194" t="s">
        <v>3934</v>
      </c>
      <c r="AS1194" t="s">
        <v>3937</v>
      </c>
      <c r="AT1194" t="s">
        <v>2569</v>
      </c>
      <c r="AU1194" t="s">
        <v>2593</v>
      </c>
      <c r="AV1194" t="s">
        <v>3950</v>
      </c>
      <c r="AY1194" t="s">
        <v>3952</v>
      </c>
      <c r="AZ1194" t="s">
        <v>3952</v>
      </c>
      <c r="BA1194" t="s">
        <v>3959</v>
      </c>
      <c r="BB1194" t="s">
        <v>4221</v>
      </c>
      <c r="BD1194">
        <v>1191</v>
      </c>
      <c r="BE1194" t="s">
        <v>3937</v>
      </c>
      <c r="BF1194">
        <v>4989</v>
      </c>
      <c r="BG1194">
        <v>2</v>
      </c>
      <c r="BH1194" t="s">
        <v>3412</v>
      </c>
    </row>
    <row r="1195" spans="1:60">
      <c r="A1195">
        <v>135965</v>
      </c>
      <c r="B1195" t="s">
        <v>4176</v>
      </c>
      <c r="C1195" t="s">
        <v>4524</v>
      </c>
      <c r="D1195" t="s">
        <v>1224</v>
      </c>
      <c r="E1195">
        <v>1</v>
      </c>
      <c r="F1195" t="s">
        <v>4235</v>
      </c>
      <c r="G1195" s="7">
        <v>1800</v>
      </c>
      <c r="H1195" s="7">
        <f>E1195*G1195</f>
        <v>1800</v>
      </c>
      <c r="K1195">
        <v>0</v>
      </c>
      <c r="L1195" s="7">
        <f>IF(N1195="USD",G1195,IF(N1195="MGA",G1195/4500,IF(N1195="EUR",G1195*1.1,"")))</f>
        <v>1980.0000000000002</v>
      </c>
      <c r="M1195" s="7">
        <f>IF(N1195="USD",H1195,IF(N1195="MGA",H1195/4500,IF(N1195="EUR",H1195*1.1,"")))</f>
        <v>1980.0000000000002</v>
      </c>
      <c r="N1195" t="s">
        <v>3398</v>
      </c>
      <c r="O1195">
        <v>46226</v>
      </c>
      <c r="P1195" t="s">
        <v>3421</v>
      </c>
      <c r="Q1195">
        <v>139110</v>
      </c>
      <c r="T1195">
        <v>1800</v>
      </c>
      <c r="U1195" t="s">
        <v>2203</v>
      </c>
      <c r="V1195">
        <v>0</v>
      </c>
      <c r="W1195">
        <v>1</v>
      </c>
      <c r="Y1195" t="s">
        <v>2440</v>
      </c>
      <c r="Z1195" t="s">
        <v>2462</v>
      </c>
      <c r="AA1195" t="s">
        <v>2465</v>
      </c>
      <c r="AB1195" t="s">
        <v>2569</v>
      </c>
      <c r="AC1195" t="s">
        <v>2593</v>
      </c>
      <c r="AD1195" t="s">
        <v>2607</v>
      </c>
      <c r="AF1195">
        <v>1</v>
      </c>
      <c r="AG1195" t="s">
        <v>2203</v>
      </c>
      <c r="AH1195" t="s">
        <v>3107</v>
      </c>
      <c r="AJ1195" t="s">
        <v>3109</v>
      </c>
      <c r="AK1195" t="s">
        <v>3245</v>
      </c>
      <c r="AL1195" t="s">
        <v>3245</v>
      </c>
      <c r="AN1195">
        <v>46226</v>
      </c>
      <c r="AO1195" t="s">
        <v>3416</v>
      </c>
      <c r="AP1195" t="s">
        <v>3852</v>
      </c>
      <c r="AQ1195" t="s">
        <v>3933</v>
      </c>
      <c r="AR1195" t="s">
        <v>3934</v>
      </c>
      <c r="AS1195" t="s">
        <v>3937</v>
      </c>
      <c r="AT1195" t="s">
        <v>2569</v>
      </c>
      <c r="AU1195" t="s">
        <v>2593</v>
      </c>
      <c r="AV1195" t="s">
        <v>3950</v>
      </c>
      <c r="AY1195" t="s">
        <v>3952</v>
      </c>
      <c r="AZ1195" t="s">
        <v>3952</v>
      </c>
      <c r="BA1195" t="s">
        <v>3959</v>
      </c>
      <c r="BB1195" t="s">
        <v>4221</v>
      </c>
      <c r="BD1195">
        <v>3479</v>
      </c>
      <c r="BE1195" t="s">
        <v>3937</v>
      </c>
      <c r="BF1195">
        <v>4989</v>
      </c>
      <c r="BG1195">
        <v>1</v>
      </c>
      <c r="BH1195" t="s">
        <v>3412</v>
      </c>
    </row>
    <row r="1196" spans="1:60">
      <c r="A1196">
        <v>135966</v>
      </c>
      <c r="B1196" t="s">
        <v>3983</v>
      </c>
      <c r="C1196" t="s">
        <v>4352</v>
      </c>
      <c r="D1196" t="s">
        <v>1226</v>
      </c>
      <c r="E1196">
        <v>1</v>
      </c>
      <c r="F1196" t="s">
        <v>4235</v>
      </c>
      <c r="G1196" s="7">
        <v>2560000</v>
      </c>
      <c r="H1196" s="7">
        <f>E1196*G1196</f>
        <v>2560000</v>
      </c>
      <c r="K1196">
        <v>0</v>
      </c>
      <c r="L1196" s="7">
        <f>IF(N1196="USD",G1196,IF(N1196="MGA",G1196/4500,IF(N1196="EUR",G1196*1.1,"")))</f>
        <v>568.88888888888891</v>
      </c>
      <c r="M1196" s="7">
        <f>IF(N1196="USD",H1196,IF(N1196="MGA",H1196/4500,IF(N1196="EUR",H1196*1.1,"")))</f>
        <v>568.88888888888891</v>
      </c>
      <c r="N1196" t="s">
        <v>3396</v>
      </c>
      <c r="O1196">
        <v>46226</v>
      </c>
      <c r="P1196" t="s">
        <v>3421</v>
      </c>
      <c r="Q1196">
        <v>139123</v>
      </c>
      <c r="T1196">
        <v>2560000</v>
      </c>
      <c r="U1196" t="s">
        <v>2205</v>
      </c>
      <c r="V1196">
        <v>0</v>
      </c>
      <c r="W1196">
        <v>1</v>
      </c>
      <c r="Y1196" t="s">
        <v>2405</v>
      </c>
      <c r="Z1196" t="s">
        <v>2462</v>
      </c>
      <c r="AA1196" t="s">
        <v>2465</v>
      </c>
      <c r="AB1196" t="s">
        <v>2527</v>
      </c>
      <c r="AC1196" t="s">
        <v>2593</v>
      </c>
      <c r="AD1196" t="s">
        <v>2607</v>
      </c>
      <c r="AF1196">
        <v>1</v>
      </c>
      <c r="AG1196" t="s">
        <v>2205</v>
      </c>
      <c r="AH1196" t="s">
        <v>3107</v>
      </c>
      <c r="AJ1196" t="s">
        <v>3109</v>
      </c>
      <c r="AK1196" t="s">
        <v>2205</v>
      </c>
      <c r="AL1196" t="s">
        <v>2205</v>
      </c>
      <c r="AM1196" t="s">
        <v>3400</v>
      </c>
      <c r="AN1196">
        <v>46226</v>
      </c>
      <c r="AO1196" t="s">
        <v>3416</v>
      </c>
      <c r="AP1196" t="s">
        <v>3853</v>
      </c>
      <c r="AQ1196" t="s">
        <v>3933</v>
      </c>
      <c r="AR1196" t="s">
        <v>3933</v>
      </c>
      <c r="AS1196" t="s">
        <v>3937</v>
      </c>
      <c r="AT1196" t="s">
        <v>2527</v>
      </c>
      <c r="AU1196" t="s">
        <v>2593</v>
      </c>
      <c r="AV1196" t="s">
        <v>3948</v>
      </c>
      <c r="AY1196" t="s">
        <v>3952</v>
      </c>
      <c r="AZ1196" t="s">
        <v>3952</v>
      </c>
      <c r="BA1196" t="s">
        <v>3959</v>
      </c>
      <c r="BB1196" t="s">
        <v>4221</v>
      </c>
      <c r="BD1196">
        <v>22428</v>
      </c>
      <c r="BE1196" t="s">
        <v>3937</v>
      </c>
      <c r="BF1196">
        <v>2322</v>
      </c>
      <c r="BG1196">
        <v>1</v>
      </c>
      <c r="BH1196" t="s">
        <v>3416</v>
      </c>
    </row>
    <row r="1197" spans="1:60">
      <c r="A1197">
        <v>135967</v>
      </c>
      <c r="B1197" t="s">
        <v>3992</v>
      </c>
      <c r="C1197" t="s">
        <v>4272</v>
      </c>
      <c r="D1197" t="s">
        <v>1227</v>
      </c>
      <c r="E1197">
        <v>1</v>
      </c>
      <c r="F1197" t="s">
        <v>4235</v>
      </c>
      <c r="G1197" s="7">
        <v>12000000</v>
      </c>
      <c r="H1197" s="7">
        <f>E1197*G1197</f>
        <v>12000000</v>
      </c>
      <c r="K1197">
        <v>0</v>
      </c>
      <c r="L1197" s="7">
        <f>IF(N1197="USD",G1197,IF(N1197="MGA",G1197/4500,IF(N1197="EUR",G1197*1.1,"")))</f>
        <v>2666.6666666666665</v>
      </c>
      <c r="M1197" s="7">
        <f>IF(N1197="USD",H1197,IF(N1197="MGA",H1197/4500,IF(N1197="EUR",H1197*1.1,"")))</f>
        <v>2666.6666666666665</v>
      </c>
      <c r="N1197" t="s">
        <v>3396</v>
      </c>
      <c r="O1197">
        <v>46226</v>
      </c>
      <c r="P1197" t="s">
        <v>3421</v>
      </c>
      <c r="Q1197">
        <v>139121</v>
      </c>
      <c r="T1197">
        <v>12000000</v>
      </c>
      <c r="U1197" t="s">
        <v>1603</v>
      </c>
      <c r="V1197">
        <v>0</v>
      </c>
      <c r="W1197">
        <v>1</v>
      </c>
      <c r="Y1197" t="s">
        <v>2417</v>
      </c>
      <c r="Z1197" t="s">
        <v>2462</v>
      </c>
      <c r="AA1197" t="s">
        <v>2465</v>
      </c>
      <c r="AB1197" t="s">
        <v>2570</v>
      </c>
      <c r="AC1197" t="s">
        <v>2593</v>
      </c>
      <c r="AD1197" t="s">
        <v>2607</v>
      </c>
      <c r="AF1197">
        <v>1</v>
      </c>
      <c r="AG1197" t="s">
        <v>1603</v>
      </c>
      <c r="AH1197" t="s">
        <v>3107</v>
      </c>
      <c r="AJ1197" t="s">
        <v>3109</v>
      </c>
      <c r="AK1197" t="s">
        <v>1603</v>
      </c>
      <c r="AL1197" t="s">
        <v>1603</v>
      </c>
      <c r="AM1197" t="s">
        <v>3400</v>
      </c>
      <c r="AN1197">
        <v>46226</v>
      </c>
      <c r="AO1197" t="s">
        <v>3416</v>
      </c>
      <c r="AP1197" t="s">
        <v>3854</v>
      </c>
      <c r="AQ1197" t="s">
        <v>3933</v>
      </c>
      <c r="AR1197" t="s">
        <v>3933</v>
      </c>
      <c r="AS1197" t="s">
        <v>3937</v>
      </c>
      <c r="AT1197" t="s">
        <v>2570</v>
      </c>
      <c r="AU1197" t="s">
        <v>2593</v>
      </c>
      <c r="AV1197" t="s">
        <v>3948</v>
      </c>
      <c r="AY1197" t="s">
        <v>3952</v>
      </c>
      <c r="AZ1197" t="s">
        <v>3952</v>
      </c>
      <c r="BA1197" t="s">
        <v>3959</v>
      </c>
      <c r="BB1197" t="s">
        <v>4221</v>
      </c>
      <c r="BD1197">
        <v>4276</v>
      </c>
      <c r="BE1197" t="s">
        <v>3937</v>
      </c>
      <c r="BF1197">
        <v>3726</v>
      </c>
      <c r="BG1197">
        <v>1</v>
      </c>
      <c r="BH1197" t="s">
        <v>3416</v>
      </c>
    </row>
    <row r="1198" spans="1:60">
      <c r="A1198">
        <v>135968</v>
      </c>
      <c r="B1198" t="s">
        <v>3982</v>
      </c>
      <c r="C1198" t="s">
        <v>120</v>
      </c>
      <c r="D1198" t="s">
        <v>1229</v>
      </c>
      <c r="E1198">
        <v>1</v>
      </c>
      <c r="F1198" t="s">
        <v>4235</v>
      </c>
      <c r="G1198" s="7">
        <v>3273900</v>
      </c>
      <c r="H1198" s="7">
        <f>E1198*G1198</f>
        <v>3273900</v>
      </c>
      <c r="I1198">
        <v>3273900</v>
      </c>
      <c r="J1198" s="13">
        <f>I1198/H1198</f>
        <v>1</v>
      </c>
      <c r="K1198">
        <v>0</v>
      </c>
      <c r="L1198" s="7">
        <f>IF(N1198="USD",G1198,IF(N1198="MGA",G1198/4500,IF(N1198="EUR",G1198*1.1,"")))</f>
        <v>727.5333333333333</v>
      </c>
      <c r="M1198" s="7">
        <f>IF(N1198="USD",H1198,IF(N1198="MGA",H1198/4500,IF(N1198="EUR",H1198*1.1,"")))</f>
        <v>727.5333333333333</v>
      </c>
      <c r="N1198" t="s">
        <v>3396</v>
      </c>
      <c r="O1198">
        <v>46226</v>
      </c>
      <c r="P1198" t="s">
        <v>3421</v>
      </c>
      <c r="Q1198">
        <v>139132</v>
      </c>
      <c r="T1198">
        <v>-3273900</v>
      </c>
      <c r="U1198" t="s">
        <v>2207</v>
      </c>
      <c r="V1198">
        <v>20</v>
      </c>
      <c r="W1198">
        <v>2</v>
      </c>
      <c r="Y1198" t="s">
        <v>2415</v>
      </c>
      <c r="Z1198" t="s">
        <v>2462</v>
      </c>
      <c r="AA1198" t="s">
        <v>2465</v>
      </c>
      <c r="AB1198" t="s">
        <v>2511</v>
      </c>
      <c r="AC1198" t="s">
        <v>2598</v>
      </c>
      <c r="AD1198" t="s">
        <v>2607</v>
      </c>
      <c r="AF1198">
        <v>0</v>
      </c>
      <c r="AG1198" t="s">
        <v>2609</v>
      </c>
      <c r="AH1198" t="s">
        <v>3107</v>
      </c>
      <c r="AJ1198" t="s">
        <v>3109</v>
      </c>
      <c r="AK1198" t="s">
        <v>3246</v>
      </c>
      <c r="AL1198" t="s">
        <v>3370</v>
      </c>
      <c r="AN1198">
        <v>46226</v>
      </c>
      <c r="AO1198" t="s">
        <v>3416</v>
      </c>
      <c r="AP1198" t="s">
        <v>3855</v>
      </c>
      <c r="AQ1198" t="s">
        <v>3933</v>
      </c>
      <c r="AR1198" t="s">
        <v>3933</v>
      </c>
      <c r="AS1198" t="s">
        <v>3937</v>
      </c>
      <c r="AT1198" t="s">
        <v>2511</v>
      </c>
      <c r="AU1198" t="s">
        <v>2598</v>
      </c>
      <c r="AV1198" t="s">
        <v>3948</v>
      </c>
      <c r="AY1198" t="s">
        <v>3953</v>
      </c>
      <c r="AZ1198" t="s">
        <v>3954</v>
      </c>
      <c r="BA1198" t="s">
        <v>3959</v>
      </c>
      <c r="BB1198" t="s">
        <v>4221</v>
      </c>
      <c r="BD1198">
        <v>2057</v>
      </c>
      <c r="BE1198" t="s">
        <v>3937</v>
      </c>
      <c r="BF1198">
        <v>2633</v>
      </c>
      <c r="BG1198">
        <v>2</v>
      </c>
      <c r="BH1198" t="s">
        <v>3416</v>
      </c>
    </row>
    <row r="1199" spans="1:60">
      <c r="A1199">
        <v>135968</v>
      </c>
      <c r="B1199" t="s">
        <v>3982</v>
      </c>
      <c r="C1199" t="s">
        <v>4305</v>
      </c>
      <c r="D1199" t="s">
        <v>1228</v>
      </c>
      <c r="E1199">
        <v>1</v>
      </c>
      <c r="F1199" t="s">
        <v>4235</v>
      </c>
      <c r="G1199" s="7">
        <v>21826000</v>
      </c>
      <c r="H1199" s="7">
        <f>E1199*G1199</f>
        <v>21826000</v>
      </c>
      <c r="K1199">
        <v>0</v>
      </c>
      <c r="L1199" s="7">
        <f>IF(N1199="USD",G1199,IF(N1199="MGA",G1199/4500,IF(N1199="EUR",G1199*1.1,"")))</f>
        <v>4850.2222222222226</v>
      </c>
      <c r="M1199" s="7">
        <f>IF(N1199="USD",H1199,IF(N1199="MGA",H1199/4500,IF(N1199="EUR",H1199*1.1,"")))</f>
        <v>4850.2222222222226</v>
      </c>
      <c r="N1199" t="s">
        <v>3396</v>
      </c>
      <c r="O1199">
        <v>46226</v>
      </c>
      <c r="P1199" t="s">
        <v>3421</v>
      </c>
      <c r="Q1199">
        <v>139132</v>
      </c>
      <c r="T1199">
        <v>21826000</v>
      </c>
      <c r="U1199" t="s">
        <v>2206</v>
      </c>
      <c r="V1199">
        <v>20</v>
      </c>
      <c r="W1199">
        <v>1</v>
      </c>
      <c r="Y1199" t="s">
        <v>2405</v>
      </c>
      <c r="Z1199" t="s">
        <v>2462</v>
      </c>
      <c r="AA1199" t="s">
        <v>2465</v>
      </c>
      <c r="AB1199" t="s">
        <v>2511</v>
      </c>
      <c r="AC1199" t="s">
        <v>2598</v>
      </c>
      <c r="AD1199" t="s">
        <v>2607</v>
      </c>
      <c r="AF1199">
        <v>1</v>
      </c>
      <c r="AG1199" t="s">
        <v>2968</v>
      </c>
      <c r="AH1199" t="s">
        <v>3107</v>
      </c>
      <c r="AJ1199" t="s">
        <v>3109</v>
      </c>
      <c r="AK1199" t="s">
        <v>3246</v>
      </c>
      <c r="AL1199" t="s">
        <v>3370</v>
      </c>
      <c r="AN1199">
        <v>46226</v>
      </c>
      <c r="AO1199" t="s">
        <v>3416</v>
      </c>
      <c r="AP1199" t="s">
        <v>3855</v>
      </c>
      <c r="AQ1199" t="s">
        <v>3933</v>
      </c>
      <c r="AR1199" t="s">
        <v>3933</v>
      </c>
      <c r="AS1199" t="s">
        <v>3937</v>
      </c>
      <c r="AT1199" t="s">
        <v>2511</v>
      </c>
      <c r="AU1199" t="s">
        <v>2598</v>
      </c>
      <c r="AV1199" t="s">
        <v>3948</v>
      </c>
      <c r="AY1199" t="s">
        <v>3953</v>
      </c>
      <c r="AZ1199" t="s">
        <v>3952</v>
      </c>
      <c r="BA1199" t="s">
        <v>3959</v>
      </c>
      <c r="BB1199" t="s">
        <v>4221</v>
      </c>
      <c r="BD1199">
        <v>22421</v>
      </c>
      <c r="BE1199" t="s">
        <v>3937</v>
      </c>
      <c r="BF1199">
        <v>2633</v>
      </c>
      <c r="BG1199">
        <v>1</v>
      </c>
      <c r="BH1199" t="s">
        <v>3416</v>
      </c>
    </row>
    <row r="1200" spans="1:60">
      <c r="A1200">
        <v>135969</v>
      </c>
      <c r="B1200" t="s">
        <v>4036</v>
      </c>
      <c r="C1200" t="s">
        <v>4272</v>
      </c>
      <c r="D1200" t="s">
        <v>1231</v>
      </c>
      <c r="E1200">
        <v>1</v>
      </c>
      <c r="F1200" t="s">
        <v>4235</v>
      </c>
      <c r="G1200" s="7">
        <v>3260000</v>
      </c>
      <c r="H1200" s="7">
        <f>E1200*G1200</f>
        <v>3260000</v>
      </c>
      <c r="K1200">
        <v>0</v>
      </c>
      <c r="L1200" s="7">
        <f>IF(N1200="USD",G1200,IF(N1200="MGA",G1200/4500,IF(N1200="EUR",G1200*1.1,"")))</f>
        <v>724.44444444444446</v>
      </c>
      <c r="M1200" s="7">
        <f>IF(N1200="USD",H1200,IF(N1200="MGA",H1200/4500,IF(N1200="EUR",H1200*1.1,"")))</f>
        <v>724.44444444444446</v>
      </c>
      <c r="N1200" t="s">
        <v>3396</v>
      </c>
      <c r="O1200">
        <v>46226</v>
      </c>
      <c r="P1200" t="s">
        <v>3421</v>
      </c>
      <c r="Q1200">
        <v>139120</v>
      </c>
      <c r="T1200">
        <v>3260000</v>
      </c>
      <c r="U1200" t="s">
        <v>2209</v>
      </c>
      <c r="V1200">
        <v>20</v>
      </c>
      <c r="W1200">
        <v>2</v>
      </c>
      <c r="Y1200" t="s">
        <v>2417</v>
      </c>
      <c r="Z1200" t="s">
        <v>2462</v>
      </c>
      <c r="AA1200" t="s">
        <v>2465</v>
      </c>
      <c r="AB1200" t="s">
        <v>2570</v>
      </c>
      <c r="AC1200" t="s">
        <v>2593</v>
      </c>
      <c r="AD1200" t="s">
        <v>2607</v>
      </c>
      <c r="AF1200">
        <v>1</v>
      </c>
      <c r="AG1200" t="s">
        <v>2970</v>
      </c>
      <c r="AH1200" t="s">
        <v>3107</v>
      </c>
      <c r="AJ1200" t="s">
        <v>3109</v>
      </c>
      <c r="AK1200" t="s">
        <v>3247</v>
      </c>
      <c r="AL1200" t="s">
        <v>3371</v>
      </c>
      <c r="AN1200">
        <v>46226</v>
      </c>
      <c r="AO1200" t="s">
        <v>3416</v>
      </c>
      <c r="AP1200" t="s">
        <v>3856</v>
      </c>
      <c r="AQ1200" t="s">
        <v>3933</v>
      </c>
      <c r="AR1200" t="s">
        <v>3933</v>
      </c>
      <c r="AS1200" t="s">
        <v>3937</v>
      </c>
      <c r="AT1200" t="s">
        <v>2570</v>
      </c>
      <c r="AU1200" t="s">
        <v>2593</v>
      </c>
      <c r="AV1200" t="s">
        <v>3948</v>
      </c>
      <c r="AY1200" t="s">
        <v>3952</v>
      </c>
      <c r="AZ1200" t="s">
        <v>3952</v>
      </c>
      <c r="BA1200" t="s">
        <v>3959</v>
      </c>
      <c r="BB1200" t="s">
        <v>4221</v>
      </c>
      <c r="BD1200">
        <v>4276</v>
      </c>
      <c r="BE1200" t="s">
        <v>3937</v>
      </c>
      <c r="BF1200">
        <v>3042</v>
      </c>
      <c r="BG1200">
        <v>2</v>
      </c>
      <c r="BH1200" t="s">
        <v>3417</v>
      </c>
    </row>
    <row r="1201" spans="1:60">
      <c r="A1201">
        <v>135969</v>
      </c>
      <c r="B1201" t="s">
        <v>4036</v>
      </c>
      <c r="C1201" t="s">
        <v>4272</v>
      </c>
      <c r="D1201" t="s">
        <v>1230</v>
      </c>
      <c r="E1201">
        <v>1</v>
      </c>
      <c r="F1201" t="s">
        <v>4235</v>
      </c>
      <c r="G1201" s="7">
        <v>6704000</v>
      </c>
      <c r="H1201" s="7">
        <f>E1201*G1201</f>
        <v>6704000</v>
      </c>
      <c r="K1201">
        <v>0</v>
      </c>
      <c r="L1201" s="7">
        <f>IF(N1201="USD",G1201,IF(N1201="MGA",G1201/4500,IF(N1201="EUR",G1201*1.1,"")))</f>
        <v>1489.7777777777778</v>
      </c>
      <c r="M1201" s="7">
        <f>IF(N1201="USD",H1201,IF(N1201="MGA",H1201/4500,IF(N1201="EUR",H1201*1.1,"")))</f>
        <v>1489.7777777777778</v>
      </c>
      <c r="N1201" t="s">
        <v>3396</v>
      </c>
      <c r="O1201">
        <v>46226</v>
      </c>
      <c r="P1201" t="s">
        <v>3421</v>
      </c>
      <c r="Q1201">
        <v>139120</v>
      </c>
      <c r="T1201">
        <v>6704000</v>
      </c>
      <c r="U1201" t="s">
        <v>2208</v>
      </c>
      <c r="V1201">
        <v>20</v>
      </c>
      <c r="W1201">
        <v>1</v>
      </c>
      <c r="Y1201" t="s">
        <v>2417</v>
      </c>
      <c r="Z1201" t="s">
        <v>2462</v>
      </c>
      <c r="AA1201" t="s">
        <v>2465</v>
      </c>
      <c r="AB1201" t="s">
        <v>2570</v>
      </c>
      <c r="AC1201" t="s">
        <v>2593</v>
      </c>
      <c r="AD1201" t="s">
        <v>2607</v>
      </c>
      <c r="AF1201">
        <v>1</v>
      </c>
      <c r="AG1201" t="s">
        <v>2969</v>
      </c>
      <c r="AH1201" t="s">
        <v>3107</v>
      </c>
      <c r="AJ1201" t="s">
        <v>3109</v>
      </c>
      <c r="AK1201" t="s">
        <v>3247</v>
      </c>
      <c r="AL1201" t="s">
        <v>3371</v>
      </c>
      <c r="AN1201">
        <v>46226</v>
      </c>
      <c r="AO1201" t="s">
        <v>3416</v>
      </c>
      <c r="AP1201" t="s">
        <v>3856</v>
      </c>
      <c r="AQ1201" t="s">
        <v>3933</v>
      </c>
      <c r="AR1201" t="s">
        <v>3933</v>
      </c>
      <c r="AS1201" t="s">
        <v>3937</v>
      </c>
      <c r="AT1201" t="s">
        <v>2570</v>
      </c>
      <c r="AU1201" t="s">
        <v>2593</v>
      </c>
      <c r="AV1201" t="s">
        <v>3948</v>
      </c>
      <c r="AY1201" t="s">
        <v>3952</v>
      </c>
      <c r="AZ1201" t="s">
        <v>3952</v>
      </c>
      <c r="BA1201" t="s">
        <v>3959</v>
      </c>
      <c r="BB1201" t="s">
        <v>4221</v>
      </c>
      <c r="BD1201">
        <v>4276</v>
      </c>
      <c r="BE1201" t="s">
        <v>3937</v>
      </c>
      <c r="BF1201">
        <v>3042</v>
      </c>
      <c r="BG1201">
        <v>1</v>
      </c>
      <c r="BH1201" t="s">
        <v>3417</v>
      </c>
    </row>
    <row r="1202" spans="1:60">
      <c r="A1202">
        <v>135970</v>
      </c>
      <c r="B1202" t="s">
        <v>4014</v>
      </c>
      <c r="C1202" t="s">
        <v>120</v>
      </c>
      <c r="D1202" t="s">
        <v>1229</v>
      </c>
      <c r="E1202">
        <v>1</v>
      </c>
      <c r="F1202" t="s">
        <v>4235</v>
      </c>
      <c r="G1202" s="7">
        <v>6210566</v>
      </c>
      <c r="H1202" s="7">
        <f>E1202*G1202</f>
        <v>6210566</v>
      </c>
      <c r="I1202">
        <v>6210566</v>
      </c>
      <c r="J1202" s="13">
        <f>I1202/H1202</f>
        <v>1</v>
      </c>
      <c r="K1202">
        <v>0</v>
      </c>
      <c r="L1202" s="7">
        <f>IF(N1202="USD",G1202,IF(N1202="MGA",G1202/4500,IF(N1202="EUR",G1202*1.1,"")))</f>
        <v>1380.1257777777778</v>
      </c>
      <c r="M1202" s="7">
        <f>IF(N1202="USD",H1202,IF(N1202="MGA",H1202/4500,IF(N1202="EUR",H1202*1.1,"")))</f>
        <v>1380.1257777777778</v>
      </c>
      <c r="N1202" t="s">
        <v>3396</v>
      </c>
      <c r="O1202">
        <v>46226</v>
      </c>
      <c r="P1202" t="s">
        <v>3421</v>
      </c>
      <c r="Q1202">
        <v>139141</v>
      </c>
      <c r="T1202">
        <v>-6210566</v>
      </c>
      <c r="U1202" t="s">
        <v>2212</v>
      </c>
      <c r="V1202">
        <v>20</v>
      </c>
      <c r="W1202">
        <v>5</v>
      </c>
      <c r="Y1202" t="s">
        <v>2415</v>
      </c>
      <c r="Z1202" t="s">
        <v>2462</v>
      </c>
      <c r="AA1202" t="s">
        <v>2465</v>
      </c>
      <c r="AB1202" t="s">
        <v>2511</v>
      </c>
      <c r="AC1202" t="s">
        <v>2598</v>
      </c>
      <c r="AD1202" t="s">
        <v>2607</v>
      </c>
      <c r="AF1202">
        <v>0</v>
      </c>
      <c r="AG1202" t="s">
        <v>2609</v>
      </c>
      <c r="AH1202" t="s">
        <v>3107</v>
      </c>
      <c r="AJ1202" t="s">
        <v>3109</v>
      </c>
      <c r="AK1202" t="s">
        <v>3248</v>
      </c>
      <c r="AL1202" t="s">
        <v>3372</v>
      </c>
      <c r="AN1202">
        <v>46226</v>
      </c>
      <c r="AO1202" t="s">
        <v>3416</v>
      </c>
      <c r="AP1202" t="s">
        <v>3857</v>
      </c>
      <c r="AQ1202" t="s">
        <v>3933</v>
      </c>
      <c r="AR1202" t="s">
        <v>3933</v>
      </c>
      <c r="AS1202" t="s">
        <v>3937</v>
      </c>
      <c r="AT1202" t="s">
        <v>2511</v>
      </c>
      <c r="AU1202" t="s">
        <v>2598</v>
      </c>
      <c r="AV1202" t="s">
        <v>3948</v>
      </c>
      <c r="AY1202" t="s">
        <v>3953</v>
      </c>
      <c r="AZ1202" t="s">
        <v>3954</v>
      </c>
      <c r="BA1202" t="s">
        <v>3959</v>
      </c>
      <c r="BB1202" t="s">
        <v>4221</v>
      </c>
      <c r="BD1202">
        <v>2057</v>
      </c>
      <c r="BE1202" t="s">
        <v>3937</v>
      </c>
      <c r="BF1202">
        <v>2053</v>
      </c>
      <c r="BG1202">
        <v>5</v>
      </c>
      <c r="BH1202" t="s">
        <v>3416</v>
      </c>
    </row>
    <row r="1203" spans="1:60">
      <c r="A1203">
        <v>135970</v>
      </c>
      <c r="B1203" t="s">
        <v>4014</v>
      </c>
      <c r="C1203" t="s">
        <v>4305</v>
      </c>
      <c r="D1203" t="s">
        <v>1232</v>
      </c>
      <c r="E1203">
        <v>1</v>
      </c>
      <c r="F1203" t="s">
        <v>4235</v>
      </c>
      <c r="G1203" s="7">
        <v>2000000</v>
      </c>
      <c r="H1203" s="7">
        <f>E1203*G1203</f>
        <v>2000000</v>
      </c>
      <c r="K1203">
        <v>0</v>
      </c>
      <c r="L1203" s="7">
        <f>IF(N1203="USD",G1203,IF(N1203="MGA",G1203/4500,IF(N1203="EUR",G1203*1.1,"")))</f>
        <v>444.44444444444446</v>
      </c>
      <c r="M1203" s="7">
        <f>IF(N1203="USD",H1203,IF(N1203="MGA",H1203/4500,IF(N1203="EUR",H1203*1.1,"")))</f>
        <v>444.44444444444446</v>
      </c>
      <c r="N1203" t="s">
        <v>3396</v>
      </c>
      <c r="O1203">
        <v>46226</v>
      </c>
      <c r="P1203" t="s">
        <v>3421</v>
      </c>
      <c r="Q1203">
        <v>139141</v>
      </c>
      <c r="T1203">
        <v>2000000</v>
      </c>
      <c r="U1203" t="s">
        <v>1837</v>
      </c>
      <c r="V1203">
        <v>20</v>
      </c>
      <c r="W1203">
        <v>1</v>
      </c>
      <c r="Y1203" t="s">
        <v>2405</v>
      </c>
      <c r="Z1203" t="s">
        <v>2462</v>
      </c>
      <c r="AA1203" t="s">
        <v>2465</v>
      </c>
      <c r="AB1203" t="s">
        <v>2511</v>
      </c>
      <c r="AC1203" t="s">
        <v>2598</v>
      </c>
      <c r="AD1203" t="s">
        <v>2607</v>
      </c>
      <c r="AF1203">
        <v>1</v>
      </c>
      <c r="AG1203" t="s">
        <v>2123</v>
      </c>
      <c r="AH1203" t="s">
        <v>3107</v>
      </c>
      <c r="AJ1203" t="s">
        <v>3109</v>
      </c>
      <c r="AK1203" t="s">
        <v>3248</v>
      </c>
      <c r="AL1203" t="s">
        <v>3372</v>
      </c>
      <c r="AN1203">
        <v>46226</v>
      </c>
      <c r="AO1203" t="s">
        <v>3416</v>
      </c>
      <c r="AP1203" t="s">
        <v>3857</v>
      </c>
      <c r="AQ1203" t="s">
        <v>3933</v>
      </c>
      <c r="AR1203" t="s">
        <v>3933</v>
      </c>
      <c r="AS1203" t="s">
        <v>3937</v>
      </c>
      <c r="AT1203" t="s">
        <v>2511</v>
      </c>
      <c r="AU1203" t="s">
        <v>2598</v>
      </c>
      <c r="AV1203" t="s">
        <v>3948</v>
      </c>
      <c r="AY1203" t="s">
        <v>3953</v>
      </c>
      <c r="AZ1203" t="s">
        <v>3952</v>
      </c>
      <c r="BA1203" t="s">
        <v>3959</v>
      </c>
      <c r="BB1203" t="s">
        <v>4221</v>
      </c>
      <c r="BD1203">
        <v>22421</v>
      </c>
      <c r="BE1203" t="s">
        <v>3937</v>
      </c>
      <c r="BF1203">
        <v>2053</v>
      </c>
      <c r="BG1203">
        <v>1</v>
      </c>
      <c r="BH1203" t="s">
        <v>3416</v>
      </c>
    </row>
    <row r="1204" spans="1:60">
      <c r="A1204">
        <v>135970</v>
      </c>
      <c r="B1204" t="s">
        <v>4014</v>
      </c>
      <c r="C1204" t="s">
        <v>4305</v>
      </c>
      <c r="D1204" t="s">
        <v>1233</v>
      </c>
      <c r="E1204">
        <v>1</v>
      </c>
      <c r="F1204" t="s">
        <v>4235</v>
      </c>
      <c r="G1204" s="7">
        <v>3558772</v>
      </c>
      <c r="H1204" s="7">
        <f>E1204*G1204</f>
        <v>3558772</v>
      </c>
      <c r="K1204">
        <v>0</v>
      </c>
      <c r="L1204" s="7">
        <f>IF(N1204="USD",G1204,IF(N1204="MGA",G1204/4500,IF(N1204="EUR",G1204*1.1,"")))</f>
        <v>790.83822222222227</v>
      </c>
      <c r="M1204" s="7">
        <f>IF(N1204="USD",H1204,IF(N1204="MGA",H1204/4500,IF(N1204="EUR",H1204*1.1,"")))</f>
        <v>790.83822222222227</v>
      </c>
      <c r="N1204" t="s">
        <v>3396</v>
      </c>
      <c r="O1204">
        <v>46226</v>
      </c>
      <c r="P1204" t="s">
        <v>3421</v>
      </c>
      <c r="Q1204">
        <v>139141</v>
      </c>
      <c r="T1204">
        <v>3558772</v>
      </c>
      <c r="U1204" t="s">
        <v>2210</v>
      </c>
      <c r="V1204">
        <v>20</v>
      </c>
      <c r="W1204">
        <v>2</v>
      </c>
      <c r="Y1204" t="s">
        <v>2405</v>
      </c>
      <c r="Z1204" t="s">
        <v>2462</v>
      </c>
      <c r="AA1204" t="s">
        <v>2465</v>
      </c>
      <c r="AB1204" t="s">
        <v>2511</v>
      </c>
      <c r="AC1204" t="s">
        <v>2598</v>
      </c>
      <c r="AD1204" t="s">
        <v>2607</v>
      </c>
      <c r="AF1204">
        <v>0</v>
      </c>
      <c r="AG1204" t="s">
        <v>2609</v>
      </c>
      <c r="AH1204" t="s">
        <v>3107</v>
      </c>
      <c r="AJ1204" t="s">
        <v>3109</v>
      </c>
      <c r="AK1204" t="s">
        <v>3248</v>
      </c>
      <c r="AL1204" t="s">
        <v>3372</v>
      </c>
      <c r="AN1204">
        <v>46226</v>
      </c>
      <c r="AO1204" t="s">
        <v>3416</v>
      </c>
      <c r="AP1204" t="s">
        <v>3857</v>
      </c>
      <c r="AQ1204" t="s">
        <v>3933</v>
      </c>
      <c r="AR1204" t="s">
        <v>3933</v>
      </c>
      <c r="AS1204" t="s">
        <v>3937</v>
      </c>
      <c r="AT1204" t="s">
        <v>2511</v>
      </c>
      <c r="AU1204" t="s">
        <v>2598</v>
      </c>
      <c r="AV1204" t="s">
        <v>3948</v>
      </c>
      <c r="AY1204" t="s">
        <v>3953</v>
      </c>
      <c r="AZ1204" t="s">
        <v>3954</v>
      </c>
      <c r="BA1204" t="s">
        <v>3959</v>
      </c>
      <c r="BB1204" t="s">
        <v>4221</v>
      </c>
      <c r="BD1204">
        <v>22421</v>
      </c>
      <c r="BE1204" t="s">
        <v>3937</v>
      </c>
      <c r="BF1204">
        <v>2053</v>
      </c>
      <c r="BG1204">
        <v>2</v>
      </c>
      <c r="BH1204" t="s">
        <v>3416</v>
      </c>
    </row>
    <row r="1205" spans="1:60">
      <c r="A1205">
        <v>135970</v>
      </c>
      <c r="B1205" t="s">
        <v>4014</v>
      </c>
      <c r="C1205" t="s">
        <v>4305</v>
      </c>
      <c r="D1205" t="s">
        <v>1235</v>
      </c>
      <c r="E1205">
        <v>1</v>
      </c>
      <c r="F1205" t="s">
        <v>4235</v>
      </c>
      <c r="G1205" s="7">
        <v>6630000</v>
      </c>
      <c r="H1205" s="7">
        <f>E1205*G1205</f>
        <v>6630000</v>
      </c>
      <c r="K1205">
        <v>0</v>
      </c>
      <c r="L1205" s="7">
        <f>IF(N1205="USD",G1205,IF(N1205="MGA",G1205/4500,IF(N1205="EUR",G1205*1.1,"")))</f>
        <v>1473.3333333333333</v>
      </c>
      <c r="M1205" s="7">
        <f>IF(N1205="USD",H1205,IF(N1205="MGA",H1205/4500,IF(N1205="EUR",H1205*1.1,"")))</f>
        <v>1473.3333333333333</v>
      </c>
      <c r="N1205" t="s">
        <v>3396</v>
      </c>
      <c r="O1205">
        <v>46226</v>
      </c>
      <c r="P1205" t="s">
        <v>3421</v>
      </c>
      <c r="Q1205">
        <v>139141</v>
      </c>
      <c r="T1205">
        <v>6630000</v>
      </c>
      <c r="U1205" t="s">
        <v>1868</v>
      </c>
      <c r="V1205">
        <v>20</v>
      </c>
      <c r="W1205">
        <v>4</v>
      </c>
      <c r="Y1205" t="s">
        <v>2405</v>
      </c>
      <c r="Z1205" t="s">
        <v>2462</v>
      </c>
      <c r="AA1205" t="s">
        <v>2465</v>
      </c>
      <c r="AB1205" t="s">
        <v>2511</v>
      </c>
      <c r="AC1205" t="s">
        <v>2598</v>
      </c>
      <c r="AD1205" t="s">
        <v>2607</v>
      </c>
      <c r="AF1205">
        <v>0</v>
      </c>
      <c r="AG1205" t="s">
        <v>2609</v>
      </c>
      <c r="AH1205" t="s">
        <v>3107</v>
      </c>
      <c r="AJ1205" t="s">
        <v>3109</v>
      </c>
      <c r="AK1205" t="s">
        <v>3248</v>
      </c>
      <c r="AL1205" t="s">
        <v>3372</v>
      </c>
      <c r="AN1205">
        <v>46226</v>
      </c>
      <c r="AO1205" t="s">
        <v>3416</v>
      </c>
      <c r="AP1205" t="s">
        <v>3857</v>
      </c>
      <c r="AQ1205" t="s">
        <v>3933</v>
      </c>
      <c r="AR1205" t="s">
        <v>3933</v>
      </c>
      <c r="AS1205" t="s">
        <v>3937</v>
      </c>
      <c r="AT1205" t="s">
        <v>2511</v>
      </c>
      <c r="AU1205" t="s">
        <v>2598</v>
      </c>
      <c r="AV1205" t="s">
        <v>3948</v>
      </c>
      <c r="AY1205" t="s">
        <v>3953</v>
      </c>
      <c r="AZ1205" t="s">
        <v>3954</v>
      </c>
      <c r="BA1205" t="s">
        <v>3959</v>
      </c>
      <c r="BB1205" t="s">
        <v>4221</v>
      </c>
      <c r="BD1205">
        <v>22421</v>
      </c>
      <c r="BE1205" t="s">
        <v>3937</v>
      </c>
      <c r="BF1205">
        <v>2053</v>
      </c>
      <c r="BG1205">
        <v>4</v>
      </c>
      <c r="BH1205" t="s">
        <v>3416</v>
      </c>
    </row>
    <row r="1206" spans="1:60">
      <c r="A1206">
        <v>135970</v>
      </c>
      <c r="B1206" t="s">
        <v>4014</v>
      </c>
      <c r="C1206" t="s">
        <v>4305</v>
      </c>
      <c r="D1206" t="s">
        <v>1234</v>
      </c>
      <c r="E1206">
        <v>1</v>
      </c>
      <c r="F1206" t="s">
        <v>4235</v>
      </c>
      <c r="G1206" s="7">
        <v>29215000</v>
      </c>
      <c r="H1206" s="7">
        <f>E1206*G1206</f>
        <v>29215000</v>
      </c>
      <c r="K1206">
        <v>0</v>
      </c>
      <c r="L1206" s="7">
        <f>IF(N1206="USD",G1206,IF(N1206="MGA",G1206/4500,IF(N1206="EUR",G1206*1.1,"")))</f>
        <v>6492.2222222222226</v>
      </c>
      <c r="M1206" s="7">
        <f>IF(N1206="USD",H1206,IF(N1206="MGA",H1206/4500,IF(N1206="EUR",H1206*1.1,"")))</f>
        <v>6492.2222222222226</v>
      </c>
      <c r="N1206" t="s">
        <v>3396</v>
      </c>
      <c r="O1206">
        <v>46226</v>
      </c>
      <c r="P1206" t="s">
        <v>3421</v>
      </c>
      <c r="Q1206">
        <v>139141</v>
      </c>
      <c r="T1206">
        <v>29215000</v>
      </c>
      <c r="U1206" t="s">
        <v>2211</v>
      </c>
      <c r="V1206">
        <v>20</v>
      </c>
      <c r="W1206">
        <v>3</v>
      </c>
      <c r="Y1206" t="s">
        <v>2405</v>
      </c>
      <c r="Z1206" t="s">
        <v>2462</v>
      </c>
      <c r="AA1206" t="s">
        <v>2465</v>
      </c>
      <c r="AB1206" t="s">
        <v>2511</v>
      </c>
      <c r="AC1206" t="s">
        <v>2598</v>
      </c>
      <c r="AD1206" t="s">
        <v>2607</v>
      </c>
      <c r="AF1206">
        <v>0</v>
      </c>
      <c r="AG1206" t="s">
        <v>2609</v>
      </c>
      <c r="AH1206" t="s">
        <v>3107</v>
      </c>
      <c r="AJ1206" t="s">
        <v>3109</v>
      </c>
      <c r="AK1206" t="s">
        <v>3248</v>
      </c>
      <c r="AL1206" t="s">
        <v>3372</v>
      </c>
      <c r="AN1206">
        <v>46226</v>
      </c>
      <c r="AO1206" t="s">
        <v>3416</v>
      </c>
      <c r="AP1206" t="s">
        <v>3857</v>
      </c>
      <c r="AQ1206" t="s">
        <v>3933</v>
      </c>
      <c r="AR1206" t="s">
        <v>3933</v>
      </c>
      <c r="AS1206" t="s">
        <v>3937</v>
      </c>
      <c r="AT1206" t="s">
        <v>2511</v>
      </c>
      <c r="AU1206" t="s">
        <v>2598</v>
      </c>
      <c r="AV1206" t="s">
        <v>3948</v>
      </c>
      <c r="AY1206" t="s">
        <v>3953</v>
      </c>
      <c r="AZ1206" t="s">
        <v>3954</v>
      </c>
      <c r="BA1206" t="s">
        <v>3959</v>
      </c>
      <c r="BB1206" t="s">
        <v>4221</v>
      </c>
      <c r="BD1206">
        <v>22421</v>
      </c>
      <c r="BE1206" t="s">
        <v>3937</v>
      </c>
      <c r="BF1206">
        <v>2053</v>
      </c>
      <c r="BG1206">
        <v>3</v>
      </c>
      <c r="BH1206" t="s">
        <v>3416</v>
      </c>
    </row>
    <row r="1207" spans="1:60">
      <c r="A1207">
        <v>135971</v>
      </c>
      <c r="B1207" t="s">
        <v>4002</v>
      </c>
      <c r="C1207" t="s">
        <v>4376</v>
      </c>
      <c r="D1207" t="s">
        <v>1236</v>
      </c>
      <c r="E1207">
        <v>12</v>
      </c>
      <c r="F1207" t="s">
        <v>4235</v>
      </c>
      <c r="G1207" s="7">
        <v>549966.9</v>
      </c>
      <c r="H1207" s="7">
        <f>E1207*G1207</f>
        <v>6599602.8000000007</v>
      </c>
      <c r="K1207">
        <v>0</v>
      </c>
      <c r="L1207" s="7">
        <f>IF(N1207="USD",G1207,IF(N1207="MGA",G1207/4500,IF(N1207="EUR",G1207*1.1,"")))</f>
        <v>122.21486666666667</v>
      </c>
      <c r="M1207" s="7">
        <f>IF(N1207="USD",H1207,IF(N1207="MGA",H1207/4500,IF(N1207="EUR",H1207*1.1,"")))</f>
        <v>1466.5784000000001</v>
      </c>
      <c r="N1207" t="s">
        <v>3396</v>
      </c>
      <c r="O1207">
        <v>46226</v>
      </c>
      <c r="P1207" t="s">
        <v>3421</v>
      </c>
      <c r="Q1207">
        <v>139157</v>
      </c>
      <c r="T1207">
        <v>6599602.7999999998</v>
      </c>
      <c r="U1207" t="s">
        <v>2213</v>
      </c>
      <c r="V1207">
        <v>20</v>
      </c>
      <c r="W1207">
        <v>1</v>
      </c>
      <c r="Y1207" t="s">
        <v>2405</v>
      </c>
      <c r="Z1207" t="s">
        <v>2462</v>
      </c>
      <c r="AA1207" t="s">
        <v>2465</v>
      </c>
      <c r="AB1207" t="s">
        <v>2529</v>
      </c>
      <c r="AC1207" t="s">
        <v>2465</v>
      </c>
      <c r="AD1207" t="s">
        <v>2607</v>
      </c>
      <c r="AF1207">
        <v>12</v>
      </c>
      <c r="AG1207" t="s">
        <v>2971</v>
      </c>
      <c r="AH1207" t="s">
        <v>3107</v>
      </c>
      <c r="AJ1207" t="s">
        <v>3109</v>
      </c>
      <c r="AK1207" t="s">
        <v>2971</v>
      </c>
      <c r="AL1207" t="s">
        <v>2213</v>
      </c>
      <c r="AN1207">
        <v>46226</v>
      </c>
      <c r="AO1207" t="s">
        <v>3416</v>
      </c>
      <c r="AP1207" t="s">
        <v>3858</v>
      </c>
      <c r="AQ1207" t="s">
        <v>3933</v>
      </c>
      <c r="AR1207" t="s">
        <v>3933</v>
      </c>
      <c r="AS1207" t="s">
        <v>3937</v>
      </c>
      <c r="AT1207" t="s">
        <v>2529</v>
      </c>
      <c r="AU1207" t="s">
        <v>2465</v>
      </c>
      <c r="AV1207" t="s">
        <v>3948</v>
      </c>
      <c r="AY1207" t="s">
        <v>3952</v>
      </c>
      <c r="AZ1207" t="s">
        <v>3952</v>
      </c>
      <c r="BA1207" t="s">
        <v>3959</v>
      </c>
      <c r="BB1207" t="s">
        <v>4221</v>
      </c>
      <c r="BD1207">
        <v>22414</v>
      </c>
      <c r="BE1207" t="s">
        <v>3937</v>
      </c>
      <c r="BF1207">
        <v>723</v>
      </c>
      <c r="BG1207">
        <v>1</v>
      </c>
      <c r="BH1207" t="s">
        <v>3417</v>
      </c>
    </row>
    <row r="1208" spans="1:60">
      <c r="A1208">
        <v>135972</v>
      </c>
      <c r="B1208" t="s">
        <v>3968</v>
      </c>
      <c r="C1208" t="s">
        <v>4267</v>
      </c>
      <c r="D1208" t="s">
        <v>1238</v>
      </c>
      <c r="E1208">
        <v>50</v>
      </c>
      <c r="F1208" t="s">
        <v>4235</v>
      </c>
      <c r="G1208" s="7">
        <v>25000</v>
      </c>
      <c r="H1208" s="7">
        <f>E1208*G1208</f>
        <v>1250000</v>
      </c>
      <c r="K1208">
        <v>0</v>
      </c>
      <c r="L1208" s="7">
        <f>IF(N1208="USD",G1208,IF(N1208="MGA",G1208/4500,IF(N1208="EUR",G1208*1.1,"")))</f>
        <v>5.5555555555555554</v>
      </c>
      <c r="M1208" s="7">
        <f>IF(N1208="USD",H1208,IF(N1208="MGA",H1208/4500,IF(N1208="EUR",H1208*1.1,"")))</f>
        <v>277.77777777777777</v>
      </c>
      <c r="N1208" t="s">
        <v>3396</v>
      </c>
      <c r="O1208">
        <v>46230</v>
      </c>
      <c r="P1208" t="s">
        <v>3417</v>
      </c>
      <c r="Q1208">
        <v>139156</v>
      </c>
      <c r="T1208">
        <v>1250000</v>
      </c>
      <c r="U1208" t="s">
        <v>1497</v>
      </c>
      <c r="V1208">
        <v>20</v>
      </c>
      <c r="W1208">
        <v>2</v>
      </c>
      <c r="Y1208" t="s">
        <v>2418</v>
      </c>
      <c r="Z1208" t="s">
        <v>2462</v>
      </c>
      <c r="AA1208" t="s">
        <v>2464</v>
      </c>
      <c r="AB1208" t="s">
        <v>2473</v>
      </c>
      <c r="AC1208" t="s">
        <v>2587</v>
      </c>
      <c r="AD1208" t="s">
        <v>2607</v>
      </c>
      <c r="AF1208">
        <v>50</v>
      </c>
      <c r="AG1208" t="s">
        <v>2089</v>
      </c>
      <c r="AH1208" t="s">
        <v>3107</v>
      </c>
      <c r="AJ1208" t="s">
        <v>3108</v>
      </c>
      <c r="AK1208" t="s">
        <v>3249</v>
      </c>
      <c r="AL1208" t="s">
        <v>3373</v>
      </c>
      <c r="AM1208" t="s">
        <v>3400</v>
      </c>
      <c r="AN1208">
        <v>46230</v>
      </c>
      <c r="AO1208" t="s">
        <v>3416</v>
      </c>
      <c r="AP1208" t="s">
        <v>3859</v>
      </c>
      <c r="AQ1208" t="s">
        <v>3933</v>
      </c>
      <c r="AR1208" t="s">
        <v>3933</v>
      </c>
      <c r="AS1208" t="s">
        <v>3939</v>
      </c>
      <c r="AT1208" t="s">
        <v>2473</v>
      </c>
      <c r="AU1208" t="s">
        <v>2587</v>
      </c>
      <c r="AV1208" t="s">
        <v>3948</v>
      </c>
      <c r="AY1208" t="s">
        <v>3952</v>
      </c>
      <c r="AZ1208" t="s">
        <v>3952</v>
      </c>
      <c r="BA1208" t="s">
        <v>3958</v>
      </c>
      <c r="BB1208" t="s">
        <v>4215</v>
      </c>
      <c r="BD1208">
        <v>12682</v>
      </c>
      <c r="BE1208" t="s">
        <v>3939</v>
      </c>
      <c r="BF1208">
        <v>119</v>
      </c>
      <c r="BG1208">
        <v>2</v>
      </c>
      <c r="BH1208" t="s">
        <v>3414</v>
      </c>
    </row>
    <row r="1209" spans="1:60">
      <c r="A1209">
        <v>135972</v>
      </c>
      <c r="B1209" t="s">
        <v>3968</v>
      </c>
      <c r="C1209" t="s">
        <v>4267</v>
      </c>
      <c r="D1209" t="s">
        <v>1237</v>
      </c>
      <c r="E1209">
        <v>60</v>
      </c>
      <c r="F1209" t="s">
        <v>4235</v>
      </c>
      <c r="G1209" s="7">
        <v>35000</v>
      </c>
      <c r="H1209" s="7">
        <f>E1209*G1209</f>
        <v>2100000</v>
      </c>
      <c r="K1209">
        <v>0</v>
      </c>
      <c r="L1209" s="7">
        <f>IF(N1209="USD",G1209,IF(N1209="MGA",G1209/4500,IF(N1209="EUR",G1209*1.1,"")))</f>
        <v>7.7777777777777777</v>
      </c>
      <c r="M1209" s="7">
        <f>IF(N1209="USD",H1209,IF(N1209="MGA",H1209/4500,IF(N1209="EUR",H1209*1.1,"")))</f>
        <v>466.66666666666669</v>
      </c>
      <c r="N1209" t="s">
        <v>3396</v>
      </c>
      <c r="O1209">
        <v>46230</v>
      </c>
      <c r="P1209" t="s">
        <v>3417</v>
      </c>
      <c r="Q1209">
        <v>139156</v>
      </c>
      <c r="T1209">
        <v>2100000</v>
      </c>
      <c r="U1209" t="s">
        <v>1435</v>
      </c>
      <c r="V1209">
        <v>20</v>
      </c>
      <c r="W1209">
        <v>1</v>
      </c>
      <c r="Y1209" t="s">
        <v>2418</v>
      </c>
      <c r="Z1209" t="s">
        <v>2462</v>
      </c>
      <c r="AA1209" t="s">
        <v>2464</v>
      </c>
      <c r="AB1209" t="s">
        <v>2473</v>
      </c>
      <c r="AC1209" t="s">
        <v>2587</v>
      </c>
      <c r="AD1209" t="s">
        <v>2607</v>
      </c>
      <c r="AF1209">
        <v>60</v>
      </c>
      <c r="AG1209" t="s">
        <v>1436</v>
      </c>
      <c r="AH1209" t="s">
        <v>3107</v>
      </c>
      <c r="AJ1209" t="s">
        <v>3108</v>
      </c>
      <c r="AK1209" t="s">
        <v>3249</v>
      </c>
      <c r="AL1209" t="s">
        <v>3373</v>
      </c>
      <c r="AM1209" t="s">
        <v>3400</v>
      </c>
      <c r="AN1209">
        <v>46230</v>
      </c>
      <c r="AO1209" t="s">
        <v>3416</v>
      </c>
      <c r="AP1209" t="s">
        <v>3859</v>
      </c>
      <c r="AQ1209" t="s">
        <v>3933</v>
      </c>
      <c r="AR1209" t="s">
        <v>3933</v>
      </c>
      <c r="AS1209" t="s">
        <v>3939</v>
      </c>
      <c r="AT1209" t="s">
        <v>2473</v>
      </c>
      <c r="AU1209" t="s">
        <v>2587</v>
      </c>
      <c r="AV1209" t="s">
        <v>3948</v>
      </c>
      <c r="AY1209" t="s">
        <v>3952</v>
      </c>
      <c r="AZ1209" t="s">
        <v>3952</v>
      </c>
      <c r="BA1209" t="s">
        <v>3958</v>
      </c>
      <c r="BB1209" t="s">
        <v>4215</v>
      </c>
      <c r="BD1209">
        <v>12682</v>
      </c>
      <c r="BE1209" t="s">
        <v>3939</v>
      </c>
      <c r="BF1209">
        <v>119</v>
      </c>
      <c r="BG1209">
        <v>1</v>
      </c>
      <c r="BH1209" t="s">
        <v>3414</v>
      </c>
    </row>
    <row r="1210" spans="1:60">
      <c r="A1210">
        <v>135973</v>
      </c>
      <c r="B1210" t="s">
        <v>4064</v>
      </c>
      <c r="C1210" t="s">
        <v>4525</v>
      </c>
      <c r="D1210" t="s">
        <v>1239</v>
      </c>
      <c r="E1210">
        <v>750</v>
      </c>
      <c r="F1210" t="s">
        <v>4235</v>
      </c>
      <c r="G1210" s="7">
        <v>22500</v>
      </c>
      <c r="H1210" s="7">
        <f>E1210*G1210</f>
        <v>16875000</v>
      </c>
      <c r="K1210">
        <v>0</v>
      </c>
      <c r="L1210" s="7">
        <f>IF(N1210="USD",G1210,IF(N1210="MGA",G1210/4500,IF(N1210="EUR",G1210*1.1,"")))</f>
        <v>5</v>
      </c>
      <c r="M1210" s="7">
        <f>IF(N1210="USD",H1210,IF(N1210="MGA",H1210/4500,IF(N1210="EUR",H1210*1.1,"")))</f>
        <v>3750</v>
      </c>
      <c r="N1210" t="s">
        <v>3396</v>
      </c>
      <c r="O1210">
        <v>46230</v>
      </c>
      <c r="P1210" t="s">
        <v>3417</v>
      </c>
      <c r="Q1210">
        <v>139126</v>
      </c>
      <c r="T1210">
        <v>16875000</v>
      </c>
      <c r="U1210" t="s">
        <v>2214</v>
      </c>
      <c r="V1210">
        <v>0</v>
      </c>
      <c r="W1210">
        <v>1</v>
      </c>
      <c r="Y1210" t="s">
        <v>2433</v>
      </c>
      <c r="Z1210" t="s">
        <v>2462</v>
      </c>
      <c r="AA1210" t="s">
        <v>2464</v>
      </c>
      <c r="AB1210" t="s">
        <v>2497</v>
      </c>
      <c r="AC1210" t="s">
        <v>2589</v>
      </c>
      <c r="AD1210" t="s">
        <v>2607</v>
      </c>
      <c r="AF1210">
        <v>750</v>
      </c>
      <c r="AG1210" t="s">
        <v>2214</v>
      </c>
      <c r="AH1210" t="s">
        <v>3107</v>
      </c>
      <c r="AJ1210" t="s">
        <v>3108</v>
      </c>
      <c r="AK1210" t="s">
        <v>2214</v>
      </c>
      <c r="AL1210" t="s">
        <v>2214</v>
      </c>
      <c r="AM1210" t="s">
        <v>3400</v>
      </c>
      <c r="AN1210">
        <v>46230</v>
      </c>
      <c r="AO1210" t="s">
        <v>3416</v>
      </c>
      <c r="AP1210" t="s">
        <v>3860</v>
      </c>
      <c r="AQ1210" t="s">
        <v>3933</v>
      </c>
      <c r="AR1210" t="s">
        <v>3934</v>
      </c>
      <c r="AS1210" t="s">
        <v>3939</v>
      </c>
      <c r="AT1210" t="s">
        <v>2497</v>
      </c>
      <c r="AU1210" t="s">
        <v>2589</v>
      </c>
      <c r="AV1210" t="s">
        <v>3948</v>
      </c>
      <c r="AY1210" t="s">
        <v>3952</v>
      </c>
      <c r="AZ1210" t="s">
        <v>3952</v>
      </c>
      <c r="BA1210" t="s">
        <v>3958</v>
      </c>
      <c r="BB1210" t="s">
        <v>4215</v>
      </c>
      <c r="BD1210">
        <v>3521</v>
      </c>
      <c r="BE1210" t="s">
        <v>3939</v>
      </c>
      <c r="BF1210">
        <v>820</v>
      </c>
      <c r="BG1210">
        <v>1</v>
      </c>
      <c r="BH1210" t="s">
        <v>3420</v>
      </c>
    </row>
    <row r="1211" spans="1:60">
      <c r="A1211">
        <v>135974</v>
      </c>
      <c r="B1211" t="s">
        <v>4177</v>
      </c>
      <c r="C1211" t="s">
        <v>3500</v>
      </c>
      <c r="D1211" t="s">
        <v>1240</v>
      </c>
      <c r="E1211">
        <v>1</v>
      </c>
      <c r="F1211" t="s">
        <v>4235</v>
      </c>
      <c r="G1211" s="7">
        <v>5000000</v>
      </c>
      <c r="H1211" s="7">
        <f>E1211*G1211</f>
        <v>5000000</v>
      </c>
      <c r="K1211">
        <v>0</v>
      </c>
      <c r="L1211" s="7">
        <f>IF(N1211="USD",G1211,IF(N1211="MGA",G1211/4500,IF(N1211="EUR",G1211*1.1,"")))</f>
        <v>1111.1111111111111</v>
      </c>
      <c r="M1211" s="7">
        <f>IF(N1211="USD",H1211,IF(N1211="MGA",H1211/4500,IF(N1211="EUR",H1211*1.1,"")))</f>
        <v>1111.1111111111111</v>
      </c>
      <c r="N1211" t="s">
        <v>3396</v>
      </c>
      <c r="O1211">
        <v>46230</v>
      </c>
      <c r="P1211" t="s">
        <v>3417</v>
      </c>
      <c r="Q1211">
        <v>139224</v>
      </c>
      <c r="T1211">
        <v>5000000</v>
      </c>
      <c r="U1211" t="s">
        <v>1447</v>
      </c>
      <c r="V1211">
        <v>0</v>
      </c>
      <c r="W1211">
        <v>1</v>
      </c>
      <c r="Y1211" t="s">
        <v>2404</v>
      </c>
      <c r="Z1211" t="s">
        <v>2462</v>
      </c>
      <c r="AA1211" t="s">
        <v>2464</v>
      </c>
      <c r="AB1211" t="s">
        <v>2498</v>
      </c>
      <c r="AC1211" t="s">
        <v>2587</v>
      </c>
      <c r="AD1211" t="s">
        <v>2607</v>
      </c>
      <c r="AF1211">
        <v>1</v>
      </c>
      <c r="AG1211" t="s">
        <v>1447</v>
      </c>
      <c r="AH1211" t="s">
        <v>3107</v>
      </c>
      <c r="AJ1211" t="s">
        <v>3108</v>
      </c>
      <c r="AK1211" t="s">
        <v>1447</v>
      </c>
      <c r="AL1211" t="s">
        <v>1447</v>
      </c>
      <c r="AM1211" t="s">
        <v>3400</v>
      </c>
      <c r="AN1211">
        <v>46230</v>
      </c>
      <c r="AO1211" t="s">
        <v>3416</v>
      </c>
      <c r="AP1211" t="s">
        <v>3861</v>
      </c>
      <c r="AQ1211" t="s">
        <v>3933</v>
      </c>
      <c r="AR1211" t="s">
        <v>3933</v>
      </c>
      <c r="AS1211" t="s">
        <v>3939</v>
      </c>
      <c r="AT1211" t="s">
        <v>2498</v>
      </c>
      <c r="AU1211" t="s">
        <v>2587</v>
      </c>
      <c r="AV1211" t="s">
        <v>3948</v>
      </c>
      <c r="AY1211" t="s">
        <v>3952</v>
      </c>
      <c r="AZ1211" t="s">
        <v>3952</v>
      </c>
      <c r="BA1211" t="s">
        <v>3958</v>
      </c>
      <c r="BB1211" t="s">
        <v>4215</v>
      </c>
      <c r="BD1211">
        <v>1267</v>
      </c>
      <c r="BE1211" t="s">
        <v>3939</v>
      </c>
      <c r="BF1211">
        <v>7218</v>
      </c>
      <c r="BG1211">
        <v>1</v>
      </c>
      <c r="BH1211" t="s">
        <v>3421</v>
      </c>
    </row>
    <row r="1212" spans="1:60">
      <c r="A1212">
        <v>135975</v>
      </c>
      <c r="B1212" t="s">
        <v>4178</v>
      </c>
      <c r="C1212" t="s">
        <v>3500</v>
      </c>
      <c r="D1212" t="s">
        <v>1241</v>
      </c>
      <c r="E1212">
        <v>1</v>
      </c>
      <c r="F1212" t="s">
        <v>4235</v>
      </c>
      <c r="G1212" s="7">
        <v>4000000</v>
      </c>
      <c r="H1212" s="7">
        <f>E1212*G1212</f>
        <v>4000000</v>
      </c>
      <c r="K1212">
        <v>0</v>
      </c>
      <c r="L1212" s="7">
        <f>IF(N1212="USD",G1212,IF(N1212="MGA",G1212/4500,IF(N1212="EUR",G1212*1.1,"")))</f>
        <v>888.88888888888891</v>
      </c>
      <c r="M1212" s="7">
        <f>IF(N1212="USD",H1212,IF(N1212="MGA",H1212/4500,IF(N1212="EUR",H1212*1.1,"")))</f>
        <v>888.88888888888891</v>
      </c>
      <c r="N1212" t="s">
        <v>3396</v>
      </c>
      <c r="O1212">
        <v>46230</v>
      </c>
      <c r="P1212" t="s">
        <v>3417</v>
      </c>
      <c r="Q1212">
        <v>139117</v>
      </c>
      <c r="T1212">
        <v>4000000</v>
      </c>
      <c r="U1212" t="s">
        <v>1494</v>
      </c>
      <c r="V1212">
        <v>0</v>
      </c>
      <c r="W1212">
        <v>1</v>
      </c>
      <c r="Y1212" t="s">
        <v>2404</v>
      </c>
      <c r="Z1212" t="s">
        <v>2462</v>
      </c>
      <c r="AA1212" t="s">
        <v>2464</v>
      </c>
      <c r="AB1212" t="s">
        <v>2506</v>
      </c>
      <c r="AC1212" t="s">
        <v>2589</v>
      </c>
      <c r="AD1212" t="s">
        <v>2607</v>
      </c>
      <c r="AF1212">
        <v>1</v>
      </c>
      <c r="AG1212" t="s">
        <v>1494</v>
      </c>
      <c r="AH1212" t="s">
        <v>3107</v>
      </c>
      <c r="AJ1212" t="s">
        <v>3108</v>
      </c>
      <c r="AK1212" t="s">
        <v>1494</v>
      </c>
      <c r="AL1212" t="s">
        <v>1494</v>
      </c>
      <c r="AM1212" t="s">
        <v>3400</v>
      </c>
      <c r="AN1212">
        <v>46230</v>
      </c>
      <c r="AO1212" t="s">
        <v>3416</v>
      </c>
      <c r="AP1212" t="s">
        <v>3862</v>
      </c>
      <c r="AQ1212" t="s">
        <v>3933</v>
      </c>
      <c r="AR1212" t="s">
        <v>3933</v>
      </c>
      <c r="AS1212" t="s">
        <v>3939</v>
      </c>
      <c r="AT1212" t="s">
        <v>2506</v>
      </c>
      <c r="AU1212" t="s">
        <v>2589</v>
      </c>
      <c r="AV1212" t="s">
        <v>3948</v>
      </c>
      <c r="AY1212" t="s">
        <v>3952</v>
      </c>
      <c r="AZ1212" t="s">
        <v>3952</v>
      </c>
      <c r="BA1212" t="s">
        <v>3958</v>
      </c>
      <c r="BB1212" t="s">
        <v>4215</v>
      </c>
      <c r="BD1212">
        <v>1267</v>
      </c>
      <c r="BE1212" t="s">
        <v>3939</v>
      </c>
      <c r="BF1212">
        <v>6480</v>
      </c>
      <c r="BG1212">
        <v>1</v>
      </c>
      <c r="BH1212" t="s">
        <v>3420</v>
      </c>
    </row>
    <row r="1213" spans="1:60">
      <c r="A1213">
        <v>135976</v>
      </c>
      <c r="B1213" t="s">
        <v>4092</v>
      </c>
      <c r="C1213" t="s">
        <v>4266</v>
      </c>
      <c r="D1213" t="s">
        <v>1242</v>
      </c>
      <c r="E1213">
        <v>1</v>
      </c>
      <c r="F1213" t="s">
        <v>4235</v>
      </c>
      <c r="G1213" s="7">
        <v>120000</v>
      </c>
      <c r="H1213" s="7">
        <f>E1213*G1213</f>
        <v>120000</v>
      </c>
      <c r="K1213">
        <v>0</v>
      </c>
      <c r="L1213" s="7">
        <f>IF(N1213="USD",G1213,IF(N1213="MGA",G1213/4500,IF(N1213="EUR",G1213*1.1,"")))</f>
        <v>26.666666666666668</v>
      </c>
      <c r="M1213" s="7">
        <f>IF(N1213="USD",H1213,IF(N1213="MGA",H1213/4500,IF(N1213="EUR",H1213*1.1,"")))</f>
        <v>26.666666666666668</v>
      </c>
      <c r="N1213" t="s">
        <v>3396</v>
      </c>
      <c r="O1213">
        <v>46230</v>
      </c>
      <c r="P1213" t="s">
        <v>3417</v>
      </c>
      <c r="Q1213">
        <v>139108</v>
      </c>
      <c r="T1213">
        <v>120000</v>
      </c>
      <c r="U1213" t="s">
        <v>1529</v>
      </c>
      <c r="V1213">
        <v>0</v>
      </c>
      <c r="W1213">
        <v>1</v>
      </c>
      <c r="Y1213" t="s">
        <v>2408</v>
      </c>
      <c r="Z1213" t="s">
        <v>2462</v>
      </c>
      <c r="AA1213" t="s">
        <v>2464</v>
      </c>
      <c r="AB1213" t="s">
        <v>2506</v>
      </c>
      <c r="AC1213" t="s">
        <v>2589</v>
      </c>
      <c r="AD1213" t="s">
        <v>2607</v>
      </c>
      <c r="AF1213">
        <v>1</v>
      </c>
      <c r="AG1213" t="s">
        <v>1529</v>
      </c>
      <c r="AH1213" t="s">
        <v>3107</v>
      </c>
      <c r="AJ1213" t="s">
        <v>3108</v>
      </c>
      <c r="AK1213" t="s">
        <v>2134</v>
      </c>
      <c r="AL1213" t="s">
        <v>2134</v>
      </c>
      <c r="AN1213">
        <v>46230</v>
      </c>
      <c r="AO1213" t="s">
        <v>3416</v>
      </c>
      <c r="AP1213" t="s">
        <v>3863</v>
      </c>
      <c r="AQ1213" t="s">
        <v>3933</v>
      </c>
      <c r="AR1213" t="s">
        <v>3933</v>
      </c>
      <c r="AS1213" t="s">
        <v>3939</v>
      </c>
      <c r="AT1213" t="s">
        <v>2506</v>
      </c>
      <c r="AU1213" t="s">
        <v>2589</v>
      </c>
      <c r="AV1213" t="s">
        <v>3948</v>
      </c>
      <c r="AY1213" t="s">
        <v>3952</v>
      </c>
      <c r="AZ1213" t="s">
        <v>3952</v>
      </c>
      <c r="BA1213" t="s">
        <v>3958</v>
      </c>
      <c r="BB1213" t="s">
        <v>4215</v>
      </c>
      <c r="BD1213">
        <v>14417</v>
      </c>
      <c r="BE1213" t="s">
        <v>3939</v>
      </c>
      <c r="BF1213">
        <v>2467</v>
      </c>
      <c r="BG1213">
        <v>1</v>
      </c>
      <c r="BH1213" t="s">
        <v>3412</v>
      </c>
    </row>
    <row r="1214" spans="1:60">
      <c r="A1214">
        <v>135976</v>
      </c>
      <c r="B1214" t="s">
        <v>4092</v>
      </c>
      <c r="C1214" t="s">
        <v>4266</v>
      </c>
      <c r="D1214" t="s">
        <v>1243</v>
      </c>
      <c r="E1214">
        <v>12</v>
      </c>
      <c r="F1214" t="s">
        <v>4235</v>
      </c>
      <c r="G1214" s="7">
        <v>15000</v>
      </c>
      <c r="H1214" s="7">
        <f>E1214*G1214</f>
        <v>180000</v>
      </c>
      <c r="K1214">
        <v>0</v>
      </c>
      <c r="L1214" s="7">
        <f>IF(N1214="USD",G1214,IF(N1214="MGA",G1214/4500,IF(N1214="EUR",G1214*1.1,"")))</f>
        <v>3.3333333333333335</v>
      </c>
      <c r="M1214" s="7">
        <f>IF(N1214="USD",H1214,IF(N1214="MGA",H1214/4500,IF(N1214="EUR",H1214*1.1,"")))</f>
        <v>40</v>
      </c>
      <c r="N1214" t="s">
        <v>3396</v>
      </c>
      <c r="O1214">
        <v>46230</v>
      </c>
      <c r="P1214" t="s">
        <v>3417</v>
      </c>
      <c r="Q1214">
        <v>139108</v>
      </c>
      <c r="T1214">
        <v>180000</v>
      </c>
      <c r="U1214" t="s">
        <v>1526</v>
      </c>
      <c r="V1214">
        <v>0</v>
      </c>
      <c r="W1214">
        <v>2</v>
      </c>
      <c r="Y1214" t="s">
        <v>2408</v>
      </c>
      <c r="Z1214" t="s">
        <v>2462</v>
      </c>
      <c r="AA1214" t="s">
        <v>2464</v>
      </c>
      <c r="AB1214" t="s">
        <v>2506</v>
      </c>
      <c r="AC1214" t="s">
        <v>2589</v>
      </c>
      <c r="AD1214" t="s">
        <v>2607</v>
      </c>
      <c r="AF1214">
        <v>12</v>
      </c>
      <c r="AG1214" t="s">
        <v>1526</v>
      </c>
      <c r="AH1214" t="s">
        <v>3107</v>
      </c>
      <c r="AJ1214" t="s">
        <v>3108</v>
      </c>
      <c r="AK1214" t="s">
        <v>2134</v>
      </c>
      <c r="AL1214" t="s">
        <v>2134</v>
      </c>
      <c r="AN1214">
        <v>46230</v>
      </c>
      <c r="AO1214" t="s">
        <v>3416</v>
      </c>
      <c r="AP1214" t="s">
        <v>3863</v>
      </c>
      <c r="AQ1214" t="s">
        <v>3933</v>
      </c>
      <c r="AR1214" t="s">
        <v>3933</v>
      </c>
      <c r="AS1214" t="s">
        <v>3939</v>
      </c>
      <c r="AT1214" t="s">
        <v>2506</v>
      </c>
      <c r="AU1214" t="s">
        <v>2589</v>
      </c>
      <c r="AV1214" t="s">
        <v>3948</v>
      </c>
      <c r="AY1214" t="s">
        <v>3952</v>
      </c>
      <c r="AZ1214" t="s">
        <v>3952</v>
      </c>
      <c r="BA1214" t="s">
        <v>3958</v>
      </c>
      <c r="BB1214" t="s">
        <v>4215</v>
      </c>
      <c r="BD1214">
        <v>14417</v>
      </c>
      <c r="BE1214" t="s">
        <v>3939</v>
      </c>
      <c r="BF1214">
        <v>2467</v>
      </c>
      <c r="BG1214">
        <v>2</v>
      </c>
      <c r="BH1214" t="s">
        <v>3412</v>
      </c>
    </row>
    <row r="1215" spans="1:60">
      <c r="A1215">
        <v>135976</v>
      </c>
      <c r="B1215" t="s">
        <v>4092</v>
      </c>
      <c r="C1215" t="s">
        <v>4272</v>
      </c>
      <c r="D1215" t="s">
        <v>1244</v>
      </c>
      <c r="E1215">
        <v>1</v>
      </c>
      <c r="F1215" t="s">
        <v>4235</v>
      </c>
      <c r="G1215" s="7">
        <v>250000</v>
      </c>
      <c r="H1215" s="7">
        <f>E1215*G1215</f>
        <v>250000</v>
      </c>
      <c r="K1215">
        <v>0</v>
      </c>
      <c r="L1215" s="7">
        <f>IF(N1215="USD",G1215,IF(N1215="MGA",G1215/4500,IF(N1215="EUR",G1215*1.1,"")))</f>
        <v>55.555555555555557</v>
      </c>
      <c r="M1215" s="7">
        <f>IF(N1215="USD",H1215,IF(N1215="MGA",H1215/4500,IF(N1215="EUR",H1215*1.1,"")))</f>
        <v>55.555555555555557</v>
      </c>
      <c r="N1215" t="s">
        <v>3396</v>
      </c>
      <c r="O1215">
        <v>46230</v>
      </c>
      <c r="P1215" t="s">
        <v>3417</v>
      </c>
      <c r="Q1215">
        <v>139108</v>
      </c>
      <c r="T1215">
        <v>250000</v>
      </c>
      <c r="U1215" t="s">
        <v>1439</v>
      </c>
      <c r="V1215">
        <v>0</v>
      </c>
      <c r="W1215">
        <v>3</v>
      </c>
      <c r="Y1215" t="s">
        <v>2417</v>
      </c>
      <c r="Z1215" t="s">
        <v>2462</v>
      </c>
      <c r="AA1215" t="s">
        <v>2464</v>
      </c>
      <c r="AB1215" t="s">
        <v>2506</v>
      </c>
      <c r="AC1215" t="s">
        <v>2589</v>
      </c>
      <c r="AD1215" t="s">
        <v>2607</v>
      </c>
      <c r="AF1215">
        <v>1</v>
      </c>
      <c r="AG1215" t="s">
        <v>1439</v>
      </c>
      <c r="AH1215" t="s">
        <v>3107</v>
      </c>
      <c r="AJ1215" t="s">
        <v>3108</v>
      </c>
      <c r="AK1215" t="s">
        <v>2134</v>
      </c>
      <c r="AL1215" t="s">
        <v>2134</v>
      </c>
      <c r="AN1215">
        <v>46230</v>
      </c>
      <c r="AO1215" t="s">
        <v>3416</v>
      </c>
      <c r="AP1215" t="s">
        <v>3863</v>
      </c>
      <c r="AQ1215" t="s">
        <v>3933</v>
      </c>
      <c r="AR1215" t="s">
        <v>3933</v>
      </c>
      <c r="AS1215" t="s">
        <v>3939</v>
      </c>
      <c r="AT1215" t="s">
        <v>2506</v>
      </c>
      <c r="AU1215" t="s">
        <v>2589</v>
      </c>
      <c r="AV1215" t="s">
        <v>3948</v>
      </c>
      <c r="AY1215" t="s">
        <v>3952</v>
      </c>
      <c r="AZ1215" t="s">
        <v>3952</v>
      </c>
      <c r="BA1215" t="s">
        <v>3958</v>
      </c>
      <c r="BB1215" t="s">
        <v>4215</v>
      </c>
      <c r="BD1215">
        <v>4276</v>
      </c>
      <c r="BE1215" t="s">
        <v>3939</v>
      </c>
      <c r="BF1215">
        <v>2467</v>
      </c>
      <c r="BG1215">
        <v>3</v>
      </c>
      <c r="BH1215" t="s">
        <v>3412</v>
      </c>
    </row>
    <row r="1216" spans="1:60">
      <c r="A1216">
        <v>135977</v>
      </c>
      <c r="B1216" t="s">
        <v>4146</v>
      </c>
      <c r="C1216" t="s">
        <v>4526</v>
      </c>
      <c r="D1216" t="s">
        <v>1245</v>
      </c>
      <c r="E1216">
        <v>3</v>
      </c>
      <c r="F1216" t="s">
        <v>4235</v>
      </c>
      <c r="G1216" s="7">
        <v>70987.5</v>
      </c>
      <c r="H1216" s="7">
        <f>E1216*G1216</f>
        <v>212962.5</v>
      </c>
      <c r="K1216">
        <v>0</v>
      </c>
      <c r="L1216" s="7">
        <f>IF(N1216="USD",G1216,IF(N1216="MGA",G1216/4500,IF(N1216="EUR",G1216*1.1,"")))</f>
        <v>15.775</v>
      </c>
      <c r="M1216" s="7">
        <f>IF(N1216="USD",H1216,IF(N1216="MGA",H1216/4500,IF(N1216="EUR",H1216*1.1,"")))</f>
        <v>47.325000000000003</v>
      </c>
      <c r="N1216" t="s">
        <v>3396</v>
      </c>
      <c r="O1216">
        <v>46230</v>
      </c>
      <c r="P1216" t="s">
        <v>3417</v>
      </c>
      <c r="Q1216">
        <v>139107</v>
      </c>
      <c r="T1216">
        <v>212962.5</v>
      </c>
      <c r="U1216" t="s">
        <v>2215</v>
      </c>
      <c r="V1216">
        <v>20</v>
      </c>
      <c r="W1216">
        <v>5</v>
      </c>
      <c r="Y1216" t="s">
        <v>2415</v>
      </c>
      <c r="Z1216" t="s">
        <v>2462</v>
      </c>
      <c r="AA1216" t="s">
        <v>2464</v>
      </c>
      <c r="AB1216" t="s">
        <v>2497</v>
      </c>
      <c r="AC1216" t="s">
        <v>2589</v>
      </c>
      <c r="AD1216" t="s">
        <v>2607</v>
      </c>
      <c r="AF1216">
        <v>3</v>
      </c>
      <c r="AG1216" t="s">
        <v>2972</v>
      </c>
      <c r="AH1216" t="s">
        <v>3107</v>
      </c>
      <c r="AJ1216" t="s">
        <v>3108</v>
      </c>
      <c r="AK1216" t="s">
        <v>2972</v>
      </c>
      <c r="AL1216" t="s">
        <v>2215</v>
      </c>
      <c r="AM1216" t="s">
        <v>3400</v>
      </c>
      <c r="AN1216">
        <v>46230</v>
      </c>
      <c r="AO1216" t="s">
        <v>3416</v>
      </c>
      <c r="AP1216" t="s">
        <v>3864</v>
      </c>
      <c r="AQ1216" t="s">
        <v>3933</v>
      </c>
      <c r="AR1216" t="s">
        <v>3933</v>
      </c>
      <c r="AS1216" t="s">
        <v>3939</v>
      </c>
      <c r="AT1216" t="s">
        <v>2497</v>
      </c>
      <c r="AU1216" t="s">
        <v>2589</v>
      </c>
      <c r="AV1216" t="s">
        <v>3948</v>
      </c>
      <c r="AY1216" t="s">
        <v>3952</v>
      </c>
      <c r="AZ1216" t="s">
        <v>3952</v>
      </c>
      <c r="BA1216" t="s">
        <v>3958</v>
      </c>
      <c r="BB1216" t="s">
        <v>4215</v>
      </c>
      <c r="BD1216">
        <v>21754</v>
      </c>
      <c r="BE1216" t="s">
        <v>3939</v>
      </c>
      <c r="BF1216">
        <v>1645</v>
      </c>
      <c r="BG1216">
        <v>1</v>
      </c>
      <c r="BH1216" t="s">
        <v>3420</v>
      </c>
    </row>
    <row r="1217" spans="1:60">
      <c r="A1217">
        <v>135978</v>
      </c>
      <c r="B1217" t="s">
        <v>4064</v>
      </c>
      <c r="C1217" t="s">
        <v>4525</v>
      </c>
      <c r="D1217" t="s">
        <v>1246</v>
      </c>
      <c r="E1217">
        <v>100</v>
      </c>
      <c r="F1217" t="s">
        <v>4235</v>
      </c>
      <c r="G1217" s="7">
        <v>30000</v>
      </c>
      <c r="H1217" s="7">
        <f>E1217*G1217</f>
        <v>3000000</v>
      </c>
      <c r="K1217">
        <v>0</v>
      </c>
      <c r="L1217" s="7">
        <f>IF(N1217="USD",G1217,IF(N1217="MGA",G1217/4500,IF(N1217="EUR",G1217*1.1,"")))</f>
        <v>6.666666666666667</v>
      </c>
      <c r="M1217" s="7">
        <f>IF(N1217="USD",H1217,IF(N1217="MGA",H1217/4500,IF(N1217="EUR",H1217*1.1,"")))</f>
        <v>666.66666666666663</v>
      </c>
      <c r="N1217" t="s">
        <v>3396</v>
      </c>
      <c r="O1217">
        <v>46230</v>
      </c>
      <c r="P1217" t="s">
        <v>3424</v>
      </c>
      <c r="Q1217">
        <v>139095</v>
      </c>
      <c r="T1217">
        <v>3000000</v>
      </c>
      <c r="U1217" t="s">
        <v>1505</v>
      </c>
      <c r="V1217">
        <v>0</v>
      </c>
      <c r="W1217">
        <v>1</v>
      </c>
      <c r="Y1217" t="s">
        <v>2433</v>
      </c>
      <c r="Z1217" t="s">
        <v>2462</v>
      </c>
      <c r="AA1217" t="s">
        <v>2464</v>
      </c>
      <c r="AB1217" t="s">
        <v>2506</v>
      </c>
      <c r="AC1217" t="s">
        <v>2589</v>
      </c>
      <c r="AD1217" t="s">
        <v>2607</v>
      </c>
      <c r="AF1217">
        <v>100</v>
      </c>
      <c r="AG1217" t="s">
        <v>1505</v>
      </c>
      <c r="AH1217" t="s">
        <v>3107</v>
      </c>
      <c r="AJ1217" t="s">
        <v>3108</v>
      </c>
      <c r="AK1217" t="s">
        <v>1505</v>
      </c>
      <c r="AL1217" t="s">
        <v>1505</v>
      </c>
      <c r="AM1217" t="s">
        <v>3400</v>
      </c>
      <c r="AN1217">
        <v>46230</v>
      </c>
      <c r="AO1217" t="s">
        <v>3416</v>
      </c>
      <c r="AP1217" t="s">
        <v>3865</v>
      </c>
      <c r="AQ1217" t="s">
        <v>3933</v>
      </c>
      <c r="AR1217" t="s">
        <v>3934</v>
      </c>
      <c r="AS1217" t="s">
        <v>3939</v>
      </c>
      <c r="AT1217" t="s">
        <v>2506</v>
      </c>
      <c r="AU1217" t="s">
        <v>2589</v>
      </c>
      <c r="AV1217" t="s">
        <v>3948</v>
      </c>
      <c r="AY1217" t="s">
        <v>3952</v>
      </c>
      <c r="AZ1217" t="s">
        <v>3952</v>
      </c>
      <c r="BA1217" t="s">
        <v>3958</v>
      </c>
      <c r="BB1217" t="s">
        <v>4215</v>
      </c>
      <c r="BD1217">
        <v>3521</v>
      </c>
      <c r="BE1217" t="s">
        <v>3939</v>
      </c>
      <c r="BF1217">
        <v>820</v>
      </c>
      <c r="BG1217">
        <v>1</v>
      </c>
      <c r="BH1217" t="s">
        <v>3412</v>
      </c>
    </row>
    <row r="1218" spans="1:60">
      <c r="A1218">
        <v>135979</v>
      </c>
      <c r="B1218" t="s">
        <v>4179</v>
      </c>
      <c r="C1218" t="s">
        <v>4244</v>
      </c>
      <c r="D1218" t="s">
        <v>1247</v>
      </c>
      <c r="E1218">
        <v>36</v>
      </c>
      <c r="F1218" t="s">
        <v>4235</v>
      </c>
      <c r="G1218" s="7">
        <v>20000</v>
      </c>
      <c r="H1218" s="7">
        <f>E1218*G1218</f>
        <v>720000</v>
      </c>
      <c r="K1218">
        <v>0</v>
      </c>
      <c r="L1218" s="7">
        <f>IF(N1218="USD",G1218,IF(N1218="MGA",G1218/4500,IF(N1218="EUR",G1218*1.1,"")))</f>
        <v>4.4444444444444446</v>
      </c>
      <c r="M1218" s="7">
        <f>IF(N1218="USD",H1218,IF(N1218="MGA",H1218/4500,IF(N1218="EUR",H1218*1.1,"")))</f>
        <v>160</v>
      </c>
      <c r="N1218" t="s">
        <v>3396</v>
      </c>
      <c r="O1218">
        <v>46230</v>
      </c>
      <c r="P1218" t="s">
        <v>3417</v>
      </c>
      <c r="Q1218">
        <v>139105</v>
      </c>
      <c r="T1218">
        <v>720000</v>
      </c>
      <c r="U1218" t="s">
        <v>1684</v>
      </c>
      <c r="V1218">
        <v>20</v>
      </c>
      <c r="W1218">
        <v>1</v>
      </c>
      <c r="Y1218" t="s">
        <v>2405</v>
      </c>
      <c r="Z1218" t="s">
        <v>2462</v>
      </c>
      <c r="AA1218" t="s">
        <v>2464</v>
      </c>
      <c r="AB1218" t="s">
        <v>2498</v>
      </c>
      <c r="AC1218" t="s">
        <v>2589</v>
      </c>
      <c r="AD1218" t="s">
        <v>2607</v>
      </c>
      <c r="AF1218">
        <v>36</v>
      </c>
      <c r="AG1218" t="s">
        <v>2076</v>
      </c>
      <c r="AH1218" t="s">
        <v>3107</v>
      </c>
      <c r="AJ1218" t="s">
        <v>3108</v>
      </c>
      <c r="AK1218" t="s">
        <v>2076</v>
      </c>
      <c r="AL1218" t="s">
        <v>1684</v>
      </c>
      <c r="AN1218">
        <v>46230</v>
      </c>
      <c r="AO1218" t="s">
        <v>3416</v>
      </c>
      <c r="AP1218" t="s">
        <v>3866</v>
      </c>
      <c r="AQ1218" t="s">
        <v>3933</v>
      </c>
      <c r="AR1218" t="s">
        <v>3933</v>
      </c>
      <c r="AS1218" t="s">
        <v>3939</v>
      </c>
      <c r="AT1218" t="s">
        <v>2498</v>
      </c>
      <c r="AU1218" t="s">
        <v>2589</v>
      </c>
      <c r="AV1218" t="s">
        <v>3948</v>
      </c>
      <c r="AY1218" t="s">
        <v>3952</v>
      </c>
      <c r="AZ1218" t="s">
        <v>3952</v>
      </c>
      <c r="BA1218" t="s">
        <v>3958</v>
      </c>
      <c r="BB1218" t="s">
        <v>4212</v>
      </c>
      <c r="BD1218">
        <v>14862</v>
      </c>
      <c r="BE1218" t="s">
        <v>3939</v>
      </c>
      <c r="BF1218">
        <v>6362</v>
      </c>
      <c r="BG1218">
        <v>1</v>
      </c>
      <c r="BH1218" t="s">
        <v>3412</v>
      </c>
    </row>
    <row r="1219" spans="1:60">
      <c r="A1219">
        <v>135980</v>
      </c>
      <c r="B1219" t="s">
        <v>4180</v>
      </c>
      <c r="C1219" t="s">
        <v>4244</v>
      </c>
      <c r="D1219" t="s">
        <v>1248</v>
      </c>
      <c r="E1219">
        <v>1</v>
      </c>
      <c r="F1219" t="s">
        <v>4235</v>
      </c>
      <c r="G1219" s="7">
        <v>1900000</v>
      </c>
      <c r="H1219" s="7">
        <f>E1219*G1219</f>
        <v>1900000</v>
      </c>
      <c r="K1219">
        <v>0</v>
      </c>
      <c r="L1219" s="7">
        <f>IF(N1219="USD",G1219,IF(N1219="MGA",G1219/4500,IF(N1219="EUR",G1219*1.1,"")))</f>
        <v>422.22222222222223</v>
      </c>
      <c r="M1219" s="7">
        <f>IF(N1219="USD",H1219,IF(N1219="MGA",H1219/4500,IF(N1219="EUR",H1219*1.1,"")))</f>
        <v>422.22222222222223</v>
      </c>
      <c r="N1219" t="s">
        <v>3396</v>
      </c>
      <c r="O1219">
        <v>46230</v>
      </c>
      <c r="P1219" t="s">
        <v>3417</v>
      </c>
      <c r="Q1219">
        <v>139136</v>
      </c>
      <c r="T1219">
        <v>1900000</v>
      </c>
      <c r="U1219" t="s">
        <v>2216</v>
      </c>
      <c r="V1219">
        <v>0</v>
      </c>
      <c r="W1219">
        <v>1</v>
      </c>
      <c r="Y1219" t="s">
        <v>2405</v>
      </c>
      <c r="Z1219" t="s">
        <v>2462</v>
      </c>
      <c r="AA1219" t="s">
        <v>2464</v>
      </c>
      <c r="AB1219" t="s">
        <v>2512</v>
      </c>
      <c r="AC1219" t="s">
        <v>2587</v>
      </c>
      <c r="AD1219" t="s">
        <v>2607</v>
      </c>
      <c r="AF1219">
        <v>0</v>
      </c>
      <c r="AG1219" t="s">
        <v>2609</v>
      </c>
      <c r="AH1219" t="s">
        <v>3107</v>
      </c>
      <c r="AJ1219" t="s">
        <v>3108</v>
      </c>
      <c r="AK1219" t="s">
        <v>2216</v>
      </c>
      <c r="AL1219" t="s">
        <v>2216</v>
      </c>
      <c r="AM1219" t="s">
        <v>3400</v>
      </c>
      <c r="AN1219">
        <v>46230</v>
      </c>
      <c r="AO1219" t="s">
        <v>3416</v>
      </c>
      <c r="AP1219" t="s">
        <v>3867</v>
      </c>
      <c r="AQ1219" t="s">
        <v>3933</v>
      </c>
      <c r="AR1219" t="s">
        <v>3933</v>
      </c>
      <c r="AS1219" t="s">
        <v>3939</v>
      </c>
      <c r="AT1219" t="s">
        <v>2512</v>
      </c>
      <c r="AU1219" t="s">
        <v>2587</v>
      </c>
      <c r="AV1219" t="s">
        <v>3948</v>
      </c>
      <c r="AY1219" t="s">
        <v>3954</v>
      </c>
      <c r="AZ1219" t="s">
        <v>3954</v>
      </c>
      <c r="BA1219" t="s">
        <v>3958</v>
      </c>
      <c r="BB1219" t="s">
        <v>4212</v>
      </c>
      <c r="BD1219">
        <v>14862</v>
      </c>
      <c r="BE1219" t="s">
        <v>3939</v>
      </c>
      <c r="BF1219">
        <v>5255</v>
      </c>
      <c r="BG1219">
        <v>1</v>
      </c>
      <c r="BH1219" t="s">
        <v>3416</v>
      </c>
    </row>
    <row r="1220" spans="1:60">
      <c r="A1220">
        <v>135981</v>
      </c>
      <c r="B1220" t="s">
        <v>4181</v>
      </c>
      <c r="C1220" t="s">
        <v>4244</v>
      </c>
      <c r="D1220" t="s">
        <v>1249</v>
      </c>
      <c r="E1220">
        <v>1</v>
      </c>
      <c r="F1220" t="s">
        <v>4235</v>
      </c>
      <c r="G1220" s="7">
        <v>5000000</v>
      </c>
      <c r="H1220" s="7">
        <f>E1220*G1220</f>
        <v>5000000</v>
      </c>
      <c r="K1220">
        <v>0</v>
      </c>
      <c r="L1220" s="7">
        <f>IF(N1220="USD",G1220,IF(N1220="MGA",G1220/4500,IF(N1220="EUR",G1220*1.1,"")))</f>
        <v>1111.1111111111111</v>
      </c>
      <c r="M1220" s="7">
        <f>IF(N1220="USD",H1220,IF(N1220="MGA",H1220/4500,IF(N1220="EUR",H1220*1.1,"")))</f>
        <v>1111.1111111111111</v>
      </c>
      <c r="N1220" t="s">
        <v>3396</v>
      </c>
      <c r="O1220">
        <v>46230</v>
      </c>
      <c r="P1220" t="s">
        <v>3417</v>
      </c>
      <c r="Q1220">
        <v>139135</v>
      </c>
      <c r="T1220">
        <v>5000000</v>
      </c>
      <c r="U1220" t="s">
        <v>1447</v>
      </c>
      <c r="V1220">
        <v>0</v>
      </c>
      <c r="W1220">
        <v>1</v>
      </c>
      <c r="Y1220" t="s">
        <v>2405</v>
      </c>
      <c r="Z1220" t="s">
        <v>2462</v>
      </c>
      <c r="AA1220" t="s">
        <v>2464</v>
      </c>
      <c r="AB1220" t="s">
        <v>2512</v>
      </c>
      <c r="AC1220" t="s">
        <v>2587</v>
      </c>
      <c r="AD1220" t="s">
        <v>2607</v>
      </c>
      <c r="AF1220">
        <v>1</v>
      </c>
      <c r="AG1220" t="s">
        <v>1447</v>
      </c>
      <c r="AH1220" t="s">
        <v>3107</v>
      </c>
      <c r="AJ1220" t="s">
        <v>3108</v>
      </c>
      <c r="AK1220" t="s">
        <v>1447</v>
      </c>
      <c r="AL1220" t="s">
        <v>1447</v>
      </c>
      <c r="AM1220" t="s">
        <v>3400</v>
      </c>
      <c r="AN1220">
        <v>46230</v>
      </c>
      <c r="AO1220" t="s">
        <v>3416</v>
      </c>
      <c r="AP1220" t="s">
        <v>3868</v>
      </c>
      <c r="AQ1220" t="s">
        <v>3933</v>
      </c>
      <c r="AR1220" t="s">
        <v>3933</v>
      </c>
      <c r="AS1220" t="s">
        <v>3939</v>
      </c>
      <c r="AT1220" t="s">
        <v>2512</v>
      </c>
      <c r="AU1220" t="s">
        <v>2587</v>
      </c>
      <c r="AV1220" t="s">
        <v>3948</v>
      </c>
      <c r="AY1220" t="s">
        <v>3952</v>
      </c>
      <c r="AZ1220" t="s">
        <v>3952</v>
      </c>
      <c r="BA1220" t="s">
        <v>3958</v>
      </c>
      <c r="BB1220" t="s">
        <v>4212</v>
      </c>
      <c r="BD1220">
        <v>14862</v>
      </c>
      <c r="BE1220" t="s">
        <v>3939</v>
      </c>
      <c r="BF1220">
        <v>5268</v>
      </c>
      <c r="BG1220">
        <v>1</v>
      </c>
      <c r="BH1220" t="s">
        <v>3416</v>
      </c>
    </row>
    <row r="1221" spans="1:60">
      <c r="A1221">
        <v>135982</v>
      </c>
      <c r="B1221" t="s">
        <v>4182</v>
      </c>
      <c r="C1221" t="s">
        <v>120</v>
      </c>
      <c r="E1221">
        <v>1</v>
      </c>
      <c r="F1221" t="s">
        <v>4235</v>
      </c>
      <c r="G1221" s="7">
        <v>500000</v>
      </c>
      <c r="H1221" s="7">
        <f>E1221*G1221</f>
        <v>500000</v>
      </c>
      <c r="I1221">
        <v>500000</v>
      </c>
      <c r="J1221" s="13">
        <f>I1221/H1221</f>
        <v>1</v>
      </c>
      <c r="K1221">
        <v>0</v>
      </c>
      <c r="L1221" s="7">
        <f>IF(N1221="USD",G1221,IF(N1221="MGA",G1221/4500,IF(N1221="EUR",G1221*1.1,"")))</f>
        <v>111.11111111111111</v>
      </c>
      <c r="M1221" s="7">
        <f>IF(N1221="USD",H1221,IF(N1221="MGA",H1221/4500,IF(N1221="EUR",H1221*1.1,"")))</f>
        <v>111.11111111111111</v>
      </c>
      <c r="N1221" t="s">
        <v>3396</v>
      </c>
      <c r="O1221">
        <v>46230</v>
      </c>
      <c r="P1221" t="s">
        <v>3425</v>
      </c>
      <c r="Q1221">
        <v>0</v>
      </c>
      <c r="T1221">
        <v>-500000</v>
      </c>
      <c r="U1221" t="s">
        <v>2217</v>
      </c>
      <c r="V1221">
        <v>0</v>
      </c>
      <c r="W1221">
        <v>0</v>
      </c>
      <c r="Y1221" t="s">
        <v>2415</v>
      </c>
      <c r="Z1221" t="s">
        <v>2462</v>
      </c>
      <c r="AA1221" t="s">
        <v>2464</v>
      </c>
      <c r="AB1221" t="s">
        <v>2539</v>
      </c>
      <c r="AC1221" t="s">
        <v>2587</v>
      </c>
      <c r="AD1221" t="s">
        <v>2607</v>
      </c>
      <c r="AF1221">
        <v>1</v>
      </c>
      <c r="AG1221" t="s">
        <v>2217</v>
      </c>
      <c r="AH1221" t="s">
        <v>3107</v>
      </c>
      <c r="AJ1221" t="s">
        <v>3108</v>
      </c>
      <c r="AK1221" t="s">
        <v>1441</v>
      </c>
      <c r="AL1221" t="s">
        <v>1441</v>
      </c>
      <c r="AM1221" t="s">
        <v>3400</v>
      </c>
      <c r="AN1221">
        <v>46230</v>
      </c>
      <c r="AO1221" t="s">
        <v>3416</v>
      </c>
      <c r="AP1221" t="s">
        <v>3869</v>
      </c>
      <c r="AQ1221" t="s">
        <v>3933</v>
      </c>
      <c r="AR1221" t="s">
        <v>3933</v>
      </c>
      <c r="AS1221" t="s">
        <v>3939</v>
      </c>
      <c r="AT1221" t="s">
        <v>2539</v>
      </c>
      <c r="AU1221" t="s">
        <v>2587</v>
      </c>
      <c r="AV1221" t="s">
        <v>3948</v>
      </c>
      <c r="AY1221" t="s">
        <v>3952</v>
      </c>
      <c r="AZ1221" t="s">
        <v>3952</v>
      </c>
      <c r="BA1221" t="s">
        <v>3958</v>
      </c>
      <c r="BD1221">
        <v>2057</v>
      </c>
      <c r="BE1221" t="s">
        <v>3939</v>
      </c>
      <c r="BF1221">
        <v>5633</v>
      </c>
      <c r="BG1221">
        <v>3</v>
      </c>
      <c r="BH1221" t="s">
        <v>3429</v>
      </c>
    </row>
    <row r="1222" spans="1:60">
      <c r="A1222">
        <v>135982</v>
      </c>
      <c r="B1222" t="s">
        <v>4182</v>
      </c>
      <c r="C1222" t="s">
        <v>4244</v>
      </c>
      <c r="D1222" t="s">
        <v>1250</v>
      </c>
      <c r="E1222">
        <v>1</v>
      </c>
      <c r="F1222" t="s">
        <v>4235</v>
      </c>
      <c r="G1222" s="7">
        <v>500000</v>
      </c>
      <c r="H1222" s="7">
        <f>E1222*G1222</f>
        <v>500000</v>
      </c>
      <c r="K1222">
        <v>0</v>
      </c>
      <c r="L1222" s="7">
        <f>IF(N1222="USD",G1222,IF(N1222="MGA",G1222/4500,IF(N1222="EUR",G1222*1.1,"")))</f>
        <v>111.11111111111111</v>
      </c>
      <c r="M1222" s="7">
        <f>IF(N1222="USD",H1222,IF(N1222="MGA",H1222/4500,IF(N1222="EUR",H1222*1.1,"")))</f>
        <v>111.11111111111111</v>
      </c>
      <c r="N1222" t="s">
        <v>3396</v>
      </c>
      <c r="O1222">
        <v>46230</v>
      </c>
      <c r="P1222" t="s">
        <v>3425</v>
      </c>
      <c r="Q1222">
        <v>139134</v>
      </c>
      <c r="T1222">
        <v>500000</v>
      </c>
      <c r="U1222" t="s">
        <v>1760</v>
      </c>
      <c r="V1222">
        <v>0</v>
      </c>
      <c r="W1222">
        <v>1</v>
      </c>
      <c r="Y1222" t="s">
        <v>2405</v>
      </c>
      <c r="Z1222" t="s">
        <v>2462</v>
      </c>
      <c r="AA1222" t="s">
        <v>2464</v>
      </c>
      <c r="AB1222" t="s">
        <v>2539</v>
      </c>
      <c r="AC1222" t="s">
        <v>2587</v>
      </c>
      <c r="AD1222" t="s">
        <v>2607</v>
      </c>
      <c r="AF1222">
        <v>1</v>
      </c>
      <c r="AG1222" t="s">
        <v>1760</v>
      </c>
      <c r="AH1222" t="s">
        <v>3107</v>
      </c>
      <c r="AJ1222" t="s">
        <v>3108</v>
      </c>
      <c r="AK1222" t="s">
        <v>1441</v>
      </c>
      <c r="AL1222" t="s">
        <v>1441</v>
      </c>
      <c r="AM1222" t="s">
        <v>3400</v>
      </c>
      <c r="AN1222">
        <v>46230</v>
      </c>
      <c r="AO1222" t="s">
        <v>3416</v>
      </c>
      <c r="AP1222" t="s">
        <v>3869</v>
      </c>
      <c r="AQ1222" t="s">
        <v>3933</v>
      </c>
      <c r="AR1222" t="s">
        <v>3933</v>
      </c>
      <c r="AS1222" t="s">
        <v>3939</v>
      </c>
      <c r="AT1222" t="s">
        <v>2539</v>
      </c>
      <c r="AU1222" t="s">
        <v>2587</v>
      </c>
      <c r="AV1222" t="s">
        <v>3948</v>
      </c>
      <c r="AY1222" t="s">
        <v>3952</v>
      </c>
      <c r="AZ1222" t="s">
        <v>3952</v>
      </c>
      <c r="BA1222" t="s">
        <v>3958</v>
      </c>
      <c r="BB1222" t="s">
        <v>4212</v>
      </c>
      <c r="BD1222">
        <v>14862</v>
      </c>
      <c r="BE1222" t="s">
        <v>3939</v>
      </c>
      <c r="BF1222">
        <v>5633</v>
      </c>
      <c r="BG1222">
        <v>1</v>
      </c>
      <c r="BH1222" t="s">
        <v>3420</v>
      </c>
    </row>
    <row r="1223" spans="1:60">
      <c r="A1223">
        <v>135982</v>
      </c>
      <c r="B1223" t="s">
        <v>4182</v>
      </c>
      <c r="C1223" t="s">
        <v>4244</v>
      </c>
      <c r="D1223" t="s">
        <v>1251</v>
      </c>
      <c r="E1223">
        <v>1</v>
      </c>
      <c r="F1223" t="s">
        <v>4235</v>
      </c>
      <c r="G1223" s="7">
        <v>700000</v>
      </c>
      <c r="H1223" s="7">
        <f>E1223*G1223</f>
        <v>700000</v>
      </c>
      <c r="K1223">
        <v>0</v>
      </c>
      <c r="L1223" s="7">
        <f>IF(N1223="USD",G1223,IF(N1223="MGA",G1223/4500,IF(N1223="EUR",G1223*1.1,"")))</f>
        <v>155.55555555555554</v>
      </c>
      <c r="M1223" s="7">
        <f>IF(N1223="USD",H1223,IF(N1223="MGA",H1223/4500,IF(N1223="EUR",H1223*1.1,"")))</f>
        <v>155.55555555555554</v>
      </c>
      <c r="N1223" t="s">
        <v>3396</v>
      </c>
      <c r="O1223">
        <v>46230</v>
      </c>
      <c r="P1223" t="s">
        <v>3425</v>
      </c>
      <c r="Q1223">
        <v>139134</v>
      </c>
      <c r="T1223">
        <v>700000</v>
      </c>
      <c r="U1223" t="s">
        <v>1441</v>
      </c>
      <c r="V1223">
        <v>0</v>
      </c>
      <c r="W1223">
        <v>2</v>
      </c>
      <c r="Y1223" t="s">
        <v>2405</v>
      </c>
      <c r="Z1223" t="s">
        <v>2462</v>
      </c>
      <c r="AA1223" t="s">
        <v>2464</v>
      </c>
      <c r="AB1223" t="s">
        <v>2539</v>
      </c>
      <c r="AC1223" t="s">
        <v>2587</v>
      </c>
      <c r="AD1223" t="s">
        <v>2607</v>
      </c>
      <c r="AF1223">
        <v>1</v>
      </c>
      <c r="AG1223" t="s">
        <v>1441</v>
      </c>
      <c r="AH1223" t="s">
        <v>3107</v>
      </c>
      <c r="AJ1223" t="s">
        <v>3108</v>
      </c>
      <c r="AK1223" t="s">
        <v>1441</v>
      </c>
      <c r="AL1223" t="s">
        <v>1441</v>
      </c>
      <c r="AM1223" t="s">
        <v>3400</v>
      </c>
      <c r="AN1223">
        <v>46230</v>
      </c>
      <c r="AO1223" t="s">
        <v>3416</v>
      </c>
      <c r="AP1223" t="s">
        <v>3869</v>
      </c>
      <c r="AQ1223" t="s">
        <v>3933</v>
      </c>
      <c r="AR1223" t="s">
        <v>3933</v>
      </c>
      <c r="AS1223" t="s">
        <v>3939</v>
      </c>
      <c r="AT1223" t="s">
        <v>2539</v>
      </c>
      <c r="AU1223" t="s">
        <v>2587</v>
      </c>
      <c r="AV1223" t="s">
        <v>3948</v>
      </c>
      <c r="AY1223" t="s">
        <v>3952</v>
      </c>
      <c r="AZ1223" t="s">
        <v>3952</v>
      </c>
      <c r="BA1223" t="s">
        <v>3958</v>
      </c>
      <c r="BB1223" t="s">
        <v>4212</v>
      </c>
      <c r="BD1223">
        <v>14862</v>
      </c>
      <c r="BE1223" t="s">
        <v>3939</v>
      </c>
      <c r="BF1223">
        <v>5633</v>
      </c>
      <c r="BG1223">
        <v>2</v>
      </c>
      <c r="BH1223" t="s">
        <v>3420</v>
      </c>
    </row>
    <row r="1224" spans="1:60">
      <c r="A1224">
        <v>135983</v>
      </c>
      <c r="B1224" t="s">
        <v>4028</v>
      </c>
      <c r="C1224" t="s">
        <v>4270</v>
      </c>
      <c r="D1224" t="s">
        <v>1256</v>
      </c>
      <c r="E1224">
        <v>39</v>
      </c>
      <c r="F1224" t="s">
        <v>4235</v>
      </c>
      <c r="G1224" s="7">
        <v>8500</v>
      </c>
      <c r="H1224" s="7">
        <f>E1224*G1224</f>
        <v>331500</v>
      </c>
      <c r="K1224">
        <v>0</v>
      </c>
      <c r="L1224" s="7">
        <f>IF(N1224="USD",G1224,IF(N1224="MGA",G1224/4500,IF(N1224="EUR",G1224*1.1,"")))</f>
        <v>1.8888888888888888</v>
      </c>
      <c r="M1224" s="7">
        <f>IF(N1224="USD",H1224,IF(N1224="MGA",H1224/4500,IF(N1224="EUR",H1224*1.1,"")))</f>
        <v>73.666666666666671</v>
      </c>
      <c r="N1224" t="s">
        <v>3396</v>
      </c>
      <c r="O1224">
        <v>46230</v>
      </c>
      <c r="P1224" t="s">
        <v>3417</v>
      </c>
      <c r="Q1224">
        <v>139159</v>
      </c>
      <c r="T1224">
        <v>331500</v>
      </c>
      <c r="U1224" t="s">
        <v>2137</v>
      </c>
      <c r="V1224">
        <v>20</v>
      </c>
      <c r="W1224">
        <v>5</v>
      </c>
      <c r="Y1224" t="s">
        <v>2421</v>
      </c>
      <c r="Z1224" t="s">
        <v>2462</v>
      </c>
      <c r="AA1224" t="s">
        <v>2464</v>
      </c>
      <c r="AB1224" t="s">
        <v>2493</v>
      </c>
      <c r="AC1224" t="s">
        <v>2594</v>
      </c>
      <c r="AD1224" t="s">
        <v>2607</v>
      </c>
      <c r="AF1224">
        <v>39</v>
      </c>
      <c r="AG1224" t="s">
        <v>2934</v>
      </c>
      <c r="AH1224" t="s">
        <v>3107</v>
      </c>
      <c r="AJ1224" t="s">
        <v>3108</v>
      </c>
      <c r="AK1224" t="s">
        <v>3250</v>
      </c>
      <c r="AL1224" t="s">
        <v>3374</v>
      </c>
      <c r="AM1224" t="s">
        <v>3400</v>
      </c>
      <c r="AN1224">
        <v>46230</v>
      </c>
      <c r="AO1224" t="s">
        <v>3416</v>
      </c>
      <c r="AP1224" t="s">
        <v>3870</v>
      </c>
      <c r="AQ1224" t="s">
        <v>3933</v>
      </c>
      <c r="AR1224" t="s">
        <v>3933</v>
      </c>
      <c r="AS1224" t="s">
        <v>3939</v>
      </c>
      <c r="AT1224" t="s">
        <v>2493</v>
      </c>
      <c r="AU1224" t="s">
        <v>2594</v>
      </c>
      <c r="AV1224" t="s">
        <v>3948</v>
      </c>
      <c r="AY1224" t="s">
        <v>3952</v>
      </c>
      <c r="AZ1224" t="s">
        <v>3952</v>
      </c>
      <c r="BA1224" t="s">
        <v>3958</v>
      </c>
      <c r="BB1224" t="s">
        <v>4212</v>
      </c>
      <c r="BD1224">
        <v>1265</v>
      </c>
      <c r="BE1224" t="s">
        <v>3939</v>
      </c>
      <c r="BF1224">
        <v>2865</v>
      </c>
      <c r="BG1224">
        <v>5</v>
      </c>
      <c r="BH1224" t="s">
        <v>3414</v>
      </c>
    </row>
    <row r="1225" spans="1:60">
      <c r="A1225">
        <v>135983</v>
      </c>
      <c r="B1225" t="s">
        <v>4028</v>
      </c>
      <c r="C1225" t="s">
        <v>4270</v>
      </c>
      <c r="D1225" t="s">
        <v>1252</v>
      </c>
      <c r="E1225">
        <v>73</v>
      </c>
      <c r="F1225" t="s">
        <v>4235</v>
      </c>
      <c r="G1225" s="7">
        <v>8500</v>
      </c>
      <c r="H1225" s="7">
        <f>E1225*G1225</f>
        <v>620500</v>
      </c>
      <c r="K1225">
        <v>0</v>
      </c>
      <c r="L1225" s="7">
        <f>IF(N1225="USD",G1225,IF(N1225="MGA",G1225/4500,IF(N1225="EUR",G1225*1.1,"")))</f>
        <v>1.8888888888888888</v>
      </c>
      <c r="M1225" s="7">
        <f>IF(N1225="USD",H1225,IF(N1225="MGA",H1225/4500,IF(N1225="EUR",H1225*1.1,"")))</f>
        <v>137.88888888888889</v>
      </c>
      <c r="N1225" t="s">
        <v>3396</v>
      </c>
      <c r="O1225">
        <v>46230</v>
      </c>
      <c r="P1225" t="s">
        <v>3417</v>
      </c>
      <c r="Q1225">
        <v>139159</v>
      </c>
      <c r="T1225">
        <v>620500</v>
      </c>
      <c r="U1225" t="s">
        <v>2218</v>
      </c>
      <c r="V1225">
        <v>20</v>
      </c>
      <c r="W1225">
        <v>1</v>
      </c>
      <c r="Y1225" t="s">
        <v>2421</v>
      </c>
      <c r="Z1225" t="s">
        <v>2462</v>
      </c>
      <c r="AA1225" t="s">
        <v>2464</v>
      </c>
      <c r="AB1225" t="s">
        <v>2493</v>
      </c>
      <c r="AC1225" t="s">
        <v>2594</v>
      </c>
      <c r="AD1225" t="s">
        <v>2607</v>
      </c>
      <c r="AF1225">
        <v>73</v>
      </c>
      <c r="AG1225" t="s">
        <v>2973</v>
      </c>
      <c r="AH1225" t="s">
        <v>3107</v>
      </c>
      <c r="AJ1225" t="s">
        <v>3108</v>
      </c>
      <c r="AK1225" t="s">
        <v>3250</v>
      </c>
      <c r="AL1225" t="s">
        <v>3374</v>
      </c>
      <c r="AM1225" t="s">
        <v>3400</v>
      </c>
      <c r="AN1225">
        <v>46230</v>
      </c>
      <c r="AO1225" t="s">
        <v>3416</v>
      </c>
      <c r="AP1225" t="s">
        <v>3870</v>
      </c>
      <c r="AQ1225" t="s">
        <v>3933</v>
      </c>
      <c r="AR1225" t="s">
        <v>3933</v>
      </c>
      <c r="AS1225" t="s">
        <v>3939</v>
      </c>
      <c r="AT1225" t="s">
        <v>2493</v>
      </c>
      <c r="AU1225" t="s">
        <v>2594</v>
      </c>
      <c r="AV1225" t="s">
        <v>3948</v>
      </c>
      <c r="AY1225" t="s">
        <v>3952</v>
      </c>
      <c r="AZ1225" t="s">
        <v>3952</v>
      </c>
      <c r="BA1225" t="s">
        <v>3958</v>
      </c>
      <c r="BB1225" t="s">
        <v>4212</v>
      </c>
      <c r="BD1225">
        <v>1265</v>
      </c>
      <c r="BE1225" t="s">
        <v>3939</v>
      </c>
      <c r="BF1225">
        <v>2865</v>
      </c>
      <c r="BG1225">
        <v>1</v>
      </c>
      <c r="BH1225" t="s">
        <v>3414</v>
      </c>
    </row>
    <row r="1226" spans="1:60">
      <c r="A1226">
        <v>135983</v>
      </c>
      <c r="B1226" t="s">
        <v>4028</v>
      </c>
      <c r="C1226" t="s">
        <v>4270</v>
      </c>
      <c r="D1226" t="s">
        <v>1257</v>
      </c>
      <c r="E1226">
        <v>73</v>
      </c>
      <c r="F1226" t="s">
        <v>4235</v>
      </c>
      <c r="G1226" s="7">
        <v>8500</v>
      </c>
      <c r="H1226" s="7">
        <f>E1226*G1226</f>
        <v>620500</v>
      </c>
      <c r="K1226">
        <v>0</v>
      </c>
      <c r="L1226" s="7">
        <f>IF(N1226="USD",G1226,IF(N1226="MGA",G1226/4500,IF(N1226="EUR",G1226*1.1,"")))</f>
        <v>1.8888888888888888</v>
      </c>
      <c r="M1226" s="7">
        <f>IF(N1226="USD",H1226,IF(N1226="MGA",H1226/4500,IF(N1226="EUR",H1226*1.1,"")))</f>
        <v>137.88888888888889</v>
      </c>
      <c r="N1226" t="s">
        <v>3396</v>
      </c>
      <c r="O1226">
        <v>46230</v>
      </c>
      <c r="P1226" t="s">
        <v>3417</v>
      </c>
      <c r="Q1226">
        <v>139159</v>
      </c>
      <c r="T1226">
        <v>620500</v>
      </c>
      <c r="U1226" t="s">
        <v>2218</v>
      </c>
      <c r="V1226">
        <v>20</v>
      </c>
      <c r="W1226">
        <v>6</v>
      </c>
      <c r="Y1226" t="s">
        <v>2421</v>
      </c>
      <c r="Z1226" t="s">
        <v>2462</v>
      </c>
      <c r="AA1226" t="s">
        <v>2464</v>
      </c>
      <c r="AB1226" t="s">
        <v>2493</v>
      </c>
      <c r="AC1226" t="s">
        <v>2594</v>
      </c>
      <c r="AD1226" t="s">
        <v>2607</v>
      </c>
      <c r="AF1226">
        <v>73</v>
      </c>
      <c r="AG1226" t="s">
        <v>2973</v>
      </c>
      <c r="AH1226" t="s">
        <v>3107</v>
      </c>
      <c r="AJ1226" t="s">
        <v>3108</v>
      </c>
      <c r="AK1226" t="s">
        <v>3250</v>
      </c>
      <c r="AL1226" t="s">
        <v>3374</v>
      </c>
      <c r="AM1226" t="s">
        <v>3400</v>
      </c>
      <c r="AN1226">
        <v>46230</v>
      </c>
      <c r="AO1226" t="s">
        <v>3416</v>
      </c>
      <c r="AP1226" t="s">
        <v>3870</v>
      </c>
      <c r="AQ1226" t="s">
        <v>3933</v>
      </c>
      <c r="AR1226" t="s">
        <v>3933</v>
      </c>
      <c r="AS1226" t="s">
        <v>3939</v>
      </c>
      <c r="AT1226" t="s">
        <v>2493</v>
      </c>
      <c r="AU1226" t="s">
        <v>2594</v>
      </c>
      <c r="AV1226" t="s">
        <v>3948</v>
      </c>
      <c r="AY1226" t="s">
        <v>3952</v>
      </c>
      <c r="AZ1226" t="s">
        <v>3952</v>
      </c>
      <c r="BA1226" t="s">
        <v>3958</v>
      </c>
      <c r="BB1226" t="s">
        <v>4212</v>
      </c>
      <c r="BD1226">
        <v>1265</v>
      </c>
      <c r="BE1226" t="s">
        <v>3939</v>
      </c>
      <c r="BF1226">
        <v>2865</v>
      </c>
      <c r="BG1226">
        <v>6</v>
      </c>
      <c r="BH1226" t="s">
        <v>3414</v>
      </c>
    </row>
    <row r="1227" spans="1:60">
      <c r="A1227">
        <v>135983</v>
      </c>
      <c r="B1227" t="s">
        <v>4028</v>
      </c>
      <c r="C1227" t="s">
        <v>4270</v>
      </c>
      <c r="D1227" t="s">
        <v>1254</v>
      </c>
      <c r="E1227">
        <v>74</v>
      </c>
      <c r="F1227" t="s">
        <v>4235</v>
      </c>
      <c r="G1227" s="7">
        <v>8500</v>
      </c>
      <c r="H1227" s="7">
        <f>E1227*G1227</f>
        <v>629000</v>
      </c>
      <c r="K1227">
        <v>0</v>
      </c>
      <c r="L1227" s="7">
        <f>IF(N1227="USD",G1227,IF(N1227="MGA",G1227/4500,IF(N1227="EUR",G1227*1.1,"")))</f>
        <v>1.8888888888888888</v>
      </c>
      <c r="M1227" s="7">
        <f>IF(N1227="USD",H1227,IF(N1227="MGA",H1227/4500,IF(N1227="EUR",H1227*1.1,"")))</f>
        <v>139.77777777777777</v>
      </c>
      <c r="N1227" t="s">
        <v>3396</v>
      </c>
      <c r="O1227">
        <v>46230</v>
      </c>
      <c r="P1227" t="s">
        <v>3417</v>
      </c>
      <c r="Q1227">
        <v>139159</v>
      </c>
      <c r="T1227">
        <v>629000</v>
      </c>
      <c r="U1227" t="s">
        <v>2140</v>
      </c>
      <c r="V1227">
        <v>20</v>
      </c>
      <c r="W1227">
        <v>3</v>
      </c>
      <c r="Y1227" t="s">
        <v>2421</v>
      </c>
      <c r="Z1227" t="s">
        <v>2462</v>
      </c>
      <c r="AA1227" t="s">
        <v>2464</v>
      </c>
      <c r="AB1227" t="s">
        <v>2493</v>
      </c>
      <c r="AC1227" t="s">
        <v>2594</v>
      </c>
      <c r="AD1227" t="s">
        <v>2607</v>
      </c>
      <c r="AF1227">
        <v>74</v>
      </c>
      <c r="AG1227" t="s">
        <v>2937</v>
      </c>
      <c r="AH1227" t="s">
        <v>3107</v>
      </c>
      <c r="AJ1227" t="s">
        <v>3108</v>
      </c>
      <c r="AK1227" t="s">
        <v>3250</v>
      </c>
      <c r="AL1227" t="s">
        <v>3374</v>
      </c>
      <c r="AM1227" t="s">
        <v>3400</v>
      </c>
      <c r="AN1227">
        <v>46230</v>
      </c>
      <c r="AO1227" t="s">
        <v>3416</v>
      </c>
      <c r="AP1227" t="s">
        <v>3870</v>
      </c>
      <c r="AQ1227" t="s">
        <v>3933</v>
      </c>
      <c r="AR1227" t="s">
        <v>3933</v>
      </c>
      <c r="AS1227" t="s">
        <v>3939</v>
      </c>
      <c r="AT1227" t="s">
        <v>2493</v>
      </c>
      <c r="AU1227" t="s">
        <v>2594</v>
      </c>
      <c r="AV1227" t="s">
        <v>3948</v>
      </c>
      <c r="AY1227" t="s">
        <v>3952</v>
      </c>
      <c r="AZ1227" t="s">
        <v>3952</v>
      </c>
      <c r="BA1227" t="s">
        <v>3958</v>
      </c>
      <c r="BB1227" t="s">
        <v>4212</v>
      </c>
      <c r="BD1227">
        <v>1265</v>
      </c>
      <c r="BE1227" t="s">
        <v>3939</v>
      </c>
      <c r="BF1227">
        <v>2865</v>
      </c>
      <c r="BG1227">
        <v>3</v>
      </c>
      <c r="BH1227" t="s">
        <v>3414</v>
      </c>
    </row>
    <row r="1228" spans="1:60">
      <c r="A1228">
        <v>135983</v>
      </c>
      <c r="B1228" t="s">
        <v>4028</v>
      </c>
      <c r="C1228" t="s">
        <v>4270</v>
      </c>
      <c r="D1228" t="s">
        <v>1255</v>
      </c>
      <c r="E1228">
        <v>35</v>
      </c>
      <c r="F1228" t="s">
        <v>4235</v>
      </c>
      <c r="G1228" s="7">
        <v>55020</v>
      </c>
      <c r="H1228" s="7">
        <f>E1228*G1228</f>
        <v>1925700</v>
      </c>
      <c r="K1228">
        <v>0</v>
      </c>
      <c r="L1228" s="7">
        <f>IF(N1228="USD",G1228,IF(N1228="MGA",G1228/4500,IF(N1228="EUR",G1228*1.1,"")))</f>
        <v>12.226666666666667</v>
      </c>
      <c r="M1228" s="7">
        <f>IF(N1228="USD",H1228,IF(N1228="MGA",H1228/4500,IF(N1228="EUR",H1228*1.1,"")))</f>
        <v>427.93333333333334</v>
      </c>
      <c r="N1228" t="s">
        <v>3396</v>
      </c>
      <c r="O1228">
        <v>46230</v>
      </c>
      <c r="P1228" t="s">
        <v>3417</v>
      </c>
      <c r="Q1228">
        <v>139159</v>
      </c>
      <c r="T1228">
        <v>1925700</v>
      </c>
      <c r="U1228" t="s">
        <v>2138</v>
      </c>
      <c r="V1228">
        <v>20</v>
      </c>
      <c r="W1228">
        <v>4</v>
      </c>
      <c r="Y1228" t="s">
        <v>2421</v>
      </c>
      <c r="Z1228" t="s">
        <v>2462</v>
      </c>
      <c r="AA1228" t="s">
        <v>2464</v>
      </c>
      <c r="AB1228" t="s">
        <v>2493</v>
      </c>
      <c r="AC1228" t="s">
        <v>2594</v>
      </c>
      <c r="AD1228" t="s">
        <v>2607</v>
      </c>
      <c r="AF1228">
        <v>35</v>
      </c>
      <c r="AG1228" t="s">
        <v>2935</v>
      </c>
      <c r="AH1228" t="s">
        <v>3107</v>
      </c>
      <c r="AJ1228" t="s">
        <v>3108</v>
      </c>
      <c r="AK1228" t="s">
        <v>3250</v>
      </c>
      <c r="AL1228" t="s">
        <v>3374</v>
      </c>
      <c r="AM1228" t="s">
        <v>3400</v>
      </c>
      <c r="AN1228">
        <v>46230</v>
      </c>
      <c r="AO1228" t="s">
        <v>3416</v>
      </c>
      <c r="AP1228" t="s">
        <v>3870</v>
      </c>
      <c r="AQ1228" t="s">
        <v>3933</v>
      </c>
      <c r="AR1228" t="s">
        <v>3933</v>
      </c>
      <c r="AS1228" t="s">
        <v>3939</v>
      </c>
      <c r="AT1228" t="s">
        <v>2493</v>
      </c>
      <c r="AU1228" t="s">
        <v>2594</v>
      </c>
      <c r="AV1228" t="s">
        <v>3948</v>
      </c>
      <c r="AY1228" t="s">
        <v>3952</v>
      </c>
      <c r="AZ1228" t="s">
        <v>3952</v>
      </c>
      <c r="BA1228" t="s">
        <v>3958</v>
      </c>
      <c r="BB1228" t="s">
        <v>4212</v>
      </c>
      <c r="BD1228">
        <v>1265</v>
      </c>
      <c r="BE1228" t="s">
        <v>3939</v>
      </c>
      <c r="BF1228">
        <v>2865</v>
      </c>
      <c r="BG1228">
        <v>4</v>
      </c>
      <c r="BH1228" t="s">
        <v>3414</v>
      </c>
    </row>
    <row r="1229" spans="1:60">
      <c r="A1229">
        <v>135983</v>
      </c>
      <c r="B1229" t="s">
        <v>4028</v>
      </c>
      <c r="C1229" t="s">
        <v>4270</v>
      </c>
      <c r="D1229" t="s">
        <v>1253</v>
      </c>
      <c r="E1229">
        <v>48</v>
      </c>
      <c r="F1229" t="s">
        <v>4235</v>
      </c>
      <c r="G1229" s="7">
        <v>55020</v>
      </c>
      <c r="H1229" s="7">
        <f>E1229*G1229</f>
        <v>2640960</v>
      </c>
      <c r="K1229">
        <v>0</v>
      </c>
      <c r="L1229" s="7">
        <f>IF(N1229="USD",G1229,IF(N1229="MGA",G1229/4500,IF(N1229="EUR",G1229*1.1,"")))</f>
        <v>12.226666666666667</v>
      </c>
      <c r="M1229" s="7">
        <f>IF(N1229="USD",H1229,IF(N1229="MGA",H1229/4500,IF(N1229="EUR",H1229*1.1,"")))</f>
        <v>586.88</v>
      </c>
      <c r="N1229" t="s">
        <v>3396</v>
      </c>
      <c r="O1229">
        <v>46230</v>
      </c>
      <c r="P1229" t="s">
        <v>3417</v>
      </c>
      <c r="Q1229">
        <v>139159</v>
      </c>
      <c r="T1229">
        <v>2640960</v>
      </c>
      <c r="U1229" t="s">
        <v>2219</v>
      </c>
      <c r="V1229">
        <v>20</v>
      </c>
      <c r="W1229">
        <v>2</v>
      </c>
      <c r="Y1229" t="s">
        <v>2421</v>
      </c>
      <c r="Z1229" t="s">
        <v>2462</v>
      </c>
      <c r="AA1229" t="s">
        <v>2464</v>
      </c>
      <c r="AB1229" t="s">
        <v>2493</v>
      </c>
      <c r="AC1229" t="s">
        <v>2594</v>
      </c>
      <c r="AD1229" t="s">
        <v>2607</v>
      </c>
      <c r="AF1229">
        <v>48</v>
      </c>
      <c r="AG1229" t="s">
        <v>2974</v>
      </c>
      <c r="AH1229" t="s">
        <v>3107</v>
      </c>
      <c r="AJ1229" t="s">
        <v>3108</v>
      </c>
      <c r="AK1229" t="s">
        <v>3250</v>
      </c>
      <c r="AL1229" t="s">
        <v>3374</v>
      </c>
      <c r="AM1229" t="s">
        <v>3400</v>
      </c>
      <c r="AN1229">
        <v>46230</v>
      </c>
      <c r="AO1229" t="s">
        <v>3416</v>
      </c>
      <c r="AP1229" t="s">
        <v>3870</v>
      </c>
      <c r="AQ1229" t="s">
        <v>3933</v>
      </c>
      <c r="AR1229" t="s">
        <v>3933</v>
      </c>
      <c r="AS1229" t="s">
        <v>3939</v>
      </c>
      <c r="AT1229" t="s">
        <v>2493</v>
      </c>
      <c r="AU1229" t="s">
        <v>2594</v>
      </c>
      <c r="AV1229" t="s">
        <v>3948</v>
      </c>
      <c r="AY1229" t="s">
        <v>3952</v>
      </c>
      <c r="AZ1229" t="s">
        <v>3952</v>
      </c>
      <c r="BA1229" t="s">
        <v>3958</v>
      </c>
      <c r="BB1229" t="s">
        <v>4212</v>
      </c>
      <c r="BD1229">
        <v>1265</v>
      </c>
      <c r="BE1229" t="s">
        <v>3939</v>
      </c>
      <c r="BF1229">
        <v>2865</v>
      </c>
      <c r="BG1229">
        <v>2</v>
      </c>
      <c r="BH1229" t="s">
        <v>3414</v>
      </c>
    </row>
    <row r="1230" spans="1:60">
      <c r="A1230">
        <v>135983</v>
      </c>
      <c r="B1230" t="s">
        <v>4028</v>
      </c>
      <c r="C1230" t="s">
        <v>4270</v>
      </c>
      <c r="D1230" t="s">
        <v>1258</v>
      </c>
      <c r="E1230">
        <v>48</v>
      </c>
      <c r="F1230" t="s">
        <v>4235</v>
      </c>
      <c r="G1230" s="7">
        <v>55020</v>
      </c>
      <c r="H1230" s="7">
        <f>E1230*G1230</f>
        <v>2640960</v>
      </c>
      <c r="K1230">
        <v>0</v>
      </c>
      <c r="L1230" s="7">
        <f>IF(N1230="USD",G1230,IF(N1230="MGA",G1230/4500,IF(N1230="EUR",G1230*1.1,"")))</f>
        <v>12.226666666666667</v>
      </c>
      <c r="M1230" s="7">
        <f>IF(N1230="USD",H1230,IF(N1230="MGA",H1230/4500,IF(N1230="EUR",H1230*1.1,"")))</f>
        <v>586.88</v>
      </c>
      <c r="N1230" t="s">
        <v>3396</v>
      </c>
      <c r="O1230">
        <v>46230</v>
      </c>
      <c r="P1230" t="s">
        <v>3417</v>
      </c>
      <c r="Q1230">
        <v>139159</v>
      </c>
      <c r="T1230">
        <v>2640960</v>
      </c>
      <c r="U1230" t="s">
        <v>2219</v>
      </c>
      <c r="V1230">
        <v>20</v>
      </c>
      <c r="W1230">
        <v>7</v>
      </c>
      <c r="Y1230" t="s">
        <v>2421</v>
      </c>
      <c r="Z1230" t="s">
        <v>2462</v>
      </c>
      <c r="AA1230" t="s">
        <v>2464</v>
      </c>
      <c r="AB1230" t="s">
        <v>2493</v>
      </c>
      <c r="AC1230" t="s">
        <v>2594</v>
      </c>
      <c r="AD1230" t="s">
        <v>2607</v>
      </c>
      <c r="AF1230">
        <v>48</v>
      </c>
      <c r="AG1230" t="s">
        <v>2974</v>
      </c>
      <c r="AH1230" t="s">
        <v>3107</v>
      </c>
      <c r="AJ1230" t="s">
        <v>3108</v>
      </c>
      <c r="AK1230" t="s">
        <v>3250</v>
      </c>
      <c r="AL1230" t="s">
        <v>3374</v>
      </c>
      <c r="AM1230" t="s">
        <v>3400</v>
      </c>
      <c r="AN1230">
        <v>46230</v>
      </c>
      <c r="AO1230" t="s">
        <v>3416</v>
      </c>
      <c r="AP1230" t="s">
        <v>3870</v>
      </c>
      <c r="AQ1230" t="s">
        <v>3933</v>
      </c>
      <c r="AR1230" t="s">
        <v>3933</v>
      </c>
      <c r="AS1230" t="s">
        <v>3939</v>
      </c>
      <c r="AT1230" t="s">
        <v>2493</v>
      </c>
      <c r="AU1230" t="s">
        <v>2594</v>
      </c>
      <c r="AV1230" t="s">
        <v>3948</v>
      </c>
      <c r="AY1230" t="s">
        <v>3952</v>
      </c>
      <c r="AZ1230" t="s">
        <v>3952</v>
      </c>
      <c r="BA1230" t="s">
        <v>3958</v>
      </c>
      <c r="BB1230" t="s">
        <v>4212</v>
      </c>
      <c r="BD1230">
        <v>1265</v>
      </c>
      <c r="BE1230" t="s">
        <v>3939</v>
      </c>
      <c r="BF1230">
        <v>2865</v>
      </c>
      <c r="BG1230">
        <v>7</v>
      </c>
      <c r="BH1230" t="s">
        <v>3414</v>
      </c>
    </row>
    <row r="1231" spans="1:60">
      <c r="A1231">
        <v>135984</v>
      </c>
      <c r="B1231" t="s">
        <v>4100</v>
      </c>
      <c r="C1231" t="s">
        <v>4270</v>
      </c>
      <c r="D1231" t="s">
        <v>1259</v>
      </c>
      <c r="E1231">
        <v>24</v>
      </c>
      <c r="F1231" t="s">
        <v>4235</v>
      </c>
      <c r="G1231" s="7">
        <v>74880</v>
      </c>
      <c r="H1231" s="7">
        <f>E1231*G1231</f>
        <v>1797120</v>
      </c>
      <c r="K1231">
        <v>0</v>
      </c>
      <c r="L1231" s="7">
        <f>IF(N1231="USD",G1231,IF(N1231="MGA",G1231/4500,IF(N1231="EUR",G1231*1.1,"")))</f>
        <v>16.64</v>
      </c>
      <c r="M1231" s="7">
        <f>IF(N1231="USD",H1231,IF(N1231="MGA",H1231/4500,IF(N1231="EUR",H1231*1.1,"")))</f>
        <v>399.36</v>
      </c>
      <c r="N1231" t="s">
        <v>3396</v>
      </c>
      <c r="O1231">
        <v>46230</v>
      </c>
      <c r="P1231" t="s">
        <v>3424</v>
      </c>
      <c r="Q1231">
        <v>139158</v>
      </c>
      <c r="T1231">
        <v>1797120</v>
      </c>
      <c r="U1231" t="s">
        <v>2220</v>
      </c>
      <c r="V1231">
        <v>0</v>
      </c>
      <c r="W1231">
        <v>1</v>
      </c>
      <c r="Y1231" t="s">
        <v>2421</v>
      </c>
      <c r="Z1231" t="s">
        <v>2462</v>
      </c>
      <c r="AA1231" t="s">
        <v>2464</v>
      </c>
      <c r="AB1231" t="s">
        <v>2493</v>
      </c>
      <c r="AC1231" t="s">
        <v>2594</v>
      </c>
      <c r="AD1231" t="s">
        <v>2607</v>
      </c>
      <c r="AF1231">
        <v>24</v>
      </c>
      <c r="AG1231" t="s">
        <v>2220</v>
      </c>
      <c r="AH1231" t="s">
        <v>3107</v>
      </c>
      <c r="AJ1231" t="s">
        <v>3108</v>
      </c>
      <c r="AK1231" t="s">
        <v>3251</v>
      </c>
      <c r="AL1231" t="s">
        <v>3251</v>
      </c>
      <c r="AN1231">
        <v>46230</v>
      </c>
      <c r="AO1231" t="s">
        <v>3416</v>
      </c>
      <c r="AP1231" t="s">
        <v>3871</v>
      </c>
      <c r="AQ1231" t="s">
        <v>3933</v>
      </c>
      <c r="AR1231" t="s">
        <v>3933</v>
      </c>
      <c r="AS1231" t="s">
        <v>3939</v>
      </c>
      <c r="AT1231" t="s">
        <v>2493</v>
      </c>
      <c r="AU1231" t="s">
        <v>2594</v>
      </c>
      <c r="AV1231" t="s">
        <v>3948</v>
      </c>
      <c r="AY1231" t="s">
        <v>3952</v>
      </c>
      <c r="AZ1231" t="s">
        <v>3952</v>
      </c>
      <c r="BA1231" t="s">
        <v>3958</v>
      </c>
      <c r="BB1231" t="s">
        <v>4212</v>
      </c>
      <c r="BD1231">
        <v>1265</v>
      </c>
      <c r="BE1231" t="s">
        <v>3939</v>
      </c>
      <c r="BF1231">
        <v>6201</v>
      </c>
      <c r="BG1231">
        <v>1</v>
      </c>
      <c r="BH1231" t="s">
        <v>3414</v>
      </c>
    </row>
    <row r="1232" spans="1:60">
      <c r="A1232">
        <v>135984</v>
      </c>
      <c r="B1232" t="s">
        <v>4100</v>
      </c>
      <c r="C1232" t="s">
        <v>4270</v>
      </c>
      <c r="D1232" t="s">
        <v>1260</v>
      </c>
      <c r="E1232">
        <v>24</v>
      </c>
      <c r="F1232" t="s">
        <v>4235</v>
      </c>
      <c r="G1232" s="7">
        <v>74880</v>
      </c>
      <c r="H1232" s="7">
        <f>E1232*G1232</f>
        <v>1797120</v>
      </c>
      <c r="K1232">
        <v>0</v>
      </c>
      <c r="L1232" s="7">
        <f>IF(N1232="USD",G1232,IF(N1232="MGA",G1232/4500,IF(N1232="EUR",G1232*1.1,"")))</f>
        <v>16.64</v>
      </c>
      <c r="M1232" s="7">
        <f>IF(N1232="USD",H1232,IF(N1232="MGA",H1232/4500,IF(N1232="EUR",H1232*1.1,"")))</f>
        <v>399.36</v>
      </c>
      <c r="N1232" t="s">
        <v>3396</v>
      </c>
      <c r="O1232">
        <v>46230</v>
      </c>
      <c r="P1232" t="s">
        <v>3424</v>
      </c>
      <c r="Q1232">
        <v>139158</v>
      </c>
      <c r="T1232">
        <v>1797120</v>
      </c>
      <c r="U1232" t="s">
        <v>2220</v>
      </c>
      <c r="V1232">
        <v>0</v>
      </c>
      <c r="W1232">
        <v>2</v>
      </c>
      <c r="Y1232" t="s">
        <v>2421</v>
      </c>
      <c r="Z1232" t="s">
        <v>2462</v>
      </c>
      <c r="AA1232" t="s">
        <v>2464</v>
      </c>
      <c r="AB1232" t="s">
        <v>2493</v>
      </c>
      <c r="AC1232" t="s">
        <v>2594</v>
      </c>
      <c r="AD1232" t="s">
        <v>2607</v>
      </c>
      <c r="AF1232">
        <v>24</v>
      </c>
      <c r="AG1232" t="s">
        <v>2220</v>
      </c>
      <c r="AH1232" t="s">
        <v>3107</v>
      </c>
      <c r="AJ1232" t="s">
        <v>3108</v>
      </c>
      <c r="AK1232" t="s">
        <v>3251</v>
      </c>
      <c r="AL1232" t="s">
        <v>3251</v>
      </c>
      <c r="AN1232">
        <v>46230</v>
      </c>
      <c r="AO1232" t="s">
        <v>3416</v>
      </c>
      <c r="AP1232" t="s">
        <v>3871</v>
      </c>
      <c r="AQ1232" t="s">
        <v>3933</v>
      </c>
      <c r="AR1232" t="s">
        <v>3933</v>
      </c>
      <c r="AS1232" t="s">
        <v>3939</v>
      </c>
      <c r="AT1232" t="s">
        <v>2493</v>
      </c>
      <c r="AU1232" t="s">
        <v>2594</v>
      </c>
      <c r="AV1232" t="s">
        <v>3948</v>
      </c>
      <c r="AY1232" t="s">
        <v>3952</v>
      </c>
      <c r="AZ1232" t="s">
        <v>3952</v>
      </c>
      <c r="BA1232" t="s">
        <v>3958</v>
      </c>
      <c r="BB1232" t="s">
        <v>4212</v>
      </c>
      <c r="BD1232">
        <v>1265</v>
      </c>
      <c r="BE1232" t="s">
        <v>3939</v>
      </c>
      <c r="BF1232">
        <v>6201</v>
      </c>
      <c r="BG1232">
        <v>2</v>
      </c>
      <c r="BH1232" t="s">
        <v>3414</v>
      </c>
    </row>
    <row r="1233" spans="1:60">
      <c r="A1233">
        <v>135984</v>
      </c>
      <c r="B1233" t="s">
        <v>4100</v>
      </c>
      <c r="C1233" t="s">
        <v>4270</v>
      </c>
      <c r="D1233" t="s">
        <v>1261</v>
      </c>
      <c r="E1233">
        <v>24</v>
      </c>
      <c r="F1233" t="s">
        <v>4235</v>
      </c>
      <c r="G1233" s="7">
        <v>74880</v>
      </c>
      <c r="H1233" s="7">
        <f>E1233*G1233</f>
        <v>1797120</v>
      </c>
      <c r="K1233">
        <v>0</v>
      </c>
      <c r="L1233" s="7">
        <f>IF(N1233="USD",G1233,IF(N1233="MGA",G1233/4500,IF(N1233="EUR",G1233*1.1,"")))</f>
        <v>16.64</v>
      </c>
      <c r="M1233" s="7">
        <f>IF(N1233="USD",H1233,IF(N1233="MGA",H1233/4500,IF(N1233="EUR",H1233*1.1,"")))</f>
        <v>399.36</v>
      </c>
      <c r="N1233" t="s">
        <v>3396</v>
      </c>
      <c r="O1233">
        <v>46230</v>
      </c>
      <c r="P1233" t="s">
        <v>3424</v>
      </c>
      <c r="Q1233">
        <v>139158</v>
      </c>
      <c r="T1233">
        <v>1797120</v>
      </c>
      <c r="U1233" t="s">
        <v>2220</v>
      </c>
      <c r="V1233">
        <v>0</v>
      </c>
      <c r="W1233">
        <v>3</v>
      </c>
      <c r="Y1233" t="s">
        <v>2421</v>
      </c>
      <c r="Z1233" t="s">
        <v>2462</v>
      </c>
      <c r="AA1233" t="s">
        <v>2464</v>
      </c>
      <c r="AB1233" t="s">
        <v>2493</v>
      </c>
      <c r="AC1233" t="s">
        <v>2594</v>
      </c>
      <c r="AD1233" t="s">
        <v>2607</v>
      </c>
      <c r="AF1233">
        <v>24</v>
      </c>
      <c r="AG1233" t="s">
        <v>2220</v>
      </c>
      <c r="AH1233" t="s">
        <v>3107</v>
      </c>
      <c r="AJ1233" t="s">
        <v>3108</v>
      </c>
      <c r="AK1233" t="s">
        <v>3251</v>
      </c>
      <c r="AL1233" t="s">
        <v>3251</v>
      </c>
      <c r="AN1233">
        <v>46230</v>
      </c>
      <c r="AO1233" t="s">
        <v>3416</v>
      </c>
      <c r="AP1233" t="s">
        <v>3871</v>
      </c>
      <c r="AQ1233" t="s">
        <v>3933</v>
      </c>
      <c r="AR1233" t="s">
        <v>3933</v>
      </c>
      <c r="AS1233" t="s">
        <v>3939</v>
      </c>
      <c r="AT1233" t="s">
        <v>2493</v>
      </c>
      <c r="AU1233" t="s">
        <v>2594</v>
      </c>
      <c r="AV1233" t="s">
        <v>3948</v>
      </c>
      <c r="AY1233" t="s">
        <v>3952</v>
      </c>
      <c r="AZ1233" t="s">
        <v>3952</v>
      </c>
      <c r="BA1233" t="s">
        <v>3958</v>
      </c>
      <c r="BB1233" t="s">
        <v>4212</v>
      </c>
      <c r="BD1233">
        <v>1265</v>
      </c>
      <c r="BE1233" t="s">
        <v>3939</v>
      </c>
      <c r="BF1233">
        <v>6201</v>
      </c>
      <c r="BG1233">
        <v>3</v>
      </c>
      <c r="BH1233" t="s">
        <v>3414</v>
      </c>
    </row>
    <row r="1234" spans="1:60">
      <c r="A1234">
        <v>135985</v>
      </c>
      <c r="B1234" t="s">
        <v>4183</v>
      </c>
      <c r="C1234" t="s">
        <v>4244</v>
      </c>
      <c r="D1234" t="s">
        <v>1262</v>
      </c>
      <c r="E1234">
        <v>1</v>
      </c>
      <c r="F1234" t="s">
        <v>4235</v>
      </c>
      <c r="G1234" s="7">
        <v>1700000</v>
      </c>
      <c r="H1234" s="7">
        <f>E1234*G1234</f>
        <v>1700000</v>
      </c>
      <c r="K1234">
        <v>0</v>
      </c>
      <c r="L1234" s="7">
        <f>IF(N1234="USD",G1234,IF(N1234="MGA",G1234/4500,IF(N1234="EUR",G1234*1.1,"")))</f>
        <v>377.77777777777777</v>
      </c>
      <c r="M1234" s="7">
        <f>IF(N1234="USD",H1234,IF(N1234="MGA",H1234/4500,IF(N1234="EUR",H1234*1.1,"")))</f>
        <v>377.77777777777777</v>
      </c>
      <c r="N1234" t="s">
        <v>3396</v>
      </c>
      <c r="O1234">
        <v>46230</v>
      </c>
      <c r="P1234" t="s">
        <v>3417</v>
      </c>
      <c r="Q1234">
        <v>139154</v>
      </c>
      <c r="T1234">
        <v>1700000</v>
      </c>
      <c r="U1234" t="s">
        <v>1864</v>
      </c>
      <c r="V1234">
        <v>0</v>
      </c>
      <c r="W1234">
        <v>1</v>
      </c>
      <c r="Y1234" t="s">
        <v>2405</v>
      </c>
      <c r="Z1234" t="s">
        <v>2462</v>
      </c>
      <c r="AA1234" t="s">
        <v>2464</v>
      </c>
      <c r="AB1234" t="s">
        <v>2512</v>
      </c>
      <c r="AC1234" t="s">
        <v>2587</v>
      </c>
      <c r="AD1234" t="s">
        <v>2607</v>
      </c>
      <c r="AF1234">
        <v>1</v>
      </c>
      <c r="AG1234" t="s">
        <v>1864</v>
      </c>
      <c r="AH1234" t="s">
        <v>3107</v>
      </c>
      <c r="AJ1234" t="s">
        <v>3108</v>
      </c>
      <c r="AK1234" t="s">
        <v>1864</v>
      </c>
      <c r="AL1234" t="s">
        <v>1864</v>
      </c>
      <c r="AM1234" t="s">
        <v>3400</v>
      </c>
      <c r="AN1234">
        <v>46230</v>
      </c>
      <c r="AO1234" t="s">
        <v>3416</v>
      </c>
      <c r="AP1234" t="s">
        <v>3872</v>
      </c>
      <c r="AQ1234" t="s">
        <v>3933</v>
      </c>
      <c r="AR1234" t="s">
        <v>3933</v>
      </c>
      <c r="AS1234" t="s">
        <v>3939</v>
      </c>
      <c r="AT1234" t="s">
        <v>2512</v>
      </c>
      <c r="AU1234" t="s">
        <v>2587</v>
      </c>
      <c r="AV1234" t="s">
        <v>3948</v>
      </c>
      <c r="AY1234" t="s">
        <v>3952</v>
      </c>
      <c r="AZ1234" t="s">
        <v>3952</v>
      </c>
      <c r="BA1234" t="s">
        <v>3958</v>
      </c>
      <c r="BB1234" t="s">
        <v>4212</v>
      </c>
      <c r="BD1234">
        <v>14862</v>
      </c>
      <c r="BE1234" t="s">
        <v>3939</v>
      </c>
      <c r="BF1234">
        <v>7210</v>
      </c>
      <c r="BG1234">
        <v>1</v>
      </c>
      <c r="BH1234" t="s">
        <v>3414</v>
      </c>
    </row>
    <row r="1235" spans="1:60">
      <c r="A1235">
        <v>135986</v>
      </c>
      <c r="B1235" t="s">
        <v>4184</v>
      </c>
      <c r="C1235" t="s">
        <v>4270</v>
      </c>
      <c r="D1235" t="s">
        <v>1263</v>
      </c>
      <c r="E1235">
        <v>1</v>
      </c>
      <c r="F1235" t="s">
        <v>4235</v>
      </c>
      <c r="G1235" s="7">
        <v>3200000</v>
      </c>
      <c r="H1235" s="7">
        <f>E1235*G1235</f>
        <v>3200000</v>
      </c>
      <c r="K1235">
        <v>0</v>
      </c>
      <c r="L1235" s="7">
        <f>IF(N1235="USD",G1235,IF(N1235="MGA",G1235/4500,IF(N1235="EUR",G1235*1.1,"")))</f>
        <v>711.11111111111109</v>
      </c>
      <c r="M1235" s="7">
        <f>IF(N1235="USD",H1235,IF(N1235="MGA",H1235/4500,IF(N1235="EUR",H1235*1.1,"")))</f>
        <v>711.11111111111109</v>
      </c>
      <c r="N1235" t="s">
        <v>3396</v>
      </c>
      <c r="O1235">
        <v>46230</v>
      </c>
      <c r="P1235" t="s">
        <v>3417</v>
      </c>
      <c r="Q1235">
        <v>139151</v>
      </c>
      <c r="T1235">
        <v>3200000</v>
      </c>
      <c r="U1235" t="s">
        <v>2221</v>
      </c>
      <c r="V1235">
        <v>20</v>
      </c>
      <c r="W1235">
        <v>1</v>
      </c>
      <c r="Y1235" t="s">
        <v>2421</v>
      </c>
      <c r="Z1235" t="s">
        <v>2462</v>
      </c>
      <c r="AA1235" t="s">
        <v>2464</v>
      </c>
      <c r="AB1235" t="s">
        <v>2493</v>
      </c>
      <c r="AC1235" t="s">
        <v>2594</v>
      </c>
      <c r="AD1235" t="s">
        <v>2607</v>
      </c>
      <c r="AF1235">
        <v>1</v>
      </c>
      <c r="AG1235" t="s">
        <v>1647</v>
      </c>
      <c r="AH1235" t="s">
        <v>3107</v>
      </c>
      <c r="AJ1235" t="s">
        <v>3108</v>
      </c>
      <c r="AK1235" t="s">
        <v>1753</v>
      </c>
      <c r="AL1235" t="s">
        <v>3375</v>
      </c>
      <c r="AN1235">
        <v>46230</v>
      </c>
      <c r="AO1235" t="s">
        <v>3416</v>
      </c>
      <c r="AP1235" t="s">
        <v>3873</v>
      </c>
      <c r="AQ1235" t="s">
        <v>3933</v>
      </c>
      <c r="AR1235" t="s">
        <v>3933</v>
      </c>
      <c r="AS1235" t="s">
        <v>3939</v>
      </c>
      <c r="AT1235" t="s">
        <v>2493</v>
      </c>
      <c r="AU1235" t="s">
        <v>2594</v>
      </c>
      <c r="AV1235" t="s">
        <v>3948</v>
      </c>
      <c r="AY1235" t="s">
        <v>3952</v>
      </c>
      <c r="AZ1235" t="s">
        <v>3952</v>
      </c>
      <c r="BA1235" t="s">
        <v>3958</v>
      </c>
      <c r="BB1235" t="s">
        <v>4212</v>
      </c>
      <c r="BD1235">
        <v>1265</v>
      </c>
      <c r="BE1235" t="s">
        <v>3939</v>
      </c>
      <c r="BF1235">
        <v>2720</v>
      </c>
      <c r="BG1235">
        <v>1</v>
      </c>
      <c r="BH1235" t="s">
        <v>3414</v>
      </c>
    </row>
    <row r="1236" spans="1:60">
      <c r="A1236">
        <v>135986</v>
      </c>
      <c r="B1236" t="s">
        <v>4184</v>
      </c>
      <c r="C1236" t="s">
        <v>4270</v>
      </c>
      <c r="D1236" t="s">
        <v>1264</v>
      </c>
      <c r="E1236">
        <v>1</v>
      </c>
      <c r="F1236" t="s">
        <v>4235</v>
      </c>
      <c r="G1236" s="7">
        <v>3200000</v>
      </c>
      <c r="H1236" s="7">
        <f>E1236*G1236</f>
        <v>3200000</v>
      </c>
      <c r="K1236">
        <v>0</v>
      </c>
      <c r="L1236" s="7">
        <f>IF(N1236="USD",G1236,IF(N1236="MGA",G1236/4500,IF(N1236="EUR",G1236*1.1,"")))</f>
        <v>711.11111111111109</v>
      </c>
      <c r="M1236" s="7">
        <f>IF(N1236="USD",H1236,IF(N1236="MGA",H1236/4500,IF(N1236="EUR",H1236*1.1,"")))</f>
        <v>711.11111111111109</v>
      </c>
      <c r="N1236" t="s">
        <v>3396</v>
      </c>
      <c r="O1236">
        <v>46230</v>
      </c>
      <c r="P1236" t="s">
        <v>3417</v>
      </c>
      <c r="Q1236">
        <v>139151</v>
      </c>
      <c r="T1236">
        <v>3200000</v>
      </c>
      <c r="U1236" t="s">
        <v>2221</v>
      </c>
      <c r="V1236">
        <v>20</v>
      </c>
      <c r="W1236">
        <v>2</v>
      </c>
      <c r="Y1236" t="s">
        <v>2421</v>
      </c>
      <c r="Z1236" t="s">
        <v>2462</v>
      </c>
      <c r="AA1236" t="s">
        <v>2464</v>
      </c>
      <c r="AB1236" t="s">
        <v>2493</v>
      </c>
      <c r="AC1236" t="s">
        <v>2594</v>
      </c>
      <c r="AD1236" t="s">
        <v>2607</v>
      </c>
      <c r="AF1236">
        <v>1</v>
      </c>
      <c r="AG1236" t="s">
        <v>1647</v>
      </c>
      <c r="AH1236" t="s">
        <v>3107</v>
      </c>
      <c r="AJ1236" t="s">
        <v>3108</v>
      </c>
      <c r="AK1236" t="s">
        <v>1753</v>
      </c>
      <c r="AL1236" t="s">
        <v>3375</v>
      </c>
      <c r="AN1236">
        <v>46230</v>
      </c>
      <c r="AO1236" t="s">
        <v>3416</v>
      </c>
      <c r="AP1236" t="s">
        <v>3873</v>
      </c>
      <c r="AQ1236" t="s">
        <v>3933</v>
      </c>
      <c r="AR1236" t="s">
        <v>3933</v>
      </c>
      <c r="AS1236" t="s">
        <v>3939</v>
      </c>
      <c r="AT1236" t="s">
        <v>2493</v>
      </c>
      <c r="AU1236" t="s">
        <v>2594</v>
      </c>
      <c r="AV1236" t="s">
        <v>3948</v>
      </c>
      <c r="AY1236" t="s">
        <v>3952</v>
      </c>
      <c r="AZ1236" t="s">
        <v>3952</v>
      </c>
      <c r="BA1236" t="s">
        <v>3958</v>
      </c>
      <c r="BB1236" t="s">
        <v>4212</v>
      </c>
      <c r="BD1236">
        <v>1265</v>
      </c>
      <c r="BE1236" t="s">
        <v>3939</v>
      </c>
      <c r="BF1236">
        <v>2720</v>
      </c>
      <c r="BG1236">
        <v>2</v>
      </c>
      <c r="BH1236" t="s">
        <v>3414</v>
      </c>
    </row>
    <row r="1237" spans="1:60">
      <c r="A1237">
        <v>135987</v>
      </c>
      <c r="B1237" t="s">
        <v>4185</v>
      </c>
      <c r="C1237" t="s">
        <v>4244</v>
      </c>
      <c r="D1237" t="s">
        <v>1265</v>
      </c>
      <c r="E1237">
        <v>1</v>
      </c>
      <c r="F1237" t="s">
        <v>4235</v>
      </c>
      <c r="G1237" s="7">
        <v>2410000</v>
      </c>
      <c r="H1237" s="7">
        <f>E1237*G1237</f>
        <v>2410000</v>
      </c>
      <c r="K1237">
        <v>0</v>
      </c>
      <c r="L1237" s="7">
        <f>IF(N1237="USD",G1237,IF(N1237="MGA",G1237/4500,IF(N1237="EUR",G1237*1.1,"")))</f>
        <v>535.55555555555554</v>
      </c>
      <c r="M1237" s="7">
        <f>IF(N1237="USD",H1237,IF(N1237="MGA",H1237/4500,IF(N1237="EUR",H1237*1.1,"")))</f>
        <v>535.55555555555554</v>
      </c>
      <c r="N1237" t="s">
        <v>3396</v>
      </c>
      <c r="O1237">
        <v>46230</v>
      </c>
      <c r="P1237" t="s">
        <v>3417</v>
      </c>
      <c r="Q1237">
        <v>139147</v>
      </c>
      <c r="T1237">
        <v>2410000</v>
      </c>
      <c r="U1237" t="s">
        <v>2222</v>
      </c>
      <c r="V1237">
        <v>0</v>
      </c>
      <c r="W1237">
        <v>1</v>
      </c>
      <c r="Y1237" t="s">
        <v>2405</v>
      </c>
      <c r="Z1237" t="s">
        <v>2462</v>
      </c>
      <c r="AA1237" t="s">
        <v>2464</v>
      </c>
      <c r="AB1237" t="s">
        <v>2539</v>
      </c>
      <c r="AC1237" t="s">
        <v>2587</v>
      </c>
      <c r="AD1237" t="s">
        <v>2607</v>
      </c>
      <c r="AF1237">
        <v>1</v>
      </c>
      <c r="AG1237" t="s">
        <v>2222</v>
      </c>
      <c r="AH1237" t="s">
        <v>3107</v>
      </c>
      <c r="AJ1237" t="s">
        <v>3108</v>
      </c>
      <c r="AK1237" t="s">
        <v>2222</v>
      </c>
      <c r="AL1237" t="s">
        <v>2222</v>
      </c>
      <c r="AM1237" t="s">
        <v>3400</v>
      </c>
      <c r="AN1237">
        <v>46230</v>
      </c>
      <c r="AO1237" t="s">
        <v>3416</v>
      </c>
      <c r="AP1237" t="s">
        <v>3874</v>
      </c>
      <c r="AQ1237" t="s">
        <v>3933</v>
      </c>
      <c r="AR1237" t="s">
        <v>3933</v>
      </c>
      <c r="AS1237" t="s">
        <v>3939</v>
      </c>
      <c r="AT1237" t="s">
        <v>2539</v>
      </c>
      <c r="AU1237" t="s">
        <v>2587</v>
      </c>
      <c r="AV1237" t="s">
        <v>3948</v>
      </c>
      <c r="AY1237" t="s">
        <v>3952</v>
      </c>
      <c r="AZ1237" t="s">
        <v>3952</v>
      </c>
      <c r="BA1237" t="s">
        <v>3958</v>
      </c>
      <c r="BB1237" t="s">
        <v>4212</v>
      </c>
      <c r="BD1237">
        <v>14862</v>
      </c>
      <c r="BE1237" t="s">
        <v>3939</v>
      </c>
      <c r="BF1237">
        <v>6409</v>
      </c>
      <c r="BG1237">
        <v>1</v>
      </c>
      <c r="BH1237" t="s">
        <v>3414</v>
      </c>
    </row>
    <row r="1238" spans="1:60">
      <c r="A1238">
        <v>135988</v>
      </c>
      <c r="B1238" t="s">
        <v>4186</v>
      </c>
      <c r="C1238" t="s">
        <v>4527</v>
      </c>
      <c r="D1238" t="s">
        <v>1266</v>
      </c>
      <c r="E1238">
        <v>5</v>
      </c>
      <c r="F1238" t="s">
        <v>4236</v>
      </c>
      <c r="G1238" s="7">
        <v>321500</v>
      </c>
      <c r="H1238" s="7">
        <f>E1238*G1238</f>
        <v>1607500</v>
      </c>
      <c r="K1238">
        <v>0</v>
      </c>
      <c r="L1238" s="7">
        <f>IF(N1238="USD",G1238,IF(N1238="MGA",G1238/4500,IF(N1238="EUR",G1238*1.1,"")))</f>
        <v>71.444444444444443</v>
      </c>
      <c r="M1238" s="7">
        <f>IF(N1238="USD",H1238,IF(N1238="MGA",H1238/4500,IF(N1238="EUR",H1238*1.1,"")))</f>
        <v>357.22222222222223</v>
      </c>
      <c r="N1238" t="s">
        <v>3396</v>
      </c>
      <c r="O1238">
        <v>46230</v>
      </c>
      <c r="P1238" t="s">
        <v>3417</v>
      </c>
      <c r="Q1238">
        <v>138986</v>
      </c>
      <c r="T1238">
        <v>1607500</v>
      </c>
      <c r="U1238" t="s">
        <v>2223</v>
      </c>
      <c r="V1238">
        <v>20</v>
      </c>
      <c r="W1238">
        <v>1</v>
      </c>
      <c r="Y1238" t="s">
        <v>2427</v>
      </c>
      <c r="Z1238" t="s">
        <v>2462</v>
      </c>
      <c r="AA1238" t="s">
        <v>2466</v>
      </c>
      <c r="AB1238" t="s">
        <v>2472</v>
      </c>
      <c r="AC1238" t="s">
        <v>2597</v>
      </c>
      <c r="AD1238" t="s">
        <v>2607</v>
      </c>
      <c r="AF1238">
        <v>5</v>
      </c>
      <c r="AG1238" t="s">
        <v>2975</v>
      </c>
      <c r="AH1238" t="s">
        <v>3107</v>
      </c>
      <c r="AJ1238" t="s">
        <v>3110</v>
      </c>
      <c r="AK1238" t="s">
        <v>2975</v>
      </c>
      <c r="AL1238" t="s">
        <v>2223</v>
      </c>
      <c r="AN1238">
        <v>46230</v>
      </c>
      <c r="AO1238" t="s">
        <v>3416</v>
      </c>
      <c r="AQ1238" t="s">
        <v>3933</v>
      </c>
      <c r="AR1238" t="s">
        <v>3934</v>
      </c>
      <c r="AS1238" t="s">
        <v>3938</v>
      </c>
      <c r="AT1238" t="s">
        <v>2472</v>
      </c>
      <c r="AU1238" t="s">
        <v>2597</v>
      </c>
      <c r="AV1238" t="s">
        <v>3948</v>
      </c>
      <c r="AY1238" t="s">
        <v>3952</v>
      </c>
      <c r="AZ1238" t="s">
        <v>3952</v>
      </c>
      <c r="BA1238" t="s">
        <v>3960</v>
      </c>
      <c r="BB1238" t="s">
        <v>4223</v>
      </c>
      <c r="BD1238">
        <v>1176</v>
      </c>
      <c r="BE1238" t="s">
        <v>3938</v>
      </c>
      <c r="BF1238">
        <v>6998</v>
      </c>
      <c r="BG1238">
        <v>1</v>
      </c>
      <c r="BH1238" t="s">
        <v>3420</v>
      </c>
    </row>
    <row r="1239" spans="1:60">
      <c r="A1239">
        <v>135989</v>
      </c>
      <c r="B1239" t="s">
        <v>4018</v>
      </c>
      <c r="C1239" t="s">
        <v>4528</v>
      </c>
      <c r="D1239" t="s">
        <v>1267</v>
      </c>
      <c r="E1239">
        <v>1680</v>
      </c>
      <c r="F1239" t="s">
        <v>4237</v>
      </c>
      <c r="G1239" s="7">
        <v>91300</v>
      </c>
      <c r="H1239" s="7">
        <f>E1239*G1239</f>
        <v>153384000</v>
      </c>
      <c r="K1239">
        <v>13</v>
      </c>
      <c r="L1239" s="7">
        <f>IF(N1239="USD",G1239,IF(N1239="MGA",G1239/4500,IF(N1239="EUR",G1239*1.1,"")))</f>
        <v>20.288888888888888</v>
      </c>
      <c r="M1239" s="7">
        <f>IF(N1239="USD",H1239,IF(N1239="MGA",H1239/4500,IF(N1239="EUR",H1239*1.1,"")))</f>
        <v>34085.333333333336</v>
      </c>
      <c r="N1239" t="s">
        <v>3396</v>
      </c>
      <c r="O1239">
        <v>46230</v>
      </c>
      <c r="P1239" t="s">
        <v>3417</v>
      </c>
      <c r="Q1239">
        <v>139111</v>
      </c>
      <c r="T1239">
        <v>133444080</v>
      </c>
      <c r="U1239" t="s">
        <v>2224</v>
      </c>
      <c r="V1239">
        <v>0</v>
      </c>
      <c r="W1239">
        <v>1</v>
      </c>
      <c r="Y1239" t="s">
        <v>2425</v>
      </c>
      <c r="Z1239" t="s">
        <v>2462</v>
      </c>
      <c r="AA1239" t="s">
        <v>2466</v>
      </c>
      <c r="AB1239" t="s">
        <v>2510</v>
      </c>
      <c r="AC1239" t="s">
        <v>2597</v>
      </c>
      <c r="AD1239" t="s">
        <v>2607</v>
      </c>
      <c r="AF1239">
        <v>1680</v>
      </c>
      <c r="AG1239" t="s">
        <v>2224</v>
      </c>
      <c r="AH1239" t="s">
        <v>3107</v>
      </c>
      <c r="AJ1239" t="s">
        <v>3110</v>
      </c>
      <c r="AK1239" t="s">
        <v>2224</v>
      </c>
      <c r="AL1239" t="s">
        <v>2224</v>
      </c>
      <c r="AN1239">
        <v>46230</v>
      </c>
      <c r="AO1239" t="s">
        <v>3416</v>
      </c>
      <c r="AP1239" t="s">
        <v>3875</v>
      </c>
      <c r="AQ1239" t="s">
        <v>3933</v>
      </c>
      <c r="AR1239" t="s">
        <v>3933</v>
      </c>
      <c r="AS1239" t="s">
        <v>3938</v>
      </c>
      <c r="AT1239" t="s">
        <v>2510</v>
      </c>
      <c r="AU1239" t="s">
        <v>2597</v>
      </c>
      <c r="AV1239" t="s">
        <v>3948</v>
      </c>
      <c r="AY1239" t="s">
        <v>3952</v>
      </c>
      <c r="AZ1239" t="s">
        <v>3952</v>
      </c>
      <c r="BA1239" t="s">
        <v>3960</v>
      </c>
      <c r="BB1239" t="s">
        <v>4223</v>
      </c>
      <c r="BD1239">
        <v>11577</v>
      </c>
      <c r="BE1239" t="s">
        <v>3938</v>
      </c>
      <c r="BF1239">
        <v>6102</v>
      </c>
      <c r="BG1239">
        <v>1</v>
      </c>
      <c r="BH1239" t="s">
        <v>3423</v>
      </c>
    </row>
    <row r="1240" spans="1:60">
      <c r="A1240">
        <v>135990</v>
      </c>
      <c r="B1240" t="s">
        <v>3973</v>
      </c>
      <c r="C1240" t="s">
        <v>3572</v>
      </c>
      <c r="D1240" t="s">
        <v>1274</v>
      </c>
      <c r="E1240">
        <v>1</v>
      </c>
      <c r="F1240" t="s">
        <v>4237</v>
      </c>
      <c r="G1240" s="7">
        <v>1036300</v>
      </c>
      <c r="H1240" s="7">
        <f>E1240*G1240</f>
        <v>1036300</v>
      </c>
      <c r="K1240">
        <v>0</v>
      </c>
      <c r="L1240" s="7">
        <f>IF(N1240="USD",G1240,IF(N1240="MGA",G1240/4500,IF(N1240="EUR",G1240*1.1,"")))</f>
        <v>230.28888888888889</v>
      </c>
      <c r="M1240" s="7">
        <f>IF(N1240="USD",H1240,IF(N1240="MGA",H1240/4500,IF(N1240="EUR",H1240*1.1,"")))</f>
        <v>230.28888888888889</v>
      </c>
      <c r="N1240" t="s">
        <v>3396</v>
      </c>
      <c r="O1240">
        <v>46230</v>
      </c>
      <c r="P1240" t="s">
        <v>3417</v>
      </c>
      <c r="Q1240">
        <v>139221</v>
      </c>
      <c r="T1240">
        <v>1036300</v>
      </c>
      <c r="U1240" t="s">
        <v>2227</v>
      </c>
      <c r="V1240">
        <v>0</v>
      </c>
      <c r="W1240">
        <v>7</v>
      </c>
      <c r="Y1240" t="s">
        <v>2411</v>
      </c>
      <c r="Z1240" t="s">
        <v>2463</v>
      </c>
      <c r="AA1240" t="s">
        <v>2464</v>
      </c>
      <c r="AB1240" t="s">
        <v>2480</v>
      </c>
      <c r="AC1240" t="s">
        <v>2587</v>
      </c>
      <c r="AD1240" t="s">
        <v>2607</v>
      </c>
      <c r="AF1240">
        <v>0</v>
      </c>
      <c r="AG1240" t="s">
        <v>2609</v>
      </c>
      <c r="AH1240" t="s">
        <v>3107</v>
      </c>
      <c r="AJ1240" t="s">
        <v>3108</v>
      </c>
      <c r="AK1240" t="s">
        <v>3252</v>
      </c>
      <c r="AL1240" t="s">
        <v>3252</v>
      </c>
      <c r="AM1240" t="s">
        <v>3400</v>
      </c>
      <c r="AN1240">
        <v>46230</v>
      </c>
      <c r="AO1240" t="s">
        <v>3416</v>
      </c>
      <c r="AP1240" t="s">
        <v>3876</v>
      </c>
      <c r="AQ1240" t="s">
        <v>3933</v>
      </c>
      <c r="AR1240" t="s">
        <v>3933</v>
      </c>
      <c r="AS1240" t="s">
        <v>3939</v>
      </c>
      <c r="AT1240" t="s">
        <v>2480</v>
      </c>
      <c r="AU1240" t="s">
        <v>2587</v>
      </c>
      <c r="AV1240" t="s">
        <v>3949</v>
      </c>
      <c r="AY1240" t="s">
        <v>3954</v>
      </c>
      <c r="AZ1240" t="s">
        <v>3954</v>
      </c>
      <c r="BA1240" t="s">
        <v>3958</v>
      </c>
      <c r="BB1240" t="s">
        <v>4215</v>
      </c>
      <c r="BD1240">
        <v>17513</v>
      </c>
      <c r="BE1240" t="s">
        <v>3939</v>
      </c>
      <c r="BF1240">
        <v>2886</v>
      </c>
      <c r="BG1240">
        <v>7</v>
      </c>
      <c r="BH1240" t="s">
        <v>3421</v>
      </c>
    </row>
    <row r="1241" spans="1:60">
      <c r="A1241">
        <v>135990</v>
      </c>
      <c r="B1241" t="s">
        <v>3973</v>
      </c>
      <c r="C1241" t="s">
        <v>3572</v>
      </c>
      <c r="D1241" t="s">
        <v>1268</v>
      </c>
      <c r="E1241">
        <v>1</v>
      </c>
      <c r="F1241" t="s">
        <v>4237</v>
      </c>
      <c r="G1241" s="7">
        <v>1156700</v>
      </c>
      <c r="H1241" s="7">
        <f>E1241*G1241</f>
        <v>1156700</v>
      </c>
      <c r="K1241">
        <v>0</v>
      </c>
      <c r="L1241" s="7">
        <f>IF(N1241="USD",G1241,IF(N1241="MGA",G1241/4500,IF(N1241="EUR",G1241*1.1,"")))</f>
        <v>257.04444444444442</v>
      </c>
      <c r="M1241" s="7">
        <f>IF(N1241="USD",H1241,IF(N1241="MGA",H1241/4500,IF(N1241="EUR",H1241*1.1,"")))</f>
        <v>257.04444444444442</v>
      </c>
      <c r="N1241" t="s">
        <v>3396</v>
      </c>
      <c r="O1241">
        <v>46230</v>
      </c>
      <c r="P1241" t="s">
        <v>3417</v>
      </c>
      <c r="Q1241">
        <v>139221</v>
      </c>
      <c r="T1241">
        <v>1156700</v>
      </c>
      <c r="U1241" t="s">
        <v>2225</v>
      </c>
      <c r="V1241">
        <v>0</v>
      </c>
      <c r="W1241">
        <v>1</v>
      </c>
      <c r="Y1241" t="s">
        <v>2411</v>
      </c>
      <c r="Z1241" t="s">
        <v>2463</v>
      </c>
      <c r="AA1241" t="s">
        <v>2464</v>
      </c>
      <c r="AB1241" t="s">
        <v>2480</v>
      </c>
      <c r="AC1241" t="s">
        <v>2587</v>
      </c>
      <c r="AD1241" t="s">
        <v>2607</v>
      </c>
      <c r="AF1241">
        <v>0</v>
      </c>
      <c r="AG1241" t="s">
        <v>2609</v>
      </c>
      <c r="AH1241" t="s">
        <v>3107</v>
      </c>
      <c r="AJ1241" t="s">
        <v>3108</v>
      </c>
      <c r="AK1241" t="s">
        <v>3252</v>
      </c>
      <c r="AL1241" t="s">
        <v>3252</v>
      </c>
      <c r="AM1241" t="s">
        <v>3400</v>
      </c>
      <c r="AN1241">
        <v>46230</v>
      </c>
      <c r="AO1241" t="s">
        <v>3416</v>
      </c>
      <c r="AP1241" t="s">
        <v>3876</v>
      </c>
      <c r="AQ1241" t="s">
        <v>3933</v>
      </c>
      <c r="AR1241" t="s">
        <v>3933</v>
      </c>
      <c r="AS1241" t="s">
        <v>3939</v>
      </c>
      <c r="AT1241" t="s">
        <v>2480</v>
      </c>
      <c r="AU1241" t="s">
        <v>2587</v>
      </c>
      <c r="AV1241" t="s">
        <v>3949</v>
      </c>
      <c r="AY1241" t="s">
        <v>3954</v>
      </c>
      <c r="AZ1241" t="s">
        <v>3954</v>
      </c>
      <c r="BA1241" t="s">
        <v>3958</v>
      </c>
      <c r="BB1241" t="s">
        <v>4215</v>
      </c>
      <c r="BD1241">
        <v>17513</v>
      </c>
      <c r="BE1241" t="s">
        <v>3939</v>
      </c>
      <c r="BF1241">
        <v>2886</v>
      </c>
      <c r="BG1241">
        <v>1</v>
      </c>
      <c r="BH1241" t="s">
        <v>3421</v>
      </c>
    </row>
    <row r="1242" spans="1:60">
      <c r="A1242">
        <v>135990</v>
      </c>
      <c r="B1242" t="s">
        <v>3973</v>
      </c>
      <c r="C1242" t="s">
        <v>3572</v>
      </c>
      <c r="D1242" t="s">
        <v>1269</v>
      </c>
      <c r="E1242">
        <v>1</v>
      </c>
      <c r="F1242" t="s">
        <v>4237</v>
      </c>
      <c r="G1242" s="7">
        <v>1156700</v>
      </c>
      <c r="H1242" s="7">
        <f>E1242*G1242</f>
        <v>1156700</v>
      </c>
      <c r="K1242">
        <v>0</v>
      </c>
      <c r="L1242" s="7">
        <f>IF(N1242="USD",G1242,IF(N1242="MGA",G1242/4500,IF(N1242="EUR",G1242*1.1,"")))</f>
        <v>257.04444444444442</v>
      </c>
      <c r="M1242" s="7">
        <f>IF(N1242="USD",H1242,IF(N1242="MGA",H1242/4500,IF(N1242="EUR",H1242*1.1,"")))</f>
        <v>257.04444444444442</v>
      </c>
      <c r="N1242" t="s">
        <v>3396</v>
      </c>
      <c r="O1242">
        <v>46230</v>
      </c>
      <c r="P1242" t="s">
        <v>3417</v>
      </c>
      <c r="Q1242">
        <v>139221</v>
      </c>
      <c r="T1242">
        <v>1156700</v>
      </c>
      <c r="U1242" t="s">
        <v>2225</v>
      </c>
      <c r="V1242">
        <v>0</v>
      </c>
      <c r="W1242">
        <v>2</v>
      </c>
      <c r="Y1242" t="s">
        <v>2411</v>
      </c>
      <c r="Z1242" t="s">
        <v>2463</v>
      </c>
      <c r="AA1242" t="s">
        <v>2464</v>
      </c>
      <c r="AB1242" t="s">
        <v>2480</v>
      </c>
      <c r="AC1242" t="s">
        <v>2587</v>
      </c>
      <c r="AD1242" t="s">
        <v>2607</v>
      </c>
      <c r="AF1242">
        <v>0</v>
      </c>
      <c r="AG1242" t="s">
        <v>2609</v>
      </c>
      <c r="AH1242" t="s">
        <v>3107</v>
      </c>
      <c r="AJ1242" t="s">
        <v>3108</v>
      </c>
      <c r="AK1242" t="s">
        <v>3252</v>
      </c>
      <c r="AL1242" t="s">
        <v>3252</v>
      </c>
      <c r="AM1242" t="s">
        <v>3400</v>
      </c>
      <c r="AN1242">
        <v>46230</v>
      </c>
      <c r="AO1242" t="s">
        <v>3416</v>
      </c>
      <c r="AP1242" t="s">
        <v>3876</v>
      </c>
      <c r="AQ1242" t="s">
        <v>3933</v>
      </c>
      <c r="AR1242" t="s">
        <v>3933</v>
      </c>
      <c r="AS1242" t="s">
        <v>3939</v>
      </c>
      <c r="AT1242" t="s">
        <v>2480</v>
      </c>
      <c r="AU1242" t="s">
        <v>2587</v>
      </c>
      <c r="AV1242" t="s">
        <v>3949</v>
      </c>
      <c r="AY1242" t="s">
        <v>3954</v>
      </c>
      <c r="AZ1242" t="s">
        <v>3954</v>
      </c>
      <c r="BA1242" t="s">
        <v>3958</v>
      </c>
      <c r="BB1242" t="s">
        <v>4215</v>
      </c>
      <c r="BD1242">
        <v>17513</v>
      </c>
      <c r="BE1242" t="s">
        <v>3939</v>
      </c>
      <c r="BF1242">
        <v>2886</v>
      </c>
      <c r="BG1242">
        <v>2</v>
      </c>
      <c r="BH1242" t="s">
        <v>3421</v>
      </c>
    </row>
    <row r="1243" spans="1:60">
      <c r="A1243">
        <v>135990</v>
      </c>
      <c r="B1243" t="s">
        <v>3973</v>
      </c>
      <c r="C1243" t="s">
        <v>3572</v>
      </c>
      <c r="D1243" t="s">
        <v>1270</v>
      </c>
      <c r="E1243">
        <v>1</v>
      </c>
      <c r="F1243" t="s">
        <v>4237</v>
      </c>
      <c r="G1243" s="7">
        <v>1156700</v>
      </c>
      <c r="H1243" s="7">
        <f>E1243*G1243</f>
        <v>1156700</v>
      </c>
      <c r="K1243">
        <v>0</v>
      </c>
      <c r="L1243" s="7">
        <f>IF(N1243="USD",G1243,IF(N1243="MGA",G1243/4500,IF(N1243="EUR",G1243*1.1,"")))</f>
        <v>257.04444444444442</v>
      </c>
      <c r="M1243" s="7">
        <f>IF(N1243="USD",H1243,IF(N1243="MGA",H1243/4500,IF(N1243="EUR",H1243*1.1,"")))</f>
        <v>257.04444444444442</v>
      </c>
      <c r="N1243" t="s">
        <v>3396</v>
      </c>
      <c r="O1243">
        <v>46230</v>
      </c>
      <c r="P1243" t="s">
        <v>3417</v>
      </c>
      <c r="Q1243">
        <v>139221</v>
      </c>
      <c r="T1243">
        <v>1156700</v>
      </c>
      <c r="U1243" t="s">
        <v>2225</v>
      </c>
      <c r="V1243">
        <v>0</v>
      </c>
      <c r="W1243">
        <v>3</v>
      </c>
      <c r="Y1243" t="s">
        <v>2411</v>
      </c>
      <c r="Z1243" t="s">
        <v>2463</v>
      </c>
      <c r="AA1243" t="s">
        <v>2464</v>
      </c>
      <c r="AB1243" t="s">
        <v>2480</v>
      </c>
      <c r="AC1243" t="s">
        <v>2587</v>
      </c>
      <c r="AD1243" t="s">
        <v>2607</v>
      </c>
      <c r="AF1243">
        <v>0</v>
      </c>
      <c r="AG1243" t="s">
        <v>2609</v>
      </c>
      <c r="AH1243" t="s">
        <v>3107</v>
      </c>
      <c r="AJ1243" t="s">
        <v>3108</v>
      </c>
      <c r="AK1243" t="s">
        <v>3252</v>
      </c>
      <c r="AL1243" t="s">
        <v>3252</v>
      </c>
      <c r="AM1243" t="s">
        <v>3400</v>
      </c>
      <c r="AN1243">
        <v>46230</v>
      </c>
      <c r="AO1243" t="s">
        <v>3416</v>
      </c>
      <c r="AP1243" t="s">
        <v>3876</v>
      </c>
      <c r="AQ1243" t="s">
        <v>3933</v>
      </c>
      <c r="AR1243" t="s">
        <v>3933</v>
      </c>
      <c r="AS1243" t="s">
        <v>3939</v>
      </c>
      <c r="AT1243" t="s">
        <v>2480</v>
      </c>
      <c r="AU1243" t="s">
        <v>2587</v>
      </c>
      <c r="AV1243" t="s">
        <v>3949</v>
      </c>
      <c r="AY1243" t="s">
        <v>3954</v>
      </c>
      <c r="AZ1243" t="s">
        <v>3954</v>
      </c>
      <c r="BA1243" t="s">
        <v>3958</v>
      </c>
      <c r="BB1243" t="s">
        <v>4215</v>
      </c>
      <c r="BD1243">
        <v>17513</v>
      </c>
      <c r="BE1243" t="s">
        <v>3939</v>
      </c>
      <c r="BF1243">
        <v>2886</v>
      </c>
      <c r="BG1243">
        <v>3</v>
      </c>
      <c r="BH1243" t="s">
        <v>3421</v>
      </c>
    </row>
    <row r="1244" spans="1:60">
      <c r="A1244">
        <v>135990</v>
      </c>
      <c r="B1244" t="s">
        <v>3973</v>
      </c>
      <c r="C1244" t="s">
        <v>3572</v>
      </c>
      <c r="D1244" t="s">
        <v>1271</v>
      </c>
      <c r="E1244">
        <v>1</v>
      </c>
      <c r="F1244" t="s">
        <v>4237</v>
      </c>
      <c r="G1244" s="7">
        <v>1156700</v>
      </c>
      <c r="H1244" s="7">
        <f>E1244*G1244</f>
        <v>1156700</v>
      </c>
      <c r="K1244">
        <v>0</v>
      </c>
      <c r="L1244" s="7">
        <f>IF(N1244="USD",G1244,IF(N1244="MGA",G1244/4500,IF(N1244="EUR",G1244*1.1,"")))</f>
        <v>257.04444444444442</v>
      </c>
      <c r="M1244" s="7">
        <f>IF(N1244="USD",H1244,IF(N1244="MGA",H1244/4500,IF(N1244="EUR",H1244*1.1,"")))</f>
        <v>257.04444444444442</v>
      </c>
      <c r="N1244" t="s">
        <v>3396</v>
      </c>
      <c r="O1244">
        <v>46230</v>
      </c>
      <c r="P1244" t="s">
        <v>3417</v>
      </c>
      <c r="Q1244">
        <v>139221</v>
      </c>
      <c r="T1244">
        <v>1156700</v>
      </c>
      <c r="U1244" t="s">
        <v>2225</v>
      </c>
      <c r="V1244">
        <v>0</v>
      </c>
      <c r="W1244">
        <v>4</v>
      </c>
      <c r="Y1244" t="s">
        <v>2411</v>
      </c>
      <c r="Z1244" t="s">
        <v>2463</v>
      </c>
      <c r="AA1244" t="s">
        <v>2464</v>
      </c>
      <c r="AB1244" t="s">
        <v>2480</v>
      </c>
      <c r="AC1244" t="s">
        <v>2587</v>
      </c>
      <c r="AD1244" t="s">
        <v>2607</v>
      </c>
      <c r="AF1244">
        <v>0</v>
      </c>
      <c r="AG1244" t="s">
        <v>2609</v>
      </c>
      <c r="AH1244" t="s">
        <v>3107</v>
      </c>
      <c r="AJ1244" t="s">
        <v>3108</v>
      </c>
      <c r="AK1244" t="s">
        <v>3252</v>
      </c>
      <c r="AL1244" t="s">
        <v>3252</v>
      </c>
      <c r="AM1244" t="s">
        <v>3400</v>
      </c>
      <c r="AN1244">
        <v>46230</v>
      </c>
      <c r="AO1244" t="s">
        <v>3416</v>
      </c>
      <c r="AP1244" t="s">
        <v>3876</v>
      </c>
      <c r="AQ1244" t="s">
        <v>3933</v>
      </c>
      <c r="AR1244" t="s">
        <v>3933</v>
      </c>
      <c r="AS1244" t="s">
        <v>3939</v>
      </c>
      <c r="AT1244" t="s">
        <v>2480</v>
      </c>
      <c r="AU1244" t="s">
        <v>2587</v>
      </c>
      <c r="AV1244" t="s">
        <v>3949</v>
      </c>
      <c r="AY1244" t="s">
        <v>3954</v>
      </c>
      <c r="AZ1244" t="s">
        <v>3954</v>
      </c>
      <c r="BA1244" t="s">
        <v>3958</v>
      </c>
      <c r="BB1244" t="s">
        <v>4215</v>
      </c>
      <c r="BD1244">
        <v>17513</v>
      </c>
      <c r="BE1244" t="s">
        <v>3939</v>
      </c>
      <c r="BF1244">
        <v>2886</v>
      </c>
      <c r="BG1244">
        <v>4</v>
      </c>
      <c r="BH1244" t="s">
        <v>3421</v>
      </c>
    </row>
    <row r="1245" spans="1:60">
      <c r="A1245">
        <v>135990</v>
      </c>
      <c r="B1245" t="s">
        <v>3973</v>
      </c>
      <c r="C1245" t="s">
        <v>3572</v>
      </c>
      <c r="D1245" t="s">
        <v>1272</v>
      </c>
      <c r="E1245">
        <v>1</v>
      </c>
      <c r="F1245" t="s">
        <v>4237</v>
      </c>
      <c r="G1245" s="7">
        <v>1282200</v>
      </c>
      <c r="H1245" s="7">
        <f>E1245*G1245</f>
        <v>1282200</v>
      </c>
      <c r="K1245">
        <v>0</v>
      </c>
      <c r="L1245" s="7">
        <f>IF(N1245="USD",G1245,IF(N1245="MGA",G1245/4500,IF(N1245="EUR",G1245*1.1,"")))</f>
        <v>284.93333333333334</v>
      </c>
      <c r="M1245" s="7">
        <f>IF(N1245="USD",H1245,IF(N1245="MGA",H1245/4500,IF(N1245="EUR",H1245*1.1,"")))</f>
        <v>284.93333333333334</v>
      </c>
      <c r="N1245" t="s">
        <v>3396</v>
      </c>
      <c r="O1245">
        <v>46230</v>
      </c>
      <c r="P1245" t="s">
        <v>3417</v>
      </c>
      <c r="Q1245">
        <v>139221</v>
      </c>
      <c r="T1245">
        <v>1282200</v>
      </c>
      <c r="U1245" t="s">
        <v>2226</v>
      </c>
      <c r="V1245">
        <v>0</v>
      </c>
      <c r="W1245">
        <v>5</v>
      </c>
      <c r="Y1245" t="s">
        <v>2411</v>
      </c>
      <c r="Z1245" t="s">
        <v>2463</v>
      </c>
      <c r="AA1245" t="s">
        <v>2464</v>
      </c>
      <c r="AB1245" t="s">
        <v>2480</v>
      </c>
      <c r="AC1245" t="s">
        <v>2587</v>
      </c>
      <c r="AD1245" t="s">
        <v>2607</v>
      </c>
      <c r="AF1245">
        <v>0</v>
      </c>
      <c r="AG1245" t="s">
        <v>2609</v>
      </c>
      <c r="AH1245" t="s">
        <v>3107</v>
      </c>
      <c r="AJ1245" t="s">
        <v>3108</v>
      </c>
      <c r="AK1245" t="s">
        <v>3252</v>
      </c>
      <c r="AL1245" t="s">
        <v>3252</v>
      </c>
      <c r="AM1245" t="s">
        <v>3400</v>
      </c>
      <c r="AN1245">
        <v>46230</v>
      </c>
      <c r="AO1245" t="s">
        <v>3416</v>
      </c>
      <c r="AP1245" t="s">
        <v>3876</v>
      </c>
      <c r="AQ1245" t="s">
        <v>3933</v>
      </c>
      <c r="AR1245" t="s">
        <v>3933</v>
      </c>
      <c r="AS1245" t="s">
        <v>3939</v>
      </c>
      <c r="AT1245" t="s">
        <v>2480</v>
      </c>
      <c r="AU1245" t="s">
        <v>2587</v>
      </c>
      <c r="AV1245" t="s">
        <v>3949</v>
      </c>
      <c r="AY1245" t="s">
        <v>3954</v>
      </c>
      <c r="AZ1245" t="s">
        <v>3954</v>
      </c>
      <c r="BA1245" t="s">
        <v>3958</v>
      </c>
      <c r="BB1245" t="s">
        <v>4215</v>
      </c>
      <c r="BD1245">
        <v>17513</v>
      </c>
      <c r="BE1245" t="s">
        <v>3939</v>
      </c>
      <c r="BF1245">
        <v>2886</v>
      </c>
      <c r="BG1245">
        <v>5</v>
      </c>
      <c r="BH1245" t="s">
        <v>3421</v>
      </c>
    </row>
    <row r="1246" spans="1:60">
      <c r="A1246">
        <v>135990</v>
      </c>
      <c r="B1246" t="s">
        <v>3973</v>
      </c>
      <c r="C1246" t="s">
        <v>3572</v>
      </c>
      <c r="D1246" t="s">
        <v>1273</v>
      </c>
      <c r="E1246">
        <v>1</v>
      </c>
      <c r="F1246" t="s">
        <v>4237</v>
      </c>
      <c r="G1246" s="7">
        <v>1282200</v>
      </c>
      <c r="H1246" s="7">
        <f>E1246*G1246</f>
        <v>1282200</v>
      </c>
      <c r="K1246">
        <v>0</v>
      </c>
      <c r="L1246" s="7">
        <f>IF(N1246="USD",G1246,IF(N1246="MGA",G1246/4500,IF(N1246="EUR",G1246*1.1,"")))</f>
        <v>284.93333333333334</v>
      </c>
      <c r="M1246" s="7">
        <f>IF(N1246="USD",H1246,IF(N1246="MGA",H1246/4500,IF(N1246="EUR",H1246*1.1,"")))</f>
        <v>284.93333333333334</v>
      </c>
      <c r="N1246" t="s">
        <v>3396</v>
      </c>
      <c r="O1246">
        <v>46230</v>
      </c>
      <c r="P1246" t="s">
        <v>3417</v>
      </c>
      <c r="Q1246">
        <v>139221</v>
      </c>
      <c r="T1246">
        <v>1282200</v>
      </c>
      <c r="U1246" t="s">
        <v>2226</v>
      </c>
      <c r="V1246">
        <v>0</v>
      </c>
      <c r="W1246">
        <v>6</v>
      </c>
      <c r="Y1246" t="s">
        <v>2411</v>
      </c>
      <c r="Z1246" t="s">
        <v>2463</v>
      </c>
      <c r="AA1246" t="s">
        <v>2464</v>
      </c>
      <c r="AB1246" t="s">
        <v>2480</v>
      </c>
      <c r="AC1246" t="s">
        <v>2587</v>
      </c>
      <c r="AD1246" t="s">
        <v>2607</v>
      </c>
      <c r="AF1246">
        <v>0</v>
      </c>
      <c r="AG1246" t="s">
        <v>2609</v>
      </c>
      <c r="AH1246" t="s">
        <v>3107</v>
      </c>
      <c r="AJ1246" t="s">
        <v>3108</v>
      </c>
      <c r="AK1246" t="s">
        <v>3252</v>
      </c>
      <c r="AL1246" t="s">
        <v>3252</v>
      </c>
      <c r="AM1246" t="s">
        <v>3400</v>
      </c>
      <c r="AN1246">
        <v>46230</v>
      </c>
      <c r="AO1246" t="s">
        <v>3416</v>
      </c>
      <c r="AP1246" t="s">
        <v>3876</v>
      </c>
      <c r="AQ1246" t="s">
        <v>3933</v>
      </c>
      <c r="AR1246" t="s">
        <v>3933</v>
      </c>
      <c r="AS1246" t="s">
        <v>3939</v>
      </c>
      <c r="AT1246" t="s">
        <v>2480</v>
      </c>
      <c r="AU1246" t="s">
        <v>2587</v>
      </c>
      <c r="AV1246" t="s">
        <v>3949</v>
      </c>
      <c r="AY1246" t="s">
        <v>3954</v>
      </c>
      <c r="AZ1246" t="s">
        <v>3954</v>
      </c>
      <c r="BA1246" t="s">
        <v>3958</v>
      </c>
      <c r="BB1246" t="s">
        <v>4215</v>
      </c>
      <c r="BD1246">
        <v>17513</v>
      </c>
      <c r="BE1246" t="s">
        <v>3939</v>
      </c>
      <c r="BF1246">
        <v>2886</v>
      </c>
      <c r="BG1246">
        <v>6</v>
      </c>
      <c r="BH1246" t="s">
        <v>3421</v>
      </c>
    </row>
    <row r="1247" spans="1:60">
      <c r="A1247">
        <v>135991</v>
      </c>
      <c r="B1247" t="s">
        <v>4187</v>
      </c>
      <c r="C1247" t="s">
        <v>4520</v>
      </c>
      <c r="D1247" t="s">
        <v>1275</v>
      </c>
      <c r="E1247">
        <v>1</v>
      </c>
      <c r="F1247" t="s">
        <v>4235</v>
      </c>
      <c r="G1247" s="7">
        <v>276344</v>
      </c>
      <c r="H1247" s="7">
        <f>E1247*G1247</f>
        <v>276344</v>
      </c>
      <c r="K1247">
        <v>0</v>
      </c>
      <c r="L1247" s="7">
        <f>IF(N1247="USD",G1247,IF(N1247="MGA",G1247/4500,IF(N1247="EUR",G1247*1.1,"")))</f>
        <v>276344</v>
      </c>
      <c r="M1247" s="7">
        <f>IF(N1247="USD",H1247,IF(N1247="MGA",H1247/4500,IF(N1247="EUR",H1247*1.1,"")))</f>
        <v>276344</v>
      </c>
      <c r="N1247" t="s">
        <v>3397</v>
      </c>
      <c r="O1247">
        <v>46230</v>
      </c>
      <c r="P1247" t="s">
        <v>3424</v>
      </c>
      <c r="Q1247">
        <v>139235</v>
      </c>
      <c r="T1247">
        <v>276344</v>
      </c>
      <c r="U1247" t="s">
        <v>2228</v>
      </c>
      <c r="V1247">
        <v>0</v>
      </c>
      <c r="W1247">
        <v>1</v>
      </c>
      <c r="Y1247" t="s">
        <v>2453</v>
      </c>
      <c r="Z1247" t="s">
        <v>2462</v>
      </c>
      <c r="AA1247" t="s">
        <v>2468</v>
      </c>
      <c r="AB1247" t="s">
        <v>2568</v>
      </c>
      <c r="AC1247" t="s">
        <v>2606</v>
      </c>
      <c r="AD1247" t="s">
        <v>2607</v>
      </c>
      <c r="AF1247">
        <v>1</v>
      </c>
      <c r="AG1247" t="s">
        <v>2228</v>
      </c>
      <c r="AH1247" t="s">
        <v>3107</v>
      </c>
      <c r="AJ1247" t="s">
        <v>3110</v>
      </c>
      <c r="AK1247" t="s">
        <v>2228</v>
      </c>
      <c r="AL1247" t="s">
        <v>2228</v>
      </c>
      <c r="AM1247" t="s">
        <v>3400</v>
      </c>
      <c r="AN1247">
        <v>46230</v>
      </c>
      <c r="AO1247" t="s">
        <v>3416</v>
      </c>
      <c r="AP1247" t="s">
        <v>3877</v>
      </c>
      <c r="AQ1247" t="s">
        <v>3933</v>
      </c>
      <c r="AR1247" t="s">
        <v>3933</v>
      </c>
      <c r="AS1247" t="s">
        <v>3947</v>
      </c>
      <c r="AT1247" t="s">
        <v>2568</v>
      </c>
      <c r="AU1247" t="s">
        <v>2606</v>
      </c>
      <c r="AV1247" t="s">
        <v>3950</v>
      </c>
      <c r="AY1247" t="s">
        <v>3952</v>
      </c>
      <c r="AZ1247" t="s">
        <v>3952</v>
      </c>
      <c r="BA1247" t="s">
        <v>3960</v>
      </c>
      <c r="BB1247" t="s">
        <v>4234</v>
      </c>
      <c r="BD1247">
        <v>7177</v>
      </c>
      <c r="BE1247" t="s">
        <v>3947</v>
      </c>
      <c r="BF1247">
        <v>6502</v>
      </c>
      <c r="BG1247">
        <v>1</v>
      </c>
      <c r="BH1247" t="s">
        <v>3423</v>
      </c>
    </row>
    <row r="1248" spans="1:60">
      <c r="A1248">
        <v>135992</v>
      </c>
      <c r="B1248" t="s">
        <v>4188</v>
      </c>
      <c r="C1248" t="s">
        <v>4244</v>
      </c>
      <c r="D1248" t="s">
        <v>1276</v>
      </c>
      <c r="E1248">
        <v>1</v>
      </c>
      <c r="F1248" t="s">
        <v>4235</v>
      </c>
      <c r="G1248" s="7">
        <v>11710000</v>
      </c>
      <c r="H1248" s="7">
        <f>E1248*G1248</f>
        <v>11710000</v>
      </c>
      <c r="K1248">
        <v>0</v>
      </c>
      <c r="L1248" s="7">
        <f>IF(N1248="USD",G1248,IF(N1248="MGA",G1248/4500,IF(N1248="EUR",G1248*1.1,"")))</f>
        <v>2602.2222222222222</v>
      </c>
      <c r="M1248" s="7">
        <f>IF(N1248="USD",H1248,IF(N1248="MGA",H1248/4500,IF(N1248="EUR",H1248*1.1,"")))</f>
        <v>2602.2222222222222</v>
      </c>
      <c r="N1248" t="s">
        <v>3396</v>
      </c>
      <c r="O1248">
        <v>46231</v>
      </c>
      <c r="P1248" t="s">
        <v>3424</v>
      </c>
      <c r="Q1248">
        <v>138810</v>
      </c>
      <c r="T1248">
        <v>11710000</v>
      </c>
      <c r="U1248" t="s">
        <v>2229</v>
      </c>
      <c r="V1248">
        <v>20</v>
      </c>
      <c r="W1248">
        <v>1</v>
      </c>
      <c r="Y1248" t="s">
        <v>2405</v>
      </c>
      <c r="Z1248" t="s">
        <v>2462</v>
      </c>
      <c r="AA1248" t="s">
        <v>1233</v>
      </c>
      <c r="AB1248" t="s">
        <v>2505</v>
      </c>
      <c r="AC1248" t="s">
        <v>1233</v>
      </c>
      <c r="AD1248" t="s">
        <v>2607</v>
      </c>
      <c r="AF1248">
        <v>1</v>
      </c>
      <c r="AG1248" t="s">
        <v>2976</v>
      </c>
      <c r="AH1248" t="s">
        <v>3107</v>
      </c>
      <c r="AJ1248" t="s">
        <v>3110</v>
      </c>
      <c r="AK1248" t="s">
        <v>2976</v>
      </c>
      <c r="AL1248" t="s">
        <v>2229</v>
      </c>
      <c r="AM1248" t="s">
        <v>3400</v>
      </c>
      <c r="AN1248">
        <v>46231</v>
      </c>
      <c r="AO1248" t="s">
        <v>3416</v>
      </c>
      <c r="AP1248" t="s">
        <v>3878</v>
      </c>
      <c r="AQ1248" t="s">
        <v>3933</v>
      </c>
      <c r="AR1248" t="s">
        <v>3933</v>
      </c>
      <c r="AS1248" t="s">
        <v>3945</v>
      </c>
      <c r="AT1248" t="s">
        <v>2505</v>
      </c>
      <c r="AU1248" t="s">
        <v>1233</v>
      </c>
      <c r="AV1248" t="s">
        <v>3948</v>
      </c>
      <c r="AY1248" t="s">
        <v>3952</v>
      </c>
      <c r="AZ1248" t="s">
        <v>3952</v>
      </c>
      <c r="BA1248" t="s">
        <v>3960</v>
      </c>
      <c r="BB1248" t="s">
        <v>4222</v>
      </c>
      <c r="BD1248">
        <v>14862</v>
      </c>
      <c r="BE1248" t="s">
        <v>3945</v>
      </c>
      <c r="BF1248">
        <v>7227</v>
      </c>
      <c r="BG1248">
        <v>1</v>
      </c>
      <c r="BH1248" t="s">
        <v>3411</v>
      </c>
    </row>
    <row r="1249" spans="1:60">
      <c r="A1249">
        <v>135993</v>
      </c>
      <c r="B1249" t="s">
        <v>3973</v>
      </c>
      <c r="C1249" t="s">
        <v>3572</v>
      </c>
      <c r="D1249" t="s">
        <v>1277</v>
      </c>
      <c r="E1249">
        <v>1</v>
      </c>
      <c r="F1249" t="s">
        <v>4237</v>
      </c>
      <c r="G1249" s="7">
        <v>1111700</v>
      </c>
      <c r="H1249" s="7">
        <f>E1249*G1249</f>
        <v>1111700</v>
      </c>
      <c r="K1249">
        <v>0</v>
      </c>
      <c r="L1249" s="7">
        <f>IF(N1249="USD",G1249,IF(N1249="MGA",G1249/4500,IF(N1249="EUR",G1249*1.1,"")))</f>
        <v>247.04444444444445</v>
      </c>
      <c r="M1249" s="7">
        <f>IF(N1249="USD",H1249,IF(N1249="MGA",H1249/4500,IF(N1249="EUR",H1249*1.1,"")))</f>
        <v>247.04444444444445</v>
      </c>
      <c r="N1249" t="s">
        <v>3396</v>
      </c>
      <c r="O1249">
        <v>46231</v>
      </c>
      <c r="P1249" t="s">
        <v>3424</v>
      </c>
      <c r="Q1249">
        <v>139248</v>
      </c>
      <c r="T1249">
        <v>1111700</v>
      </c>
      <c r="U1249" t="s">
        <v>2230</v>
      </c>
      <c r="V1249">
        <v>0</v>
      </c>
      <c r="W1249">
        <v>1</v>
      </c>
      <c r="Y1249" t="s">
        <v>2411</v>
      </c>
      <c r="Z1249" t="s">
        <v>2463</v>
      </c>
      <c r="AA1249" t="s">
        <v>2464</v>
      </c>
      <c r="AB1249" t="s">
        <v>2480</v>
      </c>
      <c r="AC1249" t="s">
        <v>2587</v>
      </c>
      <c r="AD1249" t="s">
        <v>2607</v>
      </c>
      <c r="AF1249">
        <v>0</v>
      </c>
      <c r="AG1249" t="s">
        <v>2609</v>
      </c>
      <c r="AH1249" t="s">
        <v>3107</v>
      </c>
      <c r="AJ1249" t="s">
        <v>3108</v>
      </c>
      <c r="AK1249" t="s">
        <v>2230</v>
      </c>
      <c r="AL1249" t="s">
        <v>2230</v>
      </c>
      <c r="AM1249" t="s">
        <v>3400</v>
      </c>
      <c r="AN1249">
        <v>46231</v>
      </c>
      <c r="AO1249" t="s">
        <v>3416</v>
      </c>
      <c r="AP1249" t="s">
        <v>3879</v>
      </c>
      <c r="AQ1249" t="s">
        <v>3933</v>
      </c>
      <c r="AR1249" t="s">
        <v>3933</v>
      </c>
      <c r="AS1249" t="s">
        <v>3939</v>
      </c>
      <c r="AT1249" t="s">
        <v>2480</v>
      </c>
      <c r="AU1249" t="s">
        <v>2587</v>
      </c>
      <c r="AV1249" t="s">
        <v>3949</v>
      </c>
      <c r="AY1249" t="s">
        <v>3954</v>
      </c>
      <c r="AZ1249" t="s">
        <v>3954</v>
      </c>
      <c r="BA1249" t="s">
        <v>3958</v>
      </c>
      <c r="BB1249" t="s">
        <v>4215</v>
      </c>
      <c r="BD1249">
        <v>17513</v>
      </c>
      <c r="BE1249" t="s">
        <v>3939</v>
      </c>
      <c r="BF1249">
        <v>2886</v>
      </c>
      <c r="BG1249">
        <v>1</v>
      </c>
      <c r="BH1249" t="s">
        <v>3424</v>
      </c>
    </row>
    <row r="1250" spans="1:60">
      <c r="A1250">
        <v>135994</v>
      </c>
      <c r="B1250" t="s">
        <v>4189</v>
      </c>
      <c r="C1250" t="s">
        <v>4529</v>
      </c>
      <c r="D1250" t="s">
        <v>1278</v>
      </c>
      <c r="E1250">
        <v>1</v>
      </c>
      <c r="F1250" t="s">
        <v>4235</v>
      </c>
      <c r="G1250" s="7">
        <v>4908000</v>
      </c>
      <c r="H1250" s="7">
        <f>E1250*G1250</f>
        <v>4908000</v>
      </c>
      <c r="K1250">
        <v>0</v>
      </c>
      <c r="L1250" s="7">
        <f>IF(N1250="USD",G1250,IF(N1250="MGA",G1250/4500,IF(N1250="EUR",G1250*1.1,"")))</f>
        <v>1090.6666666666667</v>
      </c>
      <c r="M1250" s="7">
        <f>IF(N1250="USD",H1250,IF(N1250="MGA",H1250/4500,IF(N1250="EUR",H1250*1.1,"")))</f>
        <v>1090.6666666666667</v>
      </c>
      <c r="N1250" t="s">
        <v>3396</v>
      </c>
      <c r="O1250">
        <v>46232</v>
      </c>
      <c r="P1250" t="s">
        <v>3419</v>
      </c>
      <c r="Q1250">
        <v>139292</v>
      </c>
      <c r="T1250">
        <v>4908000</v>
      </c>
      <c r="U1250" t="s">
        <v>2231</v>
      </c>
      <c r="V1250">
        <v>20</v>
      </c>
      <c r="W1250">
        <v>1</v>
      </c>
      <c r="Y1250" t="s">
        <v>2424</v>
      </c>
      <c r="Z1250" t="s">
        <v>2462</v>
      </c>
      <c r="AA1250" t="s">
        <v>2466</v>
      </c>
      <c r="AB1250" t="s">
        <v>2522</v>
      </c>
      <c r="AC1250" t="s">
        <v>2603</v>
      </c>
      <c r="AD1250" t="s">
        <v>2607</v>
      </c>
      <c r="AF1250">
        <v>1</v>
      </c>
      <c r="AG1250" t="s">
        <v>2977</v>
      </c>
      <c r="AH1250" t="s">
        <v>3107</v>
      </c>
      <c r="AJ1250" t="s">
        <v>3110</v>
      </c>
      <c r="AK1250" t="s">
        <v>2977</v>
      </c>
      <c r="AL1250" t="s">
        <v>2231</v>
      </c>
      <c r="AM1250" t="s">
        <v>3400</v>
      </c>
      <c r="AN1250">
        <v>46232</v>
      </c>
      <c r="AO1250" t="s">
        <v>3416</v>
      </c>
      <c r="AP1250" t="s">
        <v>3880</v>
      </c>
      <c r="AQ1250" t="s">
        <v>3933</v>
      </c>
      <c r="AR1250" t="s">
        <v>3933</v>
      </c>
      <c r="AS1250" t="s">
        <v>3938</v>
      </c>
      <c r="AT1250" t="s">
        <v>2522</v>
      </c>
      <c r="AU1250" t="s">
        <v>2603</v>
      </c>
      <c r="AV1250" t="s">
        <v>3948</v>
      </c>
      <c r="AY1250" t="s">
        <v>3952</v>
      </c>
      <c r="AZ1250" t="s">
        <v>3952</v>
      </c>
      <c r="BA1250" t="s">
        <v>3960</v>
      </c>
      <c r="BB1250" t="s">
        <v>4225</v>
      </c>
      <c r="BD1250">
        <v>6825</v>
      </c>
      <c r="BE1250" t="s">
        <v>3938</v>
      </c>
      <c r="BF1250">
        <v>4967</v>
      </c>
      <c r="BG1250">
        <v>1</v>
      </c>
      <c r="BH1250" t="s">
        <v>3426</v>
      </c>
    </row>
    <row r="1251" spans="1:60">
      <c r="A1251">
        <v>135995</v>
      </c>
      <c r="B1251" t="s">
        <v>4190</v>
      </c>
      <c r="C1251" t="s">
        <v>4270</v>
      </c>
      <c r="D1251" t="s">
        <v>1279</v>
      </c>
      <c r="E1251">
        <v>3</v>
      </c>
      <c r="F1251" t="s">
        <v>4235</v>
      </c>
      <c r="G1251" s="7">
        <v>3000000</v>
      </c>
      <c r="H1251" s="7">
        <f>E1251*G1251</f>
        <v>9000000</v>
      </c>
      <c r="K1251">
        <v>0</v>
      </c>
      <c r="L1251" s="7">
        <f>IF(N1251="USD",G1251,IF(N1251="MGA",G1251/4500,IF(N1251="EUR",G1251*1.1,"")))</f>
        <v>666.66666666666663</v>
      </c>
      <c r="M1251" s="7">
        <f>IF(N1251="USD",H1251,IF(N1251="MGA",H1251/4500,IF(N1251="EUR",H1251*1.1,"")))</f>
        <v>2000</v>
      </c>
      <c r="N1251" t="s">
        <v>3396</v>
      </c>
      <c r="O1251">
        <v>46232</v>
      </c>
      <c r="P1251" t="s">
        <v>3419</v>
      </c>
      <c r="Q1251">
        <v>139228</v>
      </c>
      <c r="T1251">
        <v>9000000</v>
      </c>
      <c r="U1251" t="s">
        <v>1596</v>
      </c>
      <c r="V1251">
        <v>0</v>
      </c>
      <c r="W1251">
        <v>1</v>
      </c>
      <c r="Y1251" t="s">
        <v>2421</v>
      </c>
      <c r="Z1251" t="s">
        <v>2462</v>
      </c>
      <c r="AA1251" t="s">
        <v>2464</v>
      </c>
      <c r="AB1251" t="s">
        <v>2502</v>
      </c>
      <c r="AC1251" t="s">
        <v>2590</v>
      </c>
      <c r="AD1251" t="s">
        <v>2607</v>
      </c>
      <c r="AF1251">
        <v>3</v>
      </c>
      <c r="AG1251" t="s">
        <v>1596</v>
      </c>
      <c r="AH1251" t="s">
        <v>3107</v>
      </c>
      <c r="AJ1251" t="s">
        <v>3108</v>
      </c>
      <c r="AK1251" t="s">
        <v>1596</v>
      </c>
      <c r="AL1251" t="s">
        <v>1596</v>
      </c>
      <c r="AN1251">
        <v>46232</v>
      </c>
      <c r="AO1251" t="s">
        <v>3416</v>
      </c>
      <c r="AQ1251" t="s">
        <v>3933</v>
      </c>
      <c r="AR1251" t="s">
        <v>3933</v>
      </c>
      <c r="AS1251" t="s">
        <v>3939</v>
      </c>
      <c r="AT1251" t="s">
        <v>2502</v>
      </c>
      <c r="AU1251" t="s">
        <v>2590</v>
      </c>
      <c r="AV1251" t="s">
        <v>3948</v>
      </c>
      <c r="AY1251" t="s">
        <v>3952</v>
      </c>
      <c r="AZ1251" t="s">
        <v>3952</v>
      </c>
      <c r="BA1251" t="s">
        <v>3958</v>
      </c>
      <c r="BB1251" t="s">
        <v>4212</v>
      </c>
      <c r="BD1251">
        <v>1265</v>
      </c>
      <c r="BE1251" t="s">
        <v>3939</v>
      </c>
      <c r="BF1251">
        <v>6853</v>
      </c>
      <c r="BG1251">
        <v>1</v>
      </c>
      <c r="BH1251" t="s">
        <v>3417</v>
      </c>
    </row>
    <row r="1252" spans="1:60">
      <c r="A1252">
        <v>135996</v>
      </c>
      <c r="B1252" t="s">
        <v>4191</v>
      </c>
      <c r="C1252" t="s">
        <v>4530</v>
      </c>
      <c r="D1252" t="s">
        <v>1280</v>
      </c>
      <c r="E1252">
        <v>1</v>
      </c>
      <c r="F1252" t="s">
        <v>4235</v>
      </c>
      <c r="G1252" s="7">
        <v>5978350</v>
      </c>
      <c r="H1252" s="7">
        <f>E1252*G1252</f>
        <v>5978350</v>
      </c>
      <c r="K1252">
        <v>0</v>
      </c>
      <c r="L1252" s="7">
        <f>IF(N1252="USD",G1252,IF(N1252="MGA",G1252/4500,IF(N1252="EUR",G1252*1.1,"")))</f>
        <v>1328.5222222222221</v>
      </c>
      <c r="M1252" s="7">
        <f>IF(N1252="USD",H1252,IF(N1252="MGA",H1252/4500,IF(N1252="EUR",H1252*1.1,"")))</f>
        <v>1328.5222222222221</v>
      </c>
      <c r="N1252" t="s">
        <v>3396</v>
      </c>
      <c r="O1252">
        <v>46232</v>
      </c>
      <c r="P1252" t="s">
        <v>3419</v>
      </c>
      <c r="Q1252">
        <v>139201</v>
      </c>
      <c r="T1252">
        <v>5978350</v>
      </c>
      <c r="U1252" t="s">
        <v>2232</v>
      </c>
      <c r="V1252">
        <v>0</v>
      </c>
      <c r="W1252">
        <v>1</v>
      </c>
      <c r="Y1252" t="s">
        <v>2455</v>
      </c>
      <c r="Z1252" t="s">
        <v>2462</v>
      </c>
      <c r="AA1252" t="s">
        <v>2465</v>
      </c>
      <c r="AB1252" t="s">
        <v>2571</v>
      </c>
      <c r="AC1252" t="s">
        <v>2604</v>
      </c>
      <c r="AD1252" t="s">
        <v>2607</v>
      </c>
      <c r="AF1252">
        <v>1</v>
      </c>
      <c r="AG1252" t="s">
        <v>2232</v>
      </c>
      <c r="AH1252" t="s">
        <v>3107</v>
      </c>
      <c r="AJ1252" t="s">
        <v>3109</v>
      </c>
      <c r="AK1252" t="s">
        <v>2232</v>
      </c>
      <c r="AL1252" t="s">
        <v>2232</v>
      </c>
      <c r="AN1252">
        <v>46232</v>
      </c>
      <c r="AO1252" t="s">
        <v>3416</v>
      </c>
      <c r="AP1252" t="s">
        <v>3881</v>
      </c>
      <c r="AQ1252" t="s">
        <v>3933</v>
      </c>
      <c r="AR1252" t="s">
        <v>3933</v>
      </c>
      <c r="AS1252" t="s">
        <v>3937</v>
      </c>
      <c r="AT1252" t="s">
        <v>2571</v>
      </c>
      <c r="AU1252" t="s">
        <v>2604</v>
      </c>
      <c r="AV1252" t="s">
        <v>3948</v>
      </c>
      <c r="AY1252" t="s">
        <v>3952</v>
      </c>
      <c r="AZ1252" t="s">
        <v>3952</v>
      </c>
      <c r="BA1252" t="s">
        <v>3959</v>
      </c>
      <c r="BB1252" t="s">
        <v>4226</v>
      </c>
      <c r="BD1252">
        <v>1522</v>
      </c>
      <c r="BE1252" t="s">
        <v>3937</v>
      </c>
      <c r="BF1252">
        <v>2760</v>
      </c>
      <c r="BG1252">
        <v>1</v>
      </c>
      <c r="BH1252" t="s">
        <v>3416</v>
      </c>
    </row>
    <row r="1253" spans="1:60">
      <c r="A1253">
        <v>135997</v>
      </c>
      <c r="B1253" t="s">
        <v>4011</v>
      </c>
      <c r="C1253" t="s">
        <v>4274</v>
      </c>
      <c r="D1253" t="s">
        <v>1281</v>
      </c>
      <c r="E1253">
        <v>1</v>
      </c>
      <c r="F1253" t="s">
        <v>4237</v>
      </c>
      <c r="G1253" s="7">
        <v>375000</v>
      </c>
      <c r="H1253" s="7">
        <f>E1253*G1253</f>
        <v>375000</v>
      </c>
      <c r="K1253">
        <v>0</v>
      </c>
      <c r="L1253" s="7">
        <f>IF(N1253="USD",G1253,IF(N1253="MGA",G1253/4500,IF(N1253="EUR",G1253*1.1,"")))</f>
        <v>83.333333333333329</v>
      </c>
      <c r="M1253" s="7">
        <f>IF(N1253="USD",H1253,IF(N1253="MGA",H1253/4500,IF(N1253="EUR",H1253*1.1,"")))</f>
        <v>83.333333333333329</v>
      </c>
      <c r="N1253" t="s">
        <v>3396</v>
      </c>
      <c r="O1253">
        <v>46232</v>
      </c>
      <c r="P1253" t="s">
        <v>3419</v>
      </c>
      <c r="Q1253">
        <v>139287</v>
      </c>
      <c r="T1253">
        <v>375000</v>
      </c>
      <c r="U1253" t="s">
        <v>2102</v>
      </c>
      <c r="V1253">
        <v>20</v>
      </c>
      <c r="W1253">
        <v>1</v>
      </c>
      <c r="Y1253" t="s">
        <v>2405</v>
      </c>
      <c r="Z1253" t="s">
        <v>2463</v>
      </c>
      <c r="AA1253" t="s">
        <v>2464</v>
      </c>
      <c r="AB1253" t="s">
        <v>2473</v>
      </c>
      <c r="AC1253" t="s">
        <v>2586</v>
      </c>
      <c r="AD1253" t="s">
        <v>2607</v>
      </c>
      <c r="AF1253">
        <v>1</v>
      </c>
      <c r="AG1253" t="s">
        <v>2978</v>
      </c>
      <c r="AH1253" t="s">
        <v>3107</v>
      </c>
      <c r="AJ1253" t="s">
        <v>3108</v>
      </c>
      <c r="AK1253" t="s">
        <v>3253</v>
      </c>
      <c r="AL1253" t="s">
        <v>3376</v>
      </c>
      <c r="AN1253">
        <v>46232</v>
      </c>
      <c r="AO1253" t="s">
        <v>3416</v>
      </c>
      <c r="AP1253" t="s">
        <v>3882</v>
      </c>
      <c r="AQ1253" t="s">
        <v>3933</v>
      </c>
      <c r="AR1253" t="s">
        <v>3933</v>
      </c>
      <c r="AS1253" t="s">
        <v>3939</v>
      </c>
      <c r="AT1253" t="s">
        <v>2473</v>
      </c>
      <c r="AU1253" t="s">
        <v>2586</v>
      </c>
      <c r="AV1253" t="s">
        <v>3948</v>
      </c>
      <c r="AY1253" t="s">
        <v>3952</v>
      </c>
      <c r="AZ1253" t="s">
        <v>3952</v>
      </c>
      <c r="BA1253" t="s">
        <v>3958</v>
      </c>
      <c r="BB1253" t="s">
        <v>4215</v>
      </c>
      <c r="BD1253">
        <v>11533</v>
      </c>
      <c r="BE1253" t="s">
        <v>3939</v>
      </c>
      <c r="BF1253">
        <v>2707</v>
      </c>
      <c r="BG1253">
        <v>1</v>
      </c>
      <c r="BH1253" t="s">
        <v>3424</v>
      </c>
    </row>
    <row r="1254" spans="1:60">
      <c r="A1254">
        <v>135997</v>
      </c>
      <c r="B1254" t="s">
        <v>4011</v>
      </c>
      <c r="C1254" t="s">
        <v>4267</v>
      </c>
      <c r="D1254" t="s">
        <v>1282</v>
      </c>
      <c r="E1254">
        <v>45</v>
      </c>
      <c r="F1254" t="s">
        <v>4235</v>
      </c>
      <c r="G1254" s="7">
        <v>79166.67</v>
      </c>
      <c r="H1254" s="7">
        <f>E1254*G1254</f>
        <v>3562500.15</v>
      </c>
      <c r="K1254">
        <v>0</v>
      </c>
      <c r="L1254" s="7">
        <f>IF(N1254="USD",G1254,IF(N1254="MGA",G1254/4500,IF(N1254="EUR",G1254*1.1,"")))</f>
        <v>17.592593333333333</v>
      </c>
      <c r="M1254" s="7">
        <f>IF(N1254="USD",H1254,IF(N1254="MGA",H1254/4500,IF(N1254="EUR",H1254*1.1,"")))</f>
        <v>791.66669999999999</v>
      </c>
      <c r="N1254" t="s">
        <v>3396</v>
      </c>
      <c r="O1254">
        <v>46232</v>
      </c>
      <c r="P1254" t="s">
        <v>3419</v>
      </c>
      <c r="Q1254">
        <v>139287</v>
      </c>
      <c r="T1254">
        <v>3562500.15</v>
      </c>
      <c r="U1254" t="s">
        <v>2233</v>
      </c>
      <c r="V1254">
        <v>20</v>
      </c>
      <c r="W1254">
        <v>2</v>
      </c>
      <c r="Y1254" t="s">
        <v>2418</v>
      </c>
      <c r="Z1254" t="s">
        <v>2462</v>
      </c>
      <c r="AA1254" t="s">
        <v>2464</v>
      </c>
      <c r="AB1254" t="s">
        <v>2473</v>
      </c>
      <c r="AC1254" t="s">
        <v>2586</v>
      </c>
      <c r="AD1254" t="s">
        <v>2607</v>
      </c>
      <c r="AF1254">
        <v>45</v>
      </c>
      <c r="AG1254" t="s">
        <v>2979</v>
      </c>
      <c r="AH1254" t="s">
        <v>3107</v>
      </c>
      <c r="AJ1254" t="s">
        <v>3108</v>
      </c>
      <c r="AK1254" t="s">
        <v>3253</v>
      </c>
      <c r="AL1254" t="s">
        <v>3376</v>
      </c>
      <c r="AN1254">
        <v>46232</v>
      </c>
      <c r="AO1254" t="s">
        <v>3416</v>
      </c>
      <c r="AP1254" t="s">
        <v>3882</v>
      </c>
      <c r="AQ1254" t="s">
        <v>3933</v>
      </c>
      <c r="AR1254" t="s">
        <v>3933</v>
      </c>
      <c r="AS1254" t="s">
        <v>3939</v>
      </c>
      <c r="AT1254" t="s">
        <v>2473</v>
      </c>
      <c r="AU1254" t="s">
        <v>2586</v>
      </c>
      <c r="AV1254" t="s">
        <v>3948</v>
      </c>
      <c r="AY1254" t="s">
        <v>3952</v>
      </c>
      <c r="AZ1254" t="s">
        <v>3952</v>
      </c>
      <c r="BA1254" t="s">
        <v>3958</v>
      </c>
      <c r="BB1254" t="s">
        <v>4215</v>
      </c>
      <c r="BD1254">
        <v>12682</v>
      </c>
      <c r="BE1254" t="s">
        <v>3939</v>
      </c>
      <c r="BF1254">
        <v>2707</v>
      </c>
      <c r="BG1254">
        <v>2</v>
      </c>
      <c r="BH1254" t="s">
        <v>3424</v>
      </c>
    </row>
    <row r="1255" spans="1:60">
      <c r="A1255">
        <v>135998</v>
      </c>
      <c r="B1255" t="s">
        <v>4192</v>
      </c>
      <c r="C1255" t="s">
        <v>4531</v>
      </c>
      <c r="D1255" t="s">
        <v>1283</v>
      </c>
      <c r="E1255">
        <v>5</v>
      </c>
      <c r="F1255" t="s">
        <v>4235</v>
      </c>
      <c r="G1255" s="7">
        <v>38600</v>
      </c>
      <c r="H1255" s="7">
        <f>E1255*G1255</f>
        <v>193000</v>
      </c>
      <c r="K1255">
        <v>0</v>
      </c>
      <c r="L1255" s="7">
        <f>IF(N1255="USD",G1255,IF(N1255="MGA",G1255/4500,IF(N1255="EUR",G1255*1.1,"")))</f>
        <v>8.5777777777777775</v>
      </c>
      <c r="M1255" s="7">
        <f>IF(N1255="USD",H1255,IF(N1255="MGA",H1255/4500,IF(N1255="EUR",H1255*1.1,"")))</f>
        <v>42.888888888888886</v>
      </c>
      <c r="N1255" t="s">
        <v>3396</v>
      </c>
      <c r="O1255">
        <v>46232</v>
      </c>
      <c r="P1255" t="s">
        <v>3419</v>
      </c>
      <c r="Q1255">
        <v>139196</v>
      </c>
      <c r="T1255">
        <v>193000</v>
      </c>
      <c r="U1255" t="s">
        <v>2234</v>
      </c>
      <c r="V1255">
        <v>20</v>
      </c>
      <c r="W1255">
        <v>1</v>
      </c>
      <c r="Y1255" t="s">
        <v>2456</v>
      </c>
      <c r="Z1255" t="s">
        <v>2462</v>
      </c>
      <c r="AA1255" t="s">
        <v>2465</v>
      </c>
      <c r="AB1255" t="s">
        <v>2572</v>
      </c>
      <c r="AC1255" t="s">
        <v>2465</v>
      </c>
      <c r="AD1255" t="s">
        <v>2607</v>
      </c>
      <c r="AF1255">
        <v>5</v>
      </c>
      <c r="AG1255" t="s">
        <v>2980</v>
      </c>
      <c r="AH1255" t="s">
        <v>3107</v>
      </c>
      <c r="AJ1255" t="s">
        <v>3109</v>
      </c>
      <c r="AK1255" t="s">
        <v>2980</v>
      </c>
      <c r="AL1255" t="s">
        <v>2234</v>
      </c>
      <c r="AM1255" t="s">
        <v>3400</v>
      </c>
      <c r="AN1255">
        <v>46232</v>
      </c>
      <c r="AO1255" t="s">
        <v>3416</v>
      </c>
      <c r="AP1255" t="s">
        <v>3883</v>
      </c>
      <c r="AQ1255" t="s">
        <v>3933</v>
      </c>
      <c r="AR1255" t="s">
        <v>3934</v>
      </c>
      <c r="AS1255" t="s">
        <v>3937</v>
      </c>
      <c r="AT1255" t="s">
        <v>2572</v>
      </c>
      <c r="AU1255" t="s">
        <v>2465</v>
      </c>
      <c r="AV1255" t="s">
        <v>3948</v>
      </c>
      <c r="AY1255" t="s">
        <v>3952</v>
      </c>
      <c r="AZ1255" t="s">
        <v>3952</v>
      </c>
      <c r="BA1255" t="s">
        <v>3959</v>
      </c>
      <c r="BB1255" t="s">
        <v>4221</v>
      </c>
      <c r="BD1255">
        <v>4086</v>
      </c>
      <c r="BE1255" t="s">
        <v>3937</v>
      </c>
      <c r="BF1255">
        <v>4053</v>
      </c>
      <c r="BG1255">
        <v>1</v>
      </c>
      <c r="BH1255" t="s">
        <v>3429</v>
      </c>
    </row>
    <row r="1256" spans="1:60">
      <c r="A1256">
        <v>135999</v>
      </c>
      <c r="B1256" t="s">
        <v>3987</v>
      </c>
      <c r="C1256" t="s">
        <v>110</v>
      </c>
      <c r="D1256" t="s">
        <v>110</v>
      </c>
      <c r="E1256">
        <v>10</v>
      </c>
      <c r="F1256" t="s">
        <v>4235</v>
      </c>
      <c r="G1256" s="7">
        <v>12.84</v>
      </c>
      <c r="H1256" s="7">
        <f>E1256*G1256</f>
        <v>128.4</v>
      </c>
      <c r="K1256">
        <v>0</v>
      </c>
      <c r="L1256" s="7">
        <f>IF(N1256="USD",G1256,IF(N1256="MGA",G1256/4500,IF(N1256="EUR",G1256*1.1,"")))</f>
        <v>14.124000000000001</v>
      </c>
      <c r="M1256" s="7">
        <f>IF(N1256="USD",H1256,IF(N1256="MGA",H1256/4500,IF(N1256="EUR",H1256*1.1,"")))</f>
        <v>141.24</v>
      </c>
      <c r="N1256" t="s">
        <v>3398</v>
      </c>
      <c r="O1256">
        <v>46232</v>
      </c>
      <c r="P1256" t="s">
        <v>3419</v>
      </c>
      <c r="Q1256">
        <v>139160</v>
      </c>
      <c r="T1256">
        <v>128.4</v>
      </c>
      <c r="U1256" t="s">
        <v>2239</v>
      </c>
      <c r="V1256">
        <v>0</v>
      </c>
      <c r="W1256">
        <v>6</v>
      </c>
      <c r="Y1256" t="s">
        <v>2415</v>
      </c>
      <c r="Z1256" t="s">
        <v>2462</v>
      </c>
      <c r="AA1256" t="s">
        <v>2465</v>
      </c>
      <c r="AB1256" t="s">
        <v>2573</v>
      </c>
      <c r="AC1256" t="s">
        <v>2593</v>
      </c>
      <c r="AD1256" t="s">
        <v>2607</v>
      </c>
      <c r="AF1256">
        <v>10</v>
      </c>
      <c r="AG1256" t="s">
        <v>2239</v>
      </c>
      <c r="AH1256" t="s">
        <v>3107</v>
      </c>
      <c r="AJ1256" t="s">
        <v>3109</v>
      </c>
      <c r="AK1256" t="s">
        <v>3254</v>
      </c>
      <c r="AL1256" t="s">
        <v>3254</v>
      </c>
      <c r="AN1256">
        <v>46232</v>
      </c>
      <c r="AO1256" t="s">
        <v>3416</v>
      </c>
      <c r="AP1256" t="s">
        <v>3884</v>
      </c>
      <c r="AQ1256" t="s">
        <v>3933</v>
      </c>
      <c r="AR1256" t="s">
        <v>3934</v>
      </c>
      <c r="AS1256" t="s">
        <v>3937</v>
      </c>
      <c r="AT1256" t="s">
        <v>2573</v>
      </c>
      <c r="AU1256" t="s">
        <v>2593</v>
      </c>
      <c r="AV1256" t="s">
        <v>3950</v>
      </c>
      <c r="AY1256" t="s">
        <v>3952</v>
      </c>
      <c r="AZ1256" t="s">
        <v>3952</v>
      </c>
      <c r="BA1256" t="s">
        <v>3959</v>
      </c>
      <c r="BB1256" t="s">
        <v>4221</v>
      </c>
      <c r="BD1256">
        <v>23634</v>
      </c>
      <c r="BE1256" t="s">
        <v>3937</v>
      </c>
      <c r="BF1256">
        <v>2370</v>
      </c>
      <c r="BG1256">
        <v>6</v>
      </c>
      <c r="BH1256" t="s">
        <v>3411</v>
      </c>
    </row>
    <row r="1257" spans="1:60">
      <c r="A1257">
        <v>135999</v>
      </c>
      <c r="B1257" t="s">
        <v>3987</v>
      </c>
      <c r="C1257" t="s">
        <v>109</v>
      </c>
      <c r="D1257" t="s">
        <v>109</v>
      </c>
      <c r="E1257">
        <v>40</v>
      </c>
      <c r="F1257" t="s">
        <v>4235</v>
      </c>
      <c r="G1257" s="7">
        <v>16.899999999999999</v>
      </c>
      <c r="H1257" s="7">
        <f>E1257*G1257</f>
        <v>676</v>
      </c>
      <c r="K1257">
        <v>0</v>
      </c>
      <c r="L1257" s="7">
        <f>IF(N1257="USD",G1257,IF(N1257="MGA",G1257/4500,IF(N1257="EUR",G1257*1.1,"")))</f>
        <v>18.59</v>
      </c>
      <c r="M1257" s="7">
        <f>IF(N1257="USD",H1257,IF(N1257="MGA",H1257/4500,IF(N1257="EUR",H1257*1.1,"")))</f>
        <v>743.6</v>
      </c>
      <c r="N1257" t="s">
        <v>3398</v>
      </c>
      <c r="O1257">
        <v>46232</v>
      </c>
      <c r="P1257" t="s">
        <v>3419</v>
      </c>
      <c r="Q1257">
        <v>139160</v>
      </c>
      <c r="T1257">
        <v>676</v>
      </c>
      <c r="U1257" t="s">
        <v>2238</v>
      </c>
      <c r="V1257">
        <v>0</v>
      </c>
      <c r="W1257">
        <v>5</v>
      </c>
      <c r="Y1257" t="s">
        <v>2411</v>
      </c>
      <c r="Z1257" t="s">
        <v>2462</v>
      </c>
      <c r="AA1257" t="s">
        <v>2465</v>
      </c>
      <c r="AB1257" t="s">
        <v>2573</v>
      </c>
      <c r="AC1257" t="s">
        <v>2593</v>
      </c>
      <c r="AD1257" t="s">
        <v>2607</v>
      </c>
      <c r="AF1257">
        <v>40</v>
      </c>
      <c r="AG1257" t="s">
        <v>2238</v>
      </c>
      <c r="AH1257" t="s">
        <v>3107</v>
      </c>
      <c r="AJ1257" t="s">
        <v>3109</v>
      </c>
      <c r="AK1257" t="s">
        <v>3254</v>
      </c>
      <c r="AL1257" t="s">
        <v>3254</v>
      </c>
      <c r="AN1257">
        <v>46232</v>
      </c>
      <c r="AO1257" t="s">
        <v>3416</v>
      </c>
      <c r="AP1257" t="s">
        <v>3884</v>
      </c>
      <c r="AQ1257" t="s">
        <v>3933</v>
      </c>
      <c r="AR1257" t="s">
        <v>3934</v>
      </c>
      <c r="AS1257" t="s">
        <v>3937</v>
      </c>
      <c r="AT1257" t="s">
        <v>2573</v>
      </c>
      <c r="AU1257" t="s">
        <v>2593</v>
      </c>
      <c r="AV1257" t="s">
        <v>3950</v>
      </c>
      <c r="AY1257" t="s">
        <v>3952</v>
      </c>
      <c r="AZ1257" t="s">
        <v>3952</v>
      </c>
      <c r="BA1257" t="s">
        <v>3959</v>
      </c>
      <c r="BB1257" t="s">
        <v>4221</v>
      </c>
      <c r="BD1257">
        <v>23633</v>
      </c>
      <c r="BE1257" t="s">
        <v>3937</v>
      </c>
      <c r="BF1257">
        <v>2370</v>
      </c>
      <c r="BG1257">
        <v>5</v>
      </c>
      <c r="BH1257" t="s">
        <v>3411</v>
      </c>
    </row>
    <row r="1258" spans="1:60">
      <c r="A1258">
        <v>135999</v>
      </c>
      <c r="B1258" t="s">
        <v>3987</v>
      </c>
      <c r="C1258" t="s">
        <v>4262</v>
      </c>
      <c r="D1258" t="s">
        <v>107</v>
      </c>
      <c r="E1258">
        <v>600</v>
      </c>
      <c r="F1258" t="s">
        <v>4235</v>
      </c>
      <c r="G1258" s="7">
        <v>1.72</v>
      </c>
      <c r="H1258" s="7">
        <f>E1258*G1258</f>
        <v>1032</v>
      </c>
      <c r="K1258">
        <v>0</v>
      </c>
      <c r="L1258" s="7">
        <f>IF(N1258="USD",G1258,IF(N1258="MGA",G1258/4500,IF(N1258="EUR",G1258*1.1,"")))</f>
        <v>1.8920000000000001</v>
      </c>
      <c r="M1258" s="7">
        <f>IF(N1258="USD",H1258,IF(N1258="MGA",H1258/4500,IF(N1258="EUR",H1258*1.1,"")))</f>
        <v>1135.2</v>
      </c>
      <c r="N1258" t="s">
        <v>3398</v>
      </c>
      <c r="O1258">
        <v>46232</v>
      </c>
      <c r="P1258" t="s">
        <v>3419</v>
      </c>
      <c r="Q1258">
        <v>139160</v>
      </c>
      <c r="T1258">
        <v>1032</v>
      </c>
      <c r="U1258" t="s">
        <v>2190</v>
      </c>
      <c r="V1258">
        <v>0</v>
      </c>
      <c r="W1258">
        <v>2</v>
      </c>
      <c r="Y1258" t="s">
        <v>2411</v>
      </c>
      <c r="Z1258" t="s">
        <v>2462</v>
      </c>
      <c r="AA1258" t="s">
        <v>2465</v>
      </c>
      <c r="AB1258" t="s">
        <v>2573</v>
      </c>
      <c r="AC1258" t="s">
        <v>2593</v>
      </c>
      <c r="AD1258" t="s">
        <v>2607</v>
      </c>
      <c r="AF1258">
        <v>600</v>
      </c>
      <c r="AG1258" t="s">
        <v>2190</v>
      </c>
      <c r="AH1258" t="s">
        <v>3107</v>
      </c>
      <c r="AJ1258" t="s">
        <v>3109</v>
      </c>
      <c r="AK1258" t="s">
        <v>3254</v>
      </c>
      <c r="AL1258" t="s">
        <v>3254</v>
      </c>
      <c r="AN1258">
        <v>46232</v>
      </c>
      <c r="AO1258" t="s">
        <v>3416</v>
      </c>
      <c r="AP1258" t="s">
        <v>3884</v>
      </c>
      <c r="AQ1258" t="s">
        <v>3933</v>
      </c>
      <c r="AR1258" t="s">
        <v>3934</v>
      </c>
      <c r="AS1258" t="s">
        <v>3937</v>
      </c>
      <c r="AT1258" t="s">
        <v>2573</v>
      </c>
      <c r="AU1258" t="s">
        <v>2593</v>
      </c>
      <c r="AV1258" t="s">
        <v>3950</v>
      </c>
      <c r="AY1258" t="s">
        <v>3952</v>
      </c>
      <c r="AZ1258" t="s">
        <v>3952</v>
      </c>
      <c r="BA1258" t="s">
        <v>3959</v>
      </c>
      <c r="BB1258" t="s">
        <v>4221</v>
      </c>
      <c r="BD1258">
        <v>23630</v>
      </c>
      <c r="BE1258" t="s">
        <v>3937</v>
      </c>
      <c r="BF1258">
        <v>2370</v>
      </c>
      <c r="BG1258">
        <v>2</v>
      </c>
      <c r="BH1258" t="s">
        <v>3411</v>
      </c>
    </row>
    <row r="1259" spans="1:60">
      <c r="A1259">
        <v>135999</v>
      </c>
      <c r="B1259" t="s">
        <v>3987</v>
      </c>
      <c r="C1259" t="s">
        <v>4261</v>
      </c>
      <c r="D1259" t="s">
        <v>106</v>
      </c>
      <c r="E1259">
        <v>1200</v>
      </c>
      <c r="F1259" t="s">
        <v>4235</v>
      </c>
      <c r="G1259" s="7">
        <v>1.06</v>
      </c>
      <c r="H1259" s="7">
        <f>E1259*G1259</f>
        <v>1272</v>
      </c>
      <c r="K1259">
        <v>0</v>
      </c>
      <c r="L1259" s="7">
        <f>IF(N1259="USD",G1259,IF(N1259="MGA",G1259/4500,IF(N1259="EUR",G1259*1.1,"")))</f>
        <v>1.1660000000000001</v>
      </c>
      <c r="M1259" s="7">
        <f>IF(N1259="USD",H1259,IF(N1259="MGA",H1259/4500,IF(N1259="EUR",H1259*1.1,"")))</f>
        <v>1399.2</v>
      </c>
      <c r="N1259" t="s">
        <v>3398</v>
      </c>
      <c r="O1259">
        <v>46232</v>
      </c>
      <c r="P1259" t="s">
        <v>3419</v>
      </c>
      <c r="Q1259">
        <v>139160</v>
      </c>
      <c r="T1259">
        <v>1272</v>
      </c>
      <c r="U1259" t="s">
        <v>2235</v>
      </c>
      <c r="V1259">
        <v>0</v>
      </c>
      <c r="W1259">
        <v>1</v>
      </c>
      <c r="Y1259" t="s">
        <v>2411</v>
      </c>
      <c r="Z1259" t="s">
        <v>2462</v>
      </c>
      <c r="AA1259" t="s">
        <v>2465</v>
      </c>
      <c r="AB1259" t="s">
        <v>2573</v>
      </c>
      <c r="AC1259" t="s">
        <v>2593</v>
      </c>
      <c r="AD1259" t="s">
        <v>2607</v>
      </c>
      <c r="AF1259">
        <v>1200</v>
      </c>
      <c r="AG1259" t="s">
        <v>2235</v>
      </c>
      <c r="AH1259" t="s">
        <v>3107</v>
      </c>
      <c r="AJ1259" t="s">
        <v>3109</v>
      </c>
      <c r="AK1259" t="s">
        <v>3254</v>
      </c>
      <c r="AL1259" t="s">
        <v>3254</v>
      </c>
      <c r="AN1259">
        <v>46232</v>
      </c>
      <c r="AO1259" t="s">
        <v>3416</v>
      </c>
      <c r="AP1259" t="s">
        <v>3884</v>
      </c>
      <c r="AQ1259" t="s">
        <v>3933</v>
      </c>
      <c r="AR1259" t="s">
        <v>3934</v>
      </c>
      <c r="AS1259" t="s">
        <v>3937</v>
      </c>
      <c r="AT1259" t="s">
        <v>2573</v>
      </c>
      <c r="AU1259" t="s">
        <v>2593</v>
      </c>
      <c r="AV1259" t="s">
        <v>3950</v>
      </c>
      <c r="AY1259" t="s">
        <v>3952</v>
      </c>
      <c r="AZ1259" t="s">
        <v>3952</v>
      </c>
      <c r="BA1259" t="s">
        <v>3959</v>
      </c>
      <c r="BB1259" t="s">
        <v>4221</v>
      </c>
      <c r="BD1259">
        <v>23629</v>
      </c>
      <c r="BE1259" t="s">
        <v>3937</v>
      </c>
      <c r="BF1259">
        <v>2370</v>
      </c>
      <c r="BG1259">
        <v>1</v>
      </c>
      <c r="BH1259" t="s">
        <v>3411</v>
      </c>
    </row>
    <row r="1260" spans="1:60">
      <c r="A1260">
        <v>135999</v>
      </c>
      <c r="B1260" t="s">
        <v>3987</v>
      </c>
      <c r="C1260" t="s">
        <v>4263</v>
      </c>
      <c r="D1260" t="s">
        <v>108</v>
      </c>
      <c r="E1260">
        <v>400</v>
      </c>
      <c r="F1260" t="s">
        <v>4235</v>
      </c>
      <c r="G1260" s="7">
        <v>6.7</v>
      </c>
      <c r="H1260" s="7">
        <f>E1260*G1260</f>
        <v>2680</v>
      </c>
      <c r="K1260">
        <v>0</v>
      </c>
      <c r="L1260" s="7">
        <f>IF(N1260="USD",G1260,IF(N1260="MGA",G1260/4500,IF(N1260="EUR",G1260*1.1,"")))</f>
        <v>7.370000000000001</v>
      </c>
      <c r="M1260" s="7">
        <f>IF(N1260="USD",H1260,IF(N1260="MGA",H1260/4500,IF(N1260="EUR",H1260*1.1,"")))</f>
        <v>2948.0000000000005</v>
      </c>
      <c r="N1260" t="s">
        <v>3398</v>
      </c>
      <c r="O1260">
        <v>46232</v>
      </c>
      <c r="P1260" t="s">
        <v>3419</v>
      </c>
      <c r="Q1260">
        <v>139160</v>
      </c>
      <c r="T1260">
        <v>2680</v>
      </c>
      <c r="U1260" t="s">
        <v>2236</v>
      </c>
      <c r="V1260">
        <v>0</v>
      </c>
      <c r="W1260">
        <v>3</v>
      </c>
      <c r="Y1260" t="s">
        <v>2411</v>
      </c>
      <c r="Z1260" t="s">
        <v>2462</v>
      </c>
      <c r="AA1260" t="s">
        <v>2465</v>
      </c>
      <c r="AB1260" t="s">
        <v>2573</v>
      </c>
      <c r="AC1260" t="s">
        <v>2593</v>
      </c>
      <c r="AD1260" t="s">
        <v>2607</v>
      </c>
      <c r="AF1260">
        <v>400</v>
      </c>
      <c r="AG1260" t="s">
        <v>2236</v>
      </c>
      <c r="AH1260" t="s">
        <v>3107</v>
      </c>
      <c r="AJ1260" t="s">
        <v>3109</v>
      </c>
      <c r="AK1260" t="s">
        <v>3254</v>
      </c>
      <c r="AL1260" t="s">
        <v>3254</v>
      </c>
      <c r="AN1260">
        <v>46232</v>
      </c>
      <c r="AO1260" t="s">
        <v>3416</v>
      </c>
      <c r="AP1260" t="s">
        <v>3884</v>
      </c>
      <c r="AQ1260" t="s">
        <v>3933</v>
      </c>
      <c r="AR1260" t="s">
        <v>3934</v>
      </c>
      <c r="AS1260" t="s">
        <v>3937</v>
      </c>
      <c r="AT1260" t="s">
        <v>2573</v>
      </c>
      <c r="AU1260" t="s">
        <v>2593</v>
      </c>
      <c r="AV1260" t="s">
        <v>3950</v>
      </c>
      <c r="AY1260" t="s">
        <v>3952</v>
      </c>
      <c r="AZ1260" t="s">
        <v>3952</v>
      </c>
      <c r="BA1260" t="s">
        <v>3959</v>
      </c>
      <c r="BB1260" t="s">
        <v>4221</v>
      </c>
      <c r="BD1260">
        <v>23631</v>
      </c>
      <c r="BE1260" t="s">
        <v>3937</v>
      </c>
      <c r="BF1260">
        <v>2370</v>
      </c>
      <c r="BG1260">
        <v>3</v>
      </c>
      <c r="BH1260" t="s">
        <v>3411</v>
      </c>
    </row>
    <row r="1261" spans="1:60">
      <c r="A1261">
        <v>135999</v>
      </c>
      <c r="B1261" t="s">
        <v>3987</v>
      </c>
      <c r="C1261" t="s">
        <v>4264</v>
      </c>
      <c r="D1261" t="s">
        <v>111</v>
      </c>
      <c r="E1261">
        <v>400</v>
      </c>
      <c r="F1261" t="s">
        <v>4235</v>
      </c>
      <c r="G1261" s="7">
        <v>94.63</v>
      </c>
      <c r="H1261" s="7">
        <f>E1261*G1261</f>
        <v>37852</v>
      </c>
      <c r="K1261">
        <v>0</v>
      </c>
      <c r="L1261" s="7">
        <f>IF(N1261="USD",G1261,IF(N1261="MGA",G1261/4500,IF(N1261="EUR",G1261*1.1,"")))</f>
        <v>104.093</v>
      </c>
      <c r="M1261" s="7">
        <f>IF(N1261="USD",H1261,IF(N1261="MGA",H1261/4500,IF(N1261="EUR",H1261*1.1,"")))</f>
        <v>41637.200000000004</v>
      </c>
      <c r="N1261" t="s">
        <v>3398</v>
      </c>
      <c r="O1261">
        <v>46232</v>
      </c>
      <c r="P1261" t="s">
        <v>3419</v>
      </c>
      <c r="Q1261">
        <v>139160</v>
      </c>
      <c r="T1261">
        <v>37852</v>
      </c>
      <c r="U1261" t="s">
        <v>2237</v>
      </c>
      <c r="V1261">
        <v>0</v>
      </c>
      <c r="W1261">
        <v>4</v>
      </c>
      <c r="Y1261" t="s">
        <v>2411</v>
      </c>
      <c r="Z1261" t="s">
        <v>2462</v>
      </c>
      <c r="AA1261" t="s">
        <v>2465</v>
      </c>
      <c r="AB1261" t="s">
        <v>2573</v>
      </c>
      <c r="AC1261" t="s">
        <v>2593</v>
      </c>
      <c r="AD1261" t="s">
        <v>2607</v>
      </c>
      <c r="AF1261">
        <v>400</v>
      </c>
      <c r="AG1261" t="s">
        <v>2237</v>
      </c>
      <c r="AH1261" t="s">
        <v>3107</v>
      </c>
      <c r="AJ1261" t="s">
        <v>3109</v>
      </c>
      <c r="AK1261" t="s">
        <v>3254</v>
      </c>
      <c r="AL1261" t="s">
        <v>3254</v>
      </c>
      <c r="AN1261">
        <v>46232</v>
      </c>
      <c r="AO1261" t="s">
        <v>3416</v>
      </c>
      <c r="AP1261" t="s">
        <v>3884</v>
      </c>
      <c r="AQ1261" t="s">
        <v>3933</v>
      </c>
      <c r="AR1261" t="s">
        <v>3934</v>
      </c>
      <c r="AS1261" t="s">
        <v>3937</v>
      </c>
      <c r="AT1261" t="s">
        <v>2573</v>
      </c>
      <c r="AU1261" t="s">
        <v>2593</v>
      </c>
      <c r="AV1261" t="s">
        <v>3950</v>
      </c>
      <c r="AY1261" t="s">
        <v>3952</v>
      </c>
      <c r="AZ1261" t="s">
        <v>3952</v>
      </c>
      <c r="BA1261" t="s">
        <v>3959</v>
      </c>
      <c r="BB1261" t="s">
        <v>4221</v>
      </c>
      <c r="BD1261">
        <v>23632</v>
      </c>
      <c r="BE1261" t="s">
        <v>3937</v>
      </c>
      <c r="BF1261">
        <v>2370</v>
      </c>
      <c r="BG1261">
        <v>4</v>
      </c>
      <c r="BH1261" t="s">
        <v>3411</v>
      </c>
    </row>
    <row r="1262" spans="1:60">
      <c r="A1262">
        <v>136000</v>
      </c>
      <c r="B1262" t="s">
        <v>4050</v>
      </c>
      <c r="C1262" t="s">
        <v>120</v>
      </c>
      <c r="D1262" t="s">
        <v>1</v>
      </c>
      <c r="E1262">
        <v>1</v>
      </c>
      <c r="F1262" t="s">
        <v>4235</v>
      </c>
      <c r="G1262" s="7">
        <v>154000</v>
      </c>
      <c r="H1262" s="7">
        <f>E1262*G1262</f>
        <v>154000</v>
      </c>
      <c r="I1262">
        <v>154000</v>
      </c>
      <c r="J1262" s="13">
        <f>I1262/H1262</f>
        <v>1</v>
      </c>
      <c r="K1262">
        <v>0</v>
      </c>
      <c r="L1262" s="7">
        <f>IF(N1262="USD",G1262,IF(N1262="MGA",G1262/4500,IF(N1262="EUR",G1262*1.1,"")))</f>
        <v>34.222222222222221</v>
      </c>
      <c r="M1262" s="7">
        <f>IF(N1262="USD",H1262,IF(N1262="MGA",H1262/4500,IF(N1262="EUR",H1262*1.1,"")))</f>
        <v>34.222222222222221</v>
      </c>
      <c r="N1262" t="s">
        <v>3396</v>
      </c>
      <c r="O1262">
        <v>46232</v>
      </c>
      <c r="P1262" t="s">
        <v>3419</v>
      </c>
      <c r="Q1262">
        <v>139275</v>
      </c>
      <c r="T1262">
        <v>-154000</v>
      </c>
      <c r="U1262" t="s">
        <v>2241</v>
      </c>
      <c r="V1262">
        <v>20</v>
      </c>
      <c r="W1262">
        <v>2</v>
      </c>
      <c r="Y1262" t="s">
        <v>2415</v>
      </c>
      <c r="Z1262" t="s">
        <v>2462</v>
      </c>
      <c r="AA1262" t="s">
        <v>2465</v>
      </c>
      <c r="AB1262" t="s">
        <v>2509</v>
      </c>
      <c r="AC1262" t="s">
        <v>2593</v>
      </c>
      <c r="AD1262" t="s">
        <v>2607</v>
      </c>
      <c r="AF1262">
        <v>1</v>
      </c>
      <c r="AG1262" t="s">
        <v>2982</v>
      </c>
      <c r="AH1262" t="s">
        <v>3107</v>
      </c>
      <c r="AJ1262" t="s">
        <v>3109</v>
      </c>
      <c r="AK1262" t="s">
        <v>3255</v>
      </c>
      <c r="AL1262" t="s">
        <v>3377</v>
      </c>
      <c r="AM1262" t="s">
        <v>3400</v>
      </c>
      <c r="AN1262">
        <v>46232</v>
      </c>
      <c r="AO1262" t="s">
        <v>3416</v>
      </c>
      <c r="AP1262" t="s">
        <v>3885</v>
      </c>
      <c r="AQ1262" t="s">
        <v>3933</v>
      </c>
      <c r="AR1262" t="s">
        <v>3934</v>
      </c>
      <c r="AS1262" t="s">
        <v>3937</v>
      </c>
      <c r="AT1262" t="s">
        <v>2509</v>
      </c>
      <c r="AU1262" t="s">
        <v>2593</v>
      </c>
      <c r="AV1262" t="s">
        <v>3948</v>
      </c>
      <c r="AY1262" t="s">
        <v>3952</v>
      </c>
      <c r="AZ1262" t="s">
        <v>3952</v>
      </c>
      <c r="BA1262" t="s">
        <v>3959</v>
      </c>
      <c r="BB1262" t="s">
        <v>4221</v>
      </c>
      <c r="BD1262">
        <v>2057</v>
      </c>
      <c r="BE1262" t="s">
        <v>3937</v>
      </c>
      <c r="BF1262">
        <v>717</v>
      </c>
      <c r="BG1262">
        <v>2</v>
      </c>
      <c r="BH1262" t="s">
        <v>3430</v>
      </c>
    </row>
    <row r="1263" spans="1:60">
      <c r="A1263">
        <v>136000</v>
      </c>
      <c r="B1263" t="s">
        <v>4050</v>
      </c>
      <c r="C1263" t="s">
        <v>4532</v>
      </c>
      <c r="D1263" t="s">
        <v>1284</v>
      </c>
      <c r="E1263">
        <v>4</v>
      </c>
      <c r="F1263" t="s">
        <v>4235</v>
      </c>
      <c r="G1263" s="7">
        <v>385000</v>
      </c>
      <c r="H1263" s="7">
        <f>E1263*G1263</f>
        <v>1540000</v>
      </c>
      <c r="K1263">
        <v>0</v>
      </c>
      <c r="L1263" s="7">
        <f>IF(N1263="USD",G1263,IF(N1263="MGA",G1263/4500,IF(N1263="EUR",G1263*1.1,"")))</f>
        <v>85.555555555555557</v>
      </c>
      <c r="M1263" s="7">
        <f>IF(N1263="USD",H1263,IF(N1263="MGA",H1263/4500,IF(N1263="EUR",H1263*1.1,"")))</f>
        <v>342.22222222222223</v>
      </c>
      <c r="N1263" t="s">
        <v>3396</v>
      </c>
      <c r="O1263">
        <v>46232</v>
      </c>
      <c r="P1263" t="s">
        <v>3419</v>
      </c>
      <c r="Q1263">
        <v>139275</v>
      </c>
      <c r="T1263">
        <v>1540000</v>
      </c>
      <c r="U1263" t="s">
        <v>2240</v>
      </c>
      <c r="V1263">
        <v>20</v>
      </c>
      <c r="W1263">
        <v>1</v>
      </c>
      <c r="Y1263" t="s">
        <v>2457</v>
      </c>
      <c r="Z1263" t="s">
        <v>2462</v>
      </c>
      <c r="AA1263" t="s">
        <v>2465</v>
      </c>
      <c r="AB1263" t="s">
        <v>2509</v>
      </c>
      <c r="AC1263" t="s">
        <v>2593</v>
      </c>
      <c r="AD1263" t="s">
        <v>2607</v>
      </c>
      <c r="AF1263">
        <v>4</v>
      </c>
      <c r="AG1263" t="s">
        <v>2981</v>
      </c>
      <c r="AH1263" t="s">
        <v>3107</v>
      </c>
      <c r="AJ1263" t="s">
        <v>3109</v>
      </c>
      <c r="AK1263" t="s">
        <v>3255</v>
      </c>
      <c r="AL1263" t="s">
        <v>3377</v>
      </c>
      <c r="AM1263" t="s">
        <v>3400</v>
      </c>
      <c r="AN1263">
        <v>46232</v>
      </c>
      <c r="AO1263" t="s">
        <v>3416</v>
      </c>
      <c r="AP1263" t="s">
        <v>3885</v>
      </c>
      <c r="AQ1263" t="s">
        <v>3933</v>
      </c>
      <c r="AR1263" t="s">
        <v>3934</v>
      </c>
      <c r="AS1263" t="s">
        <v>3937</v>
      </c>
      <c r="AT1263" t="s">
        <v>2509</v>
      </c>
      <c r="AU1263" t="s">
        <v>2593</v>
      </c>
      <c r="AV1263" t="s">
        <v>3948</v>
      </c>
      <c r="AY1263" t="s">
        <v>3952</v>
      </c>
      <c r="AZ1263" t="s">
        <v>3952</v>
      </c>
      <c r="BA1263" t="s">
        <v>3959</v>
      </c>
      <c r="BB1263" t="s">
        <v>4221</v>
      </c>
      <c r="BD1263">
        <v>3980</v>
      </c>
      <c r="BE1263" t="s">
        <v>3937</v>
      </c>
      <c r="BF1263">
        <v>717</v>
      </c>
      <c r="BG1263">
        <v>1</v>
      </c>
      <c r="BH1263" t="s">
        <v>3430</v>
      </c>
    </row>
    <row r="1264" spans="1:60">
      <c r="A1264">
        <v>136001</v>
      </c>
      <c r="B1264" t="s">
        <v>4193</v>
      </c>
      <c r="C1264" t="s">
        <v>120</v>
      </c>
      <c r="D1264" t="s">
        <v>1</v>
      </c>
      <c r="E1264">
        <v>1</v>
      </c>
      <c r="F1264" t="s">
        <v>4235</v>
      </c>
      <c r="G1264" s="7">
        <v>178749.9945</v>
      </c>
      <c r="H1264" s="7">
        <f>E1264*G1264</f>
        <v>178749.9945</v>
      </c>
      <c r="I1264">
        <v>178749.9945</v>
      </c>
      <c r="J1264" s="13">
        <f>I1264/H1264</f>
        <v>1</v>
      </c>
      <c r="K1264">
        <v>0</v>
      </c>
      <c r="L1264" s="7">
        <f>IF(N1264="USD",G1264,IF(N1264="MGA",G1264/4500,IF(N1264="EUR",G1264*1.1,"")))</f>
        <v>39.722220999999998</v>
      </c>
      <c r="M1264" s="7">
        <f>IF(N1264="USD",H1264,IF(N1264="MGA",H1264/4500,IF(N1264="EUR",H1264*1.1,"")))</f>
        <v>39.722220999999998</v>
      </c>
      <c r="N1264" t="s">
        <v>3396</v>
      </c>
      <c r="O1264">
        <v>46232</v>
      </c>
      <c r="P1264" t="s">
        <v>3419</v>
      </c>
      <c r="Q1264">
        <v>139168</v>
      </c>
      <c r="T1264">
        <v>-178749.99</v>
      </c>
      <c r="U1264" t="s">
        <v>2245</v>
      </c>
      <c r="V1264">
        <v>20</v>
      </c>
      <c r="W1264">
        <v>4</v>
      </c>
      <c r="Y1264" t="s">
        <v>2415</v>
      </c>
      <c r="Z1264" t="s">
        <v>2462</v>
      </c>
      <c r="AA1264" t="s">
        <v>2465</v>
      </c>
      <c r="AB1264" t="s">
        <v>2572</v>
      </c>
      <c r="AC1264" t="s">
        <v>2465</v>
      </c>
      <c r="AD1264" t="s">
        <v>2607</v>
      </c>
      <c r="AF1264">
        <v>1</v>
      </c>
      <c r="AG1264" t="s">
        <v>2985</v>
      </c>
      <c r="AH1264" t="s">
        <v>3107</v>
      </c>
      <c r="AJ1264" t="s">
        <v>3109</v>
      </c>
      <c r="AK1264" t="s">
        <v>3256</v>
      </c>
      <c r="AL1264" t="s">
        <v>3378</v>
      </c>
      <c r="AN1264">
        <v>46232</v>
      </c>
      <c r="AO1264" t="s">
        <v>3416</v>
      </c>
      <c r="AP1264" t="s">
        <v>3886</v>
      </c>
      <c r="AQ1264" t="s">
        <v>3933</v>
      </c>
      <c r="AR1264" t="s">
        <v>3934</v>
      </c>
      <c r="AS1264" t="s">
        <v>3937</v>
      </c>
      <c r="AT1264" t="s">
        <v>2572</v>
      </c>
      <c r="AU1264" t="s">
        <v>2465</v>
      </c>
      <c r="AV1264" t="s">
        <v>3948</v>
      </c>
      <c r="AY1264" t="s">
        <v>3952</v>
      </c>
      <c r="AZ1264" t="s">
        <v>3952</v>
      </c>
      <c r="BA1264" t="s">
        <v>3959</v>
      </c>
      <c r="BB1264" t="s">
        <v>4221</v>
      </c>
      <c r="BD1264">
        <v>2057</v>
      </c>
      <c r="BE1264" t="s">
        <v>3937</v>
      </c>
      <c r="BF1264">
        <v>16</v>
      </c>
      <c r="BG1264">
        <v>4</v>
      </c>
      <c r="BH1264" t="s">
        <v>3429</v>
      </c>
    </row>
    <row r="1265" spans="1:60">
      <c r="A1265">
        <v>136001</v>
      </c>
      <c r="B1265" t="s">
        <v>4193</v>
      </c>
      <c r="C1265" t="s">
        <v>4535</v>
      </c>
      <c r="D1265" t="s">
        <v>1287</v>
      </c>
      <c r="E1265">
        <v>5</v>
      </c>
      <c r="F1265" t="s">
        <v>4235</v>
      </c>
      <c r="G1265" s="7">
        <v>108333.33</v>
      </c>
      <c r="H1265" s="7">
        <f>E1265*G1265</f>
        <v>541666.65</v>
      </c>
      <c r="K1265">
        <v>0</v>
      </c>
      <c r="L1265" s="7">
        <f>IF(N1265="USD",G1265,IF(N1265="MGA",G1265/4500,IF(N1265="EUR",G1265*1.1,"")))</f>
        <v>24.074073333333335</v>
      </c>
      <c r="M1265" s="7">
        <f>IF(N1265="USD",H1265,IF(N1265="MGA",H1265/4500,IF(N1265="EUR",H1265*1.1,"")))</f>
        <v>120.37036666666667</v>
      </c>
      <c r="N1265" t="s">
        <v>3396</v>
      </c>
      <c r="O1265">
        <v>46232</v>
      </c>
      <c r="P1265" t="s">
        <v>3419</v>
      </c>
      <c r="Q1265">
        <v>139168</v>
      </c>
      <c r="T1265">
        <v>541666.65</v>
      </c>
      <c r="U1265" t="s">
        <v>2244</v>
      </c>
      <c r="V1265">
        <v>20</v>
      </c>
      <c r="W1265">
        <v>3</v>
      </c>
      <c r="Y1265" t="s">
        <v>2433</v>
      </c>
      <c r="Z1265" t="s">
        <v>2462</v>
      </c>
      <c r="AA1265" t="s">
        <v>2465</v>
      </c>
      <c r="AB1265" t="s">
        <v>2572</v>
      </c>
      <c r="AC1265" t="s">
        <v>2465</v>
      </c>
      <c r="AD1265" t="s">
        <v>2607</v>
      </c>
      <c r="AF1265">
        <v>5</v>
      </c>
      <c r="AG1265" t="s">
        <v>2984</v>
      </c>
      <c r="AH1265" t="s">
        <v>3107</v>
      </c>
      <c r="AJ1265" t="s">
        <v>3109</v>
      </c>
      <c r="AK1265" t="s">
        <v>3256</v>
      </c>
      <c r="AL1265" t="s">
        <v>3378</v>
      </c>
      <c r="AN1265">
        <v>46232</v>
      </c>
      <c r="AO1265" t="s">
        <v>3416</v>
      </c>
      <c r="AP1265" t="s">
        <v>3886</v>
      </c>
      <c r="AQ1265" t="s">
        <v>3933</v>
      </c>
      <c r="AR1265" t="s">
        <v>3934</v>
      </c>
      <c r="AS1265" t="s">
        <v>3937</v>
      </c>
      <c r="AT1265" t="s">
        <v>2572</v>
      </c>
      <c r="AU1265" t="s">
        <v>2465</v>
      </c>
      <c r="AV1265" t="s">
        <v>3948</v>
      </c>
      <c r="AY1265" t="s">
        <v>3952</v>
      </c>
      <c r="AZ1265" t="s">
        <v>3952</v>
      </c>
      <c r="BA1265" t="s">
        <v>3959</v>
      </c>
      <c r="BB1265" t="s">
        <v>4221</v>
      </c>
      <c r="BD1265">
        <v>25911</v>
      </c>
      <c r="BE1265" t="s">
        <v>3937</v>
      </c>
      <c r="BF1265">
        <v>16</v>
      </c>
      <c r="BG1265">
        <v>3</v>
      </c>
      <c r="BH1265" t="s">
        <v>3429</v>
      </c>
    </row>
    <row r="1266" spans="1:60">
      <c r="A1266">
        <v>136001</v>
      </c>
      <c r="B1266" t="s">
        <v>4193</v>
      </c>
      <c r="C1266" t="s">
        <v>4534</v>
      </c>
      <c r="D1266" t="s">
        <v>1286</v>
      </c>
      <c r="E1266">
        <v>6</v>
      </c>
      <c r="F1266" t="s">
        <v>4235</v>
      </c>
      <c r="G1266" s="7">
        <v>108333.33</v>
      </c>
      <c r="H1266" s="7">
        <f>E1266*G1266</f>
        <v>649999.98</v>
      </c>
      <c r="K1266">
        <v>0</v>
      </c>
      <c r="L1266" s="7">
        <f>IF(N1266="USD",G1266,IF(N1266="MGA",G1266/4500,IF(N1266="EUR",G1266*1.1,"")))</f>
        <v>24.074073333333335</v>
      </c>
      <c r="M1266" s="7">
        <f>IF(N1266="USD",H1266,IF(N1266="MGA",H1266/4500,IF(N1266="EUR",H1266*1.1,"")))</f>
        <v>144.44443999999999</v>
      </c>
      <c r="N1266" t="s">
        <v>3396</v>
      </c>
      <c r="O1266">
        <v>46232</v>
      </c>
      <c r="P1266" t="s">
        <v>3419</v>
      </c>
      <c r="Q1266">
        <v>139168</v>
      </c>
      <c r="T1266">
        <v>649999.98</v>
      </c>
      <c r="U1266" t="s">
        <v>2243</v>
      </c>
      <c r="V1266">
        <v>20</v>
      </c>
      <c r="W1266">
        <v>2</v>
      </c>
      <c r="Y1266" t="s">
        <v>2427</v>
      </c>
      <c r="Z1266" t="s">
        <v>2462</v>
      </c>
      <c r="AA1266" t="s">
        <v>2465</v>
      </c>
      <c r="AB1266" t="s">
        <v>2572</v>
      </c>
      <c r="AC1266" t="s">
        <v>2465</v>
      </c>
      <c r="AD1266" t="s">
        <v>2607</v>
      </c>
      <c r="AF1266">
        <v>6</v>
      </c>
      <c r="AG1266" t="s">
        <v>2244</v>
      </c>
      <c r="AH1266" t="s">
        <v>3107</v>
      </c>
      <c r="AJ1266" t="s">
        <v>3109</v>
      </c>
      <c r="AK1266" t="s">
        <v>3256</v>
      </c>
      <c r="AL1266" t="s">
        <v>3378</v>
      </c>
      <c r="AN1266">
        <v>46232</v>
      </c>
      <c r="AO1266" t="s">
        <v>3416</v>
      </c>
      <c r="AP1266" t="s">
        <v>3886</v>
      </c>
      <c r="AQ1266" t="s">
        <v>3933</v>
      </c>
      <c r="AR1266" t="s">
        <v>3934</v>
      </c>
      <c r="AS1266" t="s">
        <v>3937</v>
      </c>
      <c r="AT1266" t="s">
        <v>2572</v>
      </c>
      <c r="AU1266" t="s">
        <v>2465</v>
      </c>
      <c r="AV1266" t="s">
        <v>3948</v>
      </c>
      <c r="AY1266" t="s">
        <v>3952</v>
      </c>
      <c r="AZ1266" t="s">
        <v>3952</v>
      </c>
      <c r="BA1266" t="s">
        <v>3959</v>
      </c>
      <c r="BB1266" t="s">
        <v>4221</v>
      </c>
      <c r="BD1266">
        <v>31197</v>
      </c>
      <c r="BE1266" t="s">
        <v>3937</v>
      </c>
      <c r="BF1266">
        <v>16</v>
      </c>
      <c r="BG1266">
        <v>2</v>
      </c>
      <c r="BH1266" t="s">
        <v>3429</v>
      </c>
    </row>
    <row r="1267" spans="1:60">
      <c r="A1267">
        <v>136001</v>
      </c>
      <c r="B1267" t="s">
        <v>4193</v>
      </c>
      <c r="C1267" t="s">
        <v>4533</v>
      </c>
      <c r="D1267" t="s">
        <v>1285</v>
      </c>
      <c r="E1267">
        <v>11</v>
      </c>
      <c r="F1267" t="s">
        <v>4235</v>
      </c>
      <c r="G1267" s="7">
        <v>108333.33</v>
      </c>
      <c r="H1267" s="7">
        <f>E1267*G1267</f>
        <v>1191666.6300000001</v>
      </c>
      <c r="K1267">
        <v>0</v>
      </c>
      <c r="L1267" s="7">
        <f>IF(N1267="USD",G1267,IF(N1267="MGA",G1267/4500,IF(N1267="EUR",G1267*1.1,"")))</f>
        <v>24.074073333333335</v>
      </c>
      <c r="M1267" s="7">
        <f>IF(N1267="USD",H1267,IF(N1267="MGA",H1267/4500,IF(N1267="EUR",H1267*1.1,"")))</f>
        <v>264.8148066666667</v>
      </c>
      <c r="N1267" t="s">
        <v>3396</v>
      </c>
      <c r="O1267">
        <v>46232</v>
      </c>
      <c r="P1267" t="s">
        <v>3419</v>
      </c>
      <c r="Q1267">
        <v>139168</v>
      </c>
      <c r="T1267">
        <v>1191666.6299999999</v>
      </c>
      <c r="U1267" t="s">
        <v>2242</v>
      </c>
      <c r="V1267">
        <v>20</v>
      </c>
      <c r="W1267">
        <v>1</v>
      </c>
      <c r="Y1267" t="s">
        <v>2427</v>
      </c>
      <c r="Z1267" t="s">
        <v>2462</v>
      </c>
      <c r="AA1267" t="s">
        <v>2465</v>
      </c>
      <c r="AB1267" t="s">
        <v>2572</v>
      </c>
      <c r="AC1267" t="s">
        <v>2465</v>
      </c>
      <c r="AD1267" t="s">
        <v>2607</v>
      </c>
      <c r="AF1267">
        <v>11</v>
      </c>
      <c r="AG1267" t="s">
        <v>2983</v>
      </c>
      <c r="AH1267" t="s">
        <v>3107</v>
      </c>
      <c r="AJ1267" t="s">
        <v>3109</v>
      </c>
      <c r="AK1267" t="s">
        <v>3256</v>
      </c>
      <c r="AL1267" t="s">
        <v>3378</v>
      </c>
      <c r="AN1267">
        <v>46232</v>
      </c>
      <c r="AO1267" t="s">
        <v>3416</v>
      </c>
      <c r="AP1267" t="s">
        <v>3886</v>
      </c>
      <c r="AQ1267" t="s">
        <v>3933</v>
      </c>
      <c r="AR1267" t="s">
        <v>3934</v>
      </c>
      <c r="AS1267" t="s">
        <v>3937</v>
      </c>
      <c r="AT1267" t="s">
        <v>2572</v>
      </c>
      <c r="AU1267" t="s">
        <v>2465</v>
      </c>
      <c r="AV1267" t="s">
        <v>3948</v>
      </c>
      <c r="AY1267" t="s">
        <v>3952</v>
      </c>
      <c r="AZ1267" t="s">
        <v>3952</v>
      </c>
      <c r="BA1267" t="s">
        <v>3959</v>
      </c>
      <c r="BB1267" t="s">
        <v>4221</v>
      </c>
      <c r="BD1267">
        <v>13541</v>
      </c>
      <c r="BE1267" t="s">
        <v>3937</v>
      </c>
      <c r="BF1267">
        <v>16</v>
      </c>
      <c r="BG1267">
        <v>1</v>
      </c>
      <c r="BH1267" t="s">
        <v>3429</v>
      </c>
    </row>
    <row r="1268" spans="1:60">
      <c r="A1268">
        <v>136002</v>
      </c>
      <c r="B1268" t="s">
        <v>4041</v>
      </c>
      <c r="C1268" t="s">
        <v>4537</v>
      </c>
      <c r="D1268" t="s">
        <v>1289</v>
      </c>
      <c r="E1268">
        <v>30</v>
      </c>
      <c r="F1268" t="s">
        <v>4235</v>
      </c>
      <c r="G1268" s="7">
        <v>23.5</v>
      </c>
      <c r="H1268" s="7">
        <f>E1268*G1268</f>
        <v>705</v>
      </c>
      <c r="K1268">
        <v>0</v>
      </c>
      <c r="L1268" s="7">
        <f>IF(N1268="USD",G1268,IF(N1268="MGA",G1268/4500,IF(N1268="EUR",G1268*1.1,"")))</f>
        <v>25.85</v>
      </c>
      <c r="M1268" s="7">
        <f>IF(N1268="USD",H1268,IF(N1268="MGA",H1268/4500,IF(N1268="EUR",H1268*1.1,"")))</f>
        <v>775.50000000000011</v>
      </c>
      <c r="N1268" t="s">
        <v>3398</v>
      </c>
      <c r="O1268">
        <v>46232</v>
      </c>
      <c r="P1268" t="s">
        <v>3419</v>
      </c>
      <c r="Q1268">
        <v>139165</v>
      </c>
      <c r="T1268">
        <v>705</v>
      </c>
      <c r="U1268" t="s">
        <v>2247</v>
      </c>
      <c r="V1268">
        <v>0</v>
      </c>
      <c r="W1268">
        <v>2</v>
      </c>
      <c r="Y1268" t="s">
        <v>2411</v>
      </c>
      <c r="Z1268" t="s">
        <v>2462</v>
      </c>
      <c r="AA1268" t="s">
        <v>2465</v>
      </c>
      <c r="AB1268" t="s">
        <v>2574</v>
      </c>
      <c r="AC1268" t="s">
        <v>2593</v>
      </c>
      <c r="AD1268" t="s">
        <v>2607</v>
      </c>
      <c r="AF1268">
        <v>30</v>
      </c>
      <c r="AG1268" t="s">
        <v>2247</v>
      </c>
      <c r="AH1268" t="s">
        <v>3107</v>
      </c>
      <c r="AJ1268" t="s">
        <v>3109</v>
      </c>
      <c r="AK1268" t="s">
        <v>3257</v>
      </c>
      <c r="AL1268" t="s">
        <v>3257</v>
      </c>
      <c r="AM1268" t="s">
        <v>3400</v>
      </c>
      <c r="AN1268">
        <v>46232</v>
      </c>
      <c r="AO1268" t="s">
        <v>3416</v>
      </c>
      <c r="AP1268" t="s">
        <v>3887</v>
      </c>
      <c r="AQ1268" t="s">
        <v>3933</v>
      </c>
      <c r="AR1268" t="s">
        <v>3934</v>
      </c>
      <c r="AS1268" t="s">
        <v>3937</v>
      </c>
      <c r="AT1268" t="s">
        <v>2574</v>
      </c>
      <c r="AU1268" t="s">
        <v>2593</v>
      </c>
      <c r="AV1268" t="s">
        <v>3950</v>
      </c>
      <c r="AY1268" t="s">
        <v>3952</v>
      </c>
      <c r="AZ1268" t="s">
        <v>3952</v>
      </c>
      <c r="BA1268" t="s">
        <v>3959</v>
      </c>
      <c r="BB1268" t="s">
        <v>4221</v>
      </c>
      <c r="BD1268">
        <v>31192</v>
      </c>
      <c r="BE1268" t="s">
        <v>3937</v>
      </c>
      <c r="BF1268">
        <v>2397</v>
      </c>
      <c r="BG1268">
        <v>2</v>
      </c>
      <c r="BH1268" t="s">
        <v>4639</v>
      </c>
    </row>
    <row r="1269" spans="1:60">
      <c r="A1269">
        <v>136002</v>
      </c>
      <c r="B1269" t="s">
        <v>4041</v>
      </c>
      <c r="C1269" t="s">
        <v>4536</v>
      </c>
      <c r="D1269" t="s">
        <v>1288</v>
      </c>
      <c r="E1269">
        <v>20</v>
      </c>
      <c r="F1269" t="s">
        <v>4235</v>
      </c>
      <c r="G1269" s="7">
        <v>114.4</v>
      </c>
      <c r="H1269" s="7">
        <f>E1269*G1269</f>
        <v>2288</v>
      </c>
      <c r="K1269">
        <v>0</v>
      </c>
      <c r="L1269" s="7">
        <f>IF(N1269="USD",G1269,IF(N1269="MGA",G1269/4500,IF(N1269="EUR",G1269*1.1,"")))</f>
        <v>125.84000000000002</v>
      </c>
      <c r="M1269" s="7">
        <f>IF(N1269="USD",H1269,IF(N1269="MGA",H1269/4500,IF(N1269="EUR",H1269*1.1,"")))</f>
        <v>2516.8000000000002</v>
      </c>
      <c r="N1269" t="s">
        <v>3398</v>
      </c>
      <c r="O1269">
        <v>46232</v>
      </c>
      <c r="P1269" t="s">
        <v>3419</v>
      </c>
      <c r="Q1269">
        <v>139165</v>
      </c>
      <c r="T1269">
        <v>2288</v>
      </c>
      <c r="U1269" t="s">
        <v>2246</v>
      </c>
      <c r="V1269">
        <v>0</v>
      </c>
      <c r="W1269">
        <v>1</v>
      </c>
      <c r="Y1269" t="s">
        <v>2420</v>
      </c>
      <c r="Z1269" t="s">
        <v>2462</v>
      </c>
      <c r="AA1269" t="s">
        <v>2465</v>
      </c>
      <c r="AB1269" t="s">
        <v>2574</v>
      </c>
      <c r="AC1269" t="s">
        <v>2593</v>
      </c>
      <c r="AD1269" t="s">
        <v>2607</v>
      </c>
      <c r="AF1269">
        <v>20</v>
      </c>
      <c r="AG1269" t="s">
        <v>2246</v>
      </c>
      <c r="AH1269" t="s">
        <v>3107</v>
      </c>
      <c r="AJ1269" t="s">
        <v>3109</v>
      </c>
      <c r="AK1269" t="s">
        <v>3257</v>
      </c>
      <c r="AL1269" t="s">
        <v>3257</v>
      </c>
      <c r="AM1269" t="s">
        <v>3400</v>
      </c>
      <c r="AN1269">
        <v>46232</v>
      </c>
      <c r="AO1269" t="s">
        <v>3416</v>
      </c>
      <c r="AP1269" t="s">
        <v>3887</v>
      </c>
      <c r="AQ1269" t="s">
        <v>3933</v>
      </c>
      <c r="AR1269" t="s">
        <v>3934</v>
      </c>
      <c r="AS1269" t="s">
        <v>3937</v>
      </c>
      <c r="AT1269" t="s">
        <v>2574</v>
      </c>
      <c r="AU1269" t="s">
        <v>2593</v>
      </c>
      <c r="AV1269" t="s">
        <v>3950</v>
      </c>
      <c r="AY1269" t="s">
        <v>3952</v>
      </c>
      <c r="AZ1269" t="s">
        <v>3952</v>
      </c>
      <c r="BA1269" t="s">
        <v>3959</v>
      </c>
      <c r="BB1269" t="s">
        <v>4221</v>
      </c>
      <c r="BD1269">
        <v>14796</v>
      </c>
      <c r="BE1269" t="s">
        <v>3937</v>
      </c>
      <c r="BF1269">
        <v>2397</v>
      </c>
      <c r="BG1269">
        <v>1</v>
      </c>
      <c r="BH1269" t="s">
        <v>4639</v>
      </c>
    </row>
    <row r="1270" spans="1:60">
      <c r="A1270">
        <v>136003</v>
      </c>
      <c r="B1270" t="s">
        <v>3982</v>
      </c>
      <c r="C1270" t="s">
        <v>120</v>
      </c>
      <c r="D1270" t="s">
        <v>589</v>
      </c>
      <c r="E1270">
        <v>1</v>
      </c>
      <c r="F1270" t="s">
        <v>4235</v>
      </c>
      <c r="G1270" s="7">
        <v>1748985</v>
      </c>
      <c r="H1270" s="7">
        <f>E1270*G1270</f>
        <v>1748985</v>
      </c>
      <c r="I1270">
        <v>1748985</v>
      </c>
      <c r="J1270" s="13">
        <f>I1270/H1270</f>
        <v>1</v>
      </c>
      <c r="K1270">
        <v>0</v>
      </c>
      <c r="L1270" s="7">
        <f>IF(N1270="USD",G1270,IF(N1270="MGA",G1270/4500,IF(N1270="EUR",G1270*1.1,"")))</f>
        <v>388.66333333333336</v>
      </c>
      <c r="M1270" s="7">
        <f>IF(N1270="USD",H1270,IF(N1270="MGA",H1270/4500,IF(N1270="EUR",H1270*1.1,"")))</f>
        <v>388.66333333333336</v>
      </c>
      <c r="N1270" t="s">
        <v>3396</v>
      </c>
      <c r="O1270">
        <v>46232</v>
      </c>
      <c r="P1270" t="s">
        <v>3419</v>
      </c>
      <c r="Q1270">
        <v>139211</v>
      </c>
      <c r="T1270">
        <v>-1748985</v>
      </c>
      <c r="U1270" t="s">
        <v>2251</v>
      </c>
      <c r="V1270">
        <v>20</v>
      </c>
      <c r="W1270">
        <v>5</v>
      </c>
      <c r="Y1270" t="s">
        <v>2415</v>
      </c>
      <c r="Z1270" t="s">
        <v>2462</v>
      </c>
      <c r="AA1270" t="s">
        <v>2465</v>
      </c>
      <c r="AB1270" t="s">
        <v>2511</v>
      </c>
      <c r="AC1270" t="s">
        <v>2598</v>
      </c>
      <c r="AD1270" t="s">
        <v>2607</v>
      </c>
      <c r="AF1270">
        <v>0</v>
      </c>
      <c r="AG1270" t="s">
        <v>2609</v>
      </c>
      <c r="AH1270" t="s">
        <v>3107</v>
      </c>
      <c r="AJ1270" t="s">
        <v>3109</v>
      </c>
      <c r="AK1270" t="s">
        <v>3258</v>
      </c>
      <c r="AL1270" t="s">
        <v>3379</v>
      </c>
      <c r="AN1270">
        <v>46232</v>
      </c>
      <c r="AO1270" t="s">
        <v>3416</v>
      </c>
      <c r="AP1270" t="s">
        <v>3888</v>
      </c>
      <c r="AQ1270" t="s">
        <v>3933</v>
      </c>
      <c r="AR1270" t="s">
        <v>3933</v>
      </c>
      <c r="AS1270" t="s">
        <v>3937</v>
      </c>
      <c r="AT1270" t="s">
        <v>2511</v>
      </c>
      <c r="AU1270" t="s">
        <v>2598</v>
      </c>
      <c r="AV1270" t="s">
        <v>3948</v>
      </c>
      <c r="AY1270" t="s">
        <v>3953</v>
      </c>
      <c r="AZ1270" t="s">
        <v>3954</v>
      </c>
      <c r="BA1270" t="s">
        <v>3959</v>
      </c>
      <c r="BB1270" t="s">
        <v>4221</v>
      </c>
      <c r="BD1270">
        <v>2057</v>
      </c>
      <c r="BE1270" t="s">
        <v>3937</v>
      </c>
      <c r="BF1270">
        <v>2633</v>
      </c>
      <c r="BG1270">
        <v>5</v>
      </c>
      <c r="BH1270" t="s">
        <v>3416</v>
      </c>
    </row>
    <row r="1271" spans="1:60">
      <c r="A1271">
        <v>136003</v>
      </c>
      <c r="B1271" t="s">
        <v>3982</v>
      </c>
      <c r="C1271" t="s">
        <v>4305</v>
      </c>
      <c r="D1271" t="s">
        <v>1233</v>
      </c>
      <c r="E1271">
        <v>1</v>
      </c>
      <c r="F1271" t="s">
        <v>4235</v>
      </c>
      <c r="G1271" s="7">
        <v>400000</v>
      </c>
      <c r="H1271" s="7">
        <f>E1271*G1271</f>
        <v>400000</v>
      </c>
      <c r="K1271">
        <v>0</v>
      </c>
      <c r="L1271" s="7">
        <f>IF(N1271="USD",G1271,IF(N1271="MGA",G1271/4500,IF(N1271="EUR",G1271*1.1,"")))</f>
        <v>88.888888888888886</v>
      </c>
      <c r="M1271" s="7">
        <f>IF(N1271="USD",H1271,IF(N1271="MGA",H1271/4500,IF(N1271="EUR",H1271*1.1,"")))</f>
        <v>88.888888888888886</v>
      </c>
      <c r="N1271" t="s">
        <v>3396</v>
      </c>
      <c r="O1271">
        <v>46232</v>
      </c>
      <c r="P1271" t="s">
        <v>3419</v>
      </c>
      <c r="Q1271">
        <v>139211</v>
      </c>
      <c r="T1271">
        <v>400000</v>
      </c>
      <c r="U1271" t="s">
        <v>1687</v>
      </c>
      <c r="V1271">
        <v>20</v>
      </c>
      <c r="W1271">
        <v>2</v>
      </c>
      <c r="Y1271" t="s">
        <v>2405</v>
      </c>
      <c r="Z1271" t="s">
        <v>2462</v>
      </c>
      <c r="AA1271" t="s">
        <v>2465</v>
      </c>
      <c r="AB1271" t="s">
        <v>2511</v>
      </c>
      <c r="AC1271" t="s">
        <v>2598</v>
      </c>
      <c r="AD1271" t="s">
        <v>2607</v>
      </c>
      <c r="AF1271">
        <v>0</v>
      </c>
      <c r="AG1271" t="s">
        <v>2609</v>
      </c>
      <c r="AH1271" t="s">
        <v>3107</v>
      </c>
      <c r="AJ1271" t="s">
        <v>3109</v>
      </c>
      <c r="AK1271" t="s">
        <v>3258</v>
      </c>
      <c r="AL1271" t="s">
        <v>3379</v>
      </c>
      <c r="AN1271">
        <v>46232</v>
      </c>
      <c r="AO1271" t="s">
        <v>3416</v>
      </c>
      <c r="AP1271" t="s">
        <v>3888</v>
      </c>
      <c r="AQ1271" t="s">
        <v>3933</v>
      </c>
      <c r="AR1271" t="s">
        <v>3933</v>
      </c>
      <c r="AS1271" t="s">
        <v>3937</v>
      </c>
      <c r="AT1271" t="s">
        <v>2511</v>
      </c>
      <c r="AU1271" t="s">
        <v>2598</v>
      </c>
      <c r="AV1271" t="s">
        <v>3948</v>
      </c>
      <c r="AY1271" t="s">
        <v>3953</v>
      </c>
      <c r="AZ1271" t="s">
        <v>3954</v>
      </c>
      <c r="BA1271" t="s">
        <v>3959</v>
      </c>
      <c r="BB1271" t="s">
        <v>4221</v>
      </c>
      <c r="BD1271">
        <v>22421</v>
      </c>
      <c r="BE1271" t="s">
        <v>3937</v>
      </c>
      <c r="BF1271">
        <v>2633</v>
      </c>
      <c r="BG1271">
        <v>2</v>
      </c>
      <c r="BH1271" t="s">
        <v>3416</v>
      </c>
    </row>
    <row r="1272" spans="1:60">
      <c r="A1272">
        <v>136003</v>
      </c>
      <c r="B1272" t="s">
        <v>3982</v>
      </c>
      <c r="C1272" t="s">
        <v>4305</v>
      </c>
      <c r="D1272" t="s">
        <v>1235</v>
      </c>
      <c r="E1272">
        <v>1</v>
      </c>
      <c r="F1272" t="s">
        <v>4235</v>
      </c>
      <c r="G1272" s="7">
        <v>680000</v>
      </c>
      <c r="H1272" s="7">
        <f>E1272*G1272</f>
        <v>680000</v>
      </c>
      <c r="K1272">
        <v>0</v>
      </c>
      <c r="L1272" s="7">
        <f>IF(N1272="USD",G1272,IF(N1272="MGA",G1272/4500,IF(N1272="EUR",G1272*1.1,"")))</f>
        <v>151.11111111111111</v>
      </c>
      <c r="M1272" s="7">
        <f>IF(N1272="USD",H1272,IF(N1272="MGA",H1272/4500,IF(N1272="EUR",H1272*1.1,"")))</f>
        <v>151.11111111111111</v>
      </c>
      <c r="N1272" t="s">
        <v>3396</v>
      </c>
      <c r="O1272">
        <v>46232</v>
      </c>
      <c r="P1272" t="s">
        <v>3419</v>
      </c>
      <c r="Q1272">
        <v>139211</v>
      </c>
      <c r="T1272">
        <v>680000</v>
      </c>
      <c r="U1272" t="s">
        <v>2250</v>
      </c>
      <c r="V1272">
        <v>20</v>
      </c>
      <c r="W1272">
        <v>4</v>
      </c>
      <c r="Y1272" t="s">
        <v>2405</v>
      </c>
      <c r="Z1272" t="s">
        <v>2462</v>
      </c>
      <c r="AA1272" t="s">
        <v>2465</v>
      </c>
      <c r="AB1272" t="s">
        <v>2511</v>
      </c>
      <c r="AC1272" t="s">
        <v>2598</v>
      </c>
      <c r="AD1272" t="s">
        <v>2607</v>
      </c>
      <c r="AF1272">
        <v>0</v>
      </c>
      <c r="AG1272" t="s">
        <v>2609</v>
      </c>
      <c r="AH1272" t="s">
        <v>3107</v>
      </c>
      <c r="AJ1272" t="s">
        <v>3109</v>
      </c>
      <c r="AK1272" t="s">
        <v>3258</v>
      </c>
      <c r="AL1272" t="s">
        <v>3379</v>
      </c>
      <c r="AN1272">
        <v>46232</v>
      </c>
      <c r="AO1272" t="s">
        <v>3416</v>
      </c>
      <c r="AP1272" t="s">
        <v>3888</v>
      </c>
      <c r="AQ1272" t="s">
        <v>3933</v>
      </c>
      <c r="AR1272" t="s">
        <v>3933</v>
      </c>
      <c r="AS1272" t="s">
        <v>3937</v>
      </c>
      <c r="AT1272" t="s">
        <v>2511</v>
      </c>
      <c r="AU1272" t="s">
        <v>2598</v>
      </c>
      <c r="AV1272" t="s">
        <v>3948</v>
      </c>
      <c r="AY1272" t="s">
        <v>3953</v>
      </c>
      <c r="AZ1272" t="s">
        <v>3954</v>
      </c>
      <c r="BA1272" t="s">
        <v>3959</v>
      </c>
      <c r="BB1272" t="s">
        <v>4221</v>
      </c>
      <c r="BD1272">
        <v>22421</v>
      </c>
      <c r="BE1272" t="s">
        <v>3937</v>
      </c>
      <c r="BF1272">
        <v>2633</v>
      </c>
      <c r="BG1272">
        <v>4</v>
      </c>
      <c r="BH1272" t="s">
        <v>3416</v>
      </c>
    </row>
    <row r="1273" spans="1:60">
      <c r="A1273">
        <v>136003</v>
      </c>
      <c r="B1273" t="s">
        <v>3982</v>
      </c>
      <c r="C1273" t="s">
        <v>4305</v>
      </c>
      <c r="D1273" t="s">
        <v>1232</v>
      </c>
      <c r="E1273">
        <v>1</v>
      </c>
      <c r="F1273" t="s">
        <v>4235</v>
      </c>
      <c r="G1273" s="7">
        <v>4000000</v>
      </c>
      <c r="H1273" s="7">
        <f>E1273*G1273</f>
        <v>4000000</v>
      </c>
      <c r="K1273">
        <v>0</v>
      </c>
      <c r="L1273" s="7">
        <f>IF(N1273="USD",G1273,IF(N1273="MGA",G1273/4500,IF(N1273="EUR",G1273*1.1,"")))</f>
        <v>888.88888888888891</v>
      </c>
      <c r="M1273" s="7">
        <f>IF(N1273="USD",H1273,IF(N1273="MGA",H1273/4500,IF(N1273="EUR",H1273*1.1,"")))</f>
        <v>888.88888888888891</v>
      </c>
      <c r="N1273" t="s">
        <v>3396</v>
      </c>
      <c r="O1273">
        <v>46232</v>
      </c>
      <c r="P1273" t="s">
        <v>3419</v>
      </c>
      <c r="Q1273">
        <v>139211</v>
      </c>
      <c r="T1273">
        <v>4000000</v>
      </c>
      <c r="U1273" t="s">
        <v>2248</v>
      </c>
      <c r="V1273">
        <v>20</v>
      </c>
      <c r="W1273">
        <v>1</v>
      </c>
      <c r="Y1273" t="s">
        <v>2405</v>
      </c>
      <c r="Z1273" t="s">
        <v>2462</v>
      </c>
      <c r="AA1273" t="s">
        <v>2465</v>
      </c>
      <c r="AB1273" t="s">
        <v>2511</v>
      </c>
      <c r="AC1273" t="s">
        <v>2598</v>
      </c>
      <c r="AD1273" t="s">
        <v>2607</v>
      </c>
      <c r="AF1273">
        <v>1</v>
      </c>
      <c r="AG1273" t="s">
        <v>1494</v>
      </c>
      <c r="AH1273" t="s">
        <v>3107</v>
      </c>
      <c r="AJ1273" t="s">
        <v>3109</v>
      </c>
      <c r="AK1273" t="s">
        <v>3258</v>
      </c>
      <c r="AL1273" t="s">
        <v>3379</v>
      </c>
      <c r="AN1273">
        <v>46232</v>
      </c>
      <c r="AO1273" t="s">
        <v>3416</v>
      </c>
      <c r="AP1273" t="s">
        <v>3888</v>
      </c>
      <c r="AQ1273" t="s">
        <v>3933</v>
      </c>
      <c r="AR1273" t="s">
        <v>3933</v>
      </c>
      <c r="AS1273" t="s">
        <v>3937</v>
      </c>
      <c r="AT1273" t="s">
        <v>2511</v>
      </c>
      <c r="AU1273" t="s">
        <v>2598</v>
      </c>
      <c r="AV1273" t="s">
        <v>3948</v>
      </c>
      <c r="AY1273" t="s">
        <v>3953</v>
      </c>
      <c r="AZ1273" t="s">
        <v>3952</v>
      </c>
      <c r="BA1273" t="s">
        <v>3959</v>
      </c>
      <c r="BB1273" t="s">
        <v>4221</v>
      </c>
      <c r="BD1273">
        <v>22421</v>
      </c>
      <c r="BE1273" t="s">
        <v>3937</v>
      </c>
      <c r="BF1273">
        <v>2633</v>
      </c>
      <c r="BG1273">
        <v>1</v>
      </c>
      <c r="BH1273" t="s">
        <v>3416</v>
      </c>
    </row>
    <row r="1274" spans="1:60">
      <c r="A1274">
        <v>136003</v>
      </c>
      <c r="B1274" t="s">
        <v>3982</v>
      </c>
      <c r="C1274" t="s">
        <v>4305</v>
      </c>
      <c r="D1274" t="s">
        <v>1234</v>
      </c>
      <c r="E1274">
        <v>1</v>
      </c>
      <c r="F1274" t="s">
        <v>4235</v>
      </c>
      <c r="G1274" s="7">
        <v>19905500</v>
      </c>
      <c r="H1274" s="7">
        <f>E1274*G1274</f>
        <v>19905500</v>
      </c>
      <c r="K1274">
        <v>0</v>
      </c>
      <c r="L1274" s="7">
        <f>IF(N1274="USD",G1274,IF(N1274="MGA",G1274/4500,IF(N1274="EUR",G1274*1.1,"")))</f>
        <v>4423.4444444444443</v>
      </c>
      <c r="M1274" s="7">
        <f>IF(N1274="USD",H1274,IF(N1274="MGA",H1274/4500,IF(N1274="EUR",H1274*1.1,"")))</f>
        <v>4423.4444444444443</v>
      </c>
      <c r="N1274" t="s">
        <v>3396</v>
      </c>
      <c r="O1274">
        <v>46232</v>
      </c>
      <c r="P1274" t="s">
        <v>3419</v>
      </c>
      <c r="Q1274">
        <v>139211</v>
      </c>
      <c r="T1274">
        <v>19905500</v>
      </c>
      <c r="U1274" t="s">
        <v>2249</v>
      </c>
      <c r="V1274">
        <v>20</v>
      </c>
      <c r="W1274">
        <v>3</v>
      </c>
      <c r="Y1274" t="s">
        <v>2405</v>
      </c>
      <c r="Z1274" t="s">
        <v>2462</v>
      </c>
      <c r="AA1274" t="s">
        <v>2465</v>
      </c>
      <c r="AB1274" t="s">
        <v>2511</v>
      </c>
      <c r="AC1274" t="s">
        <v>2598</v>
      </c>
      <c r="AD1274" t="s">
        <v>2607</v>
      </c>
      <c r="AF1274">
        <v>0</v>
      </c>
      <c r="AG1274" t="s">
        <v>2609</v>
      </c>
      <c r="AH1274" t="s">
        <v>3107</v>
      </c>
      <c r="AJ1274" t="s">
        <v>3109</v>
      </c>
      <c r="AK1274" t="s">
        <v>3258</v>
      </c>
      <c r="AL1274" t="s">
        <v>3379</v>
      </c>
      <c r="AN1274">
        <v>46232</v>
      </c>
      <c r="AO1274" t="s">
        <v>3416</v>
      </c>
      <c r="AP1274" t="s">
        <v>3888</v>
      </c>
      <c r="AQ1274" t="s">
        <v>3933</v>
      </c>
      <c r="AR1274" t="s">
        <v>3933</v>
      </c>
      <c r="AS1274" t="s">
        <v>3937</v>
      </c>
      <c r="AT1274" t="s">
        <v>2511</v>
      </c>
      <c r="AU1274" t="s">
        <v>2598</v>
      </c>
      <c r="AV1274" t="s">
        <v>3948</v>
      </c>
      <c r="AY1274" t="s">
        <v>3953</v>
      </c>
      <c r="AZ1274" t="s">
        <v>3954</v>
      </c>
      <c r="BA1274" t="s">
        <v>3959</v>
      </c>
      <c r="BB1274" t="s">
        <v>4221</v>
      </c>
      <c r="BD1274">
        <v>22421</v>
      </c>
      <c r="BE1274" t="s">
        <v>3937</v>
      </c>
      <c r="BF1274">
        <v>2633</v>
      </c>
      <c r="BG1274">
        <v>3</v>
      </c>
      <c r="BH1274" t="s">
        <v>3416</v>
      </c>
    </row>
    <row r="1275" spans="1:60">
      <c r="A1275">
        <v>136004</v>
      </c>
      <c r="B1275" t="s">
        <v>4194</v>
      </c>
      <c r="C1275" t="s">
        <v>4244</v>
      </c>
      <c r="D1275" t="s">
        <v>1291</v>
      </c>
      <c r="E1275">
        <v>6</v>
      </c>
      <c r="F1275" t="s">
        <v>4235</v>
      </c>
      <c r="G1275" s="7">
        <v>5000000</v>
      </c>
      <c r="H1275" s="7">
        <f>E1275*G1275</f>
        <v>30000000</v>
      </c>
      <c r="K1275">
        <v>0</v>
      </c>
      <c r="L1275" s="7">
        <f>IF(N1275="USD",G1275,IF(N1275="MGA",G1275/4500,IF(N1275="EUR",G1275*1.1,"")))</f>
        <v>1111.1111111111111</v>
      </c>
      <c r="M1275" s="7">
        <f>IF(N1275="USD",H1275,IF(N1275="MGA",H1275/4500,IF(N1275="EUR",H1275*1.1,"")))</f>
        <v>6666.666666666667</v>
      </c>
      <c r="N1275" t="s">
        <v>3396</v>
      </c>
      <c r="O1275">
        <v>46232</v>
      </c>
      <c r="P1275" t="s">
        <v>3419</v>
      </c>
      <c r="Q1275">
        <v>0</v>
      </c>
      <c r="T1275">
        <v>30000000</v>
      </c>
      <c r="U1275" t="s">
        <v>2252</v>
      </c>
      <c r="V1275">
        <v>0</v>
      </c>
      <c r="W1275">
        <v>0</v>
      </c>
      <c r="Y1275" t="s">
        <v>2405</v>
      </c>
      <c r="Z1275" t="s">
        <v>2462</v>
      </c>
      <c r="AA1275" t="s">
        <v>2469</v>
      </c>
      <c r="AB1275" t="s">
        <v>2517</v>
      </c>
      <c r="AC1275" t="s">
        <v>2588</v>
      </c>
      <c r="AD1275" t="s">
        <v>2607</v>
      </c>
      <c r="AF1275">
        <v>6</v>
      </c>
      <c r="AG1275" t="s">
        <v>2252</v>
      </c>
      <c r="AH1275" t="s">
        <v>3107</v>
      </c>
      <c r="AJ1275" t="s">
        <v>3110</v>
      </c>
      <c r="AK1275" t="s">
        <v>3259</v>
      </c>
      <c r="AL1275" t="s">
        <v>3259</v>
      </c>
      <c r="AM1275" t="s">
        <v>3400</v>
      </c>
      <c r="AN1275">
        <v>46232</v>
      </c>
      <c r="AO1275" t="s">
        <v>3416</v>
      </c>
      <c r="AQ1275" t="s">
        <v>3933</v>
      </c>
      <c r="AR1275" t="s">
        <v>3933</v>
      </c>
      <c r="AS1275" t="s">
        <v>3946</v>
      </c>
      <c r="AT1275" t="s">
        <v>2517</v>
      </c>
      <c r="AU1275" t="s">
        <v>2588</v>
      </c>
      <c r="AV1275" t="s">
        <v>3948</v>
      </c>
      <c r="AY1275" t="s">
        <v>3952</v>
      </c>
      <c r="AZ1275" t="s">
        <v>3952</v>
      </c>
      <c r="BA1275" t="s">
        <v>3960</v>
      </c>
      <c r="BD1275">
        <v>14862</v>
      </c>
      <c r="BE1275" t="s">
        <v>3946</v>
      </c>
      <c r="BF1275">
        <v>1123</v>
      </c>
      <c r="BG1275">
        <v>2</v>
      </c>
      <c r="BH1275" t="s">
        <v>3412</v>
      </c>
    </row>
    <row r="1276" spans="1:60">
      <c r="A1276">
        <v>136004</v>
      </c>
      <c r="B1276" t="s">
        <v>4194</v>
      </c>
      <c r="C1276" t="s">
        <v>4244</v>
      </c>
      <c r="D1276" t="s">
        <v>1290</v>
      </c>
      <c r="E1276">
        <v>6</v>
      </c>
      <c r="F1276" t="s">
        <v>4235</v>
      </c>
      <c r="G1276" s="7">
        <v>7500000</v>
      </c>
      <c r="H1276" s="7">
        <f>E1276*G1276</f>
        <v>45000000</v>
      </c>
      <c r="K1276">
        <v>0</v>
      </c>
      <c r="L1276" s="7">
        <f>IF(N1276="USD",G1276,IF(N1276="MGA",G1276/4500,IF(N1276="EUR",G1276*1.1,"")))</f>
        <v>1666.6666666666667</v>
      </c>
      <c r="M1276" s="7">
        <f>IF(N1276="USD",H1276,IF(N1276="MGA",H1276/4500,IF(N1276="EUR",H1276*1.1,"")))</f>
        <v>10000</v>
      </c>
      <c r="N1276" t="s">
        <v>3396</v>
      </c>
      <c r="O1276">
        <v>46232</v>
      </c>
      <c r="P1276" t="s">
        <v>3419</v>
      </c>
      <c r="Q1276">
        <v>139089</v>
      </c>
      <c r="T1276">
        <v>45000000</v>
      </c>
      <c r="U1276" t="s">
        <v>1493</v>
      </c>
      <c r="V1276">
        <v>0</v>
      </c>
      <c r="W1276">
        <v>1</v>
      </c>
      <c r="Y1276" t="s">
        <v>2405</v>
      </c>
      <c r="Z1276" t="s">
        <v>2462</v>
      </c>
      <c r="AA1276" t="s">
        <v>2469</v>
      </c>
      <c r="AB1276" t="s">
        <v>2517</v>
      </c>
      <c r="AC1276" t="s">
        <v>2588</v>
      </c>
      <c r="AD1276" t="s">
        <v>2607</v>
      </c>
      <c r="AF1276">
        <v>6</v>
      </c>
      <c r="AG1276" t="s">
        <v>1493</v>
      </c>
      <c r="AH1276" t="s">
        <v>3107</v>
      </c>
      <c r="AJ1276" t="s">
        <v>3110</v>
      </c>
      <c r="AK1276" t="s">
        <v>3259</v>
      </c>
      <c r="AL1276" t="s">
        <v>3259</v>
      </c>
      <c r="AM1276" t="s">
        <v>3400</v>
      </c>
      <c r="AN1276">
        <v>46232</v>
      </c>
      <c r="AO1276" t="s">
        <v>3416</v>
      </c>
      <c r="AQ1276" t="s">
        <v>3933</v>
      </c>
      <c r="AR1276" t="s">
        <v>3933</v>
      </c>
      <c r="AS1276" t="s">
        <v>3946</v>
      </c>
      <c r="AT1276" t="s">
        <v>2517</v>
      </c>
      <c r="AU1276" t="s">
        <v>2588</v>
      </c>
      <c r="AV1276" t="s">
        <v>3948</v>
      </c>
      <c r="AY1276" t="s">
        <v>3952</v>
      </c>
      <c r="AZ1276" t="s">
        <v>3952</v>
      </c>
      <c r="BA1276" t="s">
        <v>3960</v>
      </c>
      <c r="BB1276" t="s">
        <v>4218</v>
      </c>
      <c r="BD1276">
        <v>14862</v>
      </c>
      <c r="BE1276" t="s">
        <v>3946</v>
      </c>
      <c r="BF1276">
        <v>1123</v>
      </c>
      <c r="BG1276">
        <v>1</v>
      </c>
      <c r="BH1276" t="s">
        <v>3412</v>
      </c>
    </row>
    <row r="1277" spans="1:60">
      <c r="A1277">
        <v>136005</v>
      </c>
      <c r="B1277" t="s">
        <v>3973</v>
      </c>
      <c r="C1277" t="s">
        <v>3572</v>
      </c>
      <c r="D1277" t="s">
        <v>1292</v>
      </c>
      <c r="E1277">
        <v>1</v>
      </c>
      <c r="F1277" t="s">
        <v>4237</v>
      </c>
      <c r="G1277" s="7">
        <v>2811900</v>
      </c>
      <c r="H1277" s="7">
        <f>E1277*G1277</f>
        <v>2811900</v>
      </c>
      <c r="K1277">
        <v>0</v>
      </c>
      <c r="L1277" s="7">
        <f>IF(N1277="USD",G1277,IF(N1277="MGA",G1277/4500,IF(N1277="EUR",G1277*1.1,"")))</f>
        <v>624.86666666666667</v>
      </c>
      <c r="M1277" s="7">
        <f>IF(N1277="USD",H1277,IF(N1277="MGA",H1277/4500,IF(N1277="EUR",H1277*1.1,"")))</f>
        <v>624.86666666666667</v>
      </c>
      <c r="N1277" t="s">
        <v>3396</v>
      </c>
      <c r="O1277">
        <v>46232</v>
      </c>
      <c r="P1277" t="s">
        <v>3419</v>
      </c>
      <c r="Q1277">
        <v>139282</v>
      </c>
      <c r="T1277">
        <v>2811900</v>
      </c>
      <c r="U1277" t="s">
        <v>2253</v>
      </c>
      <c r="V1277">
        <v>0</v>
      </c>
      <c r="W1277">
        <v>1</v>
      </c>
      <c r="Y1277" t="s">
        <v>2411</v>
      </c>
      <c r="Z1277" t="s">
        <v>2463</v>
      </c>
      <c r="AA1277" t="s">
        <v>2469</v>
      </c>
      <c r="AB1277" t="s">
        <v>2575</v>
      </c>
      <c r="AC1277" t="s">
        <v>2588</v>
      </c>
      <c r="AD1277" t="s">
        <v>2607</v>
      </c>
      <c r="AF1277">
        <v>0</v>
      </c>
      <c r="AG1277" t="s">
        <v>2609</v>
      </c>
      <c r="AH1277" t="s">
        <v>3107</v>
      </c>
      <c r="AJ1277" t="s">
        <v>3110</v>
      </c>
      <c r="AK1277" t="s">
        <v>2253</v>
      </c>
      <c r="AL1277" t="s">
        <v>2253</v>
      </c>
      <c r="AM1277" t="s">
        <v>3400</v>
      </c>
      <c r="AN1277">
        <v>46232</v>
      </c>
      <c r="AO1277" t="s">
        <v>3416</v>
      </c>
      <c r="AQ1277" t="s">
        <v>3933</v>
      </c>
      <c r="AR1277" t="s">
        <v>3933</v>
      </c>
      <c r="AS1277" t="s">
        <v>3946</v>
      </c>
      <c r="AT1277" t="s">
        <v>2575</v>
      </c>
      <c r="AU1277" t="s">
        <v>2588</v>
      </c>
      <c r="AV1277" t="s">
        <v>3949</v>
      </c>
      <c r="AY1277" t="s">
        <v>3954</v>
      </c>
      <c r="AZ1277" t="s">
        <v>3954</v>
      </c>
      <c r="BA1277" t="s">
        <v>3960</v>
      </c>
      <c r="BB1277" t="s">
        <v>4218</v>
      </c>
      <c r="BD1277">
        <v>17513</v>
      </c>
      <c r="BE1277" t="s">
        <v>3946</v>
      </c>
      <c r="BF1277">
        <v>2886</v>
      </c>
      <c r="BG1277">
        <v>1</v>
      </c>
      <c r="BH1277" t="s">
        <v>3424</v>
      </c>
    </row>
    <row r="1278" spans="1:60">
      <c r="A1278">
        <v>136006</v>
      </c>
      <c r="B1278" t="s">
        <v>4195</v>
      </c>
      <c r="C1278" t="s">
        <v>3500</v>
      </c>
      <c r="D1278" t="s">
        <v>1293</v>
      </c>
      <c r="E1278">
        <v>1</v>
      </c>
      <c r="F1278" t="s">
        <v>4235</v>
      </c>
      <c r="G1278" s="7">
        <v>5000000</v>
      </c>
      <c r="H1278" s="7">
        <f>E1278*G1278</f>
        <v>5000000</v>
      </c>
      <c r="K1278">
        <v>0</v>
      </c>
      <c r="L1278" s="7">
        <f>IF(N1278="USD",G1278,IF(N1278="MGA",G1278/4500,IF(N1278="EUR",G1278*1.1,"")))</f>
        <v>1111.1111111111111</v>
      </c>
      <c r="M1278" s="7">
        <f>IF(N1278="USD",H1278,IF(N1278="MGA",H1278/4500,IF(N1278="EUR",H1278*1.1,"")))</f>
        <v>1111.1111111111111</v>
      </c>
      <c r="N1278" t="s">
        <v>3396</v>
      </c>
      <c r="O1278">
        <v>46232</v>
      </c>
      <c r="P1278" t="s">
        <v>3419</v>
      </c>
      <c r="Q1278">
        <v>139232</v>
      </c>
      <c r="T1278">
        <v>5000000</v>
      </c>
      <c r="U1278" t="s">
        <v>1447</v>
      </c>
      <c r="V1278">
        <v>0</v>
      </c>
      <c r="W1278">
        <v>1</v>
      </c>
      <c r="Y1278" t="s">
        <v>2404</v>
      </c>
      <c r="Z1278" t="s">
        <v>2462</v>
      </c>
      <c r="AA1278" t="s">
        <v>2464</v>
      </c>
      <c r="AB1278" t="s">
        <v>2482</v>
      </c>
      <c r="AC1278" t="s">
        <v>2589</v>
      </c>
      <c r="AD1278" t="s">
        <v>2607</v>
      </c>
      <c r="AF1278">
        <v>1</v>
      </c>
      <c r="AG1278" t="s">
        <v>1447</v>
      </c>
      <c r="AH1278" t="s">
        <v>3107</v>
      </c>
      <c r="AJ1278" t="s">
        <v>3108</v>
      </c>
      <c r="AK1278" t="s">
        <v>1447</v>
      </c>
      <c r="AL1278" t="s">
        <v>1447</v>
      </c>
      <c r="AM1278" t="s">
        <v>3400</v>
      </c>
      <c r="AN1278">
        <v>46232</v>
      </c>
      <c r="AO1278" t="s">
        <v>3416</v>
      </c>
      <c r="AP1278" t="s">
        <v>3889</v>
      </c>
      <c r="AQ1278" t="s">
        <v>3933</v>
      </c>
      <c r="AR1278" t="s">
        <v>3933</v>
      </c>
      <c r="AS1278" t="s">
        <v>3939</v>
      </c>
      <c r="AT1278" t="s">
        <v>2482</v>
      </c>
      <c r="AU1278" t="s">
        <v>2589</v>
      </c>
      <c r="AV1278" t="s">
        <v>3948</v>
      </c>
      <c r="AY1278" t="s">
        <v>3952</v>
      </c>
      <c r="AZ1278" t="s">
        <v>3952</v>
      </c>
      <c r="BA1278" t="s">
        <v>3958</v>
      </c>
      <c r="BB1278" t="s">
        <v>4212</v>
      </c>
      <c r="BD1278">
        <v>1267</v>
      </c>
      <c r="BE1278" t="s">
        <v>3939</v>
      </c>
      <c r="BF1278">
        <v>4306</v>
      </c>
      <c r="BG1278">
        <v>1</v>
      </c>
      <c r="BH1278" t="s">
        <v>3417</v>
      </c>
    </row>
    <row r="1279" spans="1:60">
      <c r="A1279">
        <v>136007</v>
      </c>
      <c r="B1279" t="s">
        <v>4196</v>
      </c>
      <c r="C1279" t="s">
        <v>3500</v>
      </c>
      <c r="D1279" t="s">
        <v>1294</v>
      </c>
      <c r="E1279">
        <v>1</v>
      </c>
      <c r="F1279" t="s">
        <v>4235</v>
      </c>
      <c r="G1279" s="7">
        <v>25000000</v>
      </c>
      <c r="H1279" s="7">
        <f>E1279*G1279</f>
        <v>25000000</v>
      </c>
      <c r="K1279">
        <v>0</v>
      </c>
      <c r="L1279" s="7">
        <f>IF(N1279="USD",G1279,IF(N1279="MGA",G1279/4500,IF(N1279="EUR",G1279*1.1,"")))</f>
        <v>5555.5555555555557</v>
      </c>
      <c r="M1279" s="7">
        <f>IF(N1279="USD",H1279,IF(N1279="MGA",H1279/4500,IF(N1279="EUR",H1279*1.1,"")))</f>
        <v>5555.5555555555557</v>
      </c>
      <c r="N1279" t="s">
        <v>3396</v>
      </c>
      <c r="O1279">
        <v>46232</v>
      </c>
      <c r="P1279" t="s">
        <v>3419</v>
      </c>
      <c r="Q1279">
        <v>139244</v>
      </c>
      <c r="T1279">
        <v>25000000</v>
      </c>
      <c r="U1279" t="s">
        <v>2252</v>
      </c>
      <c r="V1279">
        <v>20</v>
      </c>
      <c r="W1279">
        <v>1</v>
      </c>
      <c r="Y1279" t="s">
        <v>2404</v>
      </c>
      <c r="Z1279" t="s">
        <v>2462</v>
      </c>
      <c r="AA1279" t="s">
        <v>2464</v>
      </c>
      <c r="AB1279" t="s">
        <v>2498</v>
      </c>
      <c r="AC1279" t="s">
        <v>2589</v>
      </c>
      <c r="AD1279" t="s">
        <v>2607</v>
      </c>
      <c r="AF1279">
        <v>1</v>
      </c>
      <c r="AG1279" t="s">
        <v>1604</v>
      </c>
      <c r="AH1279" t="s">
        <v>3107</v>
      </c>
      <c r="AJ1279" t="s">
        <v>3108</v>
      </c>
      <c r="AK1279" t="s">
        <v>1604</v>
      </c>
      <c r="AL1279" t="s">
        <v>2252</v>
      </c>
      <c r="AM1279" t="s">
        <v>3400</v>
      </c>
      <c r="AN1279">
        <v>46232</v>
      </c>
      <c r="AO1279" t="s">
        <v>3416</v>
      </c>
      <c r="AP1279" t="s">
        <v>3890</v>
      </c>
      <c r="AQ1279" t="s">
        <v>3933</v>
      </c>
      <c r="AR1279" t="s">
        <v>3933</v>
      </c>
      <c r="AS1279" t="s">
        <v>3939</v>
      </c>
      <c r="AT1279" t="s">
        <v>2498</v>
      </c>
      <c r="AU1279" t="s">
        <v>2589</v>
      </c>
      <c r="AV1279" t="s">
        <v>3948</v>
      </c>
      <c r="AY1279" t="s">
        <v>3952</v>
      </c>
      <c r="AZ1279" t="s">
        <v>3952</v>
      </c>
      <c r="BA1279" t="s">
        <v>3958</v>
      </c>
      <c r="BB1279" t="s">
        <v>4212</v>
      </c>
      <c r="BD1279">
        <v>1267</v>
      </c>
      <c r="BE1279" t="s">
        <v>3939</v>
      </c>
      <c r="BF1279">
        <v>6991</v>
      </c>
      <c r="BG1279">
        <v>1</v>
      </c>
      <c r="BH1279" t="s">
        <v>3417</v>
      </c>
    </row>
    <row r="1280" spans="1:60">
      <c r="A1280">
        <v>136008</v>
      </c>
      <c r="B1280" t="s">
        <v>4050</v>
      </c>
      <c r="C1280" t="s">
        <v>4538</v>
      </c>
      <c r="D1280" t="s">
        <v>1295</v>
      </c>
      <c r="E1280">
        <v>1</v>
      </c>
      <c r="F1280" t="s">
        <v>4235</v>
      </c>
      <c r="G1280" s="7">
        <v>3333333.33</v>
      </c>
      <c r="H1280" s="7">
        <f>E1280*G1280</f>
        <v>3333333.33</v>
      </c>
      <c r="K1280">
        <v>0</v>
      </c>
      <c r="L1280" s="7">
        <f>IF(N1280="USD",G1280,IF(N1280="MGA",G1280/4500,IF(N1280="EUR",G1280*1.1,"")))</f>
        <v>740.74073999999996</v>
      </c>
      <c r="M1280" s="7">
        <f>IF(N1280="USD",H1280,IF(N1280="MGA",H1280/4500,IF(N1280="EUR",H1280*1.1,"")))</f>
        <v>740.74073999999996</v>
      </c>
      <c r="N1280" t="s">
        <v>3396</v>
      </c>
      <c r="O1280">
        <v>46232</v>
      </c>
      <c r="P1280" t="s">
        <v>3426</v>
      </c>
      <c r="Q1280">
        <v>139243</v>
      </c>
      <c r="T1280">
        <v>3333333.33</v>
      </c>
      <c r="U1280" t="s">
        <v>1494</v>
      </c>
      <c r="V1280">
        <v>20</v>
      </c>
      <c r="W1280">
        <v>1</v>
      </c>
      <c r="Y1280" t="s">
        <v>2423</v>
      </c>
      <c r="Z1280" t="s">
        <v>2462</v>
      </c>
      <c r="AA1280" t="s">
        <v>2464</v>
      </c>
      <c r="AB1280" t="s">
        <v>2563</v>
      </c>
      <c r="AC1280" t="s">
        <v>2590</v>
      </c>
      <c r="AD1280" t="s">
        <v>2607</v>
      </c>
      <c r="AF1280">
        <v>1</v>
      </c>
      <c r="AG1280" t="s">
        <v>2986</v>
      </c>
      <c r="AH1280" t="s">
        <v>3107</v>
      </c>
      <c r="AJ1280" t="s">
        <v>3108</v>
      </c>
      <c r="AK1280" t="s">
        <v>2986</v>
      </c>
      <c r="AL1280" t="s">
        <v>1494</v>
      </c>
      <c r="AM1280" t="s">
        <v>3400</v>
      </c>
      <c r="AN1280">
        <v>46232</v>
      </c>
      <c r="AO1280" t="s">
        <v>3416</v>
      </c>
      <c r="AP1280" t="s">
        <v>3891</v>
      </c>
      <c r="AQ1280" t="s">
        <v>3933</v>
      </c>
      <c r="AR1280" t="s">
        <v>3935</v>
      </c>
      <c r="AS1280" t="s">
        <v>3939</v>
      </c>
      <c r="AT1280" t="s">
        <v>2563</v>
      </c>
      <c r="AU1280" t="s">
        <v>2590</v>
      </c>
      <c r="AV1280" t="s">
        <v>3948</v>
      </c>
      <c r="AY1280" t="s">
        <v>3952</v>
      </c>
      <c r="AZ1280" t="s">
        <v>3952</v>
      </c>
      <c r="BA1280" t="s">
        <v>3958</v>
      </c>
      <c r="BB1280" t="s">
        <v>4212</v>
      </c>
      <c r="BD1280">
        <v>23032</v>
      </c>
      <c r="BE1280" t="s">
        <v>3939</v>
      </c>
      <c r="BF1280">
        <v>717</v>
      </c>
      <c r="BG1280">
        <v>1</v>
      </c>
      <c r="BH1280" t="s">
        <v>3417</v>
      </c>
    </row>
    <row r="1281" spans="1:60">
      <c r="A1281">
        <v>136009</v>
      </c>
      <c r="B1281" t="s">
        <v>4157</v>
      </c>
      <c r="C1281" t="s">
        <v>4296</v>
      </c>
      <c r="D1281" t="s">
        <v>1296</v>
      </c>
      <c r="E1281">
        <v>1</v>
      </c>
      <c r="F1281" t="s">
        <v>4235</v>
      </c>
      <c r="G1281" s="7">
        <v>1180893.8799999999</v>
      </c>
      <c r="H1281" s="7">
        <f>E1281*G1281</f>
        <v>1180893.8799999999</v>
      </c>
      <c r="K1281">
        <v>0</v>
      </c>
      <c r="L1281" s="7">
        <f>IF(N1281="USD",G1281,IF(N1281="MGA",G1281/4500,IF(N1281="EUR",G1281*1.1,"")))</f>
        <v>262.42086222222218</v>
      </c>
      <c r="M1281" s="7">
        <f>IF(N1281="USD",H1281,IF(N1281="MGA",H1281/4500,IF(N1281="EUR",H1281*1.1,"")))</f>
        <v>262.42086222222218</v>
      </c>
      <c r="N1281" t="s">
        <v>3396</v>
      </c>
      <c r="O1281">
        <v>46232</v>
      </c>
      <c r="P1281" t="s">
        <v>3419</v>
      </c>
      <c r="Q1281">
        <v>139240</v>
      </c>
      <c r="T1281">
        <v>1180893.8799999999</v>
      </c>
      <c r="U1281" t="s">
        <v>2254</v>
      </c>
      <c r="V1281">
        <v>20</v>
      </c>
      <c r="W1281">
        <v>1</v>
      </c>
      <c r="Y1281" t="s">
        <v>2412</v>
      </c>
      <c r="Z1281" t="s">
        <v>2462</v>
      </c>
      <c r="AA1281" t="s">
        <v>2464</v>
      </c>
      <c r="AB1281" t="s">
        <v>2515</v>
      </c>
      <c r="AC1281" t="s">
        <v>2599</v>
      </c>
      <c r="AD1281" t="s">
        <v>2607</v>
      </c>
      <c r="AF1281">
        <v>1</v>
      </c>
      <c r="AG1281" t="s">
        <v>2987</v>
      </c>
      <c r="AH1281" t="s">
        <v>3107</v>
      </c>
      <c r="AJ1281" t="s">
        <v>3108</v>
      </c>
      <c r="AK1281" t="s">
        <v>2987</v>
      </c>
      <c r="AL1281" t="s">
        <v>2254</v>
      </c>
      <c r="AN1281">
        <v>46232</v>
      </c>
      <c r="AO1281" t="s">
        <v>3416</v>
      </c>
      <c r="AP1281" t="s">
        <v>3892</v>
      </c>
      <c r="AQ1281" t="s">
        <v>3933</v>
      </c>
      <c r="AR1281" t="s">
        <v>3933</v>
      </c>
      <c r="AS1281" t="s">
        <v>3943</v>
      </c>
      <c r="AT1281" t="s">
        <v>2515</v>
      </c>
      <c r="AU1281" t="s">
        <v>2599</v>
      </c>
      <c r="AV1281" t="s">
        <v>3948</v>
      </c>
      <c r="AY1281" t="s">
        <v>3952</v>
      </c>
      <c r="AZ1281" t="s">
        <v>3952</v>
      </c>
      <c r="BA1281" t="s">
        <v>3958</v>
      </c>
      <c r="BB1281" t="s">
        <v>4212</v>
      </c>
      <c r="BD1281">
        <v>1185</v>
      </c>
      <c r="BE1281" t="s">
        <v>3943</v>
      </c>
      <c r="BF1281">
        <v>4932</v>
      </c>
      <c r="BG1281">
        <v>1</v>
      </c>
      <c r="BH1281" t="s">
        <v>3417</v>
      </c>
    </row>
    <row r="1282" spans="1:60">
      <c r="A1282">
        <v>136010</v>
      </c>
      <c r="B1282" t="s">
        <v>3992</v>
      </c>
      <c r="C1282" t="s">
        <v>4283</v>
      </c>
      <c r="D1282" t="s">
        <v>1297</v>
      </c>
      <c r="E1282">
        <v>1</v>
      </c>
      <c r="F1282" t="s">
        <v>4238</v>
      </c>
      <c r="G1282" s="7">
        <v>10500000</v>
      </c>
      <c r="H1282" s="7">
        <f>E1282*G1282</f>
        <v>10500000</v>
      </c>
      <c r="K1282">
        <v>0</v>
      </c>
      <c r="L1282" s="7">
        <f>IF(N1282="USD",G1282,IF(N1282="MGA",G1282/4500,IF(N1282="EUR",G1282*1.1,"")))</f>
        <v>2333.3333333333335</v>
      </c>
      <c r="M1282" s="7">
        <f>IF(N1282="USD",H1282,IF(N1282="MGA",H1282/4500,IF(N1282="EUR",H1282*1.1,"")))</f>
        <v>2333.3333333333335</v>
      </c>
      <c r="N1282" t="s">
        <v>3396</v>
      </c>
      <c r="O1282">
        <v>46232</v>
      </c>
      <c r="P1282" t="s">
        <v>3419</v>
      </c>
      <c r="Q1282">
        <v>139216</v>
      </c>
      <c r="T1282">
        <v>10500000</v>
      </c>
      <c r="U1282" t="s">
        <v>2255</v>
      </c>
      <c r="V1282">
        <v>0</v>
      </c>
      <c r="W1282">
        <v>1</v>
      </c>
      <c r="Y1282" t="s">
        <v>2405</v>
      </c>
      <c r="Z1282" t="s">
        <v>2462</v>
      </c>
      <c r="AA1282" t="s">
        <v>2465</v>
      </c>
      <c r="AB1282" t="s">
        <v>2570</v>
      </c>
      <c r="AC1282" t="s">
        <v>2593</v>
      </c>
      <c r="AD1282" t="s">
        <v>2607</v>
      </c>
      <c r="AF1282">
        <v>1</v>
      </c>
      <c r="AG1282" t="s">
        <v>2255</v>
      </c>
      <c r="AH1282" t="s">
        <v>3107</v>
      </c>
      <c r="AJ1282" t="s">
        <v>3109</v>
      </c>
      <c r="AK1282" t="s">
        <v>2255</v>
      </c>
      <c r="AL1282" t="s">
        <v>2255</v>
      </c>
      <c r="AM1282" t="s">
        <v>3400</v>
      </c>
      <c r="AN1282">
        <v>46232</v>
      </c>
      <c r="AO1282" t="s">
        <v>3416</v>
      </c>
      <c r="AP1282" t="s">
        <v>3893</v>
      </c>
      <c r="AQ1282" t="s">
        <v>3933</v>
      </c>
      <c r="AR1282" t="s">
        <v>3933</v>
      </c>
      <c r="AS1282" t="s">
        <v>3937</v>
      </c>
      <c r="AT1282" t="s">
        <v>2570</v>
      </c>
      <c r="AU1282" t="s">
        <v>2593</v>
      </c>
      <c r="AV1282" t="s">
        <v>3948</v>
      </c>
      <c r="AY1282" t="s">
        <v>3952</v>
      </c>
      <c r="AZ1282" t="s">
        <v>3952</v>
      </c>
      <c r="BA1282" t="s">
        <v>3959</v>
      </c>
      <c r="BB1282" t="s">
        <v>4221</v>
      </c>
      <c r="BD1282">
        <v>22420</v>
      </c>
      <c r="BE1282" t="s">
        <v>3937</v>
      </c>
      <c r="BF1282">
        <v>3726</v>
      </c>
      <c r="BG1282">
        <v>1</v>
      </c>
      <c r="BH1282" t="s">
        <v>3416</v>
      </c>
    </row>
    <row r="1283" spans="1:60">
      <c r="A1283">
        <v>136011</v>
      </c>
      <c r="B1283" t="s">
        <v>3982</v>
      </c>
      <c r="C1283" t="s">
        <v>120</v>
      </c>
      <c r="D1283" t="s">
        <v>1229</v>
      </c>
      <c r="E1283">
        <v>1</v>
      </c>
      <c r="F1283" t="s">
        <v>4235</v>
      </c>
      <c r="G1283" s="7">
        <v>6250125</v>
      </c>
      <c r="H1283" s="7">
        <f>E1283*G1283</f>
        <v>6250125</v>
      </c>
      <c r="I1283">
        <v>6250125</v>
      </c>
      <c r="J1283" s="13">
        <f>I1283/H1283</f>
        <v>1</v>
      </c>
      <c r="K1283">
        <v>0</v>
      </c>
      <c r="L1283" s="7">
        <f>IF(N1283="USD",G1283,IF(N1283="MGA",G1283/4500,IF(N1283="EUR",G1283*1.1,"")))</f>
        <v>1388.9166666666667</v>
      </c>
      <c r="M1283" s="7">
        <f>IF(N1283="USD",H1283,IF(N1283="MGA",H1283/4500,IF(N1283="EUR",H1283*1.1,"")))</f>
        <v>1388.9166666666667</v>
      </c>
      <c r="N1283" t="s">
        <v>3396</v>
      </c>
      <c r="O1283">
        <v>46232</v>
      </c>
      <c r="P1283" t="s">
        <v>3419</v>
      </c>
      <c r="Q1283">
        <v>139210</v>
      </c>
      <c r="T1283">
        <v>-6250125</v>
      </c>
      <c r="U1283" t="s">
        <v>2260</v>
      </c>
      <c r="V1283">
        <v>20</v>
      </c>
      <c r="W1283">
        <v>5</v>
      </c>
      <c r="Y1283" t="s">
        <v>2415</v>
      </c>
      <c r="Z1283" t="s">
        <v>2462</v>
      </c>
      <c r="AA1283" t="s">
        <v>2465</v>
      </c>
      <c r="AB1283" t="s">
        <v>2511</v>
      </c>
      <c r="AC1283" t="s">
        <v>2598</v>
      </c>
      <c r="AD1283" t="s">
        <v>2607</v>
      </c>
      <c r="AF1283">
        <v>0</v>
      </c>
      <c r="AG1283" t="s">
        <v>2609</v>
      </c>
      <c r="AH1283" t="s">
        <v>3107</v>
      </c>
      <c r="AJ1283" t="s">
        <v>3109</v>
      </c>
      <c r="AK1283" t="s">
        <v>3260</v>
      </c>
      <c r="AL1283" t="s">
        <v>3380</v>
      </c>
      <c r="AN1283">
        <v>46232</v>
      </c>
      <c r="AO1283" t="s">
        <v>3416</v>
      </c>
      <c r="AP1283" t="s">
        <v>3894</v>
      </c>
      <c r="AQ1283" t="s">
        <v>3933</v>
      </c>
      <c r="AR1283" t="s">
        <v>3933</v>
      </c>
      <c r="AS1283" t="s">
        <v>3937</v>
      </c>
      <c r="AT1283" t="s">
        <v>2511</v>
      </c>
      <c r="AU1283" t="s">
        <v>2598</v>
      </c>
      <c r="AV1283" t="s">
        <v>3948</v>
      </c>
      <c r="AY1283" t="s">
        <v>3953</v>
      </c>
      <c r="AZ1283" t="s">
        <v>3954</v>
      </c>
      <c r="BA1283" t="s">
        <v>3959</v>
      </c>
      <c r="BB1283" t="s">
        <v>4221</v>
      </c>
      <c r="BD1283">
        <v>2057</v>
      </c>
      <c r="BE1283" t="s">
        <v>3937</v>
      </c>
      <c r="BF1283">
        <v>2633</v>
      </c>
      <c r="BG1283">
        <v>5</v>
      </c>
      <c r="BH1283" t="s">
        <v>3416</v>
      </c>
    </row>
    <row r="1284" spans="1:60">
      <c r="A1284">
        <v>136011</v>
      </c>
      <c r="B1284" t="s">
        <v>3982</v>
      </c>
      <c r="C1284" t="s">
        <v>4305</v>
      </c>
      <c r="D1284" t="s">
        <v>1233</v>
      </c>
      <c r="E1284">
        <v>1</v>
      </c>
      <c r="F1284" t="s">
        <v>4235</v>
      </c>
      <c r="G1284" s="7">
        <v>800000</v>
      </c>
      <c r="H1284" s="7">
        <f>E1284*G1284</f>
        <v>800000</v>
      </c>
      <c r="K1284">
        <v>0</v>
      </c>
      <c r="L1284" s="7">
        <f>IF(N1284="USD",G1284,IF(N1284="MGA",G1284/4500,IF(N1284="EUR",G1284*1.1,"")))</f>
        <v>177.77777777777777</v>
      </c>
      <c r="M1284" s="7">
        <f>IF(N1284="USD",H1284,IF(N1284="MGA",H1284/4500,IF(N1284="EUR",H1284*1.1,"")))</f>
        <v>177.77777777777777</v>
      </c>
      <c r="N1284" t="s">
        <v>3396</v>
      </c>
      <c r="O1284">
        <v>46232</v>
      </c>
      <c r="P1284" t="s">
        <v>3419</v>
      </c>
      <c r="Q1284">
        <v>139210</v>
      </c>
      <c r="T1284">
        <v>800000</v>
      </c>
      <c r="U1284" t="s">
        <v>2257</v>
      </c>
      <c r="V1284">
        <v>20</v>
      </c>
      <c r="W1284">
        <v>2</v>
      </c>
      <c r="Y1284" t="s">
        <v>2405</v>
      </c>
      <c r="Z1284" t="s">
        <v>2462</v>
      </c>
      <c r="AA1284" t="s">
        <v>2465</v>
      </c>
      <c r="AB1284" t="s">
        <v>2511</v>
      </c>
      <c r="AC1284" t="s">
        <v>2598</v>
      </c>
      <c r="AD1284" t="s">
        <v>2607</v>
      </c>
      <c r="AF1284">
        <v>0</v>
      </c>
      <c r="AG1284" t="s">
        <v>2609</v>
      </c>
      <c r="AH1284" t="s">
        <v>3107</v>
      </c>
      <c r="AJ1284" t="s">
        <v>3109</v>
      </c>
      <c r="AK1284" t="s">
        <v>3260</v>
      </c>
      <c r="AL1284" t="s">
        <v>3380</v>
      </c>
      <c r="AN1284">
        <v>46232</v>
      </c>
      <c r="AO1284" t="s">
        <v>3416</v>
      </c>
      <c r="AP1284" t="s">
        <v>3894</v>
      </c>
      <c r="AQ1284" t="s">
        <v>3933</v>
      </c>
      <c r="AR1284" t="s">
        <v>3933</v>
      </c>
      <c r="AS1284" t="s">
        <v>3937</v>
      </c>
      <c r="AT1284" t="s">
        <v>2511</v>
      </c>
      <c r="AU1284" t="s">
        <v>2598</v>
      </c>
      <c r="AV1284" t="s">
        <v>3948</v>
      </c>
      <c r="AY1284" t="s">
        <v>3953</v>
      </c>
      <c r="AZ1284" t="s">
        <v>3954</v>
      </c>
      <c r="BA1284" t="s">
        <v>3959</v>
      </c>
      <c r="BB1284" t="s">
        <v>4221</v>
      </c>
      <c r="BD1284">
        <v>22421</v>
      </c>
      <c r="BE1284" t="s">
        <v>3937</v>
      </c>
      <c r="BF1284">
        <v>2633</v>
      </c>
      <c r="BG1284">
        <v>2</v>
      </c>
      <c r="BH1284" t="s">
        <v>3416</v>
      </c>
    </row>
    <row r="1285" spans="1:60">
      <c r="A1285">
        <v>136011</v>
      </c>
      <c r="B1285" t="s">
        <v>3982</v>
      </c>
      <c r="C1285" t="s">
        <v>4305</v>
      </c>
      <c r="D1285" t="s">
        <v>1235</v>
      </c>
      <c r="E1285">
        <v>1</v>
      </c>
      <c r="F1285" t="s">
        <v>4235</v>
      </c>
      <c r="G1285" s="7">
        <v>1856000</v>
      </c>
      <c r="H1285" s="7">
        <f>E1285*G1285</f>
        <v>1856000</v>
      </c>
      <c r="K1285">
        <v>0</v>
      </c>
      <c r="L1285" s="7">
        <f>IF(N1285="USD",G1285,IF(N1285="MGA",G1285/4500,IF(N1285="EUR",G1285*1.1,"")))</f>
        <v>412.44444444444446</v>
      </c>
      <c r="M1285" s="7">
        <f>IF(N1285="USD",H1285,IF(N1285="MGA",H1285/4500,IF(N1285="EUR",H1285*1.1,"")))</f>
        <v>412.44444444444446</v>
      </c>
      <c r="N1285" t="s">
        <v>3396</v>
      </c>
      <c r="O1285">
        <v>46232</v>
      </c>
      <c r="P1285" t="s">
        <v>3419</v>
      </c>
      <c r="Q1285">
        <v>139210</v>
      </c>
      <c r="T1285">
        <v>1856000</v>
      </c>
      <c r="U1285" t="s">
        <v>2259</v>
      </c>
      <c r="V1285">
        <v>20</v>
      </c>
      <c r="W1285">
        <v>4</v>
      </c>
      <c r="Y1285" t="s">
        <v>2405</v>
      </c>
      <c r="Z1285" t="s">
        <v>2462</v>
      </c>
      <c r="AA1285" t="s">
        <v>2465</v>
      </c>
      <c r="AB1285" t="s">
        <v>2511</v>
      </c>
      <c r="AC1285" t="s">
        <v>2598</v>
      </c>
      <c r="AD1285" t="s">
        <v>2607</v>
      </c>
      <c r="AF1285">
        <v>0</v>
      </c>
      <c r="AG1285" t="s">
        <v>2609</v>
      </c>
      <c r="AH1285" t="s">
        <v>3107</v>
      </c>
      <c r="AJ1285" t="s">
        <v>3109</v>
      </c>
      <c r="AK1285" t="s">
        <v>3260</v>
      </c>
      <c r="AL1285" t="s">
        <v>3380</v>
      </c>
      <c r="AN1285">
        <v>46232</v>
      </c>
      <c r="AO1285" t="s">
        <v>3416</v>
      </c>
      <c r="AP1285" t="s">
        <v>3894</v>
      </c>
      <c r="AQ1285" t="s">
        <v>3933</v>
      </c>
      <c r="AR1285" t="s">
        <v>3933</v>
      </c>
      <c r="AS1285" t="s">
        <v>3937</v>
      </c>
      <c r="AT1285" t="s">
        <v>2511</v>
      </c>
      <c r="AU1285" t="s">
        <v>2598</v>
      </c>
      <c r="AV1285" t="s">
        <v>3948</v>
      </c>
      <c r="AY1285" t="s">
        <v>3953</v>
      </c>
      <c r="AZ1285" t="s">
        <v>3954</v>
      </c>
      <c r="BA1285" t="s">
        <v>3959</v>
      </c>
      <c r="BB1285" t="s">
        <v>4221</v>
      </c>
      <c r="BD1285">
        <v>22421</v>
      </c>
      <c r="BE1285" t="s">
        <v>3937</v>
      </c>
      <c r="BF1285">
        <v>2633</v>
      </c>
      <c r="BG1285">
        <v>4</v>
      </c>
      <c r="BH1285" t="s">
        <v>3416</v>
      </c>
    </row>
    <row r="1286" spans="1:60">
      <c r="A1286">
        <v>136011</v>
      </c>
      <c r="B1286" t="s">
        <v>3982</v>
      </c>
      <c r="C1286" t="s">
        <v>4305</v>
      </c>
      <c r="D1286" t="s">
        <v>1232</v>
      </c>
      <c r="E1286">
        <v>1</v>
      </c>
      <c r="F1286" t="s">
        <v>4235</v>
      </c>
      <c r="G1286" s="7">
        <v>9250000</v>
      </c>
      <c r="H1286" s="7">
        <f>E1286*G1286</f>
        <v>9250000</v>
      </c>
      <c r="K1286">
        <v>0</v>
      </c>
      <c r="L1286" s="7">
        <f>IF(N1286="USD",G1286,IF(N1286="MGA",G1286/4500,IF(N1286="EUR",G1286*1.1,"")))</f>
        <v>2055.5555555555557</v>
      </c>
      <c r="M1286" s="7">
        <f>IF(N1286="USD",H1286,IF(N1286="MGA",H1286/4500,IF(N1286="EUR",H1286*1.1,"")))</f>
        <v>2055.5555555555557</v>
      </c>
      <c r="N1286" t="s">
        <v>3396</v>
      </c>
      <c r="O1286">
        <v>46232</v>
      </c>
      <c r="P1286" t="s">
        <v>3419</v>
      </c>
      <c r="Q1286">
        <v>139210</v>
      </c>
      <c r="T1286">
        <v>9250000</v>
      </c>
      <c r="U1286" t="s">
        <v>2256</v>
      </c>
      <c r="V1286">
        <v>20</v>
      </c>
      <c r="W1286">
        <v>1</v>
      </c>
      <c r="Y1286" t="s">
        <v>2405</v>
      </c>
      <c r="Z1286" t="s">
        <v>2462</v>
      </c>
      <c r="AA1286" t="s">
        <v>2465</v>
      </c>
      <c r="AB1286" t="s">
        <v>2511</v>
      </c>
      <c r="AC1286" t="s">
        <v>2598</v>
      </c>
      <c r="AD1286" t="s">
        <v>2607</v>
      </c>
      <c r="AF1286">
        <v>1</v>
      </c>
      <c r="AG1286" t="s">
        <v>2988</v>
      </c>
      <c r="AH1286" t="s">
        <v>3107</v>
      </c>
      <c r="AJ1286" t="s">
        <v>3109</v>
      </c>
      <c r="AK1286" t="s">
        <v>3260</v>
      </c>
      <c r="AL1286" t="s">
        <v>3380</v>
      </c>
      <c r="AN1286">
        <v>46232</v>
      </c>
      <c r="AO1286" t="s">
        <v>3416</v>
      </c>
      <c r="AP1286" t="s">
        <v>3894</v>
      </c>
      <c r="AQ1286" t="s">
        <v>3933</v>
      </c>
      <c r="AR1286" t="s">
        <v>3933</v>
      </c>
      <c r="AS1286" t="s">
        <v>3937</v>
      </c>
      <c r="AT1286" t="s">
        <v>2511</v>
      </c>
      <c r="AU1286" t="s">
        <v>2598</v>
      </c>
      <c r="AV1286" t="s">
        <v>3948</v>
      </c>
      <c r="AY1286" t="s">
        <v>3953</v>
      </c>
      <c r="AZ1286" t="s">
        <v>3952</v>
      </c>
      <c r="BA1286" t="s">
        <v>3959</v>
      </c>
      <c r="BB1286" t="s">
        <v>4221</v>
      </c>
      <c r="BD1286">
        <v>22421</v>
      </c>
      <c r="BE1286" t="s">
        <v>3937</v>
      </c>
      <c r="BF1286">
        <v>2633</v>
      </c>
      <c r="BG1286">
        <v>1</v>
      </c>
      <c r="BH1286" t="s">
        <v>3416</v>
      </c>
    </row>
    <row r="1287" spans="1:60">
      <c r="A1287">
        <v>136011</v>
      </c>
      <c r="B1287" t="s">
        <v>3982</v>
      </c>
      <c r="C1287" t="s">
        <v>4305</v>
      </c>
      <c r="D1287" t="s">
        <v>1234</v>
      </c>
      <c r="E1287">
        <v>1</v>
      </c>
      <c r="F1287" t="s">
        <v>4235</v>
      </c>
      <c r="G1287" s="7">
        <v>29761500</v>
      </c>
      <c r="H1287" s="7">
        <f>E1287*G1287</f>
        <v>29761500</v>
      </c>
      <c r="K1287">
        <v>0</v>
      </c>
      <c r="L1287" s="7">
        <f>IF(N1287="USD",G1287,IF(N1287="MGA",G1287/4500,IF(N1287="EUR",G1287*1.1,"")))</f>
        <v>6613.666666666667</v>
      </c>
      <c r="M1287" s="7">
        <f>IF(N1287="USD",H1287,IF(N1287="MGA",H1287/4500,IF(N1287="EUR",H1287*1.1,"")))</f>
        <v>6613.666666666667</v>
      </c>
      <c r="N1287" t="s">
        <v>3396</v>
      </c>
      <c r="O1287">
        <v>46232</v>
      </c>
      <c r="P1287" t="s">
        <v>3419</v>
      </c>
      <c r="Q1287">
        <v>139210</v>
      </c>
      <c r="T1287">
        <v>29761500</v>
      </c>
      <c r="U1287" t="s">
        <v>2258</v>
      </c>
      <c r="V1287">
        <v>20</v>
      </c>
      <c r="W1287">
        <v>3</v>
      </c>
      <c r="Y1287" t="s">
        <v>2405</v>
      </c>
      <c r="Z1287" t="s">
        <v>2462</v>
      </c>
      <c r="AA1287" t="s">
        <v>2465</v>
      </c>
      <c r="AB1287" t="s">
        <v>2511</v>
      </c>
      <c r="AC1287" t="s">
        <v>2598</v>
      </c>
      <c r="AD1287" t="s">
        <v>2607</v>
      </c>
      <c r="AF1287">
        <v>0</v>
      </c>
      <c r="AG1287" t="s">
        <v>2609</v>
      </c>
      <c r="AH1287" t="s">
        <v>3107</v>
      </c>
      <c r="AJ1287" t="s">
        <v>3109</v>
      </c>
      <c r="AK1287" t="s">
        <v>3260</v>
      </c>
      <c r="AL1287" t="s">
        <v>3380</v>
      </c>
      <c r="AN1287">
        <v>46232</v>
      </c>
      <c r="AO1287" t="s">
        <v>3416</v>
      </c>
      <c r="AP1287" t="s">
        <v>3894</v>
      </c>
      <c r="AQ1287" t="s">
        <v>3933</v>
      </c>
      <c r="AR1287" t="s">
        <v>3933</v>
      </c>
      <c r="AS1287" t="s">
        <v>3937</v>
      </c>
      <c r="AT1287" t="s">
        <v>2511</v>
      </c>
      <c r="AU1287" t="s">
        <v>2598</v>
      </c>
      <c r="AV1287" t="s">
        <v>3948</v>
      </c>
      <c r="AY1287" t="s">
        <v>3953</v>
      </c>
      <c r="AZ1287" t="s">
        <v>3954</v>
      </c>
      <c r="BA1287" t="s">
        <v>3959</v>
      </c>
      <c r="BB1287" t="s">
        <v>4221</v>
      </c>
      <c r="BD1287">
        <v>22421</v>
      </c>
      <c r="BE1287" t="s">
        <v>3937</v>
      </c>
      <c r="BF1287">
        <v>2633</v>
      </c>
      <c r="BG1287">
        <v>3</v>
      </c>
      <c r="BH1287" t="s">
        <v>3416</v>
      </c>
    </row>
    <row r="1288" spans="1:60">
      <c r="A1288">
        <v>136012</v>
      </c>
      <c r="B1288" t="s">
        <v>3992</v>
      </c>
      <c r="C1288" t="s">
        <v>4283</v>
      </c>
      <c r="D1288" t="s">
        <v>1298</v>
      </c>
      <c r="E1288">
        <v>1</v>
      </c>
      <c r="F1288" t="s">
        <v>4240</v>
      </c>
      <c r="G1288" s="7">
        <v>12500000</v>
      </c>
      <c r="H1288" s="7">
        <f>E1288*G1288</f>
        <v>12500000</v>
      </c>
      <c r="K1288">
        <v>0</v>
      </c>
      <c r="L1288" s="7">
        <f>IF(N1288="USD",G1288,IF(N1288="MGA",G1288/4500,IF(N1288="EUR",G1288*1.1,"")))</f>
        <v>2777.7777777777778</v>
      </c>
      <c r="M1288" s="7">
        <f>IF(N1288="USD",H1288,IF(N1288="MGA",H1288/4500,IF(N1288="EUR",H1288*1.1,"")))</f>
        <v>2777.7777777777778</v>
      </c>
      <c r="N1288" t="s">
        <v>3396</v>
      </c>
      <c r="O1288">
        <v>46232</v>
      </c>
      <c r="P1288" t="s">
        <v>3419</v>
      </c>
      <c r="Q1288">
        <v>139218</v>
      </c>
      <c r="T1288">
        <v>12500000</v>
      </c>
      <c r="U1288" t="s">
        <v>1914</v>
      </c>
      <c r="V1288">
        <v>0</v>
      </c>
      <c r="W1288">
        <v>1</v>
      </c>
      <c r="Y1288" t="s">
        <v>2405</v>
      </c>
      <c r="Z1288" t="s">
        <v>2462</v>
      </c>
      <c r="AA1288" t="s">
        <v>2465</v>
      </c>
      <c r="AB1288" t="s">
        <v>2570</v>
      </c>
      <c r="AC1288" t="s">
        <v>2593</v>
      </c>
      <c r="AD1288" t="s">
        <v>2607</v>
      </c>
      <c r="AF1288">
        <v>1</v>
      </c>
      <c r="AG1288" t="s">
        <v>1914</v>
      </c>
      <c r="AH1288" t="s">
        <v>3107</v>
      </c>
      <c r="AJ1288" t="s">
        <v>3109</v>
      </c>
      <c r="AK1288" t="s">
        <v>1914</v>
      </c>
      <c r="AL1288" t="s">
        <v>1914</v>
      </c>
      <c r="AM1288" t="s">
        <v>3400</v>
      </c>
      <c r="AN1288">
        <v>46232</v>
      </c>
      <c r="AO1288" t="s">
        <v>3416</v>
      </c>
      <c r="AP1288" t="s">
        <v>3895</v>
      </c>
      <c r="AQ1288" t="s">
        <v>3933</v>
      </c>
      <c r="AR1288" t="s">
        <v>3933</v>
      </c>
      <c r="AS1288" t="s">
        <v>3937</v>
      </c>
      <c r="AT1288" t="s">
        <v>2570</v>
      </c>
      <c r="AU1288" t="s">
        <v>2593</v>
      </c>
      <c r="AV1288" t="s">
        <v>3948</v>
      </c>
      <c r="AY1288" t="s">
        <v>3952</v>
      </c>
      <c r="AZ1288" t="s">
        <v>3952</v>
      </c>
      <c r="BA1288" t="s">
        <v>3959</v>
      </c>
      <c r="BB1288" t="s">
        <v>4221</v>
      </c>
      <c r="BD1288">
        <v>22420</v>
      </c>
      <c r="BE1288" t="s">
        <v>3937</v>
      </c>
      <c r="BF1288">
        <v>3726</v>
      </c>
      <c r="BG1288">
        <v>1</v>
      </c>
      <c r="BH1288" t="s">
        <v>3416</v>
      </c>
    </row>
    <row r="1289" spans="1:60">
      <c r="A1289">
        <v>136013</v>
      </c>
      <c r="B1289" t="s">
        <v>4197</v>
      </c>
      <c r="C1289" t="s">
        <v>120</v>
      </c>
      <c r="D1289" t="s">
        <v>1229</v>
      </c>
      <c r="E1289">
        <v>1</v>
      </c>
      <c r="F1289" t="s">
        <v>4235</v>
      </c>
      <c r="G1289" s="7">
        <v>556875</v>
      </c>
      <c r="H1289" s="7">
        <f>E1289*G1289</f>
        <v>556875</v>
      </c>
      <c r="I1289">
        <v>556875</v>
      </c>
      <c r="J1289" s="13">
        <f>I1289/H1289</f>
        <v>1</v>
      </c>
      <c r="K1289">
        <v>0</v>
      </c>
      <c r="L1289" s="7">
        <f>IF(N1289="USD",G1289,IF(N1289="MGA",G1289/4500,IF(N1289="EUR",G1289*1.1,"")))</f>
        <v>123.75</v>
      </c>
      <c r="M1289" s="7">
        <f>IF(N1289="USD",H1289,IF(N1289="MGA",H1289/4500,IF(N1289="EUR",H1289*1.1,"")))</f>
        <v>123.75</v>
      </c>
      <c r="N1289" t="s">
        <v>3396</v>
      </c>
      <c r="O1289">
        <v>46232</v>
      </c>
      <c r="P1289" t="s">
        <v>3419</v>
      </c>
      <c r="Q1289">
        <v>139223</v>
      </c>
      <c r="T1289">
        <v>-556875</v>
      </c>
      <c r="U1289" t="s">
        <v>2262</v>
      </c>
      <c r="V1289">
        <v>20</v>
      </c>
      <c r="W1289">
        <v>2</v>
      </c>
      <c r="Y1289" t="s">
        <v>2415</v>
      </c>
      <c r="Z1289" t="s">
        <v>2462</v>
      </c>
      <c r="AA1289" t="s">
        <v>2465</v>
      </c>
      <c r="AB1289" t="s">
        <v>2509</v>
      </c>
      <c r="AC1289" t="s">
        <v>2593</v>
      </c>
      <c r="AD1289" t="s">
        <v>2607</v>
      </c>
      <c r="AF1289">
        <v>1</v>
      </c>
      <c r="AG1289" t="s">
        <v>2990</v>
      </c>
      <c r="AH1289" t="s">
        <v>3107</v>
      </c>
      <c r="AJ1289" t="s">
        <v>3109</v>
      </c>
      <c r="AK1289" t="s">
        <v>3261</v>
      </c>
      <c r="AL1289" t="s">
        <v>3381</v>
      </c>
      <c r="AM1289" t="s">
        <v>3400</v>
      </c>
      <c r="AN1289">
        <v>46232</v>
      </c>
      <c r="AO1289" t="s">
        <v>3416</v>
      </c>
      <c r="AP1289" t="s">
        <v>3896</v>
      </c>
      <c r="AQ1289" t="s">
        <v>3933</v>
      </c>
      <c r="AR1289" t="s">
        <v>3934</v>
      </c>
      <c r="AS1289" t="s">
        <v>3937</v>
      </c>
      <c r="AT1289" t="s">
        <v>2509</v>
      </c>
      <c r="AU1289" t="s">
        <v>2593</v>
      </c>
      <c r="AV1289" t="s">
        <v>3948</v>
      </c>
      <c r="AY1289" t="s">
        <v>3952</v>
      </c>
      <c r="AZ1289" t="s">
        <v>3952</v>
      </c>
      <c r="BA1289" t="s">
        <v>3959</v>
      </c>
      <c r="BB1289" t="s">
        <v>4221</v>
      </c>
      <c r="BD1289">
        <v>2057</v>
      </c>
      <c r="BE1289" t="s">
        <v>3937</v>
      </c>
      <c r="BF1289">
        <v>75</v>
      </c>
      <c r="BG1289">
        <v>2</v>
      </c>
      <c r="BH1289" t="s">
        <v>3430</v>
      </c>
    </row>
    <row r="1290" spans="1:60">
      <c r="A1290">
        <v>136013</v>
      </c>
      <c r="B1290" t="s">
        <v>4197</v>
      </c>
      <c r="C1290" t="s">
        <v>4539</v>
      </c>
      <c r="D1290" t="s">
        <v>1299</v>
      </c>
      <c r="E1290">
        <v>9</v>
      </c>
      <c r="F1290" t="s">
        <v>4235</v>
      </c>
      <c r="G1290" s="7">
        <v>412500</v>
      </c>
      <c r="H1290" s="7">
        <f>E1290*G1290</f>
        <v>3712500</v>
      </c>
      <c r="K1290">
        <v>0</v>
      </c>
      <c r="L1290" s="7">
        <f>IF(N1290="USD",G1290,IF(N1290="MGA",G1290/4500,IF(N1290="EUR",G1290*1.1,"")))</f>
        <v>91.666666666666671</v>
      </c>
      <c r="M1290" s="7">
        <f>IF(N1290="USD",H1290,IF(N1290="MGA",H1290/4500,IF(N1290="EUR",H1290*1.1,"")))</f>
        <v>825</v>
      </c>
      <c r="N1290" t="s">
        <v>3396</v>
      </c>
      <c r="O1290">
        <v>46232</v>
      </c>
      <c r="P1290" t="s">
        <v>3419</v>
      </c>
      <c r="Q1290">
        <v>139223</v>
      </c>
      <c r="T1290">
        <v>3712500</v>
      </c>
      <c r="U1290" t="s">
        <v>2261</v>
      </c>
      <c r="V1290">
        <v>20</v>
      </c>
      <c r="W1290">
        <v>1</v>
      </c>
      <c r="Y1290" t="s">
        <v>2439</v>
      </c>
      <c r="Z1290" t="s">
        <v>2462</v>
      </c>
      <c r="AA1290" t="s">
        <v>2465</v>
      </c>
      <c r="AB1290" t="s">
        <v>2509</v>
      </c>
      <c r="AC1290" t="s">
        <v>2593</v>
      </c>
      <c r="AD1290" t="s">
        <v>2607</v>
      </c>
      <c r="AF1290">
        <v>9</v>
      </c>
      <c r="AG1290" t="s">
        <v>2989</v>
      </c>
      <c r="AH1290" t="s">
        <v>3107</v>
      </c>
      <c r="AJ1290" t="s">
        <v>3109</v>
      </c>
      <c r="AK1290" t="s">
        <v>3261</v>
      </c>
      <c r="AL1290" t="s">
        <v>3381</v>
      </c>
      <c r="AM1290" t="s">
        <v>3400</v>
      </c>
      <c r="AN1290">
        <v>46232</v>
      </c>
      <c r="AO1290" t="s">
        <v>3416</v>
      </c>
      <c r="AP1290" t="s">
        <v>3896</v>
      </c>
      <c r="AQ1290" t="s">
        <v>3933</v>
      </c>
      <c r="AR1290" t="s">
        <v>3934</v>
      </c>
      <c r="AS1290" t="s">
        <v>3937</v>
      </c>
      <c r="AT1290" t="s">
        <v>2509</v>
      </c>
      <c r="AU1290" t="s">
        <v>2593</v>
      </c>
      <c r="AV1290" t="s">
        <v>3948</v>
      </c>
      <c r="AY1290" t="s">
        <v>3952</v>
      </c>
      <c r="AZ1290" t="s">
        <v>3952</v>
      </c>
      <c r="BA1290" t="s">
        <v>3959</v>
      </c>
      <c r="BB1290" t="s">
        <v>4221</v>
      </c>
      <c r="BD1290">
        <v>3273</v>
      </c>
      <c r="BE1290" t="s">
        <v>3937</v>
      </c>
      <c r="BF1290">
        <v>75</v>
      </c>
      <c r="BG1290">
        <v>1</v>
      </c>
      <c r="BH1290" t="s">
        <v>3430</v>
      </c>
    </row>
    <row r="1291" spans="1:60">
      <c r="A1291">
        <v>136014</v>
      </c>
      <c r="B1291" t="s">
        <v>3983</v>
      </c>
      <c r="C1291" t="s">
        <v>4352</v>
      </c>
      <c r="D1291" t="s">
        <v>1300</v>
      </c>
      <c r="E1291">
        <v>1</v>
      </c>
      <c r="F1291" t="s">
        <v>4235</v>
      </c>
      <c r="G1291" s="7">
        <v>1150000</v>
      </c>
      <c r="H1291" s="7">
        <f>E1291*G1291</f>
        <v>1150000</v>
      </c>
      <c r="K1291">
        <v>0</v>
      </c>
      <c r="L1291" s="7">
        <f>IF(N1291="USD",G1291,IF(N1291="MGA",G1291/4500,IF(N1291="EUR",G1291*1.1,"")))</f>
        <v>255.55555555555554</v>
      </c>
      <c r="M1291" s="7">
        <f>IF(N1291="USD",H1291,IF(N1291="MGA",H1291/4500,IF(N1291="EUR",H1291*1.1,"")))</f>
        <v>255.55555555555554</v>
      </c>
      <c r="N1291" t="s">
        <v>3396</v>
      </c>
      <c r="O1291">
        <v>46232</v>
      </c>
      <c r="P1291" t="s">
        <v>3419</v>
      </c>
      <c r="Q1291">
        <v>139219</v>
      </c>
      <c r="T1291">
        <v>1150000</v>
      </c>
      <c r="U1291" t="s">
        <v>2263</v>
      </c>
      <c r="V1291">
        <v>0</v>
      </c>
      <c r="W1291">
        <v>1</v>
      </c>
      <c r="Y1291" t="s">
        <v>2405</v>
      </c>
      <c r="Z1291" t="s">
        <v>2462</v>
      </c>
      <c r="AA1291" t="s">
        <v>2465</v>
      </c>
      <c r="AB1291" t="s">
        <v>2527</v>
      </c>
      <c r="AC1291" t="s">
        <v>2593</v>
      </c>
      <c r="AD1291" t="s">
        <v>2607</v>
      </c>
      <c r="AF1291">
        <v>1</v>
      </c>
      <c r="AG1291" t="s">
        <v>2263</v>
      </c>
      <c r="AH1291" t="s">
        <v>3107</v>
      </c>
      <c r="AJ1291" t="s">
        <v>3109</v>
      </c>
      <c r="AK1291" t="s">
        <v>2263</v>
      </c>
      <c r="AL1291" t="s">
        <v>2263</v>
      </c>
      <c r="AN1291">
        <v>46232</v>
      </c>
      <c r="AO1291" t="s">
        <v>3416</v>
      </c>
      <c r="AP1291" t="s">
        <v>3897</v>
      </c>
      <c r="AQ1291" t="s">
        <v>3933</v>
      </c>
      <c r="AR1291" t="s">
        <v>3933</v>
      </c>
      <c r="AS1291" t="s">
        <v>3937</v>
      </c>
      <c r="AT1291" t="s">
        <v>2527</v>
      </c>
      <c r="AU1291" t="s">
        <v>2593</v>
      </c>
      <c r="AV1291" t="s">
        <v>3948</v>
      </c>
      <c r="AY1291" t="s">
        <v>3952</v>
      </c>
      <c r="AZ1291" t="s">
        <v>3952</v>
      </c>
      <c r="BA1291" t="s">
        <v>3959</v>
      </c>
      <c r="BB1291" t="s">
        <v>4221</v>
      </c>
      <c r="BD1291">
        <v>22428</v>
      </c>
      <c r="BE1291" t="s">
        <v>3937</v>
      </c>
      <c r="BF1291">
        <v>2322</v>
      </c>
      <c r="BG1291">
        <v>1</v>
      </c>
      <c r="BH1291" t="s">
        <v>3416</v>
      </c>
    </row>
    <row r="1292" spans="1:60">
      <c r="A1292">
        <v>136015</v>
      </c>
      <c r="B1292" t="s">
        <v>4021</v>
      </c>
      <c r="C1292" t="s">
        <v>4376</v>
      </c>
      <c r="D1292" t="s">
        <v>1301</v>
      </c>
      <c r="E1292">
        <v>25</v>
      </c>
      <c r="F1292" t="s">
        <v>4235</v>
      </c>
      <c r="G1292" s="7">
        <v>25924.95</v>
      </c>
      <c r="H1292" s="7">
        <f>E1292*G1292</f>
        <v>648123.75</v>
      </c>
      <c r="K1292">
        <v>0</v>
      </c>
      <c r="L1292" s="7">
        <f>IF(N1292="USD",G1292,IF(N1292="MGA",G1292/4500,IF(N1292="EUR",G1292*1.1,"")))</f>
        <v>5.7610999999999999</v>
      </c>
      <c r="M1292" s="7">
        <f>IF(N1292="USD",H1292,IF(N1292="MGA",H1292/4500,IF(N1292="EUR",H1292*1.1,"")))</f>
        <v>144.0275</v>
      </c>
      <c r="N1292" t="s">
        <v>3396</v>
      </c>
      <c r="O1292">
        <v>46232</v>
      </c>
      <c r="P1292" t="s">
        <v>3419</v>
      </c>
      <c r="Q1292">
        <v>139236</v>
      </c>
      <c r="T1292">
        <v>648123.75</v>
      </c>
      <c r="U1292" t="s">
        <v>2264</v>
      </c>
      <c r="V1292">
        <v>20</v>
      </c>
      <c r="W1292">
        <v>1</v>
      </c>
      <c r="Y1292" t="s">
        <v>2405</v>
      </c>
      <c r="Z1292" t="s">
        <v>2462</v>
      </c>
      <c r="AA1292" t="s">
        <v>2465</v>
      </c>
      <c r="AB1292" t="s">
        <v>2529</v>
      </c>
      <c r="AC1292" t="s">
        <v>2593</v>
      </c>
      <c r="AD1292" t="s">
        <v>2607</v>
      </c>
      <c r="AF1292">
        <v>25</v>
      </c>
      <c r="AG1292" t="s">
        <v>2991</v>
      </c>
      <c r="AH1292" t="s">
        <v>3107</v>
      </c>
      <c r="AJ1292" t="s">
        <v>3109</v>
      </c>
      <c r="AK1292" t="s">
        <v>2991</v>
      </c>
      <c r="AL1292" t="s">
        <v>2264</v>
      </c>
      <c r="AN1292">
        <v>46232</v>
      </c>
      <c r="AO1292" t="s">
        <v>3416</v>
      </c>
      <c r="AP1292" t="s">
        <v>3898</v>
      </c>
      <c r="AQ1292" t="s">
        <v>3933</v>
      </c>
      <c r="AR1292" t="s">
        <v>3933</v>
      </c>
      <c r="AS1292" t="s">
        <v>3937</v>
      </c>
      <c r="AT1292" t="s">
        <v>2529</v>
      </c>
      <c r="AU1292" t="s">
        <v>2593</v>
      </c>
      <c r="AV1292" t="s">
        <v>3948</v>
      </c>
      <c r="AY1292" t="s">
        <v>3952</v>
      </c>
      <c r="AZ1292" t="s">
        <v>3952</v>
      </c>
      <c r="BA1292" t="s">
        <v>3959</v>
      </c>
      <c r="BB1292" t="s">
        <v>4221</v>
      </c>
      <c r="BD1292">
        <v>22414</v>
      </c>
      <c r="BE1292" t="s">
        <v>3937</v>
      </c>
      <c r="BF1292">
        <v>2426</v>
      </c>
      <c r="BG1292">
        <v>1</v>
      </c>
      <c r="BH1292" t="s">
        <v>3426</v>
      </c>
    </row>
    <row r="1293" spans="1:60">
      <c r="A1293">
        <v>136016</v>
      </c>
      <c r="B1293" t="s">
        <v>3978</v>
      </c>
      <c r="C1293" t="s">
        <v>120</v>
      </c>
      <c r="D1293" t="s">
        <v>767</v>
      </c>
      <c r="E1293">
        <v>1</v>
      </c>
      <c r="F1293" t="s">
        <v>4235</v>
      </c>
      <c r="G1293" s="7">
        <v>73333.337</v>
      </c>
      <c r="H1293" s="7">
        <f>E1293*G1293</f>
        <v>73333.337</v>
      </c>
      <c r="I1293">
        <v>73333.337</v>
      </c>
      <c r="J1293" s="13">
        <f>I1293/H1293</f>
        <v>1</v>
      </c>
      <c r="K1293">
        <v>0</v>
      </c>
      <c r="L1293" s="7">
        <f>IF(N1293="USD",G1293,IF(N1293="MGA",G1293/4500,IF(N1293="EUR",G1293*1.1,"")))</f>
        <v>16.296297111111112</v>
      </c>
      <c r="M1293" s="7">
        <f>IF(N1293="USD",H1293,IF(N1293="MGA",H1293/4500,IF(N1293="EUR",H1293*1.1,"")))</f>
        <v>16.296297111111112</v>
      </c>
      <c r="N1293" t="s">
        <v>3396</v>
      </c>
      <c r="O1293">
        <v>46232</v>
      </c>
      <c r="P1293" t="s">
        <v>3419</v>
      </c>
      <c r="Q1293">
        <v>139280</v>
      </c>
      <c r="T1293">
        <v>-73333.34</v>
      </c>
      <c r="U1293" t="s">
        <v>2266</v>
      </c>
      <c r="V1293">
        <v>20</v>
      </c>
      <c r="W1293">
        <v>2</v>
      </c>
      <c r="Y1293" t="s">
        <v>2415</v>
      </c>
      <c r="Z1293" t="s">
        <v>2462</v>
      </c>
      <c r="AA1293" t="s">
        <v>2465</v>
      </c>
      <c r="AB1293" t="s">
        <v>2572</v>
      </c>
      <c r="AC1293" t="s">
        <v>2465</v>
      </c>
      <c r="AD1293" t="s">
        <v>2607</v>
      </c>
      <c r="AF1293">
        <v>1</v>
      </c>
      <c r="AG1293" t="s">
        <v>2993</v>
      </c>
      <c r="AH1293" t="s">
        <v>3107</v>
      </c>
      <c r="AJ1293" t="s">
        <v>3109</v>
      </c>
      <c r="AK1293" t="s">
        <v>3262</v>
      </c>
      <c r="AL1293" t="s">
        <v>3382</v>
      </c>
      <c r="AM1293" t="s">
        <v>3400</v>
      </c>
      <c r="AN1293">
        <v>46232</v>
      </c>
      <c r="AO1293" t="s">
        <v>3416</v>
      </c>
      <c r="AP1293" t="s">
        <v>3899</v>
      </c>
      <c r="AQ1293" t="s">
        <v>3933</v>
      </c>
      <c r="AR1293" t="s">
        <v>3934</v>
      </c>
      <c r="AS1293" t="s">
        <v>3937</v>
      </c>
      <c r="AT1293" t="s">
        <v>2572</v>
      </c>
      <c r="AU1293" t="s">
        <v>2465</v>
      </c>
      <c r="AV1293" t="s">
        <v>3948</v>
      </c>
      <c r="AY1293" t="s">
        <v>3952</v>
      </c>
      <c r="AZ1293" t="s">
        <v>3952</v>
      </c>
      <c r="BA1293" t="s">
        <v>3959</v>
      </c>
      <c r="BB1293" t="s">
        <v>4221</v>
      </c>
      <c r="BD1293">
        <v>2057</v>
      </c>
      <c r="BE1293" t="s">
        <v>3937</v>
      </c>
      <c r="BF1293">
        <v>664</v>
      </c>
      <c r="BG1293">
        <v>2</v>
      </c>
      <c r="BH1293" t="s">
        <v>3430</v>
      </c>
    </row>
    <row r="1294" spans="1:60">
      <c r="A1294">
        <v>136016</v>
      </c>
      <c r="B1294" t="s">
        <v>3978</v>
      </c>
      <c r="C1294" t="s">
        <v>4540</v>
      </c>
      <c r="D1294" t="s">
        <v>1302</v>
      </c>
      <c r="E1294">
        <v>22</v>
      </c>
      <c r="F1294" t="s">
        <v>4235</v>
      </c>
      <c r="G1294" s="7">
        <v>66666.67</v>
      </c>
      <c r="H1294" s="7">
        <f>E1294*G1294</f>
        <v>1466666.74</v>
      </c>
      <c r="K1294">
        <v>0</v>
      </c>
      <c r="L1294" s="7">
        <f>IF(N1294="USD",G1294,IF(N1294="MGA",G1294/4500,IF(N1294="EUR",G1294*1.1,"")))</f>
        <v>14.814815555555555</v>
      </c>
      <c r="M1294" s="7">
        <f>IF(N1294="USD",H1294,IF(N1294="MGA",H1294/4500,IF(N1294="EUR",H1294*1.1,"")))</f>
        <v>325.9259422222222</v>
      </c>
      <c r="N1294" t="s">
        <v>3396</v>
      </c>
      <c r="O1294">
        <v>46232</v>
      </c>
      <c r="P1294" t="s">
        <v>3419</v>
      </c>
      <c r="Q1294">
        <v>139280</v>
      </c>
      <c r="T1294">
        <v>1466666.74</v>
      </c>
      <c r="U1294" t="s">
        <v>2265</v>
      </c>
      <c r="V1294">
        <v>20</v>
      </c>
      <c r="W1294">
        <v>1</v>
      </c>
      <c r="Y1294" t="s">
        <v>2458</v>
      </c>
      <c r="Z1294" t="s">
        <v>2462</v>
      </c>
      <c r="AA1294" t="s">
        <v>2465</v>
      </c>
      <c r="AB1294" t="s">
        <v>2572</v>
      </c>
      <c r="AC1294" t="s">
        <v>2465</v>
      </c>
      <c r="AD1294" t="s">
        <v>2607</v>
      </c>
      <c r="AF1294">
        <v>22</v>
      </c>
      <c r="AG1294" t="s">
        <v>2992</v>
      </c>
      <c r="AH1294" t="s">
        <v>3107</v>
      </c>
      <c r="AJ1294" t="s">
        <v>3109</v>
      </c>
      <c r="AK1294" t="s">
        <v>3262</v>
      </c>
      <c r="AL1294" t="s">
        <v>3382</v>
      </c>
      <c r="AM1294" t="s">
        <v>3400</v>
      </c>
      <c r="AN1294">
        <v>46232</v>
      </c>
      <c r="AO1294" t="s">
        <v>3416</v>
      </c>
      <c r="AP1294" t="s">
        <v>3899</v>
      </c>
      <c r="AQ1294" t="s">
        <v>3933</v>
      </c>
      <c r="AR1294" t="s">
        <v>3934</v>
      </c>
      <c r="AS1294" t="s">
        <v>3937</v>
      </c>
      <c r="AT1294" t="s">
        <v>2572</v>
      </c>
      <c r="AU1294" t="s">
        <v>2465</v>
      </c>
      <c r="AV1294" t="s">
        <v>3948</v>
      </c>
      <c r="AY1294" t="s">
        <v>3952</v>
      </c>
      <c r="AZ1294" t="s">
        <v>3952</v>
      </c>
      <c r="BA1294" t="s">
        <v>3959</v>
      </c>
      <c r="BB1294" t="s">
        <v>4221</v>
      </c>
      <c r="BD1294">
        <v>3548</v>
      </c>
      <c r="BE1294" t="s">
        <v>3937</v>
      </c>
      <c r="BF1294">
        <v>664</v>
      </c>
      <c r="BG1294">
        <v>1</v>
      </c>
      <c r="BH1294" t="s">
        <v>3430</v>
      </c>
    </row>
    <row r="1295" spans="1:60">
      <c r="A1295">
        <v>136017</v>
      </c>
      <c r="B1295" t="s">
        <v>4156</v>
      </c>
      <c r="C1295" t="s">
        <v>3500</v>
      </c>
      <c r="D1295" t="s">
        <v>1303</v>
      </c>
      <c r="E1295">
        <v>130</v>
      </c>
      <c r="F1295" t="s">
        <v>4235</v>
      </c>
      <c r="G1295" s="7">
        <v>30500</v>
      </c>
      <c r="H1295" s="7">
        <f>E1295*G1295</f>
        <v>3965000</v>
      </c>
      <c r="K1295">
        <v>0</v>
      </c>
      <c r="L1295" s="7">
        <f>IF(N1295="USD",G1295,IF(N1295="MGA",G1295/4500,IF(N1295="EUR",G1295*1.1,"")))</f>
        <v>6.7777777777777777</v>
      </c>
      <c r="M1295" s="7">
        <f>IF(N1295="USD",H1295,IF(N1295="MGA",H1295/4500,IF(N1295="EUR",H1295*1.1,"")))</f>
        <v>881.11111111111109</v>
      </c>
      <c r="N1295" t="s">
        <v>3396</v>
      </c>
      <c r="O1295">
        <v>46233</v>
      </c>
      <c r="P1295" t="s">
        <v>3426</v>
      </c>
      <c r="Q1295">
        <v>139234</v>
      </c>
      <c r="T1295">
        <v>3965000</v>
      </c>
      <c r="U1295" t="s">
        <v>2267</v>
      </c>
      <c r="V1295">
        <v>0</v>
      </c>
      <c r="W1295">
        <v>1</v>
      </c>
      <c r="Y1295" t="s">
        <v>2404</v>
      </c>
      <c r="Z1295" t="s">
        <v>2462</v>
      </c>
      <c r="AA1295" t="s">
        <v>2464</v>
      </c>
      <c r="AB1295" t="s">
        <v>2501</v>
      </c>
      <c r="AC1295" t="s">
        <v>2595</v>
      </c>
      <c r="AD1295" t="s">
        <v>2607</v>
      </c>
      <c r="AF1295">
        <v>130</v>
      </c>
      <c r="AG1295" t="s">
        <v>2267</v>
      </c>
      <c r="AH1295" t="s">
        <v>3107</v>
      </c>
      <c r="AJ1295" t="s">
        <v>3108</v>
      </c>
      <c r="AK1295" t="s">
        <v>2267</v>
      </c>
      <c r="AL1295" t="s">
        <v>2267</v>
      </c>
      <c r="AM1295" t="s">
        <v>3400</v>
      </c>
      <c r="AN1295">
        <v>46233</v>
      </c>
      <c r="AO1295" t="s">
        <v>3416</v>
      </c>
      <c r="AP1295" t="s">
        <v>3900</v>
      </c>
      <c r="AQ1295" t="s">
        <v>3933</v>
      </c>
      <c r="AR1295" t="s">
        <v>3933</v>
      </c>
      <c r="AS1295" t="s">
        <v>3939</v>
      </c>
      <c r="AT1295" t="s">
        <v>2501</v>
      </c>
      <c r="AU1295" t="s">
        <v>2595</v>
      </c>
      <c r="AV1295" t="s">
        <v>3948</v>
      </c>
      <c r="AY1295" t="s">
        <v>3952</v>
      </c>
      <c r="AZ1295" t="s">
        <v>3952</v>
      </c>
      <c r="BA1295" t="s">
        <v>3958</v>
      </c>
      <c r="BB1295" t="s">
        <v>4212</v>
      </c>
      <c r="BD1295">
        <v>1267</v>
      </c>
      <c r="BE1295" t="s">
        <v>3939</v>
      </c>
      <c r="BF1295">
        <v>7193</v>
      </c>
      <c r="BG1295">
        <v>1</v>
      </c>
      <c r="BH1295" t="s">
        <v>3417</v>
      </c>
    </row>
    <row r="1296" spans="1:60">
      <c r="A1296">
        <v>136018</v>
      </c>
      <c r="B1296" t="s">
        <v>4198</v>
      </c>
      <c r="C1296" t="s">
        <v>120</v>
      </c>
      <c r="E1296">
        <v>1</v>
      </c>
      <c r="F1296" t="s">
        <v>4235</v>
      </c>
      <c r="G1296" s="7">
        <v>56000</v>
      </c>
      <c r="H1296" s="7">
        <f>E1296*G1296</f>
        <v>56000</v>
      </c>
      <c r="I1296">
        <v>56000</v>
      </c>
      <c r="J1296" s="13">
        <f>I1296/H1296</f>
        <v>1</v>
      </c>
      <c r="K1296">
        <v>0</v>
      </c>
      <c r="L1296" s="7">
        <f>IF(N1296="USD",G1296,IF(N1296="MGA",G1296/4500,IF(N1296="EUR",G1296*1.1,"")))</f>
        <v>12.444444444444445</v>
      </c>
      <c r="M1296" s="7">
        <f>IF(N1296="USD",H1296,IF(N1296="MGA",H1296/4500,IF(N1296="EUR",H1296*1.1,"")))</f>
        <v>12.444444444444445</v>
      </c>
      <c r="N1296" t="s">
        <v>3396</v>
      </c>
      <c r="O1296">
        <v>46233</v>
      </c>
      <c r="P1296" t="s">
        <v>3426</v>
      </c>
      <c r="Q1296">
        <v>0</v>
      </c>
      <c r="T1296">
        <v>-56000</v>
      </c>
      <c r="U1296" t="s">
        <v>2269</v>
      </c>
      <c r="V1296">
        <v>20</v>
      </c>
      <c r="W1296">
        <v>0</v>
      </c>
      <c r="Y1296" t="s">
        <v>2415</v>
      </c>
      <c r="Z1296" t="s">
        <v>2462</v>
      </c>
      <c r="AA1296" t="s">
        <v>2466</v>
      </c>
      <c r="AB1296" t="s">
        <v>2472</v>
      </c>
      <c r="AC1296" t="s">
        <v>2603</v>
      </c>
      <c r="AD1296" t="s">
        <v>2607</v>
      </c>
      <c r="AF1296">
        <v>1</v>
      </c>
      <c r="AG1296" t="s">
        <v>2995</v>
      </c>
      <c r="AH1296" t="s">
        <v>3107</v>
      </c>
      <c r="AJ1296" t="s">
        <v>3110</v>
      </c>
      <c r="AK1296" t="s">
        <v>3263</v>
      </c>
      <c r="AL1296" t="s">
        <v>3383</v>
      </c>
      <c r="AM1296" t="s">
        <v>3400</v>
      </c>
      <c r="AN1296">
        <v>46233</v>
      </c>
      <c r="AO1296" t="s">
        <v>3416</v>
      </c>
      <c r="AP1296" t="s">
        <v>3901</v>
      </c>
      <c r="AQ1296" t="s">
        <v>3933</v>
      </c>
      <c r="AR1296" t="s">
        <v>3933</v>
      </c>
      <c r="AS1296" t="s">
        <v>3938</v>
      </c>
      <c r="AT1296" t="s">
        <v>2472</v>
      </c>
      <c r="AU1296" t="s">
        <v>2603</v>
      </c>
      <c r="AV1296" t="s">
        <v>3948</v>
      </c>
      <c r="AY1296" t="s">
        <v>3952</v>
      </c>
      <c r="AZ1296" t="s">
        <v>3952</v>
      </c>
      <c r="BA1296" t="s">
        <v>3960</v>
      </c>
      <c r="BD1296">
        <v>2057</v>
      </c>
      <c r="BE1296" t="s">
        <v>3938</v>
      </c>
      <c r="BF1296">
        <v>2079</v>
      </c>
      <c r="BG1296">
        <v>2</v>
      </c>
      <c r="BH1296" t="s">
        <v>3425</v>
      </c>
    </row>
    <row r="1297" spans="1:60">
      <c r="A1297">
        <v>136018</v>
      </c>
      <c r="B1297" t="s">
        <v>4198</v>
      </c>
      <c r="C1297" t="s">
        <v>4541</v>
      </c>
      <c r="D1297" t="s">
        <v>1304</v>
      </c>
      <c r="E1297">
        <v>4</v>
      </c>
      <c r="F1297" t="s">
        <v>4237</v>
      </c>
      <c r="G1297" s="7">
        <v>279000</v>
      </c>
      <c r="H1297" s="7">
        <f>E1297*G1297</f>
        <v>1116000</v>
      </c>
      <c r="K1297">
        <v>0</v>
      </c>
      <c r="L1297" s="7">
        <f>IF(N1297="USD",G1297,IF(N1297="MGA",G1297/4500,IF(N1297="EUR",G1297*1.1,"")))</f>
        <v>62</v>
      </c>
      <c r="M1297" s="7">
        <f>IF(N1297="USD",H1297,IF(N1297="MGA",H1297/4500,IF(N1297="EUR",H1297*1.1,"")))</f>
        <v>248</v>
      </c>
      <c r="N1297" t="s">
        <v>3396</v>
      </c>
      <c r="O1297">
        <v>46233</v>
      </c>
      <c r="P1297" t="s">
        <v>3426</v>
      </c>
      <c r="Q1297">
        <v>139318</v>
      </c>
      <c r="T1297">
        <v>1116000</v>
      </c>
      <c r="U1297" t="s">
        <v>2268</v>
      </c>
      <c r="V1297">
        <v>20</v>
      </c>
      <c r="W1297">
        <v>1</v>
      </c>
      <c r="Y1297" t="s">
        <v>2425</v>
      </c>
      <c r="Z1297" t="s">
        <v>2462</v>
      </c>
      <c r="AA1297" t="s">
        <v>2466</v>
      </c>
      <c r="AB1297" t="s">
        <v>2472</v>
      </c>
      <c r="AC1297" t="s">
        <v>2603</v>
      </c>
      <c r="AD1297" t="s">
        <v>2607</v>
      </c>
      <c r="AF1297">
        <v>4</v>
      </c>
      <c r="AG1297" t="s">
        <v>2994</v>
      </c>
      <c r="AH1297" t="s">
        <v>3107</v>
      </c>
      <c r="AJ1297" t="s">
        <v>3110</v>
      </c>
      <c r="AK1297" t="s">
        <v>3263</v>
      </c>
      <c r="AL1297" t="s">
        <v>3383</v>
      </c>
      <c r="AM1297" t="s">
        <v>3400</v>
      </c>
      <c r="AN1297">
        <v>46233</v>
      </c>
      <c r="AO1297" t="s">
        <v>3416</v>
      </c>
      <c r="AP1297" t="s">
        <v>3901</v>
      </c>
      <c r="AQ1297" t="s">
        <v>3933</v>
      </c>
      <c r="AR1297" t="s">
        <v>3933</v>
      </c>
      <c r="AS1297" t="s">
        <v>3938</v>
      </c>
      <c r="AT1297" t="s">
        <v>2472</v>
      </c>
      <c r="AU1297" t="s">
        <v>2603</v>
      </c>
      <c r="AV1297" t="s">
        <v>3948</v>
      </c>
      <c r="AY1297" t="s">
        <v>3952</v>
      </c>
      <c r="AZ1297" t="s">
        <v>3952</v>
      </c>
      <c r="BA1297" t="s">
        <v>3960</v>
      </c>
      <c r="BB1297" t="s">
        <v>4225</v>
      </c>
      <c r="BD1297">
        <v>10770</v>
      </c>
      <c r="BE1297" t="s">
        <v>3938</v>
      </c>
      <c r="BF1297">
        <v>2079</v>
      </c>
      <c r="BG1297">
        <v>1</v>
      </c>
      <c r="BH1297" t="s">
        <v>3425</v>
      </c>
    </row>
    <row r="1298" spans="1:60">
      <c r="A1298">
        <v>136019</v>
      </c>
      <c r="B1298" t="s">
        <v>4199</v>
      </c>
      <c r="C1298" t="s">
        <v>3500</v>
      </c>
      <c r="D1298" t="s">
        <v>1305</v>
      </c>
      <c r="E1298">
        <v>1</v>
      </c>
      <c r="F1298" t="s">
        <v>4235</v>
      </c>
      <c r="G1298" s="7">
        <v>15000000</v>
      </c>
      <c r="H1298" s="7">
        <f>E1298*G1298</f>
        <v>15000000</v>
      </c>
      <c r="K1298">
        <v>0</v>
      </c>
      <c r="L1298" s="7">
        <f>IF(N1298="USD",G1298,IF(N1298="MGA",G1298/4500,IF(N1298="EUR",G1298*1.1,"")))</f>
        <v>3333.3333333333335</v>
      </c>
      <c r="M1298" s="7">
        <f>IF(N1298="USD",H1298,IF(N1298="MGA",H1298/4500,IF(N1298="EUR",H1298*1.1,"")))</f>
        <v>3333.3333333333335</v>
      </c>
      <c r="N1298" t="s">
        <v>3396</v>
      </c>
      <c r="O1298">
        <v>46233</v>
      </c>
      <c r="P1298" t="s">
        <v>3426</v>
      </c>
      <c r="Q1298">
        <v>139233</v>
      </c>
      <c r="T1298">
        <v>15000000</v>
      </c>
      <c r="U1298" t="s">
        <v>1765</v>
      </c>
      <c r="V1298">
        <v>0</v>
      </c>
      <c r="W1298">
        <v>1</v>
      </c>
      <c r="Y1298" t="s">
        <v>2404</v>
      </c>
      <c r="Z1298" t="s">
        <v>2462</v>
      </c>
      <c r="AA1298" t="s">
        <v>2464</v>
      </c>
      <c r="AB1298" t="s">
        <v>2482</v>
      </c>
      <c r="AC1298" t="s">
        <v>2589</v>
      </c>
      <c r="AD1298" t="s">
        <v>2607</v>
      </c>
      <c r="AF1298">
        <v>1</v>
      </c>
      <c r="AG1298" t="s">
        <v>1765</v>
      </c>
      <c r="AH1298" t="s">
        <v>3107</v>
      </c>
      <c r="AJ1298" t="s">
        <v>3108</v>
      </c>
      <c r="AK1298" t="s">
        <v>1765</v>
      </c>
      <c r="AL1298" t="s">
        <v>1765</v>
      </c>
      <c r="AM1298" t="s">
        <v>3400</v>
      </c>
      <c r="AN1298">
        <v>46233</v>
      </c>
      <c r="AO1298" t="s">
        <v>3416</v>
      </c>
      <c r="AP1298" t="s">
        <v>3902</v>
      </c>
      <c r="AQ1298" t="s">
        <v>3933</v>
      </c>
      <c r="AR1298" t="s">
        <v>3933</v>
      </c>
      <c r="AS1298" t="s">
        <v>3939</v>
      </c>
      <c r="AT1298" t="s">
        <v>2482</v>
      </c>
      <c r="AU1298" t="s">
        <v>2589</v>
      </c>
      <c r="AV1298" t="s">
        <v>3948</v>
      </c>
      <c r="AY1298" t="s">
        <v>3952</v>
      </c>
      <c r="AZ1298" t="s">
        <v>3952</v>
      </c>
      <c r="BA1298" t="s">
        <v>3958</v>
      </c>
      <c r="BB1298" t="s">
        <v>4212</v>
      </c>
      <c r="BD1298">
        <v>1267</v>
      </c>
      <c r="BE1298" t="s">
        <v>3939</v>
      </c>
      <c r="BF1298">
        <v>7211</v>
      </c>
      <c r="BG1298">
        <v>1</v>
      </c>
      <c r="BH1298" t="s">
        <v>3417</v>
      </c>
    </row>
    <row r="1299" spans="1:60">
      <c r="A1299">
        <v>136020</v>
      </c>
      <c r="B1299" t="s">
        <v>4200</v>
      </c>
      <c r="C1299" t="s">
        <v>4270</v>
      </c>
      <c r="D1299" t="s">
        <v>1306</v>
      </c>
      <c r="E1299">
        <v>12</v>
      </c>
      <c r="F1299" t="s">
        <v>4235</v>
      </c>
      <c r="G1299" s="7">
        <v>700000</v>
      </c>
      <c r="H1299" s="7">
        <f>E1299*G1299</f>
        <v>8400000</v>
      </c>
      <c r="K1299">
        <v>0</v>
      </c>
      <c r="L1299" s="7">
        <f>IF(N1299="USD",G1299,IF(N1299="MGA",G1299/4500,IF(N1299="EUR",G1299*1.1,"")))</f>
        <v>155.55555555555554</v>
      </c>
      <c r="M1299" s="7">
        <f>IF(N1299="USD",H1299,IF(N1299="MGA",H1299/4500,IF(N1299="EUR",H1299*1.1,"")))</f>
        <v>1866.6666666666667</v>
      </c>
      <c r="N1299" t="s">
        <v>3396</v>
      </c>
      <c r="O1299">
        <v>46233</v>
      </c>
      <c r="P1299" t="s">
        <v>3426</v>
      </c>
      <c r="Q1299">
        <v>139229</v>
      </c>
      <c r="T1299">
        <v>8400000</v>
      </c>
      <c r="U1299" t="s">
        <v>2270</v>
      </c>
      <c r="V1299">
        <v>0</v>
      </c>
      <c r="W1299">
        <v>1</v>
      </c>
      <c r="Y1299" t="s">
        <v>2421</v>
      </c>
      <c r="Z1299" t="s">
        <v>2462</v>
      </c>
      <c r="AA1299" t="s">
        <v>2464</v>
      </c>
      <c r="AB1299" t="s">
        <v>2493</v>
      </c>
      <c r="AC1299" t="s">
        <v>2594</v>
      </c>
      <c r="AD1299" t="s">
        <v>2607</v>
      </c>
      <c r="AF1299">
        <v>12</v>
      </c>
      <c r="AG1299" t="s">
        <v>2270</v>
      </c>
      <c r="AH1299" t="s">
        <v>3107</v>
      </c>
      <c r="AJ1299" t="s">
        <v>3108</v>
      </c>
      <c r="AK1299" t="s">
        <v>2270</v>
      </c>
      <c r="AL1299" t="s">
        <v>2270</v>
      </c>
      <c r="AN1299">
        <v>46233</v>
      </c>
      <c r="AO1299" t="s">
        <v>3416</v>
      </c>
      <c r="AP1299" t="s">
        <v>3903</v>
      </c>
      <c r="AQ1299" t="s">
        <v>3933</v>
      </c>
      <c r="AR1299" t="s">
        <v>3933</v>
      </c>
      <c r="AS1299" t="s">
        <v>3939</v>
      </c>
      <c r="AT1299" t="s">
        <v>2493</v>
      </c>
      <c r="AU1299" t="s">
        <v>2594</v>
      </c>
      <c r="AV1299" t="s">
        <v>3948</v>
      </c>
      <c r="AY1299" t="s">
        <v>3952</v>
      </c>
      <c r="AZ1299" t="s">
        <v>3952</v>
      </c>
      <c r="BA1299" t="s">
        <v>3958</v>
      </c>
      <c r="BB1299" t="s">
        <v>4212</v>
      </c>
      <c r="BD1299">
        <v>1265</v>
      </c>
      <c r="BE1299" t="s">
        <v>3939</v>
      </c>
      <c r="BF1299">
        <v>6394</v>
      </c>
      <c r="BG1299">
        <v>1</v>
      </c>
      <c r="BH1299" t="s">
        <v>3417</v>
      </c>
    </row>
    <row r="1300" spans="1:60">
      <c r="A1300">
        <v>136021</v>
      </c>
      <c r="B1300" t="s">
        <v>3967</v>
      </c>
      <c r="C1300" t="s">
        <v>4543</v>
      </c>
      <c r="E1300">
        <v>162</v>
      </c>
      <c r="F1300" t="s">
        <v>4237</v>
      </c>
      <c r="G1300" s="7">
        <v>1270</v>
      </c>
      <c r="H1300" s="7">
        <f>E1300*G1300</f>
        <v>205740</v>
      </c>
      <c r="K1300">
        <v>10</v>
      </c>
      <c r="L1300" s="7">
        <f>IF(N1300="USD",G1300,IF(N1300="MGA",G1300/4500,IF(N1300="EUR",G1300*1.1,"")))</f>
        <v>0.28222222222222221</v>
      </c>
      <c r="M1300" s="7">
        <f>IF(N1300="USD",H1300,IF(N1300="MGA",H1300/4500,IF(N1300="EUR",H1300*1.1,"")))</f>
        <v>45.72</v>
      </c>
      <c r="N1300" t="s">
        <v>3396</v>
      </c>
      <c r="O1300">
        <v>46233</v>
      </c>
      <c r="P1300" t="s">
        <v>3426</v>
      </c>
      <c r="Q1300">
        <v>139306</v>
      </c>
      <c r="T1300">
        <v>185166</v>
      </c>
      <c r="U1300" t="s">
        <v>2272</v>
      </c>
      <c r="V1300">
        <v>20</v>
      </c>
      <c r="W1300">
        <v>14</v>
      </c>
      <c r="Y1300" t="s">
        <v>2427</v>
      </c>
      <c r="Z1300" t="s">
        <v>2462</v>
      </c>
      <c r="AA1300" t="s">
        <v>2466</v>
      </c>
      <c r="AB1300" t="s">
        <v>2472</v>
      </c>
      <c r="AC1300" t="s">
        <v>2583</v>
      </c>
      <c r="AD1300" t="s">
        <v>2607</v>
      </c>
      <c r="AF1300">
        <v>162</v>
      </c>
      <c r="AG1300" t="s">
        <v>2997</v>
      </c>
      <c r="AH1300" t="s">
        <v>3107</v>
      </c>
      <c r="AJ1300" t="s">
        <v>3110</v>
      </c>
      <c r="AK1300" t="s">
        <v>3264</v>
      </c>
      <c r="AL1300" t="s">
        <v>3384</v>
      </c>
      <c r="AM1300" t="s">
        <v>3400</v>
      </c>
      <c r="AN1300">
        <v>46233</v>
      </c>
      <c r="AO1300" t="s">
        <v>3416</v>
      </c>
      <c r="AP1300" t="s">
        <v>3904</v>
      </c>
      <c r="AQ1300" t="s">
        <v>3933</v>
      </c>
      <c r="AR1300" t="s">
        <v>3934</v>
      </c>
      <c r="AS1300" t="s">
        <v>3938</v>
      </c>
      <c r="AT1300" t="s">
        <v>2472</v>
      </c>
      <c r="AU1300" t="s">
        <v>2583</v>
      </c>
      <c r="AV1300" t="s">
        <v>3948</v>
      </c>
      <c r="AY1300" t="s">
        <v>3952</v>
      </c>
      <c r="AZ1300" t="s">
        <v>3952</v>
      </c>
      <c r="BA1300" t="s">
        <v>3960</v>
      </c>
      <c r="BB1300" t="s">
        <v>4214</v>
      </c>
      <c r="BD1300">
        <v>13378</v>
      </c>
      <c r="BE1300" t="s">
        <v>3938</v>
      </c>
      <c r="BF1300">
        <v>127</v>
      </c>
      <c r="BG1300">
        <v>2</v>
      </c>
      <c r="BH1300" t="s">
        <v>3419</v>
      </c>
    </row>
    <row r="1301" spans="1:60">
      <c r="A1301">
        <v>136021</v>
      </c>
      <c r="B1301" t="s">
        <v>3967</v>
      </c>
      <c r="C1301" t="s">
        <v>4544</v>
      </c>
      <c r="E1301">
        <v>190</v>
      </c>
      <c r="F1301" t="s">
        <v>4235</v>
      </c>
      <c r="G1301" s="7">
        <v>2080</v>
      </c>
      <c r="H1301" s="7">
        <f>E1301*G1301</f>
        <v>395200</v>
      </c>
      <c r="K1301">
        <v>10</v>
      </c>
      <c r="L1301" s="7">
        <f>IF(N1301="USD",G1301,IF(N1301="MGA",G1301/4500,IF(N1301="EUR",G1301*1.1,"")))</f>
        <v>0.4622222222222222</v>
      </c>
      <c r="M1301" s="7">
        <f>IF(N1301="USD",H1301,IF(N1301="MGA",H1301/4500,IF(N1301="EUR",H1301*1.1,"")))</f>
        <v>87.822222222222223</v>
      </c>
      <c r="N1301" t="s">
        <v>3396</v>
      </c>
      <c r="O1301">
        <v>46233</v>
      </c>
      <c r="P1301" t="s">
        <v>3426</v>
      </c>
      <c r="Q1301">
        <v>139306</v>
      </c>
      <c r="T1301">
        <v>355680</v>
      </c>
      <c r="U1301" t="s">
        <v>2273</v>
      </c>
      <c r="V1301">
        <v>20</v>
      </c>
      <c r="W1301">
        <v>15</v>
      </c>
      <c r="Y1301" t="s">
        <v>2427</v>
      </c>
      <c r="Z1301" t="s">
        <v>2462</v>
      </c>
      <c r="AA1301" t="s">
        <v>2466</v>
      </c>
      <c r="AB1301" t="s">
        <v>2472</v>
      </c>
      <c r="AC1301" t="s">
        <v>2583</v>
      </c>
      <c r="AD1301" t="s">
        <v>2607</v>
      </c>
      <c r="AF1301">
        <v>190</v>
      </c>
      <c r="AG1301" t="s">
        <v>2998</v>
      </c>
      <c r="AH1301" t="s">
        <v>3107</v>
      </c>
      <c r="AJ1301" t="s">
        <v>3110</v>
      </c>
      <c r="AK1301" t="s">
        <v>3264</v>
      </c>
      <c r="AL1301" t="s">
        <v>3384</v>
      </c>
      <c r="AM1301" t="s">
        <v>3400</v>
      </c>
      <c r="AN1301">
        <v>46233</v>
      </c>
      <c r="AO1301" t="s">
        <v>3416</v>
      </c>
      <c r="AP1301" t="s">
        <v>3904</v>
      </c>
      <c r="AQ1301" t="s">
        <v>3933</v>
      </c>
      <c r="AR1301" t="s">
        <v>3934</v>
      </c>
      <c r="AS1301" t="s">
        <v>3938</v>
      </c>
      <c r="AT1301" t="s">
        <v>2472</v>
      </c>
      <c r="AU1301" t="s">
        <v>2583</v>
      </c>
      <c r="AV1301" t="s">
        <v>3948</v>
      </c>
      <c r="AY1301" t="s">
        <v>3952</v>
      </c>
      <c r="AZ1301" t="s">
        <v>3952</v>
      </c>
      <c r="BA1301" t="s">
        <v>3960</v>
      </c>
      <c r="BB1301" t="s">
        <v>4214</v>
      </c>
      <c r="BD1301">
        <v>3204</v>
      </c>
      <c r="BE1301" t="s">
        <v>3938</v>
      </c>
      <c r="BF1301">
        <v>127</v>
      </c>
      <c r="BG1301">
        <v>3</v>
      </c>
      <c r="BH1301" t="s">
        <v>3419</v>
      </c>
    </row>
    <row r="1302" spans="1:60">
      <c r="A1302">
        <v>136021</v>
      </c>
      <c r="B1302" t="s">
        <v>3967</v>
      </c>
      <c r="C1302" t="s">
        <v>4548</v>
      </c>
      <c r="E1302">
        <v>125</v>
      </c>
      <c r="F1302" t="s">
        <v>4235</v>
      </c>
      <c r="G1302" s="7">
        <v>3250</v>
      </c>
      <c r="H1302" s="7">
        <f>E1302*G1302</f>
        <v>406250</v>
      </c>
      <c r="K1302">
        <v>10</v>
      </c>
      <c r="L1302" s="7">
        <f>IF(N1302="USD",G1302,IF(N1302="MGA",G1302/4500,IF(N1302="EUR",G1302*1.1,"")))</f>
        <v>0.72222222222222221</v>
      </c>
      <c r="M1302" s="7">
        <f>IF(N1302="USD",H1302,IF(N1302="MGA",H1302/4500,IF(N1302="EUR",H1302*1.1,"")))</f>
        <v>90.277777777777771</v>
      </c>
      <c r="N1302" t="s">
        <v>3396</v>
      </c>
      <c r="O1302">
        <v>46233</v>
      </c>
      <c r="P1302" t="s">
        <v>3426</v>
      </c>
      <c r="Q1302">
        <v>139306</v>
      </c>
      <c r="T1302">
        <v>365625</v>
      </c>
      <c r="U1302" t="s">
        <v>2277</v>
      </c>
      <c r="V1302">
        <v>20</v>
      </c>
      <c r="W1302">
        <v>19</v>
      </c>
      <c r="Y1302" t="s">
        <v>2459</v>
      </c>
      <c r="Z1302" t="s">
        <v>2462</v>
      </c>
      <c r="AA1302" t="s">
        <v>2466</v>
      </c>
      <c r="AB1302" t="s">
        <v>2472</v>
      </c>
      <c r="AC1302" t="s">
        <v>2583</v>
      </c>
      <c r="AD1302" t="s">
        <v>2607</v>
      </c>
      <c r="AF1302">
        <v>125</v>
      </c>
      <c r="AG1302" t="s">
        <v>3002</v>
      </c>
      <c r="AH1302" t="s">
        <v>3107</v>
      </c>
      <c r="AJ1302" t="s">
        <v>3110</v>
      </c>
      <c r="AK1302" t="s">
        <v>3264</v>
      </c>
      <c r="AL1302" t="s">
        <v>3384</v>
      </c>
      <c r="AM1302" t="s">
        <v>3400</v>
      </c>
      <c r="AN1302">
        <v>46233</v>
      </c>
      <c r="AO1302" t="s">
        <v>3416</v>
      </c>
      <c r="AP1302" t="s">
        <v>3904</v>
      </c>
      <c r="AQ1302" t="s">
        <v>3933</v>
      </c>
      <c r="AR1302" t="s">
        <v>3934</v>
      </c>
      <c r="AS1302" t="s">
        <v>3938</v>
      </c>
      <c r="AT1302" t="s">
        <v>2472</v>
      </c>
      <c r="AU1302" t="s">
        <v>2583</v>
      </c>
      <c r="AV1302" t="s">
        <v>3948</v>
      </c>
      <c r="AY1302" t="s">
        <v>3952</v>
      </c>
      <c r="AZ1302" t="s">
        <v>3952</v>
      </c>
      <c r="BA1302" t="s">
        <v>3960</v>
      </c>
      <c r="BB1302" t="s">
        <v>4214</v>
      </c>
      <c r="BD1302">
        <v>3848</v>
      </c>
      <c r="BE1302" t="s">
        <v>3938</v>
      </c>
      <c r="BF1302">
        <v>127</v>
      </c>
      <c r="BG1302">
        <v>7</v>
      </c>
      <c r="BH1302" t="s">
        <v>3419</v>
      </c>
    </row>
    <row r="1303" spans="1:60">
      <c r="A1303">
        <v>136021</v>
      </c>
      <c r="B1303" t="s">
        <v>3967</v>
      </c>
      <c r="C1303" t="s">
        <v>4551</v>
      </c>
      <c r="E1303">
        <v>144</v>
      </c>
      <c r="F1303" t="s">
        <v>4235</v>
      </c>
      <c r="G1303" s="7">
        <v>5690</v>
      </c>
      <c r="H1303" s="7">
        <f>E1303*G1303</f>
        <v>819360</v>
      </c>
      <c r="K1303">
        <v>10</v>
      </c>
      <c r="L1303" s="7">
        <f>IF(N1303="USD",G1303,IF(N1303="MGA",G1303/4500,IF(N1303="EUR",G1303*1.1,"")))</f>
        <v>1.2644444444444445</v>
      </c>
      <c r="M1303" s="7">
        <f>IF(N1303="USD",H1303,IF(N1303="MGA",H1303/4500,IF(N1303="EUR",H1303*1.1,"")))</f>
        <v>182.08</v>
      </c>
      <c r="N1303" t="s">
        <v>3396</v>
      </c>
      <c r="O1303">
        <v>46233</v>
      </c>
      <c r="P1303" t="s">
        <v>3426</v>
      </c>
      <c r="Q1303">
        <v>139306</v>
      </c>
      <c r="T1303">
        <v>737424</v>
      </c>
      <c r="U1303" t="s">
        <v>2280</v>
      </c>
      <c r="V1303">
        <v>20</v>
      </c>
      <c r="W1303">
        <v>22</v>
      </c>
      <c r="Y1303" t="s">
        <v>2427</v>
      </c>
      <c r="Z1303" t="s">
        <v>2462</v>
      </c>
      <c r="AA1303" t="s">
        <v>2466</v>
      </c>
      <c r="AB1303" t="s">
        <v>2472</v>
      </c>
      <c r="AC1303" t="s">
        <v>2583</v>
      </c>
      <c r="AD1303" t="s">
        <v>2607</v>
      </c>
      <c r="AF1303">
        <v>144</v>
      </c>
      <c r="AG1303" t="s">
        <v>3005</v>
      </c>
      <c r="AH1303" t="s">
        <v>3107</v>
      </c>
      <c r="AJ1303" t="s">
        <v>3110</v>
      </c>
      <c r="AK1303" t="s">
        <v>3264</v>
      </c>
      <c r="AL1303" t="s">
        <v>3384</v>
      </c>
      <c r="AM1303" t="s">
        <v>3400</v>
      </c>
      <c r="AN1303">
        <v>46233</v>
      </c>
      <c r="AO1303" t="s">
        <v>3416</v>
      </c>
      <c r="AP1303" t="s">
        <v>3904</v>
      </c>
      <c r="AQ1303" t="s">
        <v>3933</v>
      </c>
      <c r="AR1303" t="s">
        <v>3934</v>
      </c>
      <c r="AS1303" t="s">
        <v>3938</v>
      </c>
      <c r="AT1303" t="s">
        <v>2472</v>
      </c>
      <c r="AU1303" t="s">
        <v>2583</v>
      </c>
      <c r="AV1303" t="s">
        <v>3948</v>
      </c>
      <c r="AY1303" t="s">
        <v>3952</v>
      </c>
      <c r="AZ1303" t="s">
        <v>3952</v>
      </c>
      <c r="BA1303" t="s">
        <v>3960</v>
      </c>
      <c r="BB1303" t="s">
        <v>4214</v>
      </c>
      <c r="BD1303">
        <v>15144</v>
      </c>
      <c r="BE1303" t="s">
        <v>3938</v>
      </c>
      <c r="BF1303">
        <v>127</v>
      </c>
      <c r="BG1303">
        <v>10</v>
      </c>
      <c r="BH1303" t="s">
        <v>3419</v>
      </c>
    </row>
    <row r="1304" spans="1:60">
      <c r="A1304">
        <v>136021</v>
      </c>
      <c r="B1304" t="s">
        <v>3967</v>
      </c>
      <c r="C1304" t="s">
        <v>4549</v>
      </c>
      <c r="E1304">
        <v>180</v>
      </c>
      <c r="F1304" t="s">
        <v>4237</v>
      </c>
      <c r="G1304" s="7">
        <v>5500</v>
      </c>
      <c r="H1304" s="7">
        <f>E1304*G1304</f>
        <v>990000</v>
      </c>
      <c r="K1304">
        <v>10</v>
      </c>
      <c r="L1304" s="7">
        <f>IF(N1304="USD",G1304,IF(N1304="MGA",G1304/4500,IF(N1304="EUR",G1304*1.1,"")))</f>
        <v>1.2222222222222223</v>
      </c>
      <c r="M1304" s="7">
        <f>IF(N1304="USD",H1304,IF(N1304="MGA",H1304/4500,IF(N1304="EUR",H1304*1.1,"")))</f>
        <v>220</v>
      </c>
      <c r="N1304" t="s">
        <v>3396</v>
      </c>
      <c r="O1304">
        <v>46233</v>
      </c>
      <c r="P1304" t="s">
        <v>3426</v>
      </c>
      <c r="Q1304">
        <v>139306</v>
      </c>
      <c r="T1304">
        <v>891000</v>
      </c>
      <c r="U1304" t="s">
        <v>2278</v>
      </c>
      <c r="V1304">
        <v>20</v>
      </c>
      <c r="W1304">
        <v>20</v>
      </c>
      <c r="Y1304" t="s">
        <v>2427</v>
      </c>
      <c r="Z1304" t="s">
        <v>2462</v>
      </c>
      <c r="AA1304" t="s">
        <v>2466</v>
      </c>
      <c r="AB1304" t="s">
        <v>2472</v>
      </c>
      <c r="AC1304" t="s">
        <v>2583</v>
      </c>
      <c r="AD1304" t="s">
        <v>2607</v>
      </c>
      <c r="AF1304">
        <v>180</v>
      </c>
      <c r="AG1304" t="s">
        <v>3003</v>
      </c>
      <c r="AH1304" t="s">
        <v>3107</v>
      </c>
      <c r="AJ1304" t="s">
        <v>3110</v>
      </c>
      <c r="AK1304" t="s">
        <v>3264</v>
      </c>
      <c r="AL1304" t="s">
        <v>3384</v>
      </c>
      <c r="AM1304" t="s">
        <v>3400</v>
      </c>
      <c r="AN1304">
        <v>46233</v>
      </c>
      <c r="AO1304" t="s">
        <v>3416</v>
      </c>
      <c r="AP1304" t="s">
        <v>3904</v>
      </c>
      <c r="AQ1304" t="s">
        <v>3933</v>
      </c>
      <c r="AR1304" t="s">
        <v>3934</v>
      </c>
      <c r="AS1304" t="s">
        <v>3938</v>
      </c>
      <c r="AT1304" t="s">
        <v>2472</v>
      </c>
      <c r="AU1304" t="s">
        <v>2583</v>
      </c>
      <c r="AV1304" t="s">
        <v>3948</v>
      </c>
      <c r="AY1304" t="s">
        <v>3952</v>
      </c>
      <c r="AZ1304" t="s">
        <v>3952</v>
      </c>
      <c r="BA1304" t="s">
        <v>3960</v>
      </c>
      <c r="BB1304" t="s">
        <v>4214</v>
      </c>
      <c r="BD1304">
        <v>9063</v>
      </c>
      <c r="BE1304" t="s">
        <v>3938</v>
      </c>
      <c r="BF1304">
        <v>127</v>
      </c>
      <c r="BG1304">
        <v>8</v>
      </c>
      <c r="BH1304" t="s">
        <v>3419</v>
      </c>
    </row>
    <row r="1305" spans="1:60">
      <c r="A1305">
        <v>136021</v>
      </c>
      <c r="B1305" t="s">
        <v>3967</v>
      </c>
      <c r="C1305" t="s">
        <v>4547</v>
      </c>
      <c r="E1305">
        <v>227</v>
      </c>
      <c r="F1305" t="s">
        <v>4235</v>
      </c>
      <c r="G1305" s="7">
        <v>4416.67</v>
      </c>
      <c r="H1305" s="7">
        <f>E1305*G1305</f>
        <v>1002584.09</v>
      </c>
      <c r="K1305">
        <v>10</v>
      </c>
      <c r="L1305" s="7">
        <f>IF(N1305="USD",G1305,IF(N1305="MGA",G1305/4500,IF(N1305="EUR",G1305*1.1,"")))</f>
        <v>0.98148222222222226</v>
      </c>
      <c r="M1305" s="7">
        <f>IF(N1305="USD",H1305,IF(N1305="MGA",H1305/4500,IF(N1305="EUR",H1305*1.1,"")))</f>
        <v>222.79646444444444</v>
      </c>
      <c r="N1305" t="s">
        <v>3396</v>
      </c>
      <c r="O1305">
        <v>46233</v>
      </c>
      <c r="P1305" t="s">
        <v>3426</v>
      </c>
      <c r="Q1305">
        <v>139306</v>
      </c>
      <c r="T1305">
        <v>902325.68</v>
      </c>
      <c r="U1305" t="s">
        <v>2276</v>
      </c>
      <c r="V1305">
        <v>20</v>
      </c>
      <c r="W1305">
        <v>18</v>
      </c>
      <c r="Y1305" t="s">
        <v>2438</v>
      </c>
      <c r="Z1305" t="s">
        <v>2462</v>
      </c>
      <c r="AA1305" t="s">
        <v>2466</v>
      </c>
      <c r="AB1305" t="s">
        <v>2472</v>
      </c>
      <c r="AC1305" t="s">
        <v>2583</v>
      </c>
      <c r="AD1305" t="s">
        <v>2607</v>
      </c>
      <c r="AF1305">
        <v>227</v>
      </c>
      <c r="AG1305" t="s">
        <v>3001</v>
      </c>
      <c r="AH1305" t="s">
        <v>3107</v>
      </c>
      <c r="AJ1305" t="s">
        <v>3110</v>
      </c>
      <c r="AK1305" t="s">
        <v>3264</v>
      </c>
      <c r="AL1305" t="s">
        <v>3384</v>
      </c>
      <c r="AM1305" t="s">
        <v>3400</v>
      </c>
      <c r="AN1305">
        <v>46233</v>
      </c>
      <c r="AO1305" t="s">
        <v>3416</v>
      </c>
      <c r="AP1305" t="s">
        <v>3904</v>
      </c>
      <c r="AQ1305" t="s">
        <v>3933</v>
      </c>
      <c r="AR1305" t="s">
        <v>3934</v>
      </c>
      <c r="AS1305" t="s">
        <v>3938</v>
      </c>
      <c r="AT1305" t="s">
        <v>2472</v>
      </c>
      <c r="AU1305" t="s">
        <v>2583</v>
      </c>
      <c r="AV1305" t="s">
        <v>3948</v>
      </c>
      <c r="AY1305" t="s">
        <v>3952</v>
      </c>
      <c r="AZ1305" t="s">
        <v>3952</v>
      </c>
      <c r="BA1305" t="s">
        <v>3960</v>
      </c>
      <c r="BB1305" t="s">
        <v>4214</v>
      </c>
      <c r="BD1305">
        <v>2823</v>
      </c>
      <c r="BE1305" t="s">
        <v>3938</v>
      </c>
      <c r="BF1305">
        <v>127</v>
      </c>
      <c r="BG1305">
        <v>6</v>
      </c>
      <c r="BH1305" t="s">
        <v>3419</v>
      </c>
    </row>
    <row r="1306" spans="1:60">
      <c r="A1306">
        <v>136021</v>
      </c>
      <c r="B1306" t="s">
        <v>3967</v>
      </c>
      <c r="C1306" t="s">
        <v>4552</v>
      </c>
      <c r="E1306">
        <v>65</v>
      </c>
      <c r="F1306" t="s">
        <v>4235</v>
      </c>
      <c r="G1306" s="7">
        <v>15500</v>
      </c>
      <c r="H1306" s="7">
        <f>E1306*G1306</f>
        <v>1007500</v>
      </c>
      <c r="K1306">
        <v>10</v>
      </c>
      <c r="L1306" s="7">
        <f>IF(N1306="USD",G1306,IF(N1306="MGA",G1306/4500,IF(N1306="EUR",G1306*1.1,"")))</f>
        <v>3.4444444444444446</v>
      </c>
      <c r="M1306" s="7">
        <f>IF(N1306="USD",H1306,IF(N1306="MGA",H1306/4500,IF(N1306="EUR",H1306*1.1,"")))</f>
        <v>223.88888888888889</v>
      </c>
      <c r="N1306" t="s">
        <v>3396</v>
      </c>
      <c r="O1306">
        <v>46233</v>
      </c>
      <c r="P1306" t="s">
        <v>3426</v>
      </c>
      <c r="Q1306">
        <v>139306</v>
      </c>
      <c r="T1306">
        <v>906750</v>
      </c>
      <c r="U1306" t="s">
        <v>2281</v>
      </c>
      <c r="V1306">
        <v>20</v>
      </c>
      <c r="W1306">
        <v>23</v>
      </c>
      <c r="Y1306" t="s">
        <v>2427</v>
      </c>
      <c r="Z1306" t="s">
        <v>2462</v>
      </c>
      <c r="AA1306" t="s">
        <v>2466</v>
      </c>
      <c r="AB1306" t="s">
        <v>2472</v>
      </c>
      <c r="AC1306" t="s">
        <v>2583</v>
      </c>
      <c r="AD1306" t="s">
        <v>2607</v>
      </c>
      <c r="AF1306">
        <v>65</v>
      </c>
      <c r="AG1306" t="s">
        <v>3006</v>
      </c>
      <c r="AH1306" t="s">
        <v>3107</v>
      </c>
      <c r="AJ1306" t="s">
        <v>3110</v>
      </c>
      <c r="AK1306" t="s">
        <v>3264</v>
      </c>
      <c r="AL1306" t="s">
        <v>3384</v>
      </c>
      <c r="AM1306" t="s">
        <v>3400</v>
      </c>
      <c r="AN1306">
        <v>46233</v>
      </c>
      <c r="AO1306" t="s">
        <v>3416</v>
      </c>
      <c r="AP1306" t="s">
        <v>3904</v>
      </c>
      <c r="AQ1306" t="s">
        <v>3933</v>
      </c>
      <c r="AR1306" t="s">
        <v>3934</v>
      </c>
      <c r="AS1306" t="s">
        <v>3938</v>
      </c>
      <c r="AT1306" t="s">
        <v>2472</v>
      </c>
      <c r="AU1306" t="s">
        <v>2583</v>
      </c>
      <c r="AV1306" t="s">
        <v>3948</v>
      </c>
      <c r="AY1306" t="s">
        <v>3952</v>
      </c>
      <c r="AZ1306" t="s">
        <v>3952</v>
      </c>
      <c r="BA1306" t="s">
        <v>3960</v>
      </c>
      <c r="BB1306" t="s">
        <v>4214</v>
      </c>
      <c r="BD1306">
        <v>17069</v>
      </c>
      <c r="BE1306" t="s">
        <v>3938</v>
      </c>
      <c r="BF1306">
        <v>127</v>
      </c>
      <c r="BG1306">
        <v>11</v>
      </c>
      <c r="BH1306" t="s">
        <v>3419</v>
      </c>
    </row>
    <row r="1307" spans="1:60">
      <c r="A1307">
        <v>136021</v>
      </c>
      <c r="B1307" t="s">
        <v>3967</v>
      </c>
      <c r="C1307" t="s">
        <v>4545</v>
      </c>
      <c r="E1307">
        <v>136</v>
      </c>
      <c r="F1307" t="s">
        <v>4237</v>
      </c>
      <c r="G1307" s="7">
        <v>7810</v>
      </c>
      <c r="H1307" s="7">
        <f>E1307*G1307</f>
        <v>1062160</v>
      </c>
      <c r="K1307">
        <v>10</v>
      </c>
      <c r="L1307" s="7">
        <f>IF(N1307="USD",G1307,IF(N1307="MGA",G1307/4500,IF(N1307="EUR",G1307*1.1,"")))</f>
        <v>1.7355555555555555</v>
      </c>
      <c r="M1307" s="7">
        <f>IF(N1307="USD",H1307,IF(N1307="MGA",H1307/4500,IF(N1307="EUR",H1307*1.1,"")))</f>
        <v>236.03555555555556</v>
      </c>
      <c r="N1307" t="s">
        <v>3396</v>
      </c>
      <c r="O1307">
        <v>46233</v>
      </c>
      <c r="P1307" t="s">
        <v>3426</v>
      </c>
      <c r="Q1307">
        <v>139306</v>
      </c>
      <c r="T1307">
        <v>955944</v>
      </c>
      <c r="U1307" t="s">
        <v>2274</v>
      </c>
      <c r="V1307">
        <v>20</v>
      </c>
      <c r="W1307">
        <v>16</v>
      </c>
      <c r="Y1307" t="s">
        <v>2427</v>
      </c>
      <c r="Z1307" t="s">
        <v>2462</v>
      </c>
      <c r="AA1307" t="s">
        <v>2466</v>
      </c>
      <c r="AB1307" t="s">
        <v>2472</v>
      </c>
      <c r="AC1307" t="s">
        <v>2583</v>
      </c>
      <c r="AD1307" t="s">
        <v>2607</v>
      </c>
      <c r="AF1307">
        <v>136</v>
      </c>
      <c r="AG1307" t="s">
        <v>2999</v>
      </c>
      <c r="AH1307" t="s">
        <v>3107</v>
      </c>
      <c r="AJ1307" t="s">
        <v>3110</v>
      </c>
      <c r="AK1307" t="s">
        <v>3264</v>
      </c>
      <c r="AL1307" t="s">
        <v>3384</v>
      </c>
      <c r="AM1307" t="s">
        <v>3400</v>
      </c>
      <c r="AN1307">
        <v>46233</v>
      </c>
      <c r="AO1307" t="s">
        <v>3416</v>
      </c>
      <c r="AP1307" t="s">
        <v>3904</v>
      </c>
      <c r="AQ1307" t="s">
        <v>3933</v>
      </c>
      <c r="AR1307" t="s">
        <v>3934</v>
      </c>
      <c r="AS1307" t="s">
        <v>3938</v>
      </c>
      <c r="AT1307" t="s">
        <v>2472</v>
      </c>
      <c r="AU1307" t="s">
        <v>2583</v>
      </c>
      <c r="AV1307" t="s">
        <v>3948</v>
      </c>
      <c r="AY1307" t="s">
        <v>3952</v>
      </c>
      <c r="AZ1307" t="s">
        <v>3952</v>
      </c>
      <c r="BA1307" t="s">
        <v>3960</v>
      </c>
      <c r="BB1307" t="s">
        <v>4214</v>
      </c>
      <c r="BD1307">
        <v>9068</v>
      </c>
      <c r="BE1307" t="s">
        <v>3938</v>
      </c>
      <c r="BF1307">
        <v>127</v>
      </c>
      <c r="BG1307">
        <v>4</v>
      </c>
      <c r="BH1307" t="s">
        <v>3419</v>
      </c>
    </row>
    <row r="1308" spans="1:60">
      <c r="A1308">
        <v>136021</v>
      </c>
      <c r="B1308" t="s">
        <v>3967</v>
      </c>
      <c r="C1308" t="s">
        <v>4550</v>
      </c>
      <c r="E1308">
        <v>162</v>
      </c>
      <c r="F1308" t="s">
        <v>4237</v>
      </c>
      <c r="G1308" s="7">
        <v>7333.34</v>
      </c>
      <c r="H1308" s="7">
        <f>E1308*G1308</f>
        <v>1188001.08</v>
      </c>
      <c r="K1308">
        <v>10</v>
      </c>
      <c r="L1308" s="7">
        <f>IF(N1308="USD",G1308,IF(N1308="MGA",G1308/4500,IF(N1308="EUR",G1308*1.1,"")))</f>
        <v>1.6296311111111113</v>
      </c>
      <c r="M1308" s="7">
        <f>IF(N1308="USD",H1308,IF(N1308="MGA",H1308/4500,IF(N1308="EUR",H1308*1.1,"")))</f>
        <v>264.00024000000002</v>
      </c>
      <c r="N1308" t="s">
        <v>3396</v>
      </c>
      <c r="O1308">
        <v>46233</v>
      </c>
      <c r="P1308" t="s">
        <v>3426</v>
      </c>
      <c r="Q1308">
        <v>139306</v>
      </c>
      <c r="T1308">
        <v>1069200.97</v>
      </c>
      <c r="U1308" t="s">
        <v>2279</v>
      </c>
      <c r="V1308">
        <v>20</v>
      </c>
      <c r="W1308">
        <v>21</v>
      </c>
      <c r="Y1308" t="s">
        <v>2433</v>
      </c>
      <c r="Z1308" t="s">
        <v>2462</v>
      </c>
      <c r="AA1308" t="s">
        <v>2466</v>
      </c>
      <c r="AB1308" t="s">
        <v>2472</v>
      </c>
      <c r="AC1308" t="s">
        <v>2583</v>
      </c>
      <c r="AD1308" t="s">
        <v>2607</v>
      </c>
      <c r="AF1308">
        <v>162</v>
      </c>
      <c r="AG1308" t="s">
        <v>3004</v>
      </c>
      <c r="AH1308" t="s">
        <v>3107</v>
      </c>
      <c r="AJ1308" t="s">
        <v>3110</v>
      </c>
      <c r="AK1308" t="s">
        <v>3264</v>
      </c>
      <c r="AL1308" t="s">
        <v>3384</v>
      </c>
      <c r="AM1308" t="s">
        <v>3400</v>
      </c>
      <c r="AN1308">
        <v>46233</v>
      </c>
      <c r="AO1308" t="s">
        <v>3416</v>
      </c>
      <c r="AP1308" t="s">
        <v>3904</v>
      </c>
      <c r="AQ1308" t="s">
        <v>3933</v>
      </c>
      <c r="AR1308" t="s">
        <v>3934</v>
      </c>
      <c r="AS1308" t="s">
        <v>3938</v>
      </c>
      <c r="AT1308" t="s">
        <v>2472</v>
      </c>
      <c r="AU1308" t="s">
        <v>2583</v>
      </c>
      <c r="AV1308" t="s">
        <v>3948</v>
      </c>
      <c r="AY1308" t="s">
        <v>3952</v>
      </c>
      <c r="AZ1308" t="s">
        <v>3952</v>
      </c>
      <c r="BA1308" t="s">
        <v>3960</v>
      </c>
      <c r="BB1308" t="s">
        <v>4214</v>
      </c>
      <c r="BD1308">
        <v>13371</v>
      </c>
      <c r="BE1308" t="s">
        <v>3938</v>
      </c>
      <c r="BF1308">
        <v>127</v>
      </c>
      <c r="BG1308">
        <v>9</v>
      </c>
      <c r="BH1308" t="s">
        <v>3419</v>
      </c>
    </row>
    <row r="1309" spans="1:60">
      <c r="A1309">
        <v>136021</v>
      </c>
      <c r="B1309" t="s">
        <v>3967</v>
      </c>
      <c r="C1309" t="s">
        <v>4553</v>
      </c>
      <c r="E1309">
        <v>185</v>
      </c>
      <c r="F1309" t="s">
        <v>4237</v>
      </c>
      <c r="G1309" s="7">
        <v>7250</v>
      </c>
      <c r="H1309" s="7">
        <f>E1309*G1309</f>
        <v>1341250</v>
      </c>
      <c r="K1309">
        <v>10</v>
      </c>
      <c r="L1309" s="7">
        <f>IF(N1309="USD",G1309,IF(N1309="MGA",G1309/4500,IF(N1309="EUR",G1309*1.1,"")))</f>
        <v>1.6111111111111112</v>
      </c>
      <c r="M1309" s="7">
        <f>IF(N1309="USD",H1309,IF(N1309="MGA",H1309/4500,IF(N1309="EUR",H1309*1.1,"")))</f>
        <v>298.05555555555554</v>
      </c>
      <c r="N1309" t="s">
        <v>3396</v>
      </c>
      <c r="O1309">
        <v>46233</v>
      </c>
      <c r="P1309" t="s">
        <v>3426</v>
      </c>
      <c r="Q1309">
        <v>139306</v>
      </c>
      <c r="T1309">
        <v>1207125</v>
      </c>
      <c r="U1309" t="s">
        <v>2282</v>
      </c>
      <c r="V1309">
        <v>20</v>
      </c>
      <c r="W1309">
        <v>24</v>
      </c>
      <c r="Y1309" t="s">
        <v>2430</v>
      </c>
      <c r="Z1309" t="s">
        <v>2462</v>
      </c>
      <c r="AA1309" t="s">
        <v>2466</v>
      </c>
      <c r="AB1309" t="s">
        <v>2472</v>
      </c>
      <c r="AC1309" t="s">
        <v>2583</v>
      </c>
      <c r="AD1309" t="s">
        <v>2607</v>
      </c>
      <c r="AF1309">
        <v>185</v>
      </c>
      <c r="AG1309" t="s">
        <v>3007</v>
      </c>
      <c r="AH1309" t="s">
        <v>3107</v>
      </c>
      <c r="AJ1309" t="s">
        <v>3110</v>
      </c>
      <c r="AK1309" t="s">
        <v>3264</v>
      </c>
      <c r="AL1309" t="s">
        <v>3384</v>
      </c>
      <c r="AM1309" t="s">
        <v>3400</v>
      </c>
      <c r="AN1309">
        <v>46233</v>
      </c>
      <c r="AO1309" t="s">
        <v>3416</v>
      </c>
      <c r="AP1309" t="s">
        <v>3904</v>
      </c>
      <c r="AQ1309" t="s">
        <v>3933</v>
      </c>
      <c r="AR1309" t="s">
        <v>3934</v>
      </c>
      <c r="AS1309" t="s">
        <v>3938</v>
      </c>
      <c r="AT1309" t="s">
        <v>2472</v>
      </c>
      <c r="AU1309" t="s">
        <v>2583</v>
      </c>
      <c r="AV1309" t="s">
        <v>3948</v>
      </c>
      <c r="AY1309" t="s">
        <v>3952</v>
      </c>
      <c r="AZ1309" t="s">
        <v>3952</v>
      </c>
      <c r="BA1309" t="s">
        <v>3960</v>
      </c>
      <c r="BB1309" t="s">
        <v>4214</v>
      </c>
      <c r="BD1309">
        <v>10977</v>
      </c>
      <c r="BE1309" t="s">
        <v>3938</v>
      </c>
      <c r="BF1309">
        <v>127</v>
      </c>
      <c r="BG1309">
        <v>12</v>
      </c>
      <c r="BH1309" t="s">
        <v>3419</v>
      </c>
    </row>
    <row r="1310" spans="1:60">
      <c r="A1310">
        <v>136021</v>
      </c>
      <c r="B1310" t="s">
        <v>3967</v>
      </c>
      <c r="C1310" t="s">
        <v>4546</v>
      </c>
      <c r="E1310">
        <v>41</v>
      </c>
      <c r="F1310" t="s">
        <v>4235</v>
      </c>
      <c r="G1310" s="7">
        <v>91950</v>
      </c>
      <c r="H1310" s="7">
        <f>E1310*G1310</f>
        <v>3769950</v>
      </c>
      <c r="K1310">
        <v>10</v>
      </c>
      <c r="L1310" s="7">
        <f>IF(N1310="USD",G1310,IF(N1310="MGA",G1310/4500,IF(N1310="EUR",G1310*1.1,"")))</f>
        <v>20.433333333333334</v>
      </c>
      <c r="M1310" s="7">
        <f>IF(N1310="USD",H1310,IF(N1310="MGA",H1310/4500,IF(N1310="EUR",H1310*1.1,"")))</f>
        <v>837.76666666666665</v>
      </c>
      <c r="N1310" t="s">
        <v>3396</v>
      </c>
      <c r="O1310">
        <v>46233</v>
      </c>
      <c r="P1310" t="s">
        <v>3426</v>
      </c>
      <c r="Q1310">
        <v>139306</v>
      </c>
      <c r="T1310">
        <v>3392955</v>
      </c>
      <c r="U1310" t="s">
        <v>2275</v>
      </c>
      <c r="V1310">
        <v>20</v>
      </c>
      <c r="W1310">
        <v>17</v>
      </c>
      <c r="Y1310" t="s">
        <v>2427</v>
      </c>
      <c r="Z1310" t="s">
        <v>2462</v>
      </c>
      <c r="AA1310" t="s">
        <v>2466</v>
      </c>
      <c r="AB1310" t="s">
        <v>2472</v>
      </c>
      <c r="AC1310" t="s">
        <v>2583</v>
      </c>
      <c r="AD1310" t="s">
        <v>2607</v>
      </c>
      <c r="AF1310">
        <v>41</v>
      </c>
      <c r="AG1310" t="s">
        <v>3000</v>
      </c>
      <c r="AH1310" t="s">
        <v>3107</v>
      </c>
      <c r="AJ1310" t="s">
        <v>3110</v>
      </c>
      <c r="AK1310" t="s">
        <v>3264</v>
      </c>
      <c r="AL1310" t="s">
        <v>3384</v>
      </c>
      <c r="AM1310" t="s">
        <v>3400</v>
      </c>
      <c r="AN1310">
        <v>46233</v>
      </c>
      <c r="AO1310" t="s">
        <v>3416</v>
      </c>
      <c r="AP1310" t="s">
        <v>3904</v>
      </c>
      <c r="AQ1310" t="s">
        <v>3933</v>
      </c>
      <c r="AR1310" t="s">
        <v>3934</v>
      </c>
      <c r="AS1310" t="s">
        <v>3938</v>
      </c>
      <c r="AT1310" t="s">
        <v>2472</v>
      </c>
      <c r="AU1310" t="s">
        <v>2583</v>
      </c>
      <c r="AV1310" t="s">
        <v>3948</v>
      </c>
      <c r="AY1310" t="s">
        <v>3952</v>
      </c>
      <c r="AZ1310" t="s">
        <v>3952</v>
      </c>
      <c r="BA1310" t="s">
        <v>3960</v>
      </c>
      <c r="BB1310" t="s">
        <v>4214</v>
      </c>
      <c r="BD1310">
        <v>17067</v>
      </c>
      <c r="BE1310" t="s">
        <v>3938</v>
      </c>
      <c r="BF1310">
        <v>127</v>
      </c>
      <c r="BG1310">
        <v>5</v>
      </c>
      <c r="BH1310" t="s">
        <v>3419</v>
      </c>
    </row>
    <row r="1311" spans="1:60">
      <c r="A1311">
        <v>136021</v>
      </c>
      <c r="B1311" t="s">
        <v>3967</v>
      </c>
      <c r="C1311" t="s">
        <v>4542</v>
      </c>
      <c r="D1311" t="s">
        <v>1307</v>
      </c>
      <c r="E1311">
        <v>294</v>
      </c>
      <c r="F1311" t="s">
        <v>4237</v>
      </c>
      <c r="G1311" s="7">
        <v>19000</v>
      </c>
      <c r="H1311" s="7">
        <f>E1311*G1311</f>
        <v>5586000</v>
      </c>
      <c r="K1311">
        <v>0</v>
      </c>
      <c r="L1311" s="7">
        <f>IF(N1311="USD",G1311,IF(N1311="MGA",G1311/4500,IF(N1311="EUR",G1311*1.1,"")))</f>
        <v>4.2222222222222223</v>
      </c>
      <c r="M1311" s="7">
        <f>IF(N1311="USD",H1311,IF(N1311="MGA",H1311/4500,IF(N1311="EUR",H1311*1.1,"")))</f>
        <v>1241.3333333333333</v>
      </c>
      <c r="N1311" t="s">
        <v>3396</v>
      </c>
      <c r="O1311">
        <v>46233</v>
      </c>
      <c r="P1311" t="s">
        <v>3426</v>
      </c>
      <c r="Q1311">
        <v>139306</v>
      </c>
      <c r="T1311">
        <v>5586000</v>
      </c>
      <c r="U1311" t="s">
        <v>2271</v>
      </c>
      <c r="V1311">
        <v>20</v>
      </c>
      <c r="W1311">
        <v>13</v>
      </c>
      <c r="Y1311" t="s">
        <v>2427</v>
      </c>
      <c r="Z1311" t="s">
        <v>2462</v>
      </c>
      <c r="AA1311" t="s">
        <v>2466</v>
      </c>
      <c r="AB1311" t="s">
        <v>2472</v>
      </c>
      <c r="AC1311" t="s">
        <v>2583</v>
      </c>
      <c r="AD1311" t="s">
        <v>2607</v>
      </c>
      <c r="AF1311">
        <v>294</v>
      </c>
      <c r="AG1311" t="s">
        <v>2996</v>
      </c>
      <c r="AH1311" t="s">
        <v>3107</v>
      </c>
      <c r="AJ1311" t="s">
        <v>3110</v>
      </c>
      <c r="AK1311" t="s">
        <v>3264</v>
      </c>
      <c r="AL1311" t="s">
        <v>3384</v>
      </c>
      <c r="AM1311" t="s">
        <v>3400</v>
      </c>
      <c r="AN1311">
        <v>46233</v>
      </c>
      <c r="AO1311" t="s">
        <v>3416</v>
      </c>
      <c r="AP1311" t="s">
        <v>3904</v>
      </c>
      <c r="AQ1311" t="s">
        <v>3933</v>
      </c>
      <c r="AR1311" t="s">
        <v>3934</v>
      </c>
      <c r="AS1311" t="s">
        <v>3938</v>
      </c>
      <c r="AT1311" t="s">
        <v>2472</v>
      </c>
      <c r="AU1311" t="s">
        <v>2583</v>
      </c>
      <c r="AV1311" t="s">
        <v>3948</v>
      </c>
      <c r="AY1311" t="s">
        <v>3952</v>
      </c>
      <c r="AZ1311" t="s">
        <v>3952</v>
      </c>
      <c r="BA1311" t="s">
        <v>3960</v>
      </c>
      <c r="BB1311" t="s">
        <v>4214</v>
      </c>
      <c r="BD1311">
        <v>8989</v>
      </c>
      <c r="BE1311" t="s">
        <v>3938</v>
      </c>
      <c r="BF1311">
        <v>127</v>
      </c>
      <c r="BG1311">
        <v>1</v>
      </c>
      <c r="BH1311" t="s">
        <v>3419</v>
      </c>
    </row>
    <row r="1312" spans="1:60">
      <c r="A1312">
        <v>136022</v>
      </c>
      <c r="B1312" t="s">
        <v>4141</v>
      </c>
      <c r="C1312" t="s">
        <v>4270</v>
      </c>
      <c r="D1312" t="s">
        <v>1309</v>
      </c>
      <c r="E1312">
        <v>2</v>
      </c>
      <c r="F1312" t="s">
        <v>4235</v>
      </c>
      <c r="G1312" s="7">
        <v>924000</v>
      </c>
      <c r="H1312" s="7">
        <f>E1312*G1312</f>
        <v>1848000</v>
      </c>
      <c r="K1312">
        <v>0</v>
      </c>
      <c r="L1312" s="7">
        <f>IF(N1312="USD",G1312,IF(N1312="MGA",G1312/4500,IF(N1312="EUR",G1312*1.1,"")))</f>
        <v>205.33333333333334</v>
      </c>
      <c r="M1312" s="7">
        <f>IF(N1312="USD",H1312,IF(N1312="MGA",H1312/4500,IF(N1312="EUR",H1312*1.1,"")))</f>
        <v>410.66666666666669</v>
      </c>
      <c r="N1312" t="s">
        <v>3396</v>
      </c>
      <c r="O1312">
        <v>46233</v>
      </c>
      <c r="P1312" t="s">
        <v>3426</v>
      </c>
      <c r="Q1312">
        <v>139226</v>
      </c>
      <c r="T1312">
        <v>1848000</v>
      </c>
      <c r="U1312" t="s">
        <v>2284</v>
      </c>
      <c r="V1312">
        <v>20</v>
      </c>
      <c r="W1312">
        <v>2</v>
      </c>
      <c r="Y1312" t="s">
        <v>2421</v>
      </c>
      <c r="Z1312" t="s">
        <v>2462</v>
      </c>
      <c r="AA1312" t="s">
        <v>2464</v>
      </c>
      <c r="AB1312" t="s">
        <v>2493</v>
      </c>
      <c r="AC1312" t="s">
        <v>2594</v>
      </c>
      <c r="AD1312" t="s">
        <v>2607</v>
      </c>
      <c r="AF1312">
        <v>2</v>
      </c>
      <c r="AG1312" t="s">
        <v>2240</v>
      </c>
      <c r="AH1312" t="s">
        <v>3107</v>
      </c>
      <c r="AJ1312" t="s">
        <v>3108</v>
      </c>
      <c r="AK1312" t="s">
        <v>3265</v>
      </c>
      <c r="AL1312" t="s">
        <v>3385</v>
      </c>
      <c r="AM1312" t="s">
        <v>3400</v>
      </c>
      <c r="AN1312">
        <v>46233</v>
      </c>
      <c r="AO1312" t="s">
        <v>3416</v>
      </c>
      <c r="AP1312" t="s">
        <v>3905</v>
      </c>
      <c r="AQ1312" t="s">
        <v>3933</v>
      </c>
      <c r="AR1312" t="s">
        <v>3933</v>
      </c>
      <c r="AS1312" t="s">
        <v>3939</v>
      </c>
      <c r="AT1312" t="s">
        <v>2493</v>
      </c>
      <c r="AU1312" t="s">
        <v>2594</v>
      </c>
      <c r="AV1312" t="s">
        <v>3948</v>
      </c>
      <c r="AY1312" t="s">
        <v>3952</v>
      </c>
      <c r="AZ1312" t="s">
        <v>3952</v>
      </c>
      <c r="BA1312" t="s">
        <v>3958</v>
      </c>
      <c r="BB1312" t="s">
        <v>4212</v>
      </c>
      <c r="BD1312">
        <v>1265</v>
      </c>
      <c r="BE1312" t="s">
        <v>3939</v>
      </c>
      <c r="BF1312">
        <v>39</v>
      </c>
      <c r="BG1312">
        <v>2</v>
      </c>
      <c r="BH1312" t="s">
        <v>3417</v>
      </c>
    </row>
    <row r="1313" spans="1:60">
      <c r="A1313">
        <v>136022</v>
      </c>
      <c r="B1313" t="s">
        <v>4141</v>
      </c>
      <c r="C1313" t="s">
        <v>4270</v>
      </c>
      <c r="D1313" t="s">
        <v>1308</v>
      </c>
      <c r="E1313">
        <v>3</v>
      </c>
      <c r="F1313" t="s">
        <v>4235</v>
      </c>
      <c r="G1313" s="7">
        <v>647250</v>
      </c>
      <c r="H1313" s="7">
        <f>E1313*G1313</f>
        <v>1941750</v>
      </c>
      <c r="K1313">
        <v>0</v>
      </c>
      <c r="L1313" s="7">
        <f>IF(N1313="USD",G1313,IF(N1313="MGA",G1313/4500,IF(N1313="EUR",G1313*1.1,"")))</f>
        <v>143.83333333333334</v>
      </c>
      <c r="M1313" s="7">
        <f>IF(N1313="USD",H1313,IF(N1313="MGA",H1313/4500,IF(N1313="EUR",H1313*1.1,"")))</f>
        <v>431.5</v>
      </c>
      <c r="N1313" t="s">
        <v>3396</v>
      </c>
      <c r="O1313">
        <v>46233</v>
      </c>
      <c r="P1313" t="s">
        <v>3426</v>
      </c>
      <c r="Q1313">
        <v>139226</v>
      </c>
      <c r="T1313">
        <v>1941750</v>
      </c>
      <c r="U1313" t="s">
        <v>2283</v>
      </c>
      <c r="V1313">
        <v>20</v>
      </c>
      <c r="W1313">
        <v>1</v>
      </c>
      <c r="Y1313" t="s">
        <v>2421</v>
      </c>
      <c r="Z1313" t="s">
        <v>2462</v>
      </c>
      <c r="AA1313" t="s">
        <v>2464</v>
      </c>
      <c r="AB1313" t="s">
        <v>2493</v>
      </c>
      <c r="AC1313" t="s">
        <v>2594</v>
      </c>
      <c r="AD1313" t="s">
        <v>2607</v>
      </c>
      <c r="AF1313">
        <v>3</v>
      </c>
      <c r="AG1313" t="s">
        <v>3008</v>
      </c>
      <c r="AH1313" t="s">
        <v>3107</v>
      </c>
      <c r="AJ1313" t="s">
        <v>3108</v>
      </c>
      <c r="AK1313" t="s">
        <v>3265</v>
      </c>
      <c r="AL1313" t="s">
        <v>3385</v>
      </c>
      <c r="AM1313" t="s">
        <v>3400</v>
      </c>
      <c r="AN1313">
        <v>46233</v>
      </c>
      <c r="AO1313" t="s">
        <v>3416</v>
      </c>
      <c r="AP1313" t="s">
        <v>3905</v>
      </c>
      <c r="AQ1313" t="s">
        <v>3933</v>
      </c>
      <c r="AR1313" t="s">
        <v>3933</v>
      </c>
      <c r="AS1313" t="s">
        <v>3939</v>
      </c>
      <c r="AT1313" t="s">
        <v>2493</v>
      </c>
      <c r="AU1313" t="s">
        <v>2594</v>
      </c>
      <c r="AV1313" t="s">
        <v>3948</v>
      </c>
      <c r="AY1313" t="s">
        <v>3952</v>
      </c>
      <c r="AZ1313" t="s">
        <v>3952</v>
      </c>
      <c r="BA1313" t="s">
        <v>3958</v>
      </c>
      <c r="BB1313" t="s">
        <v>4212</v>
      </c>
      <c r="BD1313">
        <v>1265</v>
      </c>
      <c r="BE1313" t="s">
        <v>3939</v>
      </c>
      <c r="BF1313">
        <v>39</v>
      </c>
      <c r="BG1313">
        <v>1</v>
      </c>
      <c r="BH1313" t="s">
        <v>3417</v>
      </c>
    </row>
    <row r="1314" spans="1:60">
      <c r="A1314">
        <v>136022</v>
      </c>
      <c r="B1314" t="s">
        <v>4141</v>
      </c>
      <c r="C1314" t="s">
        <v>4270</v>
      </c>
      <c r="D1314" t="s">
        <v>1310</v>
      </c>
      <c r="E1314">
        <v>5</v>
      </c>
      <c r="F1314" t="s">
        <v>4235</v>
      </c>
      <c r="G1314" s="7">
        <v>647250</v>
      </c>
      <c r="H1314" s="7">
        <f>E1314*G1314</f>
        <v>3236250</v>
      </c>
      <c r="K1314">
        <v>0</v>
      </c>
      <c r="L1314" s="7">
        <f>IF(N1314="USD",G1314,IF(N1314="MGA",G1314/4500,IF(N1314="EUR",G1314*1.1,"")))</f>
        <v>143.83333333333334</v>
      </c>
      <c r="M1314" s="7">
        <f>IF(N1314="USD",H1314,IF(N1314="MGA",H1314/4500,IF(N1314="EUR",H1314*1.1,"")))</f>
        <v>719.16666666666663</v>
      </c>
      <c r="N1314" t="s">
        <v>3396</v>
      </c>
      <c r="O1314">
        <v>46233</v>
      </c>
      <c r="P1314" t="s">
        <v>3426</v>
      </c>
      <c r="Q1314">
        <v>139226</v>
      </c>
      <c r="T1314">
        <v>3236250</v>
      </c>
      <c r="U1314" t="s">
        <v>2285</v>
      </c>
      <c r="V1314">
        <v>20</v>
      </c>
      <c r="W1314">
        <v>3</v>
      </c>
      <c r="Y1314" t="s">
        <v>2421</v>
      </c>
      <c r="Z1314" t="s">
        <v>2462</v>
      </c>
      <c r="AA1314" t="s">
        <v>2464</v>
      </c>
      <c r="AB1314" t="s">
        <v>2493</v>
      </c>
      <c r="AC1314" t="s">
        <v>2594</v>
      </c>
      <c r="AD1314" t="s">
        <v>2607</v>
      </c>
      <c r="AF1314">
        <v>5</v>
      </c>
      <c r="AG1314" t="s">
        <v>3009</v>
      </c>
      <c r="AH1314" t="s">
        <v>3107</v>
      </c>
      <c r="AJ1314" t="s">
        <v>3108</v>
      </c>
      <c r="AK1314" t="s">
        <v>3265</v>
      </c>
      <c r="AL1314" t="s">
        <v>3385</v>
      </c>
      <c r="AM1314" t="s">
        <v>3400</v>
      </c>
      <c r="AN1314">
        <v>46233</v>
      </c>
      <c r="AO1314" t="s">
        <v>3416</v>
      </c>
      <c r="AP1314" t="s">
        <v>3905</v>
      </c>
      <c r="AQ1314" t="s">
        <v>3933</v>
      </c>
      <c r="AR1314" t="s">
        <v>3933</v>
      </c>
      <c r="AS1314" t="s">
        <v>3939</v>
      </c>
      <c r="AT1314" t="s">
        <v>2493</v>
      </c>
      <c r="AU1314" t="s">
        <v>2594</v>
      </c>
      <c r="AV1314" t="s">
        <v>3948</v>
      </c>
      <c r="AY1314" t="s">
        <v>3952</v>
      </c>
      <c r="AZ1314" t="s">
        <v>3952</v>
      </c>
      <c r="BA1314" t="s">
        <v>3958</v>
      </c>
      <c r="BB1314" t="s">
        <v>4212</v>
      </c>
      <c r="BD1314">
        <v>1265</v>
      </c>
      <c r="BE1314" t="s">
        <v>3939</v>
      </c>
      <c r="BF1314">
        <v>39</v>
      </c>
      <c r="BG1314">
        <v>3</v>
      </c>
      <c r="BH1314" t="s">
        <v>3417</v>
      </c>
    </row>
    <row r="1315" spans="1:60">
      <c r="A1315">
        <v>136023</v>
      </c>
      <c r="B1315" t="s">
        <v>4201</v>
      </c>
      <c r="C1315" t="s">
        <v>4301</v>
      </c>
      <c r="D1315" t="s">
        <v>1311</v>
      </c>
      <c r="E1315">
        <v>1</v>
      </c>
      <c r="F1315" t="s">
        <v>4235</v>
      </c>
      <c r="G1315" s="7">
        <v>5000</v>
      </c>
      <c r="H1315" s="7">
        <f>E1315*G1315</f>
        <v>5000</v>
      </c>
      <c r="K1315">
        <v>0</v>
      </c>
      <c r="L1315" s="7">
        <f>IF(N1315="USD",G1315,IF(N1315="MGA",G1315/4500,IF(N1315="EUR",G1315*1.1,"")))</f>
        <v>5500</v>
      </c>
      <c r="M1315" s="7">
        <f>IF(N1315="USD",H1315,IF(N1315="MGA",H1315/4500,IF(N1315="EUR",H1315*1.1,"")))</f>
        <v>5500</v>
      </c>
      <c r="N1315" t="s">
        <v>3398</v>
      </c>
      <c r="O1315">
        <v>46233</v>
      </c>
      <c r="P1315" t="s">
        <v>3425</v>
      </c>
      <c r="Q1315">
        <v>139153</v>
      </c>
      <c r="T1315">
        <v>5000</v>
      </c>
      <c r="U1315" t="s">
        <v>2286</v>
      </c>
      <c r="V1315">
        <v>-5</v>
      </c>
      <c r="W1315">
        <v>1</v>
      </c>
      <c r="Y1315" t="s">
        <v>2431</v>
      </c>
      <c r="Z1315" t="s">
        <v>2462</v>
      </c>
      <c r="AA1315" t="s">
        <v>2464</v>
      </c>
      <c r="AB1315" t="s">
        <v>2510</v>
      </c>
      <c r="AC1315" t="s">
        <v>2586</v>
      </c>
      <c r="AD1315" t="s">
        <v>2607</v>
      </c>
      <c r="AF1315">
        <v>1</v>
      </c>
      <c r="AG1315" t="s">
        <v>1790</v>
      </c>
      <c r="AH1315" t="s">
        <v>3107</v>
      </c>
      <c r="AJ1315" t="s">
        <v>3108</v>
      </c>
      <c r="AK1315" t="s">
        <v>1790</v>
      </c>
      <c r="AL1315" t="s">
        <v>2286</v>
      </c>
      <c r="AN1315">
        <v>46233</v>
      </c>
      <c r="AO1315" t="s">
        <v>3416</v>
      </c>
      <c r="AP1315" t="s">
        <v>3906</v>
      </c>
      <c r="AQ1315" t="s">
        <v>3933</v>
      </c>
      <c r="AR1315" t="s">
        <v>3933</v>
      </c>
      <c r="AS1315" t="s">
        <v>3939</v>
      </c>
      <c r="AT1315" t="s">
        <v>2510</v>
      </c>
      <c r="AU1315" t="s">
        <v>2586</v>
      </c>
      <c r="AV1315" t="s">
        <v>3950</v>
      </c>
      <c r="AY1315" t="s">
        <v>3952</v>
      </c>
      <c r="AZ1315" t="s">
        <v>3952</v>
      </c>
      <c r="BA1315" t="s">
        <v>3958</v>
      </c>
      <c r="BB1315" t="s">
        <v>4212</v>
      </c>
      <c r="BD1315">
        <v>7130</v>
      </c>
      <c r="BE1315" t="s">
        <v>3939</v>
      </c>
      <c r="BF1315">
        <v>7206</v>
      </c>
      <c r="BG1315">
        <v>1</v>
      </c>
      <c r="BH1315" t="s">
        <v>3414</v>
      </c>
    </row>
    <row r="1316" spans="1:60">
      <c r="A1316">
        <v>136024</v>
      </c>
      <c r="B1316" t="s">
        <v>4025</v>
      </c>
      <c r="C1316" t="s">
        <v>4301</v>
      </c>
      <c r="D1316" t="s">
        <v>1313</v>
      </c>
      <c r="E1316">
        <v>12</v>
      </c>
      <c r="F1316" t="s">
        <v>4235</v>
      </c>
      <c r="G1316" s="7">
        <v>10869</v>
      </c>
      <c r="H1316" s="7">
        <f>E1316*G1316</f>
        <v>130428</v>
      </c>
      <c r="K1316">
        <v>0</v>
      </c>
      <c r="L1316" s="7">
        <f>IF(N1316="USD",G1316,IF(N1316="MGA",G1316/4500,IF(N1316="EUR",G1316*1.1,"")))</f>
        <v>2.4153333333333333</v>
      </c>
      <c r="M1316" s="7">
        <f>IF(N1316="USD",H1316,IF(N1316="MGA",H1316/4500,IF(N1316="EUR",H1316*1.1,"")))</f>
        <v>28.984000000000002</v>
      </c>
      <c r="N1316" t="s">
        <v>3396</v>
      </c>
      <c r="O1316">
        <v>46233</v>
      </c>
      <c r="P1316" t="s">
        <v>3427</v>
      </c>
      <c r="Q1316">
        <v>139308</v>
      </c>
      <c r="T1316">
        <v>130428</v>
      </c>
      <c r="U1316" t="s">
        <v>2288</v>
      </c>
      <c r="V1316">
        <v>20</v>
      </c>
      <c r="W1316">
        <v>2</v>
      </c>
      <c r="Y1316" t="s">
        <v>2431</v>
      </c>
      <c r="Z1316" t="s">
        <v>2462</v>
      </c>
      <c r="AA1316" t="s">
        <v>2464</v>
      </c>
      <c r="AB1316" t="s">
        <v>2502</v>
      </c>
      <c r="AC1316" t="s">
        <v>2592</v>
      </c>
      <c r="AD1316" t="s">
        <v>2607</v>
      </c>
      <c r="AF1316">
        <v>12</v>
      </c>
      <c r="AG1316" t="s">
        <v>3011</v>
      </c>
      <c r="AH1316" t="s">
        <v>3107</v>
      </c>
      <c r="AJ1316" t="s">
        <v>3108</v>
      </c>
      <c r="AK1316" t="s">
        <v>3266</v>
      </c>
      <c r="AL1316" t="s">
        <v>3386</v>
      </c>
      <c r="AM1316" t="s">
        <v>3400</v>
      </c>
      <c r="AN1316">
        <v>46233</v>
      </c>
      <c r="AO1316" t="s">
        <v>3416</v>
      </c>
      <c r="AP1316" t="s">
        <v>3907</v>
      </c>
      <c r="AQ1316" t="s">
        <v>3933</v>
      </c>
      <c r="AR1316" t="s">
        <v>3933</v>
      </c>
      <c r="AS1316" t="s">
        <v>3944</v>
      </c>
      <c r="AT1316" t="s">
        <v>2502</v>
      </c>
      <c r="AU1316" t="s">
        <v>2592</v>
      </c>
      <c r="AV1316" t="s">
        <v>3948</v>
      </c>
      <c r="AY1316" t="s">
        <v>3952</v>
      </c>
      <c r="AZ1316" t="s">
        <v>3952</v>
      </c>
      <c r="BA1316" t="s">
        <v>3958</v>
      </c>
      <c r="BB1316" t="s">
        <v>4215</v>
      </c>
      <c r="BD1316">
        <v>7130</v>
      </c>
      <c r="BE1316" t="s">
        <v>3944</v>
      </c>
      <c r="BF1316">
        <v>3098</v>
      </c>
      <c r="BG1316">
        <v>2</v>
      </c>
      <c r="BH1316" t="s">
        <v>3419</v>
      </c>
    </row>
    <row r="1317" spans="1:60">
      <c r="A1317">
        <v>136024</v>
      </c>
      <c r="B1317" t="s">
        <v>4025</v>
      </c>
      <c r="C1317" t="s">
        <v>4301</v>
      </c>
      <c r="D1317" t="s">
        <v>1312</v>
      </c>
      <c r="E1317">
        <v>12</v>
      </c>
      <c r="F1317" t="s">
        <v>4235</v>
      </c>
      <c r="G1317" s="7">
        <v>27172.5</v>
      </c>
      <c r="H1317" s="7">
        <f>E1317*G1317</f>
        <v>326070</v>
      </c>
      <c r="K1317">
        <v>0</v>
      </c>
      <c r="L1317" s="7">
        <f>IF(N1317="USD",G1317,IF(N1317="MGA",G1317/4500,IF(N1317="EUR",G1317*1.1,"")))</f>
        <v>6.0383333333333331</v>
      </c>
      <c r="M1317" s="7">
        <f>IF(N1317="USD",H1317,IF(N1317="MGA",H1317/4500,IF(N1317="EUR",H1317*1.1,"")))</f>
        <v>72.459999999999994</v>
      </c>
      <c r="N1317" t="s">
        <v>3396</v>
      </c>
      <c r="O1317">
        <v>46233</v>
      </c>
      <c r="P1317" t="s">
        <v>3427</v>
      </c>
      <c r="Q1317">
        <v>139308</v>
      </c>
      <c r="T1317">
        <v>326070</v>
      </c>
      <c r="U1317" t="s">
        <v>2287</v>
      </c>
      <c r="V1317">
        <v>20</v>
      </c>
      <c r="W1317">
        <v>1</v>
      </c>
      <c r="Y1317" t="s">
        <v>2431</v>
      </c>
      <c r="Z1317" t="s">
        <v>2462</v>
      </c>
      <c r="AA1317" t="s">
        <v>2464</v>
      </c>
      <c r="AB1317" t="s">
        <v>2502</v>
      </c>
      <c r="AC1317" t="s">
        <v>2592</v>
      </c>
      <c r="AD1317" t="s">
        <v>2607</v>
      </c>
      <c r="AF1317">
        <v>12</v>
      </c>
      <c r="AG1317" t="s">
        <v>3010</v>
      </c>
      <c r="AH1317" t="s">
        <v>3107</v>
      </c>
      <c r="AJ1317" t="s">
        <v>3108</v>
      </c>
      <c r="AK1317" t="s">
        <v>3266</v>
      </c>
      <c r="AL1317" t="s">
        <v>3386</v>
      </c>
      <c r="AM1317" t="s">
        <v>3400</v>
      </c>
      <c r="AN1317">
        <v>46233</v>
      </c>
      <c r="AO1317" t="s">
        <v>3416</v>
      </c>
      <c r="AP1317" t="s">
        <v>3907</v>
      </c>
      <c r="AQ1317" t="s">
        <v>3933</v>
      </c>
      <c r="AR1317" t="s">
        <v>3933</v>
      </c>
      <c r="AS1317" t="s">
        <v>3944</v>
      </c>
      <c r="AT1317" t="s">
        <v>2502</v>
      </c>
      <c r="AU1317" t="s">
        <v>2592</v>
      </c>
      <c r="AV1317" t="s">
        <v>3948</v>
      </c>
      <c r="AY1317" t="s">
        <v>3952</v>
      </c>
      <c r="AZ1317" t="s">
        <v>3952</v>
      </c>
      <c r="BA1317" t="s">
        <v>3958</v>
      </c>
      <c r="BB1317" t="s">
        <v>4215</v>
      </c>
      <c r="BD1317">
        <v>7130</v>
      </c>
      <c r="BE1317" t="s">
        <v>3944</v>
      </c>
      <c r="BF1317">
        <v>3098</v>
      </c>
      <c r="BG1317">
        <v>1</v>
      </c>
      <c r="BH1317" t="s">
        <v>3419</v>
      </c>
    </row>
    <row r="1318" spans="1:60">
      <c r="A1318">
        <v>136025</v>
      </c>
      <c r="B1318" t="s">
        <v>4020</v>
      </c>
      <c r="C1318" t="s">
        <v>4554</v>
      </c>
      <c r="D1318" t="s">
        <v>1314</v>
      </c>
      <c r="E1318">
        <v>1</v>
      </c>
      <c r="F1318" t="s">
        <v>4235</v>
      </c>
      <c r="G1318" s="7">
        <v>2840500</v>
      </c>
      <c r="H1318" s="7">
        <f>E1318*G1318</f>
        <v>2840500</v>
      </c>
      <c r="K1318">
        <v>0</v>
      </c>
      <c r="L1318" s="7">
        <f>IF(N1318="USD",G1318,IF(N1318="MGA",G1318/4500,IF(N1318="EUR",G1318*1.1,"")))</f>
        <v>631.22222222222217</v>
      </c>
      <c r="M1318" s="7">
        <f>IF(N1318="USD",H1318,IF(N1318="MGA",H1318/4500,IF(N1318="EUR",H1318*1.1,"")))</f>
        <v>631.22222222222217</v>
      </c>
      <c r="N1318" t="s">
        <v>3396</v>
      </c>
      <c r="O1318">
        <v>46233</v>
      </c>
      <c r="P1318" t="s">
        <v>3426</v>
      </c>
      <c r="Q1318">
        <v>139298</v>
      </c>
      <c r="T1318">
        <v>2840500</v>
      </c>
      <c r="U1318" t="s">
        <v>2289</v>
      </c>
      <c r="V1318">
        <v>0</v>
      </c>
      <c r="W1318">
        <v>1</v>
      </c>
      <c r="Y1318" t="s">
        <v>2460</v>
      </c>
      <c r="Z1318" t="s">
        <v>2462</v>
      </c>
      <c r="AA1318" t="s">
        <v>2464</v>
      </c>
      <c r="AB1318" t="s">
        <v>2470</v>
      </c>
      <c r="AC1318" t="s">
        <v>2581</v>
      </c>
      <c r="AD1318" t="s">
        <v>2607</v>
      </c>
      <c r="AF1318">
        <v>1</v>
      </c>
      <c r="AG1318" t="s">
        <v>2289</v>
      </c>
      <c r="AH1318" t="s">
        <v>3107</v>
      </c>
      <c r="AJ1318" t="s">
        <v>3108</v>
      </c>
      <c r="AK1318" t="s">
        <v>2289</v>
      </c>
      <c r="AL1318" t="s">
        <v>2289</v>
      </c>
      <c r="AN1318">
        <v>46233</v>
      </c>
      <c r="AO1318" t="s">
        <v>3416</v>
      </c>
      <c r="AP1318" t="s">
        <v>3908</v>
      </c>
      <c r="AQ1318" t="s">
        <v>3933</v>
      </c>
      <c r="AR1318" t="s">
        <v>3933</v>
      </c>
      <c r="AS1318" t="s">
        <v>3936</v>
      </c>
      <c r="AT1318" t="s">
        <v>2470</v>
      </c>
      <c r="AU1318" t="s">
        <v>2581</v>
      </c>
      <c r="AV1318" t="s">
        <v>3948</v>
      </c>
      <c r="AY1318" t="s">
        <v>3952</v>
      </c>
      <c r="AZ1318" t="s">
        <v>3952</v>
      </c>
      <c r="BA1318" t="s">
        <v>3958</v>
      </c>
      <c r="BB1318" t="s">
        <v>4215</v>
      </c>
      <c r="BD1318">
        <v>14323</v>
      </c>
      <c r="BE1318" t="s">
        <v>3936</v>
      </c>
      <c r="BF1318">
        <v>4038</v>
      </c>
      <c r="BG1318">
        <v>1</v>
      </c>
      <c r="BH1318" t="s">
        <v>3419</v>
      </c>
    </row>
    <row r="1319" spans="1:60">
      <c r="A1319">
        <v>136026</v>
      </c>
      <c r="B1319" t="s">
        <v>4202</v>
      </c>
      <c r="C1319" t="s">
        <v>4252</v>
      </c>
      <c r="D1319" t="s">
        <v>1316</v>
      </c>
      <c r="E1319">
        <v>1</v>
      </c>
      <c r="F1319" t="s">
        <v>4235</v>
      </c>
      <c r="G1319" s="7">
        <v>3278.85</v>
      </c>
      <c r="H1319" s="7">
        <f>E1319*G1319</f>
        <v>3278.85</v>
      </c>
      <c r="K1319">
        <v>0</v>
      </c>
      <c r="L1319" s="7">
        <f>IF(N1319="USD",G1319,IF(N1319="MGA",G1319/4500,IF(N1319="EUR",G1319*1.1,"")))</f>
        <v>3606.7350000000001</v>
      </c>
      <c r="M1319" s="7">
        <f>IF(N1319="USD",H1319,IF(N1319="MGA",H1319/4500,IF(N1319="EUR",H1319*1.1,"")))</f>
        <v>3606.7350000000001</v>
      </c>
      <c r="N1319" t="s">
        <v>3398</v>
      </c>
      <c r="O1319">
        <v>46233</v>
      </c>
      <c r="P1319" t="s">
        <v>3426</v>
      </c>
      <c r="Q1319">
        <v>139296</v>
      </c>
      <c r="T1319">
        <v>3278.85</v>
      </c>
      <c r="U1319" t="s">
        <v>2291</v>
      </c>
      <c r="V1319">
        <v>-10</v>
      </c>
      <c r="W1319">
        <v>2</v>
      </c>
      <c r="Y1319" t="s">
        <v>2405</v>
      </c>
      <c r="Z1319" t="s">
        <v>2462</v>
      </c>
      <c r="AA1319" t="s">
        <v>2464</v>
      </c>
      <c r="AB1319" t="s">
        <v>2502</v>
      </c>
      <c r="AC1319" t="s">
        <v>2590</v>
      </c>
      <c r="AD1319" t="s">
        <v>2607</v>
      </c>
      <c r="AF1319">
        <v>1</v>
      </c>
      <c r="AG1319" t="s">
        <v>3013</v>
      </c>
      <c r="AH1319" t="s">
        <v>3107</v>
      </c>
      <c r="AJ1319" t="s">
        <v>3108</v>
      </c>
      <c r="AK1319" t="s">
        <v>3267</v>
      </c>
      <c r="AL1319" t="s">
        <v>3387</v>
      </c>
      <c r="AN1319">
        <v>46233</v>
      </c>
      <c r="AO1319" t="s">
        <v>3416</v>
      </c>
      <c r="AP1319" t="s">
        <v>3909</v>
      </c>
      <c r="AQ1319" t="s">
        <v>3933</v>
      </c>
      <c r="AR1319" t="s">
        <v>3933</v>
      </c>
      <c r="AS1319" t="s">
        <v>3939</v>
      </c>
      <c r="AT1319" t="s">
        <v>2502</v>
      </c>
      <c r="AU1319" t="s">
        <v>2590</v>
      </c>
      <c r="AV1319" t="s">
        <v>3950</v>
      </c>
      <c r="AY1319" t="s">
        <v>3952</v>
      </c>
      <c r="AZ1319" t="s">
        <v>3952</v>
      </c>
      <c r="BA1319" t="s">
        <v>3958</v>
      </c>
      <c r="BB1319" t="s">
        <v>4215</v>
      </c>
      <c r="BD1319">
        <v>6965</v>
      </c>
      <c r="BE1319" t="s">
        <v>3939</v>
      </c>
      <c r="BF1319">
        <v>7046</v>
      </c>
      <c r="BG1319">
        <v>2</v>
      </c>
      <c r="BH1319" t="s">
        <v>3419</v>
      </c>
    </row>
    <row r="1320" spans="1:60">
      <c r="A1320">
        <v>136026</v>
      </c>
      <c r="B1320" t="s">
        <v>4202</v>
      </c>
      <c r="C1320" t="s">
        <v>4252</v>
      </c>
      <c r="D1320" t="s">
        <v>1315</v>
      </c>
      <c r="E1320">
        <v>1</v>
      </c>
      <c r="F1320" t="s">
        <v>4235</v>
      </c>
      <c r="G1320" s="7">
        <v>9722.2999999999993</v>
      </c>
      <c r="H1320" s="7">
        <f>E1320*G1320</f>
        <v>9722.2999999999993</v>
      </c>
      <c r="K1320">
        <v>0</v>
      </c>
      <c r="L1320" s="7">
        <f>IF(N1320="USD",G1320,IF(N1320="MGA",G1320/4500,IF(N1320="EUR",G1320*1.1,"")))</f>
        <v>10694.53</v>
      </c>
      <c r="M1320" s="7">
        <f>IF(N1320="USD",H1320,IF(N1320="MGA",H1320/4500,IF(N1320="EUR",H1320*1.1,"")))</f>
        <v>10694.53</v>
      </c>
      <c r="N1320" t="s">
        <v>3398</v>
      </c>
      <c r="O1320">
        <v>46233</v>
      </c>
      <c r="P1320" t="s">
        <v>3426</v>
      </c>
      <c r="Q1320">
        <v>139296</v>
      </c>
      <c r="T1320">
        <v>9722.2999999999993</v>
      </c>
      <c r="U1320" t="s">
        <v>2290</v>
      </c>
      <c r="V1320">
        <v>-10</v>
      </c>
      <c r="W1320">
        <v>1</v>
      </c>
      <c r="Y1320" t="s">
        <v>2405</v>
      </c>
      <c r="Z1320" t="s">
        <v>2462</v>
      </c>
      <c r="AA1320" t="s">
        <v>2464</v>
      </c>
      <c r="AB1320" t="s">
        <v>2502</v>
      </c>
      <c r="AC1320" t="s">
        <v>2590</v>
      </c>
      <c r="AD1320" t="s">
        <v>2607</v>
      </c>
      <c r="AF1320">
        <v>1</v>
      </c>
      <c r="AG1320" t="s">
        <v>3012</v>
      </c>
      <c r="AH1320" t="s">
        <v>3107</v>
      </c>
      <c r="AJ1320" t="s">
        <v>3108</v>
      </c>
      <c r="AK1320" t="s">
        <v>3267</v>
      </c>
      <c r="AL1320" t="s">
        <v>3387</v>
      </c>
      <c r="AN1320">
        <v>46233</v>
      </c>
      <c r="AO1320" t="s">
        <v>3416</v>
      </c>
      <c r="AP1320" t="s">
        <v>3909</v>
      </c>
      <c r="AQ1320" t="s">
        <v>3933</v>
      </c>
      <c r="AR1320" t="s">
        <v>3933</v>
      </c>
      <c r="AS1320" t="s">
        <v>3939</v>
      </c>
      <c r="AT1320" t="s">
        <v>2502</v>
      </c>
      <c r="AU1320" t="s">
        <v>2590</v>
      </c>
      <c r="AV1320" t="s">
        <v>3950</v>
      </c>
      <c r="AY1320" t="s">
        <v>3952</v>
      </c>
      <c r="AZ1320" t="s">
        <v>3952</v>
      </c>
      <c r="BA1320" t="s">
        <v>3958</v>
      </c>
      <c r="BB1320" t="s">
        <v>4215</v>
      </c>
      <c r="BD1320">
        <v>6965</v>
      </c>
      <c r="BE1320" t="s">
        <v>3939</v>
      </c>
      <c r="BF1320">
        <v>7046</v>
      </c>
      <c r="BG1320">
        <v>1</v>
      </c>
      <c r="BH1320" t="s">
        <v>3419</v>
      </c>
    </row>
    <row r="1321" spans="1:60">
      <c r="A1321">
        <v>136027</v>
      </c>
      <c r="B1321" t="s">
        <v>3978</v>
      </c>
      <c r="C1321" t="s">
        <v>4257</v>
      </c>
      <c r="D1321" t="s">
        <v>1317</v>
      </c>
      <c r="E1321">
        <v>1</v>
      </c>
      <c r="F1321" t="s">
        <v>4235</v>
      </c>
      <c r="G1321" s="7">
        <v>13250000</v>
      </c>
      <c r="H1321" s="7">
        <f>E1321*G1321</f>
        <v>13250000</v>
      </c>
      <c r="K1321">
        <v>0</v>
      </c>
      <c r="L1321" s="7">
        <f>IF(N1321="USD",G1321,IF(N1321="MGA",G1321/4500,IF(N1321="EUR",G1321*1.1,"")))</f>
        <v>2944.4444444444443</v>
      </c>
      <c r="M1321" s="7">
        <f>IF(N1321="USD",H1321,IF(N1321="MGA",H1321/4500,IF(N1321="EUR",H1321*1.1,"")))</f>
        <v>2944.4444444444443</v>
      </c>
      <c r="N1321" t="s">
        <v>3396</v>
      </c>
      <c r="O1321">
        <v>46233</v>
      </c>
      <c r="P1321" t="s">
        <v>3426</v>
      </c>
      <c r="Q1321">
        <v>139290</v>
      </c>
      <c r="T1321">
        <v>13250000</v>
      </c>
      <c r="U1321" t="s">
        <v>1462</v>
      </c>
      <c r="V1321">
        <v>20</v>
      </c>
      <c r="W1321">
        <v>1</v>
      </c>
      <c r="Y1321" t="s">
        <v>2412</v>
      </c>
      <c r="Z1321" t="s">
        <v>2462</v>
      </c>
      <c r="AA1321" t="s">
        <v>2464</v>
      </c>
      <c r="AB1321" t="s">
        <v>2486</v>
      </c>
      <c r="AC1321" t="s">
        <v>2591</v>
      </c>
      <c r="AD1321" t="s">
        <v>2607</v>
      </c>
      <c r="AF1321">
        <v>1</v>
      </c>
      <c r="AG1321" t="s">
        <v>2628</v>
      </c>
      <c r="AH1321" t="s">
        <v>3107</v>
      </c>
      <c r="AJ1321" t="s">
        <v>3108</v>
      </c>
      <c r="AK1321" t="s">
        <v>2628</v>
      </c>
      <c r="AL1321" t="s">
        <v>1462</v>
      </c>
      <c r="AM1321" t="s">
        <v>3400</v>
      </c>
      <c r="AN1321">
        <v>46233</v>
      </c>
      <c r="AO1321" t="s">
        <v>3416</v>
      </c>
      <c r="AP1321" t="s">
        <v>3910</v>
      </c>
      <c r="AQ1321" t="s">
        <v>3933</v>
      </c>
      <c r="AR1321" t="s">
        <v>3934</v>
      </c>
      <c r="AS1321" t="s">
        <v>3943</v>
      </c>
      <c r="AT1321" t="s">
        <v>2486</v>
      </c>
      <c r="AU1321" t="s">
        <v>2591</v>
      </c>
      <c r="AV1321" t="s">
        <v>3948</v>
      </c>
      <c r="AY1321" t="s">
        <v>3952</v>
      </c>
      <c r="AZ1321" t="s">
        <v>3952</v>
      </c>
      <c r="BA1321" t="s">
        <v>3958</v>
      </c>
      <c r="BB1321" t="s">
        <v>4215</v>
      </c>
      <c r="BD1321">
        <v>4155</v>
      </c>
      <c r="BE1321" t="s">
        <v>3943</v>
      </c>
      <c r="BF1321">
        <v>664</v>
      </c>
      <c r="BG1321">
        <v>1</v>
      </c>
      <c r="BH1321" t="s">
        <v>3424</v>
      </c>
    </row>
    <row r="1322" spans="1:60">
      <c r="A1322">
        <v>136028</v>
      </c>
      <c r="B1322" t="s">
        <v>3978</v>
      </c>
      <c r="C1322" t="s">
        <v>4257</v>
      </c>
      <c r="D1322" t="s">
        <v>1318</v>
      </c>
      <c r="E1322">
        <v>2</v>
      </c>
      <c r="F1322" t="s">
        <v>4235</v>
      </c>
      <c r="G1322" s="7">
        <v>13250000</v>
      </c>
      <c r="H1322" s="7">
        <f>E1322*G1322</f>
        <v>26500000</v>
      </c>
      <c r="K1322">
        <v>0</v>
      </c>
      <c r="L1322" s="7">
        <f>IF(N1322="USD",G1322,IF(N1322="MGA",G1322/4500,IF(N1322="EUR",G1322*1.1,"")))</f>
        <v>2944.4444444444443</v>
      </c>
      <c r="M1322" s="7">
        <f>IF(N1322="USD",H1322,IF(N1322="MGA",H1322/4500,IF(N1322="EUR",H1322*1.1,"")))</f>
        <v>5888.8888888888887</v>
      </c>
      <c r="N1322" t="s">
        <v>3396</v>
      </c>
      <c r="O1322">
        <v>46233</v>
      </c>
      <c r="P1322" t="s">
        <v>3426</v>
      </c>
      <c r="Q1322">
        <v>139289</v>
      </c>
      <c r="T1322">
        <v>26500000</v>
      </c>
      <c r="U1322" t="s">
        <v>2292</v>
      </c>
      <c r="V1322">
        <v>20</v>
      </c>
      <c r="W1322">
        <v>1</v>
      </c>
      <c r="Y1322" t="s">
        <v>2412</v>
      </c>
      <c r="Z1322" t="s">
        <v>2462</v>
      </c>
      <c r="AA1322" t="s">
        <v>2464</v>
      </c>
      <c r="AB1322" t="s">
        <v>2486</v>
      </c>
      <c r="AC1322" t="s">
        <v>2591</v>
      </c>
      <c r="AD1322" t="s">
        <v>2607</v>
      </c>
      <c r="AF1322">
        <v>2</v>
      </c>
      <c r="AG1322" t="s">
        <v>3014</v>
      </c>
      <c r="AH1322" t="s">
        <v>3107</v>
      </c>
      <c r="AJ1322" t="s">
        <v>3108</v>
      </c>
      <c r="AK1322" t="s">
        <v>3014</v>
      </c>
      <c r="AL1322" t="s">
        <v>2292</v>
      </c>
      <c r="AM1322" t="s">
        <v>3400</v>
      </c>
      <c r="AN1322">
        <v>46233</v>
      </c>
      <c r="AO1322" t="s">
        <v>3416</v>
      </c>
      <c r="AP1322" t="s">
        <v>3911</v>
      </c>
      <c r="AQ1322" t="s">
        <v>3933</v>
      </c>
      <c r="AR1322" t="s">
        <v>3934</v>
      </c>
      <c r="AS1322" t="s">
        <v>3943</v>
      </c>
      <c r="AT1322" t="s">
        <v>2486</v>
      </c>
      <c r="AU1322" t="s">
        <v>2591</v>
      </c>
      <c r="AV1322" t="s">
        <v>3948</v>
      </c>
      <c r="AY1322" t="s">
        <v>3952</v>
      </c>
      <c r="AZ1322" t="s">
        <v>3952</v>
      </c>
      <c r="BA1322" t="s">
        <v>3958</v>
      </c>
      <c r="BB1322" t="s">
        <v>4215</v>
      </c>
      <c r="BD1322">
        <v>4155</v>
      </c>
      <c r="BE1322" t="s">
        <v>3943</v>
      </c>
      <c r="BF1322">
        <v>664</v>
      </c>
      <c r="BG1322">
        <v>1</v>
      </c>
      <c r="BH1322" t="s">
        <v>3424</v>
      </c>
    </row>
    <row r="1323" spans="1:60">
      <c r="A1323">
        <v>136029</v>
      </c>
      <c r="B1323" t="s">
        <v>4050</v>
      </c>
      <c r="C1323" t="s">
        <v>4519</v>
      </c>
      <c r="D1323" t="s">
        <v>1319</v>
      </c>
      <c r="E1323">
        <v>2</v>
      </c>
      <c r="F1323" t="s">
        <v>4237</v>
      </c>
      <c r="G1323" s="7">
        <v>261749.995</v>
      </c>
      <c r="H1323" s="7">
        <f>E1323*G1323</f>
        <v>523499.99</v>
      </c>
      <c r="K1323">
        <v>0</v>
      </c>
      <c r="L1323" s="7">
        <f>IF(N1323="USD",G1323,IF(N1323="MGA",G1323/4500,IF(N1323="EUR",G1323*1.1,"")))</f>
        <v>58.166665555555554</v>
      </c>
      <c r="M1323" s="7">
        <f>IF(N1323="USD",H1323,IF(N1323="MGA",H1323/4500,IF(N1323="EUR",H1323*1.1,"")))</f>
        <v>116.33333111111111</v>
      </c>
      <c r="N1323" t="s">
        <v>3396</v>
      </c>
      <c r="O1323">
        <v>46233</v>
      </c>
      <c r="P1323" t="s">
        <v>3426</v>
      </c>
      <c r="Q1323">
        <v>139285</v>
      </c>
      <c r="T1323">
        <v>523499.99</v>
      </c>
      <c r="U1323" t="s">
        <v>2293</v>
      </c>
      <c r="V1323">
        <v>20</v>
      </c>
      <c r="W1323">
        <v>1</v>
      </c>
      <c r="Y1323" t="s">
        <v>2452</v>
      </c>
      <c r="Z1323" t="s">
        <v>2462</v>
      </c>
      <c r="AA1323" t="s">
        <v>2464</v>
      </c>
      <c r="AB1323" t="s">
        <v>2486</v>
      </c>
      <c r="AC1323" t="s">
        <v>2591</v>
      </c>
      <c r="AD1323" t="s">
        <v>2607</v>
      </c>
      <c r="AF1323">
        <v>2</v>
      </c>
      <c r="AG1323" t="s">
        <v>3015</v>
      </c>
      <c r="AH1323" t="s">
        <v>3107</v>
      </c>
      <c r="AJ1323" t="s">
        <v>3108</v>
      </c>
      <c r="AK1323" t="s">
        <v>3015</v>
      </c>
      <c r="AL1323" t="s">
        <v>2293</v>
      </c>
      <c r="AM1323" t="s">
        <v>3400</v>
      </c>
      <c r="AN1323">
        <v>46233</v>
      </c>
      <c r="AO1323" t="s">
        <v>3416</v>
      </c>
      <c r="AP1323" t="s">
        <v>3912</v>
      </c>
      <c r="AQ1323" t="s">
        <v>3933</v>
      </c>
      <c r="AR1323" t="s">
        <v>3934</v>
      </c>
      <c r="AS1323" t="s">
        <v>3943</v>
      </c>
      <c r="AT1323" t="s">
        <v>2486</v>
      </c>
      <c r="AU1323" t="s">
        <v>2591</v>
      </c>
      <c r="AV1323" t="s">
        <v>3948</v>
      </c>
      <c r="AY1323" t="s">
        <v>3952</v>
      </c>
      <c r="AZ1323" t="s">
        <v>3952</v>
      </c>
      <c r="BA1323" t="s">
        <v>3958</v>
      </c>
      <c r="BB1323" t="s">
        <v>4215</v>
      </c>
      <c r="BD1323">
        <v>12643</v>
      </c>
      <c r="BE1323" t="s">
        <v>3943</v>
      </c>
      <c r="BF1323">
        <v>717</v>
      </c>
      <c r="BG1323">
        <v>1</v>
      </c>
      <c r="BH1323" t="s">
        <v>3424</v>
      </c>
    </row>
    <row r="1324" spans="1:60">
      <c r="A1324">
        <v>136030</v>
      </c>
      <c r="B1324" t="s">
        <v>4203</v>
      </c>
      <c r="C1324" t="s">
        <v>4555</v>
      </c>
      <c r="D1324" t="s">
        <v>1333</v>
      </c>
      <c r="E1324">
        <v>1</v>
      </c>
      <c r="F1324" t="s">
        <v>4236</v>
      </c>
      <c r="G1324" s="7">
        <v>6500</v>
      </c>
      <c r="H1324" s="7">
        <f>E1324*G1324</f>
        <v>6500</v>
      </c>
      <c r="K1324">
        <v>0</v>
      </c>
      <c r="L1324" s="7">
        <f>IF(N1324="USD",G1324,IF(N1324="MGA",G1324/4500,IF(N1324="EUR",G1324*1.1,"")))</f>
        <v>1.4444444444444444</v>
      </c>
      <c r="M1324" s="7">
        <f>IF(N1324="USD",H1324,IF(N1324="MGA",H1324/4500,IF(N1324="EUR",H1324*1.1,"")))</f>
        <v>1.4444444444444444</v>
      </c>
      <c r="N1324" t="s">
        <v>3396</v>
      </c>
      <c r="O1324">
        <v>46233</v>
      </c>
      <c r="P1324" t="s">
        <v>3426</v>
      </c>
      <c r="Q1324">
        <v>139316</v>
      </c>
      <c r="T1324">
        <v>6500</v>
      </c>
      <c r="U1324" t="s">
        <v>2307</v>
      </c>
      <c r="V1324">
        <v>20</v>
      </c>
      <c r="W1324">
        <v>14</v>
      </c>
      <c r="Y1324" t="s">
        <v>2427</v>
      </c>
      <c r="Z1324" t="s">
        <v>2462</v>
      </c>
      <c r="AA1324" t="s">
        <v>2466</v>
      </c>
      <c r="AB1324" t="s">
        <v>2472</v>
      </c>
      <c r="AC1324" t="s">
        <v>2583</v>
      </c>
      <c r="AD1324" t="s">
        <v>2607</v>
      </c>
      <c r="AF1324">
        <v>1</v>
      </c>
      <c r="AG1324" t="s">
        <v>3029</v>
      </c>
      <c r="AH1324" t="s">
        <v>3107</v>
      </c>
      <c r="AJ1324" t="s">
        <v>3110</v>
      </c>
      <c r="AK1324" t="s">
        <v>3268</v>
      </c>
      <c r="AL1324" t="s">
        <v>3388</v>
      </c>
      <c r="AN1324">
        <v>46233</v>
      </c>
      <c r="AO1324" t="s">
        <v>3416</v>
      </c>
      <c r="AP1324" t="s">
        <v>3904</v>
      </c>
      <c r="AQ1324" t="s">
        <v>3933</v>
      </c>
      <c r="AR1324" t="s">
        <v>3934</v>
      </c>
      <c r="AS1324" t="s">
        <v>3938</v>
      </c>
      <c r="AT1324" t="s">
        <v>2472</v>
      </c>
      <c r="AU1324" t="s">
        <v>2583</v>
      </c>
      <c r="AV1324" t="s">
        <v>3948</v>
      </c>
      <c r="AY1324" t="s">
        <v>3952</v>
      </c>
      <c r="AZ1324" t="s">
        <v>3952</v>
      </c>
      <c r="BA1324" t="s">
        <v>3960</v>
      </c>
      <c r="BB1324" t="s">
        <v>4214</v>
      </c>
      <c r="BD1324">
        <v>1202</v>
      </c>
      <c r="BE1324" t="s">
        <v>3938</v>
      </c>
      <c r="BF1324">
        <v>1101</v>
      </c>
      <c r="BG1324">
        <v>14</v>
      </c>
      <c r="BH1324" t="s">
        <v>3429</v>
      </c>
    </row>
    <row r="1325" spans="1:60">
      <c r="A1325">
        <v>136030</v>
      </c>
      <c r="B1325" t="s">
        <v>4203</v>
      </c>
      <c r="C1325" t="s">
        <v>1342</v>
      </c>
      <c r="D1325" t="s">
        <v>1335</v>
      </c>
      <c r="E1325">
        <v>7</v>
      </c>
      <c r="F1325" t="s">
        <v>4236</v>
      </c>
      <c r="G1325" s="7">
        <v>1833.33</v>
      </c>
      <c r="H1325" s="7">
        <f>E1325*G1325</f>
        <v>12833.31</v>
      </c>
      <c r="K1325">
        <v>0</v>
      </c>
      <c r="L1325" s="7">
        <f>IF(N1325="USD",G1325,IF(N1325="MGA",G1325/4500,IF(N1325="EUR",G1325*1.1,"")))</f>
        <v>0.40740666666666664</v>
      </c>
      <c r="M1325" s="7">
        <f>IF(N1325="USD",H1325,IF(N1325="MGA",H1325/4500,IF(N1325="EUR",H1325*1.1,"")))</f>
        <v>2.8518466666666664</v>
      </c>
      <c r="N1325" t="s">
        <v>3396</v>
      </c>
      <c r="O1325">
        <v>46233</v>
      </c>
      <c r="P1325" t="s">
        <v>3426</v>
      </c>
      <c r="Q1325">
        <v>139316</v>
      </c>
      <c r="T1325">
        <v>12833.31</v>
      </c>
      <c r="U1325" t="s">
        <v>2309</v>
      </c>
      <c r="V1325">
        <v>20</v>
      </c>
      <c r="W1325">
        <v>16</v>
      </c>
      <c r="Y1325" t="s">
        <v>2427</v>
      </c>
      <c r="Z1325" t="s">
        <v>2462</v>
      </c>
      <c r="AA1325" t="s">
        <v>2466</v>
      </c>
      <c r="AB1325" t="s">
        <v>2472</v>
      </c>
      <c r="AC1325" t="s">
        <v>2583</v>
      </c>
      <c r="AD1325" t="s">
        <v>2607</v>
      </c>
      <c r="AF1325">
        <v>7</v>
      </c>
      <c r="AG1325" t="s">
        <v>3031</v>
      </c>
      <c r="AH1325" t="s">
        <v>3107</v>
      </c>
      <c r="AJ1325" t="s">
        <v>3110</v>
      </c>
      <c r="AK1325" t="s">
        <v>3268</v>
      </c>
      <c r="AL1325" t="s">
        <v>3388</v>
      </c>
      <c r="AN1325">
        <v>46233</v>
      </c>
      <c r="AO1325" t="s">
        <v>3416</v>
      </c>
      <c r="AP1325" t="s">
        <v>3904</v>
      </c>
      <c r="AQ1325" t="s">
        <v>3933</v>
      </c>
      <c r="AR1325" t="s">
        <v>3934</v>
      </c>
      <c r="AS1325" t="s">
        <v>3938</v>
      </c>
      <c r="AT1325" t="s">
        <v>2472</v>
      </c>
      <c r="AU1325" t="s">
        <v>2583</v>
      </c>
      <c r="AV1325" t="s">
        <v>3948</v>
      </c>
      <c r="AY1325" t="s">
        <v>3952</v>
      </c>
      <c r="AZ1325" t="s">
        <v>3952</v>
      </c>
      <c r="BA1325" t="s">
        <v>3960</v>
      </c>
      <c r="BB1325" t="s">
        <v>4214</v>
      </c>
      <c r="BD1325">
        <v>1197</v>
      </c>
      <c r="BE1325" t="s">
        <v>3938</v>
      </c>
      <c r="BF1325">
        <v>1101</v>
      </c>
      <c r="BG1325">
        <v>16</v>
      </c>
      <c r="BH1325" t="s">
        <v>3429</v>
      </c>
    </row>
    <row r="1326" spans="1:60">
      <c r="A1326">
        <v>136030</v>
      </c>
      <c r="B1326" t="s">
        <v>4203</v>
      </c>
      <c r="C1326" t="s">
        <v>4557</v>
      </c>
      <c r="D1326" t="s">
        <v>1323</v>
      </c>
      <c r="E1326">
        <v>197</v>
      </c>
      <c r="F1326" t="s">
        <v>4235</v>
      </c>
      <c r="G1326" s="7">
        <v>500</v>
      </c>
      <c r="H1326" s="7">
        <f>E1326*G1326</f>
        <v>98500</v>
      </c>
      <c r="K1326">
        <v>0</v>
      </c>
      <c r="L1326" s="7">
        <f>IF(N1326="USD",G1326,IF(N1326="MGA",G1326/4500,IF(N1326="EUR",G1326*1.1,"")))</f>
        <v>0.1111111111111111</v>
      </c>
      <c r="M1326" s="7">
        <f>IF(N1326="USD",H1326,IF(N1326="MGA",H1326/4500,IF(N1326="EUR",H1326*1.1,"")))</f>
        <v>21.888888888888889</v>
      </c>
      <c r="N1326" t="s">
        <v>3396</v>
      </c>
      <c r="O1326">
        <v>46233</v>
      </c>
      <c r="P1326" t="s">
        <v>3426</v>
      </c>
      <c r="Q1326">
        <v>139316</v>
      </c>
      <c r="T1326">
        <v>98500</v>
      </c>
      <c r="U1326" t="s">
        <v>2297</v>
      </c>
      <c r="V1326">
        <v>20</v>
      </c>
      <c r="W1326">
        <v>4</v>
      </c>
      <c r="Y1326" t="s">
        <v>2427</v>
      </c>
      <c r="Z1326" t="s">
        <v>2462</v>
      </c>
      <c r="AA1326" t="s">
        <v>2466</v>
      </c>
      <c r="AB1326" t="s">
        <v>2472</v>
      </c>
      <c r="AC1326" t="s">
        <v>2583</v>
      </c>
      <c r="AD1326" t="s">
        <v>2607</v>
      </c>
      <c r="AF1326">
        <v>197</v>
      </c>
      <c r="AG1326" t="s">
        <v>3019</v>
      </c>
      <c r="AH1326" t="s">
        <v>3107</v>
      </c>
      <c r="AJ1326" t="s">
        <v>3110</v>
      </c>
      <c r="AK1326" t="s">
        <v>3268</v>
      </c>
      <c r="AL1326" t="s">
        <v>3388</v>
      </c>
      <c r="AN1326">
        <v>46233</v>
      </c>
      <c r="AO1326" t="s">
        <v>3416</v>
      </c>
      <c r="AP1326" t="s">
        <v>3904</v>
      </c>
      <c r="AQ1326" t="s">
        <v>3933</v>
      </c>
      <c r="AR1326" t="s">
        <v>3934</v>
      </c>
      <c r="AS1326" t="s">
        <v>3938</v>
      </c>
      <c r="AT1326" t="s">
        <v>2472</v>
      </c>
      <c r="AU1326" t="s">
        <v>2583</v>
      </c>
      <c r="AV1326" t="s">
        <v>3948</v>
      </c>
      <c r="AY1326" t="s">
        <v>3952</v>
      </c>
      <c r="AZ1326" t="s">
        <v>3952</v>
      </c>
      <c r="BA1326" t="s">
        <v>3960</v>
      </c>
      <c r="BB1326" t="s">
        <v>4214</v>
      </c>
      <c r="BD1326">
        <v>17065</v>
      </c>
      <c r="BE1326" t="s">
        <v>3938</v>
      </c>
      <c r="BF1326">
        <v>1101</v>
      </c>
      <c r="BG1326">
        <v>4</v>
      </c>
      <c r="BH1326" t="s">
        <v>3429</v>
      </c>
    </row>
    <row r="1327" spans="1:60">
      <c r="A1327">
        <v>136030</v>
      </c>
      <c r="B1327" t="s">
        <v>4203</v>
      </c>
      <c r="C1327" t="s">
        <v>4555</v>
      </c>
      <c r="D1327" t="s">
        <v>1321</v>
      </c>
      <c r="E1327">
        <v>19</v>
      </c>
      <c r="F1327" t="s">
        <v>4236</v>
      </c>
      <c r="G1327" s="7">
        <v>6500</v>
      </c>
      <c r="H1327" s="7">
        <f>E1327*G1327</f>
        <v>123500</v>
      </c>
      <c r="K1327">
        <v>0</v>
      </c>
      <c r="L1327" s="7">
        <f>IF(N1327="USD",G1327,IF(N1327="MGA",G1327/4500,IF(N1327="EUR",G1327*1.1,"")))</f>
        <v>1.4444444444444444</v>
      </c>
      <c r="M1327" s="7">
        <f>IF(N1327="USD",H1327,IF(N1327="MGA",H1327/4500,IF(N1327="EUR",H1327*1.1,"")))</f>
        <v>27.444444444444443</v>
      </c>
      <c r="N1327" t="s">
        <v>3396</v>
      </c>
      <c r="O1327">
        <v>46233</v>
      </c>
      <c r="P1327" t="s">
        <v>3426</v>
      </c>
      <c r="Q1327">
        <v>139316</v>
      </c>
      <c r="T1327">
        <v>123500</v>
      </c>
      <c r="U1327" t="s">
        <v>2311</v>
      </c>
      <c r="V1327">
        <v>20</v>
      </c>
      <c r="W1327">
        <v>18</v>
      </c>
      <c r="Y1327" t="s">
        <v>2427</v>
      </c>
      <c r="Z1327" t="s">
        <v>2462</v>
      </c>
      <c r="AA1327" t="s">
        <v>2466</v>
      </c>
      <c r="AB1327" t="s">
        <v>2472</v>
      </c>
      <c r="AC1327" t="s">
        <v>2583</v>
      </c>
      <c r="AD1327" t="s">
        <v>2607</v>
      </c>
      <c r="AF1327">
        <v>19</v>
      </c>
      <c r="AG1327" t="s">
        <v>3033</v>
      </c>
      <c r="AH1327" t="s">
        <v>3107</v>
      </c>
      <c r="AJ1327" t="s">
        <v>3110</v>
      </c>
      <c r="AK1327" t="s">
        <v>3268</v>
      </c>
      <c r="AL1327" t="s">
        <v>3388</v>
      </c>
      <c r="AN1327">
        <v>46233</v>
      </c>
      <c r="AO1327" t="s">
        <v>3416</v>
      </c>
      <c r="AP1327" t="s">
        <v>3904</v>
      </c>
      <c r="AQ1327" t="s">
        <v>3933</v>
      </c>
      <c r="AR1327" t="s">
        <v>3934</v>
      </c>
      <c r="AS1327" t="s">
        <v>3938</v>
      </c>
      <c r="AT1327" t="s">
        <v>2472</v>
      </c>
      <c r="AU1327" t="s">
        <v>2583</v>
      </c>
      <c r="AV1327" t="s">
        <v>3948</v>
      </c>
      <c r="AY1327" t="s">
        <v>3952</v>
      </c>
      <c r="AZ1327" t="s">
        <v>3952</v>
      </c>
      <c r="BA1327" t="s">
        <v>3960</v>
      </c>
      <c r="BB1327" t="s">
        <v>4214</v>
      </c>
      <c r="BD1327">
        <v>1202</v>
      </c>
      <c r="BE1327" t="s">
        <v>3938</v>
      </c>
      <c r="BF1327">
        <v>1101</v>
      </c>
      <c r="BG1327">
        <v>18</v>
      </c>
      <c r="BH1327" t="s">
        <v>3429</v>
      </c>
    </row>
    <row r="1328" spans="1:60">
      <c r="A1328">
        <v>136030</v>
      </c>
      <c r="B1328" t="s">
        <v>4203</v>
      </c>
      <c r="C1328" t="s">
        <v>4556</v>
      </c>
      <c r="D1328" t="s">
        <v>1322</v>
      </c>
      <c r="E1328">
        <v>334</v>
      </c>
      <c r="F1328" t="s">
        <v>4236</v>
      </c>
      <c r="G1328" s="7">
        <v>900</v>
      </c>
      <c r="H1328" s="7">
        <f>E1328*G1328</f>
        <v>300600</v>
      </c>
      <c r="K1328">
        <v>0</v>
      </c>
      <c r="L1328" s="7">
        <f>IF(N1328="USD",G1328,IF(N1328="MGA",G1328/4500,IF(N1328="EUR",G1328*1.1,"")))</f>
        <v>0.2</v>
      </c>
      <c r="M1328" s="7">
        <f>IF(N1328="USD",H1328,IF(N1328="MGA",H1328/4500,IF(N1328="EUR",H1328*1.1,"")))</f>
        <v>66.8</v>
      </c>
      <c r="N1328" t="s">
        <v>3396</v>
      </c>
      <c r="O1328">
        <v>46233</v>
      </c>
      <c r="P1328" t="s">
        <v>3426</v>
      </c>
      <c r="Q1328">
        <v>139316</v>
      </c>
      <c r="T1328">
        <v>300600</v>
      </c>
      <c r="U1328" t="s">
        <v>2296</v>
      </c>
      <c r="V1328">
        <v>20</v>
      </c>
      <c r="W1328">
        <v>3</v>
      </c>
      <c r="Y1328" t="s">
        <v>2427</v>
      </c>
      <c r="Z1328" t="s">
        <v>2462</v>
      </c>
      <c r="AA1328" t="s">
        <v>2466</v>
      </c>
      <c r="AB1328" t="s">
        <v>2472</v>
      </c>
      <c r="AC1328" t="s">
        <v>2583</v>
      </c>
      <c r="AD1328" t="s">
        <v>2607</v>
      </c>
      <c r="AF1328">
        <v>334</v>
      </c>
      <c r="AG1328" t="s">
        <v>3018</v>
      </c>
      <c r="AH1328" t="s">
        <v>3107</v>
      </c>
      <c r="AJ1328" t="s">
        <v>3110</v>
      </c>
      <c r="AK1328" t="s">
        <v>3268</v>
      </c>
      <c r="AL1328" t="s">
        <v>3388</v>
      </c>
      <c r="AN1328">
        <v>46233</v>
      </c>
      <c r="AO1328" t="s">
        <v>3416</v>
      </c>
      <c r="AP1328" t="s">
        <v>3904</v>
      </c>
      <c r="AQ1328" t="s">
        <v>3933</v>
      </c>
      <c r="AR1328" t="s">
        <v>3934</v>
      </c>
      <c r="AS1328" t="s">
        <v>3938</v>
      </c>
      <c r="AT1328" t="s">
        <v>2472</v>
      </c>
      <c r="AU1328" t="s">
        <v>2583</v>
      </c>
      <c r="AV1328" t="s">
        <v>3948</v>
      </c>
      <c r="AY1328" t="s">
        <v>3952</v>
      </c>
      <c r="AZ1328" t="s">
        <v>3952</v>
      </c>
      <c r="BA1328" t="s">
        <v>3960</v>
      </c>
      <c r="BB1328" t="s">
        <v>4214</v>
      </c>
      <c r="BD1328">
        <v>1239</v>
      </c>
      <c r="BE1328" t="s">
        <v>3938</v>
      </c>
      <c r="BF1328">
        <v>1101</v>
      </c>
      <c r="BG1328">
        <v>3</v>
      </c>
      <c r="BH1328" t="s">
        <v>3429</v>
      </c>
    </row>
    <row r="1329" spans="1:60">
      <c r="A1329">
        <v>136030</v>
      </c>
      <c r="B1329" t="s">
        <v>4203</v>
      </c>
      <c r="C1329" t="s">
        <v>4563</v>
      </c>
      <c r="D1329" t="s">
        <v>1329</v>
      </c>
      <c r="E1329">
        <v>580</v>
      </c>
      <c r="F1329" t="s">
        <v>4237</v>
      </c>
      <c r="G1329" s="7">
        <v>530</v>
      </c>
      <c r="H1329" s="7">
        <f>E1329*G1329</f>
        <v>307400</v>
      </c>
      <c r="K1329">
        <v>0</v>
      </c>
      <c r="L1329" s="7">
        <f>IF(N1329="USD",G1329,IF(N1329="MGA",G1329/4500,IF(N1329="EUR",G1329*1.1,"")))</f>
        <v>0.11777777777777777</v>
      </c>
      <c r="M1329" s="7">
        <f>IF(N1329="USD",H1329,IF(N1329="MGA",H1329/4500,IF(N1329="EUR",H1329*1.1,"")))</f>
        <v>68.311111111111117</v>
      </c>
      <c r="N1329" t="s">
        <v>3396</v>
      </c>
      <c r="O1329">
        <v>46233</v>
      </c>
      <c r="P1329" t="s">
        <v>3426</v>
      </c>
      <c r="Q1329">
        <v>139316</v>
      </c>
      <c r="T1329">
        <v>307400</v>
      </c>
      <c r="U1329" t="s">
        <v>2303</v>
      </c>
      <c r="V1329">
        <v>20</v>
      </c>
      <c r="W1329">
        <v>10</v>
      </c>
      <c r="Y1329" t="s">
        <v>2433</v>
      </c>
      <c r="Z1329" t="s">
        <v>2462</v>
      </c>
      <c r="AA1329" t="s">
        <v>2466</v>
      </c>
      <c r="AB1329" t="s">
        <v>2472</v>
      </c>
      <c r="AC1329" t="s">
        <v>2583</v>
      </c>
      <c r="AD1329" t="s">
        <v>2607</v>
      </c>
      <c r="AF1329">
        <v>580</v>
      </c>
      <c r="AG1329" t="s">
        <v>3025</v>
      </c>
      <c r="AH1329" t="s">
        <v>3107</v>
      </c>
      <c r="AJ1329" t="s">
        <v>3110</v>
      </c>
      <c r="AK1329" t="s">
        <v>3268</v>
      </c>
      <c r="AL1329" t="s">
        <v>3388</v>
      </c>
      <c r="AN1329">
        <v>46233</v>
      </c>
      <c r="AO1329" t="s">
        <v>3416</v>
      </c>
      <c r="AP1329" t="s">
        <v>3904</v>
      </c>
      <c r="AQ1329" t="s">
        <v>3933</v>
      </c>
      <c r="AR1329" t="s">
        <v>3934</v>
      </c>
      <c r="AS1329" t="s">
        <v>3938</v>
      </c>
      <c r="AT1329" t="s">
        <v>2472</v>
      </c>
      <c r="AU1329" t="s">
        <v>2583</v>
      </c>
      <c r="AV1329" t="s">
        <v>3948</v>
      </c>
      <c r="AY1329" t="s">
        <v>3952</v>
      </c>
      <c r="AZ1329" t="s">
        <v>3952</v>
      </c>
      <c r="BA1329" t="s">
        <v>3960</v>
      </c>
      <c r="BB1329" t="s">
        <v>4214</v>
      </c>
      <c r="BD1329">
        <v>13360</v>
      </c>
      <c r="BE1329" t="s">
        <v>3938</v>
      </c>
      <c r="BF1329">
        <v>1101</v>
      </c>
      <c r="BG1329">
        <v>10</v>
      </c>
      <c r="BH1329" t="s">
        <v>3429</v>
      </c>
    </row>
    <row r="1330" spans="1:60">
      <c r="A1330">
        <v>136030</v>
      </c>
      <c r="B1330" t="s">
        <v>4203</v>
      </c>
      <c r="C1330" t="s">
        <v>1388</v>
      </c>
      <c r="D1330" t="s">
        <v>1334</v>
      </c>
      <c r="E1330">
        <v>41</v>
      </c>
      <c r="F1330" t="s">
        <v>4237</v>
      </c>
      <c r="G1330" s="7">
        <v>7500</v>
      </c>
      <c r="H1330" s="7">
        <f>E1330*G1330</f>
        <v>307500</v>
      </c>
      <c r="K1330">
        <v>0</v>
      </c>
      <c r="L1330" s="7">
        <f>IF(N1330="USD",G1330,IF(N1330="MGA",G1330/4500,IF(N1330="EUR",G1330*1.1,"")))</f>
        <v>1.6666666666666667</v>
      </c>
      <c r="M1330" s="7">
        <f>IF(N1330="USD",H1330,IF(N1330="MGA",H1330/4500,IF(N1330="EUR",H1330*1.1,"")))</f>
        <v>68.333333333333329</v>
      </c>
      <c r="N1330" t="s">
        <v>3396</v>
      </c>
      <c r="O1330">
        <v>46233</v>
      </c>
      <c r="P1330" t="s">
        <v>3426</v>
      </c>
      <c r="Q1330">
        <v>139316</v>
      </c>
      <c r="T1330">
        <v>307500</v>
      </c>
      <c r="U1330" t="s">
        <v>2308</v>
      </c>
      <c r="V1330">
        <v>20</v>
      </c>
      <c r="W1330">
        <v>15</v>
      </c>
      <c r="Y1330" t="s">
        <v>2427</v>
      </c>
      <c r="Z1330" t="s">
        <v>2462</v>
      </c>
      <c r="AA1330" t="s">
        <v>2466</v>
      </c>
      <c r="AB1330" t="s">
        <v>2472</v>
      </c>
      <c r="AC1330" t="s">
        <v>2583</v>
      </c>
      <c r="AD1330" t="s">
        <v>2607</v>
      </c>
      <c r="AF1330">
        <v>41</v>
      </c>
      <c r="AG1330" t="s">
        <v>3030</v>
      </c>
      <c r="AH1330" t="s">
        <v>3107</v>
      </c>
      <c r="AJ1330" t="s">
        <v>3110</v>
      </c>
      <c r="AK1330" t="s">
        <v>3268</v>
      </c>
      <c r="AL1330" t="s">
        <v>3388</v>
      </c>
      <c r="AN1330">
        <v>46233</v>
      </c>
      <c r="AO1330" t="s">
        <v>3416</v>
      </c>
      <c r="AP1330" t="s">
        <v>3904</v>
      </c>
      <c r="AQ1330" t="s">
        <v>3933</v>
      </c>
      <c r="AR1330" t="s">
        <v>3934</v>
      </c>
      <c r="AS1330" t="s">
        <v>3938</v>
      </c>
      <c r="AT1330" t="s">
        <v>2472</v>
      </c>
      <c r="AU1330" t="s">
        <v>2583</v>
      </c>
      <c r="AV1330" t="s">
        <v>3948</v>
      </c>
      <c r="AY1330" t="s">
        <v>3952</v>
      </c>
      <c r="AZ1330" t="s">
        <v>3952</v>
      </c>
      <c r="BA1330" t="s">
        <v>3960</v>
      </c>
      <c r="BB1330" t="s">
        <v>4214</v>
      </c>
      <c r="BD1330">
        <v>9766</v>
      </c>
      <c r="BE1330" t="s">
        <v>3938</v>
      </c>
      <c r="BF1330">
        <v>1101</v>
      </c>
      <c r="BG1330">
        <v>15</v>
      </c>
      <c r="BH1330" t="s">
        <v>3429</v>
      </c>
    </row>
    <row r="1331" spans="1:60">
      <c r="A1331">
        <v>136030</v>
      </c>
      <c r="B1331" t="s">
        <v>4203</v>
      </c>
      <c r="C1331" t="s">
        <v>4562</v>
      </c>
      <c r="D1331" t="s">
        <v>1328</v>
      </c>
      <c r="E1331">
        <v>264</v>
      </c>
      <c r="F1331" t="s">
        <v>4237</v>
      </c>
      <c r="G1331" s="7">
        <v>2291.67</v>
      </c>
      <c r="H1331" s="7">
        <f>E1331*G1331</f>
        <v>605000.88</v>
      </c>
      <c r="K1331">
        <v>0</v>
      </c>
      <c r="L1331" s="7">
        <f>IF(N1331="USD",G1331,IF(N1331="MGA",G1331/4500,IF(N1331="EUR",G1331*1.1,"")))</f>
        <v>0.50926000000000005</v>
      </c>
      <c r="M1331" s="7">
        <f>IF(N1331="USD",H1331,IF(N1331="MGA",H1331/4500,IF(N1331="EUR",H1331*1.1,"")))</f>
        <v>134.44463999999999</v>
      </c>
      <c r="N1331" t="s">
        <v>3396</v>
      </c>
      <c r="O1331">
        <v>46233</v>
      </c>
      <c r="P1331" t="s">
        <v>3426</v>
      </c>
      <c r="Q1331">
        <v>139316</v>
      </c>
      <c r="T1331">
        <v>605000.88</v>
      </c>
      <c r="U1331" t="s">
        <v>2302</v>
      </c>
      <c r="V1331">
        <v>20</v>
      </c>
      <c r="W1331">
        <v>9</v>
      </c>
      <c r="Y1331" t="s">
        <v>2430</v>
      </c>
      <c r="Z1331" t="s">
        <v>2462</v>
      </c>
      <c r="AA1331" t="s">
        <v>2466</v>
      </c>
      <c r="AB1331" t="s">
        <v>2472</v>
      </c>
      <c r="AC1331" t="s">
        <v>2583</v>
      </c>
      <c r="AD1331" t="s">
        <v>2607</v>
      </c>
      <c r="AF1331">
        <v>264</v>
      </c>
      <c r="AG1331" t="s">
        <v>3024</v>
      </c>
      <c r="AH1331" t="s">
        <v>3107</v>
      </c>
      <c r="AJ1331" t="s">
        <v>3110</v>
      </c>
      <c r="AK1331" t="s">
        <v>3268</v>
      </c>
      <c r="AL1331" t="s">
        <v>3388</v>
      </c>
      <c r="AN1331">
        <v>46233</v>
      </c>
      <c r="AO1331" t="s">
        <v>3416</v>
      </c>
      <c r="AP1331" t="s">
        <v>3904</v>
      </c>
      <c r="AQ1331" t="s">
        <v>3933</v>
      </c>
      <c r="AR1331" t="s">
        <v>3934</v>
      </c>
      <c r="AS1331" t="s">
        <v>3938</v>
      </c>
      <c r="AT1331" t="s">
        <v>2472</v>
      </c>
      <c r="AU1331" t="s">
        <v>2583</v>
      </c>
      <c r="AV1331" t="s">
        <v>3948</v>
      </c>
      <c r="AY1331" t="s">
        <v>3952</v>
      </c>
      <c r="AZ1331" t="s">
        <v>3952</v>
      </c>
      <c r="BA1331" t="s">
        <v>3960</v>
      </c>
      <c r="BB1331" t="s">
        <v>4214</v>
      </c>
      <c r="BD1331">
        <v>9684</v>
      </c>
      <c r="BE1331" t="s">
        <v>3938</v>
      </c>
      <c r="BF1331">
        <v>1101</v>
      </c>
      <c r="BG1331">
        <v>9</v>
      </c>
      <c r="BH1331" t="s">
        <v>3429</v>
      </c>
    </row>
    <row r="1332" spans="1:60">
      <c r="A1332">
        <v>136030</v>
      </c>
      <c r="B1332" t="s">
        <v>4203</v>
      </c>
      <c r="C1332" t="s">
        <v>4555</v>
      </c>
      <c r="D1332" t="s">
        <v>1321</v>
      </c>
      <c r="E1332">
        <v>127</v>
      </c>
      <c r="F1332" t="s">
        <v>4236</v>
      </c>
      <c r="G1332" s="7">
        <v>6500</v>
      </c>
      <c r="H1332" s="7">
        <f>E1332*G1332</f>
        <v>825500</v>
      </c>
      <c r="K1332">
        <v>0</v>
      </c>
      <c r="L1332" s="7">
        <f>IF(N1332="USD",G1332,IF(N1332="MGA",G1332/4500,IF(N1332="EUR",G1332*1.1,"")))</f>
        <v>1.4444444444444444</v>
      </c>
      <c r="M1332" s="7">
        <f>IF(N1332="USD",H1332,IF(N1332="MGA",H1332/4500,IF(N1332="EUR",H1332*1.1,"")))</f>
        <v>183.44444444444446</v>
      </c>
      <c r="N1332" t="s">
        <v>3396</v>
      </c>
      <c r="O1332">
        <v>46233</v>
      </c>
      <c r="P1332" t="s">
        <v>3426</v>
      </c>
      <c r="Q1332">
        <v>139316</v>
      </c>
      <c r="T1332">
        <v>825500</v>
      </c>
      <c r="U1332" t="s">
        <v>2295</v>
      </c>
      <c r="V1332">
        <v>20</v>
      </c>
      <c r="W1332">
        <v>2</v>
      </c>
      <c r="Y1332" t="s">
        <v>2427</v>
      </c>
      <c r="Z1332" t="s">
        <v>2462</v>
      </c>
      <c r="AA1332" t="s">
        <v>2466</v>
      </c>
      <c r="AB1332" t="s">
        <v>2472</v>
      </c>
      <c r="AC1332" t="s">
        <v>2583</v>
      </c>
      <c r="AD1332" t="s">
        <v>2607</v>
      </c>
      <c r="AF1332">
        <v>127</v>
      </c>
      <c r="AG1332" t="s">
        <v>3017</v>
      </c>
      <c r="AH1332" t="s">
        <v>3107</v>
      </c>
      <c r="AJ1332" t="s">
        <v>3110</v>
      </c>
      <c r="AK1332" t="s">
        <v>3268</v>
      </c>
      <c r="AL1332" t="s">
        <v>3388</v>
      </c>
      <c r="AN1332">
        <v>46233</v>
      </c>
      <c r="AO1332" t="s">
        <v>3416</v>
      </c>
      <c r="AP1332" t="s">
        <v>3904</v>
      </c>
      <c r="AQ1332" t="s">
        <v>3933</v>
      </c>
      <c r="AR1332" t="s">
        <v>3934</v>
      </c>
      <c r="AS1332" t="s">
        <v>3938</v>
      </c>
      <c r="AT1332" t="s">
        <v>2472</v>
      </c>
      <c r="AU1332" t="s">
        <v>2583</v>
      </c>
      <c r="AV1332" t="s">
        <v>3948</v>
      </c>
      <c r="AY1332" t="s">
        <v>3952</v>
      </c>
      <c r="AZ1332" t="s">
        <v>3952</v>
      </c>
      <c r="BA1332" t="s">
        <v>3960</v>
      </c>
      <c r="BB1332" t="s">
        <v>4214</v>
      </c>
      <c r="BD1332">
        <v>1202</v>
      </c>
      <c r="BE1332" t="s">
        <v>3938</v>
      </c>
      <c r="BF1332">
        <v>1101</v>
      </c>
      <c r="BG1332">
        <v>2</v>
      </c>
      <c r="BH1332" t="s">
        <v>3429</v>
      </c>
    </row>
    <row r="1333" spans="1:60">
      <c r="A1333">
        <v>136030</v>
      </c>
      <c r="B1333" t="s">
        <v>4203</v>
      </c>
      <c r="C1333" t="s">
        <v>4567</v>
      </c>
      <c r="D1333" t="s">
        <v>1336</v>
      </c>
      <c r="E1333">
        <v>222</v>
      </c>
      <c r="F1333" t="s">
        <v>4237</v>
      </c>
      <c r="G1333" s="7">
        <v>4500</v>
      </c>
      <c r="H1333" s="7">
        <f>E1333*G1333</f>
        <v>999000</v>
      </c>
      <c r="K1333">
        <v>0</v>
      </c>
      <c r="L1333" s="7">
        <f>IF(N1333="USD",G1333,IF(N1333="MGA",G1333/4500,IF(N1333="EUR",G1333*1.1,"")))</f>
        <v>1</v>
      </c>
      <c r="M1333" s="7">
        <f>IF(N1333="USD",H1333,IF(N1333="MGA",H1333/4500,IF(N1333="EUR",H1333*1.1,"")))</f>
        <v>222</v>
      </c>
      <c r="N1333" t="s">
        <v>3396</v>
      </c>
      <c r="O1333">
        <v>46233</v>
      </c>
      <c r="P1333" t="s">
        <v>3426</v>
      </c>
      <c r="Q1333">
        <v>139316</v>
      </c>
      <c r="T1333">
        <v>999000</v>
      </c>
      <c r="U1333" t="s">
        <v>2310</v>
      </c>
      <c r="V1333">
        <v>20</v>
      </c>
      <c r="W1333">
        <v>17</v>
      </c>
      <c r="Y1333" t="s">
        <v>2427</v>
      </c>
      <c r="Z1333" t="s">
        <v>2462</v>
      </c>
      <c r="AA1333" t="s">
        <v>2466</v>
      </c>
      <c r="AB1333" t="s">
        <v>2472</v>
      </c>
      <c r="AC1333" t="s">
        <v>2583</v>
      </c>
      <c r="AD1333" t="s">
        <v>2607</v>
      </c>
      <c r="AF1333">
        <v>222</v>
      </c>
      <c r="AG1333" t="s">
        <v>3032</v>
      </c>
      <c r="AH1333" t="s">
        <v>3107</v>
      </c>
      <c r="AJ1333" t="s">
        <v>3110</v>
      </c>
      <c r="AK1333" t="s">
        <v>3268</v>
      </c>
      <c r="AL1333" t="s">
        <v>3388</v>
      </c>
      <c r="AN1333">
        <v>46233</v>
      </c>
      <c r="AO1333" t="s">
        <v>3416</v>
      </c>
      <c r="AP1333" t="s">
        <v>3904</v>
      </c>
      <c r="AQ1333" t="s">
        <v>3933</v>
      </c>
      <c r="AR1333" t="s">
        <v>3934</v>
      </c>
      <c r="AS1333" t="s">
        <v>3938</v>
      </c>
      <c r="AT1333" t="s">
        <v>2472</v>
      </c>
      <c r="AU1333" t="s">
        <v>2583</v>
      </c>
      <c r="AV1333" t="s">
        <v>3948</v>
      </c>
      <c r="AY1333" t="s">
        <v>3952</v>
      </c>
      <c r="AZ1333" t="s">
        <v>3952</v>
      </c>
      <c r="BA1333" t="s">
        <v>3960</v>
      </c>
      <c r="BB1333" t="s">
        <v>4214</v>
      </c>
      <c r="BD1333">
        <v>12282</v>
      </c>
      <c r="BE1333" t="s">
        <v>3938</v>
      </c>
      <c r="BF1333">
        <v>1101</v>
      </c>
      <c r="BG1333">
        <v>17</v>
      </c>
      <c r="BH1333" t="s">
        <v>3429</v>
      </c>
    </row>
    <row r="1334" spans="1:60">
      <c r="A1334">
        <v>136030</v>
      </c>
      <c r="B1334" t="s">
        <v>4203</v>
      </c>
      <c r="C1334" t="s">
        <v>4561</v>
      </c>
      <c r="D1334" t="s">
        <v>1327</v>
      </c>
      <c r="E1334">
        <v>1145</v>
      </c>
      <c r="F1334" t="s">
        <v>4237</v>
      </c>
      <c r="G1334" s="7">
        <v>1000</v>
      </c>
      <c r="H1334" s="7">
        <f>E1334*G1334</f>
        <v>1145000</v>
      </c>
      <c r="K1334">
        <v>0</v>
      </c>
      <c r="L1334" s="7">
        <f>IF(N1334="USD",G1334,IF(N1334="MGA",G1334/4500,IF(N1334="EUR",G1334*1.1,"")))</f>
        <v>0.22222222222222221</v>
      </c>
      <c r="M1334" s="7">
        <f>IF(N1334="USD",H1334,IF(N1334="MGA",H1334/4500,IF(N1334="EUR",H1334*1.1,"")))</f>
        <v>254.44444444444446</v>
      </c>
      <c r="N1334" t="s">
        <v>3396</v>
      </c>
      <c r="O1334">
        <v>46233</v>
      </c>
      <c r="P1334" t="s">
        <v>3426</v>
      </c>
      <c r="Q1334">
        <v>139316</v>
      </c>
      <c r="T1334">
        <v>1145000</v>
      </c>
      <c r="U1334" t="s">
        <v>2301</v>
      </c>
      <c r="V1334">
        <v>20</v>
      </c>
      <c r="W1334">
        <v>8</v>
      </c>
      <c r="Y1334" t="s">
        <v>2428</v>
      </c>
      <c r="Z1334" t="s">
        <v>2462</v>
      </c>
      <c r="AA1334" t="s">
        <v>2466</v>
      </c>
      <c r="AB1334" t="s">
        <v>2472</v>
      </c>
      <c r="AC1334" t="s">
        <v>2583</v>
      </c>
      <c r="AD1334" t="s">
        <v>2607</v>
      </c>
      <c r="AF1334">
        <v>1145</v>
      </c>
      <c r="AG1334" t="s">
        <v>3023</v>
      </c>
      <c r="AH1334" t="s">
        <v>3107</v>
      </c>
      <c r="AJ1334" t="s">
        <v>3110</v>
      </c>
      <c r="AK1334" t="s">
        <v>3268</v>
      </c>
      <c r="AL1334" t="s">
        <v>3388</v>
      </c>
      <c r="AN1334">
        <v>46233</v>
      </c>
      <c r="AO1334" t="s">
        <v>3416</v>
      </c>
      <c r="AP1334" t="s">
        <v>3904</v>
      </c>
      <c r="AQ1334" t="s">
        <v>3933</v>
      </c>
      <c r="AR1334" t="s">
        <v>3934</v>
      </c>
      <c r="AS1334" t="s">
        <v>3938</v>
      </c>
      <c r="AT1334" t="s">
        <v>2472</v>
      </c>
      <c r="AU1334" t="s">
        <v>2583</v>
      </c>
      <c r="AV1334" t="s">
        <v>3948</v>
      </c>
      <c r="AY1334" t="s">
        <v>3952</v>
      </c>
      <c r="AZ1334" t="s">
        <v>3952</v>
      </c>
      <c r="BA1334" t="s">
        <v>3960</v>
      </c>
      <c r="BB1334" t="s">
        <v>4214</v>
      </c>
      <c r="BD1334">
        <v>8891</v>
      </c>
      <c r="BE1334" t="s">
        <v>3938</v>
      </c>
      <c r="BF1334">
        <v>1101</v>
      </c>
      <c r="BG1334">
        <v>8</v>
      </c>
      <c r="BH1334" t="s">
        <v>3429</v>
      </c>
    </row>
    <row r="1335" spans="1:60">
      <c r="A1335">
        <v>136030</v>
      </c>
      <c r="B1335" t="s">
        <v>4203</v>
      </c>
      <c r="C1335" t="s">
        <v>4564</v>
      </c>
      <c r="D1335" t="s">
        <v>1330</v>
      </c>
      <c r="E1335">
        <v>154</v>
      </c>
      <c r="F1335" t="s">
        <v>4235</v>
      </c>
      <c r="G1335" s="7">
        <v>7800</v>
      </c>
      <c r="H1335" s="7">
        <f>E1335*G1335</f>
        <v>1201200</v>
      </c>
      <c r="K1335">
        <v>0</v>
      </c>
      <c r="L1335" s="7">
        <f>IF(N1335="USD",G1335,IF(N1335="MGA",G1335/4500,IF(N1335="EUR",G1335*1.1,"")))</f>
        <v>1.7333333333333334</v>
      </c>
      <c r="M1335" s="7">
        <f>IF(N1335="USD",H1335,IF(N1335="MGA",H1335/4500,IF(N1335="EUR",H1335*1.1,"")))</f>
        <v>266.93333333333334</v>
      </c>
      <c r="N1335" t="s">
        <v>3396</v>
      </c>
      <c r="O1335">
        <v>46233</v>
      </c>
      <c r="P1335" t="s">
        <v>3426</v>
      </c>
      <c r="Q1335">
        <v>139316</v>
      </c>
      <c r="T1335">
        <v>1201200</v>
      </c>
      <c r="U1335" t="s">
        <v>2304</v>
      </c>
      <c r="V1335">
        <v>20</v>
      </c>
      <c r="W1335">
        <v>11</v>
      </c>
      <c r="Y1335" t="s">
        <v>2438</v>
      </c>
      <c r="Z1335" t="s">
        <v>2462</v>
      </c>
      <c r="AA1335" t="s">
        <v>2466</v>
      </c>
      <c r="AB1335" t="s">
        <v>2472</v>
      </c>
      <c r="AC1335" t="s">
        <v>2583</v>
      </c>
      <c r="AD1335" t="s">
        <v>2607</v>
      </c>
      <c r="AF1335">
        <v>154</v>
      </c>
      <c r="AG1335" t="s">
        <v>3026</v>
      </c>
      <c r="AH1335" t="s">
        <v>3107</v>
      </c>
      <c r="AJ1335" t="s">
        <v>3110</v>
      </c>
      <c r="AK1335" t="s">
        <v>3268</v>
      </c>
      <c r="AL1335" t="s">
        <v>3388</v>
      </c>
      <c r="AN1335">
        <v>46233</v>
      </c>
      <c r="AO1335" t="s">
        <v>3416</v>
      </c>
      <c r="AP1335" t="s">
        <v>3904</v>
      </c>
      <c r="AQ1335" t="s">
        <v>3933</v>
      </c>
      <c r="AR1335" t="s">
        <v>3934</v>
      </c>
      <c r="AS1335" t="s">
        <v>3938</v>
      </c>
      <c r="AT1335" t="s">
        <v>2472</v>
      </c>
      <c r="AU1335" t="s">
        <v>2583</v>
      </c>
      <c r="AV1335" t="s">
        <v>3948</v>
      </c>
      <c r="AY1335" t="s">
        <v>3952</v>
      </c>
      <c r="AZ1335" t="s">
        <v>3952</v>
      </c>
      <c r="BA1335" t="s">
        <v>3960</v>
      </c>
      <c r="BB1335" t="s">
        <v>4214</v>
      </c>
      <c r="BD1335">
        <v>17121</v>
      </c>
      <c r="BE1335" t="s">
        <v>3938</v>
      </c>
      <c r="BF1335">
        <v>1101</v>
      </c>
      <c r="BG1335">
        <v>11</v>
      </c>
      <c r="BH1335" t="s">
        <v>3429</v>
      </c>
    </row>
    <row r="1336" spans="1:60">
      <c r="A1336">
        <v>136030</v>
      </c>
      <c r="B1336" t="s">
        <v>4203</v>
      </c>
      <c r="C1336" t="s">
        <v>4560</v>
      </c>
      <c r="D1336" t="s">
        <v>1326</v>
      </c>
      <c r="E1336">
        <v>66</v>
      </c>
      <c r="F1336" t="s">
        <v>4235</v>
      </c>
      <c r="G1336" s="7">
        <v>19500</v>
      </c>
      <c r="H1336" s="7">
        <f>E1336*G1336</f>
        <v>1287000</v>
      </c>
      <c r="K1336">
        <v>0</v>
      </c>
      <c r="L1336" s="7">
        <f>IF(N1336="USD",G1336,IF(N1336="MGA",G1336/4500,IF(N1336="EUR",G1336*1.1,"")))</f>
        <v>4.333333333333333</v>
      </c>
      <c r="M1336" s="7">
        <f>IF(N1336="USD",H1336,IF(N1336="MGA",H1336/4500,IF(N1336="EUR",H1336*1.1,"")))</f>
        <v>286</v>
      </c>
      <c r="N1336" t="s">
        <v>3396</v>
      </c>
      <c r="O1336">
        <v>46233</v>
      </c>
      <c r="P1336" t="s">
        <v>3426</v>
      </c>
      <c r="Q1336">
        <v>139316</v>
      </c>
      <c r="T1336">
        <v>1287000</v>
      </c>
      <c r="U1336" t="s">
        <v>2300</v>
      </c>
      <c r="V1336">
        <v>20</v>
      </c>
      <c r="W1336">
        <v>7</v>
      </c>
      <c r="Y1336" t="s">
        <v>2427</v>
      </c>
      <c r="Z1336" t="s">
        <v>2462</v>
      </c>
      <c r="AA1336" t="s">
        <v>2466</v>
      </c>
      <c r="AB1336" t="s">
        <v>2472</v>
      </c>
      <c r="AC1336" t="s">
        <v>2583</v>
      </c>
      <c r="AD1336" t="s">
        <v>2607</v>
      </c>
      <c r="AF1336">
        <v>66</v>
      </c>
      <c r="AG1336" t="s">
        <v>3022</v>
      </c>
      <c r="AH1336" t="s">
        <v>3107</v>
      </c>
      <c r="AJ1336" t="s">
        <v>3110</v>
      </c>
      <c r="AK1336" t="s">
        <v>3268</v>
      </c>
      <c r="AL1336" t="s">
        <v>3388</v>
      </c>
      <c r="AN1336">
        <v>46233</v>
      </c>
      <c r="AO1336" t="s">
        <v>3416</v>
      </c>
      <c r="AP1336" t="s">
        <v>3904</v>
      </c>
      <c r="AQ1336" t="s">
        <v>3933</v>
      </c>
      <c r="AR1336" t="s">
        <v>3934</v>
      </c>
      <c r="AS1336" t="s">
        <v>3938</v>
      </c>
      <c r="AT1336" t="s">
        <v>2472</v>
      </c>
      <c r="AU1336" t="s">
        <v>2583</v>
      </c>
      <c r="AV1336" t="s">
        <v>3948</v>
      </c>
      <c r="AY1336" t="s">
        <v>3952</v>
      </c>
      <c r="AZ1336" t="s">
        <v>3952</v>
      </c>
      <c r="BA1336" t="s">
        <v>3960</v>
      </c>
      <c r="BB1336" t="s">
        <v>4214</v>
      </c>
      <c r="BD1336">
        <v>17066</v>
      </c>
      <c r="BE1336" t="s">
        <v>3938</v>
      </c>
      <c r="BF1336">
        <v>1101</v>
      </c>
      <c r="BG1336">
        <v>7</v>
      </c>
      <c r="BH1336" t="s">
        <v>3429</v>
      </c>
    </row>
    <row r="1337" spans="1:60">
      <c r="A1337">
        <v>136030</v>
      </c>
      <c r="B1337" t="s">
        <v>4203</v>
      </c>
      <c r="C1337" t="s">
        <v>4555</v>
      </c>
      <c r="D1337" t="s">
        <v>1320</v>
      </c>
      <c r="E1337">
        <v>208</v>
      </c>
      <c r="F1337" t="s">
        <v>4236</v>
      </c>
      <c r="G1337" s="7">
        <v>6500</v>
      </c>
      <c r="H1337" s="7">
        <f>E1337*G1337</f>
        <v>1352000</v>
      </c>
      <c r="K1337">
        <v>0</v>
      </c>
      <c r="L1337" s="7">
        <f>IF(N1337="USD",G1337,IF(N1337="MGA",G1337/4500,IF(N1337="EUR",G1337*1.1,"")))</f>
        <v>1.4444444444444444</v>
      </c>
      <c r="M1337" s="7">
        <f>IF(N1337="USD",H1337,IF(N1337="MGA",H1337/4500,IF(N1337="EUR",H1337*1.1,"")))</f>
        <v>300.44444444444446</v>
      </c>
      <c r="N1337" t="s">
        <v>3396</v>
      </c>
      <c r="O1337">
        <v>46233</v>
      </c>
      <c r="P1337" t="s">
        <v>3426</v>
      </c>
      <c r="Q1337">
        <v>139316</v>
      </c>
      <c r="T1337">
        <v>1352000</v>
      </c>
      <c r="U1337" t="s">
        <v>2294</v>
      </c>
      <c r="V1337">
        <v>20</v>
      </c>
      <c r="W1337">
        <v>1</v>
      </c>
      <c r="Y1337" t="s">
        <v>2427</v>
      </c>
      <c r="Z1337" t="s">
        <v>2462</v>
      </c>
      <c r="AA1337" t="s">
        <v>2466</v>
      </c>
      <c r="AB1337" t="s">
        <v>2472</v>
      </c>
      <c r="AC1337" t="s">
        <v>2583</v>
      </c>
      <c r="AD1337" t="s">
        <v>2607</v>
      </c>
      <c r="AF1337">
        <v>208</v>
      </c>
      <c r="AG1337" t="s">
        <v>3016</v>
      </c>
      <c r="AH1337" t="s">
        <v>3107</v>
      </c>
      <c r="AJ1337" t="s">
        <v>3110</v>
      </c>
      <c r="AK1337" t="s">
        <v>3268</v>
      </c>
      <c r="AL1337" t="s">
        <v>3388</v>
      </c>
      <c r="AN1337">
        <v>46233</v>
      </c>
      <c r="AO1337" t="s">
        <v>3416</v>
      </c>
      <c r="AP1337" t="s">
        <v>3904</v>
      </c>
      <c r="AQ1337" t="s">
        <v>3933</v>
      </c>
      <c r="AR1337" t="s">
        <v>3934</v>
      </c>
      <c r="AS1337" t="s">
        <v>3938</v>
      </c>
      <c r="AT1337" t="s">
        <v>2472</v>
      </c>
      <c r="AU1337" t="s">
        <v>2583</v>
      </c>
      <c r="AV1337" t="s">
        <v>3948</v>
      </c>
      <c r="AY1337" t="s">
        <v>3952</v>
      </c>
      <c r="AZ1337" t="s">
        <v>3952</v>
      </c>
      <c r="BA1337" t="s">
        <v>3960</v>
      </c>
      <c r="BB1337" t="s">
        <v>4214</v>
      </c>
      <c r="BD1337">
        <v>1202</v>
      </c>
      <c r="BE1337" t="s">
        <v>3938</v>
      </c>
      <c r="BF1337">
        <v>1101</v>
      </c>
      <c r="BG1337">
        <v>1</v>
      </c>
      <c r="BH1337" t="s">
        <v>3429</v>
      </c>
    </row>
    <row r="1338" spans="1:60">
      <c r="A1338">
        <v>136030</v>
      </c>
      <c r="B1338" t="s">
        <v>4203</v>
      </c>
      <c r="C1338" t="s">
        <v>4559</v>
      </c>
      <c r="D1338" t="s">
        <v>1325</v>
      </c>
      <c r="E1338">
        <v>406</v>
      </c>
      <c r="F1338" t="s">
        <v>4237</v>
      </c>
      <c r="G1338" s="7">
        <v>4500</v>
      </c>
      <c r="H1338" s="7">
        <f>E1338*G1338</f>
        <v>1827000</v>
      </c>
      <c r="K1338">
        <v>0</v>
      </c>
      <c r="L1338" s="7">
        <f>IF(N1338="USD",G1338,IF(N1338="MGA",G1338/4500,IF(N1338="EUR",G1338*1.1,"")))</f>
        <v>1</v>
      </c>
      <c r="M1338" s="7">
        <f>IF(N1338="USD",H1338,IF(N1338="MGA",H1338/4500,IF(N1338="EUR",H1338*1.1,"")))</f>
        <v>406</v>
      </c>
      <c r="N1338" t="s">
        <v>3396</v>
      </c>
      <c r="O1338">
        <v>46233</v>
      </c>
      <c r="P1338" t="s">
        <v>3426</v>
      </c>
      <c r="Q1338">
        <v>139316</v>
      </c>
      <c r="T1338">
        <v>1827000</v>
      </c>
      <c r="U1338" t="s">
        <v>2299</v>
      </c>
      <c r="V1338">
        <v>20</v>
      </c>
      <c r="W1338">
        <v>6</v>
      </c>
      <c r="Y1338" t="s">
        <v>2427</v>
      </c>
      <c r="Z1338" t="s">
        <v>2462</v>
      </c>
      <c r="AA1338" t="s">
        <v>2466</v>
      </c>
      <c r="AB1338" t="s">
        <v>2472</v>
      </c>
      <c r="AC1338" t="s">
        <v>2583</v>
      </c>
      <c r="AD1338" t="s">
        <v>2607</v>
      </c>
      <c r="AF1338">
        <v>406</v>
      </c>
      <c r="AG1338" t="s">
        <v>3021</v>
      </c>
      <c r="AH1338" t="s">
        <v>3107</v>
      </c>
      <c r="AJ1338" t="s">
        <v>3110</v>
      </c>
      <c r="AK1338" t="s">
        <v>3268</v>
      </c>
      <c r="AL1338" t="s">
        <v>3388</v>
      </c>
      <c r="AN1338">
        <v>46233</v>
      </c>
      <c r="AO1338" t="s">
        <v>3416</v>
      </c>
      <c r="AP1338" t="s">
        <v>3904</v>
      </c>
      <c r="AQ1338" t="s">
        <v>3933</v>
      </c>
      <c r="AR1338" t="s">
        <v>3934</v>
      </c>
      <c r="AS1338" t="s">
        <v>3938</v>
      </c>
      <c r="AT1338" t="s">
        <v>2472</v>
      </c>
      <c r="AU1338" t="s">
        <v>2583</v>
      </c>
      <c r="AV1338" t="s">
        <v>3948</v>
      </c>
      <c r="AY1338" t="s">
        <v>3952</v>
      </c>
      <c r="AZ1338" t="s">
        <v>3952</v>
      </c>
      <c r="BA1338" t="s">
        <v>3960</v>
      </c>
      <c r="BB1338" t="s">
        <v>4214</v>
      </c>
      <c r="BD1338">
        <v>10690</v>
      </c>
      <c r="BE1338" t="s">
        <v>3938</v>
      </c>
      <c r="BF1338">
        <v>1101</v>
      </c>
      <c r="BG1338">
        <v>6</v>
      </c>
      <c r="BH1338" t="s">
        <v>3429</v>
      </c>
    </row>
    <row r="1339" spans="1:60">
      <c r="A1339">
        <v>136030</v>
      </c>
      <c r="B1339" t="s">
        <v>4203</v>
      </c>
      <c r="C1339" t="s">
        <v>4558</v>
      </c>
      <c r="D1339" t="s">
        <v>1324</v>
      </c>
      <c r="E1339">
        <v>202</v>
      </c>
      <c r="F1339" t="s">
        <v>4236</v>
      </c>
      <c r="G1339" s="7">
        <v>16000</v>
      </c>
      <c r="H1339" s="7">
        <f>E1339*G1339</f>
        <v>3232000</v>
      </c>
      <c r="K1339">
        <v>0</v>
      </c>
      <c r="L1339" s="7">
        <f>IF(N1339="USD",G1339,IF(N1339="MGA",G1339/4500,IF(N1339="EUR",G1339*1.1,"")))</f>
        <v>3.5555555555555554</v>
      </c>
      <c r="M1339" s="7">
        <f>IF(N1339="USD",H1339,IF(N1339="MGA",H1339/4500,IF(N1339="EUR",H1339*1.1,"")))</f>
        <v>718.22222222222217</v>
      </c>
      <c r="N1339" t="s">
        <v>3396</v>
      </c>
      <c r="O1339">
        <v>46233</v>
      </c>
      <c r="P1339" t="s">
        <v>3426</v>
      </c>
      <c r="Q1339">
        <v>139316</v>
      </c>
      <c r="T1339">
        <v>3232000</v>
      </c>
      <c r="U1339" t="s">
        <v>2298</v>
      </c>
      <c r="V1339">
        <v>20</v>
      </c>
      <c r="W1339">
        <v>5</v>
      </c>
      <c r="Y1339" t="s">
        <v>2427</v>
      </c>
      <c r="Z1339" t="s">
        <v>2462</v>
      </c>
      <c r="AA1339" t="s">
        <v>2466</v>
      </c>
      <c r="AB1339" t="s">
        <v>2472</v>
      </c>
      <c r="AC1339" t="s">
        <v>2583</v>
      </c>
      <c r="AD1339" t="s">
        <v>2607</v>
      </c>
      <c r="AF1339">
        <v>202</v>
      </c>
      <c r="AG1339" t="s">
        <v>3020</v>
      </c>
      <c r="AH1339" t="s">
        <v>3107</v>
      </c>
      <c r="AJ1339" t="s">
        <v>3110</v>
      </c>
      <c r="AK1339" t="s">
        <v>3268</v>
      </c>
      <c r="AL1339" t="s">
        <v>3388</v>
      </c>
      <c r="AN1339">
        <v>46233</v>
      </c>
      <c r="AO1339" t="s">
        <v>3416</v>
      </c>
      <c r="AP1339" t="s">
        <v>3904</v>
      </c>
      <c r="AQ1339" t="s">
        <v>3933</v>
      </c>
      <c r="AR1339" t="s">
        <v>3934</v>
      </c>
      <c r="AS1339" t="s">
        <v>3938</v>
      </c>
      <c r="AT1339" t="s">
        <v>2472</v>
      </c>
      <c r="AU1339" t="s">
        <v>2583</v>
      </c>
      <c r="AV1339" t="s">
        <v>3948</v>
      </c>
      <c r="AY1339" t="s">
        <v>3952</v>
      </c>
      <c r="AZ1339" t="s">
        <v>3952</v>
      </c>
      <c r="BA1339" t="s">
        <v>3960</v>
      </c>
      <c r="BB1339" t="s">
        <v>4214</v>
      </c>
      <c r="BD1339">
        <v>1222</v>
      </c>
      <c r="BE1339" t="s">
        <v>3938</v>
      </c>
      <c r="BF1339">
        <v>1101</v>
      </c>
      <c r="BG1339">
        <v>5</v>
      </c>
      <c r="BH1339" t="s">
        <v>3429</v>
      </c>
    </row>
    <row r="1340" spans="1:60">
      <c r="A1340">
        <v>136030</v>
      </c>
      <c r="B1340" t="s">
        <v>4203</v>
      </c>
      <c r="C1340" t="s">
        <v>4565</v>
      </c>
      <c r="D1340" t="s">
        <v>1331</v>
      </c>
      <c r="E1340">
        <v>278</v>
      </c>
      <c r="F1340" t="s">
        <v>4237</v>
      </c>
      <c r="G1340" s="7">
        <v>24000</v>
      </c>
      <c r="H1340" s="7">
        <f>E1340*G1340</f>
        <v>6672000</v>
      </c>
      <c r="K1340">
        <v>0</v>
      </c>
      <c r="L1340" s="7">
        <f>IF(N1340="USD",G1340,IF(N1340="MGA",G1340/4500,IF(N1340="EUR",G1340*1.1,"")))</f>
        <v>5.333333333333333</v>
      </c>
      <c r="M1340" s="7">
        <f>IF(N1340="USD",H1340,IF(N1340="MGA",H1340/4500,IF(N1340="EUR",H1340*1.1,"")))</f>
        <v>1482.6666666666667</v>
      </c>
      <c r="N1340" t="s">
        <v>3396</v>
      </c>
      <c r="O1340">
        <v>46233</v>
      </c>
      <c r="P1340" t="s">
        <v>3426</v>
      </c>
      <c r="Q1340">
        <v>139316</v>
      </c>
      <c r="T1340">
        <v>6672000</v>
      </c>
      <c r="U1340" t="s">
        <v>2305</v>
      </c>
      <c r="V1340">
        <v>20</v>
      </c>
      <c r="W1340">
        <v>12</v>
      </c>
      <c r="Y1340" t="s">
        <v>2427</v>
      </c>
      <c r="Z1340" t="s">
        <v>2462</v>
      </c>
      <c r="AA1340" t="s">
        <v>2466</v>
      </c>
      <c r="AB1340" t="s">
        <v>2472</v>
      </c>
      <c r="AC1340" t="s">
        <v>2583</v>
      </c>
      <c r="AD1340" t="s">
        <v>2607</v>
      </c>
      <c r="AF1340">
        <v>278</v>
      </c>
      <c r="AG1340" t="s">
        <v>3027</v>
      </c>
      <c r="AH1340" t="s">
        <v>3107</v>
      </c>
      <c r="AJ1340" t="s">
        <v>3110</v>
      </c>
      <c r="AK1340" t="s">
        <v>3268</v>
      </c>
      <c r="AL1340" t="s">
        <v>3388</v>
      </c>
      <c r="AN1340">
        <v>46233</v>
      </c>
      <c r="AO1340" t="s">
        <v>3416</v>
      </c>
      <c r="AP1340" t="s">
        <v>3904</v>
      </c>
      <c r="AQ1340" t="s">
        <v>3933</v>
      </c>
      <c r="AR1340" t="s">
        <v>3934</v>
      </c>
      <c r="AS1340" t="s">
        <v>3938</v>
      </c>
      <c r="AT1340" t="s">
        <v>2472</v>
      </c>
      <c r="AU1340" t="s">
        <v>2583</v>
      </c>
      <c r="AV1340" t="s">
        <v>3948</v>
      </c>
      <c r="AY1340" t="s">
        <v>3952</v>
      </c>
      <c r="AZ1340" t="s">
        <v>3952</v>
      </c>
      <c r="BA1340" t="s">
        <v>3960</v>
      </c>
      <c r="BB1340" t="s">
        <v>4214</v>
      </c>
      <c r="BD1340">
        <v>9776</v>
      </c>
      <c r="BE1340" t="s">
        <v>3938</v>
      </c>
      <c r="BF1340">
        <v>1101</v>
      </c>
      <c r="BG1340">
        <v>12</v>
      </c>
      <c r="BH1340" t="s">
        <v>3429</v>
      </c>
    </row>
    <row r="1341" spans="1:60">
      <c r="A1341">
        <v>136030</v>
      </c>
      <c r="B1341" t="s">
        <v>4203</v>
      </c>
      <c r="C1341" t="s">
        <v>4566</v>
      </c>
      <c r="D1341" t="s">
        <v>1332</v>
      </c>
      <c r="E1341">
        <v>602</v>
      </c>
      <c r="F1341" t="s">
        <v>4237</v>
      </c>
      <c r="G1341" s="7">
        <v>13500</v>
      </c>
      <c r="H1341" s="7">
        <f>E1341*G1341</f>
        <v>8127000</v>
      </c>
      <c r="K1341">
        <v>0</v>
      </c>
      <c r="L1341" s="7">
        <f>IF(N1341="USD",G1341,IF(N1341="MGA",G1341/4500,IF(N1341="EUR",G1341*1.1,"")))</f>
        <v>3</v>
      </c>
      <c r="M1341" s="7">
        <f>IF(N1341="USD",H1341,IF(N1341="MGA",H1341/4500,IF(N1341="EUR",H1341*1.1,"")))</f>
        <v>1806</v>
      </c>
      <c r="N1341" t="s">
        <v>3396</v>
      </c>
      <c r="O1341">
        <v>46233</v>
      </c>
      <c r="P1341" t="s">
        <v>3426</v>
      </c>
      <c r="Q1341">
        <v>139316</v>
      </c>
      <c r="T1341">
        <v>8127000</v>
      </c>
      <c r="U1341" t="s">
        <v>2306</v>
      </c>
      <c r="V1341">
        <v>20</v>
      </c>
      <c r="W1341">
        <v>13</v>
      </c>
      <c r="Y1341" t="s">
        <v>2427</v>
      </c>
      <c r="Z1341" t="s">
        <v>2462</v>
      </c>
      <c r="AA1341" t="s">
        <v>2466</v>
      </c>
      <c r="AB1341" t="s">
        <v>2472</v>
      </c>
      <c r="AC1341" t="s">
        <v>2583</v>
      </c>
      <c r="AD1341" t="s">
        <v>2607</v>
      </c>
      <c r="AF1341">
        <v>602</v>
      </c>
      <c r="AG1341" t="s">
        <v>3028</v>
      </c>
      <c r="AH1341" t="s">
        <v>3107</v>
      </c>
      <c r="AJ1341" t="s">
        <v>3110</v>
      </c>
      <c r="AK1341" t="s">
        <v>3268</v>
      </c>
      <c r="AL1341" t="s">
        <v>3388</v>
      </c>
      <c r="AN1341">
        <v>46233</v>
      </c>
      <c r="AO1341" t="s">
        <v>3416</v>
      </c>
      <c r="AP1341" t="s">
        <v>3904</v>
      </c>
      <c r="AQ1341" t="s">
        <v>3933</v>
      </c>
      <c r="AR1341" t="s">
        <v>3934</v>
      </c>
      <c r="AS1341" t="s">
        <v>3938</v>
      </c>
      <c r="AT1341" t="s">
        <v>2472</v>
      </c>
      <c r="AU1341" t="s">
        <v>2583</v>
      </c>
      <c r="AV1341" t="s">
        <v>3948</v>
      </c>
      <c r="AY1341" t="s">
        <v>3952</v>
      </c>
      <c r="AZ1341" t="s">
        <v>3952</v>
      </c>
      <c r="BA1341" t="s">
        <v>3960</v>
      </c>
      <c r="BB1341" t="s">
        <v>4214</v>
      </c>
      <c r="BD1341">
        <v>9780</v>
      </c>
      <c r="BE1341" t="s">
        <v>3938</v>
      </c>
      <c r="BF1341">
        <v>1101</v>
      </c>
      <c r="BG1341">
        <v>13</v>
      </c>
      <c r="BH1341" t="s">
        <v>3429</v>
      </c>
    </row>
    <row r="1342" spans="1:60">
      <c r="A1342">
        <v>136031</v>
      </c>
      <c r="B1342" t="s">
        <v>4017</v>
      </c>
      <c r="C1342" t="s">
        <v>4570</v>
      </c>
      <c r="D1342" t="s">
        <v>1339</v>
      </c>
      <c r="E1342">
        <v>29</v>
      </c>
      <c r="F1342" t="s">
        <v>4237</v>
      </c>
      <c r="G1342" s="7">
        <v>833.33</v>
      </c>
      <c r="H1342" s="7">
        <f>E1342*G1342</f>
        <v>24166.57</v>
      </c>
      <c r="K1342">
        <v>5</v>
      </c>
      <c r="L1342" s="7">
        <f>IF(N1342="USD",G1342,IF(N1342="MGA",G1342/4500,IF(N1342="EUR",G1342*1.1,"")))</f>
        <v>0.18518444444444446</v>
      </c>
      <c r="M1342" s="7">
        <f>IF(N1342="USD",H1342,IF(N1342="MGA",H1342/4500,IF(N1342="EUR",H1342*1.1,"")))</f>
        <v>5.3703488888888886</v>
      </c>
      <c r="N1342" t="s">
        <v>3396</v>
      </c>
      <c r="O1342">
        <v>46233</v>
      </c>
      <c r="P1342" t="s">
        <v>3426</v>
      </c>
      <c r="Q1342">
        <v>139312</v>
      </c>
      <c r="T1342">
        <v>22958.240000000002</v>
      </c>
      <c r="U1342" t="s">
        <v>2315</v>
      </c>
      <c r="V1342">
        <v>20</v>
      </c>
      <c r="W1342">
        <v>4</v>
      </c>
      <c r="Y1342" t="s">
        <v>2427</v>
      </c>
      <c r="Z1342" t="s">
        <v>2462</v>
      </c>
      <c r="AA1342" t="s">
        <v>2466</v>
      </c>
      <c r="AB1342" t="s">
        <v>2472</v>
      </c>
      <c r="AC1342" t="s">
        <v>2583</v>
      </c>
      <c r="AD1342" t="s">
        <v>2607</v>
      </c>
      <c r="AF1342">
        <v>29</v>
      </c>
      <c r="AG1342" t="s">
        <v>3037</v>
      </c>
      <c r="AH1342" t="s">
        <v>3107</v>
      </c>
      <c r="AJ1342" t="s">
        <v>3110</v>
      </c>
      <c r="AK1342" t="s">
        <v>3269</v>
      </c>
      <c r="AL1342" t="s">
        <v>3389</v>
      </c>
      <c r="AN1342">
        <v>46233</v>
      </c>
      <c r="AO1342" t="s">
        <v>3416</v>
      </c>
      <c r="AP1342" t="s">
        <v>3904</v>
      </c>
      <c r="AQ1342" t="s">
        <v>3933</v>
      </c>
      <c r="AR1342" t="s">
        <v>3934</v>
      </c>
      <c r="AS1342" t="s">
        <v>3938</v>
      </c>
      <c r="AT1342" t="s">
        <v>2472</v>
      </c>
      <c r="AU1342" t="s">
        <v>2583</v>
      </c>
      <c r="AV1342" t="s">
        <v>3948</v>
      </c>
      <c r="AY1342" t="s">
        <v>3952</v>
      </c>
      <c r="AZ1342" t="s">
        <v>3952</v>
      </c>
      <c r="BA1342" t="s">
        <v>3960</v>
      </c>
      <c r="BB1342" t="s">
        <v>4214</v>
      </c>
      <c r="BD1342">
        <v>9522</v>
      </c>
      <c r="BE1342" t="s">
        <v>3938</v>
      </c>
      <c r="BF1342">
        <v>3052</v>
      </c>
      <c r="BG1342">
        <v>4</v>
      </c>
      <c r="BH1342" t="s">
        <v>3426</v>
      </c>
    </row>
    <row r="1343" spans="1:60">
      <c r="A1343">
        <v>136031</v>
      </c>
      <c r="B1343" t="s">
        <v>4017</v>
      </c>
      <c r="C1343" t="s">
        <v>4576</v>
      </c>
      <c r="D1343" t="s">
        <v>1347</v>
      </c>
      <c r="E1343">
        <v>220</v>
      </c>
      <c r="F1343" t="s">
        <v>4237</v>
      </c>
      <c r="G1343" s="7">
        <v>333.34</v>
      </c>
      <c r="H1343" s="7">
        <f>E1343*G1343</f>
        <v>73334.799999999988</v>
      </c>
      <c r="K1343">
        <v>5</v>
      </c>
      <c r="L1343" s="7">
        <f>IF(N1343="USD",G1343,IF(N1343="MGA",G1343/4500,IF(N1343="EUR",G1343*1.1,"")))</f>
        <v>7.4075555555555547E-2</v>
      </c>
      <c r="M1343" s="7">
        <f>IF(N1343="USD",H1343,IF(N1343="MGA",H1343/4500,IF(N1343="EUR",H1343*1.1,"")))</f>
        <v>16.296622222222219</v>
      </c>
      <c r="N1343" t="s">
        <v>3396</v>
      </c>
      <c r="O1343">
        <v>46233</v>
      </c>
      <c r="P1343" t="s">
        <v>3426</v>
      </c>
      <c r="Q1343">
        <v>139312</v>
      </c>
      <c r="T1343">
        <v>69668.06</v>
      </c>
      <c r="U1343" t="s">
        <v>2324</v>
      </c>
      <c r="V1343">
        <v>20</v>
      </c>
      <c r="W1343">
        <v>13</v>
      </c>
      <c r="Y1343" t="s">
        <v>2427</v>
      </c>
      <c r="Z1343" t="s">
        <v>2462</v>
      </c>
      <c r="AA1343" t="s">
        <v>2466</v>
      </c>
      <c r="AB1343" t="s">
        <v>2472</v>
      </c>
      <c r="AC1343" t="s">
        <v>2583</v>
      </c>
      <c r="AD1343" t="s">
        <v>2607</v>
      </c>
      <c r="AF1343">
        <v>220</v>
      </c>
      <c r="AG1343" t="s">
        <v>3046</v>
      </c>
      <c r="AH1343" t="s">
        <v>3107</v>
      </c>
      <c r="AJ1343" t="s">
        <v>3110</v>
      </c>
      <c r="AK1343" t="s">
        <v>3269</v>
      </c>
      <c r="AL1343" t="s">
        <v>3389</v>
      </c>
      <c r="AN1343">
        <v>46233</v>
      </c>
      <c r="AO1343" t="s">
        <v>3416</v>
      </c>
      <c r="AP1343" t="s">
        <v>3904</v>
      </c>
      <c r="AQ1343" t="s">
        <v>3933</v>
      </c>
      <c r="AR1343" t="s">
        <v>3934</v>
      </c>
      <c r="AS1343" t="s">
        <v>3938</v>
      </c>
      <c r="AT1343" t="s">
        <v>2472</v>
      </c>
      <c r="AU1343" t="s">
        <v>2583</v>
      </c>
      <c r="AV1343" t="s">
        <v>3948</v>
      </c>
      <c r="AY1343" t="s">
        <v>3952</v>
      </c>
      <c r="AZ1343" t="s">
        <v>3952</v>
      </c>
      <c r="BA1343" t="s">
        <v>3960</v>
      </c>
      <c r="BB1343" t="s">
        <v>4214</v>
      </c>
      <c r="BD1343">
        <v>12295</v>
      </c>
      <c r="BE1343" t="s">
        <v>3938</v>
      </c>
      <c r="BF1343">
        <v>3052</v>
      </c>
      <c r="BG1343">
        <v>13</v>
      </c>
      <c r="BH1343" t="s">
        <v>3426</v>
      </c>
    </row>
    <row r="1344" spans="1:60">
      <c r="A1344">
        <v>136031</v>
      </c>
      <c r="B1344" t="s">
        <v>4017</v>
      </c>
      <c r="C1344" t="s">
        <v>4580</v>
      </c>
      <c r="D1344" t="s">
        <v>1351</v>
      </c>
      <c r="E1344">
        <v>47</v>
      </c>
      <c r="F1344" t="s">
        <v>4237</v>
      </c>
      <c r="G1344" s="7">
        <v>3500</v>
      </c>
      <c r="H1344" s="7">
        <f>E1344*G1344</f>
        <v>164500</v>
      </c>
      <c r="K1344">
        <v>5</v>
      </c>
      <c r="L1344" s="7">
        <f>IF(N1344="USD",G1344,IF(N1344="MGA",G1344/4500,IF(N1344="EUR",G1344*1.1,"")))</f>
        <v>0.77777777777777779</v>
      </c>
      <c r="M1344" s="7">
        <f>IF(N1344="USD",H1344,IF(N1344="MGA",H1344/4500,IF(N1344="EUR",H1344*1.1,"")))</f>
        <v>36.555555555555557</v>
      </c>
      <c r="N1344" t="s">
        <v>3396</v>
      </c>
      <c r="O1344">
        <v>46233</v>
      </c>
      <c r="P1344" t="s">
        <v>3426</v>
      </c>
      <c r="Q1344">
        <v>139312</v>
      </c>
      <c r="T1344">
        <v>156275</v>
      </c>
      <c r="U1344" t="s">
        <v>2328</v>
      </c>
      <c r="V1344">
        <v>20</v>
      </c>
      <c r="W1344">
        <v>17</v>
      </c>
      <c r="Y1344" t="s">
        <v>2427</v>
      </c>
      <c r="Z1344" t="s">
        <v>2462</v>
      </c>
      <c r="AA1344" t="s">
        <v>2466</v>
      </c>
      <c r="AB1344" t="s">
        <v>2472</v>
      </c>
      <c r="AC1344" t="s">
        <v>2583</v>
      </c>
      <c r="AD1344" t="s">
        <v>2607</v>
      </c>
      <c r="AF1344">
        <v>47</v>
      </c>
      <c r="AG1344" t="s">
        <v>3050</v>
      </c>
      <c r="AH1344" t="s">
        <v>3107</v>
      </c>
      <c r="AJ1344" t="s">
        <v>3110</v>
      </c>
      <c r="AK1344" t="s">
        <v>3269</v>
      </c>
      <c r="AL1344" t="s">
        <v>3389</v>
      </c>
      <c r="AN1344">
        <v>46233</v>
      </c>
      <c r="AO1344" t="s">
        <v>3416</v>
      </c>
      <c r="AP1344" t="s">
        <v>3904</v>
      </c>
      <c r="AQ1344" t="s">
        <v>3933</v>
      </c>
      <c r="AR1344" t="s">
        <v>3934</v>
      </c>
      <c r="AS1344" t="s">
        <v>3938</v>
      </c>
      <c r="AT1344" t="s">
        <v>2472</v>
      </c>
      <c r="AU1344" t="s">
        <v>2583</v>
      </c>
      <c r="AV1344" t="s">
        <v>3948</v>
      </c>
      <c r="AY1344" t="s">
        <v>3952</v>
      </c>
      <c r="AZ1344" t="s">
        <v>3952</v>
      </c>
      <c r="BA1344" t="s">
        <v>3960</v>
      </c>
      <c r="BB1344" t="s">
        <v>4214</v>
      </c>
      <c r="BD1344">
        <v>1230</v>
      </c>
      <c r="BE1344" t="s">
        <v>3938</v>
      </c>
      <c r="BF1344">
        <v>3052</v>
      </c>
      <c r="BG1344">
        <v>17</v>
      </c>
      <c r="BH1344" t="s">
        <v>3426</v>
      </c>
    </row>
    <row r="1345" spans="1:60">
      <c r="A1345">
        <v>136031</v>
      </c>
      <c r="B1345" t="s">
        <v>4017</v>
      </c>
      <c r="C1345" t="s">
        <v>1359</v>
      </c>
      <c r="D1345" t="s">
        <v>1359</v>
      </c>
      <c r="E1345">
        <v>63</v>
      </c>
      <c r="F1345" t="s">
        <v>4237</v>
      </c>
      <c r="G1345" s="7">
        <v>4000</v>
      </c>
      <c r="H1345" s="7">
        <f>E1345*G1345</f>
        <v>252000</v>
      </c>
      <c r="K1345">
        <v>5</v>
      </c>
      <c r="L1345" s="7">
        <f>IF(N1345="USD",G1345,IF(N1345="MGA",G1345/4500,IF(N1345="EUR",G1345*1.1,"")))</f>
        <v>0.88888888888888884</v>
      </c>
      <c r="M1345" s="7">
        <f>IF(N1345="USD",H1345,IF(N1345="MGA",H1345/4500,IF(N1345="EUR",H1345*1.1,"")))</f>
        <v>56</v>
      </c>
      <c r="N1345" t="s">
        <v>3396</v>
      </c>
      <c r="O1345">
        <v>46233</v>
      </c>
      <c r="P1345" t="s">
        <v>3426</v>
      </c>
      <c r="Q1345">
        <v>139312</v>
      </c>
      <c r="T1345">
        <v>239400</v>
      </c>
      <c r="U1345" t="s">
        <v>2336</v>
      </c>
      <c r="V1345">
        <v>20</v>
      </c>
      <c r="W1345">
        <v>25</v>
      </c>
      <c r="Y1345" t="s">
        <v>2433</v>
      </c>
      <c r="Z1345" t="s">
        <v>2462</v>
      </c>
      <c r="AA1345" t="s">
        <v>2466</v>
      </c>
      <c r="AB1345" t="s">
        <v>2472</v>
      </c>
      <c r="AC1345" t="s">
        <v>2583</v>
      </c>
      <c r="AD1345" t="s">
        <v>2607</v>
      </c>
      <c r="AF1345">
        <v>63</v>
      </c>
      <c r="AG1345" t="s">
        <v>2402</v>
      </c>
      <c r="AH1345" t="s">
        <v>3107</v>
      </c>
      <c r="AJ1345" t="s">
        <v>3110</v>
      </c>
      <c r="AK1345" t="s">
        <v>3269</v>
      </c>
      <c r="AL1345" t="s">
        <v>3389</v>
      </c>
      <c r="AN1345">
        <v>46233</v>
      </c>
      <c r="AO1345" t="s">
        <v>3416</v>
      </c>
      <c r="AP1345" t="s">
        <v>3904</v>
      </c>
      <c r="AQ1345" t="s">
        <v>3933</v>
      </c>
      <c r="AR1345" t="s">
        <v>3934</v>
      </c>
      <c r="AS1345" t="s">
        <v>3938</v>
      </c>
      <c r="AT1345" t="s">
        <v>2472</v>
      </c>
      <c r="AU1345" t="s">
        <v>2583</v>
      </c>
      <c r="AV1345" t="s">
        <v>3948</v>
      </c>
      <c r="AY1345" t="s">
        <v>3952</v>
      </c>
      <c r="AZ1345" t="s">
        <v>3952</v>
      </c>
      <c r="BA1345" t="s">
        <v>3960</v>
      </c>
      <c r="BB1345" t="s">
        <v>4214</v>
      </c>
      <c r="BD1345">
        <v>13377</v>
      </c>
      <c r="BE1345" t="s">
        <v>3938</v>
      </c>
      <c r="BF1345">
        <v>3052</v>
      </c>
      <c r="BG1345">
        <v>25</v>
      </c>
      <c r="BH1345" t="s">
        <v>3426</v>
      </c>
    </row>
    <row r="1346" spans="1:60">
      <c r="A1346">
        <v>136031</v>
      </c>
      <c r="B1346" t="s">
        <v>4017</v>
      </c>
      <c r="C1346" t="s">
        <v>4587</v>
      </c>
      <c r="D1346" t="s">
        <v>1358</v>
      </c>
      <c r="E1346">
        <v>30</v>
      </c>
      <c r="F1346" t="s">
        <v>4235</v>
      </c>
      <c r="G1346" s="7">
        <v>10833.33</v>
      </c>
      <c r="H1346" s="7">
        <f>E1346*G1346</f>
        <v>324999.90000000002</v>
      </c>
      <c r="K1346">
        <v>5</v>
      </c>
      <c r="L1346" s="7">
        <f>IF(N1346="USD",G1346,IF(N1346="MGA",G1346/4500,IF(N1346="EUR",G1346*1.1,"")))</f>
        <v>2.4074066666666667</v>
      </c>
      <c r="M1346" s="7">
        <f>IF(N1346="USD",H1346,IF(N1346="MGA",H1346/4500,IF(N1346="EUR",H1346*1.1,"")))</f>
        <v>72.222200000000001</v>
      </c>
      <c r="N1346" t="s">
        <v>3396</v>
      </c>
      <c r="O1346">
        <v>46233</v>
      </c>
      <c r="P1346" t="s">
        <v>3426</v>
      </c>
      <c r="Q1346">
        <v>139312</v>
      </c>
      <c r="T1346">
        <v>308749.90999999997</v>
      </c>
      <c r="U1346" t="s">
        <v>2335</v>
      </c>
      <c r="V1346">
        <v>20</v>
      </c>
      <c r="W1346">
        <v>24</v>
      </c>
      <c r="Y1346" t="s">
        <v>2427</v>
      </c>
      <c r="Z1346" t="s">
        <v>2462</v>
      </c>
      <c r="AA1346" t="s">
        <v>2466</v>
      </c>
      <c r="AB1346" t="s">
        <v>2472</v>
      </c>
      <c r="AC1346" t="s">
        <v>2583</v>
      </c>
      <c r="AD1346" t="s">
        <v>2607</v>
      </c>
      <c r="AF1346">
        <v>30</v>
      </c>
      <c r="AG1346" t="s">
        <v>3057</v>
      </c>
      <c r="AH1346" t="s">
        <v>3107</v>
      </c>
      <c r="AJ1346" t="s">
        <v>3110</v>
      </c>
      <c r="AK1346" t="s">
        <v>3269</v>
      </c>
      <c r="AL1346" t="s">
        <v>3389</v>
      </c>
      <c r="AN1346">
        <v>46233</v>
      </c>
      <c r="AO1346" t="s">
        <v>3416</v>
      </c>
      <c r="AP1346" t="s">
        <v>3904</v>
      </c>
      <c r="AQ1346" t="s">
        <v>3933</v>
      </c>
      <c r="AR1346" t="s">
        <v>3934</v>
      </c>
      <c r="AS1346" t="s">
        <v>3938</v>
      </c>
      <c r="AT1346" t="s">
        <v>2472</v>
      </c>
      <c r="AU1346" t="s">
        <v>2583</v>
      </c>
      <c r="AV1346" t="s">
        <v>3948</v>
      </c>
      <c r="AY1346" t="s">
        <v>3952</v>
      </c>
      <c r="AZ1346" t="s">
        <v>3952</v>
      </c>
      <c r="BA1346" t="s">
        <v>3960</v>
      </c>
      <c r="BB1346" t="s">
        <v>4214</v>
      </c>
      <c r="BD1346">
        <v>17070</v>
      </c>
      <c r="BE1346" t="s">
        <v>3938</v>
      </c>
      <c r="BF1346">
        <v>3052</v>
      </c>
      <c r="BG1346">
        <v>24</v>
      </c>
      <c r="BH1346" t="s">
        <v>3426</v>
      </c>
    </row>
    <row r="1347" spans="1:60">
      <c r="A1347">
        <v>136031</v>
      </c>
      <c r="B1347" t="s">
        <v>4017</v>
      </c>
      <c r="C1347" t="s">
        <v>4555</v>
      </c>
      <c r="D1347" t="s">
        <v>1321</v>
      </c>
      <c r="E1347">
        <v>80</v>
      </c>
      <c r="F1347" t="s">
        <v>4236</v>
      </c>
      <c r="G1347" s="7">
        <v>4166.67</v>
      </c>
      <c r="H1347" s="7">
        <f>E1347*G1347</f>
        <v>333333.59999999998</v>
      </c>
      <c r="K1347">
        <v>5</v>
      </c>
      <c r="L1347" s="7">
        <f>IF(N1347="USD",G1347,IF(N1347="MGA",G1347/4500,IF(N1347="EUR",G1347*1.1,"")))</f>
        <v>0.92592666666666668</v>
      </c>
      <c r="M1347" s="7">
        <f>IF(N1347="USD",H1347,IF(N1347="MGA",H1347/4500,IF(N1347="EUR",H1347*1.1,"")))</f>
        <v>74.074133333333322</v>
      </c>
      <c r="N1347" t="s">
        <v>3396</v>
      </c>
      <c r="O1347">
        <v>46233</v>
      </c>
      <c r="P1347" t="s">
        <v>3426</v>
      </c>
      <c r="Q1347">
        <v>139312</v>
      </c>
      <c r="T1347">
        <v>316666.92</v>
      </c>
      <c r="U1347" t="s">
        <v>2316</v>
      </c>
      <c r="V1347">
        <v>20</v>
      </c>
      <c r="W1347">
        <v>5</v>
      </c>
      <c r="Y1347" t="s">
        <v>2427</v>
      </c>
      <c r="Z1347" t="s">
        <v>2462</v>
      </c>
      <c r="AA1347" t="s">
        <v>2466</v>
      </c>
      <c r="AB1347" t="s">
        <v>2472</v>
      </c>
      <c r="AC1347" t="s">
        <v>2583</v>
      </c>
      <c r="AD1347" t="s">
        <v>2607</v>
      </c>
      <c r="AF1347">
        <v>80</v>
      </c>
      <c r="AG1347" t="s">
        <v>3038</v>
      </c>
      <c r="AH1347" t="s">
        <v>3107</v>
      </c>
      <c r="AJ1347" t="s">
        <v>3110</v>
      </c>
      <c r="AK1347" t="s">
        <v>3269</v>
      </c>
      <c r="AL1347" t="s">
        <v>3389</v>
      </c>
      <c r="AN1347">
        <v>46233</v>
      </c>
      <c r="AO1347" t="s">
        <v>3416</v>
      </c>
      <c r="AP1347" t="s">
        <v>3904</v>
      </c>
      <c r="AQ1347" t="s">
        <v>3933</v>
      </c>
      <c r="AR1347" t="s">
        <v>3934</v>
      </c>
      <c r="AS1347" t="s">
        <v>3938</v>
      </c>
      <c r="AT1347" t="s">
        <v>2472</v>
      </c>
      <c r="AU1347" t="s">
        <v>2583</v>
      </c>
      <c r="AV1347" t="s">
        <v>3948</v>
      </c>
      <c r="AY1347" t="s">
        <v>3952</v>
      </c>
      <c r="AZ1347" t="s">
        <v>3952</v>
      </c>
      <c r="BA1347" t="s">
        <v>3960</v>
      </c>
      <c r="BB1347" t="s">
        <v>4214</v>
      </c>
      <c r="BD1347">
        <v>1202</v>
      </c>
      <c r="BE1347" t="s">
        <v>3938</v>
      </c>
      <c r="BF1347">
        <v>3052</v>
      </c>
      <c r="BG1347">
        <v>5</v>
      </c>
      <c r="BH1347" t="s">
        <v>3426</v>
      </c>
    </row>
    <row r="1348" spans="1:60">
      <c r="A1348">
        <v>136031</v>
      </c>
      <c r="B1348" t="s">
        <v>4017</v>
      </c>
      <c r="C1348" t="s">
        <v>4577</v>
      </c>
      <c r="D1348" t="s">
        <v>1348</v>
      </c>
      <c r="E1348">
        <v>65</v>
      </c>
      <c r="F1348" t="s">
        <v>4235</v>
      </c>
      <c r="G1348" s="7">
        <v>5833.33</v>
      </c>
      <c r="H1348" s="7">
        <f>E1348*G1348</f>
        <v>379166.45</v>
      </c>
      <c r="K1348">
        <v>5</v>
      </c>
      <c r="L1348" s="7">
        <f>IF(N1348="USD",G1348,IF(N1348="MGA",G1348/4500,IF(N1348="EUR",G1348*1.1,"")))</f>
        <v>1.2962955555555555</v>
      </c>
      <c r="M1348" s="7">
        <f>IF(N1348="USD",H1348,IF(N1348="MGA",H1348/4500,IF(N1348="EUR",H1348*1.1,"")))</f>
        <v>84.259211111111114</v>
      </c>
      <c r="N1348" t="s">
        <v>3396</v>
      </c>
      <c r="O1348">
        <v>46233</v>
      </c>
      <c r="P1348" t="s">
        <v>3426</v>
      </c>
      <c r="Q1348">
        <v>139312</v>
      </c>
      <c r="T1348">
        <v>360208.13</v>
      </c>
      <c r="U1348" t="s">
        <v>2325</v>
      </c>
      <c r="V1348">
        <v>20</v>
      </c>
      <c r="W1348">
        <v>14</v>
      </c>
      <c r="Y1348" t="s">
        <v>2427</v>
      </c>
      <c r="Z1348" t="s">
        <v>2462</v>
      </c>
      <c r="AA1348" t="s">
        <v>2466</v>
      </c>
      <c r="AB1348" t="s">
        <v>2472</v>
      </c>
      <c r="AC1348" t="s">
        <v>2583</v>
      </c>
      <c r="AD1348" t="s">
        <v>2607</v>
      </c>
      <c r="AF1348">
        <v>65</v>
      </c>
      <c r="AG1348" t="s">
        <v>3047</v>
      </c>
      <c r="AH1348" t="s">
        <v>3107</v>
      </c>
      <c r="AJ1348" t="s">
        <v>3110</v>
      </c>
      <c r="AK1348" t="s">
        <v>3269</v>
      </c>
      <c r="AL1348" t="s">
        <v>3389</v>
      </c>
      <c r="AN1348">
        <v>46233</v>
      </c>
      <c r="AO1348" t="s">
        <v>3416</v>
      </c>
      <c r="AP1348" t="s">
        <v>3904</v>
      </c>
      <c r="AQ1348" t="s">
        <v>3933</v>
      </c>
      <c r="AR1348" t="s">
        <v>3934</v>
      </c>
      <c r="AS1348" t="s">
        <v>3938</v>
      </c>
      <c r="AT1348" t="s">
        <v>2472</v>
      </c>
      <c r="AU1348" t="s">
        <v>2583</v>
      </c>
      <c r="AV1348" t="s">
        <v>3948</v>
      </c>
      <c r="AY1348" t="s">
        <v>3952</v>
      </c>
      <c r="AZ1348" t="s">
        <v>3952</v>
      </c>
      <c r="BA1348" t="s">
        <v>3960</v>
      </c>
      <c r="BB1348" t="s">
        <v>4214</v>
      </c>
      <c r="BD1348">
        <v>3356</v>
      </c>
      <c r="BE1348" t="s">
        <v>3938</v>
      </c>
      <c r="BF1348">
        <v>3052</v>
      </c>
      <c r="BG1348">
        <v>14</v>
      </c>
      <c r="BH1348" t="s">
        <v>3426</v>
      </c>
    </row>
    <row r="1349" spans="1:60">
      <c r="A1349">
        <v>136031</v>
      </c>
      <c r="B1349" t="s">
        <v>4017</v>
      </c>
      <c r="C1349" t="s">
        <v>4585</v>
      </c>
      <c r="D1349" t="s">
        <v>1356</v>
      </c>
      <c r="E1349">
        <v>10</v>
      </c>
      <c r="F1349" t="s">
        <v>4241</v>
      </c>
      <c r="G1349" s="7">
        <v>38334</v>
      </c>
      <c r="H1349" s="7">
        <f>E1349*G1349</f>
        <v>383340</v>
      </c>
      <c r="K1349">
        <v>5</v>
      </c>
      <c r="L1349" s="7">
        <f>IF(N1349="USD",G1349,IF(N1349="MGA",G1349/4500,IF(N1349="EUR",G1349*1.1,"")))</f>
        <v>8.5186666666666664</v>
      </c>
      <c r="M1349" s="7">
        <f>IF(N1349="USD",H1349,IF(N1349="MGA",H1349/4500,IF(N1349="EUR",H1349*1.1,"")))</f>
        <v>85.186666666666667</v>
      </c>
      <c r="N1349" t="s">
        <v>3396</v>
      </c>
      <c r="O1349">
        <v>46233</v>
      </c>
      <c r="P1349" t="s">
        <v>3426</v>
      </c>
      <c r="Q1349">
        <v>139312</v>
      </c>
      <c r="T1349">
        <v>364173</v>
      </c>
      <c r="U1349" t="s">
        <v>2333</v>
      </c>
      <c r="V1349">
        <v>20</v>
      </c>
      <c r="W1349">
        <v>22</v>
      </c>
      <c r="Y1349" t="s">
        <v>2427</v>
      </c>
      <c r="Z1349" t="s">
        <v>2462</v>
      </c>
      <c r="AA1349" t="s">
        <v>2466</v>
      </c>
      <c r="AB1349" t="s">
        <v>2472</v>
      </c>
      <c r="AC1349" t="s">
        <v>2583</v>
      </c>
      <c r="AD1349" t="s">
        <v>2607</v>
      </c>
      <c r="AF1349">
        <v>10</v>
      </c>
      <c r="AG1349" t="s">
        <v>3055</v>
      </c>
      <c r="AH1349" t="s">
        <v>3107</v>
      </c>
      <c r="AJ1349" t="s">
        <v>3110</v>
      </c>
      <c r="AK1349" t="s">
        <v>3269</v>
      </c>
      <c r="AL1349" t="s">
        <v>3389</v>
      </c>
      <c r="AN1349">
        <v>46233</v>
      </c>
      <c r="AO1349" t="s">
        <v>3416</v>
      </c>
      <c r="AP1349" t="s">
        <v>3904</v>
      </c>
      <c r="AQ1349" t="s">
        <v>3933</v>
      </c>
      <c r="AR1349" t="s">
        <v>3934</v>
      </c>
      <c r="AS1349" t="s">
        <v>3938</v>
      </c>
      <c r="AT1349" t="s">
        <v>2472</v>
      </c>
      <c r="AU1349" t="s">
        <v>2583</v>
      </c>
      <c r="AV1349" t="s">
        <v>3948</v>
      </c>
      <c r="AY1349" t="s">
        <v>3952</v>
      </c>
      <c r="AZ1349" t="s">
        <v>3952</v>
      </c>
      <c r="BA1349" t="s">
        <v>3960</v>
      </c>
      <c r="BB1349" t="s">
        <v>4214</v>
      </c>
      <c r="BD1349">
        <v>3289</v>
      </c>
      <c r="BE1349" t="s">
        <v>3938</v>
      </c>
      <c r="BF1349">
        <v>3052</v>
      </c>
      <c r="BG1349">
        <v>22</v>
      </c>
      <c r="BH1349" t="s">
        <v>3426</v>
      </c>
    </row>
    <row r="1350" spans="1:60">
      <c r="A1350">
        <v>136031</v>
      </c>
      <c r="B1350" t="s">
        <v>4017</v>
      </c>
      <c r="C1350" t="s">
        <v>4567</v>
      </c>
      <c r="D1350" t="s">
        <v>1336</v>
      </c>
      <c r="E1350">
        <v>640</v>
      </c>
      <c r="F1350" t="s">
        <v>4237</v>
      </c>
      <c r="G1350" s="7">
        <v>625</v>
      </c>
      <c r="H1350" s="7">
        <f>E1350*G1350</f>
        <v>400000</v>
      </c>
      <c r="K1350">
        <v>5</v>
      </c>
      <c r="L1350" s="7">
        <f>IF(N1350="USD",G1350,IF(N1350="MGA",G1350/4500,IF(N1350="EUR",G1350*1.1,"")))</f>
        <v>0.1388888888888889</v>
      </c>
      <c r="M1350" s="7">
        <f>IF(N1350="USD",H1350,IF(N1350="MGA",H1350/4500,IF(N1350="EUR",H1350*1.1,"")))</f>
        <v>88.888888888888886</v>
      </c>
      <c r="N1350" t="s">
        <v>3396</v>
      </c>
      <c r="O1350">
        <v>46233</v>
      </c>
      <c r="P1350" t="s">
        <v>3426</v>
      </c>
      <c r="Q1350">
        <v>139312</v>
      </c>
      <c r="T1350">
        <v>380000</v>
      </c>
      <c r="U1350" t="s">
        <v>1696</v>
      </c>
      <c r="V1350">
        <v>20</v>
      </c>
      <c r="W1350">
        <v>26</v>
      </c>
      <c r="Y1350" t="s">
        <v>2427</v>
      </c>
      <c r="Z1350" t="s">
        <v>2462</v>
      </c>
      <c r="AA1350" t="s">
        <v>2466</v>
      </c>
      <c r="AB1350" t="s">
        <v>2472</v>
      </c>
      <c r="AC1350" t="s">
        <v>2583</v>
      </c>
      <c r="AD1350" t="s">
        <v>2607</v>
      </c>
      <c r="AF1350">
        <v>640</v>
      </c>
      <c r="AG1350" t="s">
        <v>1776</v>
      </c>
      <c r="AH1350" t="s">
        <v>3107</v>
      </c>
      <c r="AJ1350" t="s">
        <v>3110</v>
      </c>
      <c r="AK1350" t="s">
        <v>3269</v>
      </c>
      <c r="AL1350" t="s">
        <v>3389</v>
      </c>
      <c r="AN1350">
        <v>46233</v>
      </c>
      <c r="AO1350" t="s">
        <v>3416</v>
      </c>
      <c r="AP1350" t="s">
        <v>3904</v>
      </c>
      <c r="AQ1350" t="s">
        <v>3933</v>
      </c>
      <c r="AR1350" t="s">
        <v>3934</v>
      </c>
      <c r="AS1350" t="s">
        <v>3938</v>
      </c>
      <c r="AT1350" t="s">
        <v>2472</v>
      </c>
      <c r="AU1350" t="s">
        <v>2583</v>
      </c>
      <c r="AV1350" t="s">
        <v>3948</v>
      </c>
      <c r="AY1350" t="s">
        <v>3952</v>
      </c>
      <c r="AZ1350" t="s">
        <v>3952</v>
      </c>
      <c r="BA1350" t="s">
        <v>3960</v>
      </c>
      <c r="BB1350" t="s">
        <v>4214</v>
      </c>
      <c r="BD1350">
        <v>12282</v>
      </c>
      <c r="BE1350" t="s">
        <v>3938</v>
      </c>
      <c r="BF1350">
        <v>3052</v>
      </c>
      <c r="BG1350">
        <v>26</v>
      </c>
      <c r="BH1350" t="s">
        <v>3426</v>
      </c>
    </row>
    <row r="1351" spans="1:60">
      <c r="A1351">
        <v>136031</v>
      </c>
      <c r="B1351" t="s">
        <v>4017</v>
      </c>
      <c r="C1351" t="s">
        <v>4570</v>
      </c>
      <c r="D1351" t="s">
        <v>1339</v>
      </c>
      <c r="E1351">
        <v>241</v>
      </c>
      <c r="F1351" t="s">
        <v>4237</v>
      </c>
      <c r="G1351" s="7">
        <v>1666.67</v>
      </c>
      <c r="H1351" s="7">
        <f>E1351*G1351</f>
        <v>401667.47000000003</v>
      </c>
      <c r="K1351">
        <v>5</v>
      </c>
      <c r="L1351" s="7">
        <f>IF(N1351="USD",G1351,IF(N1351="MGA",G1351/4500,IF(N1351="EUR",G1351*1.1,"")))</f>
        <v>0.37037111111111115</v>
      </c>
      <c r="M1351" s="7">
        <f>IF(N1351="USD",H1351,IF(N1351="MGA",H1351/4500,IF(N1351="EUR",H1351*1.1,"")))</f>
        <v>89.259437777777791</v>
      </c>
      <c r="N1351" t="s">
        <v>3396</v>
      </c>
      <c r="O1351">
        <v>46233</v>
      </c>
      <c r="P1351" t="s">
        <v>3426</v>
      </c>
      <c r="Q1351">
        <v>139312</v>
      </c>
      <c r="T1351">
        <v>381584.1</v>
      </c>
      <c r="U1351" t="s">
        <v>2314</v>
      </c>
      <c r="V1351">
        <v>20</v>
      </c>
      <c r="W1351">
        <v>3</v>
      </c>
      <c r="Y1351" t="s">
        <v>2427</v>
      </c>
      <c r="Z1351" t="s">
        <v>2462</v>
      </c>
      <c r="AA1351" t="s">
        <v>2466</v>
      </c>
      <c r="AB1351" t="s">
        <v>2472</v>
      </c>
      <c r="AC1351" t="s">
        <v>2583</v>
      </c>
      <c r="AD1351" t="s">
        <v>2607</v>
      </c>
      <c r="AF1351">
        <v>241</v>
      </c>
      <c r="AG1351" t="s">
        <v>3036</v>
      </c>
      <c r="AH1351" t="s">
        <v>3107</v>
      </c>
      <c r="AJ1351" t="s">
        <v>3110</v>
      </c>
      <c r="AK1351" t="s">
        <v>3269</v>
      </c>
      <c r="AL1351" t="s">
        <v>3389</v>
      </c>
      <c r="AN1351">
        <v>46233</v>
      </c>
      <c r="AO1351" t="s">
        <v>3416</v>
      </c>
      <c r="AP1351" t="s">
        <v>3904</v>
      </c>
      <c r="AQ1351" t="s">
        <v>3933</v>
      </c>
      <c r="AR1351" t="s">
        <v>3934</v>
      </c>
      <c r="AS1351" t="s">
        <v>3938</v>
      </c>
      <c r="AT1351" t="s">
        <v>2472</v>
      </c>
      <c r="AU1351" t="s">
        <v>2583</v>
      </c>
      <c r="AV1351" t="s">
        <v>3948</v>
      </c>
      <c r="AY1351" t="s">
        <v>3952</v>
      </c>
      <c r="AZ1351" t="s">
        <v>3952</v>
      </c>
      <c r="BA1351" t="s">
        <v>3960</v>
      </c>
      <c r="BB1351" t="s">
        <v>4214</v>
      </c>
      <c r="BD1351">
        <v>9522</v>
      </c>
      <c r="BE1351" t="s">
        <v>3938</v>
      </c>
      <c r="BF1351">
        <v>3052</v>
      </c>
      <c r="BG1351">
        <v>3</v>
      </c>
      <c r="BH1351" t="s">
        <v>3426</v>
      </c>
    </row>
    <row r="1352" spans="1:60">
      <c r="A1352">
        <v>136031</v>
      </c>
      <c r="B1352" t="s">
        <v>4017</v>
      </c>
      <c r="C1352" t="s">
        <v>4581</v>
      </c>
      <c r="D1352" t="s">
        <v>1352</v>
      </c>
      <c r="E1352">
        <v>327</v>
      </c>
      <c r="F1352" t="s">
        <v>4237</v>
      </c>
      <c r="G1352" s="7">
        <v>1250</v>
      </c>
      <c r="H1352" s="7">
        <f>E1352*G1352</f>
        <v>408750</v>
      </c>
      <c r="K1352">
        <v>5</v>
      </c>
      <c r="L1352" s="7">
        <f>IF(N1352="USD",G1352,IF(N1352="MGA",G1352/4500,IF(N1352="EUR",G1352*1.1,"")))</f>
        <v>0.27777777777777779</v>
      </c>
      <c r="M1352" s="7">
        <f>IF(N1352="USD",H1352,IF(N1352="MGA",H1352/4500,IF(N1352="EUR",H1352*1.1,"")))</f>
        <v>90.833333333333329</v>
      </c>
      <c r="N1352" t="s">
        <v>3396</v>
      </c>
      <c r="O1352">
        <v>46233</v>
      </c>
      <c r="P1352" t="s">
        <v>3426</v>
      </c>
      <c r="Q1352">
        <v>139312</v>
      </c>
      <c r="T1352">
        <v>388312.5</v>
      </c>
      <c r="U1352" t="s">
        <v>2329</v>
      </c>
      <c r="V1352">
        <v>20</v>
      </c>
      <c r="W1352">
        <v>18</v>
      </c>
      <c r="Y1352" t="s">
        <v>2427</v>
      </c>
      <c r="Z1352" t="s">
        <v>2462</v>
      </c>
      <c r="AA1352" t="s">
        <v>2466</v>
      </c>
      <c r="AB1352" t="s">
        <v>2472</v>
      </c>
      <c r="AC1352" t="s">
        <v>2583</v>
      </c>
      <c r="AD1352" t="s">
        <v>2607</v>
      </c>
      <c r="AF1352">
        <v>327</v>
      </c>
      <c r="AG1352" t="s">
        <v>3051</v>
      </c>
      <c r="AH1352" t="s">
        <v>3107</v>
      </c>
      <c r="AJ1352" t="s">
        <v>3110</v>
      </c>
      <c r="AK1352" t="s">
        <v>3269</v>
      </c>
      <c r="AL1352" t="s">
        <v>3389</v>
      </c>
      <c r="AN1352">
        <v>46233</v>
      </c>
      <c r="AO1352" t="s">
        <v>3416</v>
      </c>
      <c r="AP1352" t="s">
        <v>3904</v>
      </c>
      <c r="AQ1352" t="s">
        <v>3933</v>
      </c>
      <c r="AR1352" t="s">
        <v>3934</v>
      </c>
      <c r="AS1352" t="s">
        <v>3938</v>
      </c>
      <c r="AT1352" t="s">
        <v>2472</v>
      </c>
      <c r="AU1352" t="s">
        <v>2583</v>
      </c>
      <c r="AV1352" t="s">
        <v>3948</v>
      </c>
      <c r="AY1352" t="s">
        <v>3952</v>
      </c>
      <c r="AZ1352" t="s">
        <v>3952</v>
      </c>
      <c r="BA1352" t="s">
        <v>3960</v>
      </c>
      <c r="BB1352" t="s">
        <v>4214</v>
      </c>
      <c r="BD1352">
        <v>7866</v>
      </c>
      <c r="BE1352" t="s">
        <v>3938</v>
      </c>
      <c r="BF1352">
        <v>3052</v>
      </c>
      <c r="BG1352">
        <v>18</v>
      </c>
      <c r="BH1352" t="s">
        <v>3426</v>
      </c>
    </row>
    <row r="1353" spans="1:60">
      <c r="A1353">
        <v>136031</v>
      </c>
      <c r="B1353" t="s">
        <v>4017</v>
      </c>
      <c r="C1353" t="s">
        <v>4571</v>
      </c>
      <c r="D1353" t="s">
        <v>1340</v>
      </c>
      <c r="E1353">
        <v>316</v>
      </c>
      <c r="F1353" t="s">
        <v>4236</v>
      </c>
      <c r="G1353" s="7">
        <v>1666.67</v>
      </c>
      <c r="H1353" s="7">
        <f>E1353*G1353</f>
        <v>526667.72</v>
      </c>
      <c r="K1353">
        <v>5</v>
      </c>
      <c r="L1353" s="7">
        <f>IF(N1353="USD",G1353,IF(N1353="MGA",G1353/4500,IF(N1353="EUR",G1353*1.1,"")))</f>
        <v>0.37037111111111115</v>
      </c>
      <c r="M1353" s="7">
        <f>IF(N1353="USD",H1353,IF(N1353="MGA",H1353/4500,IF(N1353="EUR",H1353*1.1,"")))</f>
        <v>117.03727111111111</v>
      </c>
      <c r="N1353" t="s">
        <v>3396</v>
      </c>
      <c r="O1353">
        <v>46233</v>
      </c>
      <c r="P1353" t="s">
        <v>3426</v>
      </c>
      <c r="Q1353">
        <v>139312</v>
      </c>
      <c r="T1353">
        <v>500334.33</v>
      </c>
      <c r="U1353" t="s">
        <v>2317</v>
      </c>
      <c r="V1353">
        <v>20</v>
      </c>
      <c r="W1353">
        <v>6</v>
      </c>
      <c r="Y1353" t="s">
        <v>2427</v>
      </c>
      <c r="Z1353" t="s">
        <v>2462</v>
      </c>
      <c r="AA1353" t="s">
        <v>2466</v>
      </c>
      <c r="AB1353" t="s">
        <v>2472</v>
      </c>
      <c r="AC1353" t="s">
        <v>2583</v>
      </c>
      <c r="AD1353" t="s">
        <v>2607</v>
      </c>
      <c r="AF1353">
        <v>316</v>
      </c>
      <c r="AG1353" t="s">
        <v>3039</v>
      </c>
      <c r="AH1353" t="s">
        <v>3107</v>
      </c>
      <c r="AJ1353" t="s">
        <v>3110</v>
      </c>
      <c r="AK1353" t="s">
        <v>3269</v>
      </c>
      <c r="AL1353" t="s">
        <v>3389</v>
      </c>
      <c r="AN1353">
        <v>46233</v>
      </c>
      <c r="AO1353" t="s">
        <v>3416</v>
      </c>
      <c r="AP1353" t="s">
        <v>3904</v>
      </c>
      <c r="AQ1353" t="s">
        <v>3933</v>
      </c>
      <c r="AR1353" t="s">
        <v>3934</v>
      </c>
      <c r="AS1353" t="s">
        <v>3938</v>
      </c>
      <c r="AT1353" t="s">
        <v>2472</v>
      </c>
      <c r="AU1353" t="s">
        <v>2583</v>
      </c>
      <c r="AV1353" t="s">
        <v>3948</v>
      </c>
      <c r="AY1353" t="s">
        <v>3952</v>
      </c>
      <c r="AZ1353" t="s">
        <v>3952</v>
      </c>
      <c r="BA1353" t="s">
        <v>3960</v>
      </c>
      <c r="BB1353" t="s">
        <v>4214</v>
      </c>
      <c r="BD1353">
        <v>1206</v>
      </c>
      <c r="BE1353" t="s">
        <v>3938</v>
      </c>
      <c r="BF1353">
        <v>3052</v>
      </c>
      <c r="BG1353">
        <v>6</v>
      </c>
      <c r="BH1353" t="s">
        <v>3426</v>
      </c>
    </row>
    <row r="1354" spans="1:60">
      <c r="A1354">
        <v>136031</v>
      </c>
      <c r="B1354" t="s">
        <v>4017</v>
      </c>
      <c r="C1354" t="s">
        <v>1342</v>
      </c>
      <c r="D1354" t="s">
        <v>1342</v>
      </c>
      <c r="E1354">
        <v>500</v>
      </c>
      <c r="F1354" t="s">
        <v>4236</v>
      </c>
      <c r="G1354" s="7">
        <v>1250</v>
      </c>
      <c r="H1354" s="7">
        <f>E1354*G1354</f>
        <v>625000</v>
      </c>
      <c r="K1354">
        <v>5</v>
      </c>
      <c r="L1354" s="7">
        <f>IF(N1354="USD",G1354,IF(N1354="MGA",G1354/4500,IF(N1354="EUR",G1354*1.1,"")))</f>
        <v>0.27777777777777779</v>
      </c>
      <c r="M1354" s="7">
        <f>IF(N1354="USD",H1354,IF(N1354="MGA",H1354/4500,IF(N1354="EUR",H1354*1.1,"")))</f>
        <v>138.88888888888889</v>
      </c>
      <c r="N1354" t="s">
        <v>3396</v>
      </c>
      <c r="O1354">
        <v>46233</v>
      </c>
      <c r="P1354" t="s">
        <v>3426</v>
      </c>
      <c r="Q1354">
        <v>139312</v>
      </c>
      <c r="T1354">
        <v>593750</v>
      </c>
      <c r="U1354" t="s">
        <v>2319</v>
      </c>
      <c r="V1354">
        <v>20</v>
      </c>
      <c r="W1354">
        <v>8</v>
      </c>
      <c r="Y1354" t="s">
        <v>2427</v>
      </c>
      <c r="Z1354" t="s">
        <v>2462</v>
      </c>
      <c r="AA1354" t="s">
        <v>2466</v>
      </c>
      <c r="AB1354" t="s">
        <v>2472</v>
      </c>
      <c r="AC1354" t="s">
        <v>2583</v>
      </c>
      <c r="AD1354" t="s">
        <v>2607</v>
      </c>
      <c r="AF1354">
        <v>500</v>
      </c>
      <c r="AG1354" t="s">
        <v>3041</v>
      </c>
      <c r="AH1354" t="s">
        <v>3107</v>
      </c>
      <c r="AJ1354" t="s">
        <v>3110</v>
      </c>
      <c r="AK1354" t="s">
        <v>3269</v>
      </c>
      <c r="AL1354" t="s">
        <v>3389</v>
      </c>
      <c r="AN1354">
        <v>46233</v>
      </c>
      <c r="AO1354" t="s">
        <v>3416</v>
      </c>
      <c r="AP1354" t="s">
        <v>3904</v>
      </c>
      <c r="AQ1354" t="s">
        <v>3933</v>
      </c>
      <c r="AR1354" t="s">
        <v>3934</v>
      </c>
      <c r="AS1354" t="s">
        <v>3938</v>
      </c>
      <c r="AT1354" t="s">
        <v>2472</v>
      </c>
      <c r="AU1354" t="s">
        <v>2583</v>
      </c>
      <c r="AV1354" t="s">
        <v>3948</v>
      </c>
      <c r="AY1354" t="s">
        <v>3952</v>
      </c>
      <c r="AZ1354" t="s">
        <v>3952</v>
      </c>
      <c r="BA1354" t="s">
        <v>3960</v>
      </c>
      <c r="BB1354" t="s">
        <v>4214</v>
      </c>
      <c r="BD1354">
        <v>1197</v>
      </c>
      <c r="BE1354" t="s">
        <v>3938</v>
      </c>
      <c r="BF1354">
        <v>3052</v>
      </c>
      <c r="BG1354">
        <v>8</v>
      </c>
      <c r="BH1354" t="s">
        <v>3426</v>
      </c>
    </row>
    <row r="1355" spans="1:60">
      <c r="A1355">
        <v>136031</v>
      </c>
      <c r="B1355" t="s">
        <v>4017</v>
      </c>
      <c r="C1355" t="s">
        <v>4568</v>
      </c>
      <c r="D1355" t="s">
        <v>1337</v>
      </c>
      <c r="E1355">
        <v>751</v>
      </c>
      <c r="F1355" t="s">
        <v>4237</v>
      </c>
      <c r="G1355" s="7">
        <v>833.33</v>
      </c>
      <c r="H1355" s="7">
        <f>E1355*G1355</f>
        <v>625830.83000000007</v>
      </c>
      <c r="K1355">
        <v>5</v>
      </c>
      <c r="L1355" s="7">
        <f>IF(N1355="USD",G1355,IF(N1355="MGA",G1355/4500,IF(N1355="EUR",G1355*1.1,"")))</f>
        <v>0.18518444444444446</v>
      </c>
      <c r="M1355" s="7">
        <f>IF(N1355="USD",H1355,IF(N1355="MGA",H1355/4500,IF(N1355="EUR",H1355*1.1,"")))</f>
        <v>139.07351777777779</v>
      </c>
      <c r="N1355" t="s">
        <v>3396</v>
      </c>
      <c r="O1355">
        <v>46233</v>
      </c>
      <c r="P1355" t="s">
        <v>3426</v>
      </c>
      <c r="Q1355">
        <v>139312</v>
      </c>
      <c r="T1355">
        <v>594539.29</v>
      </c>
      <c r="U1355" t="s">
        <v>2312</v>
      </c>
      <c r="V1355">
        <v>20</v>
      </c>
      <c r="W1355">
        <v>1</v>
      </c>
      <c r="Y1355" t="s">
        <v>2433</v>
      </c>
      <c r="Z1355" t="s">
        <v>2462</v>
      </c>
      <c r="AA1355" t="s">
        <v>2466</v>
      </c>
      <c r="AB1355" t="s">
        <v>2472</v>
      </c>
      <c r="AC1355" t="s">
        <v>2583</v>
      </c>
      <c r="AD1355" t="s">
        <v>2607</v>
      </c>
      <c r="AF1355">
        <v>751</v>
      </c>
      <c r="AG1355" t="s">
        <v>3034</v>
      </c>
      <c r="AH1355" t="s">
        <v>3107</v>
      </c>
      <c r="AJ1355" t="s">
        <v>3110</v>
      </c>
      <c r="AK1355" t="s">
        <v>3269</v>
      </c>
      <c r="AL1355" t="s">
        <v>3389</v>
      </c>
      <c r="AN1355">
        <v>46233</v>
      </c>
      <c r="AO1355" t="s">
        <v>3416</v>
      </c>
      <c r="AP1355" t="s">
        <v>3904</v>
      </c>
      <c r="AQ1355" t="s">
        <v>3933</v>
      </c>
      <c r="AR1355" t="s">
        <v>3934</v>
      </c>
      <c r="AS1355" t="s">
        <v>3938</v>
      </c>
      <c r="AT1355" t="s">
        <v>2472</v>
      </c>
      <c r="AU1355" t="s">
        <v>2583</v>
      </c>
      <c r="AV1355" t="s">
        <v>3948</v>
      </c>
      <c r="AY1355" t="s">
        <v>3952</v>
      </c>
      <c r="AZ1355" t="s">
        <v>3952</v>
      </c>
      <c r="BA1355" t="s">
        <v>3960</v>
      </c>
      <c r="BB1355" t="s">
        <v>4214</v>
      </c>
      <c r="BD1355">
        <v>13362</v>
      </c>
      <c r="BE1355" t="s">
        <v>3938</v>
      </c>
      <c r="BF1355">
        <v>3052</v>
      </c>
      <c r="BG1355">
        <v>1</v>
      </c>
      <c r="BH1355" t="s">
        <v>3426</v>
      </c>
    </row>
    <row r="1356" spans="1:60">
      <c r="A1356">
        <v>136031</v>
      </c>
      <c r="B1356" t="s">
        <v>4017</v>
      </c>
      <c r="C1356" t="s">
        <v>4586</v>
      </c>
      <c r="D1356" t="s">
        <v>1357</v>
      </c>
      <c r="E1356">
        <v>42</v>
      </c>
      <c r="F1356" t="s">
        <v>4235</v>
      </c>
      <c r="G1356" s="7">
        <v>18333.330099999999</v>
      </c>
      <c r="H1356" s="7">
        <f>E1356*G1356</f>
        <v>769999.86419999995</v>
      </c>
      <c r="K1356">
        <v>5</v>
      </c>
      <c r="L1356" s="7">
        <f>IF(N1356="USD",G1356,IF(N1356="MGA",G1356/4500,IF(N1356="EUR",G1356*1.1,"")))</f>
        <v>4.0740733555555551</v>
      </c>
      <c r="M1356" s="7">
        <f>IF(N1356="USD",H1356,IF(N1356="MGA",H1356/4500,IF(N1356="EUR",H1356*1.1,"")))</f>
        <v>171.11108093333331</v>
      </c>
      <c r="N1356" t="s">
        <v>3396</v>
      </c>
      <c r="O1356">
        <v>46233</v>
      </c>
      <c r="P1356" t="s">
        <v>3426</v>
      </c>
      <c r="Q1356">
        <v>139312</v>
      </c>
      <c r="T1356">
        <v>731499.87</v>
      </c>
      <c r="U1356" t="s">
        <v>2334</v>
      </c>
      <c r="V1356">
        <v>20</v>
      </c>
      <c r="W1356">
        <v>23</v>
      </c>
      <c r="Y1356" t="s">
        <v>2427</v>
      </c>
      <c r="Z1356" t="s">
        <v>2462</v>
      </c>
      <c r="AA1356" t="s">
        <v>2466</v>
      </c>
      <c r="AB1356" t="s">
        <v>2472</v>
      </c>
      <c r="AC1356" t="s">
        <v>2583</v>
      </c>
      <c r="AD1356" t="s">
        <v>2607</v>
      </c>
      <c r="AF1356">
        <v>42</v>
      </c>
      <c r="AG1356" t="s">
        <v>3056</v>
      </c>
      <c r="AH1356" t="s">
        <v>3107</v>
      </c>
      <c r="AJ1356" t="s">
        <v>3110</v>
      </c>
      <c r="AK1356" t="s">
        <v>3269</v>
      </c>
      <c r="AL1356" t="s">
        <v>3389</v>
      </c>
      <c r="AN1356">
        <v>46233</v>
      </c>
      <c r="AO1356" t="s">
        <v>3416</v>
      </c>
      <c r="AP1356" t="s">
        <v>3904</v>
      </c>
      <c r="AQ1356" t="s">
        <v>3933</v>
      </c>
      <c r="AR1356" t="s">
        <v>3934</v>
      </c>
      <c r="AS1356" t="s">
        <v>3938</v>
      </c>
      <c r="AT1356" t="s">
        <v>2472</v>
      </c>
      <c r="AU1356" t="s">
        <v>2583</v>
      </c>
      <c r="AV1356" t="s">
        <v>3948</v>
      </c>
      <c r="AY1356" t="s">
        <v>3952</v>
      </c>
      <c r="AZ1356" t="s">
        <v>3952</v>
      </c>
      <c r="BA1356" t="s">
        <v>3960</v>
      </c>
      <c r="BB1356" t="s">
        <v>4214</v>
      </c>
      <c r="BD1356">
        <v>13729</v>
      </c>
      <c r="BE1356" t="s">
        <v>3938</v>
      </c>
      <c r="BF1356">
        <v>3052</v>
      </c>
      <c r="BG1356">
        <v>23</v>
      </c>
      <c r="BH1356" t="s">
        <v>3426</v>
      </c>
    </row>
    <row r="1357" spans="1:60">
      <c r="A1357">
        <v>136031</v>
      </c>
      <c r="B1357" t="s">
        <v>4017</v>
      </c>
      <c r="C1357" t="s">
        <v>4579</v>
      </c>
      <c r="D1357" t="s">
        <v>1350</v>
      </c>
      <c r="E1357">
        <v>232</v>
      </c>
      <c r="F1357" t="s">
        <v>4237</v>
      </c>
      <c r="G1357" s="7">
        <v>4583.33</v>
      </c>
      <c r="H1357" s="7">
        <f>E1357*G1357</f>
        <v>1063332.56</v>
      </c>
      <c r="K1357">
        <v>5</v>
      </c>
      <c r="L1357" s="7">
        <f>IF(N1357="USD",G1357,IF(N1357="MGA",G1357/4500,IF(N1357="EUR",G1357*1.1,"")))</f>
        <v>1.0185177777777779</v>
      </c>
      <c r="M1357" s="7">
        <f>IF(N1357="USD",H1357,IF(N1357="MGA",H1357/4500,IF(N1357="EUR",H1357*1.1,"")))</f>
        <v>236.29612444444444</v>
      </c>
      <c r="N1357" t="s">
        <v>3396</v>
      </c>
      <c r="O1357">
        <v>46233</v>
      </c>
      <c r="P1357" t="s">
        <v>3426</v>
      </c>
      <c r="Q1357">
        <v>139312</v>
      </c>
      <c r="T1357">
        <v>1010165.93</v>
      </c>
      <c r="U1357" t="s">
        <v>2327</v>
      </c>
      <c r="V1357">
        <v>20</v>
      </c>
      <c r="W1357">
        <v>16</v>
      </c>
      <c r="Y1357" t="s">
        <v>2427</v>
      </c>
      <c r="Z1357" t="s">
        <v>2462</v>
      </c>
      <c r="AA1357" t="s">
        <v>2466</v>
      </c>
      <c r="AB1357" t="s">
        <v>2472</v>
      </c>
      <c r="AC1357" t="s">
        <v>2583</v>
      </c>
      <c r="AD1357" t="s">
        <v>2607</v>
      </c>
      <c r="AF1357">
        <v>232</v>
      </c>
      <c r="AG1357" t="s">
        <v>3049</v>
      </c>
      <c r="AH1357" t="s">
        <v>3107</v>
      </c>
      <c r="AJ1357" t="s">
        <v>3110</v>
      </c>
      <c r="AK1357" t="s">
        <v>3269</v>
      </c>
      <c r="AL1357" t="s">
        <v>3389</v>
      </c>
      <c r="AN1357">
        <v>46233</v>
      </c>
      <c r="AO1357" t="s">
        <v>3416</v>
      </c>
      <c r="AP1357" t="s">
        <v>3904</v>
      </c>
      <c r="AQ1357" t="s">
        <v>3933</v>
      </c>
      <c r="AR1357" t="s">
        <v>3934</v>
      </c>
      <c r="AS1357" t="s">
        <v>3938</v>
      </c>
      <c r="AT1357" t="s">
        <v>2472</v>
      </c>
      <c r="AU1357" t="s">
        <v>2583</v>
      </c>
      <c r="AV1357" t="s">
        <v>3948</v>
      </c>
      <c r="AY1357" t="s">
        <v>3952</v>
      </c>
      <c r="AZ1357" t="s">
        <v>3952</v>
      </c>
      <c r="BA1357" t="s">
        <v>3960</v>
      </c>
      <c r="BB1357" t="s">
        <v>4214</v>
      </c>
      <c r="BD1357">
        <v>3357</v>
      </c>
      <c r="BE1357" t="s">
        <v>3938</v>
      </c>
      <c r="BF1357">
        <v>3052</v>
      </c>
      <c r="BG1357">
        <v>16</v>
      </c>
      <c r="BH1357" t="s">
        <v>3426</v>
      </c>
    </row>
    <row r="1358" spans="1:60">
      <c r="A1358">
        <v>136031</v>
      </c>
      <c r="B1358" t="s">
        <v>4017</v>
      </c>
      <c r="C1358" t="s">
        <v>4582</v>
      </c>
      <c r="D1358" t="s">
        <v>1353</v>
      </c>
      <c r="E1358">
        <v>50</v>
      </c>
      <c r="F1358" t="s">
        <v>4239</v>
      </c>
      <c r="G1358" s="7">
        <v>22083.33</v>
      </c>
      <c r="H1358" s="7">
        <f>E1358*G1358</f>
        <v>1104166.5</v>
      </c>
      <c r="K1358">
        <v>5</v>
      </c>
      <c r="L1358" s="7">
        <f>IF(N1358="USD",G1358,IF(N1358="MGA",G1358/4500,IF(N1358="EUR",G1358*1.1,"")))</f>
        <v>4.9074066666666667</v>
      </c>
      <c r="M1358" s="7">
        <f>IF(N1358="USD",H1358,IF(N1358="MGA",H1358/4500,IF(N1358="EUR",H1358*1.1,"")))</f>
        <v>245.37033333333332</v>
      </c>
      <c r="N1358" t="s">
        <v>3396</v>
      </c>
      <c r="O1358">
        <v>46233</v>
      </c>
      <c r="P1358" t="s">
        <v>3426</v>
      </c>
      <c r="Q1358">
        <v>139312</v>
      </c>
      <c r="T1358">
        <v>1048958.18</v>
      </c>
      <c r="U1358" t="s">
        <v>2330</v>
      </c>
      <c r="V1358">
        <v>20</v>
      </c>
      <c r="W1358">
        <v>19</v>
      </c>
      <c r="Y1358" t="s">
        <v>2427</v>
      </c>
      <c r="Z1358" t="s">
        <v>2462</v>
      </c>
      <c r="AA1358" t="s">
        <v>2466</v>
      </c>
      <c r="AB1358" t="s">
        <v>2472</v>
      </c>
      <c r="AC1358" t="s">
        <v>2583</v>
      </c>
      <c r="AD1358" t="s">
        <v>2607</v>
      </c>
      <c r="AF1358">
        <v>50</v>
      </c>
      <c r="AG1358" t="s">
        <v>3052</v>
      </c>
      <c r="AH1358" t="s">
        <v>3107</v>
      </c>
      <c r="AJ1358" t="s">
        <v>3110</v>
      </c>
      <c r="AK1358" t="s">
        <v>3269</v>
      </c>
      <c r="AL1358" t="s">
        <v>3389</v>
      </c>
      <c r="AN1358">
        <v>46233</v>
      </c>
      <c r="AO1358" t="s">
        <v>3416</v>
      </c>
      <c r="AP1358" t="s">
        <v>3904</v>
      </c>
      <c r="AQ1358" t="s">
        <v>3933</v>
      </c>
      <c r="AR1358" t="s">
        <v>3934</v>
      </c>
      <c r="AS1358" t="s">
        <v>3938</v>
      </c>
      <c r="AT1358" t="s">
        <v>2472</v>
      </c>
      <c r="AU1358" t="s">
        <v>2583</v>
      </c>
      <c r="AV1358" t="s">
        <v>3948</v>
      </c>
      <c r="AY1358" t="s">
        <v>3952</v>
      </c>
      <c r="AZ1358" t="s">
        <v>3952</v>
      </c>
      <c r="BA1358" t="s">
        <v>3960</v>
      </c>
      <c r="BB1358" t="s">
        <v>4214</v>
      </c>
      <c r="BD1358">
        <v>1232</v>
      </c>
      <c r="BE1358" t="s">
        <v>3938</v>
      </c>
      <c r="BF1358">
        <v>3052</v>
      </c>
      <c r="BG1358">
        <v>19</v>
      </c>
      <c r="BH1358" t="s">
        <v>3426</v>
      </c>
    </row>
    <row r="1359" spans="1:60">
      <c r="A1359">
        <v>136031</v>
      </c>
      <c r="B1359" t="s">
        <v>4017</v>
      </c>
      <c r="C1359" t="s">
        <v>4578</v>
      </c>
      <c r="D1359" t="s">
        <v>1349</v>
      </c>
      <c r="E1359">
        <v>65</v>
      </c>
      <c r="F1359" t="s">
        <v>4235</v>
      </c>
      <c r="G1359" s="7">
        <v>17916.669999999998</v>
      </c>
      <c r="H1359" s="7">
        <f>E1359*G1359</f>
        <v>1164583.5499999998</v>
      </c>
      <c r="K1359">
        <v>5</v>
      </c>
      <c r="L1359" s="7">
        <f>IF(N1359="USD",G1359,IF(N1359="MGA",G1359/4500,IF(N1359="EUR",G1359*1.1,"")))</f>
        <v>3.9814822222222217</v>
      </c>
      <c r="M1359" s="7">
        <f>IF(N1359="USD",H1359,IF(N1359="MGA",H1359/4500,IF(N1359="EUR",H1359*1.1,"")))</f>
        <v>258.7963444444444</v>
      </c>
      <c r="N1359" t="s">
        <v>3396</v>
      </c>
      <c r="O1359">
        <v>46233</v>
      </c>
      <c r="P1359" t="s">
        <v>3426</v>
      </c>
      <c r="Q1359">
        <v>139312</v>
      </c>
      <c r="T1359">
        <v>1106354.3700000001</v>
      </c>
      <c r="U1359" t="s">
        <v>2326</v>
      </c>
      <c r="V1359">
        <v>20</v>
      </c>
      <c r="W1359">
        <v>15</v>
      </c>
      <c r="Y1359" t="s">
        <v>2427</v>
      </c>
      <c r="Z1359" t="s">
        <v>2462</v>
      </c>
      <c r="AA1359" t="s">
        <v>2466</v>
      </c>
      <c r="AB1359" t="s">
        <v>2472</v>
      </c>
      <c r="AC1359" t="s">
        <v>2583</v>
      </c>
      <c r="AD1359" t="s">
        <v>2607</v>
      </c>
      <c r="AF1359">
        <v>65</v>
      </c>
      <c r="AG1359" t="s">
        <v>3048</v>
      </c>
      <c r="AH1359" t="s">
        <v>3107</v>
      </c>
      <c r="AJ1359" t="s">
        <v>3110</v>
      </c>
      <c r="AK1359" t="s">
        <v>3269</v>
      </c>
      <c r="AL1359" t="s">
        <v>3389</v>
      </c>
      <c r="AN1359">
        <v>46233</v>
      </c>
      <c r="AO1359" t="s">
        <v>3416</v>
      </c>
      <c r="AP1359" t="s">
        <v>3904</v>
      </c>
      <c r="AQ1359" t="s">
        <v>3933</v>
      </c>
      <c r="AR1359" t="s">
        <v>3934</v>
      </c>
      <c r="AS1359" t="s">
        <v>3938</v>
      </c>
      <c r="AT1359" t="s">
        <v>2472</v>
      </c>
      <c r="AU1359" t="s">
        <v>2583</v>
      </c>
      <c r="AV1359" t="s">
        <v>3948</v>
      </c>
      <c r="AY1359" t="s">
        <v>3952</v>
      </c>
      <c r="AZ1359" t="s">
        <v>3952</v>
      </c>
      <c r="BA1359" t="s">
        <v>3960</v>
      </c>
      <c r="BB1359" t="s">
        <v>4214</v>
      </c>
      <c r="BD1359">
        <v>17071</v>
      </c>
      <c r="BE1359" t="s">
        <v>3938</v>
      </c>
      <c r="BF1359">
        <v>3052</v>
      </c>
      <c r="BG1359">
        <v>15</v>
      </c>
      <c r="BH1359" t="s">
        <v>3426</v>
      </c>
    </row>
    <row r="1360" spans="1:60">
      <c r="A1360">
        <v>136031</v>
      </c>
      <c r="B1360" t="s">
        <v>4017</v>
      </c>
      <c r="C1360" t="s">
        <v>4575</v>
      </c>
      <c r="D1360" t="s">
        <v>1346</v>
      </c>
      <c r="E1360">
        <v>720</v>
      </c>
      <c r="F1360" t="s">
        <v>4237</v>
      </c>
      <c r="G1360" s="7">
        <v>1666.67</v>
      </c>
      <c r="H1360" s="7">
        <f>E1360*G1360</f>
        <v>1200002.4000000001</v>
      </c>
      <c r="K1360">
        <v>5</v>
      </c>
      <c r="L1360" s="7">
        <f>IF(N1360="USD",G1360,IF(N1360="MGA",G1360/4500,IF(N1360="EUR",G1360*1.1,"")))</f>
        <v>0.37037111111111115</v>
      </c>
      <c r="M1360" s="7">
        <f>IF(N1360="USD",H1360,IF(N1360="MGA",H1360/4500,IF(N1360="EUR",H1360*1.1,"")))</f>
        <v>266.66720000000004</v>
      </c>
      <c r="N1360" t="s">
        <v>3396</v>
      </c>
      <c r="O1360">
        <v>46233</v>
      </c>
      <c r="P1360" t="s">
        <v>3426</v>
      </c>
      <c r="Q1360">
        <v>139312</v>
      </c>
      <c r="T1360">
        <v>1140002.28</v>
      </c>
      <c r="U1360" t="s">
        <v>2323</v>
      </c>
      <c r="V1360">
        <v>20</v>
      </c>
      <c r="W1360">
        <v>12</v>
      </c>
      <c r="Y1360" t="s">
        <v>2411</v>
      </c>
      <c r="Z1360" t="s">
        <v>2462</v>
      </c>
      <c r="AA1360" t="s">
        <v>2466</v>
      </c>
      <c r="AB1360" t="s">
        <v>2472</v>
      </c>
      <c r="AC1360" t="s">
        <v>2583</v>
      </c>
      <c r="AD1360" t="s">
        <v>2607</v>
      </c>
      <c r="AF1360">
        <v>720</v>
      </c>
      <c r="AG1360" t="s">
        <v>3045</v>
      </c>
      <c r="AH1360" t="s">
        <v>3107</v>
      </c>
      <c r="AJ1360" t="s">
        <v>3110</v>
      </c>
      <c r="AK1360" t="s">
        <v>3269</v>
      </c>
      <c r="AL1360" t="s">
        <v>3389</v>
      </c>
      <c r="AN1360">
        <v>46233</v>
      </c>
      <c r="AO1360" t="s">
        <v>3416</v>
      </c>
      <c r="AP1360" t="s">
        <v>3904</v>
      </c>
      <c r="AQ1360" t="s">
        <v>3933</v>
      </c>
      <c r="AR1360" t="s">
        <v>3934</v>
      </c>
      <c r="AS1360" t="s">
        <v>3938</v>
      </c>
      <c r="AT1360" t="s">
        <v>2472</v>
      </c>
      <c r="AU1360" t="s">
        <v>2583</v>
      </c>
      <c r="AV1360" t="s">
        <v>3948</v>
      </c>
      <c r="AY1360" t="s">
        <v>3952</v>
      </c>
      <c r="AZ1360" t="s">
        <v>3952</v>
      </c>
      <c r="BA1360" t="s">
        <v>3960</v>
      </c>
      <c r="BB1360" t="s">
        <v>4214</v>
      </c>
      <c r="BD1360">
        <v>13410</v>
      </c>
      <c r="BE1360" t="s">
        <v>3938</v>
      </c>
      <c r="BF1360">
        <v>3052</v>
      </c>
      <c r="BG1360">
        <v>12</v>
      </c>
      <c r="BH1360" t="s">
        <v>3426</v>
      </c>
    </row>
    <row r="1361" spans="1:60">
      <c r="A1361">
        <v>136031</v>
      </c>
      <c r="B1361" t="s">
        <v>4017</v>
      </c>
      <c r="C1361" t="s">
        <v>4572</v>
      </c>
      <c r="D1361" t="s">
        <v>1343</v>
      </c>
      <c r="E1361">
        <v>1074</v>
      </c>
      <c r="F1361" t="s">
        <v>4237</v>
      </c>
      <c r="G1361" s="7">
        <v>1166.67</v>
      </c>
      <c r="H1361" s="7">
        <f>E1361*G1361</f>
        <v>1253003.58</v>
      </c>
      <c r="K1361">
        <v>5</v>
      </c>
      <c r="L1361" s="7">
        <f>IF(N1361="USD",G1361,IF(N1361="MGA",G1361/4500,IF(N1361="EUR",G1361*1.1,"")))</f>
        <v>0.25925999999999999</v>
      </c>
      <c r="M1361" s="7">
        <f>IF(N1361="USD",H1361,IF(N1361="MGA",H1361/4500,IF(N1361="EUR",H1361*1.1,"")))</f>
        <v>278.44524000000001</v>
      </c>
      <c r="N1361" t="s">
        <v>3396</v>
      </c>
      <c r="O1361">
        <v>46233</v>
      </c>
      <c r="P1361" t="s">
        <v>3426</v>
      </c>
      <c r="Q1361">
        <v>139312</v>
      </c>
      <c r="T1361">
        <v>1190353.3999999999</v>
      </c>
      <c r="U1361" t="s">
        <v>2320</v>
      </c>
      <c r="V1361">
        <v>20</v>
      </c>
      <c r="W1361">
        <v>9</v>
      </c>
      <c r="Y1361" t="s">
        <v>2433</v>
      </c>
      <c r="Z1361" t="s">
        <v>2462</v>
      </c>
      <c r="AA1361" t="s">
        <v>2466</v>
      </c>
      <c r="AB1361" t="s">
        <v>2472</v>
      </c>
      <c r="AC1361" t="s">
        <v>2583</v>
      </c>
      <c r="AD1361" t="s">
        <v>2607</v>
      </c>
      <c r="AF1361">
        <v>1074</v>
      </c>
      <c r="AG1361" t="s">
        <v>3042</v>
      </c>
      <c r="AH1361" t="s">
        <v>3107</v>
      </c>
      <c r="AJ1361" t="s">
        <v>3110</v>
      </c>
      <c r="AK1361" t="s">
        <v>3269</v>
      </c>
      <c r="AL1361" t="s">
        <v>3389</v>
      </c>
      <c r="AN1361">
        <v>46233</v>
      </c>
      <c r="AO1361" t="s">
        <v>3416</v>
      </c>
      <c r="AP1361" t="s">
        <v>3904</v>
      </c>
      <c r="AQ1361" t="s">
        <v>3933</v>
      </c>
      <c r="AR1361" t="s">
        <v>3934</v>
      </c>
      <c r="AS1361" t="s">
        <v>3938</v>
      </c>
      <c r="AT1361" t="s">
        <v>2472</v>
      </c>
      <c r="AU1361" t="s">
        <v>2583</v>
      </c>
      <c r="AV1361" t="s">
        <v>3948</v>
      </c>
      <c r="AY1361" t="s">
        <v>3952</v>
      </c>
      <c r="AZ1361" t="s">
        <v>3952</v>
      </c>
      <c r="BA1361" t="s">
        <v>3960</v>
      </c>
      <c r="BB1361" t="s">
        <v>4214</v>
      </c>
      <c r="BD1361">
        <v>13363</v>
      </c>
      <c r="BE1361" t="s">
        <v>3938</v>
      </c>
      <c r="BF1361">
        <v>3052</v>
      </c>
      <c r="BG1361">
        <v>9</v>
      </c>
      <c r="BH1361" t="s">
        <v>3426</v>
      </c>
    </row>
    <row r="1362" spans="1:60">
      <c r="A1362">
        <v>136031</v>
      </c>
      <c r="B1362" t="s">
        <v>4017</v>
      </c>
      <c r="C1362" t="s">
        <v>4574</v>
      </c>
      <c r="D1362" t="s">
        <v>1345</v>
      </c>
      <c r="E1362">
        <v>278</v>
      </c>
      <c r="F1362" t="s">
        <v>4237</v>
      </c>
      <c r="G1362" s="7">
        <v>5000</v>
      </c>
      <c r="H1362" s="7">
        <f>E1362*G1362</f>
        <v>1390000</v>
      </c>
      <c r="K1362">
        <v>5</v>
      </c>
      <c r="L1362" s="7">
        <f>IF(N1362="USD",G1362,IF(N1362="MGA",G1362/4500,IF(N1362="EUR",G1362*1.1,"")))</f>
        <v>1.1111111111111112</v>
      </c>
      <c r="M1362" s="7">
        <f>IF(N1362="USD",H1362,IF(N1362="MGA",H1362/4500,IF(N1362="EUR",H1362*1.1,"")))</f>
        <v>308.88888888888891</v>
      </c>
      <c r="N1362" t="s">
        <v>3396</v>
      </c>
      <c r="O1362">
        <v>46233</v>
      </c>
      <c r="P1362" t="s">
        <v>3426</v>
      </c>
      <c r="Q1362">
        <v>139312</v>
      </c>
      <c r="T1362">
        <v>1320500</v>
      </c>
      <c r="U1362" t="s">
        <v>2322</v>
      </c>
      <c r="V1362">
        <v>20</v>
      </c>
      <c r="W1362">
        <v>11</v>
      </c>
      <c r="Y1362" t="s">
        <v>2427</v>
      </c>
      <c r="Z1362" t="s">
        <v>2462</v>
      </c>
      <c r="AA1362" t="s">
        <v>2466</v>
      </c>
      <c r="AB1362" t="s">
        <v>2472</v>
      </c>
      <c r="AC1362" t="s">
        <v>2583</v>
      </c>
      <c r="AD1362" t="s">
        <v>2607</v>
      </c>
      <c r="AF1362">
        <v>278</v>
      </c>
      <c r="AG1362" t="s">
        <v>3044</v>
      </c>
      <c r="AH1362" t="s">
        <v>3107</v>
      </c>
      <c r="AJ1362" t="s">
        <v>3110</v>
      </c>
      <c r="AK1362" t="s">
        <v>3269</v>
      </c>
      <c r="AL1362" t="s">
        <v>3389</v>
      </c>
      <c r="AN1362">
        <v>46233</v>
      </c>
      <c r="AO1362" t="s">
        <v>3416</v>
      </c>
      <c r="AP1362" t="s">
        <v>3904</v>
      </c>
      <c r="AQ1362" t="s">
        <v>3933</v>
      </c>
      <c r="AR1362" t="s">
        <v>3934</v>
      </c>
      <c r="AS1362" t="s">
        <v>3938</v>
      </c>
      <c r="AT1362" t="s">
        <v>2472</v>
      </c>
      <c r="AU1362" t="s">
        <v>2583</v>
      </c>
      <c r="AV1362" t="s">
        <v>3948</v>
      </c>
      <c r="AY1362" t="s">
        <v>3952</v>
      </c>
      <c r="AZ1362" t="s">
        <v>3952</v>
      </c>
      <c r="BA1362" t="s">
        <v>3960</v>
      </c>
      <c r="BB1362" t="s">
        <v>4214</v>
      </c>
      <c r="BD1362">
        <v>16423</v>
      </c>
      <c r="BE1362" t="s">
        <v>3938</v>
      </c>
      <c r="BF1362">
        <v>3052</v>
      </c>
      <c r="BG1362">
        <v>11</v>
      </c>
      <c r="BH1362" t="s">
        <v>3426</v>
      </c>
    </row>
    <row r="1363" spans="1:60">
      <c r="A1363">
        <v>136031</v>
      </c>
      <c r="B1363" t="s">
        <v>4017</v>
      </c>
      <c r="C1363" t="s">
        <v>4583</v>
      </c>
      <c r="D1363" t="s">
        <v>1354</v>
      </c>
      <c r="E1363">
        <v>189</v>
      </c>
      <c r="F1363" t="s">
        <v>4235</v>
      </c>
      <c r="G1363" s="7">
        <v>7500</v>
      </c>
      <c r="H1363" s="7">
        <f>E1363*G1363</f>
        <v>1417500</v>
      </c>
      <c r="K1363">
        <v>5</v>
      </c>
      <c r="L1363" s="7">
        <f>IF(N1363="USD",G1363,IF(N1363="MGA",G1363/4500,IF(N1363="EUR",G1363*1.1,"")))</f>
        <v>1.6666666666666667</v>
      </c>
      <c r="M1363" s="7">
        <f>IF(N1363="USD",H1363,IF(N1363="MGA",H1363/4500,IF(N1363="EUR",H1363*1.1,"")))</f>
        <v>315</v>
      </c>
      <c r="N1363" t="s">
        <v>3396</v>
      </c>
      <c r="O1363">
        <v>46233</v>
      </c>
      <c r="P1363" t="s">
        <v>3426</v>
      </c>
      <c r="Q1363">
        <v>139312</v>
      </c>
      <c r="T1363">
        <v>1346625</v>
      </c>
      <c r="U1363" t="s">
        <v>2331</v>
      </c>
      <c r="V1363">
        <v>20</v>
      </c>
      <c r="W1363">
        <v>20</v>
      </c>
      <c r="Y1363" t="s">
        <v>2439</v>
      </c>
      <c r="Z1363" t="s">
        <v>2462</v>
      </c>
      <c r="AA1363" t="s">
        <v>2466</v>
      </c>
      <c r="AB1363" t="s">
        <v>2472</v>
      </c>
      <c r="AC1363" t="s">
        <v>2583</v>
      </c>
      <c r="AD1363" t="s">
        <v>2607</v>
      </c>
      <c r="AF1363">
        <v>189</v>
      </c>
      <c r="AG1363" t="s">
        <v>3053</v>
      </c>
      <c r="AH1363" t="s">
        <v>3107</v>
      </c>
      <c r="AJ1363" t="s">
        <v>3110</v>
      </c>
      <c r="AK1363" t="s">
        <v>3269</v>
      </c>
      <c r="AL1363" t="s">
        <v>3389</v>
      </c>
      <c r="AN1363">
        <v>46233</v>
      </c>
      <c r="AO1363" t="s">
        <v>3416</v>
      </c>
      <c r="AP1363" t="s">
        <v>3904</v>
      </c>
      <c r="AQ1363" t="s">
        <v>3933</v>
      </c>
      <c r="AR1363" t="s">
        <v>3934</v>
      </c>
      <c r="AS1363" t="s">
        <v>3938</v>
      </c>
      <c r="AT1363" t="s">
        <v>2472</v>
      </c>
      <c r="AU1363" t="s">
        <v>2583</v>
      </c>
      <c r="AV1363" t="s">
        <v>3948</v>
      </c>
      <c r="AY1363" t="s">
        <v>3952</v>
      </c>
      <c r="AZ1363" t="s">
        <v>3952</v>
      </c>
      <c r="BA1363" t="s">
        <v>3960</v>
      </c>
      <c r="BB1363" t="s">
        <v>4214</v>
      </c>
      <c r="BD1363">
        <v>3309</v>
      </c>
      <c r="BE1363" t="s">
        <v>3938</v>
      </c>
      <c r="BF1363">
        <v>3052</v>
      </c>
      <c r="BG1363">
        <v>20</v>
      </c>
      <c r="BH1363" t="s">
        <v>3426</v>
      </c>
    </row>
    <row r="1364" spans="1:60">
      <c r="A1364">
        <v>136031</v>
      </c>
      <c r="B1364" t="s">
        <v>4017</v>
      </c>
      <c r="C1364" t="s">
        <v>4569</v>
      </c>
      <c r="D1364" t="s">
        <v>1338</v>
      </c>
      <c r="E1364">
        <v>278</v>
      </c>
      <c r="F1364" t="s">
        <v>4237</v>
      </c>
      <c r="G1364" s="7">
        <v>5333.33</v>
      </c>
      <c r="H1364" s="7">
        <f>E1364*G1364</f>
        <v>1482665.74</v>
      </c>
      <c r="K1364">
        <v>5</v>
      </c>
      <c r="L1364" s="7">
        <f>IF(N1364="USD",G1364,IF(N1364="MGA",G1364/4500,IF(N1364="EUR",G1364*1.1,"")))</f>
        <v>1.1851844444444444</v>
      </c>
      <c r="M1364" s="7">
        <f>IF(N1364="USD",H1364,IF(N1364="MGA",H1364/4500,IF(N1364="EUR",H1364*1.1,"")))</f>
        <v>329.48127555555556</v>
      </c>
      <c r="N1364" t="s">
        <v>3396</v>
      </c>
      <c r="O1364">
        <v>46233</v>
      </c>
      <c r="P1364" t="s">
        <v>3426</v>
      </c>
      <c r="Q1364">
        <v>139312</v>
      </c>
      <c r="T1364">
        <v>1408532.45</v>
      </c>
      <c r="U1364" t="s">
        <v>2313</v>
      </c>
      <c r="V1364">
        <v>20</v>
      </c>
      <c r="W1364">
        <v>2</v>
      </c>
      <c r="Y1364" t="s">
        <v>2427</v>
      </c>
      <c r="Z1364" t="s">
        <v>2462</v>
      </c>
      <c r="AA1364" t="s">
        <v>2466</v>
      </c>
      <c r="AB1364" t="s">
        <v>2472</v>
      </c>
      <c r="AC1364" t="s">
        <v>2583</v>
      </c>
      <c r="AD1364" t="s">
        <v>2607</v>
      </c>
      <c r="AF1364">
        <v>278</v>
      </c>
      <c r="AG1364" t="s">
        <v>3035</v>
      </c>
      <c r="AH1364" t="s">
        <v>3107</v>
      </c>
      <c r="AJ1364" t="s">
        <v>3110</v>
      </c>
      <c r="AK1364" t="s">
        <v>3269</v>
      </c>
      <c r="AL1364" t="s">
        <v>3389</v>
      </c>
      <c r="AN1364">
        <v>46233</v>
      </c>
      <c r="AO1364" t="s">
        <v>3416</v>
      </c>
      <c r="AP1364" t="s">
        <v>3904</v>
      </c>
      <c r="AQ1364" t="s">
        <v>3933</v>
      </c>
      <c r="AR1364" t="s">
        <v>3934</v>
      </c>
      <c r="AS1364" t="s">
        <v>3938</v>
      </c>
      <c r="AT1364" t="s">
        <v>2472</v>
      </c>
      <c r="AU1364" t="s">
        <v>2583</v>
      </c>
      <c r="AV1364" t="s">
        <v>3948</v>
      </c>
      <c r="AY1364" t="s">
        <v>3952</v>
      </c>
      <c r="AZ1364" t="s">
        <v>3952</v>
      </c>
      <c r="BA1364" t="s">
        <v>3960</v>
      </c>
      <c r="BB1364" t="s">
        <v>4214</v>
      </c>
      <c r="BD1364">
        <v>1193</v>
      </c>
      <c r="BE1364" t="s">
        <v>3938</v>
      </c>
      <c r="BF1364">
        <v>3052</v>
      </c>
      <c r="BG1364">
        <v>2</v>
      </c>
      <c r="BH1364" t="s">
        <v>3426</v>
      </c>
    </row>
    <row r="1365" spans="1:60">
      <c r="A1365">
        <v>136031</v>
      </c>
      <c r="B1365" t="s">
        <v>4017</v>
      </c>
      <c r="C1365" t="s">
        <v>4573</v>
      </c>
      <c r="D1365" t="s">
        <v>1344</v>
      </c>
      <c r="E1365">
        <v>877</v>
      </c>
      <c r="F1365" t="s">
        <v>4237</v>
      </c>
      <c r="G1365" s="7">
        <v>2125</v>
      </c>
      <c r="H1365" s="7">
        <f>E1365*G1365</f>
        <v>1863625</v>
      </c>
      <c r="K1365">
        <v>5</v>
      </c>
      <c r="L1365" s="7">
        <f>IF(N1365="USD",G1365,IF(N1365="MGA",G1365/4500,IF(N1365="EUR",G1365*1.1,"")))</f>
        <v>0.47222222222222221</v>
      </c>
      <c r="M1365" s="7">
        <f>IF(N1365="USD",H1365,IF(N1365="MGA",H1365/4500,IF(N1365="EUR",H1365*1.1,"")))</f>
        <v>414.13888888888891</v>
      </c>
      <c r="N1365" t="s">
        <v>3396</v>
      </c>
      <c r="O1365">
        <v>46233</v>
      </c>
      <c r="P1365" t="s">
        <v>3426</v>
      </c>
      <c r="Q1365">
        <v>139312</v>
      </c>
      <c r="T1365">
        <v>1770443.75</v>
      </c>
      <c r="U1365" t="s">
        <v>2321</v>
      </c>
      <c r="V1365">
        <v>20</v>
      </c>
      <c r="W1365">
        <v>10</v>
      </c>
      <c r="Y1365" t="s">
        <v>2433</v>
      </c>
      <c r="Z1365" t="s">
        <v>2462</v>
      </c>
      <c r="AA1365" t="s">
        <v>2466</v>
      </c>
      <c r="AB1365" t="s">
        <v>2472</v>
      </c>
      <c r="AC1365" t="s">
        <v>2583</v>
      </c>
      <c r="AD1365" t="s">
        <v>2607</v>
      </c>
      <c r="AF1365">
        <v>877</v>
      </c>
      <c r="AG1365" t="s">
        <v>3043</v>
      </c>
      <c r="AH1365" t="s">
        <v>3107</v>
      </c>
      <c r="AJ1365" t="s">
        <v>3110</v>
      </c>
      <c r="AK1365" t="s">
        <v>3269</v>
      </c>
      <c r="AL1365" t="s">
        <v>3389</v>
      </c>
      <c r="AN1365">
        <v>46233</v>
      </c>
      <c r="AO1365" t="s">
        <v>3416</v>
      </c>
      <c r="AP1365" t="s">
        <v>3904</v>
      </c>
      <c r="AQ1365" t="s">
        <v>3933</v>
      </c>
      <c r="AR1365" t="s">
        <v>3934</v>
      </c>
      <c r="AS1365" t="s">
        <v>3938</v>
      </c>
      <c r="AT1365" t="s">
        <v>2472</v>
      </c>
      <c r="AU1365" t="s">
        <v>2583</v>
      </c>
      <c r="AV1365" t="s">
        <v>3948</v>
      </c>
      <c r="AY1365" t="s">
        <v>3952</v>
      </c>
      <c r="AZ1365" t="s">
        <v>3952</v>
      </c>
      <c r="BA1365" t="s">
        <v>3960</v>
      </c>
      <c r="BB1365" t="s">
        <v>4214</v>
      </c>
      <c r="BD1365">
        <v>13364</v>
      </c>
      <c r="BE1365" t="s">
        <v>3938</v>
      </c>
      <c r="BF1365">
        <v>3052</v>
      </c>
      <c r="BG1365">
        <v>10</v>
      </c>
      <c r="BH1365" t="s">
        <v>3426</v>
      </c>
    </row>
    <row r="1366" spans="1:60">
      <c r="A1366">
        <v>136031</v>
      </c>
      <c r="B1366" t="s">
        <v>4017</v>
      </c>
      <c r="C1366" t="s">
        <v>4584</v>
      </c>
      <c r="D1366" t="s">
        <v>1355</v>
      </c>
      <c r="E1366">
        <v>336</v>
      </c>
      <c r="F1366" t="s">
        <v>4237</v>
      </c>
      <c r="G1366" s="7">
        <v>6250</v>
      </c>
      <c r="H1366" s="7">
        <f>E1366*G1366</f>
        <v>2100000</v>
      </c>
      <c r="K1366">
        <v>5</v>
      </c>
      <c r="L1366" s="7">
        <f>IF(N1366="USD",G1366,IF(N1366="MGA",G1366/4500,IF(N1366="EUR",G1366*1.1,"")))</f>
        <v>1.3888888888888888</v>
      </c>
      <c r="M1366" s="7">
        <f>IF(N1366="USD",H1366,IF(N1366="MGA",H1366/4500,IF(N1366="EUR",H1366*1.1,"")))</f>
        <v>466.66666666666669</v>
      </c>
      <c r="N1366" t="s">
        <v>3396</v>
      </c>
      <c r="O1366">
        <v>46233</v>
      </c>
      <c r="P1366" t="s">
        <v>3426</v>
      </c>
      <c r="Q1366">
        <v>139312</v>
      </c>
      <c r="T1366">
        <v>1995000</v>
      </c>
      <c r="U1366" t="s">
        <v>2332</v>
      </c>
      <c r="V1366">
        <v>20</v>
      </c>
      <c r="W1366">
        <v>21</v>
      </c>
      <c r="Y1366" t="s">
        <v>2427</v>
      </c>
      <c r="Z1366" t="s">
        <v>2462</v>
      </c>
      <c r="AA1366" t="s">
        <v>2466</v>
      </c>
      <c r="AB1366" t="s">
        <v>2472</v>
      </c>
      <c r="AC1366" t="s">
        <v>2583</v>
      </c>
      <c r="AD1366" t="s">
        <v>2607</v>
      </c>
      <c r="AF1366">
        <v>336</v>
      </c>
      <c r="AG1366" t="s">
        <v>3054</v>
      </c>
      <c r="AH1366" t="s">
        <v>3107</v>
      </c>
      <c r="AJ1366" t="s">
        <v>3110</v>
      </c>
      <c r="AK1366" t="s">
        <v>3269</v>
      </c>
      <c r="AL1366" t="s">
        <v>3389</v>
      </c>
      <c r="AN1366">
        <v>46233</v>
      </c>
      <c r="AO1366" t="s">
        <v>3416</v>
      </c>
      <c r="AP1366" t="s">
        <v>3904</v>
      </c>
      <c r="AQ1366" t="s">
        <v>3933</v>
      </c>
      <c r="AR1366" t="s">
        <v>3934</v>
      </c>
      <c r="AS1366" t="s">
        <v>3938</v>
      </c>
      <c r="AT1366" t="s">
        <v>2472</v>
      </c>
      <c r="AU1366" t="s">
        <v>2583</v>
      </c>
      <c r="AV1366" t="s">
        <v>3948</v>
      </c>
      <c r="AY1366" t="s">
        <v>3952</v>
      </c>
      <c r="AZ1366" t="s">
        <v>3952</v>
      </c>
      <c r="BA1366" t="s">
        <v>3960</v>
      </c>
      <c r="BB1366" t="s">
        <v>4214</v>
      </c>
      <c r="BD1366">
        <v>9782</v>
      </c>
      <c r="BE1366" t="s">
        <v>3938</v>
      </c>
      <c r="BF1366">
        <v>3052</v>
      </c>
      <c r="BG1366">
        <v>21</v>
      </c>
      <c r="BH1366" t="s">
        <v>3426</v>
      </c>
    </row>
    <row r="1367" spans="1:60">
      <c r="A1367">
        <v>136031</v>
      </c>
      <c r="B1367" t="s">
        <v>4017</v>
      </c>
      <c r="C1367" t="s">
        <v>1341</v>
      </c>
      <c r="D1367" t="s">
        <v>1341</v>
      </c>
      <c r="E1367">
        <v>695</v>
      </c>
      <c r="F1367" t="s">
        <v>4237</v>
      </c>
      <c r="G1367" s="7">
        <v>3333.33</v>
      </c>
      <c r="H1367" s="7">
        <f>E1367*G1367</f>
        <v>2316664.35</v>
      </c>
      <c r="K1367">
        <v>5</v>
      </c>
      <c r="L1367" s="7">
        <f>IF(N1367="USD",G1367,IF(N1367="MGA",G1367/4500,IF(N1367="EUR",G1367*1.1,"")))</f>
        <v>0.74073999999999995</v>
      </c>
      <c r="M1367" s="7">
        <f>IF(N1367="USD",H1367,IF(N1367="MGA",H1367/4500,IF(N1367="EUR",H1367*1.1,"")))</f>
        <v>514.8143</v>
      </c>
      <c r="N1367" t="s">
        <v>3396</v>
      </c>
      <c r="O1367">
        <v>46233</v>
      </c>
      <c r="P1367" t="s">
        <v>3426</v>
      </c>
      <c r="Q1367">
        <v>139312</v>
      </c>
      <c r="T1367">
        <v>2200831.13</v>
      </c>
      <c r="U1367" t="s">
        <v>2318</v>
      </c>
      <c r="V1367">
        <v>20</v>
      </c>
      <c r="W1367">
        <v>7</v>
      </c>
      <c r="Y1367" t="s">
        <v>2427</v>
      </c>
      <c r="Z1367" t="s">
        <v>2462</v>
      </c>
      <c r="AA1367" t="s">
        <v>2466</v>
      </c>
      <c r="AB1367" t="s">
        <v>2472</v>
      </c>
      <c r="AC1367" t="s">
        <v>2583</v>
      </c>
      <c r="AD1367" t="s">
        <v>2607</v>
      </c>
      <c r="AF1367">
        <v>695</v>
      </c>
      <c r="AG1367" t="s">
        <v>3040</v>
      </c>
      <c r="AH1367" t="s">
        <v>3107</v>
      </c>
      <c r="AJ1367" t="s">
        <v>3110</v>
      </c>
      <c r="AK1367" t="s">
        <v>3269</v>
      </c>
      <c r="AL1367" t="s">
        <v>3389</v>
      </c>
      <c r="AN1367">
        <v>46233</v>
      </c>
      <c r="AO1367" t="s">
        <v>3416</v>
      </c>
      <c r="AP1367" t="s">
        <v>3904</v>
      </c>
      <c r="AQ1367" t="s">
        <v>3933</v>
      </c>
      <c r="AR1367" t="s">
        <v>3934</v>
      </c>
      <c r="AS1367" t="s">
        <v>3938</v>
      </c>
      <c r="AT1367" t="s">
        <v>2472</v>
      </c>
      <c r="AU1367" t="s">
        <v>2583</v>
      </c>
      <c r="AV1367" t="s">
        <v>3948</v>
      </c>
      <c r="AY1367" t="s">
        <v>3952</v>
      </c>
      <c r="AZ1367" t="s">
        <v>3952</v>
      </c>
      <c r="BA1367" t="s">
        <v>3960</v>
      </c>
      <c r="BB1367" t="s">
        <v>4214</v>
      </c>
      <c r="BD1367">
        <v>7868</v>
      </c>
      <c r="BE1367" t="s">
        <v>3938</v>
      </c>
      <c r="BF1367">
        <v>3052</v>
      </c>
      <c r="BG1367">
        <v>7</v>
      </c>
      <c r="BH1367" t="s">
        <v>3426</v>
      </c>
    </row>
    <row r="1368" spans="1:60">
      <c r="A1368">
        <v>136032</v>
      </c>
      <c r="B1368" t="s">
        <v>4088</v>
      </c>
      <c r="C1368" t="s">
        <v>120</v>
      </c>
      <c r="D1368" t="s">
        <v>1</v>
      </c>
      <c r="E1368">
        <v>1</v>
      </c>
      <c r="F1368" t="s">
        <v>4235</v>
      </c>
      <c r="G1368" s="7">
        <v>1125000</v>
      </c>
      <c r="H1368" s="7">
        <f>E1368*G1368</f>
        <v>1125000</v>
      </c>
      <c r="I1368">
        <v>1125000</v>
      </c>
      <c r="J1368" s="13">
        <f>I1368/H1368</f>
        <v>1</v>
      </c>
      <c r="K1368">
        <v>0</v>
      </c>
      <c r="L1368" s="7">
        <f>IF(N1368="USD",G1368,IF(N1368="MGA",G1368/4500,IF(N1368="EUR",G1368*1.1,"")))</f>
        <v>250</v>
      </c>
      <c r="M1368" s="7">
        <f>IF(N1368="USD",H1368,IF(N1368="MGA",H1368/4500,IF(N1368="EUR",H1368*1.1,"")))</f>
        <v>250</v>
      </c>
      <c r="N1368" t="s">
        <v>3396</v>
      </c>
      <c r="O1368">
        <v>46233</v>
      </c>
      <c r="P1368" t="s">
        <v>3426</v>
      </c>
      <c r="Q1368">
        <v>139230</v>
      </c>
      <c r="T1368">
        <v>-1125000</v>
      </c>
      <c r="U1368" t="s">
        <v>2337</v>
      </c>
      <c r="V1368">
        <v>20</v>
      </c>
      <c r="W1368">
        <v>2</v>
      </c>
      <c r="Y1368" t="s">
        <v>2415</v>
      </c>
      <c r="Z1368" t="s">
        <v>2462</v>
      </c>
      <c r="AA1368" t="s">
        <v>2465</v>
      </c>
      <c r="AB1368" t="s">
        <v>2509</v>
      </c>
      <c r="AC1368" t="s">
        <v>2593</v>
      </c>
      <c r="AD1368" t="s">
        <v>2607</v>
      </c>
      <c r="AF1368">
        <v>1</v>
      </c>
      <c r="AG1368" t="s">
        <v>3058</v>
      </c>
      <c r="AH1368" t="s">
        <v>3107</v>
      </c>
      <c r="AJ1368" t="s">
        <v>3109</v>
      </c>
      <c r="AK1368" t="s">
        <v>3270</v>
      </c>
      <c r="AL1368" t="s">
        <v>3390</v>
      </c>
      <c r="AN1368">
        <v>46233</v>
      </c>
      <c r="AO1368" t="s">
        <v>3416</v>
      </c>
      <c r="AP1368" t="s">
        <v>3913</v>
      </c>
      <c r="AQ1368" t="s">
        <v>3933</v>
      </c>
      <c r="AR1368" t="s">
        <v>3934</v>
      </c>
      <c r="AS1368" t="s">
        <v>3937</v>
      </c>
      <c r="AT1368" t="s">
        <v>2509</v>
      </c>
      <c r="AU1368" t="s">
        <v>2593</v>
      </c>
      <c r="AV1368" t="s">
        <v>3948</v>
      </c>
      <c r="AY1368" t="s">
        <v>3952</v>
      </c>
      <c r="AZ1368" t="s">
        <v>3952</v>
      </c>
      <c r="BA1368" t="s">
        <v>3959</v>
      </c>
      <c r="BB1368" t="s">
        <v>4221</v>
      </c>
      <c r="BD1368">
        <v>2057</v>
      </c>
      <c r="BE1368" t="s">
        <v>3937</v>
      </c>
      <c r="BF1368">
        <v>1</v>
      </c>
      <c r="BG1368">
        <v>2</v>
      </c>
      <c r="BH1368" t="s">
        <v>4639</v>
      </c>
    </row>
    <row r="1369" spans="1:60">
      <c r="A1369">
        <v>136032</v>
      </c>
      <c r="B1369" t="s">
        <v>4088</v>
      </c>
      <c r="C1369" t="s">
        <v>4588</v>
      </c>
      <c r="D1369" t="s">
        <v>1360</v>
      </c>
      <c r="E1369">
        <v>3</v>
      </c>
      <c r="F1369" t="s">
        <v>4237</v>
      </c>
      <c r="G1369" s="7">
        <v>2500000</v>
      </c>
      <c r="H1369" s="7">
        <f>E1369*G1369</f>
        <v>7500000</v>
      </c>
      <c r="K1369">
        <v>0</v>
      </c>
      <c r="L1369" s="7">
        <f>IF(N1369="USD",G1369,IF(N1369="MGA",G1369/4500,IF(N1369="EUR",G1369*1.1,"")))</f>
        <v>555.55555555555554</v>
      </c>
      <c r="M1369" s="7">
        <f>IF(N1369="USD",H1369,IF(N1369="MGA",H1369/4500,IF(N1369="EUR",H1369*1.1,"")))</f>
        <v>1666.6666666666667</v>
      </c>
      <c r="N1369" t="s">
        <v>3396</v>
      </c>
      <c r="O1369">
        <v>46233</v>
      </c>
      <c r="P1369" t="s">
        <v>3426</v>
      </c>
      <c r="Q1369">
        <v>139230</v>
      </c>
      <c r="T1369">
        <v>7500000</v>
      </c>
      <c r="U1369" t="s">
        <v>1596</v>
      </c>
      <c r="V1369">
        <v>20</v>
      </c>
      <c r="W1369">
        <v>1</v>
      </c>
      <c r="Y1369" t="s">
        <v>2425</v>
      </c>
      <c r="Z1369" t="s">
        <v>2462</v>
      </c>
      <c r="AA1369" t="s">
        <v>2465</v>
      </c>
      <c r="AB1369" t="s">
        <v>2509</v>
      </c>
      <c r="AC1369" t="s">
        <v>2593</v>
      </c>
      <c r="AD1369" t="s">
        <v>2607</v>
      </c>
      <c r="AF1369">
        <v>3</v>
      </c>
      <c r="AG1369" t="s">
        <v>1602</v>
      </c>
      <c r="AH1369" t="s">
        <v>3107</v>
      </c>
      <c r="AJ1369" t="s">
        <v>3109</v>
      </c>
      <c r="AK1369" t="s">
        <v>3270</v>
      </c>
      <c r="AL1369" t="s">
        <v>3390</v>
      </c>
      <c r="AN1369">
        <v>46233</v>
      </c>
      <c r="AO1369" t="s">
        <v>3416</v>
      </c>
      <c r="AP1369" t="s">
        <v>3913</v>
      </c>
      <c r="AQ1369" t="s">
        <v>3933</v>
      </c>
      <c r="AR1369" t="s">
        <v>3934</v>
      </c>
      <c r="AS1369" t="s">
        <v>3937</v>
      </c>
      <c r="AT1369" t="s">
        <v>2509</v>
      </c>
      <c r="AU1369" t="s">
        <v>2593</v>
      </c>
      <c r="AV1369" t="s">
        <v>3948</v>
      </c>
      <c r="AY1369" t="s">
        <v>3952</v>
      </c>
      <c r="AZ1369" t="s">
        <v>3952</v>
      </c>
      <c r="BA1369" t="s">
        <v>3959</v>
      </c>
      <c r="BB1369" t="s">
        <v>4221</v>
      </c>
      <c r="BD1369">
        <v>7676</v>
      </c>
      <c r="BE1369" t="s">
        <v>3937</v>
      </c>
      <c r="BF1369">
        <v>1</v>
      </c>
      <c r="BG1369">
        <v>1</v>
      </c>
      <c r="BH1369" t="s">
        <v>4639</v>
      </c>
    </row>
    <row r="1370" spans="1:60">
      <c r="A1370">
        <v>136033</v>
      </c>
      <c r="B1370" t="s">
        <v>3982</v>
      </c>
      <c r="C1370" t="s">
        <v>120</v>
      </c>
      <c r="D1370" t="s">
        <v>589</v>
      </c>
      <c r="E1370">
        <v>1</v>
      </c>
      <c r="F1370" t="s">
        <v>4235</v>
      </c>
      <c r="G1370" s="7">
        <v>431200</v>
      </c>
      <c r="H1370" s="7">
        <f>E1370*G1370</f>
        <v>431200</v>
      </c>
      <c r="I1370">
        <v>431200</v>
      </c>
      <c r="J1370" s="13">
        <f>I1370/H1370</f>
        <v>1</v>
      </c>
      <c r="K1370">
        <v>0</v>
      </c>
      <c r="L1370" s="7">
        <f>IF(N1370="USD",G1370,IF(N1370="MGA",G1370/4500,IF(N1370="EUR",G1370*1.1,"")))</f>
        <v>95.822222222222223</v>
      </c>
      <c r="M1370" s="7">
        <f>IF(N1370="USD",H1370,IF(N1370="MGA",H1370/4500,IF(N1370="EUR",H1370*1.1,"")))</f>
        <v>95.822222222222223</v>
      </c>
      <c r="N1370" t="s">
        <v>3396</v>
      </c>
      <c r="O1370">
        <v>46233</v>
      </c>
      <c r="P1370" t="s">
        <v>3426</v>
      </c>
      <c r="Q1370">
        <v>139245</v>
      </c>
      <c r="T1370">
        <v>-431200</v>
      </c>
      <c r="U1370" t="s">
        <v>2340</v>
      </c>
      <c r="V1370">
        <v>20</v>
      </c>
      <c r="W1370">
        <v>5</v>
      </c>
      <c r="Y1370" t="s">
        <v>2415</v>
      </c>
      <c r="Z1370" t="s">
        <v>2462</v>
      </c>
      <c r="AA1370" t="s">
        <v>2465</v>
      </c>
      <c r="AB1370" t="s">
        <v>2511</v>
      </c>
      <c r="AC1370" t="s">
        <v>2598</v>
      </c>
      <c r="AD1370" t="s">
        <v>2607</v>
      </c>
      <c r="AF1370">
        <v>1</v>
      </c>
      <c r="AG1370" t="s">
        <v>3060</v>
      </c>
      <c r="AH1370" t="s">
        <v>3107</v>
      </c>
      <c r="AJ1370" t="s">
        <v>3109</v>
      </c>
      <c r="AK1370" t="s">
        <v>3271</v>
      </c>
      <c r="AL1370" t="s">
        <v>3391</v>
      </c>
      <c r="AN1370">
        <v>46233</v>
      </c>
      <c r="AO1370" t="s">
        <v>3416</v>
      </c>
      <c r="AP1370" t="s">
        <v>3914</v>
      </c>
      <c r="AQ1370" t="s">
        <v>3933</v>
      </c>
      <c r="AR1370" t="s">
        <v>3933</v>
      </c>
      <c r="AS1370" t="s">
        <v>3937</v>
      </c>
      <c r="AT1370" t="s">
        <v>2511</v>
      </c>
      <c r="AU1370" t="s">
        <v>2598</v>
      </c>
      <c r="AV1370" t="s">
        <v>3948</v>
      </c>
      <c r="AY1370" t="s">
        <v>3952</v>
      </c>
      <c r="AZ1370" t="s">
        <v>3952</v>
      </c>
      <c r="BA1370" t="s">
        <v>3959</v>
      </c>
      <c r="BB1370" t="s">
        <v>4221</v>
      </c>
      <c r="BD1370">
        <v>2057</v>
      </c>
      <c r="BE1370" t="s">
        <v>3937</v>
      </c>
      <c r="BF1370">
        <v>2633</v>
      </c>
      <c r="BG1370">
        <v>5</v>
      </c>
      <c r="BH1370" t="s">
        <v>3416</v>
      </c>
    </row>
    <row r="1371" spans="1:60">
      <c r="A1371">
        <v>136033</v>
      </c>
      <c r="B1371" t="s">
        <v>3982</v>
      </c>
      <c r="C1371" t="s">
        <v>4305</v>
      </c>
      <c r="D1371" t="s">
        <v>1235</v>
      </c>
      <c r="E1371">
        <v>1</v>
      </c>
      <c r="F1371" t="s">
        <v>4235</v>
      </c>
      <c r="G1371" s="7">
        <v>200000</v>
      </c>
      <c r="H1371" s="7">
        <f>E1371*G1371</f>
        <v>200000</v>
      </c>
      <c r="K1371">
        <v>0</v>
      </c>
      <c r="L1371" s="7">
        <f>IF(N1371="USD",G1371,IF(N1371="MGA",G1371/4500,IF(N1371="EUR",G1371*1.1,"")))</f>
        <v>44.444444444444443</v>
      </c>
      <c r="M1371" s="7">
        <f>IF(N1371="USD",H1371,IF(N1371="MGA",H1371/4500,IF(N1371="EUR",H1371*1.1,"")))</f>
        <v>44.444444444444443</v>
      </c>
      <c r="N1371" t="s">
        <v>3396</v>
      </c>
      <c r="O1371">
        <v>46233</v>
      </c>
      <c r="P1371" t="s">
        <v>3426</v>
      </c>
      <c r="Q1371">
        <v>139245</v>
      </c>
      <c r="T1371">
        <v>200000</v>
      </c>
      <c r="U1371" t="s">
        <v>1517</v>
      </c>
      <c r="V1371">
        <v>20</v>
      </c>
      <c r="W1371">
        <v>4</v>
      </c>
      <c r="Y1371" t="s">
        <v>2405</v>
      </c>
      <c r="Z1371" t="s">
        <v>2462</v>
      </c>
      <c r="AA1371" t="s">
        <v>2465</v>
      </c>
      <c r="AB1371" t="s">
        <v>2511</v>
      </c>
      <c r="AC1371" t="s">
        <v>2598</v>
      </c>
      <c r="AD1371" t="s">
        <v>2607</v>
      </c>
      <c r="AF1371">
        <v>1</v>
      </c>
      <c r="AG1371" t="s">
        <v>1888</v>
      </c>
      <c r="AH1371" t="s">
        <v>3107</v>
      </c>
      <c r="AJ1371" t="s">
        <v>3109</v>
      </c>
      <c r="AK1371" t="s">
        <v>3271</v>
      </c>
      <c r="AL1371" t="s">
        <v>3391</v>
      </c>
      <c r="AN1371">
        <v>46233</v>
      </c>
      <c r="AO1371" t="s">
        <v>3416</v>
      </c>
      <c r="AP1371" t="s">
        <v>3914</v>
      </c>
      <c r="AQ1371" t="s">
        <v>3933</v>
      </c>
      <c r="AR1371" t="s">
        <v>3933</v>
      </c>
      <c r="AS1371" t="s">
        <v>3937</v>
      </c>
      <c r="AT1371" t="s">
        <v>2511</v>
      </c>
      <c r="AU1371" t="s">
        <v>2598</v>
      </c>
      <c r="AV1371" t="s">
        <v>3948</v>
      </c>
      <c r="AY1371" t="s">
        <v>3952</v>
      </c>
      <c r="AZ1371" t="s">
        <v>3952</v>
      </c>
      <c r="BA1371" t="s">
        <v>3959</v>
      </c>
      <c r="BB1371" t="s">
        <v>4221</v>
      </c>
      <c r="BD1371">
        <v>22421</v>
      </c>
      <c r="BE1371" t="s">
        <v>3937</v>
      </c>
      <c r="BF1371">
        <v>2633</v>
      </c>
      <c r="BG1371">
        <v>4</v>
      </c>
      <c r="BH1371" t="s">
        <v>3416</v>
      </c>
    </row>
    <row r="1372" spans="1:60">
      <c r="A1372">
        <v>136033</v>
      </c>
      <c r="B1372" t="s">
        <v>3982</v>
      </c>
      <c r="C1372" t="s">
        <v>4305</v>
      </c>
      <c r="D1372" t="s">
        <v>1233</v>
      </c>
      <c r="E1372">
        <v>1</v>
      </c>
      <c r="F1372" t="s">
        <v>4235</v>
      </c>
      <c r="G1372" s="7">
        <v>300000</v>
      </c>
      <c r="H1372" s="7">
        <f>E1372*G1372</f>
        <v>300000</v>
      </c>
      <c r="K1372">
        <v>0</v>
      </c>
      <c r="L1372" s="7">
        <f>IF(N1372="USD",G1372,IF(N1372="MGA",G1372/4500,IF(N1372="EUR",G1372*1.1,"")))</f>
        <v>66.666666666666671</v>
      </c>
      <c r="M1372" s="7">
        <f>IF(N1372="USD",H1372,IF(N1372="MGA",H1372/4500,IF(N1372="EUR",H1372*1.1,"")))</f>
        <v>66.666666666666671</v>
      </c>
      <c r="N1372" t="s">
        <v>3396</v>
      </c>
      <c r="O1372">
        <v>46233</v>
      </c>
      <c r="P1372" t="s">
        <v>3426</v>
      </c>
      <c r="Q1372">
        <v>139245</v>
      </c>
      <c r="T1372">
        <v>300000</v>
      </c>
      <c r="U1372" t="s">
        <v>1637</v>
      </c>
      <c r="V1372">
        <v>20</v>
      </c>
      <c r="W1372">
        <v>2</v>
      </c>
      <c r="Y1372" t="s">
        <v>2405</v>
      </c>
      <c r="Z1372" t="s">
        <v>2462</v>
      </c>
      <c r="AA1372" t="s">
        <v>2465</v>
      </c>
      <c r="AB1372" t="s">
        <v>2511</v>
      </c>
      <c r="AC1372" t="s">
        <v>2598</v>
      </c>
      <c r="AD1372" t="s">
        <v>2607</v>
      </c>
      <c r="AF1372">
        <v>1</v>
      </c>
      <c r="AG1372" t="s">
        <v>1467</v>
      </c>
      <c r="AH1372" t="s">
        <v>3107</v>
      </c>
      <c r="AJ1372" t="s">
        <v>3109</v>
      </c>
      <c r="AK1372" t="s">
        <v>3271</v>
      </c>
      <c r="AL1372" t="s">
        <v>3391</v>
      </c>
      <c r="AN1372">
        <v>46233</v>
      </c>
      <c r="AO1372" t="s">
        <v>3416</v>
      </c>
      <c r="AP1372" t="s">
        <v>3914</v>
      </c>
      <c r="AQ1372" t="s">
        <v>3933</v>
      </c>
      <c r="AR1372" t="s">
        <v>3933</v>
      </c>
      <c r="AS1372" t="s">
        <v>3937</v>
      </c>
      <c r="AT1372" t="s">
        <v>2511</v>
      </c>
      <c r="AU1372" t="s">
        <v>2598</v>
      </c>
      <c r="AV1372" t="s">
        <v>3948</v>
      </c>
      <c r="AY1372" t="s">
        <v>3952</v>
      </c>
      <c r="AZ1372" t="s">
        <v>3952</v>
      </c>
      <c r="BA1372" t="s">
        <v>3959</v>
      </c>
      <c r="BB1372" t="s">
        <v>4221</v>
      </c>
      <c r="BD1372">
        <v>22421</v>
      </c>
      <c r="BE1372" t="s">
        <v>3937</v>
      </c>
      <c r="BF1372">
        <v>2633</v>
      </c>
      <c r="BG1372">
        <v>2</v>
      </c>
      <c r="BH1372" t="s">
        <v>3416</v>
      </c>
    </row>
    <row r="1373" spans="1:60">
      <c r="A1373">
        <v>136033</v>
      </c>
      <c r="B1373" t="s">
        <v>3982</v>
      </c>
      <c r="C1373" t="s">
        <v>4305</v>
      </c>
      <c r="D1373" t="s">
        <v>1234</v>
      </c>
      <c r="E1373">
        <v>1</v>
      </c>
      <c r="F1373" t="s">
        <v>4235</v>
      </c>
      <c r="G1373" s="7">
        <v>2160000</v>
      </c>
      <c r="H1373" s="7">
        <f>E1373*G1373</f>
        <v>2160000</v>
      </c>
      <c r="K1373">
        <v>0</v>
      </c>
      <c r="L1373" s="7">
        <f>IF(N1373="USD",G1373,IF(N1373="MGA",G1373/4500,IF(N1373="EUR",G1373*1.1,"")))</f>
        <v>480</v>
      </c>
      <c r="M1373" s="7">
        <f>IF(N1373="USD",H1373,IF(N1373="MGA",H1373/4500,IF(N1373="EUR",H1373*1.1,"")))</f>
        <v>480</v>
      </c>
      <c r="N1373" t="s">
        <v>3396</v>
      </c>
      <c r="O1373">
        <v>46233</v>
      </c>
      <c r="P1373" t="s">
        <v>3426</v>
      </c>
      <c r="Q1373">
        <v>139245</v>
      </c>
      <c r="T1373">
        <v>2160000</v>
      </c>
      <c r="U1373" t="s">
        <v>2339</v>
      </c>
      <c r="V1373">
        <v>20</v>
      </c>
      <c r="W1373">
        <v>3</v>
      </c>
      <c r="Y1373" t="s">
        <v>2405</v>
      </c>
      <c r="Z1373" t="s">
        <v>2462</v>
      </c>
      <c r="AA1373" t="s">
        <v>2465</v>
      </c>
      <c r="AB1373" t="s">
        <v>2511</v>
      </c>
      <c r="AC1373" t="s">
        <v>2598</v>
      </c>
      <c r="AD1373" t="s">
        <v>2607</v>
      </c>
      <c r="AF1373">
        <v>1</v>
      </c>
      <c r="AG1373" t="s">
        <v>3059</v>
      </c>
      <c r="AH1373" t="s">
        <v>3107</v>
      </c>
      <c r="AJ1373" t="s">
        <v>3109</v>
      </c>
      <c r="AK1373" t="s">
        <v>3271</v>
      </c>
      <c r="AL1373" t="s">
        <v>3391</v>
      </c>
      <c r="AN1373">
        <v>46233</v>
      </c>
      <c r="AO1373" t="s">
        <v>3416</v>
      </c>
      <c r="AP1373" t="s">
        <v>3914</v>
      </c>
      <c r="AQ1373" t="s">
        <v>3933</v>
      </c>
      <c r="AR1373" t="s">
        <v>3933</v>
      </c>
      <c r="AS1373" t="s">
        <v>3937</v>
      </c>
      <c r="AT1373" t="s">
        <v>2511</v>
      </c>
      <c r="AU1373" t="s">
        <v>2598</v>
      </c>
      <c r="AV1373" t="s">
        <v>3948</v>
      </c>
      <c r="AY1373" t="s">
        <v>3952</v>
      </c>
      <c r="AZ1373" t="s">
        <v>3952</v>
      </c>
      <c r="BA1373" t="s">
        <v>3959</v>
      </c>
      <c r="BB1373" t="s">
        <v>4221</v>
      </c>
      <c r="BD1373">
        <v>22421</v>
      </c>
      <c r="BE1373" t="s">
        <v>3937</v>
      </c>
      <c r="BF1373">
        <v>2633</v>
      </c>
      <c r="BG1373">
        <v>3</v>
      </c>
      <c r="BH1373" t="s">
        <v>3416</v>
      </c>
    </row>
    <row r="1374" spans="1:60">
      <c r="A1374">
        <v>136033</v>
      </c>
      <c r="B1374" t="s">
        <v>3982</v>
      </c>
      <c r="C1374" t="s">
        <v>4305</v>
      </c>
      <c r="D1374" t="s">
        <v>1232</v>
      </c>
      <c r="E1374">
        <v>1</v>
      </c>
      <c r="F1374" t="s">
        <v>4235</v>
      </c>
      <c r="G1374" s="7">
        <v>3500000</v>
      </c>
      <c r="H1374" s="7">
        <f>E1374*G1374</f>
        <v>3500000</v>
      </c>
      <c r="K1374">
        <v>0</v>
      </c>
      <c r="L1374" s="7">
        <f>IF(N1374="USD",G1374,IF(N1374="MGA",G1374/4500,IF(N1374="EUR",G1374*1.1,"")))</f>
        <v>777.77777777777783</v>
      </c>
      <c r="M1374" s="7">
        <f>IF(N1374="USD",H1374,IF(N1374="MGA",H1374/4500,IF(N1374="EUR",H1374*1.1,"")))</f>
        <v>777.77777777777783</v>
      </c>
      <c r="N1374" t="s">
        <v>3396</v>
      </c>
      <c r="O1374">
        <v>46233</v>
      </c>
      <c r="P1374" t="s">
        <v>3426</v>
      </c>
      <c r="Q1374">
        <v>139245</v>
      </c>
      <c r="T1374">
        <v>3500000</v>
      </c>
      <c r="U1374" t="s">
        <v>2338</v>
      </c>
      <c r="V1374">
        <v>20</v>
      </c>
      <c r="W1374">
        <v>1</v>
      </c>
      <c r="Y1374" t="s">
        <v>2405</v>
      </c>
      <c r="Z1374" t="s">
        <v>2462</v>
      </c>
      <c r="AA1374" t="s">
        <v>2465</v>
      </c>
      <c r="AB1374" t="s">
        <v>2511</v>
      </c>
      <c r="AC1374" t="s">
        <v>2598</v>
      </c>
      <c r="AD1374" t="s">
        <v>2607</v>
      </c>
      <c r="AF1374">
        <v>1</v>
      </c>
      <c r="AG1374" t="s">
        <v>2170</v>
      </c>
      <c r="AH1374" t="s">
        <v>3107</v>
      </c>
      <c r="AJ1374" t="s">
        <v>3109</v>
      </c>
      <c r="AK1374" t="s">
        <v>3271</v>
      </c>
      <c r="AL1374" t="s">
        <v>3391</v>
      </c>
      <c r="AN1374">
        <v>46233</v>
      </c>
      <c r="AO1374" t="s">
        <v>3416</v>
      </c>
      <c r="AP1374" t="s">
        <v>3914</v>
      </c>
      <c r="AQ1374" t="s">
        <v>3933</v>
      </c>
      <c r="AR1374" t="s">
        <v>3933</v>
      </c>
      <c r="AS1374" t="s">
        <v>3937</v>
      </c>
      <c r="AT1374" t="s">
        <v>2511</v>
      </c>
      <c r="AU1374" t="s">
        <v>2598</v>
      </c>
      <c r="AV1374" t="s">
        <v>3948</v>
      </c>
      <c r="AY1374" t="s">
        <v>3952</v>
      </c>
      <c r="AZ1374" t="s">
        <v>3952</v>
      </c>
      <c r="BA1374" t="s">
        <v>3959</v>
      </c>
      <c r="BB1374" t="s">
        <v>4221</v>
      </c>
      <c r="BD1374">
        <v>22421</v>
      </c>
      <c r="BE1374" t="s">
        <v>3937</v>
      </c>
      <c r="BF1374">
        <v>2633</v>
      </c>
      <c r="BG1374">
        <v>1</v>
      </c>
      <c r="BH1374" t="s">
        <v>3416</v>
      </c>
    </row>
    <row r="1375" spans="1:60">
      <c r="A1375">
        <v>136034</v>
      </c>
      <c r="B1375" t="s">
        <v>4204</v>
      </c>
      <c r="C1375" t="s">
        <v>4589</v>
      </c>
      <c r="D1375" t="s">
        <v>1361</v>
      </c>
      <c r="E1375">
        <v>1</v>
      </c>
      <c r="F1375" t="s">
        <v>4235</v>
      </c>
      <c r="G1375" s="7">
        <v>1457500</v>
      </c>
      <c r="H1375" s="7">
        <f>E1375*G1375</f>
        <v>1457500</v>
      </c>
      <c r="K1375">
        <v>0</v>
      </c>
      <c r="L1375" s="7">
        <f>IF(N1375="USD",G1375,IF(N1375="MGA",G1375/4500,IF(N1375="EUR",G1375*1.1,"")))</f>
        <v>323.88888888888891</v>
      </c>
      <c r="M1375" s="7">
        <f>IF(N1375="USD",H1375,IF(N1375="MGA",H1375/4500,IF(N1375="EUR",H1375*1.1,"")))</f>
        <v>323.88888888888891</v>
      </c>
      <c r="N1375" t="s">
        <v>3396</v>
      </c>
      <c r="O1375">
        <v>46233</v>
      </c>
      <c r="P1375" t="s">
        <v>3428</v>
      </c>
      <c r="Q1375">
        <v>139302</v>
      </c>
      <c r="T1375">
        <v>1457500</v>
      </c>
      <c r="U1375" t="s">
        <v>2341</v>
      </c>
      <c r="V1375">
        <v>20</v>
      </c>
      <c r="W1375">
        <v>1</v>
      </c>
      <c r="Y1375" t="s">
        <v>2411</v>
      </c>
      <c r="Z1375" t="s">
        <v>2462</v>
      </c>
      <c r="AA1375" t="s">
        <v>2468</v>
      </c>
      <c r="AB1375" t="s">
        <v>2576</v>
      </c>
      <c r="AC1375" t="s">
        <v>2606</v>
      </c>
      <c r="AD1375" t="s">
        <v>2607</v>
      </c>
      <c r="AF1375">
        <v>1</v>
      </c>
      <c r="AG1375" t="s">
        <v>3061</v>
      </c>
      <c r="AH1375" t="s">
        <v>3107</v>
      </c>
      <c r="AJ1375" t="s">
        <v>3110</v>
      </c>
      <c r="AK1375" t="s">
        <v>3061</v>
      </c>
      <c r="AL1375" t="s">
        <v>2341</v>
      </c>
      <c r="AN1375">
        <v>46233</v>
      </c>
      <c r="AO1375" t="s">
        <v>3416</v>
      </c>
      <c r="AQ1375" t="s">
        <v>3933</v>
      </c>
      <c r="AR1375" t="s">
        <v>3934</v>
      </c>
      <c r="AS1375" t="s">
        <v>3947</v>
      </c>
      <c r="AT1375" t="s">
        <v>2576</v>
      </c>
      <c r="AU1375" t="s">
        <v>2606</v>
      </c>
      <c r="AV1375" t="s">
        <v>3948</v>
      </c>
      <c r="AY1375" t="s">
        <v>3952</v>
      </c>
      <c r="AZ1375" t="s">
        <v>3952</v>
      </c>
      <c r="BA1375" t="s">
        <v>3960</v>
      </c>
      <c r="BB1375" t="s">
        <v>4234</v>
      </c>
      <c r="BD1375">
        <v>22996</v>
      </c>
      <c r="BE1375" t="s">
        <v>3947</v>
      </c>
      <c r="BF1375">
        <v>2544</v>
      </c>
      <c r="BG1375">
        <v>1</v>
      </c>
      <c r="BH1375" t="s">
        <v>4640</v>
      </c>
    </row>
    <row r="1376" spans="1:60">
      <c r="A1376">
        <v>136035</v>
      </c>
      <c r="B1376" t="s">
        <v>3992</v>
      </c>
      <c r="C1376" t="s">
        <v>4283</v>
      </c>
      <c r="D1376" t="s">
        <v>1362</v>
      </c>
      <c r="E1376">
        <v>1</v>
      </c>
      <c r="F1376" t="s">
        <v>4238</v>
      </c>
      <c r="G1376" s="7">
        <v>7000000</v>
      </c>
      <c r="H1376" s="7">
        <f>E1376*G1376</f>
        <v>7000000</v>
      </c>
      <c r="K1376">
        <v>0</v>
      </c>
      <c r="L1376" s="7">
        <f>IF(N1376="USD",G1376,IF(N1376="MGA",G1376/4500,IF(N1376="EUR",G1376*1.1,"")))</f>
        <v>1555.5555555555557</v>
      </c>
      <c r="M1376" s="7">
        <f>IF(N1376="USD",H1376,IF(N1376="MGA",H1376/4500,IF(N1376="EUR",H1376*1.1,"")))</f>
        <v>1555.5555555555557</v>
      </c>
      <c r="N1376" t="s">
        <v>3396</v>
      </c>
      <c r="O1376">
        <v>46233</v>
      </c>
      <c r="P1376" t="s">
        <v>3426</v>
      </c>
      <c r="Q1376">
        <v>139217</v>
      </c>
      <c r="T1376">
        <v>7000000</v>
      </c>
      <c r="U1376" t="s">
        <v>2070</v>
      </c>
      <c r="V1376">
        <v>0</v>
      </c>
      <c r="W1376">
        <v>1</v>
      </c>
      <c r="Y1376" t="s">
        <v>2405</v>
      </c>
      <c r="Z1376" t="s">
        <v>2462</v>
      </c>
      <c r="AA1376" t="s">
        <v>2465</v>
      </c>
      <c r="AB1376" t="s">
        <v>2570</v>
      </c>
      <c r="AC1376" t="s">
        <v>2593</v>
      </c>
      <c r="AD1376" t="s">
        <v>2607</v>
      </c>
      <c r="AF1376">
        <v>1</v>
      </c>
      <c r="AG1376" t="s">
        <v>2070</v>
      </c>
      <c r="AH1376" t="s">
        <v>3107</v>
      </c>
      <c r="AJ1376" t="s">
        <v>3109</v>
      </c>
      <c r="AK1376" t="s">
        <v>2070</v>
      </c>
      <c r="AL1376" t="s">
        <v>2070</v>
      </c>
      <c r="AM1376" t="s">
        <v>3400</v>
      </c>
      <c r="AN1376">
        <v>46233</v>
      </c>
      <c r="AO1376" t="s">
        <v>3416</v>
      </c>
      <c r="AP1376" t="s">
        <v>3915</v>
      </c>
      <c r="AQ1376" t="s">
        <v>3933</v>
      </c>
      <c r="AR1376" t="s">
        <v>3933</v>
      </c>
      <c r="AS1376" t="s">
        <v>3937</v>
      </c>
      <c r="AT1376" t="s">
        <v>2570</v>
      </c>
      <c r="AU1376" t="s">
        <v>2593</v>
      </c>
      <c r="AV1376" t="s">
        <v>3948</v>
      </c>
      <c r="AY1376" t="s">
        <v>3952</v>
      </c>
      <c r="AZ1376" t="s">
        <v>3952</v>
      </c>
      <c r="BA1376" t="s">
        <v>3959</v>
      </c>
      <c r="BB1376" t="s">
        <v>4221</v>
      </c>
      <c r="BD1376">
        <v>22420</v>
      </c>
      <c r="BE1376" t="s">
        <v>3937</v>
      </c>
      <c r="BF1376">
        <v>3726</v>
      </c>
      <c r="BG1376">
        <v>1</v>
      </c>
      <c r="BH1376" t="s">
        <v>3416</v>
      </c>
    </row>
    <row r="1377" spans="1:60">
      <c r="A1377">
        <v>136036</v>
      </c>
      <c r="B1377" t="s">
        <v>4146</v>
      </c>
      <c r="C1377" t="s">
        <v>4590</v>
      </c>
      <c r="D1377" t="s">
        <v>1363</v>
      </c>
      <c r="E1377">
        <v>1</v>
      </c>
      <c r="F1377" t="s">
        <v>4235</v>
      </c>
      <c r="G1377" s="7">
        <v>13500659.25</v>
      </c>
      <c r="H1377" s="7">
        <f>E1377*G1377</f>
        <v>13500659.25</v>
      </c>
      <c r="K1377">
        <v>0</v>
      </c>
      <c r="L1377" s="7">
        <f>IF(N1377="USD",G1377,IF(N1377="MGA",G1377/4500,IF(N1377="EUR",G1377*1.1,"")))</f>
        <v>3000.1464999999998</v>
      </c>
      <c r="M1377" s="7">
        <f>IF(N1377="USD",H1377,IF(N1377="MGA",H1377/4500,IF(N1377="EUR",H1377*1.1,"")))</f>
        <v>3000.1464999999998</v>
      </c>
      <c r="N1377" t="s">
        <v>3396</v>
      </c>
      <c r="O1377">
        <v>46233</v>
      </c>
      <c r="P1377" t="s">
        <v>3426</v>
      </c>
      <c r="Q1377">
        <v>139222</v>
      </c>
      <c r="T1377">
        <v>13500659.25</v>
      </c>
      <c r="U1377" t="s">
        <v>2342</v>
      </c>
      <c r="V1377">
        <v>20</v>
      </c>
      <c r="W1377">
        <v>1</v>
      </c>
      <c r="Y1377" t="s">
        <v>2427</v>
      </c>
      <c r="Z1377" t="s">
        <v>2462</v>
      </c>
      <c r="AA1377" t="s">
        <v>2464</v>
      </c>
      <c r="AB1377" t="s">
        <v>2510</v>
      </c>
      <c r="AC1377" t="s">
        <v>2581</v>
      </c>
      <c r="AD1377" t="s">
        <v>2607</v>
      </c>
      <c r="AF1377">
        <v>1</v>
      </c>
      <c r="AG1377" t="s">
        <v>3062</v>
      </c>
      <c r="AH1377" t="s">
        <v>3107</v>
      </c>
      <c r="AJ1377" t="s">
        <v>3108</v>
      </c>
      <c r="AK1377" t="s">
        <v>3062</v>
      </c>
      <c r="AL1377" t="s">
        <v>2342</v>
      </c>
      <c r="AN1377">
        <v>46233</v>
      </c>
      <c r="AO1377" t="s">
        <v>3416</v>
      </c>
      <c r="AP1377" t="s">
        <v>3916</v>
      </c>
      <c r="AQ1377" t="s">
        <v>3933</v>
      </c>
      <c r="AR1377" t="s">
        <v>3933</v>
      </c>
      <c r="AS1377" t="s">
        <v>3936</v>
      </c>
      <c r="AT1377" t="s">
        <v>2510</v>
      </c>
      <c r="AU1377" t="s">
        <v>2581</v>
      </c>
      <c r="AV1377" t="s">
        <v>3948</v>
      </c>
      <c r="AY1377" t="s">
        <v>3952</v>
      </c>
      <c r="AZ1377" t="s">
        <v>3952</v>
      </c>
      <c r="BA1377" t="s">
        <v>3958</v>
      </c>
      <c r="BB1377" t="s">
        <v>4215</v>
      </c>
      <c r="BD1377">
        <v>3443</v>
      </c>
      <c r="BE1377" t="s">
        <v>3936</v>
      </c>
      <c r="BF1377">
        <v>1645</v>
      </c>
      <c r="BG1377">
        <v>1</v>
      </c>
      <c r="BH1377" t="s">
        <v>4638</v>
      </c>
    </row>
    <row r="1378" spans="1:60">
      <c r="A1378">
        <v>136037</v>
      </c>
      <c r="B1378" t="s">
        <v>3992</v>
      </c>
      <c r="C1378" t="s">
        <v>4513</v>
      </c>
      <c r="D1378" t="s">
        <v>1364</v>
      </c>
      <c r="E1378">
        <v>1</v>
      </c>
      <c r="F1378" t="s">
        <v>4235</v>
      </c>
      <c r="G1378" s="7">
        <v>9500000</v>
      </c>
      <c r="H1378" s="7">
        <f>E1378*G1378</f>
        <v>9500000</v>
      </c>
      <c r="K1378">
        <v>0</v>
      </c>
      <c r="L1378" s="7">
        <f>IF(N1378="USD",G1378,IF(N1378="MGA",G1378/4500,IF(N1378="EUR",G1378*1.1,"")))</f>
        <v>2111.1111111111113</v>
      </c>
      <c r="M1378" s="7">
        <f>IF(N1378="USD",H1378,IF(N1378="MGA",H1378/4500,IF(N1378="EUR",H1378*1.1,"")))</f>
        <v>2111.1111111111113</v>
      </c>
      <c r="N1378" t="s">
        <v>3396</v>
      </c>
      <c r="O1378">
        <v>46233</v>
      </c>
      <c r="P1378" t="s">
        <v>3426</v>
      </c>
      <c r="Q1378">
        <v>139251</v>
      </c>
      <c r="T1378">
        <v>9500000</v>
      </c>
      <c r="U1378" t="s">
        <v>2343</v>
      </c>
      <c r="V1378">
        <v>0</v>
      </c>
      <c r="W1378">
        <v>1</v>
      </c>
      <c r="Y1378" t="s">
        <v>2417</v>
      </c>
      <c r="Z1378" t="s">
        <v>2462</v>
      </c>
      <c r="AA1378" t="s">
        <v>2465</v>
      </c>
      <c r="AB1378" t="s">
        <v>2533</v>
      </c>
      <c r="AC1378" t="s">
        <v>2598</v>
      </c>
      <c r="AD1378" t="s">
        <v>2607</v>
      </c>
      <c r="AF1378">
        <v>1</v>
      </c>
      <c r="AG1378" t="s">
        <v>2343</v>
      </c>
      <c r="AH1378" t="s">
        <v>3107</v>
      </c>
      <c r="AJ1378" t="s">
        <v>3109</v>
      </c>
      <c r="AK1378" t="s">
        <v>2343</v>
      </c>
      <c r="AL1378" t="s">
        <v>2343</v>
      </c>
      <c r="AN1378">
        <v>46233</v>
      </c>
      <c r="AO1378" t="s">
        <v>3416</v>
      </c>
      <c r="AP1378" t="s">
        <v>3917</v>
      </c>
      <c r="AQ1378" t="s">
        <v>3933</v>
      </c>
      <c r="AR1378" t="s">
        <v>3933</v>
      </c>
      <c r="AS1378" t="s">
        <v>3937</v>
      </c>
      <c r="AT1378" t="s">
        <v>2533</v>
      </c>
      <c r="AU1378" t="s">
        <v>2598</v>
      </c>
      <c r="AV1378" t="s">
        <v>3948</v>
      </c>
      <c r="AY1378" t="s">
        <v>3952</v>
      </c>
      <c r="AZ1378" t="s">
        <v>3952</v>
      </c>
      <c r="BA1378" t="s">
        <v>3959</v>
      </c>
      <c r="BB1378" t="s">
        <v>4229</v>
      </c>
      <c r="BD1378">
        <v>1284</v>
      </c>
      <c r="BE1378" t="s">
        <v>3937</v>
      </c>
      <c r="BF1378">
        <v>3726</v>
      </c>
      <c r="BG1378">
        <v>1</v>
      </c>
      <c r="BH1378" t="s">
        <v>3416</v>
      </c>
    </row>
    <row r="1379" spans="1:60">
      <c r="A1379">
        <v>136038</v>
      </c>
      <c r="B1379" t="s">
        <v>4205</v>
      </c>
      <c r="C1379" t="s">
        <v>4280</v>
      </c>
      <c r="D1379" t="s">
        <v>1365</v>
      </c>
      <c r="E1379">
        <v>1</v>
      </c>
      <c r="F1379" t="s">
        <v>4235</v>
      </c>
      <c r="G1379" s="7">
        <v>1290000</v>
      </c>
      <c r="H1379" s="7">
        <f>E1379*G1379</f>
        <v>1290000</v>
      </c>
      <c r="K1379">
        <v>0</v>
      </c>
      <c r="L1379" s="7">
        <f>IF(N1379="USD",G1379,IF(N1379="MGA",G1379/4500,IF(N1379="EUR",G1379*1.1,"")))</f>
        <v>286.66666666666669</v>
      </c>
      <c r="M1379" s="7">
        <f>IF(N1379="USD",H1379,IF(N1379="MGA",H1379/4500,IF(N1379="EUR",H1379*1.1,"")))</f>
        <v>286.66666666666669</v>
      </c>
      <c r="N1379" t="s">
        <v>3396</v>
      </c>
      <c r="O1379">
        <v>46233</v>
      </c>
      <c r="P1379" t="s">
        <v>3426</v>
      </c>
      <c r="Q1379">
        <v>139320</v>
      </c>
      <c r="T1379">
        <v>1290000</v>
      </c>
      <c r="U1379" t="s">
        <v>2344</v>
      </c>
      <c r="V1379">
        <v>0</v>
      </c>
      <c r="W1379">
        <v>1</v>
      </c>
      <c r="Y1379" t="s">
        <v>2405</v>
      </c>
      <c r="Z1379" t="s">
        <v>2462</v>
      </c>
      <c r="AA1379" t="s">
        <v>2465</v>
      </c>
      <c r="AB1379" t="s">
        <v>2488</v>
      </c>
      <c r="AC1379" t="s">
        <v>2593</v>
      </c>
      <c r="AD1379" t="s">
        <v>2607</v>
      </c>
      <c r="AF1379">
        <v>1</v>
      </c>
      <c r="AG1379" t="s">
        <v>2344</v>
      </c>
      <c r="AH1379" t="s">
        <v>3107</v>
      </c>
      <c r="AJ1379" t="s">
        <v>3109</v>
      </c>
      <c r="AK1379" t="s">
        <v>2344</v>
      </c>
      <c r="AL1379" t="s">
        <v>2344</v>
      </c>
      <c r="AN1379">
        <v>46233</v>
      </c>
      <c r="AO1379" t="s">
        <v>3416</v>
      </c>
      <c r="AP1379" t="s">
        <v>3918</v>
      </c>
      <c r="AQ1379" t="s">
        <v>3933</v>
      </c>
      <c r="AR1379" t="s">
        <v>3933</v>
      </c>
      <c r="AS1379" t="s">
        <v>3937</v>
      </c>
      <c r="AT1379" t="s">
        <v>2488</v>
      </c>
      <c r="AU1379" t="s">
        <v>2593</v>
      </c>
      <c r="AV1379" t="s">
        <v>3948</v>
      </c>
      <c r="AY1379" t="s">
        <v>3952</v>
      </c>
      <c r="AZ1379" t="s">
        <v>3952</v>
      </c>
      <c r="BA1379" t="s">
        <v>3959</v>
      </c>
      <c r="BB1379" t="s">
        <v>4220</v>
      </c>
      <c r="BD1379">
        <v>22417</v>
      </c>
      <c r="BE1379" t="s">
        <v>3937</v>
      </c>
      <c r="BF1379">
        <v>3129</v>
      </c>
      <c r="BG1379">
        <v>1</v>
      </c>
      <c r="BH1379" t="s">
        <v>3411</v>
      </c>
    </row>
    <row r="1380" spans="1:60">
      <c r="A1380">
        <v>136039</v>
      </c>
      <c r="B1380" t="s">
        <v>4014</v>
      </c>
      <c r="C1380" t="s">
        <v>120</v>
      </c>
      <c r="D1380" t="s">
        <v>598</v>
      </c>
      <c r="E1380">
        <v>1</v>
      </c>
      <c r="F1380" t="s">
        <v>4235</v>
      </c>
      <c r="G1380" s="7">
        <v>4534181</v>
      </c>
      <c r="H1380" s="7">
        <f>E1380*G1380</f>
        <v>4534181</v>
      </c>
      <c r="I1380">
        <v>4534181</v>
      </c>
      <c r="J1380" s="13">
        <f>I1380/H1380</f>
        <v>1</v>
      </c>
      <c r="K1380">
        <v>0</v>
      </c>
      <c r="L1380" s="7">
        <f>IF(N1380="USD",G1380,IF(N1380="MGA",G1380/4500,IF(N1380="EUR",G1380*1.1,"")))</f>
        <v>1007.5957777777778</v>
      </c>
      <c r="M1380" s="7">
        <f>IF(N1380="USD",H1380,IF(N1380="MGA",H1380/4500,IF(N1380="EUR",H1380*1.1,"")))</f>
        <v>1007.5957777777778</v>
      </c>
      <c r="N1380" t="s">
        <v>3396</v>
      </c>
      <c r="O1380">
        <v>46233</v>
      </c>
      <c r="P1380" t="s">
        <v>3426</v>
      </c>
      <c r="Q1380">
        <v>139301</v>
      </c>
      <c r="T1380">
        <v>-4534181</v>
      </c>
      <c r="U1380" t="s">
        <v>2347</v>
      </c>
      <c r="V1380">
        <v>20</v>
      </c>
      <c r="W1380">
        <v>4</v>
      </c>
      <c r="Y1380" t="s">
        <v>2415</v>
      </c>
      <c r="Z1380" t="s">
        <v>2462</v>
      </c>
      <c r="AA1380" t="s">
        <v>2465</v>
      </c>
      <c r="AB1380" t="s">
        <v>2511</v>
      </c>
      <c r="AC1380" t="s">
        <v>2598</v>
      </c>
      <c r="AD1380" t="s">
        <v>2607</v>
      </c>
      <c r="AF1380">
        <v>1</v>
      </c>
      <c r="AG1380" t="s">
        <v>3065</v>
      </c>
      <c r="AH1380" t="s">
        <v>3107</v>
      </c>
      <c r="AJ1380" t="s">
        <v>3109</v>
      </c>
      <c r="AK1380" t="s">
        <v>3272</v>
      </c>
      <c r="AL1380" t="s">
        <v>3392</v>
      </c>
      <c r="AN1380">
        <v>46233</v>
      </c>
      <c r="AO1380" t="s">
        <v>3416</v>
      </c>
      <c r="AP1380" t="s">
        <v>3919</v>
      </c>
      <c r="AQ1380" t="s">
        <v>3933</v>
      </c>
      <c r="AR1380" t="s">
        <v>3933</v>
      </c>
      <c r="AS1380" t="s">
        <v>3937</v>
      </c>
      <c r="AT1380" t="s">
        <v>2511</v>
      </c>
      <c r="AU1380" t="s">
        <v>2598</v>
      </c>
      <c r="AV1380" t="s">
        <v>3948</v>
      </c>
      <c r="AY1380" t="s">
        <v>3952</v>
      </c>
      <c r="AZ1380" t="s">
        <v>3952</v>
      </c>
      <c r="BA1380" t="s">
        <v>3959</v>
      </c>
      <c r="BB1380" t="s">
        <v>4221</v>
      </c>
      <c r="BD1380">
        <v>2057</v>
      </c>
      <c r="BE1380" t="s">
        <v>3937</v>
      </c>
      <c r="BF1380">
        <v>2053</v>
      </c>
      <c r="BG1380">
        <v>4</v>
      </c>
      <c r="BH1380" t="s">
        <v>3416</v>
      </c>
    </row>
    <row r="1381" spans="1:60">
      <c r="A1381">
        <v>136039</v>
      </c>
      <c r="B1381" t="s">
        <v>4014</v>
      </c>
      <c r="C1381" t="s">
        <v>4305</v>
      </c>
      <c r="D1381" t="s">
        <v>1367</v>
      </c>
      <c r="E1381">
        <v>1</v>
      </c>
      <c r="F1381" t="s">
        <v>4235</v>
      </c>
      <c r="G1381" s="7">
        <v>2018408</v>
      </c>
      <c r="H1381" s="7">
        <f>E1381*G1381</f>
        <v>2018408</v>
      </c>
      <c r="K1381">
        <v>0</v>
      </c>
      <c r="L1381" s="7">
        <f>IF(N1381="USD",G1381,IF(N1381="MGA",G1381/4500,IF(N1381="EUR",G1381*1.1,"")))</f>
        <v>448.53511111111112</v>
      </c>
      <c r="M1381" s="7">
        <f>IF(N1381="USD",H1381,IF(N1381="MGA",H1381/4500,IF(N1381="EUR",H1381*1.1,"")))</f>
        <v>448.53511111111112</v>
      </c>
      <c r="N1381" t="s">
        <v>3396</v>
      </c>
      <c r="O1381">
        <v>46233</v>
      </c>
      <c r="P1381" t="s">
        <v>3426</v>
      </c>
      <c r="Q1381">
        <v>139301</v>
      </c>
      <c r="T1381">
        <v>2018408</v>
      </c>
      <c r="U1381" t="s">
        <v>2345</v>
      </c>
      <c r="V1381">
        <v>20</v>
      </c>
      <c r="W1381">
        <v>2</v>
      </c>
      <c r="Y1381" t="s">
        <v>2405</v>
      </c>
      <c r="Z1381" t="s">
        <v>2462</v>
      </c>
      <c r="AA1381" t="s">
        <v>2465</v>
      </c>
      <c r="AB1381" t="s">
        <v>2511</v>
      </c>
      <c r="AC1381" t="s">
        <v>2598</v>
      </c>
      <c r="AD1381" t="s">
        <v>2607</v>
      </c>
      <c r="AF1381">
        <v>1</v>
      </c>
      <c r="AG1381" t="s">
        <v>3063</v>
      </c>
      <c r="AH1381" t="s">
        <v>3107</v>
      </c>
      <c r="AJ1381" t="s">
        <v>3109</v>
      </c>
      <c r="AK1381" t="s">
        <v>3272</v>
      </c>
      <c r="AL1381" t="s">
        <v>3392</v>
      </c>
      <c r="AN1381">
        <v>46233</v>
      </c>
      <c r="AO1381" t="s">
        <v>3416</v>
      </c>
      <c r="AP1381" t="s">
        <v>3919</v>
      </c>
      <c r="AQ1381" t="s">
        <v>3933</v>
      </c>
      <c r="AR1381" t="s">
        <v>3933</v>
      </c>
      <c r="AS1381" t="s">
        <v>3937</v>
      </c>
      <c r="AT1381" t="s">
        <v>2511</v>
      </c>
      <c r="AU1381" t="s">
        <v>2598</v>
      </c>
      <c r="AV1381" t="s">
        <v>3948</v>
      </c>
      <c r="AY1381" t="s">
        <v>3952</v>
      </c>
      <c r="AZ1381" t="s">
        <v>3952</v>
      </c>
      <c r="BA1381" t="s">
        <v>3959</v>
      </c>
      <c r="BB1381" t="s">
        <v>4221</v>
      </c>
      <c r="BD1381">
        <v>22421</v>
      </c>
      <c r="BE1381" t="s">
        <v>3937</v>
      </c>
      <c r="BF1381">
        <v>2053</v>
      </c>
      <c r="BG1381">
        <v>2</v>
      </c>
      <c r="BH1381" t="s">
        <v>3416</v>
      </c>
    </row>
    <row r="1382" spans="1:60">
      <c r="A1382">
        <v>136039</v>
      </c>
      <c r="B1382" t="s">
        <v>4014</v>
      </c>
      <c r="C1382" t="s">
        <v>4305</v>
      </c>
      <c r="D1382" t="s">
        <v>1366</v>
      </c>
      <c r="E1382">
        <v>1</v>
      </c>
      <c r="F1382" t="s">
        <v>4235</v>
      </c>
      <c r="G1382" s="7">
        <v>3000000</v>
      </c>
      <c r="H1382" s="7">
        <f>E1382*G1382</f>
        <v>3000000</v>
      </c>
      <c r="K1382">
        <v>0</v>
      </c>
      <c r="L1382" s="7">
        <f>IF(N1382="USD",G1382,IF(N1382="MGA",G1382/4500,IF(N1382="EUR",G1382*1.1,"")))</f>
        <v>666.66666666666663</v>
      </c>
      <c r="M1382" s="7">
        <f>IF(N1382="USD",H1382,IF(N1382="MGA",H1382/4500,IF(N1382="EUR",H1382*1.1,"")))</f>
        <v>666.66666666666663</v>
      </c>
      <c r="N1382" t="s">
        <v>3396</v>
      </c>
      <c r="O1382">
        <v>46233</v>
      </c>
      <c r="P1382" t="s">
        <v>3426</v>
      </c>
      <c r="Q1382">
        <v>139301</v>
      </c>
      <c r="T1382">
        <v>3000000</v>
      </c>
      <c r="U1382" t="s">
        <v>1624</v>
      </c>
      <c r="V1382">
        <v>20</v>
      </c>
      <c r="W1382">
        <v>1</v>
      </c>
      <c r="Y1382" t="s">
        <v>2405</v>
      </c>
      <c r="Z1382" t="s">
        <v>2462</v>
      </c>
      <c r="AA1382" t="s">
        <v>2465</v>
      </c>
      <c r="AB1382" t="s">
        <v>2511</v>
      </c>
      <c r="AC1382" t="s">
        <v>2598</v>
      </c>
      <c r="AD1382" t="s">
        <v>2607</v>
      </c>
      <c r="AF1382">
        <v>1</v>
      </c>
      <c r="AG1382" t="s">
        <v>1505</v>
      </c>
      <c r="AH1382" t="s">
        <v>3107</v>
      </c>
      <c r="AJ1382" t="s">
        <v>3109</v>
      </c>
      <c r="AK1382" t="s">
        <v>3272</v>
      </c>
      <c r="AL1382" t="s">
        <v>3392</v>
      </c>
      <c r="AN1382">
        <v>46233</v>
      </c>
      <c r="AO1382" t="s">
        <v>3416</v>
      </c>
      <c r="AP1382" t="s">
        <v>3919</v>
      </c>
      <c r="AQ1382" t="s">
        <v>3933</v>
      </c>
      <c r="AR1382" t="s">
        <v>3933</v>
      </c>
      <c r="AS1382" t="s">
        <v>3937</v>
      </c>
      <c r="AT1382" t="s">
        <v>2511</v>
      </c>
      <c r="AU1382" t="s">
        <v>2598</v>
      </c>
      <c r="AV1382" t="s">
        <v>3948</v>
      </c>
      <c r="AY1382" t="s">
        <v>3952</v>
      </c>
      <c r="AZ1382" t="s">
        <v>3952</v>
      </c>
      <c r="BA1382" t="s">
        <v>3959</v>
      </c>
      <c r="BB1382" t="s">
        <v>4221</v>
      </c>
      <c r="BD1382">
        <v>22421</v>
      </c>
      <c r="BE1382" t="s">
        <v>3937</v>
      </c>
      <c r="BF1382">
        <v>2053</v>
      </c>
      <c r="BG1382">
        <v>1</v>
      </c>
      <c r="BH1382" t="s">
        <v>3416</v>
      </c>
    </row>
    <row r="1383" spans="1:60">
      <c r="A1383">
        <v>136039</v>
      </c>
      <c r="B1383" t="s">
        <v>4014</v>
      </c>
      <c r="C1383" t="s">
        <v>4305</v>
      </c>
      <c r="D1383" t="s">
        <v>1368</v>
      </c>
      <c r="E1383">
        <v>1</v>
      </c>
      <c r="F1383" t="s">
        <v>4235</v>
      </c>
      <c r="G1383" s="7">
        <v>32766430</v>
      </c>
      <c r="H1383" s="7">
        <f>E1383*G1383</f>
        <v>32766430</v>
      </c>
      <c r="K1383">
        <v>0</v>
      </c>
      <c r="L1383" s="7">
        <f>IF(N1383="USD",G1383,IF(N1383="MGA",G1383/4500,IF(N1383="EUR",G1383*1.1,"")))</f>
        <v>7281.4288888888887</v>
      </c>
      <c r="M1383" s="7">
        <f>IF(N1383="USD",H1383,IF(N1383="MGA",H1383/4500,IF(N1383="EUR",H1383*1.1,"")))</f>
        <v>7281.4288888888887</v>
      </c>
      <c r="N1383" t="s">
        <v>3396</v>
      </c>
      <c r="O1383">
        <v>46233</v>
      </c>
      <c r="P1383" t="s">
        <v>3426</v>
      </c>
      <c r="Q1383">
        <v>139301</v>
      </c>
      <c r="T1383">
        <v>32766430</v>
      </c>
      <c r="U1383" t="s">
        <v>2346</v>
      </c>
      <c r="V1383">
        <v>20</v>
      </c>
      <c r="W1383">
        <v>3</v>
      </c>
      <c r="Y1383" t="s">
        <v>2405</v>
      </c>
      <c r="Z1383" t="s">
        <v>2462</v>
      </c>
      <c r="AA1383" t="s">
        <v>2465</v>
      </c>
      <c r="AB1383" t="s">
        <v>2511</v>
      </c>
      <c r="AC1383" t="s">
        <v>2598</v>
      </c>
      <c r="AD1383" t="s">
        <v>2607</v>
      </c>
      <c r="AF1383">
        <v>1</v>
      </c>
      <c r="AG1383" t="s">
        <v>3064</v>
      </c>
      <c r="AH1383" t="s">
        <v>3107</v>
      </c>
      <c r="AJ1383" t="s">
        <v>3109</v>
      </c>
      <c r="AK1383" t="s">
        <v>3272</v>
      </c>
      <c r="AL1383" t="s">
        <v>3392</v>
      </c>
      <c r="AN1383">
        <v>46233</v>
      </c>
      <c r="AO1383" t="s">
        <v>3416</v>
      </c>
      <c r="AP1383" t="s">
        <v>3919</v>
      </c>
      <c r="AQ1383" t="s">
        <v>3933</v>
      </c>
      <c r="AR1383" t="s">
        <v>3933</v>
      </c>
      <c r="AS1383" t="s">
        <v>3937</v>
      </c>
      <c r="AT1383" t="s">
        <v>2511</v>
      </c>
      <c r="AU1383" t="s">
        <v>2598</v>
      </c>
      <c r="AV1383" t="s">
        <v>3948</v>
      </c>
      <c r="AY1383" t="s">
        <v>3952</v>
      </c>
      <c r="AZ1383" t="s">
        <v>3952</v>
      </c>
      <c r="BA1383" t="s">
        <v>3959</v>
      </c>
      <c r="BB1383" t="s">
        <v>4221</v>
      </c>
      <c r="BD1383">
        <v>22421</v>
      </c>
      <c r="BE1383" t="s">
        <v>3937</v>
      </c>
      <c r="BF1383">
        <v>2053</v>
      </c>
      <c r="BG1383">
        <v>3</v>
      </c>
      <c r="BH1383" t="s">
        <v>3416</v>
      </c>
    </row>
    <row r="1384" spans="1:60">
      <c r="A1384">
        <v>136040</v>
      </c>
      <c r="B1384" t="s">
        <v>4106</v>
      </c>
      <c r="C1384" t="s">
        <v>4591</v>
      </c>
      <c r="D1384" t="s">
        <v>1369</v>
      </c>
      <c r="E1384">
        <v>8</v>
      </c>
      <c r="F1384" t="s">
        <v>4237</v>
      </c>
      <c r="G1384" s="7">
        <v>12000</v>
      </c>
      <c r="H1384" s="7">
        <f>E1384*G1384</f>
        <v>96000</v>
      </c>
      <c r="K1384">
        <v>0</v>
      </c>
      <c r="L1384" s="7">
        <f>IF(N1384="USD",G1384,IF(N1384="MGA",G1384/4500,IF(N1384="EUR",G1384*1.1,"")))</f>
        <v>2.6666666666666665</v>
      </c>
      <c r="M1384" s="7">
        <f>IF(N1384="USD",H1384,IF(N1384="MGA",H1384/4500,IF(N1384="EUR",H1384*1.1,"")))</f>
        <v>21.333333333333332</v>
      </c>
      <c r="N1384" t="s">
        <v>3396</v>
      </c>
      <c r="O1384">
        <v>46233</v>
      </c>
      <c r="P1384" t="s">
        <v>3426</v>
      </c>
      <c r="Q1384">
        <v>139342</v>
      </c>
      <c r="T1384">
        <v>96000</v>
      </c>
      <c r="U1384" t="s">
        <v>1530</v>
      </c>
      <c r="V1384">
        <v>0</v>
      </c>
      <c r="W1384">
        <v>1</v>
      </c>
      <c r="Y1384" t="s">
        <v>2406</v>
      </c>
      <c r="Z1384" t="s">
        <v>2462</v>
      </c>
      <c r="AA1384" t="s">
        <v>2468</v>
      </c>
      <c r="AB1384" t="s">
        <v>2576</v>
      </c>
      <c r="AC1384" t="s">
        <v>2468</v>
      </c>
      <c r="AD1384" t="s">
        <v>2607</v>
      </c>
      <c r="AF1384">
        <v>8</v>
      </c>
      <c r="AG1384" t="s">
        <v>1530</v>
      </c>
      <c r="AH1384" t="s">
        <v>3107</v>
      </c>
      <c r="AJ1384" t="s">
        <v>3110</v>
      </c>
      <c r="AK1384" t="s">
        <v>3273</v>
      </c>
      <c r="AL1384" t="s">
        <v>3273</v>
      </c>
      <c r="AN1384">
        <v>46233</v>
      </c>
      <c r="AO1384" t="s">
        <v>3416</v>
      </c>
      <c r="AP1384" t="s">
        <v>3920</v>
      </c>
      <c r="AQ1384" t="s">
        <v>3933</v>
      </c>
      <c r="AR1384" t="s">
        <v>3933</v>
      </c>
      <c r="AS1384" t="s">
        <v>3942</v>
      </c>
      <c r="AT1384" t="s">
        <v>2576</v>
      </c>
      <c r="AU1384" t="s">
        <v>2468</v>
      </c>
      <c r="AV1384" t="s">
        <v>3948</v>
      </c>
      <c r="AY1384" t="s">
        <v>3952</v>
      </c>
      <c r="AZ1384" t="s">
        <v>3952</v>
      </c>
      <c r="BA1384" t="s">
        <v>3960</v>
      </c>
      <c r="BB1384" t="s">
        <v>4219</v>
      </c>
      <c r="BD1384">
        <v>13113</v>
      </c>
      <c r="BE1384" t="s">
        <v>3942</v>
      </c>
      <c r="BF1384">
        <v>1136</v>
      </c>
      <c r="BG1384">
        <v>1</v>
      </c>
      <c r="BH1384" t="s">
        <v>3426</v>
      </c>
    </row>
    <row r="1385" spans="1:60">
      <c r="A1385">
        <v>136040</v>
      </c>
      <c r="B1385" t="s">
        <v>4106</v>
      </c>
      <c r="C1385" t="s">
        <v>4254</v>
      </c>
      <c r="E1385">
        <v>1</v>
      </c>
      <c r="F1385" t="s">
        <v>4235</v>
      </c>
      <c r="G1385" s="7">
        <v>411500</v>
      </c>
      <c r="H1385" s="7">
        <f>E1385*G1385</f>
        <v>411500</v>
      </c>
      <c r="K1385">
        <v>0</v>
      </c>
      <c r="L1385" s="7">
        <f>IF(N1385="USD",G1385,IF(N1385="MGA",G1385/4500,IF(N1385="EUR",G1385*1.1,"")))</f>
        <v>91.444444444444443</v>
      </c>
      <c r="M1385" s="7">
        <f>IF(N1385="USD",H1385,IF(N1385="MGA",H1385/4500,IF(N1385="EUR",H1385*1.1,"")))</f>
        <v>91.444444444444443</v>
      </c>
      <c r="N1385" t="s">
        <v>3396</v>
      </c>
      <c r="O1385">
        <v>46233</v>
      </c>
      <c r="P1385" t="s">
        <v>3426</v>
      </c>
      <c r="Q1385">
        <v>0</v>
      </c>
      <c r="T1385">
        <v>411500</v>
      </c>
      <c r="U1385" t="s">
        <v>2348</v>
      </c>
      <c r="V1385">
        <v>0</v>
      </c>
      <c r="W1385">
        <v>0</v>
      </c>
      <c r="Y1385" t="s">
        <v>2409</v>
      </c>
      <c r="Z1385" t="s">
        <v>2462</v>
      </c>
      <c r="AA1385" t="s">
        <v>2468</v>
      </c>
      <c r="AB1385" t="s">
        <v>2576</v>
      </c>
      <c r="AC1385" t="s">
        <v>2468</v>
      </c>
      <c r="AD1385" t="s">
        <v>2607</v>
      </c>
      <c r="AF1385">
        <v>1</v>
      </c>
      <c r="AG1385" t="s">
        <v>2348</v>
      </c>
      <c r="AH1385" t="s">
        <v>3107</v>
      </c>
      <c r="AJ1385" t="s">
        <v>3110</v>
      </c>
      <c r="AK1385" t="s">
        <v>3273</v>
      </c>
      <c r="AL1385" t="s">
        <v>3273</v>
      </c>
      <c r="AN1385">
        <v>46233</v>
      </c>
      <c r="AO1385" t="s">
        <v>3416</v>
      </c>
      <c r="AP1385" t="s">
        <v>3920</v>
      </c>
      <c r="AQ1385" t="s">
        <v>3933</v>
      </c>
      <c r="AR1385" t="s">
        <v>3933</v>
      </c>
      <c r="AS1385" t="s">
        <v>3942</v>
      </c>
      <c r="AT1385" t="s">
        <v>2576</v>
      </c>
      <c r="AU1385" t="s">
        <v>2468</v>
      </c>
      <c r="AV1385" t="s">
        <v>3948</v>
      </c>
      <c r="AY1385" t="s">
        <v>3952</v>
      </c>
      <c r="AZ1385" t="s">
        <v>3952</v>
      </c>
      <c r="BA1385" t="s">
        <v>3960</v>
      </c>
      <c r="BD1385">
        <v>4213</v>
      </c>
      <c r="BE1385" t="s">
        <v>3942</v>
      </c>
      <c r="BF1385">
        <v>1136</v>
      </c>
      <c r="BG1385">
        <v>2</v>
      </c>
      <c r="BH1385" t="s">
        <v>3426</v>
      </c>
    </row>
    <row r="1386" spans="1:60">
      <c r="A1386">
        <v>136041</v>
      </c>
      <c r="B1386" t="s">
        <v>4205</v>
      </c>
      <c r="C1386" t="s">
        <v>4280</v>
      </c>
      <c r="D1386" t="s">
        <v>1370</v>
      </c>
      <c r="E1386">
        <v>1</v>
      </c>
      <c r="F1386" t="s">
        <v>4235</v>
      </c>
      <c r="G1386" s="7">
        <v>4170500</v>
      </c>
      <c r="H1386" s="7">
        <f>E1386*G1386</f>
        <v>4170500</v>
      </c>
      <c r="K1386">
        <v>0</v>
      </c>
      <c r="L1386" s="7">
        <f>IF(N1386="USD",G1386,IF(N1386="MGA",G1386/4500,IF(N1386="EUR",G1386*1.1,"")))</f>
        <v>926.77777777777783</v>
      </c>
      <c r="M1386" s="7">
        <f>IF(N1386="USD",H1386,IF(N1386="MGA",H1386/4500,IF(N1386="EUR",H1386*1.1,"")))</f>
        <v>926.77777777777783</v>
      </c>
      <c r="N1386" t="s">
        <v>3396</v>
      </c>
      <c r="O1386">
        <v>46233</v>
      </c>
      <c r="P1386" t="s">
        <v>3426</v>
      </c>
      <c r="Q1386">
        <v>139319</v>
      </c>
      <c r="T1386">
        <v>4170500</v>
      </c>
      <c r="U1386" t="s">
        <v>2349</v>
      </c>
      <c r="V1386">
        <v>0</v>
      </c>
      <c r="W1386">
        <v>1</v>
      </c>
      <c r="Y1386" t="s">
        <v>2405</v>
      </c>
      <c r="Z1386" t="s">
        <v>2462</v>
      </c>
      <c r="AA1386" t="s">
        <v>2465</v>
      </c>
      <c r="AB1386" t="s">
        <v>2488</v>
      </c>
      <c r="AC1386" t="s">
        <v>2593</v>
      </c>
      <c r="AD1386" t="s">
        <v>2607</v>
      </c>
      <c r="AF1386">
        <v>1</v>
      </c>
      <c r="AG1386" t="s">
        <v>2349</v>
      </c>
      <c r="AH1386" t="s">
        <v>3107</v>
      </c>
      <c r="AJ1386" t="s">
        <v>3109</v>
      </c>
      <c r="AK1386" t="s">
        <v>2349</v>
      </c>
      <c r="AL1386" t="s">
        <v>2349</v>
      </c>
      <c r="AN1386">
        <v>46233</v>
      </c>
      <c r="AO1386" t="s">
        <v>3416</v>
      </c>
      <c r="AP1386" t="s">
        <v>3921</v>
      </c>
      <c r="AQ1386" t="s">
        <v>3933</v>
      </c>
      <c r="AR1386" t="s">
        <v>3933</v>
      </c>
      <c r="AS1386" t="s">
        <v>3937</v>
      </c>
      <c r="AT1386" t="s">
        <v>2488</v>
      </c>
      <c r="AU1386" t="s">
        <v>2593</v>
      </c>
      <c r="AV1386" t="s">
        <v>3948</v>
      </c>
      <c r="AY1386" t="s">
        <v>3952</v>
      </c>
      <c r="AZ1386" t="s">
        <v>3952</v>
      </c>
      <c r="BA1386" t="s">
        <v>3959</v>
      </c>
      <c r="BB1386" t="s">
        <v>4220</v>
      </c>
      <c r="BD1386">
        <v>22417</v>
      </c>
      <c r="BE1386" t="s">
        <v>3937</v>
      </c>
      <c r="BF1386">
        <v>3129</v>
      </c>
      <c r="BG1386">
        <v>1</v>
      </c>
      <c r="BH1386" t="s">
        <v>3411</v>
      </c>
    </row>
    <row r="1387" spans="1:60">
      <c r="A1387">
        <v>136042</v>
      </c>
      <c r="B1387" t="s">
        <v>4007</v>
      </c>
      <c r="C1387" t="s">
        <v>4287</v>
      </c>
      <c r="D1387" t="s">
        <v>1371</v>
      </c>
      <c r="E1387">
        <v>1</v>
      </c>
      <c r="F1387" t="s">
        <v>4235</v>
      </c>
      <c r="G1387" s="7">
        <v>926500</v>
      </c>
      <c r="H1387" s="7">
        <f>E1387*G1387</f>
        <v>926500</v>
      </c>
      <c r="K1387">
        <v>0</v>
      </c>
      <c r="L1387" s="7">
        <f>IF(N1387="USD",G1387,IF(N1387="MGA",G1387/4500,IF(N1387="EUR",G1387*1.1,"")))</f>
        <v>205.88888888888889</v>
      </c>
      <c r="M1387" s="7">
        <f>IF(N1387="USD",H1387,IF(N1387="MGA",H1387/4500,IF(N1387="EUR",H1387*1.1,"")))</f>
        <v>205.88888888888889</v>
      </c>
      <c r="N1387" t="s">
        <v>3396</v>
      </c>
      <c r="O1387">
        <v>46233</v>
      </c>
      <c r="P1387" t="s">
        <v>3426</v>
      </c>
      <c r="Q1387">
        <v>139293</v>
      </c>
      <c r="T1387">
        <v>926500</v>
      </c>
      <c r="U1387" t="s">
        <v>2350</v>
      </c>
      <c r="V1387">
        <v>20</v>
      </c>
      <c r="W1387">
        <v>1</v>
      </c>
      <c r="Y1387" t="s">
        <v>2405</v>
      </c>
      <c r="Z1387" t="s">
        <v>2462</v>
      </c>
      <c r="AA1387" t="s">
        <v>2465</v>
      </c>
      <c r="AB1387" t="s">
        <v>2525</v>
      </c>
      <c r="AC1387" t="s">
        <v>2598</v>
      </c>
      <c r="AD1387" t="s">
        <v>2607</v>
      </c>
      <c r="AF1387">
        <v>1</v>
      </c>
      <c r="AG1387" t="s">
        <v>3066</v>
      </c>
      <c r="AH1387" t="s">
        <v>3107</v>
      </c>
      <c r="AJ1387" t="s">
        <v>3109</v>
      </c>
      <c r="AK1387" t="s">
        <v>3066</v>
      </c>
      <c r="AL1387" t="s">
        <v>2350</v>
      </c>
      <c r="AM1387" t="s">
        <v>3400</v>
      </c>
      <c r="AN1387">
        <v>46233</v>
      </c>
      <c r="AO1387" t="s">
        <v>3416</v>
      </c>
      <c r="AP1387" t="s">
        <v>3922</v>
      </c>
      <c r="AQ1387" t="s">
        <v>3933</v>
      </c>
      <c r="AR1387" t="s">
        <v>3933</v>
      </c>
      <c r="AS1387" t="s">
        <v>3937</v>
      </c>
      <c r="AT1387" t="s">
        <v>2525</v>
      </c>
      <c r="AU1387" t="s">
        <v>2598</v>
      </c>
      <c r="AV1387" t="s">
        <v>3948</v>
      </c>
      <c r="AY1387" t="s">
        <v>3952</v>
      </c>
      <c r="AZ1387" t="s">
        <v>3952</v>
      </c>
      <c r="BA1387" t="s">
        <v>3959</v>
      </c>
      <c r="BB1387" t="s">
        <v>4221</v>
      </c>
      <c r="BD1387">
        <v>22422</v>
      </c>
      <c r="BE1387" t="s">
        <v>3937</v>
      </c>
      <c r="BF1387">
        <v>2404</v>
      </c>
      <c r="BG1387">
        <v>1</v>
      </c>
      <c r="BH1387" t="s">
        <v>3430</v>
      </c>
    </row>
    <row r="1388" spans="1:60">
      <c r="A1388">
        <v>136043</v>
      </c>
      <c r="B1388" t="s">
        <v>4206</v>
      </c>
      <c r="C1388" t="s">
        <v>4593</v>
      </c>
      <c r="D1388" t="s">
        <v>1373</v>
      </c>
      <c r="E1388">
        <v>3000</v>
      </c>
      <c r="F1388" t="s">
        <v>4235</v>
      </c>
      <c r="G1388" s="7">
        <v>3</v>
      </c>
      <c r="H1388" s="7">
        <f>E1388*G1388</f>
        <v>9000</v>
      </c>
      <c r="K1388">
        <v>0</v>
      </c>
      <c r="L1388" s="7">
        <f>IF(N1388="USD",G1388,IF(N1388="MGA",G1388/4500,IF(N1388="EUR",G1388*1.1,"")))</f>
        <v>3</v>
      </c>
      <c r="M1388" s="7">
        <f>IF(N1388="USD",H1388,IF(N1388="MGA",H1388/4500,IF(N1388="EUR",H1388*1.1,"")))</f>
        <v>9000</v>
      </c>
      <c r="N1388" t="s">
        <v>3397</v>
      </c>
      <c r="O1388">
        <v>46233</v>
      </c>
      <c r="P1388" t="s">
        <v>3426</v>
      </c>
      <c r="Q1388">
        <v>139339</v>
      </c>
      <c r="T1388">
        <v>9000</v>
      </c>
      <c r="U1388" t="s">
        <v>2352</v>
      </c>
      <c r="V1388">
        <v>0</v>
      </c>
      <c r="W1388">
        <v>2</v>
      </c>
      <c r="Y1388" t="s">
        <v>2450</v>
      </c>
      <c r="Z1388" t="s">
        <v>2462</v>
      </c>
      <c r="AA1388" t="s">
        <v>2464</v>
      </c>
      <c r="AB1388" t="s">
        <v>2577</v>
      </c>
      <c r="AC1388" t="s">
        <v>2590</v>
      </c>
      <c r="AD1388" t="s">
        <v>2607</v>
      </c>
      <c r="AF1388">
        <v>3000</v>
      </c>
      <c r="AG1388" t="s">
        <v>2352</v>
      </c>
      <c r="AH1388" t="s">
        <v>3107</v>
      </c>
      <c r="AJ1388" t="s">
        <v>3108</v>
      </c>
      <c r="AK1388" t="s">
        <v>3274</v>
      </c>
      <c r="AL1388" t="s">
        <v>3274</v>
      </c>
      <c r="AN1388">
        <v>46233</v>
      </c>
      <c r="AO1388" t="s">
        <v>3416</v>
      </c>
      <c r="AP1388" t="s">
        <v>3923</v>
      </c>
      <c r="AQ1388" t="s">
        <v>3933</v>
      </c>
      <c r="AR1388" t="s">
        <v>3935</v>
      </c>
      <c r="AS1388" t="s">
        <v>3939</v>
      </c>
      <c r="AT1388" t="s">
        <v>2577</v>
      </c>
      <c r="AU1388" t="s">
        <v>2590</v>
      </c>
      <c r="AV1388" t="s">
        <v>3950</v>
      </c>
      <c r="AY1388" t="s">
        <v>3952</v>
      </c>
      <c r="AZ1388" t="s">
        <v>3952</v>
      </c>
      <c r="BA1388" t="s">
        <v>3958</v>
      </c>
      <c r="BB1388" t="s">
        <v>4228</v>
      </c>
      <c r="BD1388">
        <v>10030</v>
      </c>
      <c r="BE1388" t="s">
        <v>3939</v>
      </c>
      <c r="BF1388">
        <v>4083</v>
      </c>
      <c r="BG1388">
        <v>2</v>
      </c>
      <c r="BH1388" t="s">
        <v>3426</v>
      </c>
    </row>
    <row r="1389" spans="1:60">
      <c r="A1389">
        <v>136043</v>
      </c>
      <c r="B1389" t="s">
        <v>4206</v>
      </c>
      <c r="C1389" t="s">
        <v>4592</v>
      </c>
      <c r="D1389" t="s">
        <v>1372</v>
      </c>
      <c r="E1389">
        <v>3000</v>
      </c>
      <c r="F1389" t="s">
        <v>4235</v>
      </c>
      <c r="G1389" s="7">
        <v>23.5</v>
      </c>
      <c r="H1389" s="7">
        <f>E1389*G1389</f>
        <v>70500</v>
      </c>
      <c r="K1389">
        <v>0</v>
      </c>
      <c r="L1389" s="7">
        <f>IF(N1389="USD",G1389,IF(N1389="MGA",G1389/4500,IF(N1389="EUR",G1389*1.1,"")))</f>
        <v>23.5</v>
      </c>
      <c r="M1389" s="7">
        <f>IF(N1389="USD",H1389,IF(N1389="MGA",H1389/4500,IF(N1389="EUR",H1389*1.1,"")))</f>
        <v>70500</v>
      </c>
      <c r="N1389" t="s">
        <v>3397</v>
      </c>
      <c r="O1389">
        <v>46233</v>
      </c>
      <c r="P1389" t="s">
        <v>3426</v>
      </c>
      <c r="Q1389">
        <v>139339</v>
      </c>
      <c r="T1389">
        <v>70500</v>
      </c>
      <c r="U1389" t="s">
        <v>2351</v>
      </c>
      <c r="V1389">
        <v>0</v>
      </c>
      <c r="W1389">
        <v>1</v>
      </c>
      <c r="Y1389" t="s">
        <v>2423</v>
      </c>
      <c r="Z1389" t="s">
        <v>2462</v>
      </c>
      <c r="AA1389" t="s">
        <v>2464</v>
      </c>
      <c r="AB1389" t="s">
        <v>2577</v>
      </c>
      <c r="AC1389" t="s">
        <v>2590</v>
      </c>
      <c r="AD1389" t="s">
        <v>2607</v>
      </c>
      <c r="AF1389">
        <v>3000</v>
      </c>
      <c r="AG1389" t="s">
        <v>2351</v>
      </c>
      <c r="AH1389" t="s">
        <v>3107</v>
      </c>
      <c r="AJ1389" t="s">
        <v>3108</v>
      </c>
      <c r="AK1389" t="s">
        <v>3274</v>
      </c>
      <c r="AL1389" t="s">
        <v>3274</v>
      </c>
      <c r="AN1389">
        <v>46233</v>
      </c>
      <c r="AO1389" t="s">
        <v>3416</v>
      </c>
      <c r="AP1389" t="s">
        <v>3923</v>
      </c>
      <c r="AQ1389" t="s">
        <v>3933</v>
      </c>
      <c r="AR1389" t="s">
        <v>3935</v>
      </c>
      <c r="AS1389" t="s">
        <v>3939</v>
      </c>
      <c r="AT1389" t="s">
        <v>2577</v>
      </c>
      <c r="AU1389" t="s">
        <v>2590</v>
      </c>
      <c r="AV1389" t="s">
        <v>3950</v>
      </c>
      <c r="AY1389" t="s">
        <v>3952</v>
      </c>
      <c r="AZ1389" t="s">
        <v>3952</v>
      </c>
      <c r="BA1389" t="s">
        <v>3958</v>
      </c>
      <c r="BB1389" t="s">
        <v>4228</v>
      </c>
      <c r="BD1389">
        <v>15036</v>
      </c>
      <c r="BE1389" t="s">
        <v>3939</v>
      </c>
      <c r="BF1389">
        <v>4083</v>
      </c>
      <c r="BG1389">
        <v>1</v>
      </c>
      <c r="BH1389" t="s">
        <v>3426</v>
      </c>
    </row>
    <row r="1390" spans="1:60">
      <c r="A1390">
        <v>136044</v>
      </c>
      <c r="B1390" t="s">
        <v>4206</v>
      </c>
      <c r="C1390" t="s">
        <v>4593</v>
      </c>
      <c r="D1390" t="s">
        <v>1375</v>
      </c>
      <c r="E1390">
        <v>2000</v>
      </c>
      <c r="F1390" t="s">
        <v>4235</v>
      </c>
      <c r="G1390" s="7">
        <v>6.14</v>
      </c>
      <c r="H1390" s="7">
        <f>E1390*G1390</f>
        <v>12280</v>
      </c>
      <c r="K1390">
        <v>0</v>
      </c>
      <c r="L1390" s="7">
        <f>IF(N1390="USD",G1390,IF(N1390="MGA",G1390/4500,IF(N1390="EUR",G1390*1.1,"")))</f>
        <v>6.14</v>
      </c>
      <c r="M1390" s="7">
        <f>IF(N1390="USD",H1390,IF(N1390="MGA",H1390/4500,IF(N1390="EUR",H1390*1.1,"")))</f>
        <v>12280</v>
      </c>
      <c r="N1390" t="s">
        <v>3397</v>
      </c>
      <c r="O1390">
        <v>46233</v>
      </c>
      <c r="P1390" t="s">
        <v>3426</v>
      </c>
      <c r="Q1390">
        <v>139338</v>
      </c>
      <c r="T1390">
        <v>12280</v>
      </c>
      <c r="U1390" t="s">
        <v>2354</v>
      </c>
      <c r="V1390">
        <v>0</v>
      </c>
      <c r="W1390">
        <v>2</v>
      </c>
      <c r="Y1390" t="s">
        <v>2450</v>
      </c>
      <c r="Z1390" t="s">
        <v>2462</v>
      </c>
      <c r="AA1390" t="s">
        <v>2464</v>
      </c>
      <c r="AB1390" t="s">
        <v>2577</v>
      </c>
      <c r="AC1390" t="s">
        <v>2590</v>
      </c>
      <c r="AD1390" t="s">
        <v>2607</v>
      </c>
      <c r="AF1390">
        <v>2000</v>
      </c>
      <c r="AG1390" t="s">
        <v>2354</v>
      </c>
      <c r="AH1390" t="s">
        <v>3107</v>
      </c>
      <c r="AJ1390" t="s">
        <v>3108</v>
      </c>
      <c r="AK1390" t="s">
        <v>3275</v>
      </c>
      <c r="AL1390" t="s">
        <v>3275</v>
      </c>
      <c r="AN1390">
        <v>46233</v>
      </c>
      <c r="AO1390" t="s">
        <v>3416</v>
      </c>
      <c r="AP1390" t="s">
        <v>3924</v>
      </c>
      <c r="AQ1390" t="s">
        <v>3933</v>
      </c>
      <c r="AR1390" t="s">
        <v>3935</v>
      </c>
      <c r="AS1390" t="s">
        <v>3939</v>
      </c>
      <c r="AT1390" t="s">
        <v>2577</v>
      </c>
      <c r="AU1390" t="s">
        <v>2590</v>
      </c>
      <c r="AV1390" t="s">
        <v>3950</v>
      </c>
      <c r="AY1390" t="s">
        <v>3952</v>
      </c>
      <c r="AZ1390" t="s">
        <v>3952</v>
      </c>
      <c r="BA1390" t="s">
        <v>3958</v>
      </c>
      <c r="BB1390" t="s">
        <v>4228</v>
      </c>
      <c r="BD1390">
        <v>10030</v>
      </c>
      <c r="BE1390" t="s">
        <v>3939</v>
      </c>
      <c r="BF1390">
        <v>4083</v>
      </c>
      <c r="BG1390">
        <v>2</v>
      </c>
      <c r="BH1390" t="s">
        <v>3426</v>
      </c>
    </row>
    <row r="1391" spans="1:60">
      <c r="A1391">
        <v>136044</v>
      </c>
      <c r="B1391" t="s">
        <v>4206</v>
      </c>
      <c r="C1391" t="s">
        <v>4592</v>
      </c>
      <c r="D1391" t="s">
        <v>1374</v>
      </c>
      <c r="E1391">
        <v>2000</v>
      </c>
      <c r="F1391" t="s">
        <v>4235</v>
      </c>
      <c r="G1391" s="7">
        <v>23.5</v>
      </c>
      <c r="H1391" s="7">
        <f>E1391*G1391</f>
        <v>47000</v>
      </c>
      <c r="K1391">
        <v>0</v>
      </c>
      <c r="L1391" s="7">
        <f>IF(N1391="USD",G1391,IF(N1391="MGA",G1391/4500,IF(N1391="EUR",G1391*1.1,"")))</f>
        <v>23.5</v>
      </c>
      <c r="M1391" s="7">
        <f>IF(N1391="USD",H1391,IF(N1391="MGA",H1391/4500,IF(N1391="EUR",H1391*1.1,"")))</f>
        <v>47000</v>
      </c>
      <c r="N1391" t="s">
        <v>3397</v>
      </c>
      <c r="O1391">
        <v>46233</v>
      </c>
      <c r="P1391" t="s">
        <v>3426</v>
      </c>
      <c r="Q1391">
        <v>139338</v>
      </c>
      <c r="T1391">
        <v>47000</v>
      </c>
      <c r="U1391" t="s">
        <v>2353</v>
      </c>
      <c r="V1391">
        <v>0</v>
      </c>
      <c r="W1391">
        <v>1</v>
      </c>
      <c r="Y1391" t="s">
        <v>2423</v>
      </c>
      <c r="Z1391" t="s">
        <v>2462</v>
      </c>
      <c r="AA1391" t="s">
        <v>2464</v>
      </c>
      <c r="AB1391" t="s">
        <v>2577</v>
      </c>
      <c r="AC1391" t="s">
        <v>2590</v>
      </c>
      <c r="AD1391" t="s">
        <v>2607</v>
      </c>
      <c r="AF1391">
        <v>2000</v>
      </c>
      <c r="AG1391" t="s">
        <v>2353</v>
      </c>
      <c r="AH1391" t="s">
        <v>3107</v>
      </c>
      <c r="AJ1391" t="s">
        <v>3108</v>
      </c>
      <c r="AK1391" t="s">
        <v>3275</v>
      </c>
      <c r="AL1391" t="s">
        <v>3275</v>
      </c>
      <c r="AN1391">
        <v>46233</v>
      </c>
      <c r="AO1391" t="s">
        <v>3416</v>
      </c>
      <c r="AP1391" t="s">
        <v>3924</v>
      </c>
      <c r="AQ1391" t="s">
        <v>3933</v>
      </c>
      <c r="AR1391" t="s">
        <v>3935</v>
      </c>
      <c r="AS1391" t="s">
        <v>3939</v>
      </c>
      <c r="AT1391" t="s">
        <v>2577</v>
      </c>
      <c r="AU1391" t="s">
        <v>2590</v>
      </c>
      <c r="AV1391" t="s">
        <v>3950</v>
      </c>
      <c r="AY1391" t="s">
        <v>3952</v>
      </c>
      <c r="AZ1391" t="s">
        <v>3952</v>
      </c>
      <c r="BA1391" t="s">
        <v>3958</v>
      </c>
      <c r="BB1391" t="s">
        <v>4228</v>
      </c>
      <c r="BD1391">
        <v>15036</v>
      </c>
      <c r="BE1391" t="s">
        <v>3939</v>
      </c>
      <c r="BF1391">
        <v>4083</v>
      </c>
      <c r="BG1391">
        <v>1</v>
      </c>
      <c r="BH1391" t="s">
        <v>3426</v>
      </c>
    </row>
    <row r="1392" spans="1:60">
      <c r="A1392">
        <v>136045</v>
      </c>
      <c r="B1392" t="s">
        <v>4207</v>
      </c>
      <c r="C1392" t="s">
        <v>4606</v>
      </c>
      <c r="D1392" t="s">
        <v>1392</v>
      </c>
      <c r="E1392">
        <v>301</v>
      </c>
      <c r="F1392" t="s">
        <v>4237</v>
      </c>
      <c r="G1392" s="7">
        <v>4500</v>
      </c>
      <c r="H1392" s="7">
        <f>E1392*G1392</f>
        <v>1354500</v>
      </c>
      <c r="K1392">
        <v>10</v>
      </c>
      <c r="L1392" s="7">
        <f>IF(N1392="USD",G1392,IF(N1392="MGA",G1392/4500,IF(N1392="EUR",G1392*1.1,"")))</f>
        <v>1</v>
      </c>
      <c r="M1392" s="7">
        <f>IF(N1392="USD",H1392,IF(N1392="MGA",H1392/4500,IF(N1392="EUR",H1392*1.1,"")))</f>
        <v>301</v>
      </c>
      <c r="N1392" t="s">
        <v>3396</v>
      </c>
      <c r="O1392">
        <v>46233</v>
      </c>
      <c r="P1392" t="s">
        <v>3426</v>
      </c>
      <c r="Q1392">
        <v>139291</v>
      </c>
      <c r="T1392">
        <v>1219050</v>
      </c>
      <c r="U1392" t="s">
        <v>2374</v>
      </c>
      <c r="V1392">
        <v>20</v>
      </c>
      <c r="W1392">
        <v>20</v>
      </c>
      <c r="Y1392" t="s">
        <v>2430</v>
      </c>
      <c r="Z1392" t="s">
        <v>2462</v>
      </c>
      <c r="AA1392" t="s">
        <v>2466</v>
      </c>
      <c r="AB1392" t="s">
        <v>2472</v>
      </c>
      <c r="AC1392" t="s">
        <v>2583</v>
      </c>
      <c r="AD1392" t="s">
        <v>2607</v>
      </c>
      <c r="AF1392">
        <v>301</v>
      </c>
      <c r="AG1392" t="s">
        <v>3085</v>
      </c>
      <c r="AH1392" t="s">
        <v>3107</v>
      </c>
      <c r="AJ1392" t="s">
        <v>3110</v>
      </c>
      <c r="AK1392" t="s">
        <v>3276</v>
      </c>
      <c r="AL1392" t="s">
        <v>3393</v>
      </c>
      <c r="AM1392" t="s">
        <v>3400</v>
      </c>
      <c r="AN1392">
        <v>46233</v>
      </c>
      <c r="AO1392" t="s">
        <v>3416</v>
      </c>
      <c r="AP1392" t="s">
        <v>3904</v>
      </c>
      <c r="AQ1392" t="s">
        <v>3933</v>
      </c>
      <c r="AR1392" t="s">
        <v>3934</v>
      </c>
      <c r="AS1392" t="s">
        <v>3938</v>
      </c>
      <c r="AT1392" t="s">
        <v>2472</v>
      </c>
      <c r="AU1392" t="s">
        <v>2583</v>
      </c>
      <c r="AV1392" t="s">
        <v>3948</v>
      </c>
      <c r="AY1392" t="s">
        <v>3952</v>
      </c>
      <c r="AZ1392" t="s">
        <v>3952</v>
      </c>
      <c r="BA1392" t="s">
        <v>3960</v>
      </c>
      <c r="BB1392" t="s">
        <v>4214</v>
      </c>
      <c r="BD1392">
        <v>10599</v>
      </c>
      <c r="BE1392" t="s">
        <v>3938</v>
      </c>
      <c r="BF1392">
        <v>1074</v>
      </c>
      <c r="BG1392">
        <v>20</v>
      </c>
      <c r="BH1392" t="s">
        <v>3429</v>
      </c>
    </row>
    <row r="1393" spans="1:60">
      <c r="A1393">
        <v>136045</v>
      </c>
      <c r="B1393" t="s">
        <v>4207</v>
      </c>
      <c r="C1393" t="s">
        <v>4581</v>
      </c>
      <c r="D1393" t="s">
        <v>1395</v>
      </c>
      <c r="E1393">
        <v>5</v>
      </c>
      <c r="F1393" t="s">
        <v>4237</v>
      </c>
      <c r="G1393" s="7">
        <v>1250</v>
      </c>
      <c r="H1393" s="7">
        <f>E1393*G1393</f>
        <v>6250</v>
      </c>
      <c r="K1393">
        <v>5</v>
      </c>
      <c r="L1393" s="7">
        <f>IF(N1393="USD",G1393,IF(N1393="MGA",G1393/4500,IF(N1393="EUR",G1393*1.1,"")))</f>
        <v>0.27777777777777779</v>
      </c>
      <c r="M1393" s="7">
        <f>IF(N1393="USD",H1393,IF(N1393="MGA",H1393/4500,IF(N1393="EUR",H1393*1.1,"")))</f>
        <v>1.3888888888888888</v>
      </c>
      <c r="N1393" t="s">
        <v>3396</v>
      </c>
      <c r="O1393">
        <v>46233</v>
      </c>
      <c r="P1393" t="s">
        <v>3426</v>
      </c>
      <c r="Q1393">
        <v>139291</v>
      </c>
      <c r="T1393">
        <v>5937.5</v>
      </c>
      <c r="U1393" t="s">
        <v>2377</v>
      </c>
      <c r="V1393">
        <v>20</v>
      </c>
      <c r="W1393">
        <v>23</v>
      </c>
      <c r="Y1393" t="s">
        <v>2427</v>
      </c>
      <c r="Z1393" t="s">
        <v>2462</v>
      </c>
      <c r="AA1393" t="s">
        <v>2466</v>
      </c>
      <c r="AB1393" t="s">
        <v>2472</v>
      </c>
      <c r="AC1393" t="s">
        <v>2583</v>
      </c>
      <c r="AD1393" t="s">
        <v>2607</v>
      </c>
      <c r="AF1393">
        <v>5</v>
      </c>
      <c r="AG1393" t="s">
        <v>3088</v>
      </c>
      <c r="AH1393" t="s">
        <v>3107</v>
      </c>
      <c r="AJ1393" t="s">
        <v>3110</v>
      </c>
      <c r="AK1393" t="s">
        <v>3276</v>
      </c>
      <c r="AL1393" t="s">
        <v>3393</v>
      </c>
      <c r="AM1393" t="s">
        <v>3400</v>
      </c>
      <c r="AN1393">
        <v>46233</v>
      </c>
      <c r="AO1393" t="s">
        <v>3416</v>
      </c>
      <c r="AP1393" t="s">
        <v>3904</v>
      </c>
      <c r="AQ1393" t="s">
        <v>3933</v>
      </c>
      <c r="AR1393" t="s">
        <v>3934</v>
      </c>
      <c r="AS1393" t="s">
        <v>3938</v>
      </c>
      <c r="AT1393" t="s">
        <v>2472</v>
      </c>
      <c r="AU1393" t="s">
        <v>2583</v>
      </c>
      <c r="AV1393" t="s">
        <v>3948</v>
      </c>
      <c r="AY1393" t="s">
        <v>3952</v>
      </c>
      <c r="AZ1393" t="s">
        <v>3952</v>
      </c>
      <c r="BA1393" t="s">
        <v>3960</v>
      </c>
      <c r="BB1393" t="s">
        <v>4214</v>
      </c>
      <c r="BD1393">
        <v>7866</v>
      </c>
      <c r="BE1393" t="s">
        <v>3938</v>
      </c>
      <c r="BF1393">
        <v>1074</v>
      </c>
      <c r="BG1393">
        <v>23</v>
      </c>
      <c r="BH1393" t="s">
        <v>3429</v>
      </c>
    </row>
    <row r="1394" spans="1:60">
      <c r="A1394">
        <v>136045</v>
      </c>
      <c r="B1394" t="s">
        <v>4207</v>
      </c>
      <c r="C1394" t="s">
        <v>1390</v>
      </c>
      <c r="D1394" t="s">
        <v>1390</v>
      </c>
      <c r="E1394">
        <v>1</v>
      </c>
      <c r="F1394" t="s">
        <v>4237</v>
      </c>
      <c r="G1394" s="7">
        <v>16250</v>
      </c>
      <c r="H1394" s="7">
        <f>E1394*G1394</f>
        <v>16250</v>
      </c>
      <c r="K1394">
        <v>5</v>
      </c>
      <c r="L1394" s="7">
        <f>IF(N1394="USD",G1394,IF(N1394="MGA",G1394/4500,IF(N1394="EUR",G1394*1.1,"")))</f>
        <v>3.6111111111111112</v>
      </c>
      <c r="M1394" s="7">
        <f>IF(N1394="USD",H1394,IF(N1394="MGA",H1394/4500,IF(N1394="EUR",H1394*1.1,"")))</f>
        <v>3.6111111111111112</v>
      </c>
      <c r="N1394" t="s">
        <v>3396</v>
      </c>
      <c r="O1394">
        <v>46233</v>
      </c>
      <c r="P1394" t="s">
        <v>3426</v>
      </c>
      <c r="Q1394">
        <v>139291</v>
      </c>
      <c r="T1394">
        <v>15437.5</v>
      </c>
      <c r="U1394" t="s">
        <v>2372</v>
      </c>
      <c r="V1394">
        <v>20</v>
      </c>
      <c r="W1394">
        <v>18</v>
      </c>
      <c r="Y1394" t="s">
        <v>2427</v>
      </c>
      <c r="Z1394" t="s">
        <v>2462</v>
      </c>
      <c r="AA1394" t="s">
        <v>2466</v>
      </c>
      <c r="AB1394" t="s">
        <v>2472</v>
      </c>
      <c r="AC1394" t="s">
        <v>2583</v>
      </c>
      <c r="AD1394" t="s">
        <v>2607</v>
      </c>
      <c r="AF1394">
        <v>1</v>
      </c>
      <c r="AG1394" t="s">
        <v>3083</v>
      </c>
      <c r="AH1394" t="s">
        <v>3107</v>
      </c>
      <c r="AJ1394" t="s">
        <v>3110</v>
      </c>
      <c r="AK1394" t="s">
        <v>3276</v>
      </c>
      <c r="AL1394" t="s">
        <v>3393</v>
      </c>
      <c r="AM1394" t="s">
        <v>3400</v>
      </c>
      <c r="AN1394">
        <v>46233</v>
      </c>
      <c r="AO1394" t="s">
        <v>3416</v>
      </c>
      <c r="AP1394" t="s">
        <v>3904</v>
      </c>
      <c r="AQ1394" t="s">
        <v>3933</v>
      </c>
      <c r="AR1394" t="s">
        <v>3934</v>
      </c>
      <c r="AS1394" t="s">
        <v>3938</v>
      </c>
      <c r="AT1394" t="s">
        <v>2472</v>
      </c>
      <c r="AU1394" t="s">
        <v>2583</v>
      </c>
      <c r="AV1394" t="s">
        <v>3948</v>
      </c>
      <c r="AY1394" t="s">
        <v>3952</v>
      </c>
      <c r="AZ1394" t="s">
        <v>3952</v>
      </c>
      <c r="BA1394" t="s">
        <v>3960</v>
      </c>
      <c r="BB1394" t="s">
        <v>4214</v>
      </c>
      <c r="BD1394">
        <v>11157</v>
      </c>
      <c r="BE1394" t="s">
        <v>3938</v>
      </c>
      <c r="BF1394">
        <v>1074</v>
      </c>
      <c r="BG1394">
        <v>18</v>
      </c>
      <c r="BH1394" t="s">
        <v>3429</v>
      </c>
    </row>
    <row r="1395" spans="1:60">
      <c r="A1395">
        <v>136045</v>
      </c>
      <c r="B1395" t="s">
        <v>4207</v>
      </c>
      <c r="C1395" t="s">
        <v>4605</v>
      </c>
      <c r="D1395" t="s">
        <v>1391</v>
      </c>
      <c r="E1395">
        <v>7</v>
      </c>
      <c r="F1395" t="s">
        <v>4237</v>
      </c>
      <c r="G1395" s="7">
        <v>4833.33</v>
      </c>
      <c r="H1395" s="7">
        <f>E1395*G1395</f>
        <v>33833.31</v>
      </c>
      <c r="K1395">
        <v>5</v>
      </c>
      <c r="L1395" s="7">
        <f>IF(N1395="USD",G1395,IF(N1395="MGA",G1395/4500,IF(N1395="EUR",G1395*1.1,"")))</f>
        <v>1.0740733333333332</v>
      </c>
      <c r="M1395" s="7">
        <f>IF(N1395="USD",H1395,IF(N1395="MGA",H1395/4500,IF(N1395="EUR",H1395*1.1,"")))</f>
        <v>7.5185133333333329</v>
      </c>
      <c r="N1395" t="s">
        <v>3396</v>
      </c>
      <c r="O1395">
        <v>46233</v>
      </c>
      <c r="P1395" t="s">
        <v>3426</v>
      </c>
      <c r="Q1395">
        <v>139291</v>
      </c>
      <c r="T1395">
        <v>32141.64</v>
      </c>
      <c r="U1395" t="s">
        <v>2373</v>
      </c>
      <c r="V1395">
        <v>20</v>
      </c>
      <c r="W1395">
        <v>19</v>
      </c>
      <c r="Y1395" t="s">
        <v>2427</v>
      </c>
      <c r="Z1395" t="s">
        <v>2462</v>
      </c>
      <c r="AA1395" t="s">
        <v>2466</v>
      </c>
      <c r="AB1395" t="s">
        <v>2472</v>
      </c>
      <c r="AC1395" t="s">
        <v>2583</v>
      </c>
      <c r="AD1395" t="s">
        <v>2607</v>
      </c>
      <c r="AF1395">
        <v>7</v>
      </c>
      <c r="AG1395" t="s">
        <v>3084</v>
      </c>
      <c r="AH1395" t="s">
        <v>3107</v>
      </c>
      <c r="AJ1395" t="s">
        <v>3110</v>
      </c>
      <c r="AK1395" t="s">
        <v>3276</v>
      </c>
      <c r="AL1395" t="s">
        <v>3393</v>
      </c>
      <c r="AM1395" t="s">
        <v>3400</v>
      </c>
      <c r="AN1395">
        <v>46233</v>
      </c>
      <c r="AO1395" t="s">
        <v>3416</v>
      </c>
      <c r="AP1395" t="s">
        <v>3904</v>
      </c>
      <c r="AQ1395" t="s">
        <v>3933</v>
      </c>
      <c r="AR1395" t="s">
        <v>3934</v>
      </c>
      <c r="AS1395" t="s">
        <v>3938</v>
      </c>
      <c r="AT1395" t="s">
        <v>2472</v>
      </c>
      <c r="AU1395" t="s">
        <v>2583</v>
      </c>
      <c r="AV1395" t="s">
        <v>3948</v>
      </c>
      <c r="AY1395" t="s">
        <v>3952</v>
      </c>
      <c r="AZ1395" t="s">
        <v>3952</v>
      </c>
      <c r="BA1395" t="s">
        <v>3960</v>
      </c>
      <c r="BB1395" t="s">
        <v>4214</v>
      </c>
      <c r="BD1395">
        <v>4025</v>
      </c>
      <c r="BE1395" t="s">
        <v>3938</v>
      </c>
      <c r="BF1395">
        <v>1074</v>
      </c>
      <c r="BG1395">
        <v>19</v>
      </c>
      <c r="BH1395" t="s">
        <v>3429</v>
      </c>
    </row>
    <row r="1396" spans="1:60">
      <c r="A1396">
        <v>136045</v>
      </c>
      <c r="B1396" t="s">
        <v>4207</v>
      </c>
      <c r="C1396" t="s">
        <v>1388</v>
      </c>
      <c r="D1396" t="s">
        <v>1388</v>
      </c>
      <c r="E1396">
        <v>13</v>
      </c>
      <c r="F1396" t="s">
        <v>4237</v>
      </c>
      <c r="G1396" s="7">
        <v>5833.33</v>
      </c>
      <c r="H1396" s="7">
        <f>E1396*G1396</f>
        <v>75833.289999999994</v>
      </c>
      <c r="K1396">
        <v>5</v>
      </c>
      <c r="L1396" s="7">
        <f>IF(N1396="USD",G1396,IF(N1396="MGA",G1396/4500,IF(N1396="EUR",G1396*1.1,"")))</f>
        <v>1.2962955555555555</v>
      </c>
      <c r="M1396" s="7">
        <f>IF(N1396="USD",H1396,IF(N1396="MGA",H1396/4500,IF(N1396="EUR",H1396*1.1,"")))</f>
        <v>16.851842222222221</v>
      </c>
      <c r="N1396" t="s">
        <v>3396</v>
      </c>
      <c r="O1396">
        <v>46233</v>
      </c>
      <c r="P1396" t="s">
        <v>3426</v>
      </c>
      <c r="Q1396">
        <v>139291</v>
      </c>
      <c r="T1396">
        <v>72041.63</v>
      </c>
      <c r="U1396" t="s">
        <v>2369</v>
      </c>
      <c r="V1396">
        <v>20</v>
      </c>
      <c r="W1396">
        <v>15</v>
      </c>
      <c r="Y1396" t="s">
        <v>2427</v>
      </c>
      <c r="Z1396" t="s">
        <v>2462</v>
      </c>
      <c r="AA1396" t="s">
        <v>2466</v>
      </c>
      <c r="AB1396" t="s">
        <v>2472</v>
      </c>
      <c r="AC1396" t="s">
        <v>2583</v>
      </c>
      <c r="AD1396" t="s">
        <v>2607</v>
      </c>
      <c r="AF1396">
        <v>13</v>
      </c>
      <c r="AG1396" t="s">
        <v>3081</v>
      </c>
      <c r="AH1396" t="s">
        <v>3107</v>
      </c>
      <c r="AJ1396" t="s">
        <v>3110</v>
      </c>
      <c r="AK1396" t="s">
        <v>3276</v>
      </c>
      <c r="AL1396" t="s">
        <v>3393</v>
      </c>
      <c r="AM1396" t="s">
        <v>3400</v>
      </c>
      <c r="AN1396">
        <v>46233</v>
      </c>
      <c r="AO1396" t="s">
        <v>3416</v>
      </c>
      <c r="AP1396" t="s">
        <v>3904</v>
      </c>
      <c r="AQ1396" t="s">
        <v>3933</v>
      </c>
      <c r="AR1396" t="s">
        <v>3934</v>
      </c>
      <c r="AS1396" t="s">
        <v>3938</v>
      </c>
      <c r="AT1396" t="s">
        <v>2472</v>
      </c>
      <c r="AU1396" t="s">
        <v>2583</v>
      </c>
      <c r="AV1396" t="s">
        <v>3948</v>
      </c>
      <c r="AY1396" t="s">
        <v>3952</v>
      </c>
      <c r="AZ1396" t="s">
        <v>3952</v>
      </c>
      <c r="BA1396" t="s">
        <v>3960</v>
      </c>
      <c r="BB1396" t="s">
        <v>4214</v>
      </c>
      <c r="BD1396">
        <v>9766</v>
      </c>
      <c r="BE1396" t="s">
        <v>3938</v>
      </c>
      <c r="BF1396">
        <v>1074</v>
      </c>
      <c r="BG1396">
        <v>15</v>
      </c>
      <c r="BH1396" t="s">
        <v>3429</v>
      </c>
    </row>
    <row r="1397" spans="1:60">
      <c r="A1397">
        <v>136045</v>
      </c>
      <c r="B1397" t="s">
        <v>4207</v>
      </c>
      <c r="C1397" t="s">
        <v>4607</v>
      </c>
      <c r="D1397" t="s">
        <v>1393</v>
      </c>
      <c r="E1397">
        <v>40</v>
      </c>
      <c r="F1397" t="s">
        <v>4235</v>
      </c>
      <c r="G1397" s="7">
        <v>3083.33</v>
      </c>
      <c r="H1397" s="7">
        <f>E1397*G1397</f>
        <v>123333.2</v>
      </c>
      <c r="K1397">
        <v>5</v>
      </c>
      <c r="L1397" s="7">
        <f>IF(N1397="USD",G1397,IF(N1397="MGA",G1397/4500,IF(N1397="EUR",G1397*1.1,"")))</f>
        <v>0.68518444444444437</v>
      </c>
      <c r="M1397" s="7">
        <f>IF(N1397="USD",H1397,IF(N1397="MGA",H1397/4500,IF(N1397="EUR",H1397*1.1,"")))</f>
        <v>27.407377777777779</v>
      </c>
      <c r="N1397" t="s">
        <v>3396</v>
      </c>
      <c r="O1397">
        <v>46233</v>
      </c>
      <c r="P1397" t="s">
        <v>3426</v>
      </c>
      <c r="Q1397">
        <v>139291</v>
      </c>
      <c r="T1397">
        <v>117166.54</v>
      </c>
      <c r="U1397" t="s">
        <v>2375</v>
      </c>
      <c r="V1397">
        <v>20</v>
      </c>
      <c r="W1397">
        <v>21</v>
      </c>
      <c r="Y1397" t="s">
        <v>2427</v>
      </c>
      <c r="Z1397" t="s">
        <v>2462</v>
      </c>
      <c r="AA1397" t="s">
        <v>2466</v>
      </c>
      <c r="AB1397" t="s">
        <v>2472</v>
      </c>
      <c r="AC1397" t="s">
        <v>2583</v>
      </c>
      <c r="AD1397" t="s">
        <v>2607</v>
      </c>
      <c r="AF1397">
        <v>40</v>
      </c>
      <c r="AG1397" t="s">
        <v>3086</v>
      </c>
      <c r="AH1397" t="s">
        <v>3107</v>
      </c>
      <c r="AJ1397" t="s">
        <v>3110</v>
      </c>
      <c r="AK1397" t="s">
        <v>3276</v>
      </c>
      <c r="AL1397" t="s">
        <v>3393</v>
      </c>
      <c r="AM1397" t="s">
        <v>3400</v>
      </c>
      <c r="AN1397">
        <v>46233</v>
      </c>
      <c r="AO1397" t="s">
        <v>3416</v>
      </c>
      <c r="AP1397" t="s">
        <v>3904</v>
      </c>
      <c r="AQ1397" t="s">
        <v>3933</v>
      </c>
      <c r="AR1397" t="s">
        <v>3934</v>
      </c>
      <c r="AS1397" t="s">
        <v>3938</v>
      </c>
      <c r="AT1397" t="s">
        <v>2472</v>
      </c>
      <c r="AU1397" t="s">
        <v>2583</v>
      </c>
      <c r="AV1397" t="s">
        <v>3948</v>
      </c>
      <c r="AY1397" t="s">
        <v>3952</v>
      </c>
      <c r="AZ1397" t="s">
        <v>3952</v>
      </c>
      <c r="BA1397" t="s">
        <v>3960</v>
      </c>
      <c r="BB1397" t="s">
        <v>4214</v>
      </c>
      <c r="BD1397">
        <v>4024</v>
      </c>
      <c r="BE1397" t="s">
        <v>3938</v>
      </c>
      <c r="BF1397">
        <v>1074</v>
      </c>
      <c r="BG1397">
        <v>21</v>
      </c>
      <c r="BH1397" t="s">
        <v>3429</v>
      </c>
    </row>
    <row r="1398" spans="1:60">
      <c r="A1398">
        <v>136045</v>
      </c>
      <c r="B1398" t="s">
        <v>4207</v>
      </c>
      <c r="C1398" t="s">
        <v>4609</v>
      </c>
      <c r="D1398" t="s">
        <v>1397</v>
      </c>
      <c r="E1398">
        <v>12</v>
      </c>
      <c r="F1398" t="s">
        <v>4237</v>
      </c>
      <c r="G1398" s="7">
        <v>11666.67</v>
      </c>
      <c r="H1398" s="7">
        <f>E1398*G1398</f>
        <v>140000.04</v>
      </c>
      <c r="K1398">
        <v>5</v>
      </c>
      <c r="L1398" s="7">
        <f>IF(N1398="USD",G1398,IF(N1398="MGA",G1398/4500,IF(N1398="EUR",G1398*1.1,"")))</f>
        <v>2.5925933333333333</v>
      </c>
      <c r="M1398" s="7">
        <f>IF(N1398="USD",H1398,IF(N1398="MGA",H1398/4500,IF(N1398="EUR",H1398*1.1,"")))</f>
        <v>31.111120000000003</v>
      </c>
      <c r="N1398" t="s">
        <v>3396</v>
      </c>
      <c r="O1398">
        <v>46233</v>
      </c>
      <c r="P1398" t="s">
        <v>3426</v>
      </c>
      <c r="Q1398">
        <v>139291</v>
      </c>
      <c r="T1398">
        <v>133000.04</v>
      </c>
      <c r="U1398" t="s">
        <v>2379</v>
      </c>
      <c r="V1398">
        <v>20</v>
      </c>
      <c r="W1398">
        <v>25</v>
      </c>
      <c r="Y1398" t="s">
        <v>2427</v>
      </c>
      <c r="Z1398" t="s">
        <v>2462</v>
      </c>
      <c r="AA1398" t="s">
        <v>2466</v>
      </c>
      <c r="AB1398" t="s">
        <v>2472</v>
      </c>
      <c r="AC1398" t="s">
        <v>2583</v>
      </c>
      <c r="AD1398" t="s">
        <v>2607</v>
      </c>
      <c r="AF1398">
        <v>12</v>
      </c>
      <c r="AG1398" t="s">
        <v>3090</v>
      </c>
      <c r="AH1398" t="s">
        <v>3107</v>
      </c>
      <c r="AJ1398" t="s">
        <v>3110</v>
      </c>
      <c r="AK1398" t="s">
        <v>3276</v>
      </c>
      <c r="AL1398" t="s">
        <v>3393</v>
      </c>
      <c r="AM1398" t="s">
        <v>3400</v>
      </c>
      <c r="AN1398">
        <v>46233</v>
      </c>
      <c r="AO1398" t="s">
        <v>3416</v>
      </c>
      <c r="AP1398" t="s">
        <v>3904</v>
      </c>
      <c r="AQ1398" t="s">
        <v>3933</v>
      </c>
      <c r="AR1398" t="s">
        <v>3934</v>
      </c>
      <c r="AS1398" t="s">
        <v>3938</v>
      </c>
      <c r="AT1398" t="s">
        <v>2472</v>
      </c>
      <c r="AU1398" t="s">
        <v>2583</v>
      </c>
      <c r="AV1398" t="s">
        <v>3948</v>
      </c>
      <c r="AY1398" t="s">
        <v>3952</v>
      </c>
      <c r="AZ1398" t="s">
        <v>3952</v>
      </c>
      <c r="BA1398" t="s">
        <v>3960</v>
      </c>
      <c r="BB1398" t="s">
        <v>4214</v>
      </c>
      <c r="BD1398">
        <v>12095</v>
      </c>
      <c r="BE1398" t="s">
        <v>3938</v>
      </c>
      <c r="BF1398">
        <v>1074</v>
      </c>
      <c r="BG1398">
        <v>25</v>
      </c>
      <c r="BH1398" t="s">
        <v>3429</v>
      </c>
    </row>
    <row r="1399" spans="1:60">
      <c r="A1399">
        <v>136045</v>
      </c>
      <c r="B1399" t="s">
        <v>4207</v>
      </c>
      <c r="C1399" t="s">
        <v>4575</v>
      </c>
      <c r="D1399" t="s">
        <v>1346</v>
      </c>
      <c r="E1399">
        <v>119</v>
      </c>
      <c r="F1399" t="s">
        <v>4237</v>
      </c>
      <c r="G1399" s="7">
        <v>1500</v>
      </c>
      <c r="H1399" s="7">
        <f>E1399*G1399</f>
        <v>178500</v>
      </c>
      <c r="K1399">
        <v>5</v>
      </c>
      <c r="L1399" s="7">
        <f>IF(N1399="USD",G1399,IF(N1399="MGA",G1399/4500,IF(N1399="EUR",G1399*1.1,"")))</f>
        <v>0.33333333333333331</v>
      </c>
      <c r="M1399" s="7">
        <f>IF(N1399="USD",H1399,IF(N1399="MGA",H1399/4500,IF(N1399="EUR",H1399*1.1,"")))</f>
        <v>39.666666666666664</v>
      </c>
      <c r="N1399" t="s">
        <v>3396</v>
      </c>
      <c r="O1399">
        <v>46233</v>
      </c>
      <c r="P1399" t="s">
        <v>3426</v>
      </c>
      <c r="Q1399">
        <v>139291</v>
      </c>
      <c r="T1399">
        <v>169575</v>
      </c>
      <c r="U1399" t="s">
        <v>2360</v>
      </c>
      <c r="V1399">
        <v>20</v>
      </c>
      <c r="W1399">
        <v>6</v>
      </c>
      <c r="Y1399" t="s">
        <v>2411</v>
      </c>
      <c r="Z1399" t="s">
        <v>2462</v>
      </c>
      <c r="AA1399" t="s">
        <v>2466</v>
      </c>
      <c r="AB1399" t="s">
        <v>2472</v>
      </c>
      <c r="AC1399" t="s">
        <v>2583</v>
      </c>
      <c r="AD1399" t="s">
        <v>2607</v>
      </c>
      <c r="AF1399">
        <v>119</v>
      </c>
      <c r="AG1399" t="s">
        <v>3072</v>
      </c>
      <c r="AH1399" t="s">
        <v>3107</v>
      </c>
      <c r="AJ1399" t="s">
        <v>3110</v>
      </c>
      <c r="AK1399" t="s">
        <v>3276</v>
      </c>
      <c r="AL1399" t="s">
        <v>3393</v>
      </c>
      <c r="AM1399" t="s">
        <v>3400</v>
      </c>
      <c r="AN1399">
        <v>46233</v>
      </c>
      <c r="AO1399" t="s">
        <v>3416</v>
      </c>
      <c r="AP1399" t="s">
        <v>3904</v>
      </c>
      <c r="AQ1399" t="s">
        <v>3933</v>
      </c>
      <c r="AR1399" t="s">
        <v>3934</v>
      </c>
      <c r="AS1399" t="s">
        <v>3938</v>
      </c>
      <c r="AT1399" t="s">
        <v>2472</v>
      </c>
      <c r="AU1399" t="s">
        <v>2583</v>
      </c>
      <c r="AV1399" t="s">
        <v>3948</v>
      </c>
      <c r="AY1399" t="s">
        <v>3952</v>
      </c>
      <c r="AZ1399" t="s">
        <v>3952</v>
      </c>
      <c r="BA1399" t="s">
        <v>3960</v>
      </c>
      <c r="BB1399" t="s">
        <v>4214</v>
      </c>
      <c r="BD1399">
        <v>13410</v>
      </c>
      <c r="BE1399" t="s">
        <v>3938</v>
      </c>
      <c r="BF1399">
        <v>1074</v>
      </c>
      <c r="BG1399">
        <v>6</v>
      </c>
      <c r="BH1399" t="s">
        <v>3429</v>
      </c>
    </row>
    <row r="1400" spans="1:60">
      <c r="A1400">
        <v>136045</v>
      </c>
      <c r="B1400" t="s">
        <v>4207</v>
      </c>
      <c r="C1400" t="s">
        <v>4608</v>
      </c>
      <c r="D1400" t="s">
        <v>1394</v>
      </c>
      <c r="E1400">
        <v>43</v>
      </c>
      <c r="F1400" t="s">
        <v>4235</v>
      </c>
      <c r="G1400" s="7">
        <v>10833.33</v>
      </c>
      <c r="H1400" s="7">
        <f>E1400*G1400</f>
        <v>465833.19</v>
      </c>
      <c r="K1400">
        <v>5</v>
      </c>
      <c r="L1400" s="7">
        <f>IF(N1400="USD",G1400,IF(N1400="MGA",G1400/4500,IF(N1400="EUR",G1400*1.1,"")))</f>
        <v>2.4074066666666667</v>
      </c>
      <c r="M1400" s="7">
        <f>IF(N1400="USD",H1400,IF(N1400="MGA",H1400/4500,IF(N1400="EUR",H1400*1.1,"")))</f>
        <v>103.51848666666666</v>
      </c>
      <c r="N1400" t="s">
        <v>3396</v>
      </c>
      <c r="O1400">
        <v>46233</v>
      </c>
      <c r="P1400" t="s">
        <v>3426</v>
      </c>
      <c r="Q1400">
        <v>139291</v>
      </c>
      <c r="T1400">
        <v>442541.53</v>
      </c>
      <c r="U1400" t="s">
        <v>2376</v>
      </c>
      <c r="V1400">
        <v>20</v>
      </c>
      <c r="W1400">
        <v>22</v>
      </c>
      <c r="Y1400" t="s">
        <v>2427</v>
      </c>
      <c r="Z1400" t="s">
        <v>2462</v>
      </c>
      <c r="AA1400" t="s">
        <v>2466</v>
      </c>
      <c r="AB1400" t="s">
        <v>2472</v>
      </c>
      <c r="AC1400" t="s">
        <v>2583</v>
      </c>
      <c r="AD1400" t="s">
        <v>2607</v>
      </c>
      <c r="AF1400">
        <v>43</v>
      </c>
      <c r="AG1400" t="s">
        <v>3087</v>
      </c>
      <c r="AH1400" t="s">
        <v>3107</v>
      </c>
      <c r="AJ1400" t="s">
        <v>3110</v>
      </c>
      <c r="AK1400" t="s">
        <v>3276</v>
      </c>
      <c r="AL1400" t="s">
        <v>3393</v>
      </c>
      <c r="AM1400" t="s">
        <v>3400</v>
      </c>
      <c r="AN1400">
        <v>46233</v>
      </c>
      <c r="AO1400" t="s">
        <v>3416</v>
      </c>
      <c r="AP1400" t="s">
        <v>3904</v>
      </c>
      <c r="AQ1400" t="s">
        <v>3933</v>
      </c>
      <c r="AR1400" t="s">
        <v>3934</v>
      </c>
      <c r="AS1400" t="s">
        <v>3938</v>
      </c>
      <c r="AT1400" t="s">
        <v>2472</v>
      </c>
      <c r="AU1400" t="s">
        <v>2583</v>
      </c>
      <c r="AV1400" t="s">
        <v>3948</v>
      </c>
      <c r="AY1400" t="s">
        <v>3952</v>
      </c>
      <c r="AZ1400" t="s">
        <v>3952</v>
      </c>
      <c r="BA1400" t="s">
        <v>3960</v>
      </c>
      <c r="BB1400" t="s">
        <v>4214</v>
      </c>
      <c r="BD1400">
        <v>16542</v>
      </c>
      <c r="BE1400" t="s">
        <v>3938</v>
      </c>
      <c r="BF1400">
        <v>1074</v>
      </c>
      <c r="BG1400">
        <v>22</v>
      </c>
      <c r="BH1400" t="s">
        <v>3429</v>
      </c>
    </row>
    <row r="1401" spans="1:60">
      <c r="A1401">
        <v>136045</v>
      </c>
      <c r="B1401" t="s">
        <v>4207</v>
      </c>
      <c r="C1401" t="s">
        <v>4603</v>
      </c>
      <c r="D1401" t="s">
        <v>1387</v>
      </c>
      <c r="E1401">
        <v>65</v>
      </c>
      <c r="F1401" t="s">
        <v>4235</v>
      </c>
      <c r="G1401" s="7">
        <v>11250</v>
      </c>
      <c r="H1401" s="7">
        <f>E1401*G1401</f>
        <v>731250</v>
      </c>
      <c r="K1401">
        <v>5</v>
      </c>
      <c r="L1401" s="7">
        <f>IF(N1401="USD",G1401,IF(N1401="MGA",G1401/4500,IF(N1401="EUR",G1401*1.1,"")))</f>
        <v>2.5</v>
      </c>
      <c r="M1401" s="7">
        <f>IF(N1401="USD",H1401,IF(N1401="MGA",H1401/4500,IF(N1401="EUR",H1401*1.1,"")))</f>
        <v>162.5</v>
      </c>
      <c r="N1401" t="s">
        <v>3396</v>
      </c>
      <c r="O1401">
        <v>46233</v>
      </c>
      <c r="P1401" t="s">
        <v>3426</v>
      </c>
      <c r="Q1401">
        <v>139291</v>
      </c>
      <c r="T1401">
        <v>694687.5</v>
      </c>
      <c r="U1401" t="s">
        <v>2368</v>
      </c>
      <c r="V1401">
        <v>20</v>
      </c>
      <c r="W1401">
        <v>14</v>
      </c>
      <c r="Y1401" t="s">
        <v>2427</v>
      </c>
      <c r="Z1401" t="s">
        <v>2462</v>
      </c>
      <c r="AA1401" t="s">
        <v>2466</v>
      </c>
      <c r="AB1401" t="s">
        <v>2472</v>
      </c>
      <c r="AC1401" t="s">
        <v>2583</v>
      </c>
      <c r="AD1401" t="s">
        <v>2607</v>
      </c>
      <c r="AF1401">
        <v>65</v>
      </c>
      <c r="AG1401" t="s">
        <v>3080</v>
      </c>
      <c r="AH1401" t="s">
        <v>3107</v>
      </c>
      <c r="AJ1401" t="s">
        <v>3110</v>
      </c>
      <c r="AK1401" t="s">
        <v>3276</v>
      </c>
      <c r="AL1401" t="s">
        <v>3393</v>
      </c>
      <c r="AM1401" t="s">
        <v>3400</v>
      </c>
      <c r="AN1401">
        <v>46233</v>
      </c>
      <c r="AO1401" t="s">
        <v>3416</v>
      </c>
      <c r="AP1401" t="s">
        <v>3904</v>
      </c>
      <c r="AQ1401" t="s">
        <v>3933</v>
      </c>
      <c r="AR1401" t="s">
        <v>3934</v>
      </c>
      <c r="AS1401" t="s">
        <v>3938</v>
      </c>
      <c r="AT1401" t="s">
        <v>2472</v>
      </c>
      <c r="AU1401" t="s">
        <v>2583</v>
      </c>
      <c r="AV1401" t="s">
        <v>3948</v>
      </c>
      <c r="AY1401" t="s">
        <v>3952</v>
      </c>
      <c r="AZ1401" t="s">
        <v>3952</v>
      </c>
      <c r="BA1401" t="s">
        <v>3960</v>
      </c>
      <c r="BB1401" t="s">
        <v>4214</v>
      </c>
      <c r="BD1401">
        <v>1173</v>
      </c>
      <c r="BE1401" t="s">
        <v>3938</v>
      </c>
      <c r="BF1401">
        <v>1074</v>
      </c>
      <c r="BG1401">
        <v>14</v>
      </c>
      <c r="BH1401" t="s">
        <v>3429</v>
      </c>
    </row>
    <row r="1402" spans="1:60">
      <c r="A1402">
        <v>136045</v>
      </c>
      <c r="B1402" t="s">
        <v>4207</v>
      </c>
      <c r="C1402" t="s">
        <v>4582</v>
      </c>
      <c r="D1402" t="s">
        <v>1353</v>
      </c>
      <c r="E1402">
        <v>46</v>
      </c>
      <c r="F1402" t="s">
        <v>4239</v>
      </c>
      <c r="G1402" s="7">
        <v>23333.33</v>
      </c>
      <c r="H1402" s="7">
        <f>E1402*G1402</f>
        <v>1073333.1800000002</v>
      </c>
      <c r="K1402">
        <v>5</v>
      </c>
      <c r="L1402" s="7">
        <f>IF(N1402="USD",G1402,IF(N1402="MGA",G1402/4500,IF(N1402="EUR",G1402*1.1,"")))</f>
        <v>5.1851844444444453</v>
      </c>
      <c r="M1402" s="7">
        <f>IF(N1402="USD",H1402,IF(N1402="MGA",H1402/4500,IF(N1402="EUR",H1402*1.1,"")))</f>
        <v>238.51848444444448</v>
      </c>
      <c r="N1402" t="s">
        <v>3396</v>
      </c>
      <c r="O1402">
        <v>46233</v>
      </c>
      <c r="P1402" t="s">
        <v>3426</v>
      </c>
      <c r="Q1402">
        <v>139291</v>
      </c>
      <c r="T1402">
        <v>1019666.52</v>
      </c>
      <c r="U1402" t="s">
        <v>2365</v>
      </c>
      <c r="V1402">
        <v>20</v>
      </c>
      <c r="W1402">
        <v>11</v>
      </c>
      <c r="Y1402" t="s">
        <v>2427</v>
      </c>
      <c r="Z1402" t="s">
        <v>2462</v>
      </c>
      <c r="AA1402" t="s">
        <v>2466</v>
      </c>
      <c r="AB1402" t="s">
        <v>2472</v>
      </c>
      <c r="AC1402" t="s">
        <v>2583</v>
      </c>
      <c r="AD1402" t="s">
        <v>2607</v>
      </c>
      <c r="AF1402">
        <v>46</v>
      </c>
      <c r="AG1402" t="s">
        <v>3077</v>
      </c>
      <c r="AH1402" t="s">
        <v>3107</v>
      </c>
      <c r="AJ1402" t="s">
        <v>3110</v>
      </c>
      <c r="AK1402" t="s">
        <v>3276</v>
      </c>
      <c r="AL1402" t="s">
        <v>3393</v>
      </c>
      <c r="AM1402" t="s">
        <v>3400</v>
      </c>
      <c r="AN1402">
        <v>46233</v>
      </c>
      <c r="AO1402" t="s">
        <v>3416</v>
      </c>
      <c r="AP1402" t="s">
        <v>3904</v>
      </c>
      <c r="AQ1402" t="s">
        <v>3933</v>
      </c>
      <c r="AR1402" t="s">
        <v>3934</v>
      </c>
      <c r="AS1402" t="s">
        <v>3938</v>
      </c>
      <c r="AT1402" t="s">
        <v>2472</v>
      </c>
      <c r="AU1402" t="s">
        <v>2583</v>
      </c>
      <c r="AV1402" t="s">
        <v>3948</v>
      </c>
      <c r="AY1402" t="s">
        <v>3952</v>
      </c>
      <c r="AZ1402" t="s">
        <v>3952</v>
      </c>
      <c r="BA1402" t="s">
        <v>3960</v>
      </c>
      <c r="BB1402" t="s">
        <v>4214</v>
      </c>
      <c r="BD1402">
        <v>1232</v>
      </c>
      <c r="BE1402" t="s">
        <v>3938</v>
      </c>
      <c r="BF1402">
        <v>1074</v>
      </c>
      <c r="BG1402">
        <v>11</v>
      </c>
      <c r="BH1402" t="s">
        <v>3429</v>
      </c>
    </row>
    <row r="1403" spans="1:60">
      <c r="A1403">
        <v>136045</v>
      </c>
      <c r="B1403" t="s">
        <v>4207</v>
      </c>
      <c r="C1403" t="s">
        <v>4577</v>
      </c>
      <c r="D1403" t="s">
        <v>1396</v>
      </c>
      <c r="E1403">
        <v>232</v>
      </c>
      <c r="F1403" t="s">
        <v>4235</v>
      </c>
      <c r="G1403" s="7">
        <v>4750</v>
      </c>
      <c r="H1403" s="7">
        <f>E1403*G1403</f>
        <v>1102000</v>
      </c>
      <c r="K1403">
        <v>5</v>
      </c>
      <c r="L1403" s="7">
        <f>IF(N1403="USD",G1403,IF(N1403="MGA",G1403/4500,IF(N1403="EUR",G1403*1.1,"")))</f>
        <v>1.0555555555555556</v>
      </c>
      <c r="M1403" s="7">
        <f>IF(N1403="USD",H1403,IF(N1403="MGA",H1403/4500,IF(N1403="EUR",H1403*1.1,"")))</f>
        <v>244.88888888888889</v>
      </c>
      <c r="N1403" t="s">
        <v>3396</v>
      </c>
      <c r="O1403">
        <v>46233</v>
      </c>
      <c r="P1403" t="s">
        <v>3426</v>
      </c>
      <c r="Q1403">
        <v>139291</v>
      </c>
      <c r="T1403">
        <v>1046900</v>
      </c>
      <c r="U1403" t="s">
        <v>2378</v>
      </c>
      <c r="V1403">
        <v>20</v>
      </c>
      <c r="W1403">
        <v>24</v>
      </c>
      <c r="Y1403" t="s">
        <v>2427</v>
      </c>
      <c r="Z1403" t="s">
        <v>2462</v>
      </c>
      <c r="AA1403" t="s">
        <v>2466</v>
      </c>
      <c r="AB1403" t="s">
        <v>2472</v>
      </c>
      <c r="AC1403" t="s">
        <v>2583</v>
      </c>
      <c r="AD1403" t="s">
        <v>2607</v>
      </c>
      <c r="AF1403">
        <v>232</v>
      </c>
      <c r="AG1403" t="s">
        <v>3089</v>
      </c>
      <c r="AH1403" t="s">
        <v>3107</v>
      </c>
      <c r="AJ1403" t="s">
        <v>3110</v>
      </c>
      <c r="AK1403" t="s">
        <v>3276</v>
      </c>
      <c r="AL1403" t="s">
        <v>3393</v>
      </c>
      <c r="AM1403" t="s">
        <v>3400</v>
      </c>
      <c r="AN1403">
        <v>46233</v>
      </c>
      <c r="AO1403" t="s">
        <v>3416</v>
      </c>
      <c r="AP1403" t="s">
        <v>3904</v>
      </c>
      <c r="AQ1403" t="s">
        <v>3933</v>
      </c>
      <c r="AR1403" t="s">
        <v>3934</v>
      </c>
      <c r="AS1403" t="s">
        <v>3938</v>
      </c>
      <c r="AT1403" t="s">
        <v>2472</v>
      </c>
      <c r="AU1403" t="s">
        <v>2583</v>
      </c>
      <c r="AV1403" t="s">
        <v>3948</v>
      </c>
      <c r="AY1403" t="s">
        <v>3952</v>
      </c>
      <c r="AZ1403" t="s">
        <v>3952</v>
      </c>
      <c r="BA1403" t="s">
        <v>3960</v>
      </c>
      <c r="BB1403" t="s">
        <v>4214</v>
      </c>
      <c r="BD1403">
        <v>3356</v>
      </c>
      <c r="BE1403" t="s">
        <v>3938</v>
      </c>
      <c r="BF1403">
        <v>1074</v>
      </c>
      <c r="BG1403">
        <v>24</v>
      </c>
      <c r="BH1403" t="s">
        <v>3429</v>
      </c>
    </row>
    <row r="1404" spans="1:60">
      <c r="A1404">
        <v>136045</v>
      </c>
      <c r="B1404" t="s">
        <v>4207</v>
      </c>
      <c r="C1404" t="s">
        <v>4599</v>
      </c>
      <c r="D1404" t="s">
        <v>1383</v>
      </c>
      <c r="E1404">
        <v>334</v>
      </c>
      <c r="F1404" t="s">
        <v>4237</v>
      </c>
      <c r="G1404" s="7">
        <v>4750</v>
      </c>
      <c r="H1404" s="7">
        <f>E1404*G1404</f>
        <v>1586500</v>
      </c>
      <c r="K1404">
        <v>5</v>
      </c>
      <c r="L1404" s="7">
        <f>IF(N1404="USD",G1404,IF(N1404="MGA",G1404/4500,IF(N1404="EUR",G1404*1.1,"")))</f>
        <v>1.0555555555555556</v>
      </c>
      <c r="M1404" s="7">
        <f>IF(N1404="USD",H1404,IF(N1404="MGA",H1404/4500,IF(N1404="EUR",H1404*1.1,"")))</f>
        <v>352.55555555555554</v>
      </c>
      <c r="N1404" t="s">
        <v>3396</v>
      </c>
      <c r="O1404">
        <v>46233</v>
      </c>
      <c r="P1404" t="s">
        <v>3426</v>
      </c>
      <c r="Q1404">
        <v>139291</v>
      </c>
      <c r="T1404">
        <v>1507175</v>
      </c>
      <c r="U1404" t="s">
        <v>2363</v>
      </c>
      <c r="V1404">
        <v>20</v>
      </c>
      <c r="W1404">
        <v>9</v>
      </c>
      <c r="Y1404" t="s">
        <v>2427</v>
      </c>
      <c r="Z1404" t="s">
        <v>2462</v>
      </c>
      <c r="AA1404" t="s">
        <v>2466</v>
      </c>
      <c r="AB1404" t="s">
        <v>2472</v>
      </c>
      <c r="AC1404" t="s">
        <v>2583</v>
      </c>
      <c r="AD1404" t="s">
        <v>2607</v>
      </c>
      <c r="AF1404">
        <v>334</v>
      </c>
      <c r="AG1404" t="s">
        <v>3075</v>
      </c>
      <c r="AH1404" t="s">
        <v>3107</v>
      </c>
      <c r="AJ1404" t="s">
        <v>3110</v>
      </c>
      <c r="AK1404" t="s">
        <v>3276</v>
      </c>
      <c r="AL1404" t="s">
        <v>3393</v>
      </c>
      <c r="AM1404" t="s">
        <v>3400</v>
      </c>
      <c r="AN1404">
        <v>46233</v>
      </c>
      <c r="AO1404" t="s">
        <v>3416</v>
      </c>
      <c r="AP1404" t="s">
        <v>3904</v>
      </c>
      <c r="AQ1404" t="s">
        <v>3933</v>
      </c>
      <c r="AR1404" t="s">
        <v>3934</v>
      </c>
      <c r="AS1404" t="s">
        <v>3938</v>
      </c>
      <c r="AT1404" t="s">
        <v>2472</v>
      </c>
      <c r="AU1404" t="s">
        <v>2583</v>
      </c>
      <c r="AV1404" t="s">
        <v>3948</v>
      </c>
      <c r="AY1404" t="s">
        <v>3952</v>
      </c>
      <c r="AZ1404" t="s">
        <v>3952</v>
      </c>
      <c r="BA1404" t="s">
        <v>3960</v>
      </c>
      <c r="BB1404" t="s">
        <v>4214</v>
      </c>
      <c r="BD1404">
        <v>10693</v>
      </c>
      <c r="BE1404" t="s">
        <v>3938</v>
      </c>
      <c r="BF1404">
        <v>1074</v>
      </c>
      <c r="BG1404">
        <v>9</v>
      </c>
      <c r="BH1404" t="s">
        <v>3429</v>
      </c>
    </row>
    <row r="1405" spans="1:60">
      <c r="A1405">
        <v>136045</v>
      </c>
      <c r="B1405" t="s">
        <v>4207</v>
      </c>
      <c r="C1405" t="s">
        <v>4598</v>
      </c>
      <c r="D1405" t="s">
        <v>1380</v>
      </c>
      <c r="E1405">
        <v>114</v>
      </c>
      <c r="F1405" t="s">
        <v>4237</v>
      </c>
      <c r="G1405" s="7">
        <v>14166.67</v>
      </c>
      <c r="H1405" s="7">
        <f>E1405*G1405</f>
        <v>1615000.3800000001</v>
      </c>
      <c r="K1405">
        <v>5</v>
      </c>
      <c r="L1405" s="7">
        <f>IF(N1405="USD",G1405,IF(N1405="MGA",G1405/4500,IF(N1405="EUR",G1405*1.1,"")))</f>
        <v>3.1481488888888891</v>
      </c>
      <c r="M1405" s="7">
        <f>IF(N1405="USD",H1405,IF(N1405="MGA",H1405/4500,IF(N1405="EUR",H1405*1.1,"")))</f>
        <v>358.88897333333335</v>
      </c>
      <c r="N1405" t="s">
        <v>3396</v>
      </c>
      <c r="O1405">
        <v>46233</v>
      </c>
      <c r="P1405" t="s">
        <v>3426</v>
      </c>
      <c r="Q1405">
        <v>139291</v>
      </c>
      <c r="T1405">
        <v>1534250.36</v>
      </c>
      <c r="U1405" t="s">
        <v>2359</v>
      </c>
      <c r="V1405">
        <v>20</v>
      </c>
      <c r="W1405">
        <v>5</v>
      </c>
      <c r="Y1405" t="s">
        <v>2427</v>
      </c>
      <c r="Z1405" t="s">
        <v>2462</v>
      </c>
      <c r="AA1405" t="s">
        <v>2466</v>
      </c>
      <c r="AB1405" t="s">
        <v>2472</v>
      </c>
      <c r="AC1405" t="s">
        <v>2583</v>
      </c>
      <c r="AD1405" t="s">
        <v>2607</v>
      </c>
      <c r="AF1405">
        <v>114</v>
      </c>
      <c r="AG1405" t="s">
        <v>3071</v>
      </c>
      <c r="AH1405" t="s">
        <v>3107</v>
      </c>
      <c r="AJ1405" t="s">
        <v>3110</v>
      </c>
      <c r="AK1405" t="s">
        <v>3276</v>
      </c>
      <c r="AL1405" t="s">
        <v>3393</v>
      </c>
      <c r="AM1405" t="s">
        <v>3400</v>
      </c>
      <c r="AN1405">
        <v>46233</v>
      </c>
      <c r="AO1405" t="s">
        <v>3416</v>
      </c>
      <c r="AP1405" t="s">
        <v>3904</v>
      </c>
      <c r="AQ1405" t="s">
        <v>3933</v>
      </c>
      <c r="AR1405" t="s">
        <v>3934</v>
      </c>
      <c r="AS1405" t="s">
        <v>3938</v>
      </c>
      <c r="AT1405" t="s">
        <v>2472</v>
      </c>
      <c r="AU1405" t="s">
        <v>2583</v>
      </c>
      <c r="AV1405" t="s">
        <v>3948</v>
      </c>
      <c r="AY1405" t="s">
        <v>3952</v>
      </c>
      <c r="AZ1405" t="s">
        <v>3952</v>
      </c>
      <c r="BA1405" t="s">
        <v>3960</v>
      </c>
      <c r="BB1405" t="s">
        <v>4214</v>
      </c>
      <c r="BD1405">
        <v>6857</v>
      </c>
      <c r="BE1405" t="s">
        <v>3938</v>
      </c>
      <c r="BF1405">
        <v>1074</v>
      </c>
      <c r="BG1405">
        <v>5</v>
      </c>
      <c r="BH1405" t="s">
        <v>3429</v>
      </c>
    </row>
    <row r="1406" spans="1:60">
      <c r="A1406">
        <v>136045</v>
      </c>
      <c r="B1406" t="s">
        <v>4207</v>
      </c>
      <c r="C1406" t="s">
        <v>4601</v>
      </c>
      <c r="D1406" t="s">
        <v>1385</v>
      </c>
      <c r="E1406">
        <v>520</v>
      </c>
      <c r="F1406" t="s">
        <v>4235</v>
      </c>
      <c r="G1406" s="7">
        <v>4666.67</v>
      </c>
      <c r="H1406" s="7">
        <f>E1406*G1406</f>
        <v>2426668.4</v>
      </c>
      <c r="K1406">
        <v>5</v>
      </c>
      <c r="L1406" s="7">
        <f>IF(N1406="USD",G1406,IF(N1406="MGA",G1406/4500,IF(N1406="EUR",G1406*1.1,"")))</f>
        <v>1.0370377777777777</v>
      </c>
      <c r="M1406" s="7">
        <f>IF(N1406="USD",H1406,IF(N1406="MGA",H1406/4500,IF(N1406="EUR",H1406*1.1,"")))</f>
        <v>539.25964444444446</v>
      </c>
      <c r="N1406" t="s">
        <v>3396</v>
      </c>
      <c r="O1406">
        <v>46233</v>
      </c>
      <c r="P1406" t="s">
        <v>3426</v>
      </c>
      <c r="Q1406">
        <v>139291</v>
      </c>
      <c r="T1406">
        <v>2305334.98</v>
      </c>
      <c r="U1406" t="s">
        <v>2366</v>
      </c>
      <c r="V1406">
        <v>20</v>
      </c>
      <c r="W1406">
        <v>12</v>
      </c>
      <c r="Y1406" t="s">
        <v>2415</v>
      </c>
      <c r="Z1406" t="s">
        <v>2462</v>
      </c>
      <c r="AA1406" t="s">
        <v>2466</v>
      </c>
      <c r="AB1406" t="s">
        <v>2472</v>
      </c>
      <c r="AC1406" t="s">
        <v>2583</v>
      </c>
      <c r="AD1406" t="s">
        <v>2607</v>
      </c>
      <c r="AF1406">
        <v>520</v>
      </c>
      <c r="AG1406" t="s">
        <v>3078</v>
      </c>
      <c r="AH1406" t="s">
        <v>3107</v>
      </c>
      <c r="AJ1406" t="s">
        <v>3110</v>
      </c>
      <c r="AK1406" t="s">
        <v>3276</v>
      </c>
      <c r="AL1406" t="s">
        <v>3393</v>
      </c>
      <c r="AM1406" t="s">
        <v>3400</v>
      </c>
      <c r="AN1406">
        <v>46233</v>
      </c>
      <c r="AO1406" t="s">
        <v>3416</v>
      </c>
      <c r="AP1406" t="s">
        <v>3904</v>
      </c>
      <c r="AQ1406" t="s">
        <v>3933</v>
      </c>
      <c r="AR1406" t="s">
        <v>3934</v>
      </c>
      <c r="AS1406" t="s">
        <v>3938</v>
      </c>
      <c r="AT1406" t="s">
        <v>2472</v>
      </c>
      <c r="AU1406" t="s">
        <v>2583</v>
      </c>
      <c r="AV1406" t="s">
        <v>3948</v>
      </c>
      <c r="AY1406" t="s">
        <v>3952</v>
      </c>
      <c r="AZ1406" t="s">
        <v>3952</v>
      </c>
      <c r="BA1406" t="s">
        <v>3960</v>
      </c>
      <c r="BB1406" t="s">
        <v>4214</v>
      </c>
      <c r="BD1406">
        <v>15101</v>
      </c>
      <c r="BE1406" t="s">
        <v>3938</v>
      </c>
      <c r="BF1406">
        <v>1074</v>
      </c>
      <c r="BG1406">
        <v>12</v>
      </c>
      <c r="BH1406" t="s">
        <v>3429</v>
      </c>
    </row>
    <row r="1407" spans="1:60">
      <c r="A1407">
        <v>136045</v>
      </c>
      <c r="B1407" t="s">
        <v>4207</v>
      </c>
      <c r="C1407" t="s">
        <v>4602</v>
      </c>
      <c r="D1407" t="s">
        <v>1386</v>
      </c>
      <c r="E1407">
        <v>379</v>
      </c>
      <c r="F1407" t="s">
        <v>4235</v>
      </c>
      <c r="G1407" s="7">
        <v>7250</v>
      </c>
      <c r="H1407" s="7">
        <f>E1407*G1407</f>
        <v>2747750</v>
      </c>
      <c r="K1407">
        <v>5</v>
      </c>
      <c r="L1407" s="7">
        <f>IF(N1407="USD",G1407,IF(N1407="MGA",G1407/4500,IF(N1407="EUR",G1407*1.1,"")))</f>
        <v>1.6111111111111112</v>
      </c>
      <c r="M1407" s="7">
        <f>IF(N1407="USD",H1407,IF(N1407="MGA",H1407/4500,IF(N1407="EUR",H1407*1.1,"")))</f>
        <v>610.61111111111109</v>
      </c>
      <c r="N1407" t="s">
        <v>3396</v>
      </c>
      <c r="O1407">
        <v>46233</v>
      </c>
      <c r="P1407" t="s">
        <v>3426</v>
      </c>
      <c r="Q1407">
        <v>139291</v>
      </c>
      <c r="T1407">
        <v>2610362.5</v>
      </c>
      <c r="U1407" t="s">
        <v>2367</v>
      </c>
      <c r="V1407">
        <v>20</v>
      </c>
      <c r="W1407">
        <v>13</v>
      </c>
      <c r="Y1407" t="s">
        <v>2459</v>
      </c>
      <c r="Z1407" t="s">
        <v>2462</v>
      </c>
      <c r="AA1407" t="s">
        <v>2466</v>
      </c>
      <c r="AB1407" t="s">
        <v>2472</v>
      </c>
      <c r="AC1407" t="s">
        <v>2583</v>
      </c>
      <c r="AD1407" t="s">
        <v>2607</v>
      </c>
      <c r="AF1407">
        <v>379</v>
      </c>
      <c r="AG1407" t="s">
        <v>3079</v>
      </c>
      <c r="AH1407" t="s">
        <v>3107</v>
      </c>
      <c r="AJ1407" t="s">
        <v>3110</v>
      </c>
      <c r="AK1407" t="s">
        <v>3276</v>
      </c>
      <c r="AL1407" t="s">
        <v>3393</v>
      </c>
      <c r="AM1407" t="s">
        <v>3400</v>
      </c>
      <c r="AN1407">
        <v>46233</v>
      </c>
      <c r="AO1407" t="s">
        <v>3416</v>
      </c>
      <c r="AP1407" t="s">
        <v>3904</v>
      </c>
      <c r="AQ1407" t="s">
        <v>3933</v>
      </c>
      <c r="AR1407" t="s">
        <v>3934</v>
      </c>
      <c r="AS1407" t="s">
        <v>3938</v>
      </c>
      <c r="AT1407" t="s">
        <v>2472</v>
      </c>
      <c r="AU1407" t="s">
        <v>2583</v>
      </c>
      <c r="AV1407" t="s">
        <v>3948</v>
      </c>
      <c r="AY1407" t="s">
        <v>3952</v>
      </c>
      <c r="AZ1407" t="s">
        <v>3952</v>
      </c>
      <c r="BA1407" t="s">
        <v>3960</v>
      </c>
      <c r="BB1407" t="s">
        <v>4214</v>
      </c>
      <c r="BD1407">
        <v>3342</v>
      </c>
      <c r="BE1407" t="s">
        <v>3938</v>
      </c>
      <c r="BF1407">
        <v>1074</v>
      </c>
      <c r="BG1407">
        <v>13</v>
      </c>
      <c r="BH1407" t="s">
        <v>3429</v>
      </c>
    </row>
    <row r="1408" spans="1:60">
      <c r="A1408">
        <v>136045</v>
      </c>
      <c r="B1408" t="s">
        <v>4207</v>
      </c>
      <c r="C1408" t="s">
        <v>4577</v>
      </c>
      <c r="D1408" t="s">
        <v>1381</v>
      </c>
      <c r="E1408">
        <v>1000</v>
      </c>
      <c r="F1408" t="s">
        <v>4235</v>
      </c>
      <c r="G1408" s="7">
        <v>3833.33</v>
      </c>
      <c r="H1408" s="7">
        <f>E1408*G1408</f>
        <v>3833330</v>
      </c>
      <c r="K1408">
        <v>5</v>
      </c>
      <c r="L1408" s="7">
        <f>IF(N1408="USD",G1408,IF(N1408="MGA",G1408/4500,IF(N1408="EUR",G1408*1.1,"")))</f>
        <v>0.85185111111111111</v>
      </c>
      <c r="M1408" s="7">
        <f>IF(N1408="USD",H1408,IF(N1408="MGA",H1408/4500,IF(N1408="EUR",H1408*1.1,"")))</f>
        <v>851.85111111111109</v>
      </c>
      <c r="N1408" t="s">
        <v>3396</v>
      </c>
      <c r="O1408">
        <v>46233</v>
      </c>
      <c r="P1408" t="s">
        <v>3426</v>
      </c>
      <c r="Q1408">
        <v>139291</v>
      </c>
      <c r="T1408">
        <v>3641663.5</v>
      </c>
      <c r="U1408" t="s">
        <v>2361</v>
      </c>
      <c r="V1408">
        <v>20</v>
      </c>
      <c r="W1408">
        <v>7</v>
      </c>
      <c r="Y1408" t="s">
        <v>2427</v>
      </c>
      <c r="Z1408" t="s">
        <v>2462</v>
      </c>
      <c r="AA1408" t="s">
        <v>2466</v>
      </c>
      <c r="AB1408" t="s">
        <v>2472</v>
      </c>
      <c r="AC1408" t="s">
        <v>2583</v>
      </c>
      <c r="AD1408" t="s">
        <v>2607</v>
      </c>
      <c r="AF1408">
        <v>1000</v>
      </c>
      <c r="AG1408" t="s">
        <v>3073</v>
      </c>
      <c r="AH1408" t="s">
        <v>3107</v>
      </c>
      <c r="AJ1408" t="s">
        <v>3110</v>
      </c>
      <c r="AK1408" t="s">
        <v>3276</v>
      </c>
      <c r="AL1408" t="s">
        <v>3393</v>
      </c>
      <c r="AM1408" t="s">
        <v>3400</v>
      </c>
      <c r="AN1408">
        <v>46233</v>
      </c>
      <c r="AO1408" t="s">
        <v>3416</v>
      </c>
      <c r="AP1408" t="s">
        <v>3904</v>
      </c>
      <c r="AQ1408" t="s">
        <v>3933</v>
      </c>
      <c r="AR1408" t="s">
        <v>3934</v>
      </c>
      <c r="AS1408" t="s">
        <v>3938</v>
      </c>
      <c r="AT1408" t="s">
        <v>2472</v>
      </c>
      <c r="AU1408" t="s">
        <v>2583</v>
      </c>
      <c r="AV1408" t="s">
        <v>3948</v>
      </c>
      <c r="AY1408" t="s">
        <v>3952</v>
      </c>
      <c r="AZ1408" t="s">
        <v>3952</v>
      </c>
      <c r="BA1408" t="s">
        <v>3960</v>
      </c>
      <c r="BB1408" t="s">
        <v>4214</v>
      </c>
      <c r="BD1408">
        <v>3356</v>
      </c>
      <c r="BE1408" t="s">
        <v>3938</v>
      </c>
      <c r="BF1408">
        <v>1074</v>
      </c>
      <c r="BG1408">
        <v>7</v>
      </c>
      <c r="BH1408" t="s">
        <v>3429</v>
      </c>
    </row>
    <row r="1409" spans="1:60">
      <c r="A1409">
        <v>136045</v>
      </c>
      <c r="B1409" t="s">
        <v>4207</v>
      </c>
      <c r="C1409" t="s">
        <v>1382</v>
      </c>
      <c r="D1409" t="s">
        <v>1382</v>
      </c>
      <c r="E1409">
        <v>705</v>
      </c>
      <c r="F1409" t="s">
        <v>4237</v>
      </c>
      <c r="G1409" s="7">
        <v>5750</v>
      </c>
      <c r="H1409" s="7">
        <f>E1409*G1409</f>
        <v>4053750</v>
      </c>
      <c r="K1409">
        <v>5</v>
      </c>
      <c r="L1409" s="7">
        <f>IF(N1409="USD",G1409,IF(N1409="MGA",G1409/4500,IF(N1409="EUR",G1409*1.1,"")))</f>
        <v>1.2777777777777777</v>
      </c>
      <c r="M1409" s="7">
        <f>IF(N1409="USD",H1409,IF(N1409="MGA",H1409/4500,IF(N1409="EUR",H1409*1.1,"")))</f>
        <v>900.83333333333337</v>
      </c>
      <c r="N1409" t="s">
        <v>3396</v>
      </c>
      <c r="O1409">
        <v>46233</v>
      </c>
      <c r="P1409" t="s">
        <v>3426</v>
      </c>
      <c r="Q1409">
        <v>139291</v>
      </c>
      <c r="T1409">
        <v>3851062.5</v>
      </c>
      <c r="U1409" t="s">
        <v>2362</v>
      </c>
      <c r="V1409">
        <v>20</v>
      </c>
      <c r="W1409">
        <v>8</v>
      </c>
      <c r="Y1409" t="s">
        <v>2427</v>
      </c>
      <c r="Z1409" t="s">
        <v>2462</v>
      </c>
      <c r="AA1409" t="s">
        <v>2466</v>
      </c>
      <c r="AB1409" t="s">
        <v>2472</v>
      </c>
      <c r="AC1409" t="s">
        <v>2583</v>
      </c>
      <c r="AD1409" t="s">
        <v>2607</v>
      </c>
      <c r="AF1409">
        <v>705</v>
      </c>
      <c r="AG1409" t="s">
        <v>3074</v>
      </c>
      <c r="AH1409" t="s">
        <v>3107</v>
      </c>
      <c r="AJ1409" t="s">
        <v>3110</v>
      </c>
      <c r="AK1409" t="s">
        <v>3276</v>
      </c>
      <c r="AL1409" t="s">
        <v>3393</v>
      </c>
      <c r="AM1409" t="s">
        <v>3400</v>
      </c>
      <c r="AN1409">
        <v>46233</v>
      </c>
      <c r="AO1409" t="s">
        <v>3416</v>
      </c>
      <c r="AP1409" t="s">
        <v>3904</v>
      </c>
      <c r="AQ1409" t="s">
        <v>3933</v>
      </c>
      <c r="AR1409" t="s">
        <v>3934</v>
      </c>
      <c r="AS1409" t="s">
        <v>3938</v>
      </c>
      <c r="AT1409" t="s">
        <v>2472</v>
      </c>
      <c r="AU1409" t="s">
        <v>2583</v>
      </c>
      <c r="AV1409" t="s">
        <v>3948</v>
      </c>
      <c r="AY1409" t="s">
        <v>3952</v>
      </c>
      <c r="AZ1409" t="s">
        <v>3952</v>
      </c>
      <c r="BA1409" t="s">
        <v>3960</v>
      </c>
      <c r="BB1409" t="s">
        <v>4214</v>
      </c>
      <c r="BD1409">
        <v>11154</v>
      </c>
      <c r="BE1409" t="s">
        <v>3938</v>
      </c>
      <c r="BF1409">
        <v>1074</v>
      </c>
      <c r="BG1409">
        <v>8</v>
      </c>
      <c r="BH1409" t="s">
        <v>3429</v>
      </c>
    </row>
    <row r="1410" spans="1:60">
      <c r="A1410">
        <v>136045</v>
      </c>
      <c r="B1410" t="s">
        <v>4207</v>
      </c>
      <c r="C1410" t="s">
        <v>4597</v>
      </c>
      <c r="D1410" t="s">
        <v>1379</v>
      </c>
      <c r="E1410">
        <v>17</v>
      </c>
      <c r="F1410" t="s">
        <v>4235</v>
      </c>
      <c r="G1410" s="7">
        <v>10833.33</v>
      </c>
      <c r="H1410" s="7">
        <f>E1410*G1410</f>
        <v>184166.61</v>
      </c>
      <c r="K1410">
        <v>0</v>
      </c>
      <c r="L1410" s="7">
        <f>IF(N1410="USD",G1410,IF(N1410="MGA",G1410/4500,IF(N1410="EUR",G1410*1.1,"")))</f>
        <v>2.4074066666666667</v>
      </c>
      <c r="M1410" s="7">
        <f>IF(N1410="USD",H1410,IF(N1410="MGA",H1410/4500,IF(N1410="EUR",H1410*1.1,"")))</f>
        <v>40.925913333333327</v>
      </c>
      <c r="N1410" t="s">
        <v>3396</v>
      </c>
      <c r="O1410">
        <v>46233</v>
      </c>
      <c r="P1410" t="s">
        <v>3426</v>
      </c>
      <c r="Q1410">
        <v>139291</v>
      </c>
      <c r="T1410">
        <v>184166.61</v>
      </c>
      <c r="U1410" t="s">
        <v>2358</v>
      </c>
      <c r="V1410">
        <v>20</v>
      </c>
      <c r="W1410">
        <v>4</v>
      </c>
      <c r="Y1410" t="s">
        <v>2427</v>
      </c>
      <c r="Z1410" t="s">
        <v>2462</v>
      </c>
      <c r="AA1410" t="s">
        <v>2466</v>
      </c>
      <c r="AB1410" t="s">
        <v>2472</v>
      </c>
      <c r="AC1410" t="s">
        <v>2583</v>
      </c>
      <c r="AD1410" t="s">
        <v>2607</v>
      </c>
      <c r="AF1410">
        <v>17</v>
      </c>
      <c r="AG1410" t="s">
        <v>3070</v>
      </c>
      <c r="AH1410" t="s">
        <v>3107</v>
      </c>
      <c r="AJ1410" t="s">
        <v>3110</v>
      </c>
      <c r="AK1410" t="s">
        <v>3276</v>
      </c>
      <c r="AL1410" t="s">
        <v>3393</v>
      </c>
      <c r="AM1410" t="s">
        <v>3400</v>
      </c>
      <c r="AN1410">
        <v>46233</v>
      </c>
      <c r="AO1410" t="s">
        <v>3416</v>
      </c>
      <c r="AP1410" t="s">
        <v>3904</v>
      </c>
      <c r="AQ1410" t="s">
        <v>3933</v>
      </c>
      <c r="AR1410" t="s">
        <v>3934</v>
      </c>
      <c r="AS1410" t="s">
        <v>3938</v>
      </c>
      <c r="AT1410" t="s">
        <v>2472</v>
      </c>
      <c r="AU1410" t="s">
        <v>2583</v>
      </c>
      <c r="AV1410" t="s">
        <v>3948</v>
      </c>
      <c r="AY1410" t="s">
        <v>3952</v>
      </c>
      <c r="AZ1410" t="s">
        <v>3952</v>
      </c>
      <c r="BA1410" t="s">
        <v>3960</v>
      </c>
      <c r="BB1410" t="s">
        <v>4214</v>
      </c>
      <c r="BD1410">
        <v>16545</v>
      </c>
      <c r="BE1410" t="s">
        <v>3938</v>
      </c>
      <c r="BF1410">
        <v>1074</v>
      </c>
      <c r="BG1410">
        <v>4</v>
      </c>
      <c r="BH1410" t="s">
        <v>3429</v>
      </c>
    </row>
    <row r="1411" spans="1:60">
      <c r="A1411">
        <v>136045</v>
      </c>
      <c r="B1411" t="s">
        <v>4207</v>
      </c>
      <c r="C1411" t="s">
        <v>4596</v>
      </c>
      <c r="D1411" t="s">
        <v>1378</v>
      </c>
      <c r="E1411">
        <v>22</v>
      </c>
      <c r="F1411" t="s">
        <v>4235</v>
      </c>
      <c r="G1411" s="7">
        <v>10833.33</v>
      </c>
      <c r="H1411" s="7">
        <f>E1411*G1411</f>
        <v>238333.26</v>
      </c>
      <c r="K1411">
        <v>0</v>
      </c>
      <c r="L1411" s="7">
        <f>IF(N1411="USD",G1411,IF(N1411="MGA",G1411/4500,IF(N1411="EUR",G1411*1.1,"")))</f>
        <v>2.4074066666666667</v>
      </c>
      <c r="M1411" s="7">
        <f>IF(N1411="USD",H1411,IF(N1411="MGA",H1411/4500,IF(N1411="EUR",H1411*1.1,"")))</f>
        <v>52.962946666666667</v>
      </c>
      <c r="N1411" t="s">
        <v>3396</v>
      </c>
      <c r="O1411">
        <v>46233</v>
      </c>
      <c r="P1411" t="s">
        <v>3426</v>
      </c>
      <c r="Q1411">
        <v>139291</v>
      </c>
      <c r="T1411">
        <v>238333.26</v>
      </c>
      <c r="U1411" t="s">
        <v>2357</v>
      </c>
      <c r="V1411">
        <v>20</v>
      </c>
      <c r="W1411">
        <v>3</v>
      </c>
      <c r="Y1411" t="s">
        <v>2427</v>
      </c>
      <c r="Z1411" t="s">
        <v>2462</v>
      </c>
      <c r="AA1411" t="s">
        <v>2466</v>
      </c>
      <c r="AB1411" t="s">
        <v>2472</v>
      </c>
      <c r="AC1411" t="s">
        <v>2583</v>
      </c>
      <c r="AD1411" t="s">
        <v>2607</v>
      </c>
      <c r="AF1411">
        <v>22</v>
      </c>
      <c r="AG1411" t="s">
        <v>3069</v>
      </c>
      <c r="AH1411" t="s">
        <v>3107</v>
      </c>
      <c r="AJ1411" t="s">
        <v>3110</v>
      </c>
      <c r="AK1411" t="s">
        <v>3276</v>
      </c>
      <c r="AL1411" t="s">
        <v>3393</v>
      </c>
      <c r="AM1411" t="s">
        <v>3400</v>
      </c>
      <c r="AN1411">
        <v>46233</v>
      </c>
      <c r="AO1411" t="s">
        <v>3416</v>
      </c>
      <c r="AP1411" t="s">
        <v>3904</v>
      </c>
      <c r="AQ1411" t="s">
        <v>3933</v>
      </c>
      <c r="AR1411" t="s">
        <v>3934</v>
      </c>
      <c r="AS1411" t="s">
        <v>3938</v>
      </c>
      <c r="AT1411" t="s">
        <v>2472</v>
      </c>
      <c r="AU1411" t="s">
        <v>2583</v>
      </c>
      <c r="AV1411" t="s">
        <v>3948</v>
      </c>
      <c r="AY1411" t="s">
        <v>3952</v>
      </c>
      <c r="AZ1411" t="s">
        <v>3952</v>
      </c>
      <c r="BA1411" t="s">
        <v>3960</v>
      </c>
      <c r="BB1411" t="s">
        <v>4214</v>
      </c>
      <c r="BD1411">
        <v>16546</v>
      </c>
      <c r="BE1411" t="s">
        <v>3938</v>
      </c>
      <c r="BF1411">
        <v>1074</v>
      </c>
      <c r="BG1411">
        <v>3</v>
      </c>
      <c r="BH1411" t="s">
        <v>3429</v>
      </c>
    </row>
    <row r="1412" spans="1:60">
      <c r="A1412">
        <v>136045</v>
      </c>
      <c r="B1412" t="s">
        <v>4207</v>
      </c>
      <c r="C1412" t="s">
        <v>4604</v>
      </c>
      <c r="D1412" t="s">
        <v>1389</v>
      </c>
      <c r="E1412">
        <v>41</v>
      </c>
      <c r="F1412" t="s">
        <v>4235</v>
      </c>
      <c r="G1412" s="7">
        <v>9000</v>
      </c>
      <c r="H1412" s="7">
        <f>E1412*G1412</f>
        <v>369000</v>
      </c>
      <c r="K1412">
        <v>0</v>
      </c>
      <c r="L1412" s="7">
        <f>IF(N1412="USD",G1412,IF(N1412="MGA",G1412/4500,IF(N1412="EUR",G1412*1.1,"")))</f>
        <v>2</v>
      </c>
      <c r="M1412" s="7">
        <f>IF(N1412="USD",H1412,IF(N1412="MGA",H1412/4500,IF(N1412="EUR",H1412*1.1,"")))</f>
        <v>82</v>
      </c>
      <c r="N1412" t="s">
        <v>3396</v>
      </c>
      <c r="O1412">
        <v>46233</v>
      </c>
      <c r="P1412" t="s">
        <v>3426</v>
      </c>
      <c r="Q1412">
        <v>139291</v>
      </c>
      <c r="T1412">
        <v>369000</v>
      </c>
      <c r="U1412" t="s">
        <v>2370</v>
      </c>
      <c r="V1412">
        <v>20</v>
      </c>
      <c r="W1412">
        <v>16</v>
      </c>
      <c r="Y1412" t="s">
        <v>2427</v>
      </c>
      <c r="Z1412" t="s">
        <v>2462</v>
      </c>
      <c r="AA1412" t="s">
        <v>2466</v>
      </c>
      <c r="AB1412" t="s">
        <v>2472</v>
      </c>
      <c r="AC1412" t="s">
        <v>2583</v>
      </c>
      <c r="AD1412" t="s">
        <v>2607</v>
      </c>
      <c r="AF1412">
        <v>41</v>
      </c>
      <c r="AG1412" t="s">
        <v>2308</v>
      </c>
      <c r="AH1412" t="s">
        <v>3107</v>
      </c>
      <c r="AJ1412" t="s">
        <v>3110</v>
      </c>
      <c r="AK1412" t="s">
        <v>3276</v>
      </c>
      <c r="AL1412" t="s">
        <v>3393</v>
      </c>
      <c r="AM1412" t="s">
        <v>3400</v>
      </c>
      <c r="AN1412">
        <v>46233</v>
      </c>
      <c r="AO1412" t="s">
        <v>3416</v>
      </c>
      <c r="AP1412" t="s">
        <v>3904</v>
      </c>
      <c r="AQ1412" t="s">
        <v>3933</v>
      </c>
      <c r="AR1412" t="s">
        <v>3934</v>
      </c>
      <c r="AS1412" t="s">
        <v>3938</v>
      </c>
      <c r="AT1412" t="s">
        <v>2472</v>
      </c>
      <c r="AU1412" t="s">
        <v>2583</v>
      </c>
      <c r="AV1412" t="s">
        <v>3948</v>
      </c>
      <c r="AY1412" t="s">
        <v>3952</v>
      </c>
      <c r="AZ1412" t="s">
        <v>3952</v>
      </c>
      <c r="BA1412" t="s">
        <v>3960</v>
      </c>
      <c r="BB1412" t="s">
        <v>4214</v>
      </c>
      <c r="BD1412">
        <v>3659</v>
      </c>
      <c r="BE1412" t="s">
        <v>3938</v>
      </c>
      <c r="BF1412">
        <v>1074</v>
      </c>
      <c r="BG1412">
        <v>16</v>
      </c>
      <c r="BH1412" t="s">
        <v>3429</v>
      </c>
    </row>
    <row r="1413" spans="1:60">
      <c r="A1413">
        <v>136045</v>
      </c>
      <c r="B1413" t="s">
        <v>4207</v>
      </c>
      <c r="C1413" t="s">
        <v>4595</v>
      </c>
      <c r="D1413" t="s">
        <v>1377</v>
      </c>
      <c r="E1413">
        <v>48</v>
      </c>
      <c r="F1413" t="s">
        <v>4235</v>
      </c>
      <c r="G1413" s="7">
        <v>10833.33</v>
      </c>
      <c r="H1413" s="7">
        <f>E1413*G1413</f>
        <v>519999.83999999997</v>
      </c>
      <c r="K1413">
        <v>0</v>
      </c>
      <c r="L1413" s="7">
        <f>IF(N1413="USD",G1413,IF(N1413="MGA",G1413/4500,IF(N1413="EUR",G1413*1.1,"")))</f>
        <v>2.4074066666666667</v>
      </c>
      <c r="M1413" s="7">
        <f>IF(N1413="USD",H1413,IF(N1413="MGA",H1413/4500,IF(N1413="EUR",H1413*1.1,"")))</f>
        <v>115.55551999999999</v>
      </c>
      <c r="N1413" t="s">
        <v>3396</v>
      </c>
      <c r="O1413">
        <v>46233</v>
      </c>
      <c r="P1413" t="s">
        <v>3426</v>
      </c>
      <c r="Q1413">
        <v>139291</v>
      </c>
      <c r="T1413">
        <v>519999.84</v>
      </c>
      <c r="U1413" t="s">
        <v>2356</v>
      </c>
      <c r="V1413">
        <v>20</v>
      </c>
      <c r="W1413">
        <v>2</v>
      </c>
      <c r="Y1413" t="s">
        <v>2427</v>
      </c>
      <c r="Z1413" t="s">
        <v>2462</v>
      </c>
      <c r="AA1413" t="s">
        <v>2466</v>
      </c>
      <c r="AB1413" t="s">
        <v>2472</v>
      </c>
      <c r="AC1413" t="s">
        <v>2583</v>
      </c>
      <c r="AD1413" t="s">
        <v>2607</v>
      </c>
      <c r="AF1413">
        <v>48</v>
      </c>
      <c r="AG1413" t="s">
        <v>3068</v>
      </c>
      <c r="AH1413" t="s">
        <v>3107</v>
      </c>
      <c r="AJ1413" t="s">
        <v>3110</v>
      </c>
      <c r="AK1413" t="s">
        <v>3276</v>
      </c>
      <c r="AL1413" t="s">
        <v>3393</v>
      </c>
      <c r="AM1413" t="s">
        <v>3400</v>
      </c>
      <c r="AN1413">
        <v>46233</v>
      </c>
      <c r="AO1413" t="s">
        <v>3416</v>
      </c>
      <c r="AP1413" t="s">
        <v>3904</v>
      </c>
      <c r="AQ1413" t="s">
        <v>3933</v>
      </c>
      <c r="AR1413" t="s">
        <v>3934</v>
      </c>
      <c r="AS1413" t="s">
        <v>3938</v>
      </c>
      <c r="AT1413" t="s">
        <v>2472</v>
      </c>
      <c r="AU1413" t="s">
        <v>2583</v>
      </c>
      <c r="AV1413" t="s">
        <v>3948</v>
      </c>
      <c r="AY1413" t="s">
        <v>3952</v>
      </c>
      <c r="AZ1413" t="s">
        <v>3952</v>
      </c>
      <c r="BA1413" t="s">
        <v>3960</v>
      </c>
      <c r="BB1413" t="s">
        <v>4214</v>
      </c>
      <c r="BD1413">
        <v>16544</v>
      </c>
      <c r="BE1413" t="s">
        <v>3938</v>
      </c>
      <c r="BF1413">
        <v>1074</v>
      </c>
      <c r="BG1413">
        <v>2</v>
      </c>
      <c r="BH1413" t="s">
        <v>3429</v>
      </c>
    </row>
    <row r="1414" spans="1:60">
      <c r="A1414">
        <v>136045</v>
      </c>
      <c r="B1414" t="s">
        <v>4207</v>
      </c>
      <c r="C1414" t="s">
        <v>4594</v>
      </c>
      <c r="D1414" t="s">
        <v>1376</v>
      </c>
      <c r="E1414">
        <v>74</v>
      </c>
      <c r="F1414" t="s">
        <v>4235</v>
      </c>
      <c r="G1414" s="7">
        <v>10833.3321</v>
      </c>
      <c r="H1414" s="7">
        <f>E1414*G1414</f>
        <v>801666.57539999997</v>
      </c>
      <c r="K1414">
        <v>0</v>
      </c>
      <c r="L1414" s="7">
        <f>IF(N1414="USD",G1414,IF(N1414="MGA",G1414/4500,IF(N1414="EUR",G1414*1.1,"")))</f>
        <v>2.4074071333333333</v>
      </c>
      <c r="M1414" s="7">
        <f>IF(N1414="USD",H1414,IF(N1414="MGA",H1414/4500,IF(N1414="EUR",H1414*1.1,"")))</f>
        <v>178.14812786666667</v>
      </c>
      <c r="N1414" t="s">
        <v>3396</v>
      </c>
      <c r="O1414">
        <v>46233</v>
      </c>
      <c r="P1414" t="s">
        <v>3426</v>
      </c>
      <c r="Q1414">
        <v>139291</v>
      </c>
      <c r="T1414">
        <v>801666.58</v>
      </c>
      <c r="U1414" t="s">
        <v>2355</v>
      </c>
      <c r="V1414">
        <v>20</v>
      </c>
      <c r="W1414">
        <v>1</v>
      </c>
      <c r="Y1414" t="s">
        <v>2427</v>
      </c>
      <c r="Z1414" t="s">
        <v>2462</v>
      </c>
      <c r="AA1414" t="s">
        <v>2466</v>
      </c>
      <c r="AB1414" t="s">
        <v>2472</v>
      </c>
      <c r="AC1414" t="s">
        <v>2583</v>
      </c>
      <c r="AD1414" t="s">
        <v>2607</v>
      </c>
      <c r="AF1414">
        <v>74</v>
      </c>
      <c r="AG1414" t="s">
        <v>3067</v>
      </c>
      <c r="AH1414" t="s">
        <v>3107</v>
      </c>
      <c r="AJ1414" t="s">
        <v>3110</v>
      </c>
      <c r="AK1414" t="s">
        <v>3276</v>
      </c>
      <c r="AL1414" t="s">
        <v>3393</v>
      </c>
      <c r="AM1414" t="s">
        <v>3400</v>
      </c>
      <c r="AN1414">
        <v>46233</v>
      </c>
      <c r="AO1414" t="s">
        <v>3416</v>
      </c>
      <c r="AP1414" t="s">
        <v>3904</v>
      </c>
      <c r="AQ1414" t="s">
        <v>3933</v>
      </c>
      <c r="AR1414" t="s">
        <v>3934</v>
      </c>
      <c r="AS1414" t="s">
        <v>3938</v>
      </c>
      <c r="AT1414" t="s">
        <v>2472</v>
      </c>
      <c r="AU1414" t="s">
        <v>2583</v>
      </c>
      <c r="AV1414" t="s">
        <v>3948</v>
      </c>
      <c r="AY1414" t="s">
        <v>3952</v>
      </c>
      <c r="AZ1414" t="s">
        <v>3952</v>
      </c>
      <c r="BA1414" t="s">
        <v>3960</v>
      </c>
      <c r="BB1414" t="s">
        <v>4214</v>
      </c>
      <c r="BD1414">
        <v>16543</v>
      </c>
      <c r="BE1414" t="s">
        <v>3938</v>
      </c>
      <c r="BF1414">
        <v>1074</v>
      </c>
      <c r="BG1414">
        <v>1</v>
      </c>
      <c r="BH1414" t="s">
        <v>3429</v>
      </c>
    </row>
    <row r="1415" spans="1:60">
      <c r="A1415">
        <v>136045</v>
      </c>
      <c r="B1415" t="s">
        <v>4207</v>
      </c>
      <c r="C1415" t="s">
        <v>4600</v>
      </c>
      <c r="D1415" t="s">
        <v>1384</v>
      </c>
      <c r="E1415">
        <v>161</v>
      </c>
      <c r="F1415" t="s">
        <v>4237</v>
      </c>
      <c r="G1415" s="7">
        <v>13333.33</v>
      </c>
      <c r="H1415" s="7">
        <f>E1415*G1415</f>
        <v>2146666.13</v>
      </c>
      <c r="K1415">
        <v>0</v>
      </c>
      <c r="L1415" s="7">
        <f>IF(N1415="USD",G1415,IF(N1415="MGA",G1415/4500,IF(N1415="EUR",G1415*1.1,"")))</f>
        <v>2.9629622222222221</v>
      </c>
      <c r="M1415" s="7">
        <f>IF(N1415="USD",H1415,IF(N1415="MGA",H1415/4500,IF(N1415="EUR",H1415*1.1,"")))</f>
        <v>477.03691777777777</v>
      </c>
      <c r="N1415" t="s">
        <v>3396</v>
      </c>
      <c r="O1415">
        <v>46233</v>
      </c>
      <c r="P1415" t="s">
        <v>3426</v>
      </c>
      <c r="Q1415">
        <v>139291</v>
      </c>
      <c r="T1415">
        <v>2146666.13</v>
      </c>
      <c r="U1415" t="s">
        <v>2364</v>
      </c>
      <c r="V1415">
        <v>20</v>
      </c>
      <c r="W1415">
        <v>10</v>
      </c>
      <c r="Y1415" t="s">
        <v>2427</v>
      </c>
      <c r="Z1415" t="s">
        <v>2462</v>
      </c>
      <c r="AA1415" t="s">
        <v>2466</v>
      </c>
      <c r="AB1415" t="s">
        <v>2472</v>
      </c>
      <c r="AC1415" t="s">
        <v>2583</v>
      </c>
      <c r="AD1415" t="s">
        <v>2607</v>
      </c>
      <c r="AF1415">
        <v>161</v>
      </c>
      <c r="AG1415" t="s">
        <v>3076</v>
      </c>
      <c r="AH1415" t="s">
        <v>3107</v>
      </c>
      <c r="AJ1415" t="s">
        <v>3110</v>
      </c>
      <c r="AK1415" t="s">
        <v>3276</v>
      </c>
      <c r="AL1415" t="s">
        <v>3393</v>
      </c>
      <c r="AM1415" t="s">
        <v>3400</v>
      </c>
      <c r="AN1415">
        <v>46233</v>
      </c>
      <c r="AO1415" t="s">
        <v>3416</v>
      </c>
      <c r="AP1415" t="s">
        <v>3904</v>
      </c>
      <c r="AQ1415" t="s">
        <v>3933</v>
      </c>
      <c r="AR1415" t="s">
        <v>3934</v>
      </c>
      <c r="AS1415" t="s">
        <v>3938</v>
      </c>
      <c r="AT1415" t="s">
        <v>2472</v>
      </c>
      <c r="AU1415" t="s">
        <v>2583</v>
      </c>
      <c r="AV1415" t="s">
        <v>3948</v>
      </c>
      <c r="AY1415" t="s">
        <v>3952</v>
      </c>
      <c r="AZ1415" t="s">
        <v>3952</v>
      </c>
      <c r="BA1415" t="s">
        <v>3960</v>
      </c>
      <c r="BB1415" t="s">
        <v>4214</v>
      </c>
      <c r="BD1415">
        <v>1229</v>
      </c>
      <c r="BE1415" t="s">
        <v>3938</v>
      </c>
      <c r="BF1415">
        <v>1074</v>
      </c>
      <c r="BG1415">
        <v>10</v>
      </c>
      <c r="BH1415" t="s">
        <v>3429</v>
      </c>
    </row>
    <row r="1416" spans="1:60">
      <c r="A1416">
        <v>136045</v>
      </c>
      <c r="B1416" t="s">
        <v>4207</v>
      </c>
      <c r="C1416" t="s">
        <v>4585</v>
      </c>
      <c r="D1416" t="s">
        <v>1356</v>
      </c>
      <c r="E1416">
        <v>175</v>
      </c>
      <c r="F1416" t="s">
        <v>4241</v>
      </c>
      <c r="G1416" s="7">
        <v>36500</v>
      </c>
      <c r="H1416" s="7">
        <f>E1416*G1416</f>
        <v>6387500</v>
      </c>
      <c r="K1416">
        <v>0</v>
      </c>
      <c r="L1416" s="7">
        <f>IF(N1416="USD",G1416,IF(N1416="MGA",G1416/4500,IF(N1416="EUR",G1416*1.1,"")))</f>
        <v>8.1111111111111107</v>
      </c>
      <c r="M1416" s="7">
        <f>IF(N1416="USD",H1416,IF(N1416="MGA",H1416/4500,IF(N1416="EUR",H1416*1.1,"")))</f>
        <v>1419.4444444444443</v>
      </c>
      <c r="N1416" t="s">
        <v>3396</v>
      </c>
      <c r="O1416">
        <v>46233</v>
      </c>
      <c r="P1416" t="s">
        <v>3426</v>
      </c>
      <c r="Q1416">
        <v>139291</v>
      </c>
      <c r="T1416">
        <v>6387500</v>
      </c>
      <c r="U1416" t="s">
        <v>2371</v>
      </c>
      <c r="V1416">
        <v>20</v>
      </c>
      <c r="W1416">
        <v>17</v>
      </c>
      <c r="Y1416" t="s">
        <v>2427</v>
      </c>
      <c r="Z1416" t="s">
        <v>2462</v>
      </c>
      <c r="AA1416" t="s">
        <v>2466</v>
      </c>
      <c r="AB1416" t="s">
        <v>2472</v>
      </c>
      <c r="AC1416" t="s">
        <v>2583</v>
      </c>
      <c r="AD1416" t="s">
        <v>2607</v>
      </c>
      <c r="AF1416">
        <v>175</v>
      </c>
      <c r="AG1416" t="s">
        <v>3082</v>
      </c>
      <c r="AH1416" t="s">
        <v>3107</v>
      </c>
      <c r="AJ1416" t="s">
        <v>3110</v>
      </c>
      <c r="AK1416" t="s">
        <v>3276</v>
      </c>
      <c r="AL1416" t="s">
        <v>3393</v>
      </c>
      <c r="AM1416" t="s">
        <v>3400</v>
      </c>
      <c r="AN1416">
        <v>46233</v>
      </c>
      <c r="AO1416" t="s">
        <v>3416</v>
      </c>
      <c r="AP1416" t="s">
        <v>3904</v>
      </c>
      <c r="AQ1416" t="s">
        <v>3933</v>
      </c>
      <c r="AR1416" t="s">
        <v>3934</v>
      </c>
      <c r="AS1416" t="s">
        <v>3938</v>
      </c>
      <c r="AT1416" t="s">
        <v>2472</v>
      </c>
      <c r="AU1416" t="s">
        <v>2583</v>
      </c>
      <c r="AV1416" t="s">
        <v>3948</v>
      </c>
      <c r="AY1416" t="s">
        <v>3952</v>
      </c>
      <c r="AZ1416" t="s">
        <v>3952</v>
      </c>
      <c r="BA1416" t="s">
        <v>3960</v>
      </c>
      <c r="BB1416" t="s">
        <v>4214</v>
      </c>
      <c r="BD1416">
        <v>3289</v>
      </c>
      <c r="BE1416" t="s">
        <v>3938</v>
      </c>
      <c r="BF1416">
        <v>1074</v>
      </c>
      <c r="BG1416">
        <v>17</v>
      </c>
      <c r="BH1416" t="s">
        <v>3429</v>
      </c>
    </row>
    <row r="1417" spans="1:60">
      <c r="A1417">
        <v>136046</v>
      </c>
      <c r="B1417" t="s">
        <v>4128</v>
      </c>
      <c r="C1417" t="s">
        <v>4366</v>
      </c>
      <c r="D1417" t="s">
        <v>1398</v>
      </c>
      <c r="E1417">
        <v>1</v>
      </c>
      <c r="F1417" t="s">
        <v>4235</v>
      </c>
      <c r="G1417" s="7">
        <v>47158.333330000001</v>
      </c>
      <c r="H1417" s="7">
        <f>E1417*G1417</f>
        <v>47158.333330000001</v>
      </c>
      <c r="K1417">
        <v>0</v>
      </c>
      <c r="L1417" s="7">
        <f>IF(N1417="USD",G1417,IF(N1417="MGA",G1417/4500,IF(N1417="EUR",G1417*1.1,"")))</f>
        <v>10.479629628888889</v>
      </c>
      <c r="M1417" s="7">
        <f>IF(N1417="USD",H1417,IF(N1417="MGA",H1417/4500,IF(N1417="EUR",H1417*1.1,"")))</f>
        <v>10.479629628888889</v>
      </c>
      <c r="N1417" t="s">
        <v>3396</v>
      </c>
      <c r="O1417">
        <v>46233</v>
      </c>
      <c r="P1417" t="s">
        <v>3426</v>
      </c>
      <c r="Q1417">
        <v>139335</v>
      </c>
      <c r="T1417">
        <v>47158.33</v>
      </c>
      <c r="U1417" t="s">
        <v>2380</v>
      </c>
      <c r="V1417">
        <v>20</v>
      </c>
      <c r="W1417">
        <v>1</v>
      </c>
      <c r="Y1417" t="s">
        <v>2442</v>
      </c>
      <c r="Z1417" t="s">
        <v>2462</v>
      </c>
      <c r="AA1417" t="s">
        <v>2466</v>
      </c>
      <c r="AB1417" t="s">
        <v>2472</v>
      </c>
      <c r="AC1417" t="s">
        <v>2583</v>
      </c>
      <c r="AD1417" t="s">
        <v>2607</v>
      </c>
      <c r="AF1417">
        <v>1</v>
      </c>
      <c r="AG1417" t="s">
        <v>3091</v>
      </c>
      <c r="AH1417" t="s">
        <v>3107</v>
      </c>
      <c r="AJ1417" t="s">
        <v>3110</v>
      </c>
      <c r="AK1417" t="s">
        <v>3277</v>
      </c>
      <c r="AL1417" t="s">
        <v>3394</v>
      </c>
      <c r="AM1417" t="s">
        <v>3400</v>
      </c>
      <c r="AN1417">
        <v>46233</v>
      </c>
      <c r="AO1417" t="s">
        <v>3416</v>
      </c>
      <c r="AP1417" t="s">
        <v>3925</v>
      </c>
      <c r="AQ1417" t="s">
        <v>3933</v>
      </c>
      <c r="AR1417" t="s">
        <v>3933</v>
      </c>
      <c r="AS1417" t="s">
        <v>3938</v>
      </c>
      <c r="AT1417" t="s">
        <v>2472</v>
      </c>
      <c r="AU1417" t="s">
        <v>2583</v>
      </c>
      <c r="AV1417" t="s">
        <v>3948</v>
      </c>
      <c r="AY1417" t="s">
        <v>3952</v>
      </c>
      <c r="AZ1417" t="s">
        <v>3952</v>
      </c>
      <c r="BA1417" t="s">
        <v>3960</v>
      </c>
      <c r="BB1417" t="s">
        <v>4214</v>
      </c>
      <c r="BD1417">
        <v>3072</v>
      </c>
      <c r="BE1417" t="s">
        <v>3938</v>
      </c>
      <c r="BF1417">
        <v>4740</v>
      </c>
      <c r="BG1417">
        <v>1</v>
      </c>
      <c r="BH1417" t="s">
        <v>3429</v>
      </c>
    </row>
    <row r="1418" spans="1:60">
      <c r="A1418">
        <v>136046</v>
      </c>
      <c r="B1418" t="s">
        <v>4128</v>
      </c>
      <c r="C1418" t="s">
        <v>4366</v>
      </c>
      <c r="D1418" t="s">
        <v>1400</v>
      </c>
      <c r="E1418">
        <v>1</v>
      </c>
      <c r="F1418" t="s">
        <v>4235</v>
      </c>
      <c r="G1418" s="7">
        <v>451483.33332999999</v>
      </c>
      <c r="H1418" s="7">
        <f>E1418*G1418</f>
        <v>451483.33332999999</v>
      </c>
      <c r="K1418">
        <v>0</v>
      </c>
      <c r="L1418" s="7">
        <f>IF(N1418="USD",G1418,IF(N1418="MGA",G1418/4500,IF(N1418="EUR",G1418*1.1,"")))</f>
        <v>100.32962962888888</v>
      </c>
      <c r="M1418" s="7">
        <f>IF(N1418="USD",H1418,IF(N1418="MGA",H1418/4500,IF(N1418="EUR",H1418*1.1,"")))</f>
        <v>100.32962962888888</v>
      </c>
      <c r="N1418" t="s">
        <v>3396</v>
      </c>
      <c r="O1418">
        <v>46233</v>
      </c>
      <c r="P1418" t="s">
        <v>3426</v>
      </c>
      <c r="Q1418">
        <v>139335</v>
      </c>
      <c r="T1418">
        <v>451483.33</v>
      </c>
      <c r="U1418" t="s">
        <v>2382</v>
      </c>
      <c r="V1418">
        <v>20</v>
      </c>
      <c r="W1418">
        <v>3</v>
      </c>
      <c r="Y1418" t="s">
        <v>2442</v>
      </c>
      <c r="Z1418" t="s">
        <v>2462</v>
      </c>
      <c r="AA1418" t="s">
        <v>2466</v>
      </c>
      <c r="AB1418" t="s">
        <v>2472</v>
      </c>
      <c r="AC1418" t="s">
        <v>2583</v>
      </c>
      <c r="AD1418" t="s">
        <v>2607</v>
      </c>
      <c r="AF1418">
        <v>1</v>
      </c>
      <c r="AG1418" t="s">
        <v>3093</v>
      </c>
      <c r="AH1418" t="s">
        <v>3107</v>
      </c>
      <c r="AJ1418" t="s">
        <v>3110</v>
      </c>
      <c r="AK1418" t="s">
        <v>3277</v>
      </c>
      <c r="AL1418" t="s">
        <v>3394</v>
      </c>
      <c r="AM1418" t="s">
        <v>3400</v>
      </c>
      <c r="AN1418">
        <v>46233</v>
      </c>
      <c r="AO1418" t="s">
        <v>3416</v>
      </c>
      <c r="AP1418" t="s">
        <v>3925</v>
      </c>
      <c r="AQ1418" t="s">
        <v>3933</v>
      </c>
      <c r="AR1418" t="s">
        <v>3933</v>
      </c>
      <c r="AS1418" t="s">
        <v>3938</v>
      </c>
      <c r="AT1418" t="s">
        <v>2472</v>
      </c>
      <c r="AU1418" t="s">
        <v>2583</v>
      </c>
      <c r="AV1418" t="s">
        <v>3948</v>
      </c>
      <c r="AY1418" t="s">
        <v>3952</v>
      </c>
      <c r="AZ1418" t="s">
        <v>3952</v>
      </c>
      <c r="BA1418" t="s">
        <v>3960</v>
      </c>
      <c r="BB1418" t="s">
        <v>4214</v>
      </c>
      <c r="BD1418">
        <v>3072</v>
      </c>
      <c r="BE1418" t="s">
        <v>3938</v>
      </c>
      <c r="BF1418">
        <v>4740</v>
      </c>
      <c r="BG1418">
        <v>3</v>
      </c>
      <c r="BH1418" t="s">
        <v>3429</v>
      </c>
    </row>
    <row r="1419" spans="1:60">
      <c r="A1419">
        <v>136046</v>
      </c>
      <c r="B1419" t="s">
        <v>4128</v>
      </c>
      <c r="C1419" t="s">
        <v>4366</v>
      </c>
      <c r="D1419" t="s">
        <v>1399</v>
      </c>
      <c r="E1419">
        <v>1</v>
      </c>
      <c r="F1419" t="s">
        <v>4235</v>
      </c>
      <c r="G1419" s="7">
        <v>454090</v>
      </c>
      <c r="H1419" s="7">
        <f>E1419*G1419</f>
        <v>454090</v>
      </c>
      <c r="K1419">
        <v>0</v>
      </c>
      <c r="L1419" s="7">
        <f>IF(N1419="USD",G1419,IF(N1419="MGA",G1419/4500,IF(N1419="EUR",G1419*1.1,"")))</f>
        <v>100.9088888888889</v>
      </c>
      <c r="M1419" s="7">
        <f>IF(N1419="USD",H1419,IF(N1419="MGA",H1419/4500,IF(N1419="EUR",H1419*1.1,"")))</f>
        <v>100.9088888888889</v>
      </c>
      <c r="N1419" t="s">
        <v>3396</v>
      </c>
      <c r="O1419">
        <v>46233</v>
      </c>
      <c r="P1419" t="s">
        <v>3426</v>
      </c>
      <c r="Q1419">
        <v>139335</v>
      </c>
      <c r="T1419">
        <v>454090</v>
      </c>
      <c r="U1419" t="s">
        <v>2381</v>
      </c>
      <c r="V1419">
        <v>20</v>
      </c>
      <c r="W1419">
        <v>2</v>
      </c>
      <c r="Y1419" t="s">
        <v>2442</v>
      </c>
      <c r="Z1419" t="s">
        <v>2462</v>
      </c>
      <c r="AA1419" t="s">
        <v>2466</v>
      </c>
      <c r="AB1419" t="s">
        <v>2472</v>
      </c>
      <c r="AC1419" t="s">
        <v>2583</v>
      </c>
      <c r="AD1419" t="s">
        <v>2607</v>
      </c>
      <c r="AF1419">
        <v>1</v>
      </c>
      <c r="AG1419" t="s">
        <v>3092</v>
      </c>
      <c r="AH1419" t="s">
        <v>3107</v>
      </c>
      <c r="AJ1419" t="s">
        <v>3110</v>
      </c>
      <c r="AK1419" t="s">
        <v>3277</v>
      </c>
      <c r="AL1419" t="s">
        <v>3394</v>
      </c>
      <c r="AM1419" t="s">
        <v>3400</v>
      </c>
      <c r="AN1419">
        <v>46233</v>
      </c>
      <c r="AO1419" t="s">
        <v>3416</v>
      </c>
      <c r="AP1419" t="s">
        <v>3925</v>
      </c>
      <c r="AQ1419" t="s">
        <v>3933</v>
      </c>
      <c r="AR1419" t="s">
        <v>3933</v>
      </c>
      <c r="AS1419" t="s">
        <v>3938</v>
      </c>
      <c r="AT1419" t="s">
        <v>2472</v>
      </c>
      <c r="AU1419" t="s">
        <v>2583</v>
      </c>
      <c r="AV1419" t="s">
        <v>3948</v>
      </c>
      <c r="AY1419" t="s">
        <v>3952</v>
      </c>
      <c r="AZ1419" t="s">
        <v>3952</v>
      </c>
      <c r="BA1419" t="s">
        <v>3960</v>
      </c>
      <c r="BB1419" t="s">
        <v>4214</v>
      </c>
      <c r="BD1419">
        <v>3072</v>
      </c>
      <c r="BE1419" t="s">
        <v>3938</v>
      </c>
      <c r="BF1419">
        <v>4740</v>
      </c>
      <c r="BG1419">
        <v>2</v>
      </c>
      <c r="BH1419" t="s">
        <v>3429</v>
      </c>
    </row>
    <row r="1420" spans="1:60">
      <c r="A1420">
        <v>136047</v>
      </c>
      <c r="B1420" t="s">
        <v>3973</v>
      </c>
      <c r="C1420" t="s">
        <v>4259</v>
      </c>
      <c r="D1420" t="s">
        <v>1401</v>
      </c>
      <c r="E1420">
        <v>1</v>
      </c>
      <c r="F1420" t="s">
        <v>4235</v>
      </c>
      <c r="G1420" s="7">
        <v>14689300</v>
      </c>
      <c r="H1420" s="7">
        <f>E1420*G1420</f>
        <v>14689300</v>
      </c>
      <c r="K1420">
        <v>0</v>
      </c>
      <c r="L1420" s="7">
        <f>IF(N1420="USD",G1420,IF(N1420="MGA",G1420/4500,IF(N1420="EUR",G1420*1.1,"")))</f>
        <v>3264.2888888888888</v>
      </c>
      <c r="M1420" s="7">
        <f>IF(N1420="USD",H1420,IF(N1420="MGA",H1420/4500,IF(N1420="EUR",H1420*1.1,"")))</f>
        <v>3264.2888888888888</v>
      </c>
      <c r="N1420" t="s">
        <v>3396</v>
      </c>
      <c r="O1420">
        <v>46233</v>
      </c>
      <c r="P1420" t="s">
        <v>3426</v>
      </c>
      <c r="Q1420">
        <v>139344</v>
      </c>
      <c r="T1420">
        <v>14689300</v>
      </c>
      <c r="U1420" t="s">
        <v>2383</v>
      </c>
      <c r="V1420">
        <v>0</v>
      </c>
      <c r="W1420">
        <v>1</v>
      </c>
      <c r="Y1420" t="s">
        <v>2414</v>
      </c>
      <c r="Z1420" t="s">
        <v>2463</v>
      </c>
      <c r="AA1420" t="s">
        <v>2468</v>
      </c>
      <c r="AB1420" t="s">
        <v>2578</v>
      </c>
      <c r="AC1420" t="s">
        <v>2468</v>
      </c>
      <c r="AD1420" t="s">
        <v>2607</v>
      </c>
      <c r="AF1420">
        <v>0</v>
      </c>
      <c r="AG1420" t="s">
        <v>2609</v>
      </c>
      <c r="AH1420" t="s">
        <v>3107</v>
      </c>
      <c r="AJ1420" t="s">
        <v>3110</v>
      </c>
      <c r="AK1420" t="s">
        <v>2383</v>
      </c>
      <c r="AL1420" t="s">
        <v>2383</v>
      </c>
      <c r="AM1420" t="s">
        <v>3400</v>
      </c>
      <c r="AN1420">
        <v>46233</v>
      </c>
      <c r="AO1420" t="s">
        <v>3416</v>
      </c>
      <c r="AP1420" t="s">
        <v>1401</v>
      </c>
      <c r="AQ1420" t="s">
        <v>3933</v>
      </c>
      <c r="AR1420" t="s">
        <v>3933</v>
      </c>
      <c r="AS1420" t="s">
        <v>3942</v>
      </c>
      <c r="AT1420" t="s">
        <v>2578</v>
      </c>
      <c r="AU1420" t="s">
        <v>2468</v>
      </c>
      <c r="AV1420" t="s">
        <v>3951</v>
      </c>
      <c r="AY1420" t="s">
        <v>3954</v>
      </c>
      <c r="AZ1420" t="s">
        <v>3954</v>
      </c>
      <c r="BA1420" t="s">
        <v>3960</v>
      </c>
      <c r="BB1420" t="s">
        <v>4219</v>
      </c>
      <c r="BD1420">
        <v>1250</v>
      </c>
      <c r="BE1420" t="s">
        <v>3942</v>
      </c>
      <c r="BF1420">
        <v>2886</v>
      </c>
      <c r="BG1420">
        <v>1</v>
      </c>
      <c r="BH1420" t="s">
        <v>3426</v>
      </c>
    </row>
    <row r="1421" spans="1:60">
      <c r="A1421">
        <v>136048</v>
      </c>
      <c r="B1421" t="s">
        <v>4208</v>
      </c>
      <c r="C1421" t="s">
        <v>4610</v>
      </c>
      <c r="D1421" t="s">
        <v>1402</v>
      </c>
      <c r="E1421">
        <v>505</v>
      </c>
      <c r="F1421" t="s">
        <v>4235</v>
      </c>
      <c r="G1421" s="7">
        <v>110.47525</v>
      </c>
      <c r="H1421" s="7">
        <f>E1421*G1421</f>
        <v>55790.001250000001</v>
      </c>
      <c r="K1421">
        <v>0</v>
      </c>
      <c r="L1421" s="7">
        <f>IF(N1421="USD",G1421,IF(N1421="MGA",G1421/4500,IF(N1421="EUR",G1421*1.1,"")))</f>
        <v>110.47525</v>
      </c>
      <c r="M1421" s="7">
        <f>IF(N1421="USD",H1421,IF(N1421="MGA",H1421/4500,IF(N1421="EUR",H1421*1.1,"")))</f>
        <v>55790.001250000001</v>
      </c>
      <c r="N1421" t="s">
        <v>3397</v>
      </c>
      <c r="O1421">
        <v>46234</v>
      </c>
      <c r="P1421" t="s">
        <v>3429</v>
      </c>
      <c r="Q1421">
        <v>139163</v>
      </c>
      <c r="T1421">
        <v>55790</v>
      </c>
      <c r="U1421" t="s">
        <v>2384</v>
      </c>
      <c r="V1421">
        <v>0</v>
      </c>
      <c r="W1421">
        <v>1</v>
      </c>
      <c r="Y1421" t="s">
        <v>2423</v>
      </c>
      <c r="Z1421" t="s">
        <v>2462</v>
      </c>
      <c r="AA1421" t="s">
        <v>2464</v>
      </c>
      <c r="AB1421" t="s">
        <v>2537</v>
      </c>
      <c r="AC1421" t="s">
        <v>2584</v>
      </c>
      <c r="AD1421" t="s">
        <v>2607</v>
      </c>
      <c r="AF1421">
        <v>505</v>
      </c>
      <c r="AG1421" t="s">
        <v>2384</v>
      </c>
      <c r="AH1421" t="s">
        <v>3107</v>
      </c>
      <c r="AJ1421" t="s">
        <v>3108</v>
      </c>
      <c r="AK1421" t="s">
        <v>3278</v>
      </c>
      <c r="AL1421" t="s">
        <v>3278</v>
      </c>
      <c r="AN1421">
        <v>46234</v>
      </c>
      <c r="AO1421" t="s">
        <v>3416</v>
      </c>
      <c r="AP1421" t="s">
        <v>3926</v>
      </c>
      <c r="AQ1421" t="s">
        <v>3933</v>
      </c>
      <c r="AR1421" t="s">
        <v>3935</v>
      </c>
      <c r="AS1421" t="s">
        <v>3939</v>
      </c>
      <c r="AT1421" t="s">
        <v>2537</v>
      </c>
      <c r="AU1421" t="s">
        <v>2584</v>
      </c>
      <c r="AV1421" t="s">
        <v>3950</v>
      </c>
      <c r="AY1421" t="s">
        <v>3952</v>
      </c>
      <c r="AZ1421" t="s">
        <v>3952</v>
      </c>
      <c r="BA1421" t="s">
        <v>3958</v>
      </c>
      <c r="BB1421" t="s">
        <v>4212</v>
      </c>
      <c r="BD1421">
        <v>26103</v>
      </c>
      <c r="BE1421" t="s">
        <v>3939</v>
      </c>
      <c r="BF1421">
        <v>2411</v>
      </c>
      <c r="BG1421">
        <v>1</v>
      </c>
      <c r="BH1421" t="s">
        <v>3414</v>
      </c>
    </row>
    <row r="1422" spans="1:60">
      <c r="A1422">
        <v>136048</v>
      </c>
      <c r="B1422" t="s">
        <v>4208</v>
      </c>
      <c r="C1422" t="s">
        <v>4611</v>
      </c>
      <c r="D1422" t="s">
        <v>1403</v>
      </c>
      <c r="E1422">
        <v>505</v>
      </c>
      <c r="F1422" t="s">
        <v>4237</v>
      </c>
      <c r="G1422" s="7">
        <v>131.39603</v>
      </c>
      <c r="H1422" s="7">
        <f>E1422*G1422</f>
        <v>66354.995150000002</v>
      </c>
      <c r="K1422">
        <v>0</v>
      </c>
      <c r="L1422" s="7">
        <f>IF(N1422="USD",G1422,IF(N1422="MGA",G1422/4500,IF(N1422="EUR",G1422*1.1,"")))</f>
        <v>131.39603</v>
      </c>
      <c r="M1422" s="7">
        <f>IF(N1422="USD",H1422,IF(N1422="MGA",H1422/4500,IF(N1422="EUR",H1422*1.1,"")))</f>
        <v>66354.995150000002</v>
      </c>
      <c r="N1422" t="s">
        <v>3397</v>
      </c>
      <c r="O1422">
        <v>46234</v>
      </c>
      <c r="P1422" t="s">
        <v>3429</v>
      </c>
      <c r="Q1422">
        <v>139163</v>
      </c>
      <c r="T1422">
        <v>66355</v>
      </c>
      <c r="U1422" t="s">
        <v>2385</v>
      </c>
      <c r="V1422">
        <v>0</v>
      </c>
      <c r="W1422">
        <v>2</v>
      </c>
      <c r="Y1422" t="s">
        <v>2461</v>
      </c>
      <c r="Z1422" t="s">
        <v>2462</v>
      </c>
      <c r="AA1422" t="s">
        <v>2464</v>
      </c>
      <c r="AB1422" t="s">
        <v>2537</v>
      </c>
      <c r="AC1422" t="s">
        <v>2584</v>
      </c>
      <c r="AD1422" t="s">
        <v>2607</v>
      </c>
      <c r="AF1422">
        <v>505</v>
      </c>
      <c r="AG1422" t="s">
        <v>2385</v>
      </c>
      <c r="AH1422" t="s">
        <v>3107</v>
      </c>
      <c r="AJ1422" t="s">
        <v>3108</v>
      </c>
      <c r="AK1422" t="s">
        <v>3278</v>
      </c>
      <c r="AL1422" t="s">
        <v>3278</v>
      </c>
      <c r="AN1422">
        <v>46234</v>
      </c>
      <c r="AO1422" t="s">
        <v>3416</v>
      </c>
      <c r="AP1422" t="s">
        <v>3926</v>
      </c>
      <c r="AQ1422" t="s">
        <v>3933</v>
      </c>
      <c r="AR1422" t="s">
        <v>3935</v>
      </c>
      <c r="AS1422" t="s">
        <v>3939</v>
      </c>
      <c r="AT1422" t="s">
        <v>2537</v>
      </c>
      <c r="AU1422" t="s">
        <v>2584</v>
      </c>
      <c r="AV1422" t="s">
        <v>3950</v>
      </c>
      <c r="AY1422" t="s">
        <v>3952</v>
      </c>
      <c r="AZ1422" t="s">
        <v>3952</v>
      </c>
      <c r="BA1422" t="s">
        <v>3958</v>
      </c>
      <c r="BB1422" t="s">
        <v>4212</v>
      </c>
      <c r="BD1422">
        <v>12160</v>
      </c>
      <c r="BE1422" t="s">
        <v>3939</v>
      </c>
      <c r="BF1422">
        <v>2411</v>
      </c>
      <c r="BG1422">
        <v>2</v>
      </c>
      <c r="BH1422" t="s">
        <v>3414</v>
      </c>
    </row>
    <row r="1423" spans="1:60">
      <c r="A1423">
        <v>136049</v>
      </c>
      <c r="B1423" t="s">
        <v>4209</v>
      </c>
      <c r="C1423" t="s">
        <v>3927</v>
      </c>
      <c r="D1423" t="s">
        <v>1404</v>
      </c>
      <c r="E1423">
        <v>1</v>
      </c>
      <c r="F1423" t="s">
        <v>4235</v>
      </c>
      <c r="G1423" s="7">
        <v>653125</v>
      </c>
      <c r="H1423" s="7">
        <f>E1423*G1423</f>
        <v>653125</v>
      </c>
      <c r="K1423">
        <v>0</v>
      </c>
      <c r="L1423" s="7">
        <f>IF(N1423="USD",G1423,IF(N1423="MGA",G1423/4500,IF(N1423="EUR",G1423*1.1,"")))</f>
        <v>145.13888888888889</v>
      </c>
      <c r="M1423" s="7">
        <f>IF(N1423="USD",H1423,IF(N1423="MGA",H1423/4500,IF(N1423="EUR",H1423*1.1,"")))</f>
        <v>145.13888888888889</v>
      </c>
      <c r="N1423" t="s">
        <v>3396</v>
      </c>
      <c r="O1423">
        <v>46234</v>
      </c>
      <c r="P1423" t="s">
        <v>3429</v>
      </c>
      <c r="Q1423">
        <v>139317</v>
      </c>
      <c r="T1423">
        <v>653125</v>
      </c>
      <c r="U1423" t="s">
        <v>2386</v>
      </c>
      <c r="V1423">
        <v>20</v>
      </c>
      <c r="W1423">
        <v>1</v>
      </c>
      <c r="Y1423" t="s">
        <v>2439</v>
      </c>
      <c r="Z1423" t="s">
        <v>2462</v>
      </c>
      <c r="AA1423" t="s">
        <v>2464</v>
      </c>
      <c r="AB1423" t="s">
        <v>2579</v>
      </c>
      <c r="AC1423" t="s">
        <v>2581</v>
      </c>
      <c r="AD1423" t="s">
        <v>2607</v>
      </c>
      <c r="AF1423">
        <v>1</v>
      </c>
      <c r="AG1423" t="s">
        <v>3094</v>
      </c>
      <c r="AH1423" t="s">
        <v>3107</v>
      </c>
      <c r="AJ1423" t="s">
        <v>3108</v>
      </c>
      <c r="AK1423" t="s">
        <v>3094</v>
      </c>
      <c r="AL1423" t="s">
        <v>2386</v>
      </c>
      <c r="AM1423" t="s">
        <v>3400</v>
      </c>
      <c r="AN1423">
        <v>46234</v>
      </c>
      <c r="AO1423" t="s">
        <v>3416</v>
      </c>
      <c r="AP1423" t="s">
        <v>3927</v>
      </c>
      <c r="AQ1423" t="s">
        <v>3933</v>
      </c>
      <c r="AR1423" t="s">
        <v>3933</v>
      </c>
      <c r="AS1423" t="s">
        <v>3936</v>
      </c>
      <c r="AT1423" t="s">
        <v>2579</v>
      </c>
      <c r="AU1423" t="s">
        <v>2581</v>
      </c>
      <c r="AV1423" t="s">
        <v>3948</v>
      </c>
      <c r="AY1423" t="s">
        <v>3952</v>
      </c>
      <c r="AZ1423" t="s">
        <v>3952</v>
      </c>
      <c r="BA1423" t="s">
        <v>3958</v>
      </c>
      <c r="BB1423" t="s">
        <v>4215</v>
      </c>
      <c r="BD1423">
        <v>3661</v>
      </c>
      <c r="BE1423" t="s">
        <v>3936</v>
      </c>
      <c r="BF1423">
        <v>752</v>
      </c>
      <c r="BG1423">
        <v>1</v>
      </c>
      <c r="BH1423" t="s">
        <v>3419</v>
      </c>
    </row>
    <row r="1424" spans="1:60">
      <c r="A1424">
        <v>136050</v>
      </c>
      <c r="B1424" t="s">
        <v>3973</v>
      </c>
      <c r="C1424" t="s">
        <v>3572</v>
      </c>
      <c r="D1424" t="s">
        <v>1405</v>
      </c>
      <c r="E1424">
        <v>1</v>
      </c>
      <c r="F1424" t="s">
        <v>4237</v>
      </c>
      <c r="G1424" s="7">
        <v>4315000</v>
      </c>
      <c r="H1424" s="7">
        <f>E1424*G1424</f>
        <v>4315000</v>
      </c>
      <c r="K1424">
        <v>0</v>
      </c>
      <c r="L1424" s="7">
        <f>IF(N1424="USD",G1424,IF(N1424="MGA",G1424/4500,IF(N1424="EUR",G1424*1.1,"")))</f>
        <v>958.88888888888891</v>
      </c>
      <c r="M1424" s="7">
        <f>IF(N1424="USD",H1424,IF(N1424="MGA",H1424/4500,IF(N1424="EUR",H1424*1.1,"")))</f>
        <v>958.88888888888891</v>
      </c>
      <c r="N1424" t="s">
        <v>3396</v>
      </c>
      <c r="O1424">
        <v>46234</v>
      </c>
      <c r="P1424" t="s">
        <v>3429</v>
      </c>
      <c r="Q1424">
        <v>139347</v>
      </c>
      <c r="T1424">
        <v>4315000</v>
      </c>
      <c r="U1424" t="s">
        <v>2387</v>
      </c>
      <c r="V1424">
        <v>0</v>
      </c>
      <c r="W1424">
        <v>1</v>
      </c>
      <c r="Y1424" t="s">
        <v>2411</v>
      </c>
      <c r="Z1424" t="s">
        <v>2463</v>
      </c>
      <c r="AA1424" t="s">
        <v>2469</v>
      </c>
      <c r="AB1424" t="s">
        <v>2575</v>
      </c>
      <c r="AC1424" t="s">
        <v>2588</v>
      </c>
      <c r="AD1424" t="s">
        <v>2607</v>
      </c>
      <c r="AF1424">
        <v>0</v>
      </c>
      <c r="AG1424" t="s">
        <v>2609</v>
      </c>
      <c r="AH1424" t="s">
        <v>3107</v>
      </c>
      <c r="AJ1424" t="s">
        <v>3108</v>
      </c>
      <c r="AK1424" t="s">
        <v>2387</v>
      </c>
      <c r="AL1424" t="s">
        <v>2387</v>
      </c>
      <c r="AM1424" t="s">
        <v>3400</v>
      </c>
      <c r="AN1424">
        <v>46234</v>
      </c>
      <c r="AO1424" t="s">
        <v>3416</v>
      </c>
      <c r="AQ1424" t="s">
        <v>3933</v>
      </c>
      <c r="AR1424" t="s">
        <v>3933</v>
      </c>
      <c r="AS1424" t="s">
        <v>3946</v>
      </c>
      <c r="AT1424" t="s">
        <v>2575</v>
      </c>
      <c r="AU1424" t="s">
        <v>2588</v>
      </c>
      <c r="AV1424" t="s">
        <v>3949</v>
      </c>
      <c r="AY1424" t="s">
        <v>3954</v>
      </c>
      <c r="AZ1424" t="s">
        <v>3954</v>
      </c>
      <c r="BA1424" t="s">
        <v>3958</v>
      </c>
      <c r="BB1424" t="s">
        <v>4218</v>
      </c>
      <c r="BD1424">
        <v>17513</v>
      </c>
      <c r="BE1424" t="s">
        <v>3946</v>
      </c>
      <c r="BF1424">
        <v>2886</v>
      </c>
      <c r="BG1424">
        <v>1</v>
      </c>
      <c r="BH1424" t="s">
        <v>3426</v>
      </c>
    </row>
    <row r="1425" spans="1:60">
      <c r="A1425">
        <v>136051</v>
      </c>
      <c r="B1425" t="s">
        <v>4210</v>
      </c>
      <c r="C1425" t="s">
        <v>4612</v>
      </c>
      <c r="D1425" t="s">
        <v>1406</v>
      </c>
      <c r="E1425">
        <v>1</v>
      </c>
      <c r="F1425" t="s">
        <v>4237</v>
      </c>
      <c r="G1425" s="7">
        <v>750000</v>
      </c>
      <c r="H1425" s="7">
        <f>E1425*G1425</f>
        <v>750000</v>
      </c>
      <c r="K1425">
        <v>0</v>
      </c>
      <c r="L1425" s="7">
        <f>IF(N1425="USD",G1425,IF(N1425="MGA",G1425/4500,IF(N1425="EUR",G1425*1.1,"")))</f>
        <v>166.66666666666666</v>
      </c>
      <c r="M1425" s="7">
        <f>IF(N1425="USD",H1425,IF(N1425="MGA",H1425/4500,IF(N1425="EUR",H1425*1.1,"")))</f>
        <v>166.66666666666666</v>
      </c>
      <c r="N1425" t="s">
        <v>3396</v>
      </c>
      <c r="O1425">
        <v>46234</v>
      </c>
      <c r="P1425" t="s">
        <v>3429</v>
      </c>
      <c r="Q1425">
        <v>139353</v>
      </c>
      <c r="T1425">
        <v>750000</v>
      </c>
      <c r="U1425" t="s">
        <v>1491</v>
      </c>
      <c r="V1425">
        <v>0</v>
      </c>
      <c r="W1425">
        <v>1</v>
      </c>
      <c r="Y1425" t="s">
        <v>2408</v>
      </c>
      <c r="Z1425" t="s">
        <v>2462</v>
      </c>
      <c r="AA1425" t="s">
        <v>2469</v>
      </c>
      <c r="AB1425" t="s">
        <v>2580</v>
      </c>
      <c r="AC1425" t="s">
        <v>2588</v>
      </c>
      <c r="AD1425" t="s">
        <v>2607</v>
      </c>
      <c r="AF1425">
        <v>1</v>
      </c>
      <c r="AG1425" t="s">
        <v>1491</v>
      </c>
      <c r="AH1425" t="s">
        <v>3107</v>
      </c>
      <c r="AJ1425" t="s">
        <v>3108</v>
      </c>
      <c r="AK1425" t="s">
        <v>1491</v>
      </c>
      <c r="AL1425" t="s">
        <v>1491</v>
      </c>
      <c r="AM1425" t="s">
        <v>3400</v>
      </c>
      <c r="AN1425">
        <v>46234</v>
      </c>
      <c r="AO1425" t="s">
        <v>3416</v>
      </c>
      <c r="AQ1425" t="s">
        <v>3933</v>
      </c>
      <c r="AR1425" t="s">
        <v>3933</v>
      </c>
      <c r="AS1425" t="s">
        <v>3946</v>
      </c>
      <c r="AT1425" t="s">
        <v>2580</v>
      </c>
      <c r="AU1425" t="s">
        <v>2588</v>
      </c>
      <c r="AV1425" t="s">
        <v>3948</v>
      </c>
      <c r="AY1425" t="s">
        <v>3952</v>
      </c>
      <c r="AZ1425" t="s">
        <v>3952</v>
      </c>
      <c r="BA1425" t="s">
        <v>3958</v>
      </c>
      <c r="BB1425" t="s">
        <v>4218</v>
      </c>
      <c r="BD1425">
        <v>13858</v>
      </c>
      <c r="BE1425" t="s">
        <v>3946</v>
      </c>
      <c r="BF1425">
        <v>7235</v>
      </c>
      <c r="BG1425">
        <v>1</v>
      </c>
      <c r="BH1425" t="s">
        <v>3429</v>
      </c>
    </row>
    <row r="1426" spans="1:60">
      <c r="A1426">
        <v>136052</v>
      </c>
      <c r="B1426" t="s">
        <v>3963</v>
      </c>
      <c r="C1426" t="s">
        <v>4530</v>
      </c>
      <c r="D1426" t="s">
        <v>1407</v>
      </c>
      <c r="E1426">
        <v>1</v>
      </c>
      <c r="F1426" t="s">
        <v>4235</v>
      </c>
      <c r="G1426" s="7">
        <v>58580141.240000002</v>
      </c>
      <c r="H1426" s="7">
        <f>E1426*G1426</f>
        <v>58580141.240000002</v>
      </c>
      <c r="K1426">
        <v>0</v>
      </c>
      <c r="L1426" s="7">
        <f>IF(N1426="USD",G1426,IF(N1426="MGA",G1426/4500,IF(N1426="EUR",G1426*1.1,"")))</f>
        <v>13017.809164444445</v>
      </c>
      <c r="M1426" s="7">
        <f>IF(N1426="USD",H1426,IF(N1426="MGA",H1426/4500,IF(N1426="EUR",H1426*1.1,"")))</f>
        <v>13017.809164444445</v>
      </c>
      <c r="N1426" t="s">
        <v>3396</v>
      </c>
      <c r="O1426">
        <v>46234</v>
      </c>
      <c r="P1426" t="s">
        <v>3430</v>
      </c>
      <c r="Q1426">
        <v>139330</v>
      </c>
      <c r="T1426">
        <v>58580141.240000002</v>
      </c>
      <c r="U1426" t="s">
        <v>2388</v>
      </c>
      <c r="V1426">
        <v>20</v>
      </c>
      <c r="W1426">
        <v>1</v>
      </c>
      <c r="Y1426" t="s">
        <v>2455</v>
      </c>
      <c r="Z1426" t="s">
        <v>2462</v>
      </c>
      <c r="AA1426" t="s">
        <v>2465</v>
      </c>
      <c r="AB1426" t="s">
        <v>2524</v>
      </c>
      <c r="AC1426" t="s">
        <v>2604</v>
      </c>
      <c r="AD1426" t="s">
        <v>2607</v>
      </c>
      <c r="AF1426">
        <v>1</v>
      </c>
      <c r="AG1426" t="s">
        <v>3095</v>
      </c>
      <c r="AH1426" t="s">
        <v>3107</v>
      </c>
      <c r="AJ1426" t="s">
        <v>3109</v>
      </c>
      <c r="AK1426" t="s">
        <v>3095</v>
      </c>
      <c r="AL1426" t="s">
        <v>2388</v>
      </c>
      <c r="AN1426">
        <v>46234</v>
      </c>
      <c r="AO1426" t="s">
        <v>3416</v>
      </c>
      <c r="AP1426" t="s">
        <v>3928</v>
      </c>
      <c r="AQ1426" t="s">
        <v>3933</v>
      </c>
      <c r="AR1426" t="s">
        <v>3933</v>
      </c>
      <c r="AS1426" t="s">
        <v>3937</v>
      </c>
      <c r="AT1426" t="s">
        <v>2524</v>
      </c>
      <c r="AU1426" t="s">
        <v>2604</v>
      </c>
      <c r="AV1426" t="s">
        <v>3948</v>
      </c>
      <c r="AY1426" t="s">
        <v>3952</v>
      </c>
      <c r="AZ1426" t="s">
        <v>3952</v>
      </c>
      <c r="BA1426" t="s">
        <v>3959</v>
      </c>
      <c r="BB1426" t="s">
        <v>4226</v>
      </c>
      <c r="BD1426">
        <v>1522</v>
      </c>
      <c r="BE1426" t="s">
        <v>3937</v>
      </c>
      <c r="BF1426">
        <v>36</v>
      </c>
      <c r="BG1426">
        <v>1</v>
      </c>
      <c r="BH1426" t="s">
        <v>4639</v>
      </c>
    </row>
    <row r="1427" spans="1:60">
      <c r="A1427">
        <v>136053</v>
      </c>
      <c r="B1427" t="s">
        <v>4076</v>
      </c>
      <c r="C1427" t="s">
        <v>4244</v>
      </c>
      <c r="D1427" t="s">
        <v>1408</v>
      </c>
      <c r="E1427">
        <v>1</v>
      </c>
      <c r="F1427" t="s">
        <v>4235</v>
      </c>
      <c r="G1427" s="7">
        <v>9950000</v>
      </c>
      <c r="H1427" s="7">
        <f>E1427*G1427</f>
        <v>9950000</v>
      </c>
      <c r="K1427">
        <v>0</v>
      </c>
      <c r="L1427" s="7">
        <f>IF(N1427="USD",G1427,IF(N1427="MGA",G1427/4500,IF(N1427="EUR",G1427*1.1,"")))</f>
        <v>2211.1111111111113</v>
      </c>
      <c r="M1427" s="7">
        <f>IF(N1427="USD",H1427,IF(N1427="MGA",H1427/4500,IF(N1427="EUR",H1427*1.1,"")))</f>
        <v>2211.1111111111113</v>
      </c>
      <c r="N1427" t="s">
        <v>3396</v>
      </c>
      <c r="O1427">
        <v>46234</v>
      </c>
      <c r="P1427" t="s">
        <v>3429</v>
      </c>
      <c r="Q1427">
        <v>139311</v>
      </c>
      <c r="T1427">
        <v>9950000</v>
      </c>
      <c r="U1427" t="s">
        <v>2389</v>
      </c>
      <c r="V1427">
        <v>20</v>
      </c>
      <c r="W1427">
        <v>1</v>
      </c>
      <c r="Y1427" t="s">
        <v>2405</v>
      </c>
      <c r="Z1427" t="s">
        <v>2462</v>
      </c>
      <c r="AA1427" t="s">
        <v>2465</v>
      </c>
      <c r="AB1427" t="s">
        <v>2541</v>
      </c>
      <c r="AC1427" t="s">
        <v>2598</v>
      </c>
      <c r="AD1427" t="s">
        <v>2607</v>
      </c>
      <c r="AF1427">
        <v>1</v>
      </c>
      <c r="AG1427" t="s">
        <v>3096</v>
      </c>
      <c r="AH1427" t="s">
        <v>3107</v>
      </c>
      <c r="AJ1427" t="s">
        <v>3109</v>
      </c>
      <c r="AK1427" t="s">
        <v>3096</v>
      </c>
      <c r="AL1427" t="s">
        <v>2389</v>
      </c>
      <c r="AM1427" t="s">
        <v>3400</v>
      </c>
      <c r="AN1427">
        <v>46234</v>
      </c>
      <c r="AO1427" t="s">
        <v>3416</v>
      </c>
      <c r="AP1427" t="s">
        <v>3929</v>
      </c>
      <c r="AQ1427" t="s">
        <v>3933</v>
      </c>
      <c r="AR1427" t="s">
        <v>3933</v>
      </c>
      <c r="AS1427" t="s">
        <v>3937</v>
      </c>
      <c r="AT1427" t="s">
        <v>2541</v>
      </c>
      <c r="AU1427" t="s">
        <v>2598</v>
      </c>
      <c r="AV1427" t="s">
        <v>3948</v>
      </c>
      <c r="AY1427" t="s">
        <v>3952</v>
      </c>
      <c r="AZ1427" t="s">
        <v>3952</v>
      </c>
      <c r="BA1427" t="s">
        <v>3959</v>
      </c>
      <c r="BB1427" t="s">
        <v>4230</v>
      </c>
      <c r="BD1427">
        <v>14862</v>
      </c>
      <c r="BE1427" t="s">
        <v>3937</v>
      </c>
      <c r="BF1427">
        <v>2025</v>
      </c>
      <c r="BG1427">
        <v>1</v>
      </c>
      <c r="BH1427" t="s">
        <v>4641</v>
      </c>
    </row>
    <row r="1428" spans="1:60">
      <c r="A1428">
        <v>136054</v>
      </c>
      <c r="B1428" t="s">
        <v>3973</v>
      </c>
      <c r="C1428" t="s">
        <v>3572</v>
      </c>
      <c r="D1428" t="s">
        <v>1409</v>
      </c>
      <c r="E1428">
        <v>1</v>
      </c>
      <c r="F1428" t="s">
        <v>4237</v>
      </c>
      <c r="G1428" s="7">
        <v>993900</v>
      </c>
      <c r="H1428" s="7">
        <f>E1428*G1428</f>
        <v>993900</v>
      </c>
      <c r="K1428">
        <v>0</v>
      </c>
      <c r="L1428" s="7">
        <f>IF(N1428="USD",G1428,IF(N1428="MGA",G1428/4500,IF(N1428="EUR",G1428*1.1,"")))</f>
        <v>220.86666666666667</v>
      </c>
      <c r="M1428" s="7">
        <f>IF(N1428="USD",H1428,IF(N1428="MGA",H1428/4500,IF(N1428="EUR",H1428*1.1,"")))</f>
        <v>220.86666666666667</v>
      </c>
      <c r="N1428" t="s">
        <v>3396</v>
      </c>
      <c r="O1428">
        <v>46234</v>
      </c>
      <c r="P1428" t="s">
        <v>3429</v>
      </c>
      <c r="Q1428">
        <v>139297</v>
      </c>
      <c r="T1428">
        <v>993900</v>
      </c>
      <c r="U1428" t="s">
        <v>2390</v>
      </c>
      <c r="V1428">
        <v>0</v>
      </c>
      <c r="W1428">
        <v>1</v>
      </c>
      <c r="Y1428" t="s">
        <v>2411</v>
      </c>
      <c r="Z1428" t="s">
        <v>2463</v>
      </c>
      <c r="AA1428" t="s">
        <v>2464</v>
      </c>
      <c r="AB1428" t="s">
        <v>2480</v>
      </c>
      <c r="AC1428" t="s">
        <v>2587</v>
      </c>
      <c r="AD1428" t="s">
        <v>2607</v>
      </c>
      <c r="AF1428">
        <v>0</v>
      </c>
      <c r="AG1428" t="s">
        <v>2609</v>
      </c>
      <c r="AH1428" t="s">
        <v>3107</v>
      </c>
      <c r="AJ1428" t="s">
        <v>3108</v>
      </c>
      <c r="AK1428" t="s">
        <v>2390</v>
      </c>
      <c r="AL1428" t="s">
        <v>2390</v>
      </c>
      <c r="AM1428" t="s">
        <v>3400</v>
      </c>
      <c r="AN1428">
        <v>46234</v>
      </c>
      <c r="AO1428" t="s">
        <v>3416</v>
      </c>
      <c r="AP1428" t="s">
        <v>3930</v>
      </c>
      <c r="AQ1428" t="s">
        <v>3933</v>
      </c>
      <c r="AR1428" t="s">
        <v>3933</v>
      </c>
      <c r="AS1428" t="s">
        <v>3939</v>
      </c>
      <c r="AT1428" t="s">
        <v>2480</v>
      </c>
      <c r="AU1428" t="s">
        <v>2587</v>
      </c>
      <c r="AV1428" t="s">
        <v>3949</v>
      </c>
      <c r="AY1428" t="s">
        <v>3954</v>
      </c>
      <c r="AZ1428" t="s">
        <v>3954</v>
      </c>
      <c r="BA1428" t="s">
        <v>3958</v>
      </c>
      <c r="BB1428" t="s">
        <v>4215</v>
      </c>
      <c r="BD1428">
        <v>17513</v>
      </c>
      <c r="BE1428" t="s">
        <v>3939</v>
      </c>
      <c r="BF1428">
        <v>2886</v>
      </c>
      <c r="BG1428">
        <v>1</v>
      </c>
      <c r="BH1428" t="s">
        <v>3424</v>
      </c>
    </row>
    <row r="1429" spans="1:60">
      <c r="A1429">
        <v>136055</v>
      </c>
      <c r="B1429" t="s">
        <v>4064</v>
      </c>
      <c r="C1429" t="s">
        <v>4613</v>
      </c>
      <c r="D1429" t="s">
        <v>1410</v>
      </c>
      <c r="E1429">
        <v>400</v>
      </c>
      <c r="F1429" t="s">
        <v>4235</v>
      </c>
      <c r="G1429" s="7">
        <v>130000</v>
      </c>
      <c r="H1429" s="7">
        <f>E1429*G1429</f>
        <v>52000000</v>
      </c>
      <c r="K1429">
        <v>0</v>
      </c>
      <c r="L1429" s="7">
        <f>IF(N1429="USD",G1429,IF(N1429="MGA",G1429/4500,IF(N1429="EUR",G1429*1.1,"")))</f>
        <v>28.888888888888889</v>
      </c>
      <c r="M1429" s="7">
        <f>IF(N1429="USD",H1429,IF(N1429="MGA",H1429/4500,IF(N1429="EUR",H1429*1.1,"")))</f>
        <v>11555.555555555555</v>
      </c>
      <c r="N1429" t="s">
        <v>3396</v>
      </c>
      <c r="O1429">
        <v>46234</v>
      </c>
      <c r="P1429" t="s">
        <v>3429</v>
      </c>
      <c r="Q1429">
        <v>139325</v>
      </c>
      <c r="T1429">
        <v>52000000</v>
      </c>
      <c r="U1429" t="s">
        <v>2391</v>
      </c>
      <c r="V1429">
        <v>0</v>
      </c>
      <c r="W1429">
        <v>1</v>
      </c>
      <c r="Y1429" t="s">
        <v>2440</v>
      </c>
      <c r="Z1429" t="s">
        <v>2462</v>
      </c>
      <c r="AA1429" t="s">
        <v>2464</v>
      </c>
      <c r="AB1429" t="s">
        <v>2500</v>
      </c>
      <c r="AC1429" t="s">
        <v>2581</v>
      </c>
      <c r="AD1429" t="s">
        <v>2607</v>
      </c>
      <c r="AF1429">
        <v>400</v>
      </c>
      <c r="AG1429" t="s">
        <v>2391</v>
      </c>
      <c r="AH1429" t="s">
        <v>3107</v>
      </c>
      <c r="AJ1429" t="s">
        <v>3108</v>
      </c>
      <c r="AK1429" t="s">
        <v>2391</v>
      </c>
      <c r="AL1429" t="s">
        <v>2391</v>
      </c>
      <c r="AM1429" t="s">
        <v>3400</v>
      </c>
      <c r="AN1429">
        <v>46234</v>
      </c>
      <c r="AO1429" t="s">
        <v>3416</v>
      </c>
      <c r="AP1429" t="s">
        <v>3760</v>
      </c>
      <c r="AQ1429" t="s">
        <v>3933</v>
      </c>
      <c r="AR1429" t="s">
        <v>3934</v>
      </c>
      <c r="AS1429" t="s">
        <v>3936</v>
      </c>
      <c r="AT1429" t="s">
        <v>2500</v>
      </c>
      <c r="AU1429" t="s">
        <v>2581</v>
      </c>
      <c r="AV1429" t="s">
        <v>3948</v>
      </c>
      <c r="AY1429" t="s">
        <v>3952</v>
      </c>
      <c r="AZ1429" t="s">
        <v>3952</v>
      </c>
      <c r="BA1429" t="s">
        <v>3958</v>
      </c>
      <c r="BB1429" t="s">
        <v>4215</v>
      </c>
      <c r="BD1429">
        <v>31275</v>
      </c>
      <c r="BE1429" t="s">
        <v>3936</v>
      </c>
      <c r="BF1429">
        <v>820</v>
      </c>
      <c r="BG1429">
        <v>1</v>
      </c>
      <c r="BH1429" t="s">
        <v>3426</v>
      </c>
    </row>
    <row r="1430" spans="1:60">
      <c r="A1430">
        <v>136056</v>
      </c>
      <c r="B1430" t="s">
        <v>4005</v>
      </c>
      <c r="C1430" t="s">
        <v>4614</v>
      </c>
      <c r="D1430" t="s">
        <v>1416</v>
      </c>
      <c r="E1430">
        <v>525</v>
      </c>
      <c r="F1430" t="s">
        <v>4235</v>
      </c>
      <c r="G1430" s="7">
        <v>12.2476</v>
      </c>
      <c r="H1430" s="7">
        <f>E1430*G1430</f>
        <v>6429.99</v>
      </c>
      <c r="K1430">
        <v>0</v>
      </c>
      <c r="L1430" s="7">
        <f>IF(N1430="USD",G1430,IF(N1430="MGA",G1430/4500,IF(N1430="EUR",G1430*1.1,"")))</f>
        <v>2.721688888888889E-3</v>
      </c>
      <c r="M1430" s="7">
        <f>IF(N1430="USD",H1430,IF(N1430="MGA",H1430/4500,IF(N1430="EUR",H1430*1.1,"")))</f>
        <v>1.4288866666666666</v>
      </c>
      <c r="N1430" t="s">
        <v>3396</v>
      </c>
      <c r="O1430">
        <v>46234</v>
      </c>
      <c r="P1430" t="s">
        <v>3429</v>
      </c>
      <c r="Q1430">
        <v>139300</v>
      </c>
      <c r="T1430">
        <v>6429.99</v>
      </c>
      <c r="U1430" t="s">
        <v>2397</v>
      </c>
      <c r="V1430">
        <v>20</v>
      </c>
      <c r="W1430">
        <v>6</v>
      </c>
      <c r="Y1430" t="s">
        <v>2415</v>
      </c>
      <c r="Z1430" t="s">
        <v>2462</v>
      </c>
      <c r="AA1430" t="s">
        <v>2464</v>
      </c>
      <c r="AB1430" t="s">
        <v>2567</v>
      </c>
      <c r="AC1430" t="s">
        <v>2584</v>
      </c>
      <c r="AD1430" t="s">
        <v>2607</v>
      </c>
      <c r="AF1430">
        <v>525</v>
      </c>
      <c r="AG1430" t="s">
        <v>3102</v>
      </c>
      <c r="AH1430" t="s">
        <v>3107</v>
      </c>
      <c r="AJ1430" t="s">
        <v>3108</v>
      </c>
      <c r="AK1430" t="s">
        <v>3279</v>
      </c>
      <c r="AL1430" t="s">
        <v>3395</v>
      </c>
      <c r="AM1430" t="s">
        <v>3400</v>
      </c>
      <c r="AN1430">
        <v>46234</v>
      </c>
      <c r="AO1430" t="s">
        <v>3416</v>
      </c>
      <c r="AP1430" t="s">
        <v>3931</v>
      </c>
      <c r="AQ1430" t="s">
        <v>3933</v>
      </c>
      <c r="AR1430" t="s">
        <v>3934</v>
      </c>
      <c r="AS1430" t="s">
        <v>3939</v>
      </c>
      <c r="AT1430" t="s">
        <v>2567</v>
      </c>
      <c r="AU1430" t="s">
        <v>2584</v>
      </c>
      <c r="AV1430" t="s">
        <v>3948</v>
      </c>
      <c r="AY1430" t="s">
        <v>3952</v>
      </c>
      <c r="AZ1430" t="s">
        <v>3952</v>
      </c>
      <c r="BA1430" t="s">
        <v>3958</v>
      </c>
      <c r="BB1430" t="s">
        <v>4215</v>
      </c>
      <c r="BD1430">
        <v>24694</v>
      </c>
      <c r="BE1430" t="s">
        <v>3939</v>
      </c>
      <c r="BF1430">
        <v>1089</v>
      </c>
      <c r="BG1430">
        <v>6</v>
      </c>
      <c r="BH1430" t="s">
        <v>3419</v>
      </c>
    </row>
    <row r="1431" spans="1:60">
      <c r="A1431">
        <v>136056</v>
      </c>
      <c r="B1431" t="s">
        <v>4005</v>
      </c>
      <c r="C1431" t="s">
        <v>4614</v>
      </c>
      <c r="D1431" t="s">
        <v>1417</v>
      </c>
      <c r="E1431">
        <v>525</v>
      </c>
      <c r="F1431" t="s">
        <v>4235</v>
      </c>
      <c r="G1431" s="7">
        <v>25.2</v>
      </c>
      <c r="H1431" s="7">
        <f>E1431*G1431</f>
        <v>13230</v>
      </c>
      <c r="K1431">
        <v>0</v>
      </c>
      <c r="L1431" s="7">
        <f>IF(N1431="USD",G1431,IF(N1431="MGA",G1431/4500,IF(N1431="EUR",G1431*1.1,"")))</f>
        <v>5.5999999999999999E-3</v>
      </c>
      <c r="M1431" s="7">
        <f>IF(N1431="USD",H1431,IF(N1431="MGA",H1431/4500,IF(N1431="EUR",H1431*1.1,"")))</f>
        <v>2.94</v>
      </c>
      <c r="N1431" t="s">
        <v>3396</v>
      </c>
      <c r="O1431">
        <v>46234</v>
      </c>
      <c r="P1431" t="s">
        <v>3429</v>
      </c>
      <c r="Q1431">
        <v>139300</v>
      </c>
      <c r="T1431">
        <v>13230</v>
      </c>
      <c r="U1431" t="s">
        <v>2398</v>
      </c>
      <c r="V1431">
        <v>20</v>
      </c>
      <c r="W1431">
        <v>7</v>
      </c>
      <c r="Y1431" t="s">
        <v>2415</v>
      </c>
      <c r="Z1431" t="s">
        <v>2462</v>
      </c>
      <c r="AA1431" t="s">
        <v>2464</v>
      </c>
      <c r="AB1431" t="s">
        <v>2567</v>
      </c>
      <c r="AC1431" t="s">
        <v>2584</v>
      </c>
      <c r="AD1431" t="s">
        <v>2607</v>
      </c>
      <c r="AF1431">
        <v>525</v>
      </c>
      <c r="AG1431" t="s">
        <v>3103</v>
      </c>
      <c r="AH1431" t="s">
        <v>3107</v>
      </c>
      <c r="AJ1431" t="s">
        <v>3108</v>
      </c>
      <c r="AK1431" t="s">
        <v>3279</v>
      </c>
      <c r="AL1431" t="s">
        <v>3395</v>
      </c>
      <c r="AM1431" t="s">
        <v>3400</v>
      </c>
      <c r="AN1431">
        <v>46234</v>
      </c>
      <c r="AO1431" t="s">
        <v>3416</v>
      </c>
      <c r="AP1431" t="s">
        <v>3931</v>
      </c>
      <c r="AQ1431" t="s">
        <v>3933</v>
      </c>
      <c r="AR1431" t="s">
        <v>3934</v>
      </c>
      <c r="AS1431" t="s">
        <v>3939</v>
      </c>
      <c r="AT1431" t="s">
        <v>2567</v>
      </c>
      <c r="AU1431" t="s">
        <v>2584</v>
      </c>
      <c r="AV1431" t="s">
        <v>3948</v>
      </c>
      <c r="AY1431" t="s">
        <v>3952</v>
      </c>
      <c r="AZ1431" t="s">
        <v>3952</v>
      </c>
      <c r="BA1431" t="s">
        <v>3958</v>
      </c>
      <c r="BB1431" t="s">
        <v>4215</v>
      </c>
      <c r="BD1431">
        <v>24694</v>
      </c>
      <c r="BE1431" t="s">
        <v>3939</v>
      </c>
      <c r="BF1431">
        <v>1089</v>
      </c>
      <c r="BG1431">
        <v>7</v>
      </c>
      <c r="BH1431" t="s">
        <v>3419</v>
      </c>
    </row>
    <row r="1432" spans="1:60">
      <c r="A1432">
        <v>136056</v>
      </c>
      <c r="B1432" t="s">
        <v>4005</v>
      </c>
      <c r="C1432" t="s">
        <v>4614</v>
      </c>
      <c r="D1432" t="s">
        <v>1411</v>
      </c>
      <c r="E1432">
        <v>525</v>
      </c>
      <c r="F1432" t="s">
        <v>4235</v>
      </c>
      <c r="G1432" s="7">
        <v>32</v>
      </c>
      <c r="H1432" s="7">
        <f>E1432*G1432</f>
        <v>16800</v>
      </c>
      <c r="K1432">
        <v>0</v>
      </c>
      <c r="L1432" s="7">
        <f>IF(N1432="USD",G1432,IF(N1432="MGA",G1432/4500,IF(N1432="EUR",G1432*1.1,"")))</f>
        <v>7.1111111111111115E-3</v>
      </c>
      <c r="M1432" s="7">
        <f>IF(N1432="USD",H1432,IF(N1432="MGA",H1432/4500,IF(N1432="EUR",H1432*1.1,"")))</f>
        <v>3.7333333333333334</v>
      </c>
      <c r="N1432" t="s">
        <v>3396</v>
      </c>
      <c r="O1432">
        <v>46234</v>
      </c>
      <c r="P1432" t="s">
        <v>3429</v>
      </c>
      <c r="Q1432">
        <v>139300</v>
      </c>
      <c r="T1432">
        <v>16800</v>
      </c>
      <c r="U1432" t="s">
        <v>2392</v>
      </c>
      <c r="V1432">
        <v>20</v>
      </c>
      <c r="W1432">
        <v>1</v>
      </c>
      <c r="Y1432" t="s">
        <v>2415</v>
      </c>
      <c r="Z1432" t="s">
        <v>2462</v>
      </c>
      <c r="AA1432" t="s">
        <v>2464</v>
      </c>
      <c r="AB1432" t="s">
        <v>2567</v>
      </c>
      <c r="AC1432" t="s">
        <v>2584</v>
      </c>
      <c r="AD1432" t="s">
        <v>2607</v>
      </c>
      <c r="AF1432">
        <v>525</v>
      </c>
      <c r="AG1432" t="s">
        <v>3097</v>
      </c>
      <c r="AH1432" t="s">
        <v>3107</v>
      </c>
      <c r="AJ1432" t="s">
        <v>3108</v>
      </c>
      <c r="AK1432" t="s">
        <v>3279</v>
      </c>
      <c r="AL1432" t="s">
        <v>3395</v>
      </c>
      <c r="AM1432" t="s">
        <v>3400</v>
      </c>
      <c r="AN1432">
        <v>46234</v>
      </c>
      <c r="AO1432" t="s">
        <v>3416</v>
      </c>
      <c r="AP1432" t="s">
        <v>3931</v>
      </c>
      <c r="AQ1432" t="s">
        <v>3933</v>
      </c>
      <c r="AR1432" t="s">
        <v>3934</v>
      </c>
      <c r="AS1432" t="s">
        <v>3939</v>
      </c>
      <c r="AT1432" t="s">
        <v>2567</v>
      </c>
      <c r="AU1432" t="s">
        <v>2584</v>
      </c>
      <c r="AV1432" t="s">
        <v>3948</v>
      </c>
      <c r="AY1432" t="s">
        <v>3952</v>
      </c>
      <c r="AZ1432" t="s">
        <v>3952</v>
      </c>
      <c r="BA1432" t="s">
        <v>3958</v>
      </c>
      <c r="BB1432" t="s">
        <v>4215</v>
      </c>
      <c r="BD1432">
        <v>24694</v>
      </c>
      <c r="BE1432" t="s">
        <v>3939</v>
      </c>
      <c r="BF1432">
        <v>1089</v>
      </c>
      <c r="BG1432">
        <v>1</v>
      </c>
      <c r="BH1432" t="s">
        <v>3419</v>
      </c>
    </row>
    <row r="1433" spans="1:60">
      <c r="A1433">
        <v>136056</v>
      </c>
      <c r="B1433" t="s">
        <v>4005</v>
      </c>
      <c r="C1433" t="s">
        <v>4614</v>
      </c>
      <c r="D1433" t="s">
        <v>1413</v>
      </c>
      <c r="E1433">
        <v>525</v>
      </c>
      <c r="F1433" t="s">
        <v>4235</v>
      </c>
      <c r="G1433" s="7">
        <v>49</v>
      </c>
      <c r="H1433" s="7">
        <f>E1433*G1433</f>
        <v>25725</v>
      </c>
      <c r="K1433">
        <v>0</v>
      </c>
      <c r="L1433" s="7">
        <f>IF(N1433="USD",G1433,IF(N1433="MGA",G1433/4500,IF(N1433="EUR",G1433*1.1,"")))</f>
        <v>1.0888888888888889E-2</v>
      </c>
      <c r="M1433" s="7">
        <f>IF(N1433="USD",H1433,IF(N1433="MGA",H1433/4500,IF(N1433="EUR",H1433*1.1,"")))</f>
        <v>5.7166666666666668</v>
      </c>
      <c r="N1433" t="s">
        <v>3396</v>
      </c>
      <c r="O1433">
        <v>46234</v>
      </c>
      <c r="P1433" t="s">
        <v>3429</v>
      </c>
      <c r="Q1433">
        <v>139300</v>
      </c>
      <c r="T1433">
        <v>25725</v>
      </c>
      <c r="U1433" t="s">
        <v>2394</v>
      </c>
      <c r="V1433">
        <v>20</v>
      </c>
      <c r="W1433">
        <v>3</v>
      </c>
      <c r="Y1433" t="s">
        <v>2415</v>
      </c>
      <c r="Z1433" t="s">
        <v>2462</v>
      </c>
      <c r="AA1433" t="s">
        <v>2464</v>
      </c>
      <c r="AB1433" t="s">
        <v>2567</v>
      </c>
      <c r="AC1433" t="s">
        <v>2584</v>
      </c>
      <c r="AD1433" t="s">
        <v>2607</v>
      </c>
      <c r="AF1433">
        <v>525</v>
      </c>
      <c r="AG1433" t="s">
        <v>3099</v>
      </c>
      <c r="AH1433" t="s">
        <v>3107</v>
      </c>
      <c r="AJ1433" t="s">
        <v>3108</v>
      </c>
      <c r="AK1433" t="s">
        <v>3279</v>
      </c>
      <c r="AL1433" t="s">
        <v>3395</v>
      </c>
      <c r="AM1433" t="s">
        <v>3400</v>
      </c>
      <c r="AN1433">
        <v>46234</v>
      </c>
      <c r="AO1433" t="s">
        <v>3416</v>
      </c>
      <c r="AP1433" t="s">
        <v>3931</v>
      </c>
      <c r="AQ1433" t="s">
        <v>3933</v>
      </c>
      <c r="AR1433" t="s">
        <v>3934</v>
      </c>
      <c r="AS1433" t="s">
        <v>3939</v>
      </c>
      <c r="AT1433" t="s">
        <v>2567</v>
      </c>
      <c r="AU1433" t="s">
        <v>2584</v>
      </c>
      <c r="AV1433" t="s">
        <v>3948</v>
      </c>
      <c r="AY1433" t="s">
        <v>3952</v>
      </c>
      <c r="AZ1433" t="s">
        <v>3952</v>
      </c>
      <c r="BA1433" t="s">
        <v>3958</v>
      </c>
      <c r="BB1433" t="s">
        <v>4215</v>
      </c>
      <c r="BD1433">
        <v>24694</v>
      </c>
      <c r="BE1433" t="s">
        <v>3939</v>
      </c>
      <c r="BF1433">
        <v>1089</v>
      </c>
      <c r="BG1433">
        <v>3</v>
      </c>
      <c r="BH1433" t="s">
        <v>3419</v>
      </c>
    </row>
    <row r="1434" spans="1:60">
      <c r="A1434">
        <v>136056</v>
      </c>
      <c r="B1434" t="s">
        <v>4005</v>
      </c>
      <c r="C1434" t="s">
        <v>4614</v>
      </c>
      <c r="D1434" t="s">
        <v>1420</v>
      </c>
      <c r="E1434">
        <v>525</v>
      </c>
      <c r="F1434" t="s">
        <v>4235</v>
      </c>
      <c r="G1434" s="7">
        <v>140</v>
      </c>
      <c r="H1434" s="7">
        <f>E1434*G1434</f>
        <v>73500</v>
      </c>
      <c r="K1434">
        <v>0</v>
      </c>
      <c r="L1434" s="7">
        <f>IF(N1434="USD",G1434,IF(N1434="MGA",G1434/4500,IF(N1434="EUR",G1434*1.1,"")))</f>
        <v>3.111111111111111E-2</v>
      </c>
      <c r="M1434" s="7">
        <f>IF(N1434="USD",H1434,IF(N1434="MGA",H1434/4500,IF(N1434="EUR",H1434*1.1,"")))</f>
        <v>16.333333333333332</v>
      </c>
      <c r="N1434" t="s">
        <v>3396</v>
      </c>
      <c r="O1434">
        <v>46234</v>
      </c>
      <c r="P1434" t="s">
        <v>3429</v>
      </c>
      <c r="Q1434">
        <v>139300</v>
      </c>
      <c r="T1434">
        <v>73500</v>
      </c>
      <c r="U1434" t="s">
        <v>2401</v>
      </c>
      <c r="V1434">
        <v>20</v>
      </c>
      <c r="W1434">
        <v>10</v>
      </c>
      <c r="Y1434" t="s">
        <v>2415</v>
      </c>
      <c r="Z1434" t="s">
        <v>2462</v>
      </c>
      <c r="AA1434" t="s">
        <v>2464</v>
      </c>
      <c r="AB1434" t="s">
        <v>2567</v>
      </c>
      <c r="AC1434" t="s">
        <v>2584</v>
      </c>
      <c r="AD1434" t="s">
        <v>2607</v>
      </c>
      <c r="AF1434">
        <v>525</v>
      </c>
      <c r="AG1434" t="s">
        <v>3105</v>
      </c>
      <c r="AH1434" t="s">
        <v>3107</v>
      </c>
      <c r="AJ1434" t="s">
        <v>3108</v>
      </c>
      <c r="AK1434" t="s">
        <v>3279</v>
      </c>
      <c r="AL1434" t="s">
        <v>3395</v>
      </c>
      <c r="AM1434" t="s">
        <v>3400</v>
      </c>
      <c r="AN1434">
        <v>46234</v>
      </c>
      <c r="AO1434" t="s">
        <v>3416</v>
      </c>
      <c r="AP1434" t="s">
        <v>3931</v>
      </c>
      <c r="AQ1434" t="s">
        <v>3933</v>
      </c>
      <c r="AR1434" t="s">
        <v>3934</v>
      </c>
      <c r="AS1434" t="s">
        <v>3939</v>
      </c>
      <c r="AT1434" t="s">
        <v>2567</v>
      </c>
      <c r="AU1434" t="s">
        <v>2584</v>
      </c>
      <c r="AV1434" t="s">
        <v>3948</v>
      </c>
      <c r="AY1434" t="s">
        <v>3952</v>
      </c>
      <c r="AZ1434" t="s">
        <v>3952</v>
      </c>
      <c r="BA1434" t="s">
        <v>3958</v>
      </c>
      <c r="BB1434" t="s">
        <v>4215</v>
      </c>
      <c r="BD1434">
        <v>24694</v>
      </c>
      <c r="BE1434" t="s">
        <v>3939</v>
      </c>
      <c r="BF1434">
        <v>1089</v>
      </c>
      <c r="BG1434">
        <v>10</v>
      </c>
      <c r="BH1434" t="s">
        <v>3419</v>
      </c>
    </row>
    <row r="1435" spans="1:60">
      <c r="A1435">
        <v>136056</v>
      </c>
      <c r="B1435" t="s">
        <v>4005</v>
      </c>
      <c r="C1435" t="s">
        <v>4614</v>
      </c>
      <c r="D1435" t="s">
        <v>1412</v>
      </c>
      <c r="E1435">
        <v>525</v>
      </c>
      <c r="F1435" t="s">
        <v>4235</v>
      </c>
      <c r="G1435" s="7">
        <v>312</v>
      </c>
      <c r="H1435" s="7">
        <f>E1435*G1435</f>
        <v>163800</v>
      </c>
      <c r="K1435">
        <v>0</v>
      </c>
      <c r="L1435" s="7">
        <f>IF(N1435="USD",G1435,IF(N1435="MGA",G1435/4500,IF(N1435="EUR",G1435*1.1,"")))</f>
        <v>6.933333333333333E-2</v>
      </c>
      <c r="M1435" s="7">
        <f>IF(N1435="USD",H1435,IF(N1435="MGA",H1435/4500,IF(N1435="EUR",H1435*1.1,"")))</f>
        <v>36.4</v>
      </c>
      <c r="N1435" t="s">
        <v>3396</v>
      </c>
      <c r="O1435">
        <v>46234</v>
      </c>
      <c r="P1435" t="s">
        <v>3429</v>
      </c>
      <c r="Q1435">
        <v>139300</v>
      </c>
      <c r="T1435">
        <v>163800</v>
      </c>
      <c r="U1435" t="s">
        <v>2393</v>
      </c>
      <c r="V1435">
        <v>20</v>
      </c>
      <c r="W1435">
        <v>2</v>
      </c>
      <c r="Y1435" t="s">
        <v>2415</v>
      </c>
      <c r="Z1435" t="s">
        <v>2462</v>
      </c>
      <c r="AA1435" t="s">
        <v>2464</v>
      </c>
      <c r="AB1435" t="s">
        <v>2567</v>
      </c>
      <c r="AC1435" t="s">
        <v>2584</v>
      </c>
      <c r="AD1435" t="s">
        <v>2607</v>
      </c>
      <c r="AF1435">
        <v>525</v>
      </c>
      <c r="AG1435" t="s">
        <v>3098</v>
      </c>
      <c r="AH1435" t="s">
        <v>3107</v>
      </c>
      <c r="AJ1435" t="s">
        <v>3108</v>
      </c>
      <c r="AK1435" t="s">
        <v>3279</v>
      </c>
      <c r="AL1435" t="s">
        <v>3395</v>
      </c>
      <c r="AM1435" t="s">
        <v>3400</v>
      </c>
      <c r="AN1435">
        <v>46234</v>
      </c>
      <c r="AO1435" t="s">
        <v>3416</v>
      </c>
      <c r="AP1435" t="s">
        <v>3931</v>
      </c>
      <c r="AQ1435" t="s">
        <v>3933</v>
      </c>
      <c r="AR1435" t="s">
        <v>3934</v>
      </c>
      <c r="AS1435" t="s">
        <v>3939</v>
      </c>
      <c r="AT1435" t="s">
        <v>2567</v>
      </c>
      <c r="AU1435" t="s">
        <v>2584</v>
      </c>
      <c r="AV1435" t="s">
        <v>3948</v>
      </c>
      <c r="AY1435" t="s">
        <v>3952</v>
      </c>
      <c r="AZ1435" t="s">
        <v>3952</v>
      </c>
      <c r="BA1435" t="s">
        <v>3958</v>
      </c>
      <c r="BB1435" t="s">
        <v>4215</v>
      </c>
      <c r="BD1435">
        <v>24694</v>
      </c>
      <c r="BE1435" t="s">
        <v>3939</v>
      </c>
      <c r="BF1435">
        <v>1089</v>
      </c>
      <c r="BG1435">
        <v>2</v>
      </c>
      <c r="BH1435" t="s">
        <v>3419</v>
      </c>
    </row>
    <row r="1436" spans="1:60">
      <c r="A1436">
        <v>136056</v>
      </c>
      <c r="B1436" t="s">
        <v>4005</v>
      </c>
      <c r="C1436" t="s">
        <v>4614</v>
      </c>
      <c r="D1436" t="s">
        <v>1414</v>
      </c>
      <c r="E1436">
        <v>525</v>
      </c>
      <c r="F1436" t="s">
        <v>4235</v>
      </c>
      <c r="G1436" s="7">
        <v>376</v>
      </c>
      <c r="H1436" s="7">
        <f>E1436*G1436</f>
        <v>197400</v>
      </c>
      <c r="K1436">
        <v>0</v>
      </c>
      <c r="L1436" s="7">
        <f>IF(N1436="USD",G1436,IF(N1436="MGA",G1436/4500,IF(N1436="EUR",G1436*1.1,"")))</f>
        <v>8.355555555555555E-2</v>
      </c>
      <c r="M1436" s="7">
        <f>IF(N1436="USD",H1436,IF(N1436="MGA",H1436/4500,IF(N1436="EUR",H1436*1.1,"")))</f>
        <v>43.866666666666667</v>
      </c>
      <c r="N1436" t="s">
        <v>3396</v>
      </c>
      <c r="O1436">
        <v>46234</v>
      </c>
      <c r="P1436" t="s">
        <v>3429</v>
      </c>
      <c r="Q1436">
        <v>139300</v>
      </c>
      <c r="T1436">
        <v>197400</v>
      </c>
      <c r="U1436" t="s">
        <v>2395</v>
      </c>
      <c r="V1436">
        <v>20</v>
      </c>
      <c r="W1436">
        <v>4</v>
      </c>
      <c r="Y1436" t="s">
        <v>2415</v>
      </c>
      <c r="Z1436" t="s">
        <v>2462</v>
      </c>
      <c r="AA1436" t="s">
        <v>2464</v>
      </c>
      <c r="AB1436" t="s">
        <v>2567</v>
      </c>
      <c r="AC1436" t="s">
        <v>2584</v>
      </c>
      <c r="AD1436" t="s">
        <v>2607</v>
      </c>
      <c r="AF1436">
        <v>525</v>
      </c>
      <c r="AG1436" t="s">
        <v>3100</v>
      </c>
      <c r="AH1436" t="s">
        <v>3107</v>
      </c>
      <c r="AJ1436" t="s">
        <v>3108</v>
      </c>
      <c r="AK1436" t="s">
        <v>3279</v>
      </c>
      <c r="AL1436" t="s">
        <v>3395</v>
      </c>
      <c r="AM1436" t="s">
        <v>3400</v>
      </c>
      <c r="AN1436">
        <v>46234</v>
      </c>
      <c r="AO1436" t="s">
        <v>3416</v>
      </c>
      <c r="AP1436" t="s">
        <v>3931</v>
      </c>
      <c r="AQ1436" t="s">
        <v>3933</v>
      </c>
      <c r="AR1436" t="s">
        <v>3934</v>
      </c>
      <c r="AS1436" t="s">
        <v>3939</v>
      </c>
      <c r="AT1436" t="s">
        <v>2567</v>
      </c>
      <c r="AU1436" t="s">
        <v>2584</v>
      </c>
      <c r="AV1436" t="s">
        <v>3948</v>
      </c>
      <c r="AY1436" t="s">
        <v>3952</v>
      </c>
      <c r="AZ1436" t="s">
        <v>3952</v>
      </c>
      <c r="BA1436" t="s">
        <v>3958</v>
      </c>
      <c r="BB1436" t="s">
        <v>4215</v>
      </c>
      <c r="BD1436">
        <v>24694</v>
      </c>
      <c r="BE1436" t="s">
        <v>3939</v>
      </c>
      <c r="BF1436">
        <v>1089</v>
      </c>
      <c r="BG1436">
        <v>4</v>
      </c>
      <c r="BH1436" t="s">
        <v>3419</v>
      </c>
    </row>
    <row r="1437" spans="1:60">
      <c r="A1437">
        <v>136056</v>
      </c>
      <c r="B1437" t="s">
        <v>4005</v>
      </c>
      <c r="C1437" t="s">
        <v>674</v>
      </c>
      <c r="D1437" t="s">
        <v>1421</v>
      </c>
      <c r="E1437">
        <v>525</v>
      </c>
      <c r="F1437" t="s">
        <v>4235</v>
      </c>
      <c r="G1437" s="7">
        <v>380</v>
      </c>
      <c r="H1437" s="7">
        <f>E1437*G1437</f>
        <v>199500</v>
      </c>
      <c r="K1437">
        <v>0</v>
      </c>
      <c r="L1437" s="7">
        <f>IF(N1437="USD",G1437,IF(N1437="MGA",G1437/4500,IF(N1437="EUR",G1437*1.1,"")))</f>
        <v>8.4444444444444447E-2</v>
      </c>
      <c r="M1437" s="7">
        <f>IF(N1437="USD",H1437,IF(N1437="MGA",H1437/4500,IF(N1437="EUR",H1437*1.1,"")))</f>
        <v>44.333333333333336</v>
      </c>
      <c r="N1437" t="s">
        <v>3396</v>
      </c>
      <c r="O1437">
        <v>46234</v>
      </c>
      <c r="P1437" t="s">
        <v>3429</v>
      </c>
      <c r="Q1437">
        <v>139300</v>
      </c>
      <c r="T1437">
        <v>199500</v>
      </c>
      <c r="U1437" t="s">
        <v>2402</v>
      </c>
      <c r="V1437">
        <v>20</v>
      </c>
      <c r="W1437">
        <v>11</v>
      </c>
      <c r="Y1437" t="s">
        <v>2426</v>
      </c>
      <c r="Z1437" t="s">
        <v>2462</v>
      </c>
      <c r="AA1437" t="s">
        <v>2464</v>
      </c>
      <c r="AB1437" t="s">
        <v>2567</v>
      </c>
      <c r="AC1437" t="s">
        <v>2584</v>
      </c>
      <c r="AD1437" t="s">
        <v>2607</v>
      </c>
      <c r="AF1437">
        <v>525</v>
      </c>
      <c r="AG1437" t="s">
        <v>3106</v>
      </c>
      <c r="AH1437" t="s">
        <v>3107</v>
      </c>
      <c r="AJ1437" t="s">
        <v>3108</v>
      </c>
      <c r="AK1437" t="s">
        <v>3279</v>
      </c>
      <c r="AL1437" t="s">
        <v>3395</v>
      </c>
      <c r="AM1437" t="s">
        <v>3400</v>
      </c>
      <c r="AN1437">
        <v>46234</v>
      </c>
      <c r="AO1437" t="s">
        <v>3416</v>
      </c>
      <c r="AP1437" t="s">
        <v>3931</v>
      </c>
      <c r="AQ1437" t="s">
        <v>3933</v>
      </c>
      <c r="AR1437" t="s">
        <v>3934</v>
      </c>
      <c r="AS1437" t="s">
        <v>3939</v>
      </c>
      <c r="AT1437" t="s">
        <v>2567</v>
      </c>
      <c r="AU1437" t="s">
        <v>2584</v>
      </c>
      <c r="AV1437" t="s">
        <v>3948</v>
      </c>
      <c r="AY1437" t="s">
        <v>3952</v>
      </c>
      <c r="AZ1437" t="s">
        <v>3952</v>
      </c>
      <c r="BA1437" t="s">
        <v>3958</v>
      </c>
      <c r="BB1437" t="s">
        <v>4215</v>
      </c>
      <c r="BD1437">
        <v>2061</v>
      </c>
      <c r="BE1437" t="s">
        <v>3939</v>
      </c>
      <c r="BF1437">
        <v>1089</v>
      </c>
      <c r="BG1437">
        <v>11</v>
      </c>
      <c r="BH1437" t="s">
        <v>3419</v>
      </c>
    </row>
    <row r="1438" spans="1:60">
      <c r="A1438">
        <v>136056</v>
      </c>
      <c r="B1438" t="s">
        <v>4005</v>
      </c>
      <c r="C1438" t="s">
        <v>4614</v>
      </c>
      <c r="D1438" t="s">
        <v>1415</v>
      </c>
      <c r="E1438">
        <v>525</v>
      </c>
      <c r="F1438" t="s">
        <v>4235</v>
      </c>
      <c r="G1438" s="7">
        <v>700</v>
      </c>
      <c r="H1438" s="7">
        <f>E1438*G1438</f>
        <v>367500</v>
      </c>
      <c r="K1438">
        <v>0</v>
      </c>
      <c r="L1438" s="7">
        <f>IF(N1438="USD",G1438,IF(N1438="MGA",G1438/4500,IF(N1438="EUR",G1438*1.1,"")))</f>
        <v>0.15555555555555556</v>
      </c>
      <c r="M1438" s="7">
        <f>IF(N1438="USD",H1438,IF(N1438="MGA",H1438/4500,IF(N1438="EUR",H1438*1.1,"")))</f>
        <v>81.666666666666671</v>
      </c>
      <c r="N1438" t="s">
        <v>3396</v>
      </c>
      <c r="O1438">
        <v>46234</v>
      </c>
      <c r="P1438" t="s">
        <v>3429</v>
      </c>
      <c r="Q1438">
        <v>139300</v>
      </c>
      <c r="T1438">
        <v>367500</v>
      </c>
      <c r="U1438" t="s">
        <v>2396</v>
      </c>
      <c r="V1438">
        <v>20</v>
      </c>
      <c r="W1438">
        <v>5</v>
      </c>
      <c r="Y1438" t="s">
        <v>2415</v>
      </c>
      <c r="Z1438" t="s">
        <v>2462</v>
      </c>
      <c r="AA1438" t="s">
        <v>2464</v>
      </c>
      <c r="AB1438" t="s">
        <v>2567</v>
      </c>
      <c r="AC1438" t="s">
        <v>2584</v>
      </c>
      <c r="AD1438" t="s">
        <v>2607</v>
      </c>
      <c r="AF1438">
        <v>525</v>
      </c>
      <c r="AG1438" t="s">
        <v>3101</v>
      </c>
      <c r="AH1438" t="s">
        <v>3107</v>
      </c>
      <c r="AJ1438" t="s">
        <v>3108</v>
      </c>
      <c r="AK1438" t="s">
        <v>3279</v>
      </c>
      <c r="AL1438" t="s">
        <v>3395</v>
      </c>
      <c r="AM1438" t="s">
        <v>3400</v>
      </c>
      <c r="AN1438">
        <v>46234</v>
      </c>
      <c r="AO1438" t="s">
        <v>3416</v>
      </c>
      <c r="AP1438" t="s">
        <v>3931</v>
      </c>
      <c r="AQ1438" t="s">
        <v>3933</v>
      </c>
      <c r="AR1438" t="s">
        <v>3934</v>
      </c>
      <c r="AS1438" t="s">
        <v>3939</v>
      </c>
      <c r="AT1438" t="s">
        <v>2567</v>
      </c>
      <c r="AU1438" t="s">
        <v>2584</v>
      </c>
      <c r="AV1438" t="s">
        <v>3948</v>
      </c>
      <c r="AY1438" t="s">
        <v>3952</v>
      </c>
      <c r="AZ1438" t="s">
        <v>3952</v>
      </c>
      <c r="BA1438" t="s">
        <v>3958</v>
      </c>
      <c r="BB1438" t="s">
        <v>4215</v>
      </c>
      <c r="BD1438">
        <v>24694</v>
      </c>
      <c r="BE1438" t="s">
        <v>3939</v>
      </c>
      <c r="BF1438">
        <v>1089</v>
      </c>
      <c r="BG1438">
        <v>5</v>
      </c>
      <c r="BH1438" t="s">
        <v>3419</v>
      </c>
    </row>
    <row r="1439" spans="1:60">
      <c r="A1439">
        <v>136056</v>
      </c>
      <c r="B1439" t="s">
        <v>4005</v>
      </c>
      <c r="C1439" t="s">
        <v>674</v>
      </c>
      <c r="D1439" t="s">
        <v>1418</v>
      </c>
      <c r="E1439">
        <v>525</v>
      </c>
      <c r="F1439" t="s">
        <v>4235</v>
      </c>
      <c r="G1439" s="7">
        <v>1000</v>
      </c>
      <c r="H1439" s="7">
        <f>E1439*G1439</f>
        <v>525000</v>
      </c>
      <c r="K1439">
        <v>0</v>
      </c>
      <c r="L1439" s="7">
        <f>IF(N1439="USD",G1439,IF(N1439="MGA",G1439/4500,IF(N1439="EUR",G1439*1.1,"")))</f>
        <v>0.22222222222222221</v>
      </c>
      <c r="M1439" s="7">
        <f>IF(N1439="USD",H1439,IF(N1439="MGA",H1439/4500,IF(N1439="EUR",H1439*1.1,"")))</f>
        <v>116.66666666666667</v>
      </c>
      <c r="N1439" t="s">
        <v>3396</v>
      </c>
      <c r="O1439">
        <v>46234</v>
      </c>
      <c r="P1439" t="s">
        <v>3429</v>
      </c>
      <c r="Q1439">
        <v>139300</v>
      </c>
      <c r="T1439">
        <v>525000</v>
      </c>
      <c r="U1439" t="s">
        <v>2399</v>
      </c>
      <c r="V1439">
        <v>20</v>
      </c>
      <c r="W1439">
        <v>8</v>
      </c>
      <c r="Y1439" t="s">
        <v>2426</v>
      </c>
      <c r="Z1439" t="s">
        <v>2462</v>
      </c>
      <c r="AA1439" t="s">
        <v>2464</v>
      </c>
      <c r="AB1439" t="s">
        <v>2567</v>
      </c>
      <c r="AC1439" t="s">
        <v>2584</v>
      </c>
      <c r="AD1439" t="s">
        <v>2607</v>
      </c>
      <c r="AF1439">
        <v>525</v>
      </c>
      <c r="AG1439" t="s">
        <v>2075</v>
      </c>
      <c r="AH1439" t="s">
        <v>3107</v>
      </c>
      <c r="AJ1439" t="s">
        <v>3108</v>
      </c>
      <c r="AK1439" t="s">
        <v>3279</v>
      </c>
      <c r="AL1439" t="s">
        <v>3395</v>
      </c>
      <c r="AM1439" t="s">
        <v>3400</v>
      </c>
      <c r="AN1439">
        <v>46234</v>
      </c>
      <c r="AO1439" t="s">
        <v>3416</v>
      </c>
      <c r="AP1439" t="s">
        <v>3931</v>
      </c>
      <c r="AQ1439" t="s">
        <v>3933</v>
      </c>
      <c r="AR1439" t="s">
        <v>3934</v>
      </c>
      <c r="AS1439" t="s">
        <v>3939</v>
      </c>
      <c r="AT1439" t="s">
        <v>2567</v>
      </c>
      <c r="AU1439" t="s">
        <v>2584</v>
      </c>
      <c r="AV1439" t="s">
        <v>3948</v>
      </c>
      <c r="AY1439" t="s">
        <v>3952</v>
      </c>
      <c r="AZ1439" t="s">
        <v>3952</v>
      </c>
      <c r="BA1439" t="s">
        <v>3958</v>
      </c>
      <c r="BB1439" t="s">
        <v>4215</v>
      </c>
      <c r="BD1439">
        <v>2061</v>
      </c>
      <c r="BE1439" t="s">
        <v>3939</v>
      </c>
      <c r="BF1439">
        <v>1089</v>
      </c>
      <c r="BG1439">
        <v>8</v>
      </c>
      <c r="BH1439" t="s">
        <v>3419</v>
      </c>
    </row>
    <row r="1440" spans="1:60">
      <c r="A1440">
        <v>136056</v>
      </c>
      <c r="B1440" t="s">
        <v>4005</v>
      </c>
      <c r="C1440" t="s">
        <v>4614</v>
      </c>
      <c r="D1440" t="s">
        <v>1419</v>
      </c>
      <c r="E1440">
        <v>525</v>
      </c>
      <c r="F1440" t="s">
        <v>4235</v>
      </c>
      <c r="G1440" s="7">
        <v>2320</v>
      </c>
      <c r="H1440" s="7">
        <f>E1440*G1440</f>
        <v>1218000</v>
      </c>
      <c r="K1440">
        <v>0</v>
      </c>
      <c r="L1440" s="7">
        <f>IF(N1440="USD",G1440,IF(N1440="MGA",G1440/4500,IF(N1440="EUR",G1440*1.1,"")))</f>
        <v>0.51555555555555554</v>
      </c>
      <c r="M1440" s="7">
        <f>IF(N1440="USD",H1440,IF(N1440="MGA",H1440/4500,IF(N1440="EUR",H1440*1.1,"")))</f>
        <v>270.66666666666669</v>
      </c>
      <c r="N1440" t="s">
        <v>3396</v>
      </c>
      <c r="O1440">
        <v>46234</v>
      </c>
      <c r="P1440" t="s">
        <v>3429</v>
      </c>
      <c r="Q1440">
        <v>139300</v>
      </c>
      <c r="T1440">
        <v>1218000</v>
      </c>
      <c r="U1440" t="s">
        <v>2400</v>
      </c>
      <c r="V1440">
        <v>20</v>
      </c>
      <c r="W1440">
        <v>9</v>
      </c>
      <c r="Y1440" t="s">
        <v>2415</v>
      </c>
      <c r="Z1440" t="s">
        <v>2462</v>
      </c>
      <c r="AA1440" t="s">
        <v>2464</v>
      </c>
      <c r="AB1440" t="s">
        <v>2567</v>
      </c>
      <c r="AC1440" t="s">
        <v>2584</v>
      </c>
      <c r="AD1440" t="s">
        <v>2607</v>
      </c>
      <c r="AF1440">
        <v>525</v>
      </c>
      <c r="AG1440" t="s">
        <v>3104</v>
      </c>
      <c r="AH1440" t="s">
        <v>3107</v>
      </c>
      <c r="AJ1440" t="s">
        <v>3108</v>
      </c>
      <c r="AK1440" t="s">
        <v>3279</v>
      </c>
      <c r="AL1440" t="s">
        <v>3395</v>
      </c>
      <c r="AM1440" t="s">
        <v>3400</v>
      </c>
      <c r="AN1440">
        <v>46234</v>
      </c>
      <c r="AO1440" t="s">
        <v>3416</v>
      </c>
      <c r="AP1440" t="s">
        <v>3931</v>
      </c>
      <c r="AQ1440" t="s">
        <v>3933</v>
      </c>
      <c r="AR1440" t="s">
        <v>3934</v>
      </c>
      <c r="AS1440" t="s">
        <v>3939</v>
      </c>
      <c r="AT1440" t="s">
        <v>2567</v>
      </c>
      <c r="AU1440" t="s">
        <v>2584</v>
      </c>
      <c r="AV1440" t="s">
        <v>3948</v>
      </c>
      <c r="AY1440" t="s">
        <v>3952</v>
      </c>
      <c r="AZ1440" t="s">
        <v>3952</v>
      </c>
      <c r="BA1440" t="s">
        <v>3958</v>
      </c>
      <c r="BB1440" t="s">
        <v>4215</v>
      </c>
      <c r="BD1440">
        <v>24694</v>
      </c>
      <c r="BE1440" t="s">
        <v>3939</v>
      </c>
      <c r="BF1440">
        <v>1089</v>
      </c>
      <c r="BG1440">
        <v>9</v>
      </c>
      <c r="BH1440" t="s">
        <v>3419</v>
      </c>
    </row>
    <row r="1441" spans="1:60">
      <c r="A1441">
        <v>136057</v>
      </c>
      <c r="B1441" t="s">
        <v>4211</v>
      </c>
      <c r="C1441" t="s">
        <v>4615</v>
      </c>
      <c r="D1441" t="s">
        <v>1422</v>
      </c>
      <c r="E1441">
        <v>1</v>
      </c>
      <c r="F1441" t="s">
        <v>4235</v>
      </c>
      <c r="G1441" s="7">
        <v>20374.2</v>
      </c>
      <c r="H1441" s="7">
        <f>E1441*G1441</f>
        <v>20374.2</v>
      </c>
      <c r="K1441">
        <v>0</v>
      </c>
      <c r="L1441" s="7">
        <f>IF(N1441="USD",G1441,IF(N1441="MGA",G1441/4500,IF(N1441="EUR",G1441*1.1,"")))</f>
        <v>20374.2</v>
      </c>
      <c r="M1441" s="7">
        <f>IF(N1441="USD",H1441,IF(N1441="MGA",H1441/4500,IF(N1441="EUR",H1441*1.1,"")))</f>
        <v>20374.2</v>
      </c>
      <c r="N1441" t="s">
        <v>3397</v>
      </c>
      <c r="O1441">
        <v>46234</v>
      </c>
      <c r="P1441" t="s">
        <v>3429</v>
      </c>
      <c r="Q1441">
        <v>139272</v>
      </c>
      <c r="T1441">
        <v>20374.2</v>
      </c>
      <c r="U1441" t="s">
        <v>2403</v>
      </c>
      <c r="V1441">
        <v>0</v>
      </c>
      <c r="W1441">
        <v>1</v>
      </c>
      <c r="Y1441" t="s">
        <v>2431</v>
      </c>
      <c r="Z1441" t="s">
        <v>2462</v>
      </c>
      <c r="AA1441" t="s">
        <v>2464</v>
      </c>
      <c r="AB1441" t="s">
        <v>2548</v>
      </c>
      <c r="AC1441" t="s">
        <v>2464</v>
      </c>
      <c r="AD1441" t="s">
        <v>2607</v>
      </c>
      <c r="AF1441">
        <v>1</v>
      </c>
      <c r="AG1441" t="s">
        <v>2403</v>
      </c>
      <c r="AH1441" t="s">
        <v>3107</v>
      </c>
      <c r="AJ1441" t="s">
        <v>3108</v>
      </c>
      <c r="AK1441" t="s">
        <v>2403</v>
      </c>
      <c r="AL1441" t="s">
        <v>2403</v>
      </c>
      <c r="AM1441" t="s">
        <v>3400</v>
      </c>
      <c r="AN1441">
        <v>46234</v>
      </c>
      <c r="AO1441" t="s">
        <v>3416</v>
      </c>
      <c r="AP1441" t="s">
        <v>3932</v>
      </c>
      <c r="AQ1441" t="s">
        <v>3933</v>
      </c>
      <c r="AR1441" t="s">
        <v>3933</v>
      </c>
      <c r="AS1441" t="s">
        <v>3939</v>
      </c>
      <c r="AT1441" t="s">
        <v>2548</v>
      </c>
      <c r="AU1441" t="s">
        <v>2464</v>
      </c>
      <c r="AV1441" t="s">
        <v>3950</v>
      </c>
      <c r="AY1441" t="s">
        <v>3952</v>
      </c>
      <c r="AZ1441" t="s">
        <v>3952</v>
      </c>
      <c r="BA1441" t="s">
        <v>3958</v>
      </c>
      <c r="BB1441" t="s">
        <v>4215</v>
      </c>
      <c r="BD1441">
        <v>1550</v>
      </c>
      <c r="BE1441" t="s">
        <v>3939</v>
      </c>
      <c r="BF1441">
        <v>3319</v>
      </c>
      <c r="BG1441">
        <v>1</v>
      </c>
      <c r="BH1441" t="s">
        <v>3424</v>
      </c>
    </row>
  </sheetData>
  <autoFilter ref="A1:BY1441" xr:uid="{5B6476BD-085F-41FF-B23B-B981C0C3E80F}">
    <sortState xmlns:xlrd2="http://schemas.microsoft.com/office/spreadsheetml/2017/richdata2" ref="A2:BY1441">
      <sortCondition ref="A1:A144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 extract</vt:lpstr>
      <vt:lpstr>Base traitement</vt:lpstr>
      <vt:lpstr>tcd</vt:lpstr>
      <vt:lpstr>Feuil9</vt:lpstr>
      <vt:lpstr>Base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Rihanala Razanarimanana</dc:creator>
  <cp:lastModifiedBy>Rihanala Razanarimanana</cp:lastModifiedBy>
  <dcterms:created xsi:type="dcterms:W3CDTF">2026-09-21T11:43:32Z</dcterms:created>
  <dcterms:modified xsi:type="dcterms:W3CDTF">2026-09-21T13:39:34Z</dcterms:modified>
</cp:coreProperties>
</file>